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H:\论文写作\08考虑脉冲概率位移模型\写作1\投稿\Dataset\"/>
    </mc:Choice>
  </mc:AlternateContent>
  <xr:revisionPtr revIDLastSave="0" documentId="13_ncr:1_{68C7D5A6-35FD-4949-B944-121E709073B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A(SS)" sheetId="1" r:id="rId1"/>
  </sheets>
  <definedNames>
    <definedName name="_xlnm._FilterDatabase" localSheetId="0" hidden="1">'DATA(SS)'!$A$1:$AF$2207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2" i="1" l="1"/>
  <c r="AK2" i="1" s="1"/>
  <c r="Y2" i="1"/>
  <c r="AS2" i="1" s="1"/>
  <c r="AJ2" i="1" l="1"/>
  <c r="AN2" i="1" s="1"/>
  <c r="AJ3" i="1"/>
  <c r="AN3" i="1" s="1"/>
  <c r="AJ4" i="1"/>
  <c r="AN4" i="1" s="1"/>
  <c r="AJ5" i="1"/>
  <c r="AN5" i="1" s="1"/>
  <c r="AJ6" i="1"/>
  <c r="AN6" i="1" s="1"/>
  <c r="AJ7" i="1"/>
  <c r="AN7" i="1" s="1"/>
  <c r="AJ8" i="1"/>
  <c r="AN8" i="1" s="1"/>
  <c r="AJ9" i="1"/>
  <c r="AN9" i="1" s="1"/>
  <c r="AJ10" i="1"/>
  <c r="AN10" i="1" s="1"/>
  <c r="AJ11" i="1"/>
  <c r="AN11" i="1" s="1"/>
  <c r="AJ12" i="1"/>
  <c r="AN12" i="1" s="1"/>
  <c r="AJ13" i="1"/>
  <c r="AN13" i="1" s="1"/>
  <c r="AJ14" i="1"/>
  <c r="AN14" i="1" s="1"/>
  <c r="AJ15" i="1"/>
  <c r="AN15" i="1" s="1"/>
  <c r="AJ16" i="1"/>
  <c r="AN16" i="1" s="1"/>
  <c r="AJ17" i="1"/>
  <c r="AN17" i="1" s="1"/>
  <c r="AJ18" i="1"/>
  <c r="AN18" i="1" s="1"/>
  <c r="AJ19" i="1"/>
  <c r="AN19" i="1" s="1"/>
  <c r="AJ20" i="1"/>
  <c r="AN20" i="1" s="1"/>
  <c r="AJ21" i="1"/>
  <c r="AN21" i="1" s="1"/>
  <c r="AJ22" i="1"/>
  <c r="AN22" i="1" s="1"/>
  <c r="AJ23" i="1"/>
  <c r="AN23" i="1" s="1"/>
  <c r="AJ24" i="1"/>
  <c r="AN24" i="1" s="1"/>
  <c r="AJ25" i="1"/>
  <c r="AN25" i="1" s="1"/>
  <c r="AJ26" i="1"/>
  <c r="AN26" i="1" s="1"/>
  <c r="AJ27" i="1"/>
  <c r="AN27" i="1" s="1"/>
  <c r="AJ28" i="1"/>
  <c r="AN28" i="1" s="1"/>
  <c r="AJ29" i="1"/>
  <c r="AN29" i="1" s="1"/>
  <c r="AJ30" i="1"/>
  <c r="AN30" i="1" s="1"/>
  <c r="AJ31" i="1"/>
  <c r="AN31" i="1" s="1"/>
  <c r="AJ32" i="1"/>
  <c r="AN32" i="1" s="1"/>
  <c r="AJ33" i="1"/>
  <c r="AN33" i="1" s="1"/>
  <c r="AJ34" i="1"/>
  <c r="AN34" i="1" s="1"/>
  <c r="AJ35" i="1"/>
  <c r="AN35" i="1" s="1"/>
  <c r="AJ36" i="1"/>
  <c r="AN36" i="1" s="1"/>
  <c r="AJ37" i="1"/>
  <c r="AN37" i="1" s="1"/>
  <c r="AJ38" i="1"/>
  <c r="AN38" i="1" s="1"/>
  <c r="AJ39" i="1"/>
  <c r="AN39" i="1" s="1"/>
  <c r="AJ40" i="1"/>
  <c r="AN40" i="1" s="1"/>
  <c r="AJ41" i="1"/>
  <c r="AN41" i="1" s="1"/>
  <c r="AJ42" i="1"/>
  <c r="AN42" i="1" s="1"/>
  <c r="AJ43" i="1"/>
  <c r="AN43" i="1" s="1"/>
  <c r="AJ44" i="1"/>
  <c r="AN44" i="1" s="1"/>
  <c r="AJ45" i="1"/>
  <c r="AN45" i="1" s="1"/>
  <c r="AJ46" i="1"/>
  <c r="AN46" i="1" s="1"/>
  <c r="AJ47" i="1"/>
  <c r="AN47" i="1" s="1"/>
  <c r="AJ48" i="1"/>
  <c r="AN48" i="1" s="1"/>
  <c r="AJ49" i="1"/>
  <c r="AN49" i="1" s="1"/>
  <c r="AJ50" i="1"/>
  <c r="AN50" i="1" s="1"/>
  <c r="AJ51" i="1"/>
  <c r="AN51" i="1" s="1"/>
  <c r="AJ52" i="1"/>
  <c r="AN52" i="1" s="1"/>
  <c r="AJ53" i="1"/>
  <c r="AN53" i="1" s="1"/>
  <c r="AJ54" i="1"/>
  <c r="AN54" i="1" s="1"/>
  <c r="AJ55" i="1"/>
  <c r="AN55" i="1" s="1"/>
  <c r="AJ56" i="1"/>
  <c r="AN56" i="1" s="1"/>
  <c r="AJ57" i="1"/>
  <c r="AN57" i="1" s="1"/>
  <c r="AJ58" i="1"/>
  <c r="AN58" i="1" s="1"/>
  <c r="AJ59" i="1"/>
  <c r="AN59" i="1" s="1"/>
  <c r="AJ60" i="1"/>
  <c r="AN60" i="1" s="1"/>
  <c r="AJ61" i="1"/>
  <c r="AN61" i="1" s="1"/>
  <c r="AJ62" i="1"/>
  <c r="AN62" i="1" s="1"/>
  <c r="AJ63" i="1"/>
  <c r="AN63" i="1" s="1"/>
  <c r="AJ64" i="1"/>
  <c r="AN64" i="1" s="1"/>
  <c r="AJ65" i="1"/>
  <c r="AN65" i="1" s="1"/>
  <c r="AJ66" i="1"/>
  <c r="AN66" i="1" s="1"/>
  <c r="AJ67" i="1"/>
  <c r="AN67" i="1" s="1"/>
  <c r="AJ68" i="1"/>
  <c r="AN68" i="1" s="1"/>
  <c r="AJ69" i="1"/>
  <c r="AN69" i="1" s="1"/>
  <c r="AJ70" i="1"/>
  <c r="AN70" i="1" s="1"/>
  <c r="AJ71" i="1"/>
  <c r="AN71" i="1" s="1"/>
  <c r="AJ72" i="1"/>
  <c r="AN72" i="1" s="1"/>
  <c r="AJ73" i="1"/>
  <c r="AN73" i="1" s="1"/>
  <c r="AJ74" i="1"/>
  <c r="AN74" i="1" s="1"/>
  <c r="AJ75" i="1"/>
  <c r="AN75" i="1" s="1"/>
  <c r="AJ76" i="1"/>
  <c r="AN76" i="1" s="1"/>
  <c r="AJ77" i="1"/>
  <c r="AN77" i="1" s="1"/>
  <c r="AJ78" i="1"/>
  <c r="AN78" i="1" s="1"/>
  <c r="AJ79" i="1"/>
  <c r="AN79" i="1" s="1"/>
  <c r="AJ80" i="1"/>
  <c r="AN80" i="1" s="1"/>
  <c r="AJ81" i="1"/>
  <c r="AN81" i="1" s="1"/>
  <c r="AJ82" i="1"/>
  <c r="AN82" i="1" s="1"/>
  <c r="AJ83" i="1"/>
  <c r="AN83" i="1" s="1"/>
  <c r="AJ84" i="1"/>
  <c r="AN84" i="1" s="1"/>
  <c r="AJ85" i="1"/>
  <c r="AN85" i="1" s="1"/>
  <c r="AJ86" i="1"/>
  <c r="AN86" i="1" s="1"/>
  <c r="AJ87" i="1"/>
  <c r="AN87" i="1" s="1"/>
  <c r="AJ88" i="1"/>
  <c r="AN88" i="1" s="1"/>
  <c r="AJ89" i="1"/>
  <c r="AN89" i="1" s="1"/>
  <c r="AJ90" i="1"/>
  <c r="AN90" i="1" s="1"/>
  <c r="AJ91" i="1"/>
  <c r="AN91" i="1" s="1"/>
  <c r="AJ92" i="1"/>
  <c r="AN92" i="1" s="1"/>
  <c r="AJ93" i="1"/>
  <c r="AN93" i="1" s="1"/>
  <c r="AJ94" i="1"/>
  <c r="AN94" i="1" s="1"/>
  <c r="AJ95" i="1"/>
  <c r="AN95" i="1" s="1"/>
  <c r="AJ96" i="1"/>
  <c r="AN96" i="1" s="1"/>
  <c r="AJ97" i="1"/>
  <c r="AN97" i="1" s="1"/>
  <c r="AJ98" i="1"/>
  <c r="AN98" i="1" s="1"/>
  <c r="AJ99" i="1"/>
  <c r="AN99" i="1" s="1"/>
  <c r="AJ100" i="1"/>
  <c r="AN100" i="1" s="1"/>
  <c r="AJ101" i="1"/>
  <c r="AN101" i="1" s="1"/>
  <c r="AJ102" i="1"/>
  <c r="AN102" i="1" s="1"/>
  <c r="AJ103" i="1"/>
  <c r="AN103" i="1" s="1"/>
  <c r="AJ104" i="1"/>
  <c r="AN104" i="1" s="1"/>
  <c r="AJ105" i="1"/>
  <c r="AN105" i="1" s="1"/>
  <c r="AJ106" i="1"/>
  <c r="AN106" i="1" s="1"/>
  <c r="AJ107" i="1"/>
  <c r="AN107" i="1" s="1"/>
  <c r="AJ108" i="1"/>
  <c r="AN108" i="1" s="1"/>
  <c r="AJ109" i="1"/>
  <c r="AN109" i="1" s="1"/>
  <c r="AJ110" i="1"/>
  <c r="AN110" i="1" s="1"/>
  <c r="AJ111" i="1"/>
  <c r="AN111" i="1" s="1"/>
  <c r="AJ112" i="1"/>
  <c r="AN112" i="1" s="1"/>
  <c r="AJ113" i="1"/>
  <c r="AN113" i="1" s="1"/>
  <c r="AJ114" i="1"/>
  <c r="AN114" i="1" s="1"/>
  <c r="AJ115" i="1"/>
  <c r="AN115" i="1" s="1"/>
  <c r="AJ116" i="1"/>
  <c r="AN116" i="1" s="1"/>
  <c r="AJ117" i="1"/>
  <c r="AN117" i="1" s="1"/>
  <c r="AJ118" i="1"/>
  <c r="AN118" i="1" s="1"/>
  <c r="AJ119" i="1"/>
  <c r="AN119" i="1" s="1"/>
  <c r="AJ120" i="1"/>
  <c r="AN120" i="1" s="1"/>
  <c r="AJ121" i="1"/>
  <c r="AN121" i="1" s="1"/>
  <c r="AJ122" i="1"/>
  <c r="AN122" i="1" s="1"/>
  <c r="AJ123" i="1"/>
  <c r="AN123" i="1" s="1"/>
  <c r="AJ124" i="1"/>
  <c r="AN124" i="1" s="1"/>
  <c r="AJ125" i="1"/>
  <c r="AN125" i="1" s="1"/>
  <c r="AJ126" i="1"/>
  <c r="AN126" i="1" s="1"/>
  <c r="AJ127" i="1"/>
  <c r="AN127" i="1" s="1"/>
  <c r="AJ128" i="1"/>
  <c r="AN128" i="1" s="1"/>
  <c r="AJ129" i="1"/>
  <c r="AN129" i="1" s="1"/>
  <c r="AJ130" i="1"/>
  <c r="AN130" i="1" s="1"/>
  <c r="AJ131" i="1"/>
  <c r="AN131" i="1" s="1"/>
  <c r="AJ132" i="1"/>
  <c r="AN132" i="1" s="1"/>
  <c r="AJ133" i="1"/>
  <c r="AN133" i="1" s="1"/>
  <c r="AJ134" i="1"/>
  <c r="AN134" i="1" s="1"/>
  <c r="AJ135" i="1"/>
  <c r="AN135" i="1" s="1"/>
  <c r="AJ136" i="1"/>
  <c r="AN136" i="1" s="1"/>
  <c r="AJ137" i="1"/>
  <c r="AN137" i="1" s="1"/>
  <c r="AJ138" i="1"/>
  <c r="AN138" i="1" s="1"/>
  <c r="AJ139" i="1"/>
  <c r="AN139" i="1" s="1"/>
  <c r="AJ140" i="1"/>
  <c r="AN140" i="1" s="1"/>
  <c r="AJ141" i="1"/>
  <c r="AN141" i="1" s="1"/>
  <c r="AJ142" i="1"/>
  <c r="AN142" i="1" s="1"/>
  <c r="AJ143" i="1"/>
  <c r="AN143" i="1" s="1"/>
  <c r="AJ144" i="1"/>
  <c r="AN144" i="1" s="1"/>
  <c r="AJ145" i="1"/>
  <c r="AN145" i="1" s="1"/>
  <c r="AJ146" i="1"/>
  <c r="AN146" i="1" s="1"/>
  <c r="AJ147" i="1"/>
  <c r="AN147" i="1" s="1"/>
  <c r="AJ148" i="1"/>
  <c r="AN148" i="1" s="1"/>
  <c r="AJ149" i="1"/>
  <c r="AN149" i="1" s="1"/>
  <c r="AJ150" i="1"/>
  <c r="AN150" i="1" s="1"/>
  <c r="AJ151" i="1"/>
  <c r="AN151" i="1" s="1"/>
  <c r="AJ152" i="1"/>
  <c r="AN152" i="1" s="1"/>
  <c r="AJ153" i="1"/>
  <c r="AN153" i="1" s="1"/>
  <c r="AJ154" i="1"/>
  <c r="AN154" i="1" s="1"/>
  <c r="AJ155" i="1"/>
  <c r="AN155" i="1" s="1"/>
  <c r="AJ156" i="1"/>
  <c r="AN156" i="1" s="1"/>
  <c r="AJ157" i="1"/>
  <c r="AN157" i="1" s="1"/>
  <c r="AJ158" i="1"/>
  <c r="AN158" i="1" s="1"/>
  <c r="AJ159" i="1"/>
  <c r="AN159" i="1" s="1"/>
  <c r="AJ160" i="1"/>
  <c r="AN160" i="1" s="1"/>
  <c r="AJ161" i="1"/>
  <c r="AN161" i="1" s="1"/>
  <c r="AJ162" i="1"/>
  <c r="AN162" i="1" s="1"/>
  <c r="AJ163" i="1"/>
  <c r="AN163" i="1" s="1"/>
  <c r="AJ164" i="1"/>
  <c r="AN164" i="1" s="1"/>
  <c r="AJ165" i="1"/>
  <c r="AN165" i="1" s="1"/>
  <c r="AJ166" i="1"/>
  <c r="AN166" i="1" s="1"/>
  <c r="AJ167" i="1"/>
  <c r="AN167" i="1" s="1"/>
  <c r="AJ168" i="1"/>
  <c r="AN168" i="1" s="1"/>
  <c r="AJ169" i="1"/>
  <c r="AN169" i="1" s="1"/>
  <c r="AJ170" i="1"/>
  <c r="AN170" i="1" s="1"/>
  <c r="AJ171" i="1"/>
  <c r="AN171" i="1" s="1"/>
  <c r="AJ172" i="1"/>
  <c r="AN172" i="1" s="1"/>
  <c r="AJ173" i="1"/>
  <c r="AN173" i="1" s="1"/>
  <c r="AJ174" i="1"/>
  <c r="AN174" i="1" s="1"/>
  <c r="AJ175" i="1"/>
  <c r="AN175" i="1" s="1"/>
  <c r="AJ176" i="1"/>
  <c r="AN176" i="1" s="1"/>
  <c r="AJ177" i="1"/>
  <c r="AN177" i="1" s="1"/>
  <c r="AJ178" i="1"/>
  <c r="AN178" i="1" s="1"/>
  <c r="AJ179" i="1"/>
  <c r="AN179" i="1" s="1"/>
  <c r="AJ180" i="1"/>
  <c r="AN180" i="1" s="1"/>
  <c r="AJ181" i="1"/>
  <c r="AN181" i="1" s="1"/>
  <c r="AJ182" i="1"/>
  <c r="AN182" i="1" s="1"/>
  <c r="AJ183" i="1"/>
  <c r="AN183" i="1" s="1"/>
  <c r="AJ184" i="1"/>
  <c r="AN184" i="1" s="1"/>
  <c r="AJ185" i="1"/>
  <c r="AN185" i="1" s="1"/>
  <c r="AJ186" i="1"/>
  <c r="AN186" i="1" s="1"/>
  <c r="AJ187" i="1"/>
  <c r="AN187" i="1" s="1"/>
  <c r="AJ188" i="1"/>
  <c r="AN188" i="1" s="1"/>
  <c r="AJ189" i="1"/>
  <c r="AN189" i="1" s="1"/>
  <c r="AJ190" i="1"/>
  <c r="AN190" i="1" s="1"/>
  <c r="AJ191" i="1"/>
  <c r="AN191" i="1" s="1"/>
  <c r="AJ192" i="1"/>
  <c r="AN192" i="1" s="1"/>
  <c r="AJ193" i="1"/>
  <c r="AN193" i="1" s="1"/>
  <c r="AJ194" i="1"/>
  <c r="AN194" i="1" s="1"/>
  <c r="AJ195" i="1"/>
  <c r="AN195" i="1" s="1"/>
  <c r="AJ196" i="1"/>
  <c r="AN196" i="1" s="1"/>
  <c r="AJ197" i="1"/>
  <c r="AN197" i="1" s="1"/>
  <c r="AJ198" i="1"/>
  <c r="AN198" i="1" s="1"/>
  <c r="AJ199" i="1"/>
  <c r="AN199" i="1" s="1"/>
  <c r="AJ200" i="1"/>
  <c r="AN200" i="1" s="1"/>
  <c r="AJ201" i="1"/>
  <c r="AN201" i="1" s="1"/>
  <c r="AJ202" i="1"/>
  <c r="AN202" i="1" s="1"/>
  <c r="AJ203" i="1"/>
  <c r="AN203" i="1" s="1"/>
  <c r="AJ204" i="1"/>
  <c r="AN204" i="1" s="1"/>
  <c r="AJ205" i="1"/>
  <c r="AN205" i="1" s="1"/>
  <c r="AJ206" i="1"/>
  <c r="AN206" i="1" s="1"/>
  <c r="AJ207" i="1"/>
  <c r="AN207" i="1" s="1"/>
  <c r="AJ208" i="1"/>
  <c r="AN208" i="1" s="1"/>
  <c r="AJ209" i="1"/>
  <c r="AN209" i="1" s="1"/>
  <c r="AJ210" i="1"/>
  <c r="AN210" i="1" s="1"/>
  <c r="AJ211" i="1"/>
  <c r="AN211" i="1" s="1"/>
  <c r="AJ212" i="1"/>
  <c r="AN212" i="1" s="1"/>
  <c r="AJ213" i="1"/>
  <c r="AN213" i="1" s="1"/>
  <c r="AJ214" i="1"/>
  <c r="AN214" i="1" s="1"/>
  <c r="AJ215" i="1"/>
  <c r="AN215" i="1" s="1"/>
  <c r="AJ216" i="1"/>
  <c r="AN216" i="1" s="1"/>
  <c r="AJ217" i="1"/>
  <c r="AN217" i="1" s="1"/>
  <c r="AJ218" i="1"/>
  <c r="AN218" i="1" s="1"/>
  <c r="AJ219" i="1"/>
  <c r="AN219" i="1" s="1"/>
  <c r="AJ220" i="1"/>
  <c r="AN220" i="1" s="1"/>
  <c r="AJ221" i="1"/>
  <c r="AN221" i="1" s="1"/>
  <c r="AJ222" i="1"/>
  <c r="AN222" i="1" s="1"/>
  <c r="AJ223" i="1"/>
  <c r="AN223" i="1" s="1"/>
  <c r="AJ224" i="1"/>
  <c r="AN224" i="1" s="1"/>
  <c r="AJ225" i="1"/>
  <c r="AN225" i="1" s="1"/>
  <c r="AJ226" i="1"/>
  <c r="AN226" i="1" s="1"/>
  <c r="AJ227" i="1"/>
  <c r="AN227" i="1" s="1"/>
  <c r="AJ228" i="1"/>
  <c r="AN228" i="1" s="1"/>
  <c r="AJ229" i="1"/>
  <c r="AN229" i="1" s="1"/>
  <c r="AJ230" i="1"/>
  <c r="AN230" i="1" s="1"/>
  <c r="AJ231" i="1"/>
  <c r="AN231" i="1" s="1"/>
  <c r="AJ232" i="1"/>
  <c r="AN232" i="1" s="1"/>
  <c r="AJ233" i="1"/>
  <c r="AN233" i="1" s="1"/>
  <c r="AJ234" i="1"/>
  <c r="AN234" i="1" s="1"/>
  <c r="AJ235" i="1"/>
  <c r="AN235" i="1" s="1"/>
  <c r="AJ236" i="1"/>
  <c r="AN236" i="1" s="1"/>
  <c r="AJ237" i="1"/>
  <c r="AN237" i="1" s="1"/>
  <c r="AJ238" i="1"/>
  <c r="AN238" i="1" s="1"/>
  <c r="AJ239" i="1"/>
  <c r="AN239" i="1" s="1"/>
  <c r="AJ240" i="1"/>
  <c r="AN240" i="1" s="1"/>
  <c r="AJ241" i="1"/>
  <c r="AN241" i="1" s="1"/>
  <c r="AJ242" i="1"/>
  <c r="AN242" i="1" s="1"/>
  <c r="AJ243" i="1"/>
  <c r="AN243" i="1" s="1"/>
  <c r="AJ244" i="1"/>
  <c r="AN244" i="1" s="1"/>
  <c r="AJ245" i="1"/>
  <c r="AN245" i="1" s="1"/>
  <c r="AJ246" i="1"/>
  <c r="AN246" i="1" s="1"/>
  <c r="AJ247" i="1"/>
  <c r="AN247" i="1" s="1"/>
  <c r="AJ248" i="1"/>
  <c r="AN248" i="1" s="1"/>
  <c r="AJ249" i="1"/>
  <c r="AN249" i="1" s="1"/>
  <c r="AJ250" i="1"/>
  <c r="AN250" i="1" s="1"/>
  <c r="AJ251" i="1"/>
  <c r="AN251" i="1" s="1"/>
  <c r="AJ252" i="1"/>
  <c r="AN252" i="1" s="1"/>
  <c r="AJ253" i="1"/>
  <c r="AN253" i="1" s="1"/>
  <c r="AJ254" i="1"/>
  <c r="AN254" i="1" s="1"/>
  <c r="AJ255" i="1"/>
  <c r="AN255" i="1" s="1"/>
  <c r="AJ256" i="1"/>
  <c r="AN256" i="1" s="1"/>
  <c r="AJ257" i="1"/>
  <c r="AN257" i="1" s="1"/>
  <c r="AJ258" i="1"/>
  <c r="AN258" i="1" s="1"/>
  <c r="AJ259" i="1"/>
  <c r="AN259" i="1" s="1"/>
  <c r="AJ260" i="1"/>
  <c r="AN260" i="1" s="1"/>
  <c r="AJ261" i="1"/>
  <c r="AN261" i="1" s="1"/>
  <c r="AJ262" i="1"/>
  <c r="AN262" i="1" s="1"/>
  <c r="AJ263" i="1"/>
  <c r="AN263" i="1" s="1"/>
  <c r="AJ264" i="1"/>
  <c r="AN264" i="1" s="1"/>
  <c r="AJ265" i="1"/>
  <c r="AN265" i="1" s="1"/>
  <c r="AJ266" i="1"/>
  <c r="AN266" i="1" s="1"/>
  <c r="AJ267" i="1"/>
  <c r="AN267" i="1" s="1"/>
  <c r="AJ268" i="1"/>
  <c r="AN268" i="1" s="1"/>
  <c r="AJ269" i="1"/>
  <c r="AN269" i="1" s="1"/>
  <c r="AJ270" i="1"/>
  <c r="AN270" i="1" s="1"/>
  <c r="AJ271" i="1"/>
  <c r="AN271" i="1" s="1"/>
  <c r="AJ272" i="1"/>
  <c r="AN272" i="1" s="1"/>
  <c r="AJ273" i="1"/>
  <c r="AN273" i="1" s="1"/>
  <c r="AJ274" i="1"/>
  <c r="AN274" i="1" s="1"/>
  <c r="AJ275" i="1"/>
  <c r="AN275" i="1" s="1"/>
  <c r="AJ276" i="1"/>
  <c r="AN276" i="1" s="1"/>
  <c r="AJ277" i="1"/>
  <c r="AN277" i="1" s="1"/>
  <c r="AJ278" i="1"/>
  <c r="AN278" i="1" s="1"/>
  <c r="AJ279" i="1"/>
  <c r="AN279" i="1" s="1"/>
  <c r="AJ280" i="1"/>
  <c r="AN280" i="1" s="1"/>
  <c r="AJ281" i="1"/>
  <c r="AN281" i="1" s="1"/>
  <c r="AJ282" i="1"/>
  <c r="AN282" i="1" s="1"/>
  <c r="AJ283" i="1"/>
  <c r="AN283" i="1" s="1"/>
  <c r="AJ284" i="1"/>
  <c r="AN284" i="1" s="1"/>
  <c r="AJ285" i="1"/>
  <c r="AN285" i="1" s="1"/>
  <c r="AJ286" i="1"/>
  <c r="AN286" i="1" s="1"/>
  <c r="AJ287" i="1"/>
  <c r="AN287" i="1" s="1"/>
  <c r="AJ288" i="1"/>
  <c r="AN288" i="1" s="1"/>
  <c r="AJ289" i="1"/>
  <c r="AN289" i="1" s="1"/>
  <c r="AJ290" i="1"/>
  <c r="AN290" i="1" s="1"/>
  <c r="AJ291" i="1"/>
  <c r="AN291" i="1" s="1"/>
  <c r="AJ292" i="1"/>
  <c r="AN292" i="1" s="1"/>
  <c r="AJ293" i="1"/>
  <c r="AN293" i="1" s="1"/>
  <c r="AJ294" i="1"/>
  <c r="AN294" i="1" s="1"/>
  <c r="AJ295" i="1"/>
  <c r="AN295" i="1" s="1"/>
  <c r="AJ296" i="1"/>
  <c r="AN296" i="1" s="1"/>
  <c r="AJ297" i="1"/>
  <c r="AN297" i="1" s="1"/>
  <c r="AJ298" i="1"/>
  <c r="AN298" i="1" s="1"/>
  <c r="AJ299" i="1"/>
  <c r="AN299" i="1" s="1"/>
  <c r="AJ300" i="1"/>
  <c r="AN300" i="1" s="1"/>
  <c r="AJ301" i="1"/>
  <c r="AN301" i="1" s="1"/>
  <c r="AJ302" i="1"/>
  <c r="AN302" i="1" s="1"/>
  <c r="AJ303" i="1"/>
  <c r="AN303" i="1" s="1"/>
  <c r="AJ304" i="1"/>
  <c r="AN304" i="1" s="1"/>
  <c r="AJ305" i="1"/>
  <c r="AN305" i="1" s="1"/>
  <c r="AJ306" i="1"/>
  <c r="AN306" i="1" s="1"/>
  <c r="AJ307" i="1"/>
  <c r="AN307" i="1" s="1"/>
  <c r="AJ308" i="1"/>
  <c r="AN308" i="1" s="1"/>
  <c r="AJ309" i="1"/>
  <c r="AN309" i="1" s="1"/>
  <c r="AJ310" i="1"/>
  <c r="AN310" i="1" s="1"/>
  <c r="AJ311" i="1"/>
  <c r="AN311" i="1" s="1"/>
  <c r="AJ312" i="1"/>
  <c r="AN312" i="1" s="1"/>
  <c r="AJ313" i="1"/>
  <c r="AN313" i="1" s="1"/>
  <c r="AJ314" i="1"/>
  <c r="AN314" i="1" s="1"/>
  <c r="AJ315" i="1"/>
  <c r="AN315" i="1" s="1"/>
  <c r="AJ316" i="1"/>
  <c r="AN316" i="1" s="1"/>
  <c r="AJ317" i="1"/>
  <c r="AN317" i="1" s="1"/>
  <c r="AJ318" i="1"/>
  <c r="AN318" i="1" s="1"/>
  <c r="AJ319" i="1"/>
  <c r="AN319" i="1" s="1"/>
  <c r="AJ320" i="1"/>
  <c r="AN320" i="1" s="1"/>
  <c r="AJ321" i="1"/>
  <c r="AN321" i="1" s="1"/>
  <c r="AJ322" i="1"/>
  <c r="AN322" i="1" s="1"/>
  <c r="AJ323" i="1"/>
  <c r="AN323" i="1" s="1"/>
  <c r="AJ324" i="1"/>
  <c r="AN324" i="1" s="1"/>
  <c r="AJ325" i="1"/>
  <c r="AN325" i="1" s="1"/>
  <c r="AJ326" i="1"/>
  <c r="AN326" i="1" s="1"/>
  <c r="AJ327" i="1"/>
  <c r="AN327" i="1" s="1"/>
  <c r="AJ328" i="1"/>
  <c r="AN328" i="1" s="1"/>
  <c r="AJ329" i="1"/>
  <c r="AN329" i="1" s="1"/>
  <c r="AJ330" i="1"/>
  <c r="AN330" i="1" s="1"/>
  <c r="AJ331" i="1"/>
  <c r="AN331" i="1" s="1"/>
  <c r="AJ332" i="1"/>
  <c r="AN332" i="1" s="1"/>
  <c r="AJ333" i="1"/>
  <c r="AN333" i="1" s="1"/>
  <c r="AJ334" i="1"/>
  <c r="AN334" i="1" s="1"/>
  <c r="AJ335" i="1"/>
  <c r="AN335" i="1" s="1"/>
  <c r="AJ336" i="1"/>
  <c r="AN336" i="1" s="1"/>
  <c r="AJ337" i="1"/>
  <c r="AN337" i="1" s="1"/>
  <c r="AJ338" i="1"/>
  <c r="AN338" i="1" s="1"/>
  <c r="AJ339" i="1"/>
  <c r="AN339" i="1" s="1"/>
  <c r="AJ340" i="1"/>
  <c r="AN340" i="1" s="1"/>
  <c r="AJ341" i="1"/>
  <c r="AN341" i="1" s="1"/>
  <c r="AJ342" i="1"/>
  <c r="AN342" i="1" s="1"/>
  <c r="AJ343" i="1"/>
  <c r="AN343" i="1" s="1"/>
  <c r="AJ344" i="1"/>
  <c r="AN344" i="1" s="1"/>
  <c r="AJ345" i="1"/>
  <c r="AN345" i="1" s="1"/>
  <c r="AJ346" i="1"/>
  <c r="AN346" i="1" s="1"/>
  <c r="AJ347" i="1"/>
  <c r="AN347" i="1" s="1"/>
  <c r="AJ348" i="1"/>
  <c r="AN348" i="1" s="1"/>
  <c r="AJ349" i="1"/>
  <c r="AN349" i="1" s="1"/>
  <c r="AJ350" i="1"/>
  <c r="AN350" i="1" s="1"/>
  <c r="AJ351" i="1"/>
  <c r="AN351" i="1" s="1"/>
  <c r="AJ352" i="1"/>
  <c r="AN352" i="1" s="1"/>
  <c r="AJ353" i="1"/>
  <c r="AN353" i="1" s="1"/>
  <c r="AJ354" i="1"/>
  <c r="AN354" i="1" s="1"/>
  <c r="AJ355" i="1"/>
  <c r="AN355" i="1" s="1"/>
  <c r="AJ356" i="1"/>
  <c r="AN356" i="1" s="1"/>
  <c r="AJ357" i="1"/>
  <c r="AN357" i="1" s="1"/>
  <c r="AJ358" i="1"/>
  <c r="AN358" i="1" s="1"/>
  <c r="AJ359" i="1"/>
  <c r="AN359" i="1" s="1"/>
  <c r="AJ360" i="1"/>
  <c r="AN360" i="1" s="1"/>
  <c r="AJ361" i="1"/>
  <c r="AN361" i="1" s="1"/>
  <c r="AJ362" i="1"/>
  <c r="AN362" i="1" s="1"/>
  <c r="AJ363" i="1"/>
  <c r="AN363" i="1" s="1"/>
  <c r="AJ364" i="1"/>
  <c r="AN364" i="1" s="1"/>
  <c r="AJ365" i="1"/>
  <c r="AN365" i="1" s="1"/>
  <c r="AJ366" i="1"/>
  <c r="AN366" i="1" s="1"/>
  <c r="AJ367" i="1"/>
  <c r="AN367" i="1" s="1"/>
  <c r="AJ368" i="1"/>
  <c r="AN368" i="1" s="1"/>
  <c r="AJ369" i="1"/>
  <c r="AN369" i="1" s="1"/>
  <c r="AJ370" i="1"/>
  <c r="AN370" i="1" s="1"/>
  <c r="AJ371" i="1"/>
  <c r="AN371" i="1" s="1"/>
  <c r="AJ372" i="1"/>
  <c r="AN372" i="1" s="1"/>
  <c r="AJ373" i="1"/>
  <c r="AN373" i="1" s="1"/>
  <c r="AJ374" i="1"/>
  <c r="AN374" i="1" s="1"/>
  <c r="AJ375" i="1"/>
  <c r="AN375" i="1" s="1"/>
  <c r="AJ376" i="1"/>
  <c r="AN376" i="1" s="1"/>
  <c r="AJ377" i="1"/>
  <c r="AN377" i="1" s="1"/>
  <c r="AJ378" i="1"/>
  <c r="AN378" i="1" s="1"/>
  <c r="AJ379" i="1"/>
  <c r="AN379" i="1" s="1"/>
  <c r="AJ380" i="1"/>
  <c r="AN380" i="1" s="1"/>
  <c r="AJ381" i="1"/>
  <c r="AN381" i="1" s="1"/>
  <c r="AJ382" i="1"/>
  <c r="AN382" i="1" s="1"/>
  <c r="AJ383" i="1"/>
  <c r="AN383" i="1" s="1"/>
  <c r="AJ384" i="1"/>
  <c r="AN384" i="1" s="1"/>
  <c r="AJ385" i="1"/>
  <c r="AN385" i="1" s="1"/>
  <c r="AJ386" i="1"/>
  <c r="AN386" i="1" s="1"/>
  <c r="AJ387" i="1"/>
  <c r="AN387" i="1" s="1"/>
  <c r="AJ388" i="1"/>
  <c r="AN388" i="1" s="1"/>
  <c r="AJ389" i="1"/>
  <c r="AN389" i="1" s="1"/>
  <c r="AJ390" i="1"/>
  <c r="AN390" i="1" s="1"/>
  <c r="AJ391" i="1"/>
  <c r="AN391" i="1" s="1"/>
  <c r="AJ392" i="1"/>
  <c r="AN392" i="1" s="1"/>
  <c r="AJ393" i="1"/>
  <c r="AN393" i="1" s="1"/>
  <c r="AJ394" i="1"/>
  <c r="AN394" i="1" s="1"/>
  <c r="AJ395" i="1"/>
  <c r="AN395" i="1" s="1"/>
  <c r="AJ396" i="1"/>
  <c r="AN396" i="1" s="1"/>
  <c r="AJ397" i="1"/>
  <c r="AN397" i="1" s="1"/>
  <c r="AJ398" i="1"/>
  <c r="AN398" i="1" s="1"/>
  <c r="AJ399" i="1"/>
  <c r="AN399" i="1" s="1"/>
  <c r="AJ400" i="1"/>
  <c r="AN400" i="1" s="1"/>
  <c r="AJ401" i="1"/>
  <c r="AN401" i="1" s="1"/>
  <c r="AJ402" i="1"/>
  <c r="AN402" i="1" s="1"/>
  <c r="AJ403" i="1"/>
  <c r="AN403" i="1" s="1"/>
  <c r="AJ404" i="1"/>
  <c r="AN404" i="1" s="1"/>
  <c r="AJ405" i="1"/>
  <c r="AN405" i="1" s="1"/>
  <c r="AJ406" i="1"/>
  <c r="AN406" i="1" s="1"/>
  <c r="AJ407" i="1"/>
  <c r="AN407" i="1" s="1"/>
  <c r="AJ408" i="1"/>
  <c r="AN408" i="1" s="1"/>
  <c r="AJ409" i="1"/>
  <c r="AN409" i="1" s="1"/>
  <c r="AJ410" i="1"/>
  <c r="AN410" i="1" s="1"/>
  <c r="AJ411" i="1"/>
  <c r="AN411" i="1" s="1"/>
  <c r="AJ412" i="1"/>
  <c r="AN412" i="1" s="1"/>
  <c r="AJ413" i="1"/>
  <c r="AN413" i="1" s="1"/>
  <c r="AJ414" i="1"/>
  <c r="AN414" i="1" s="1"/>
  <c r="AJ415" i="1"/>
  <c r="AN415" i="1" s="1"/>
  <c r="AJ416" i="1"/>
  <c r="AN416" i="1" s="1"/>
  <c r="AJ417" i="1"/>
  <c r="AN417" i="1" s="1"/>
  <c r="AJ418" i="1"/>
  <c r="AN418" i="1" s="1"/>
  <c r="AJ419" i="1"/>
  <c r="AN419" i="1" s="1"/>
  <c r="AJ420" i="1"/>
  <c r="AN420" i="1" s="1"/>
  <c r="AJ421" i="1"/>
  <c r="AN421" i="1" s="1"/>
  <c r="AJ422" i="1"/>
  <c r="AN422" i="1" s="1"/>
  <c r="AJ423" i="1"/>
  <c r="AN423" i="1" s="1"/>
  <c r="AJ424" i="1"/>
  <c r="AN424" i="1" s="1"/>
  <c r="AJ425" i="1"/>
  <c r="AN425" i="1" s="1"/>
  <c r="AJ426" i="1"/>
  <c r="AN426" i="1" s="1"/>
  <c r="AJ427" i="1"/>
  <c r="AN427" i="1" s="1"/>
  <c r="AJ428" i="1"/>
  <c r="AN428" i="1" s="1"/>
  <c r="AJ429" i="1"/>
  <c r="AN429" i="1" s="1"/>
  <c r="AJ430" i="1"/>
  <c r="AN430" i="1" s="1"/>
  <c r="AJ431" i="1"/>
  <c r="AN431" i="1" s="1"/>
  <c r="AJ432" i="1"/>
  <c r="AN432" i="1" s="1"/>
  <c r="AJ433" i="1"/>
  <c r="AN433" i="1" s="1"/>
  <c r="AJ434" i="1"/>
  <c r="AN434" i="1" s="1"/>
  <c r="AJ435" i="1"/>
  <c r="AN435" i="1" s="1"/>
  <c r="AJ436" i="1"/>
  <c r="AN436" i="1" s="1"/>
  <c r="AJ437" i="1"/>
  <c r="AN437" i="1" s="1"/>
  <c r="AJ438" i="1"/>
  <c r="AN438" i="1" s="1"/>
  <c r="AJ439" i="1"/>
  <c r="AN439" i="1" s="1"/>
  <c r="AJ440" i="1"/>
  <c r="AN440" i="1" s="1"/>
  <c r="AJ441" i="1"/>
  <c r="AN441" i="1" s="1"/>
  <c r="AJ442" i="1"/>
  <c r="AN442" i="1" s="1"/>
  <c r="AJ443" i="1"/>
  <c r="AN443" i="1" s="1"/>
  <c r="AJ444" i="1"/>
  <c r="AN444" i="1" s="1"/>
  <c r="AJ445" i="1"/>
  <c r="AN445" i="1" s="1"/>
  <c r="AJ446" i="1"/>
  <c r="AN446" i="1" s="1"/>
  <c r="AJ447" i="1"/>
  <c r="AN447" i="1" s="1"/>
  <c r="AJ448" i="1"/>
  <c r="AN448" i="1" s="1"/>
  <c r="AJ449" i="1"/>
  <c r="AN449" i="1" s="1"/>
  <c r="AJ450" i="1"/>
  <c r="AN450" i="1" s="1"/>
  <c r="AJ451" i="1"/>
  <c r="AN451" i="1" s="1"/>
  <c r="AJ452" i="1"/>
  <c r="AN452" i="1" s="1"/>
  <c r="AJ453" i="1"/>
  <c r="AN453" i="1" s="1"/>
  <c r="AJ454" i="1"/>
  <c r="AN454" i="1" s="1"/>
  <c r="AJ455" i="1"/>
  <c r="AN455" i="1" s="1"/>
  <c r="AJ456" i="1"/>
  <c r="AN456" i="1" s="1"/>
  <c r="AJ457" i="1"/>
  <c r="AN457" i="1" s="1"/>
  <c r="AJ458" i="1"/>
  <c r="AN458" i="1" s="1"/>
  <c r="AJ459" i="1"/>
  <c r="AN459" i="1" s="1"/>
  <c r="AJ460" i="1"/>
  <c r="AN460" i="1" s="1"/>
  <c r="AJ461" i="1"/>
  <c r="AN461" i="1" s="1"/>
  <c r="AJ462" i="1"/>
  <c r="AN462" i="1" s="1"/>
  <c r="AJ463" i="1"/>
  <c r="AN463" i="1" s="1"/>
  <c r="AJ464" i="1"/>
  <c r="AN464" i="1" s="1"/>
  <c r="AJ465" i="1"/>
  <c r="AN465" i="1" s="1"/>
  <c r="AJ466" i="1"/>
  <c r="AN466" i="1" s="1"/>
  <c r="AJ467" i="1"/>
  <c r="AN467" i="1" s="1"/>
  <c r="AJ468" i="1"/>
  <c r="AN468" i="1" s="1"/>
  <c r="AJ469" i="1"/>
  <c r="AN469" i="1" s="1"/>
  <c r="AJ470" i="1"/>
  <c r="AN470" i="1" s="1"/>
  <c r="AJ471" i="1"/>
  <c r="AN471" i="1" s="1"/>
  <c r="AJ472" i="1"/>
  <c r="AN472" i="1" s="1"/>
  <c r="AJ473" i="1"/>
  <c r="AN473" i="1" s="1"/>
  <c r="AJ474" i="1"/>
  <c r="AN474" i="1" s="1"/>
  <c r="AJ475" i="1"/>
  <c r="AN475" i="1" s="1"/>
  <c r="AJ476" i="1"/>
  <c r="AN476" i="1" s="1"/>
  <c r="AJ477" i="1"/>
  <c r="AN477" i="1" s="1"/>
  <c r="AJ478" i="1"/>
  <c r="AN478" i="1" s="1"/>
  <c r="AJ479" i="1"/>
  <c r="AN479" i="1" s="1"/>
  <c r="AJ480" i="1"/>
  <c r="AN480" i="1" s="1"/>
  <c r="AJ481" i="1"/>
  <c r="AN481" i="1" s="1"/>
  <c r="AJ482" i="1"/>
  <c r="AN482" i="1" s="1"/>
  <c r="AJ483" i="1"/>
  <c r="AN483" i="1" s="1"/>
  <c r="AJ484" i="1"/>
  <c r="AN484" i="1" s="1"/>
  <c r="AJ485" i="1"/>
  <c r="AN485" i="1" s="1"/>
  <c r="AJ486" i="1"/>
  <c r="AN486" i="1" s="1"/>
  <c r="AJ487" i="1"/>
  <c r="AN487" i="1" s="1"/>
  <c r="AJ488" i="1"/>
  <c r="AN488" i="1" s="1"/>
  <c r="AJ489" i="1"/>
  <c r="AN489" i="1" s="1"/>
  <c r="AJ490" i="1"/>
  <c r="AN490" i="1" s="1"/>
  <c r="AJ491" i="1"/>
  <c r="AN491" i="1" s="1"/>
  <c r="AJ492" i="1"/>
  <c r="AN492" i="1" s="1"/>
  <c r="AJ493" i="1"/>
  <c r="AN493" i="1" s="1"/>
  <c r="AJ494" i="1"/>
  <c r="AN494" i="1" s="1"/>
  <c r="AJ495" i="1"/>
  <c r="AN495" i="1" s="1"/>
  <c r="AJ496" i="1"/>
  <c r="AN496" i="1" s="1"/>
  <c r="AJ497" i="1"/>
  <c r="AN497" i="1" s="1"/>
  <c r="AJ498" i="1"/>
  <c r="AN498" i="1" s="1"/>
  <c r="AJ499" i="1"/>
  <c r="AN499" i="1" s="1"/>
  <c r="AJ500" i="1"/>
  <c r="AN500" i="1" s="1"/>
  <c r="AJ501" i="1"/>
  <c r="AN501" i="1" s="1"/>
  <c r="AJ502" i="1"/>
  <c r="AN502" i="1" s="1"/>
  <c r="AJ503" i="1"/>
  <c r="AN503" i="1" s="1"/>
  <c r="AJ504" i="1"/>
  <c r="AN504" i="1" s="1"/>
  <c r="AJ505" i="1"/>
  <c r="AN505" i="1" s="1"/>
  <c r="AJ506" i="1"/>
  <c r="AN506" i="1" s="1"/>
  <c r="AJ507" i="1"/>
  <c r="AN507" i="1" s="1"/>
  <c r="AJ508" i="1"/>
  <c r="AN508" i="1" s="1"/>
  <c r="AJ509" i="1"/>
  <c r="AN509" i="1" s="1"/>
  <c r="AJ510" i="1"/>
  <c r="AN510" i="1" s="1"/>
  <c r="AJ511" i="1"/>
  <c r="AN511" i="1" s="1"/>
  <c r="AJ512" i="1"/>
  <c r="AN512" i="1" s="1"/>
  <c r="AJ513" i="1"/>
  <c r="AN513" i="1" s="1"/>
  <c r="AJ514" i="1"/>
  <c r="AN514" i="1" s="1"/>
  <c r="AJ515" i="1"/>
  <c r="AN515" i="1" s="1"/>
  <c r="AJ516" i="1"/>
  <c r="AN516" i="1" s="1"/>
  <c r="AJ517" i="1"/>
  <c r="AN517" i="1" s="1"/>
  <c r="AJ518" i="1"/>
  <c r="AN518" i="1" s="1"/>
  <c r="AJ519" i="1"/>
  <c r="AN519" i="1" s="1"/>
  <c r="AJ520" i="1"/>
  <c r="AN520" i="1" s="1"/>
  <c r="AJ521" i="1"/>
  <c r="AN521" i="1" s="1"/>
  <c r="AJ522" i="1"/>
  <c r="AN522" i="1" s="1"/>
  <c r="AJ523" i="1"/>
  <c r="AN523" i="1" s="1"/>
  <c r="AJ524" i="1"/>
  <c r="AN524" i="1" s="1"/>
  <c r="AJ525" i="1"/>
  <c r="AN525" i="1" s="1"/>
  <c r="AJ526" i="1"/>
  <c r="AN526" i="1" s="1"/>
  <c r="AJ527" i="1"/>
  <c r="AN527" i="1" s="1"/>
  <c r="AJ528" i="1"/>
  <c r="AN528" i="1" s="1"/>
  <c r="AJ529" i="1"/>
  <c r="AN529" i="1" s="1"/>
  <c r="AJ530" i="1"/>
  <c r="AN530" i="1" s="1"/>
  <c r="AJ531" i="1"/>
  <c r="AN531" i="1" s="1"/>
  <c r="AJ532" i="1"/>
  <c r="AN532" i="1" s="1"/>
  <c r="AJ533" i="1"/>
  <c r="AN533" i="1" s="1"/>
  <c r="AJ534" i="1"/>
  <c r="AN534" i="1" s="1"/>
  <c r="AJ535" i="1"/>
  <c r="AN535" i="1" s="1"/>
  <c r="AJ536" i="1"/>
  <c r="AN536" i="1" s="1"/>
  <c r="AJ537" i="1"/>
  <c r="AN537" i="1" s="1"/>
  <c r="AJ538" i="1"/>
  <c r="AN538" i="1" s="1"/>
  <c r="AJ539" i="1"/>
  <c r="AN539" i="1" s="1"/>
  <c r="AJ540" i="1"/>
  <c r="AN540" i="1" s="1"/>
  <c r="AJ541" i="1"/>
  <c r="AN541" i="1" s="1"/>
  <c r="AJ542" i="1"/>
  <c r="AN542" i="1" s="1"/>
  <c r="AJ543" i="1"/>
  <c r="AN543" i="1" s="1"/>
  <c r="AJ544" i="1"/>
  <c r="AN544" i="1" s="1"/>
  <c r="AJ545" i="1"/>
  <c r="AN545" i="1" s="1"/>
  <c r="AJ546" i="1"/>
  <c r="AN546" i="1" s="1"/>
  <c r="AJ547" i="1"/>
  <c r="AN547" i="1" s="1"/>
  <c r="AJ548" i="1"/>
  <c r="AN548" i="1" s="1"/>
  <c r="AJ549" i="1"/>
  <c r="AN549" i="1" s="1"/>
  <c r="AJ550" i="1"/>
  <c r="AN550" i="1" s="1"/>
  <c r="AJ551" i="1"/>
  <c r="AN551" i="1" s="1"/>
  <c r="AJ552" i="1"/>
  <c r="AN552" i="1" s="1"/>
  <c r="AJ553" i="1"/>
  <c r="AN553" i="1" s="1"/>
  <c r="AJ554" i="1"/>
  <c r="AN554" i="1" s="1"/>
  <c r="AJ555" i="1"/>
  <c r="AN555" i="1" s="1"/>
  <c r="AJ556" i="1"/>
  <c r="AN556" i="1" s="1"/>
  <c r="AJ557" i="1"/>
  <c r="AN557" i="1" s="1"/>
  <c r="AJ558" i="1"/>
  <c r="AN558" i="1" s="1"/>
  <c r="AJ559" i="1"/>
  <c r="AN559" i="1" s="1"/>
  <c r="AJ560" i="1"/>
  <c r="AN560" i="1" s="1"/>
  <c r="AJ561" i="1"/>
  <c r="AN561" i="1" s="1"/>
  <c r="AJ562" i="1"/>
  <c r="AN562" i="1" s="1"/>
  <c r="AJ563" i="1"/>
  <c r="AN563" i="1" s="1"/>
  <c r="AJ564" i="1"/>
  <c r="AN564" i="1" s="1"/>
  <c r="AJ565" i="1"/>
  <c r="AN565" i="1" s="1"/>
  <c r="AJ566" i="1"/>
  <c r="AN566" i="1" s="1"/>
  <c r="AJ567" i="1"/>
  <c r="AN567" i="1" s="1"/>
  <c r="AJ568" i="1"/>
  <c r="AN568" i="1" s="1"/>
  <c r="AJ569" i="1"/>
  <c r="AN569" i="1" s="1"/>
  <c r="AJ570" i="1"/>
  <c r="AN570" i="1" s="1"/>
  <c r="AJ571" i="1"/>
  <c r="AN571" i="1" s="1"/>
  <c r="AJ572" i="1"/>
  <c r="AN572" i="1" s="1"/>
  <c r="AJ573" i="1"/>
  <c r="AN573" i="1" s="1"/>
  <c r="AJ574" i="1"/>
  <c r="AN574" i="1" s="1"/>
  <c r="AJ575" i="1"/>
  <c r="AN575" i="1" s="1"/>
  <c r="AJ576" i="1"/>
  <c r="AN576" i="1" s="1"/>
  <c r="AJ577" i="1"/>
  <c r="AN577" i="1" s="1"/>
  <c r="AJ578" i="1"/>
  <c r="AN578" i="1" s="1"/>
  <c r="AJ579" i="1"/>
  <c r="AN579" i="1" s="1"/>
  <c r="AJ580" i="1"/>
  <c r="AN580" i="1" s="1"/>
  <c r="AJ581" i="1"/>
  <c r="AN581" i="1" s="1"/>
  <c r="AJ582" i="1"/>
  <c r="AN582" i="1" s="1"/>
  <c r="AJ583" i="1"/>
  <c r="AN583" i="1" s="1"/>
  <c r="AJ584" i="1"/>
  <c r="AN584" i="1" s="1"/>
  <c r="AJ585" i="1"/>
  <c r="AN585" i="1" s="1"/>
  <c r="AJ586" i="1"/>
  <c r="AN586" i="1" s="1"/>
  <c r="AJ587" i="1"/>
  <c r="AN587" i="1" s="1"/>
  <c r="AJ588" i="1"/>
  <c r="AN588" i="1" s="1"/>
  <c r="AJ589" i="1"/>
  <c r="AN589" i="1" s="1"/>
  <c r="AJ590" i="1"/>
  <c r="AN590" i="1" s="1"/>
  <c r="AJ591" i="1"/>
  <c r="AN591" i="1" s="1"/>
  <c r="AJ592" i="1"/>
  <c r="AN592" i="1" s="1"/>
  <c r="AJ593" i="1"/>
  <c r="AN593" i="1" s="1"/>
  <c r="AJ594" i="1"/>
  <c r="AN594" i="1" s="1"/>
  <c r="AJ595" i="1"/>
  <c r="AN595" i="1" s="1"/>
  <c r="AJ596" i="1"/>
  <c r="AN596" i="1" s="1"/>
  <c r="AJ597" i="1"/>
  <c r="AN597" i="1" s="1"/>
  <c r="AJ598" i="1"/>
  <c r="AN598" i="1" s="1"/>
  <c r="AJ599" i="1"/>
  <c r="AN599" i="1" s="1"/>
  <c r="AJ600" i="1"/>
  <c r="AN600" i="1" s="1"/>
  <c r="AJ601" i="1"/>
  <c r="AN601" i="1" s="1"/>
  <c r="AJ602" i="1"/>
  <c r="AN602" i="1" s="1"/>
  <c r="AJ603" i="1"/>
  <c r="AN603" i="1" s="1"/>
  <c r="AJ604" i="1"/>
  <c r="AN604" i="1" s="1"/>
  <c r="AJ605" i="1"/>
  <c r="AN605" i="1" s="1"/>
  <c r="AJ606" i="1"/>
  <c r="AN606" i="1" s="1"/>
  <c r="AJ607" i="1"/>
  <c r="AN607" i="1" s="1"/>
  <c r="AJ608" i="1"/>
  <c r="AN608" i="1" s="1"/>
  <c r="AJ609" i="1"/>
  <c r="AN609" i="1" s="1"/>
  <c r="AJ610" i="1"/>
  <c r="AN610" i="1" s="1"/>
  <c r="AJ611" i="1"/>
  <c r="AN611" i="1" s="1"/>
  <c r="AJ612" i="1"/>
  <c r="AN612" i="1" s="1"/>
  <c r="AJ613" i="1"/>
  <c r="AN613" i="1" s="1"/>
  <c r="AJ614" i="1"/>
  <c r="AN614" i="1" s="1"/>
  <c r="AJ615" i="1"/>
  <c r="AN615" i="1" s="1"/>
  <c r="AJ616" i="1"/>
  <c r="AN616" i="1" s="1"/>
  <c r="AJ617" i="1"/>
  <c r="AN617" i="1" s="1"/>
  <c r="AJ618" i="1"/>
  <c r="AN618" i="1" s="1"/>
  <c r="AJ619" i="1"/>
  <c r="AN619" i="1" s="1"/>
  <c r="AJ620" i="1"/>
  <c r="AN620" i="1" s="1"/>
  <c r="AJ621" i="1"/>
  <c r="AN621" i="1" s="1"/>
  <c r="AJ622" i="1"/>
  <c r="AN622" i="1" s="1"/>
  <c r="AJ623" i="1"/>
  <c r="AN623" i="1" s="1"/>
  <c r="AJ624" i="1"/>
  <c r="AN624" i="1" s="1"/>
  <c r="AJ625" i="1"/>
  <c r="AN625" i="1" s="1"/>
  <c r="AJ626" i="1"/>
  <c r="AN626" i="1" s="1"/>
  <c r="AJ627" i="1"/>
  <c r="AN627" i="1" s="1"/>
  <c r="AJ628" i="1"/>
  <c r="AN628" i="1" s="1"/>
  <c r="AJ629" i="1"/>
  <c r="AN629" i="1" s="1"/>
  <c r="AJ630" i="1"/>
  <c r="AN630" i="1" s="1"/>
  <c r="AJ631" i="1"/>
  <c r="AN631" i="1" s="1"/>
  <c r="AJ632" i="1"/>
  <c r="AN632" i="1" s="1"/>
  <c r="AJ633" i="1"/>
  <c r="AN633" i="1" s="1"/>
  <c r="AJ634" i="1"/>
  <c r="AN634" i="1" s="1"/>
  <c r="AJ635" i="1"/>
  <c r="AN635" i="1" s="1"/>
  <c r="AJ636" i="1"/>
  <c r="AN636" i="1" s="1"/>
  <c r="AJ637" i="1"/>
  <c r="AN637" i="1" s="1"/>
  <c r="AJ638" i="1"/>
  <c r="AN638" i="1" s="1"/>
  <c r="AJ639" i="1"/>
  <c r="AN639" i="1" s="1"/>
  <c r="AJ640" i="1"/>
  <c r="AN640" i="1" s="1"/>
  <c r="AJ641" i="1"/>
  <c r="AN641" i="1" s="1"/>
  <c r="AJ642" i="1"/>
  <c r="AN642" i="1" s="1"/>
  <c r="AJ643" i="1"/>
  <c r="AN643" i="1" s="1"/>
  <c r="AJ644" i="1"/>
  <c r="AN644" i="1" s="1"/>
  <c r="AJ645" i="1"/>
  <c r="AN645" i="1" s="1"/>
  <c r="AJ646" i="1"/>
  <c r="AN646" i="1" s="1"/>
  <c r="AJ647" i="1"/>
  <c r="AN647" i="1" s="1"/>
  <c r="AJ648" i="1"/>
  <c r="AN648" i="1" s="1"/>
  <c r="AJ649" i="1"/>
  <c r="AN649" i="1" s="1"/>
  <c r="AJ650" i="1"/>
  <c r="AN650" i="1" s="1"/>
  <c r="AJ651" i="1"/>
  <c r="AN651" i="1" s="1"/>
  <c r="AJ652" i="1"/>
  <c r="AN652" i="1" s="1"/>
  <c r="AJ653" i="1"/>
  <c r="AN653" i="1" s="1"/>
  <c r="AJ654" i="1"/>
  <c r="AN654" i="1" s="1"/>
  <c r="AJ655" i="1"/>
  <c r="AN655" i="1" s="1"/>
  <c r="AJ656" i="1"/>
  <c r="AN656" i="1" s="1"/>
  <c r="AJ657" i="1"/>
  <c r="AN657" i="1" s="1"/>
  <c r="AJ658" i="1"/>
  <c r="AN658" i="1" s="1"/>
  <c r="AJ659" i="1"/>
  <c r="AN659" i="1" s="1"/>
  <c r="AJ660" i="1"/>
  <c r="AN660" i="1" s="1"/>
  <c r="AJ661" i="1"/>
  <c r="AN661" i="1" s="1"/>
  <c r="AJ662" i="1"/>
  <c r="AN662" i="1" s="1"/>
  <c r="AJ663" i="1"/>
  <c r="AN663" i="1" s="1"/>
  <c r="AJ664" i="1"/>
  <c r="AN664" i="1" s="1"/>
  <c r="AJ665" i="1"/>
  <c r="AN665" i="1" s="1"/>
  <c r="AJ666" i="1"/>
  <c r="AN666" i="1" s="1"/>
  <c r="AJ667" i="1"/>
  <c r="AN667" i="1" s="1"/>
  <c r="AJ668" i="1"/>
  <c r="AN668" i="1" s="1"/>
  <c r="AJ669" i="1"/>
  <c r="AN669" i="1" s="1"/>
  <c r="AJ670" i="1"/>
  <c r="AN670" i="1" s="1"/>
  <c r="AJ671" i="1"/>
  <c r="AN671" i="1" s="1"/>
  <c r="AJ672" i="1"/>
  <c r="AN672" i="1" s="1"/>
  <c r="AJ673" i="1"/>
  <c r="AN673" i="1" s="1"/>
  <c r="AJ674" i="1"/>
  <c r="AN674" i="1" s="1"/>
  <c r="AJ675" i="1"/>
  <c r="AN675" i="1" s="1"/>
  <c r="AJ676" i="1"/>
  <c r="AN676" i="1" s="1"/>
  <c r="AJ677" i="1"/>
  <c r="AN677" i="1" s="1"/>
  <c r="AJ678" i="1"/>
  <c r="AN678" i="1" s="1"/>
  <c r="AJ679" i="1"/>
  <c r="AN679" i="1" s="1"/>
  <c r="AJ680" i="1"/>
  <c r="AN680" i="1" s="1"/>
  <c r="AJ681" i="1"/>
  <c r="AN681" i="1" s="1"/>
  <c r="AJ682" i="1"/>
  <c r="AN682" i="1" s="1"/>
  <c r="AJ683" i="1"/>
  <c r="AN683" i="1" s="1"/>
  <c r="AJ684" i="1"/>
  <c r="AN684" i="1" s="1"/>
  <c r="AJ685" i="1"/>
  <c r="AN685" i="1" s="1"/>
  <c r="AJ686" i="1"/>
  <c r="AN686" i="1" s="1"/>
  <c r="AJ687" i="1"/>
  <c r="AN687" i="1" s="1"/>
  <c r="AJ688" i="1"/>
  <c r="AN688" i="1" s="1"/>
  <c r="AJ689" i="1"/>
  <c r="AN689" i="1" s="1"/>
  <c r="AJ690" i="1"/>
  <c r="AN690" i="1" s="1"/>
  <c r="AJ691" i="1"/>
  <c r="AN691" i="1" s="1"/>
  <c r="AJ692" i="1"/>
  <c r="AN692" i="1" s="1"/>
  <c r="AJ693" i="1"/>
  <c r="AN693" i="1" s="1"/>
  <c r="AJ694" i="1"/>
  <c r="AN694" i="1" s="1"/>
  <c r="AJ695" i="1"/>
  <c r="AN695" i="1" s="1"/>
  <c r="AJ696" i="1"/>
  <c r="AN696" i="1" s="1"/>
  <c r="AJ697" i="1"/>
  <c r="AN697" i="1" s="1"/>
  <c r="AJ698" i="1"/>
  <c r="AN698" i="1" s="1"/>
  <c r="AJ699" i="1"/>
  <c r="AN699" i="1" s="1"/>
  <c r="AJ700" i="1"/>
  <c r="AN700" i="1" s="1"/>
  <c r="AJ701" i="1"/>
  <c r="AN701" i="1" s="1"/>
  <c r="AJ702" i="1"/>
  <c r="AN702" i="1" s="1"/>
  <c r="AJ703" i="1"/>
  <c r="AN703" i="1" s="1"/>
  <c r="AJ704" i="1"/>
  <c r="AN704" i="1" s="1"/>
  <c r="AJ705" i="1"/>
  <c r="AN705" i="1" s="1"/>
  <c r="AJ706" i="1"/>
  <c r="AN706" i="1" s="1"/>
  <c r="AJ707" i="1"/>
  <c r="AN707" i="1" s="1"/>
  <c r="AJ708" i="1"/>
  <c r="AN708" i="1" s="1"/>
  <c r="AJ709" i="1"/>
  <c r="AN709" i="1" s="1"/>
  <c r="AJ710" i="1"/>
  <c r="AN710" i="1" s="1"/>
  <c r="AJ711" i="1"/>
  <c r="AN711" i="1" s="1"/>
  <c r="AJ712" i="1"/>
  <c r="AN712" i="1" s="1"/>
  <c r="AJ713" i="1"/>
  <c r="AN713" i="1" s="1"/>
  <c r="AJ714" i="1"/>
  <c r="AN714" i="1" s="1"/>
  <c r="AJ715" i="1"/>
  <c r="AN715" i="1" s="1"/>
  <c r="AJ716" i="1"/>
  <c r="AN716" i="1" s="1"/>
  <c r="AJ717" i="1"/>
  <c r="AN717" i="1" s="1"/>
  <c r="AJ718" i="1"/>
  <c r="AN718" i="1" s="1"/>
  <c r="AJ719" i="1"/>
  <c r="AN719" i="1" s="1"/>
  <c r="AJ720" i="1"/>
  <c r="AN720" i="1" s="1"/>
  <c r="AJ721" i="1"/>
  <c r="AN721" i="1" s="1"/>
  <c r="AJ722" i="1"/>
  <c r="AN722" i="1" s="1"/>
  <c r="AJ723" i="1"/>
  <c r="AN723" i="1" s="1"/>
  <c r="AJ724" i="1"/>
  <c r="AN724" i="1" s="1"/>
  <c r="AJ725" i="1"/>
  <c r="AN725" i="1" s="1"/>
  <c r="AJ726" i="1"/>
  <c r="AN726" i="1" s="1"/>
  <c r="AJ727" i="1"/>
  <c r="AN727" i="1" s="1"/>
  <c r="AJ728" i="1"/>
  <c r="AN728" i="1" s="1"/>
  <c r="AJ729" i="1"/>
  <c r="AN729" i="1" s="1"/>
  <c r="AJ730" i="1"/>
  <c r="AN730" i="1" s="1"/>
  <c r="AJ731" i="1"/>
  <c r="AN731" i="1" s="1"/>
  <c r="AJ732" i="1"/>
  <c r="AN732" i="1" s="1"/>
  <c r="AJ733" i="1"/>
  <c r="AN733" i="1" s="1"/>
  <c r="AJ734" i="1"/>
  <c r="AN734" i="1" s="1"/>
  <c r="AJ735" i="1"/>
  <c r="AN735" i="1" s="1"/>
  <c r="AJ736" i="1"/>
  <c r="AN736" i="1" s="1"/>
  <c r="AJ737" i="1"/>
  <c r="AN737" i="1" s="1"/>
  <c r="AJ738" i="1"/>
  <c r="AN738" i="1" s="1"/>
  <c r="AJ739" i="1"/>
  <c r="AN739" i="1" s="1"/>
  <c r="AJ740" i="1"/>
  <c r="AN740" i="1" s="1"/>
  <c r="AJ741" i="1"/>
  <c r="AN741" i="1" s="1"/>
  <c r="AJ742" i="1"/>
  <c r="AN742" i="1" s="1"/>
  <c r="AJ743" i="1"/>
  <c r="AN743" i="1" s="1"/>
  <c r="AJ744" i="1"/>
  <c r="AN744" i="1" s="1"/>
  <c r="AJ745" i="1"/>
  <c r="AN745" i="1" s="1"/>
  <c r="AJ746" i="1"/>
  <c r="AN746" i="1" s="1"/>
  <c r="AJ747" i="1"/>
  <c r="AN747" i="1" s="1"/>
  <c r="AJ748" i="1"/>
  <c r="AN748" i="1" s="1"/>
  <c r="AJ749" i="1"/>
  <c r="AN749" i="1" s="1"/>
  <c r="AJ750" i="1"/>
  <c r="AN750" i="1" s="1"/>
  <c r="AJ751" i="1"/>
  <c r="AN751" i="1" s="1"/>
  <c r="AJ752" i="1"/>
  <c r="AN752" i="1" s="1"/>
  <c r="AJ753" i="1"/>
  <c r="AN753" i="1" s="1"/>
  <c r="AJ754" i="1"/>
  <c r="AN754" i="1" s="1"/>
  <c r="AJ755" i="1"/>
  <c r="AN755" i="1" s="1"/>
  <c r="AJ756" i="1"/>
  <c r="AN756" i="1" s="1"/>
  <c r="AJ757" i="1"/>
  <c r="AN757" i="1" s="1"/>
  <c r="AJ758" i="1"/>
  <c r="AN758" i="1" s="1"/>
  <c r="AJ759" i="1"/>
  <c r="AN759" i="1" s="1"/>
  <c r="AJ760" i="1"/>
  <c r="AN760" i="1" s="1"/>
  <c r="AJ761" i="1"/>
  <c r="AN761" i="1" s="1"/>
  <c r="AJ762" i="1"/>
  <c r="AN762" i="1" s="1"/>
  <c r="AJ763" i="1"/>
  <c r="AN763" i="1" s="1"/>
  <c r="AJ764" i="1"/>
  <c r="AN764" i="1" s="1"/>
  <c r="AJ765" i="1"/>
  <c r="AN765" i="1" s="1"/>
  <c r="AJ766" i="1"/>
  <c r="AN766" i="1" s="1"/>
  <c r="AJ767" i="1"/>
  <c r="AN767" i="1" s="1"/>
  <c r="AJ768" i="1"/>
  <c r="AN768" i="1" s="1"/>
  <c r="AJ769" i="1"/>
  <c r="AN769" i="1" s="1"/>
  <c r="AJ770" i="1"/>
  <c r="AN770" i="1" s="1"/>
  <c r="AJ771" i="1"/>
  <c r="AN771" i="1" s="1"/>
  <c r="AJ772" i="1"/>
  <c r="AN772" i="1" s="1"/>
  <c r="AJ773" i="1"/>
  <c r="AN773" i="1" s="1"/>
  <c r="AJ774" i="1"/>
  <c r="AN774" i="1" s="1"/>
  <c r="AJ775" i="1"/>
  <c r="AN775" i="1" s="1"/>
  <c r="AJ776" i="1"/>
  <c r="AN776" i="1" s="1"/>
  <c r="AJ777" i="1"/>
  <c r="AN777" i="1" s="1"/>
  <c r="AJ778" i="1"/>
  <c r="AN778" i="1" s="1"/>
  <c r="AJ779" i="1"/>
  <c r="AN779" i="1" s="1"/>
  <c r="AJ780" i="1"/>
  <c r="AN780" i="1" s="1"/>
  <c r="AJ781" i="1"/>
  <c r="AN781" i="1" s="1"/>
  <c r="AJ782" i="1"/>
  <c r="AN782" i="1" s="1"/>
  <c r="AJ783" i="1"/>
  <c r="AN783" i="1" s="1"/>
  <c r="AJ784" i="1"/>
  <c r="AN784" i="1" s="1"/>
  <c r="AJ785" i="1"/>
  <c r="AN785" i="1" s="1"/>
  <c r="AJ786" i="1"/>
  <c r="AN786" i="1" s="1"/>
  <c r="AJ787" i="1"/>
  <c r="AN787" i="1" s="1"/>
  <c r="AJ788" i="1"/>
  <c r="AN788" i="1" s="1"/>
  <c r="AJ789" i="1"/>
  <c r="AN789" i="1" s="1"/>
  <c r="AJ790" i="1"/>
  <c r="AN790" i="1" s="1"/>
  <c r="AJ791" i="1"/>
  <c r="AN791" i="1" s="1"/>
  <c r="AJ792" i="1"/>
  <c r="AN792" i="1" s="1"/>
  <c r="AJ793" i="1"/>
  <c r="AN793" i="1" s="1"/>
  <c r="AJ794" i="1"/>
  <c r="AN794" i="1" s="1"/>
  <c r="AJ795" i="1"/>
  <c r="AN795" i="1" s="1"/>
  <c r="AJ796" i="1"/>
  <c r="AN796" i="1" s="1"/>
  <c r="AJ797" i="1"/>
  <c r="AN797" i="1" s="1"/>
  <c r="AJ798" i="1"/>
  <c r="AN798" i="1" s="1"/>
  <c r="AJ799" i="1"/>
  <c r="AN799" i="1" s="1"/>
  <c r="AJ800" i="1"/>
  <c r="AN800" i="1" s="1"/>
  <c r="AJ801" i="1"/>
  <c r="AN801" i="1" s="1"/>
  <c r="AJ802" i="1"/>
  <c r="AN802" i="1" s="1"/>
  <c r="AJ803" i="1"/>
  <c r="AN803" i="1" s="1"/>
  <c r="AJ804" i="1"/>
  <c r="AN804" i="1" s="1"/>
  <c r="AJ805" i="1"/>
  <c r="AN805" i="1" s="1"/>
  <c r="AJ806" i="1"/>
  <c r="AN806" i="1" s="1"/>
  <c r="AJ807" i="1"/>
  <c r="AN807" i="1" s="1"/>
  <c r="AJ808" i="1"/>
  <c r="AN808" i="1" s="1"/>
  <c r="AJ809" i="1"/>
  <c r="AN809" i="1" s="1"/>
  <c r="AJ810" i="1"/>
  <c r="AN810" i="1" s="1"/>
  <c r="AJ811" i="1"/>
  <c r="AN811" i="1" s="1"/>
  <c r="AJ812" i="1"/>
  <c r="AN812" i="1" s="1"/>
  <c r="AJ813" i="1"/>
  <c r="AN813" i="1" s="1"/>
  <c r="AJ814" i="1"/>
  <c r="AN814" i="1" s="1"/>
  <c r="AJ815" i="1"/>
  <c r="AN815" i="1" s="1"/>
  <c r="AJ816" i="1"/>
  <c r="AN816" i="1" s="1"/>
  <c r="AJ817" i="1"/>
  <c r="AN817" i="1" s="1"/>
  <c r="AJ818" i="1"/>
  <c r="AN818" i="1" s="1"/>
  <c r="AJ819" i="1"/>
  <c r="AN819" i="1" s="1"/>
  <c r="AJ820" i="1"/>
  <c r="AN820" i="1" s="1"/>
  <c r="AJ821" i="1"/>
  <c r="AN821" i="1" s="1"/>
  <c r="AJ822" i="1"/>
  <c r="AN822" i="1" s="1"/>
  <c r="AJ823" i="1"/>
  <c r="AN823" i="1" s="1"/>
  <c r="AJ824" i="1"/>
  <c r="AN824" i="1" s="1"/>
  <c r="AJ825" i="1"/>
  <c r="AN825" i="1" s="1"/>
  <c r="AJ826" i="1"/>
  <c r="AN826" i="1" s="1"/>
  <c r="AJ827" i="1"/>
  <c r="AN827" i="1" s="1"/>
  <c r="AJ828" i="1"/>
  <c r="AN828" i="1" s="1"/>
  <c r="AJ829" i="1"/>
  <c r="AN829" i="1" s="1"/>
  <c r="AJ830" i="1"/>
  <c r="AN830" i="1" s="1"/>
  <c r="AJ831" i="1"/>
  <c r="AN831" i="1" s="1"/>
  <c r="AJ832" i="1"/>
  <c r="AN832" i="1" s="1"/>
  <c r="AJ833" i="1"/>
  <c r="AN833" i="1" s="1"/>
  <c r="AJ834" i="1"/>
  <c r="AN834" i="1" s="1"/>
  <c r="AJ835" i="1"/>
  <c r="AN835" i="1" s="1"/>
  <c r="AJ836" i="1"/>
  <c r="AN836" i="1" s="1"/>
  <c r="AJ837" i="1"/>
  <c r="AN837" i="1" s="1"/>
  <c r="AJ838" i="1"/>
  <c r="AN838" i="1" s="1"/>
  <c r="AJ839" i="1"/>
  <c r="AN839" i="1" s="1"/>
  <c r="AJ840" i="1"/>
  <c r="AN840" i="1" s="1"/>
  <c r="AJ841" i="1"/>
  <c r="AN841" i="1" s="1"/>
  <c r="AJ842" i="1"/>
  <c r="AN842" i="1" s="1"/>
  <c r="AJ843" i="1"/>
  <c r="AN843" i="1" s="1"/>
  <c r="AJ844" i="1"/>
  <c r="AN844" i="1" s="1"/>
  <c r="AJ845" i="1"/>
  <c r="AN845" i="1" s="1"/>
  <c r="AJ846" i="1"/>
  <c r="AN846" i="1" s="1"/>
  <c r="AJ847" i="1"/>
  <c r="AN847" i="1" s="1"/>
  <c r="AJ848" i="1"/>
  <c r="AN848" i="1" s="1"/>
  <c r="AJ849" i="1"/>
  <c r="AN849" i="1" s="1"/>
  <c r="AJ850" i="1"/>
  <c r="AN850" i="1" s="1"/>
  <c r="AJ851" i="1"/>
  <c r="AN851" i="1" s="1"/>
  <c r="AJ852" i="1"/>
  <c r="AN852" i="1" s="1"/>
  <c r="AJ853" i="1"/>
  <c r="AN853" i="1" s="1"/>
  <c r="AJ854" i="1"/>
  <c r="AN854" i="1" s="1"/>
  <c r="AJ855" i="1"/>
  <c r="AN855" i="1" s="1"/>
  <c r="AJ856" i="1"/>
  <c r="AN856" i="1" s="1"/>
  <c r="AJ857" i="1"/>
  <c r="AN857" i="1" s="1"/>
  <c r="AJ858" i="1"/>
  <c r="AN858" i="1" s="1"/>
  <c r="AJ859" i="1"/>
  <c r="AN859" i="1" s="1"/>
  <c r="AJ860" i="1"/>
  <c r="AN860" i="1" s="1"/>
  <c r="AJ861" i="1"/>
  <c r="AN861" i="1" s="1"/>
  <c r="AJ862" i="1"/>
  <c r="AN862" i="1" s="1"/>
  <c r="AJ863" i="1"/>
  <c r="AN863" i="1" s="1"/>
  <c r="AJ864" i="1"/>
  <c r="AN864" i="1" s="1"/>
  <c r="AJ865" i="1"/>
  <c r="AN865" i="1" s="1"/>
  <c r="AJ866" i="1"/>
  <c r="AN866" i="1" s="1"/>
  <c r="AJ867" i="1"/>
  <c r="AN867" i="1" s="1"/>
  <c r="AJ868" i="1"/>
  <c r="AN868" i="1" s="1"/>
  <c r="AJ869" i="1"/>
  <c r="AN869" i="1" s="1"/>
  <c r="AJ870" i="1"/>
  <c r="AN870" i="1" s="1"/>
  <c r="AJ871" i="1"/>
  <c r="AN871" i="1" s="1"/>
  <c r="AJ872" i="1"/>
  <c r="AN872" i="1" s="1"/>
  <c r="AJ873" i="1"/>
  <c r="AN873" i="1" s="1"/>
  <c r="AJ874" i="1"/>
  <c r="AN874" i="1" s="1"/>
  <c r="AJ875" i="1"/>
  <c r="AN875" i="1" s="1"/>
  <c r="AJ876" i="1"/>
  <c r="AN876" i="1" s="1"/>
  <c r="AJ877" i="1"/>
  <c r="AN877" i="1" s="1"/>
  <c r="AJ878" i="1"/>
  <c r="AN878" i="1" s="1"/>
  <c r="AJ879" i="1"/>
  <c r="AN879" i="1" s="1"/>
  <c r="AJ880" i="1"/>
  <c r="AN880" i="1" s="1"/>
  <c r="AJ881" i="1"/>
  <c r="AN881" i="1" s="1"/>
  <c r="AJ882" i="1"/>
  <c r="AN882" i="1" s="1"/>
  <c r="AJ883" i="1"/>
  <c r="AN883" i="1" s="1"/>
  <c r="AJ884" i="1"/>
  <c r="AN884" i="1" s="1"/>
  <c r="AJ885" i="1"/>
  <c r="AN885" i="1" s="1"/>
  <c r="AJ886" i="1"/>
  <c r="AN886" i="1" s="1"/>
  <c r="AJ887" i="1"/>
  <c r="AN887" i="1" s="1"/>
  <c r="AJ888" i="1"/>
  <c r="AN888" i="1" s="1"/>
  <c r="AJ889" i="1"/>
  <c r="AN889" i="1" s="1"/>
  <c r="AJ890" i="1"/>
  <c r="AN890" i="1" s="1"/>
  <c r="AJ891" i="1"/>
  <c r="AN891" i="1" s="1"/>
  <c r="AJ892" i="1"/>
  <c r="AN892" i="1" s="1"/>
  <c r="AJ893" i="1"/>
  <c r="AN893" i="1" s="1"/>
  <c r="AJ894" i="1"/>
  <c r="AN894" i="1" s="1"/>
  <c r="AJ895" i="1"/>
  <c r="AN895" i="1" s="1"/>
  <c r="AJ896" i="1"/>
  <c r="AN896" i="1" s="1"/>
  <c r="AJ897" i="1"/>
  <c r="AN897" i="1" s="1"/>
  <c r="AJ898" i="1"/>
  <c r="AN898" i="1" s="1"/>
  <c r="AJ899" i="1"/>
  <c r="AN899" i="1" s="1"/>
  <c r="AJ900" i="1"/>
  <c r="AN900" i="1" s="1"/>
  <c r="AJ901" i="1"/>
  <c r="AN901" i="1" s="1"/>
  <c r="AJ902" i="1"/>
  <c r="AN902" i="1" s="1"/>
  <c r="AJ903" i="1"/>
  <c r="AN903" i="1" s="1"/>
  <c r="AJ904" i="1"/>
  <c r="AN904" i="1" s="1"/>
  <c r="AJ905" i="1"/>
  <c r="AN905" i="1" s="1"/>
  <c r="AJ906" i="1"/>
  <c r="AN906" i="1" s="1"/>
  <c r="AJ907" i="1"/>
  <c r="AN907" i="1" s="1"/>
  <c r="AJ908" i="1"/>
  <c r="AN908" i="1" s="1"/>
  <c r="AJ909" i="1"/>
  <c r="AN909" i="1" s="1"/>
  <c r="AJ910" i="1"/>
  <c r="AN910" i="1" s="1"/>
  <c r="AJ911" i="1"/>
  <c r="AN911" i="1" s="1"/>
  <c r="AJ912" i="1"/>
  <c r="AN912" i="1" s="1"/>
  <c r="AJ913" i="1"/>
  <c r="AN913" i="1" s="1"/>
  <c r="AJ914" i="1"/>
  <c r="AN914" i="1" s="1"/>
  <c r="AJ915" i="1"/>
  <c r="AN915" i="1" s="1"/>
  <c r="AJ916" i="1"/>
  <c r="AN916" i="1" s="1"/>
  <c r="AJ917" i="1"/>
  <c r="AN917" i="1" s="1"/>
  <c r="AJ918" i="1"/>
  <c r="AN918" i="1" s="1"/>
  <c r="AJ919" i="1"/>
  <c r="AN919" i="1" s="1"/>
  <c r="AJ920" i="1"/>
  <c r="AN920" i="1" s="1"/>
  <c r="AJ921" i="1"/>
  <c r="AN921" i="1" s="1"/>
  <c r="AJ922" i="1"/>
  <c r="AN922" i="1" s="1"/>
  <c r="AJ923" i="1"/>
  <c r="AN923" i="1" s="1"/>
  <c r="AJ924" i="1"/>
  <c r="AN924" i="1" s="1"/>
  <c r="AJ925" i="1"/>
  <c r="AN925" i="1" s="1"/>
  <c r="AJ926" i="1"/>
  <c r="AN926" i="1" s="1"/>
  <c r="AJ927" i="1"/>
  <c r="AN927" i="1" s="1"/>
  <c r="AJ928" i="1"/>
  <c r="AN928" i="1" s="1"/>
  <c r="AJ929" i="1"/>
  <c r="AN929" i="1" s="1"/>
  <c r="AJ930" i="1"/>
  <c r="AN930" i="1" s="1"/>
  <c r="AJ931" i="1"/>
  <c r="AN931" i="1" s="1"/>
  <c r="AJ932" i="1"/>
  <c r="AN932" i="1" s="1"/>
  <c r="AJ933" i="1"/>
  <c r="AN933" i="1" s="1"/>
  <c r="AJ934" i="1"/>
  <c r="AN934" i="1" s="1"/>
  <c r="AJ935" i="1"/>
  <c r="AN935" i="1" s="1"/>
  <c r="AJ936" i="1"/>
  <c r="AN936" i="1" s="1"/>
  <c r="AJ937" i="1"/>
  <c r="AN937" i="1" s="1"/>
  <c r="AJ938" i="1"/>
  <c r="AN938" i="1" s="1"/>
  <c r="AJ939" i="1"/>
  <c r="AN939" i="1" s="1"/>
  <c r="AJ940" i="1"/>
  <c r="AN940" i="1" s="1"/>
  <c r="AJ941" i="1"/>
  <c r="AN941" i="1" s="1"/>
  <c r="AJ942" i="1"/>
  <c r="AN942" i="1" s="1"/>
  <c r="AJ943" i="1"/>
  <c r="AN943" i="1" s="1"/>
  <c r="AJ944" i="1"/>
  <c r="AN944" i="1" s="1"/>
  <c r="AJ945" i="1"/>
  <c r="AN945" i="1" s="1"/>
  <c r="AJ946" i="1"/>
  <c r="AN946" i="1" s="1"/>
  <c r="AJ947" i="1"/>
  <c r="AN947" i="1" s="1"/>
  <c r="AJ948" i="1"/>
  <c r="AN948" i="1" s="1"/>
  <c r="AJ949" i="1"/>
  <c r="AN949" i="1" s="1"/>
  <c r="AJ950" i="1"/>
  <c r="AN950" i="1" s="1"/>
  <c r="AJ951" i="1"/>
  <c r="AN951" i="1" s="1"/>
  <c r="AJ952" i="1"/>
  <c r="AN952" i="1" s="1"/>
  <c r="AJ953" i="1"/>
  <c r="AN953" i="1" s="1"/>
  <c r="AJ954" i="1"/>
  <c r="AN954" i="1" s="1"/>
  <c r="AJ955" i="1"/>
  <c r="AN955" i="1" s="1"/>
  <c r="AJ956" i="1"/>
  <c r="AN956" i="1" s="1"/>
  <c r="AJ957" i="1"/>
  <c r="AN957" i="1" s="1"/>
  <c r="AJ958" i="1"/>
  <c r="AN958" i="1" s="1"/>
  <c r="AJ959" i="1"/>
  <c r="AN959" i="1" s="1"/>
  <c r="AJ960" i="1"/>
  <c r="AN960" i="1" s="1"/>
  <c r="AJ961" i="1"/>
  <c r="AN961" i="1" s="1"/>
  <c r="AJ962" i="1"/>
  <c r="AN962" i="1" s="1"/>
  <c r="AJ963" i="1"/>
  <c r="AN963" i="1" s="1"/>
  <c r="AJ964" i="1"/>
  <c r="AN964" i="1" s="1"/>
  <c r="AJ965" i="1"/>
  <c r="AN965" i="1" s="1"/>
  <c r="AJ966" i="1"/>
  <c r="AN966" i="1" s="1"/>
  <c r="AJ967" i="1"/>
  <c r="AN967" i="1" s="1"/>
  <c r="AJ968" i="1"/>
  <c r="AN968" i="1" s="1"/>
  <c r="AJ969" i="1"/>
  <c r="AN969" i="1" s="1"/>
  <c r="AJ970" i="1"/>
  <c r="AN970" i="1" s="1"/>
  <c r="AJ971" i="1"/>
  <c r="AN971" i="1" s="1"/>
  <c r="AJ972" i="1"/>
  <c r="AN972" i="1" s="1"/>
  <c r="AJ973" i="1"/>
  <c r="AN973" i="1" s="1"/>
  <c r="AJ974" i="1"/>
  <c r="AN974" i="1" s="1"/>
  <c r="AJ975" i="1"/>
  <c r="AN975" i="1" s="1"/>
  <c r="AJ976" i="1"/>
  <c r="AN976" i="1" s="1"/>
  <c r="AJ977" i="1"/>
  <c r="AN977" i="1" s="1"/>
  <c r="AJ978" i="1"/>
  <c r="AN978" i="1" s="1"/>
  <c r="AJ979" i="1"/>
  <c r="AN979" i="1" s="1"/>
  <c r="AJ980" i="1"/>
  <c r="AN980" i="1" s="1"/>
  <c r="AJ981" i="1"/>
  <c r="AN981" i="1" s="1"/>
  <c r="AJ982" i="1"/>
  <c r="AN982" i="1" s="1"/>
  <c r="AJ983" i="1"/>
  <c r="AN983" i="1" s="1"/>
  <c r="AJ984" i="1"/>
  <c r="AN984" i="1" s="1"/>
  <c r="AJ985" i="1"/>
  <c r="AN985" i="1" s="1"/>
  <c r="AJ986" i="1"/>
  <c r="AN986" i="1" s="1"/>
  <c r="AJ987" i="1"/>
  <c r="AN987" i="1" s="1"/>
  <c r="AJ988" i="1"/>
  <c r="AN988" i="1" s="1"/>
  <c r="AJ989" i="1"/>
  <c r="AN989" i="1" s="1"/>
  <c r="AJ990" i="1"/>
  <c r="AN990" i="1" s="1"/>
  <c r="AJ991" i="1"/>
  <c r="AN991" i="1" s="1"/>
  <c r="AJ992" i="1"/>
  <c r="AN992" i="1" s="1"/>
  <c r="AJ993" i="1"/>
  <c r="AN993" i="1" s="1"/>
  <c r="AJ994" i="1"/>
  <c r="AN994" i="1" s="1"/>
  <c r="AJ995" i="1"/>
  <c r="AN995" i="1" s="1"/>
  <c r="AJ996" i="1"/>
  <c r="AN996" i="1" s="1"/>
  <c r="AJ997" i="1"/>
  <c r="AN997" i="1" s="1"/>
  <c r="AJ998" i="1"/>
  <c r="AN998" i="1" s="1"/>
  <c r="AJ999" i="1"/>
  <c r="AN999" i="1" s="1"/>
  <c r="AJ1000" i="1"/>
  <c r="AN1000" i="1" s="1"/>
  <c r="AJ1001" i="1"/>
  <c r="AN1001" i="1" s="1"/>
  <c r="AJ1002" i="1"/>
  <c r="AN1002" i="1" s="1"/>
  <c r="AJ1003" i="1"/>
  <c r="AN1003" i="1" s="1"/>
  <c r="AJ1004" i="1"/>
  <c r="AN1004" i="1" s="1"/>
  <c r="AJ1005" i="1"/>
  <c r="AN1005" i="1" s="1"/>
  <c r="AJ1006" i="1"/>
  <c r="AN1006" i="1" s="1"/>
  <c r="AJ1007" i="1"/>
  <c r="AN1007" i="1" s="1"/>
  <c r="AJ1008" i="1"/>
  <c r="AN1008" i="1" s="1"/>
  <c r="AJ1009" i="1"/>
  <c r="AN1009" i="1" s="1"/>
  <c r="AJ1010" i="1"/>
  <c r="AN1010" i="1" s="1"/>
  <c r="AJ1011" i="1"/>
  <c r="AN1011" i="1" s="1"/>
  <c r="AJ1012" i="1"/>
  <c r="AN1012" i="1" s="1"/>
  <c r="AJ1013" i="1"/>
  <c r="AN1013" i="1" s="1"/>
  <c r="AJ1014" i="1"/>
  <c r="AN1014" i="1" s="1"/>
  <c r="AJ1015" i="1"/>
  <c r="AN1015" i="1" s="1"/>
  <c r="AJ1016" i="1"/>
  <c r="AN1016" i="1" s="1"/>
  <c r="AJ1017" i="1"/>
  <c r="AN1017" i="1" s="1"/>
  <c r="AJ1018" i="1"/>
  <c r="AN1018" i="1" s="1"/>
  <c r="AJ1019" i="1"/>
  <c r="AN1019" i="1" s="1"/>
  <c r="AJ1020" i="1"/>
  <c r="AN1020" i="1" s="1"/>
  <c r="AJ1021" i="1"/>
  <c r="AN1021" i="1" s="1"/>
  <c r="AJ1022" i="1"/>
  <c r="AN1022" i="1" s="1"/>
  <c r="AJ1023" i="1"/>
  <c r="AN1023" i="1" s="1"/>
  <c r="AJ1024" i="1"/>
  <c r="AN1024" i="1" s="1"/>
  <c r="AJ1025" i="1"/>
  <c r="AN1025" i="1" s="1"/>
  <c r="AJ1026" i="1"/>
  <c r="AN1026" i="1" s="1"/>
  <c r="AJ1027" i="1"/>
  <c r="AN1027" i="1" s="1"/>
  <c r="AJ1028" i="1"/>
  <c r="AN1028" i="1" s="1"/>
  <c r="AJ1029" i="1"/>
  <c r="AN1029" i="1" s="1"/>
  <c r="AJ1030" i="1"/>
  <c r="AN1030" i="1" s="1"/>
  <c r="AJ1031" i="1"/>
  <c r="AN1031" i="1" s="1"/>
  <c r="AJ1032" i="1"/>
  <c r="AN1032" i="1" s="1"/>
  <c r="AJ1033" i="1"/>
  <c r="AN1033" i="1" s="1"/>
  <c r="AJ1034" i="1"/>
  <c r="AN1034" i="1" s="1"/>
  <c r="AJ1035" i="1"/>
  <c r="AN1035" i="1" s="1"/>
  <c r="AJ1036" i="1"/>
  <c r="AN1036" i="1" s="1"/>
  <c r="AJ1037" i="1"/>
  <c r="AN1037" i="1" s="1"/>
  <c r="AJ1038" i="1"/>
  <c r="AN1038" i="1" s="1"/>
  <c r="AJ1039" i="1"/>
  <c r="AN1039" i="1" s="1"/>
  <c r="AJ1040" i="1"/>
  <c r="AN1040" i="1" s="1"/>
  <c r="AJ1041" i="1"/>
  <c r="AN1041" i="1" s="1"/>
  <c r="AJ1042" i="1"/>
  <c r="AN1042" i="1" s="1"/>
  <c r="AJ1043" i="1"/>
  <c r="AN1043" i="1" s="1"/>
  <c r="AJ1044" i="1"/>
  <c r="AN1044" i="1" s="1"/>
  <c r="AJ1045" i="1"/>
  <c r="AN1045" i="1" s="1"/>
  <c r="AJ1046" i="1"/>
  <c r="AN1046" i="1" s="1"/>
  <c r="AJ1047" i="1"/>
  <c r="AN1047" i="1" s="1"/>
  <c r="AJ1048" i="1"/>
  <c r="AN1048" i="1" s="1"/>
  <c r="AJ1049" i="1"/>
  <c r="AN1049" i="1" s="1"/>
  <c r="AJ1050" i="1"/>
  <c r="AN1050" i="1" s="1"/>
  <c r="AJ1051" i="1"/>
  <c r="AN1051" i="1" s="1"/>
  <c r="AJ1052" i="1"/>
  <c r="AN1052" i="1" s="1"/>
  <c r="AJ1053" i="1"/>
  <c r="AN1053" i="1" s="1"/>
  <c r="AJ1054" i="1"/>
  <c r="AN1054" i="1" s="1"/>
  <c r="AJ1055" i="1"/>
  <c r="AN1055" i="1" s="1"/>
  <c r="AJ1056" i="1"/>
  <c r="AN1056" i="1" s="1"/>
  <c r="AJ1057" i="1"/>
  <c r="AN1057" i="1" s="1"/>
  <c r="AJ1058" i="1"/>
  <c r="AN1058" i="1" s="1"/>
  <c r="AJ1059" i="1"/>
  <c r="AN1059" i="1" s="1"/>
  <c r="AJ1060" i="1"/>
  <c r="AN1060" i="1" s="1"/>
  <c r="AJ1061" i="1"/>
  <c r="AN1061" i="1" s="1"/>
  <c r="AJ1062" i="1"/>
  <c r="AN1062" i="1" s="1"/>
  <c r="AJ1063" i="1"/>
  <c r="AN1063" i="1" s="1"/>
  <c r="AJ1064" i="1"/>
  <c r="AN1064" i="1" s="1"/>
  <c r="AJ1065" i="1"/>
  <c r="AN1065" i="1" s="1"/>
  <c r="AJ1066" i="1"/>
  <c r="AN1066" i="1" s="1"/>
  <c r="AJ1067" i="1"/>
  <c r="AN1067" i="1" s="1"/>
  <c r="AJ1068" i="1"/>
  <c r="AN1068" i="1" s="1"/>
  <c r="AJ1069" i="1"/>
  <c r="AN1069" i="1" s="1"/>
  <c r="AJ1070" i="1"/>
  <c r="AN1070" i="1" s="1"/>
  <c r="AJ1071" i="1"/>
  <c r="AN1071" i="1" s="1"/>
  <c r="AJ1072" i="1"/>
  <c r="AN1072" i="1" s="1"/>
  <c r="AJ1073" i="1"/>
  <c r="AN1073" i="1" s="1"/>
  <c r="AJ1074" i="1"/>
  <c r="AN1074" i="1" s="1"/>
  <c r="AJ1075" i="1"/>
  <c r="AN1075" i="1" s="1"/>
  <c r="AJ1076" i="1"/>
  <c r="AN1076" i="1" s="1"/>
  <c r="AJ1077" i="1"/>
  <c r="AN1077" i="1" s="1"/>
  <c r="AJ1078" i="1"/>
  <c r="AN1078" i="1" s="1"/>
  <c r="AJ1079" i="1"/>
  <c r="AN1079" i="1" s="1"/>
  <c r="AJ1080" i="1"/>
  <c r="AN1080" i="1" s="1"/>
  <c r="AJ1081" i="1"/>
  <c r="AN1081" i="1" s="1"/>
  <c r="AJ1082" i="1"/>
  <c r="AN1082" i="1" s="1"/>
  <c r="AJ1083" i="1"/>
  <c r="AN1083" i="1" s="1"/>
  <c r="AJ1084" i="1"/>
  <c r="AN1084" i="1" s="1"/>
  <c r="AJ1085" i="1"/>
  <c r="AN1085" i="1" s="1"/>
  <c r="AJ1086" i="1"/>
  <c r="AN1086" i="1" s="1"/>
  <c r="AJ1087" i="1"/>
  <c r="AN1087" i="1" s="1"/>
  <c r="AJ1088" i="1"/>
  <c r="AN1088" i="1" s="1"/>
  <c r="AJ1089" i="1"/>
  <c r="AN1089" i="1" s="1"/>
  <c r="AJ1090" i="1"/>
  <c r="AN1090" i="1" s="1"/>
  <c r="AJ1091" i="1"/>
  <c r="AN1091" i="1" s="1"/>
  <c r="AJ1092" i="1"/>
  <c r="AN1092" i="1" s="1"/>
  <c r="AJ1093" i="1"/>
  <c r="AN1093" i="1" s="1"/>
  <c r="AJ1094" i="1"/>
  <c r="AN1094" i="1" s="1"/>
  <c r="AJ1095" i="1"/>
  <c r="AN1095" i="1" s="1"/>
  <c r="AJ1096" i="1"/>
  <c r="AN1096" i="1" s="1"/>
  <c r="AJ1097" i="1"/>
  <c r="AN1097" i="1" s="1"/>
  <c r="AJ1098" i="1"/>
  <c r="AN1098" i="1" s="1"/>
  <c r="AJ1099" i="1"/>
  <c r="AN1099" i="1" s="1"/>
  <c r="AJ1100" i="1"/>
  <c r="AN1100" i="1" s="1"/>
  <c r="AJ1101" i="1"/>
  <c r="AN1101" i="1" s="1"/>
  <c r="AJ1102" i="1"/>
  <c r="AN1102" i="1" s="1"/>
  <c r="AJ1103" i="1"/>
  <c r="AN1103" i="1" s="1"/>
  <c r="AJ1104" i="1"/>
  <c r="AN1104" i="1" s="1"/>
  <c r="AJ1105" i="1"/>
  <c r="AN1105" i="1" s="1"/>
  <c r="AJ1106" i="1"/>
  <c r="AN1106" i="1" s="1"/>
  <c r="AJ1107" i="1"/>
  <c r="AN1107" i="1" s="1"/>
  <c r="AJ1108" i="1"/>
  <c r="AN1108" i="1" s="1"/>
  <c r="AJ1109" i="1"/>
  <c r="AN1109" i="1" s="1"/>
  <c r="AJ1110" i="1"/>
  <c r="AN1110" i="1" s="1"/>
  <c r="AJ1111" i="1"/>
  <c r="AN1111" i="1" s="1"/>
  <c r="AJ1112" i="1"/>
  <c r="AN1112" i="1" s="1"/>
  <c r="AJ1113" i="1"/>
  <c r="AN1113" i="1" s="1"/>
  <c r="AJ1114" i="1"/>
  <c r="AN1114" i="1" s="1"/>
  <c r="AJ1115" i="1"/>
  <c r="AN1115" i="1" s="1"/>
  <c r="AJ1116" i="1"/>
  <c r="AN1116" i="1" s="1"/>
  <c r="AJ1117" i="1"/>
  <c r="AN1117" i="1" s="1"/>
  <c r="AJ1118" i="1"/>
  <c r="AN1118" i="1" s="1"/>
  <c r="AJ1119" i="1"/>
  <c r="AN1119" i="1" s="1"/>
  <c r="AJ1120" i="1"/>
  <c r="AN1120" i="1" s="1"/>
  <c r="AJ1121" i="1"/>
  <c r="AN1121" i="1" s="1"/>
  <c r="AJ1122" i="1"/>
  <c r="AN1122" i="1" s="1"/>
  <c r="AJ1123" i="1"/>
  <c r="AN1123" i="1" s="1"/>
  <c r="AJ1124" i="1"/>
  <c r="AN1124" i="1" s="1"/>
  <c r="AJ1125" i="1"/>
  <c r="AN1125" i="1" s="1"/>
  <c r="AJ1126" i="1"/>
  <c r="AN1126" i="1" s="1"/>
  <c r="AJ1127" i="1"/>
  <c r="AN1127" i="1" s="1"/>
  <c r="AJ1128" i="1"/>
  <c r="AN1128" i="1" s="1"/>
  <c r="AJ1129" i="1"/>
  <c r="AN1129" i="1" s="1"/>
  <c r="AJ1130" i="1"/>
  <c r="AN1130" i="1" s="1"/>
  <c r="AJ1131" i="1"/>
  <c r="AN1131" i="1" s="1"/>
  <c r="AJ1132" i="1"/>
  <c r="AN1132" i="1" s="1"/>
  <c r="AJ1133" i="1"/>
  <c r="AN1133" i="1" s="1"/>
  <c r="AJ1134" i="1"/>
  <c r="AN1134" i="1" s="1"/>
  <c r="AJ1135" i="1"/>
  <c r="AN1135" i="1" s="1"/>
  <c r="AJ1136" i="1"/>
  <c r="AN1136" i="1" s="1"/>
  <c r="AJ1137" i="1"/>
  <c r="AN1137" i="1" s="1"/>
  <c r="AJ1138" i="1"/>
  <c r="AN1138" i="1" s="1"/>
  <c r="AJ1139" i="1"/>
  <c r="AN1139" i="1" s="1"/>
  <c r="AJ1140" i="1"/>
  <c r="AN1140" i="1" s="1"/>
  <c r="AJ1141" i="1"/>
  <c r="AN1141" i="1" s="1"/>
  <c r="AJ1142" i="1"/>
  <c r="AN1142" i="1" s="1"/>
  <c r="AJ1143" i="1"/>
  <c r="AN1143" i="1" s="1"/>
  <c r="AJ1144" i="1"/>
  <c r="AN1144" i="1" s="1"/>
  <c r="AJ1145" i="1"/>
  <c r="AN1145" i="1" s="1"/>
  <c r="AJ1146" i="1"/>
  <c r="AN1146" i="1" s="1"/>
  <c r="AJ1147" i="1"/>
  <c r="AN1147" i="1" s="1"/>
  <c r="AJ1148" i="1"/>
  <c r="AN1148" i="1" s="1"/>
  <c r="AJ1149" i="1"/>
  <c r="AN1149" i="1" s="1"/>
  <c r="AJ1150" i="1"/>
  <c r="AN1150" i="1" s="1"/>
  <c r="AJ1151" i="1"/>
  <c r="AN1151" i="1" s="1"/>
  <c r="AJ1152" i="1"/>
  <c r="AN1152" i="1" s="1"/>
  <c r="AJ1153" i="1"/>
  <c r="AN1153" i="1" s="1"/>
  <c r="AJ1154" i="1"/>
  <c r="AN1154" i="1" s="1"/>
  <c r="AJ1155" i="1"/>
  <c r="AN1155" i="1" s="1"/>
  <c r="AJ1156" i="1"/>
  <c r="AN1156" i="1" s="1"/>
  <c r="AJ1157" i="1"/>
  <c r="AN1157" i="1" s="1"/>
  <c r="AJ1158" i="1"/>
  <c r="AN1158" i="1" s="1"/>
  <c r="AJ1159" i="1"/>
  <c r="AN1159" i="1" s="1"/>
  <c r="AJ1160" i="1"/>
  <c r="AN1160" i="1" s="1"/>
  <c r="AJ1161" i="1"/>
  <c r="AN1161" i="1" s="1"/>
  <c r="AJ1162" i="1"/>
  <c r="AN1162" i="1" s="1"/>
  <c r="AJ1163" i="1"/>
  <c r="AN1163" i="1" s="1"/>
  <c r="AJ1164" i="1"/>
  <c r="AN1164" i="1" s="1"/>
  <c r="AJ1165" i="1"/>
  <c r="AN1165" i="1" s="1"/>
  <c r="AJ1166" i="1"/>
  <c r="AN1166" i="1" s="1"/>
  <c r="AJ1167" i="1"/>
  <c r="AN1167" i="1" s="1"/>
  <c r="AJ1168" i="1"/>
  <c r="AN1168" i="1" s="1"/>
  <c r="AJ1169" i="1"/>
  <c r="AN1169" i="1" s="1"/>
  <c r="AJ1170" i="1"/>
  <c r="AN1170" i="1" s="1"/>
  <c r="AJ1171" i="1"/>
  <c r="AN1171" i="1" s="1"/>
  <c r="AJ1172" i="1"/>
  <c r="AN1172" i="1" s="1"/>
  <c r="AJ1173" i="1"/>
  <c r="AN1173" i="1" s="1"/>
  <c r="AJ1174" i="1"/>
  <c r="AN1174" i="1" s="1"/>
  <c r="AJ1175" i="1"/>
  <c r="AN1175" i="1" s="1"/>
  <c r="AJ1176" i="1"/>
  <c r="AN1176" i="1" s="1"/>
  <c r="AJ1177" i="1"/>
  <c r="AN1177" i="1" s="1"/>
  <c r="AJ1178" i="1"/>
  <c r="AN1178" i="1" s="1"/>
  <c r="AJ1179" i="1"/>
  <c r="AN1179" i="1" s="1"/>
  <c r="AJ1180" i="1"/>
  <c r="AN1180" i="1" s="1"/>
  <c r="AJ1181" i="1"/>
  <c r="AN1181" i="1" s="1"/>
  <c r="AJ1182" i="1"/>
  <c r="AN1182" i="1" s="1"/>
  <c r="AJ1183" i="1"/>
  <c r="AN1183" i="1" s="1"/>
  <c r="AJ1184" i="1"/>
  <c r="AN1184" i="1" s="1"/>
  <c r="AJ1185" i="1"/>
  <c r="AN1185" i="1" s="1"/>
  <c r="AJ1186" i="1"/>
  <c r="AN1186" i="1" s="1"/>
  <c r="AJ1187" i="1"/>
  <c r="AN1187" i="1" s="1"/>
  <c r="AJ1188" i="1"/>
  <c r="AN1188" i="1" s="1"/>
  <c r="AJ1189" i="1"/>
  <c r="AN1189" i="1" s="1"/>
  <c r="AJ1190" i="1"/>
  <c r="AN1190" i="1" s="1"/>
  <c r="AJ1191" i="1"/>
  <c r="AN1191" i="1" s="1"/>
  <c r="AJ1192" i="1"/>
  <c r="AN1192" i="1" s="1"/>
  <c r="AJ1193" i="1"/>
  <c r="AN1193" i="1" s="1"/>
  <c r="AJ1194" i="1"/>
  <c r="AN1194" i="1" s="1"/>
  <c r="AJ1195" i="1"/>
  <c r="AN1195" i="1" s="1"/>
  <c r="AJ1196" i="1"/>
  <c r="AN1196" i="1" s="1"/>
  <c r="AJ1197" i="1"/>
  <c r="AN1197" i="1" s="1"/>
  <c r="AJ1198" i="1"/>
  <c r="AN1198" i="1" s="1"/>
  <c r="AJ1199" i="1"/>
  <c r="AN1199" i="1" s="1"/>
  <c r="AJ1200" i="1"/>
  <c r="AN1200" i="1" s="1"/>
  <c r="AJ1201" i="1"/>
  <c r="AN1201" i="1" s="1"/>
  <c r="AJ1202" i="1"/>
  <c r="AN1202" i="1" s="1"/>
  <c r="AJ1203" i="1"/>
  <c r="AN1203" i="1" s="1"/>
  <c r="AJ1204" i="1"/>
  <c r="AN1204" i="1" s="1"/>
  <c r="AJ1205" i="1"/>
  <c r="AN1205" i="1" s="1"/>
  <c r="AJ1206" i="1"/>
  <c r="AN1206" i="1" s="1"/>
  <c r="AJ1207" i="1"/>
  <c r="AN1207" i="1" s="1"/>
  <c r="AJ1208" i="1"/>
  <c r="AN1208" i="1" s="1"/>
  <c r="AJ1209" i="1"/>
  <c r="AN1209" i="1" s="1"/>
  <c r="AJ1210" i="1"/>
  <c r="AN1210" i="1" s="1"/>
  <c r="AJ1211" i="1"/>
  <c r="AN1211" i="1" s="1"/>
  <c r="AJ1212" i="1"/>
  <c r="AN1212" i="1" s="1"/>
  <c r="AJ1213" i="1"/>
  <c r="AN1213" i="1" s="1"/>
  <c r="AJ1214" i="1"/>
  <c r="AN1214" i="1" s="1"/>
  <c r="AJ1215" i="1"/>
  <c r="AN1215" i="1" s="1"/>
  <c r="AJ1216" i="1"/>
  <c r="AN1216" i="1" s="1"/>
  <c r="AJ1217" i="1"/>
  <c r="AN1217" i="1" s="1"/>
  <c r="AJ1218" i="1"/>
  <c r="AN1218" i="1" s="1"/>
  <c r="AJ1219" i="1"/>
  <c r="AN1219" i="1" s="1"/>
  <c r="AJ1220" i="1"/>
  <c r="AN1220" i="1" s="1"/>
  <c r="AJ1221" i="1"/>
  <c r="AN1221" i="1" s="1"/>
  <c r="AJ1222" i="1"/>
  <c r="AN1222" i="1" s="1"/>
  <c r="AJ1223" i="1"/>
  <c r="AN1223" i="1" s="1"/>
  <c r="AJ1224" i="1"/>
  <c r="AN1224" i="1" s="1"/>
  <c r="AJ1225" i="1"/>
  <c r="AN1225" i="1" s="1"/>
  <c r="AJ1226" i="1"/>
  <c r="AN1226" i="1" s="1"/>
  <c r="AJ1227" i="1"/>
  <c r="AN1227" i="1" s="1"/>
  <c r="AJ1228" i="1"/>
  <c r="AN1228" i="1" s="1"/>
  <c r="AJ1229" i="1"/>
  <c r="AN1229" i="1" s="1"/>
  <c r="AJ1230" i="1"/>
  <c r="AN1230" i="1" s="1"/>
  <c r="AJ1231" i="1"/>
  <c r="AN1231" i="1" s="1"/>
  <c r="AJ1232" i="1"/>
  <c r="AN1232" i="1" s="1"/>
  <c r="AJ1233" i="1"/>
  <c r="AN1233" i="1" s="1"/>
  <c r="AJ1234" i="1"/>
  <c r="AN1234" i="1" s="1"/>
  <c r="AJ1235" i="1"/>
  <c r="AN1235" i="1" s="1"/>
  <c r="AJ1236" i="1"/>
  <c r="AN1236" i="1" s="1"/>
  <c r="AJ1237" i="1"/>
  <c r="AN1237" i="1" s="1"/>
  <c r="AJ1238" i="1"/>
  <c r="AN1238" i="1" s="1"/>
  <c r="AJ1239" i="1"/>
  <c r="AN1239" i="1" s="1"/>
  <c r="AJ1240" i="1"/>
  <c r="AN1240" i="1" s="1"/>
  <c r="AJ1241" i="1"/>
  <c r="AN1241" i="1" s="1"/>
  <c r="AJ1242" i="1"/>
  <c r="AN1242" i="1" s="1"/>
  <c r="AJ1243" i="1"/>
  <c r="AN1243" i="1" s="1"/>
  <c r="AJ1244" i="1"/>
  <c r="AN1244" i="1" s="1"/>
  <c r="AJ1245" i="1"/>
  <c r="AN1245" i="1" s="1"/>
  <c r="AJ1246" i="1"/>
  <c r="AN1246" i="1" s="1"/>
  <c r="AJ1247" i="1"/>
  <c r="AN1247" i="1" s="1"/>
  <c r="AJ1248" i="1"/>
  <c r="AN1248" i="1" s="1"/>
  <c r="AJ1249" i="1"/>
  <c r="AN1249" i="1" s="1"/>
  <c r="AJ1250" i="1"/>
  <c r="AN1250" i="1" s="1"/>
  <c r="AJ1251" i="1"/>
  <c r="AN1251" i="1" s="1"/>
  <c r="AJ1252" i="1"/>
  <c r="AN1252" i="1" s="1"/>
  <c r="AJ1253" i="1"/>
  <c r="AN1253" i="1" s="1"/>
  <c r="AJ1254" i="1"/>
  <c r="AN1254" i="1" s="1"/>
  <c r="AJ1255" i="1"/>
  <c r="AN1255" i="1" s="1"/>
  <c r="AJ1256" i="1"/>
  <c r="AN1256" i="1" s="1"/>
  <c r="AJ1257" i="1"/>
  <c r="AN1257" i="1" s="1"/>
  <c r="AJ1258" i="1"/>
  <c r="AN1258" i="1" s="1"/>
  <c r="AJ1259" i="1"/>
  <c r="AN1259" i="1" s="1"/>
  <c r="AJ1260" i="1"/>
  <c r="AN1260" i="1" s="1"/>
  <c r="AJ1261" i="1"/>
  <c r="AN1261" i="1" s="1"/>
  <c r="AJ1262" i="1"/>
  <c r="AN1262" i="1" s="1"/>
  <c r="AJ1263" i="1"/>
  <c r="AN1263" i="1" s="1"/>
  <c r="AJ1264" i="1"/>
  <c r="AN1264" i="1" s="1"/>
  <c r="AJ1265" i="1"/>
  <c r="AN1265" i="1" s="1"/>
  <c r="AJ1266" i="1"/>
  <c r="AN1266" i="1" s="1"/>
  <c r="AJ1267" i="1"/>
  <c r="AN1267" i="1" s="1"/>
  <c r="AJ1268" i="1"/>
  <c r="AN1268" i="1" s="1"/>
  <c r="AJ1269" i="1"/>
  <c r="AN1269" i="1" s="1"/>
  <c r="AJ1270" i="1"/>
  <c r="AN1270" i="1" s="1"/>
  <c r="AJ1271" i="1"/>
  <c r="AN1271" i="1" s="1"/>
  <c r="AJ1272" i="1"/>
  <c r="AN1272" i="1" s="1"/>
  <c r="AJ1273" i="1"/>
  <c r="AN1273" i="1" s="1"/>
  <c r="AJ1274" i="1"/>
  <c r="AN1274" i="1" s="1"/>
  <c r="AJ1275" i="1"/>
  <c r="AN1275" i="1" s="1"/>
  <c r="AJ1276" i="1"/>
  <c r="AN1276" i="1" s="1"/>
  <c r="AJ1277" i="1"/>
  <c r="AN1277" i="1" s="1"/>
  <c r="AJ1278" i="1"/>
  <c r="AN1278" i="1" s="1"/>
  <c r="AJ1279" i="1"/>
  <c r="AN1279" i="1" s="1"/>
  <c r="AJ1280" i="1"/>
  <c r="AN1280" i="1" s="1"/>
  <c r="AJ1281" i="1"/>
  <c r="AN1281" i="1" s="1"/>
  <c r="AJ1282" i="1"/>
  <c r="AN1282" i="1" s="1"/>
  <c r="AJ1283" i="1"/>
  <c r="AN1283" i="1" s="1"/>
  <c r="AJ1284" i="1"/>
  <c r="AN1284" i="1" s="1"/>
  <c r="AJ1285" i="1"/>
  <c r="AN1285" i="1" s="1"/>
  <c r="AJ1286" i="1"/>
  <c r="AN1286" i="1" s="1"/>
  <c r="AJ1287" i="1"/>
  <c r="AN1287" i="1" s="1"/>
  <c r="AJ1288" i="1"/>
  <c r="AN1288" i="1" s="1"/>
  <c r="AJ1289" i="1"/>
  <c r="AN1289" i="1" s="1"/>
  <c r="AJ1290" i="1"/>
  <c r="AN1290" i="1" s="1"/>
  <c r="AJ1291" i="1"/>
  <c r="AN1291" i="1" s="1"/>
  <c r="AJ1292" i="1"/>
  <c r="AN1292" i="1" s="1"/>
  <c r="AJ1293" i="1"/>
  <c r="AN1293" i="1" s="1"/>
  <c r="AJ1294" i="1"/>
  <c r="AN1294" i="1" s="1"/>
  <c r="AJ1295" i="1"/>
  <c r="AN1295" i="1" s="1"/>
  <c r="AJ1296" i="1"/>
  <c r="AN1296" i="1" s="1"/>
  <c r="AJ1297" i="1"/>
  <c r="AN1297" i="1" s="1"/>
  <c r="AJ1298" i="1"/>
  <c r="AN1298" i="1" s="1"/>
  <c r="AJ1299" i="1"/>
  <c r="AN1299" i="1" s="1"/>
  <c r="AJ1300" i="1"/>
  <c r="AN1300" i="1" s="1"/>
  <c r="AJ1301" i="1"/>
  <c r="AN1301" i="1" s="1"/>
  <c r="AJ1302" i="1"/>
  <c r="AN1302" i="1" s="1"/>
  <c r="AJ1303" i="1"/>
  <c r="AN1303" i="1" s="1"/>
  <c r="AJ1304" i="1"/>
  <c r="AN1304" i="1" s="1"/>
  <c r="AJ1305" i="1"/>
  <c r="AN1305" i="1" s="1"/>
  <c r="AJ1306" i="1"/>
  <c r="AN1306" i="1" s="1"/>
  <c r="AJ1307" i="1"/>
  <c r="AN1307" i="1" s="1"/>
  <c r="AJ1308" i="1"/>
  <c r="AN1308" i="1" s="1"/>
  <c r="AJ1309" i="1"/>
  <c r="AN1309" i="1" s="1"/>
  <c r="AJ1310" i="1"/>
  <c r="AN1310" i="1" s="1"/>
  <c r="AJ1311" i="1"/>
  <c r="AN1311" i="1" s="1"/>
  <c r="AJ1312" i="1"/>
  <c r="AN1312" i="1" s="1"/>
  <c r="AJ1313" i="1"/>
  <c r="AN1313" i="1" s="1"/>
  <c r="AJ1314" i="1"/>
  <c r="AN1314" i="1" s="1"/>
  <c r="AJ1315" i="1"/>
  <c r="AN1315" i="1" s="1"/>
  <c r="AJ1316" i="1"/>
  <c r="AN1316" i="1" s="1"/>
  <c r="AJ1317" i="1"/>
  <c r="AN1317" i="1" s="1"/>
  <c r="AJ1318" i="1"/>
  <c r="AN1318" i="1" s="1"/>
  <c r="AJ1319" i="1"/>
  <c r="AN1319" i="1" s="1"/>
  <c r="AJ1320" i="1"/>
  <c r="AN1320" i="1" s="1"/>
  <c r="AJ1321" i="1"/>
  <c r="AN1321" i="1" s="1"/>
  <c r="AJ1322" i="1"/>
  <c r="AN1322" i="1" s="1"/>
  <c r="AJ1323" i="1"/>
  <c r="AN1323" i="1" s="1"/>
  <c r="AJ1324" i="1"/>
  <c r="AN1324" i="1" s="1"/>
  <c r="AJ1325" i="1"/>
  <c r="AN1325" i="1" s="1"/>
  <c r="AJ1326" i="1"/>
  <c r="AN1326" i="1" s="1"/>
  <c r="AJ1327" i="1"/>
  <c r="AN1327" i="1" s="1"/>
  <c r="AJ1328" i="1"/>
  <c r="AN1328" i="1" s="1"/>
  <c r="AJ1329" i="1"/>
  <c r="AN1329" i="1" s="1"/>
  <c r="AJ1330" i="1"/>
  <c r="AN1330" i="1" s="1"/>
  <c r="AJ1331" i="1"/>
  <c r="AN1331" i="1" s="1"/>
  <c r="AJ1332" i="1"/>
  <c r="AN1332" i="1" s="1"/>
  <c r="AJ1333" i="1"/>
  <c r="AN1333" i="1" s="1"/>
  <c r="AJ1334" i="1"/>
  <c r="AN1334" i="1" s="1"/>
  <c r="AJ1335" i="1"/>
  <c r="AN1335" i="1" s="1"/>
  <c r="AJ1336" i="1"/>
  <c r="AN1336" i="1" s="1"/>
  <c r="AJ1337" i="1"/>
  <c r="AN1337" i="1" s="1"/>
  <c r="AJ1338" i="1"/>
  <c r="AN1338" i="1" s="1"/>
  <c r="AJ1339" i="1"/>
  <c r="AN1339" i="1" s="1"/>
  <c r="AJ1340" i="1"/>
  <c r="AN1340" i="1" s="1"/>
  <c r="AJ1341" i="1"/>
  <c r="AN1341" i="1" s="1"/>
  <c r="AJ1342" i="1"/>
  <c r="AN1342" i="1" s="1"/>
  <c r="AJ1343" i="1"/>
  <c r="AN1343" i="1" s="1"/>
  <c r="AJ1344" i="1"/>
  <c r="AN1344" i="1" s="1"/>
  <c r="AJ1345" i="1"/>
  <c r="AN1345" i="1" s="1"/>
  <c r="AJ1346" i="1"/>
  <c r="AN1346" i="1" s="1"/>
  <c r="AJ1347" i="1"/>
  <c r="AN1347" i="1" s="1"/>
  <c r="AJ1348" i="1"/>
  <c r="AN1348" i="1" s="1"/>
  <c r="AJ1349" i="1"/>
  <c r="AN1349" i="1" s="1"/>
  <c r="AJ1350" i="1"/>
  <c r="AN1350" i="1" s="1"/>
  <c r="AJ1351" i="1"/>
  <c r="AN1351" i="1" s="1"/>
  <c r="AJ1352" i="1"/>
  <c r="AN1352" i="1" s="1"/>
  <c r="AJ1353" i="1"/>
  <c r="AN1353" i="1" s="1"/>
  <c r="AJ1354" i="1"/>
  <c r="AN1354" i="1" s="1"/>
  <c r="AJ1355" i="1"/>
  <c r="AN1355" i="1" s="1"/>
  <c r="AJ1356" i="1"/>
  <c r="AN1356" i="1" s="1"/>
  <c r="AJ1357" i="1"/>
  <c r="AN1357" i="1" s="1"/>
  <c r="AJ1358" i="1"/>
  <c r="AN1358" i="1" s="1"/>
  <c r="AJ1359" i="1"/>
  <c r="AN1359" i="1" s="1"/>
  <c r="AJ1360" i="1"/>
  <c r="AN1360" i="1" s="1"/>
  <c r="AJ1361" i="1"/>
  <c r="AN1361" i="1" s="1"/>
  <c r="AJ1362" i="1"/>
  <c r="AN1362" i="1" s="1"/>
  <c r="AJ1363" i="1"/>
  <c r="AN1363" i="1" s="1"/>
  <c r="AJ1364" i="1"/>
  <c r="AN1364" i="1" s="1"/>
  <c r="AJ1365" i="1"/>
  <c r="AN1365" i="1" s="1"/>
  <c r="AJ1366" i="1"/>
  <c r="AN1366" i="1" s="1"/>
  <c r="AJ1367" i="1"/>
  <c r="AN1367" i="1" s="1"/>
  <c r="AJ1368" i="1"/>
  <c r="AN1368" i="1" s="1"/>
  <c r="AJ1369" i="1"/>
  <c r="AN1369" i="1" s="1"/>
  <c r="AJ1370" i="1"/>
  <c r="AN1370" i="1" s="1"/>
  <c r="AJ1371" i="1"/>
  <c r="AN1371" i="1" s="1"/>
  <c r="AJ1372" i="1"/>
  <c r="AN1372" i="1" s="1"/>
  <c r="AJ1373" i="1"/>
  <c r="AN1373" i="1" s="1"/>
  <c r="AJ1374" i="1"/>
  <c r="AN1374" i="1" s="1"/>
  <c r="AJ1375" i="1"/>
  <c r="AN1375" i="1" s="1"/>
  <c r="AJ1376" i="1"/>
  <c r="AN1376" i="1" s="1"/>
  <c r="AJ1377" i="1"/>
  <c r="AN1377" i="1" s="1"/>
  <c r="AJ1378" i="1"/>
  <c r="AN1378" i="1" s="1"/>
  <c r="AJ1379" i="1"/>
  <c r="AN1379" i="1" s="1"/>
  <c r="AJ1380" i="1"/>
  <c r="AN1380" i="1" s="1"/>
  <c r="AJ1381" i="1"/>
  <c r="AN1381" i="1" s="1"/>
  <c r="AJ1382" i="1"/>
  <c r="AN1382" i="1" s="1"/>
  <c r="AJ1383" i="1"/>
  <c r="AN1383" i="1" s="1"/>
  <c r="AJ1384" i="1"/>
  <c r="AN1384" i="1" s="1"/>
  <c r="AJ1385" i="1"/>
  <c r="AN1385" i="1" s="1"/>
  <c r="AJ1386" i="1"/>
  <c r="AN1386" i="1" s="1"/>
  <c r="AJ1387" i="1"/>
  <c r="AN1387" i="1" s="1"/>
  <c r="AJ1388" i="1"/>
  <c r="AN1388" i="1" s="1"/>
  <c r="AJ1389" i="1"/>
  <c r="AN1389" i="1" s="1"/>
  <c r="AJ1390" i="1"/>
  <c r="AN1390" i="1" s="1"/>
  <c r="AJ1391" i="1"/>
  <c r="AN1391" i="1" s="1"/>
  <c r="AJ1392" i="1"/>
  <c r="AN1392" i="1" s="1"/>
  <c r="AJ1393" i="1"/>
  <c r="AN1393" i="1" s="1"/>
  <c r="AJ1394" i="1"/>
  <c r="AN1394" i="1" s="1"/>
  <c r="AJ1395" i="1"/>
  <c r="AN1395" i="1" s="1"/>
  <c r="AJ1396" i="1"/>
  <c r="AN1396" i="1" s="1"/>
  <c r="AJ1397" i="1"/>
  <c r="AN1397" i="1" s="1"/>
  <c r="AJ1398" i="1"/>
  <c r="AN1398" i="1" s="1"/>
  <c r="AJ1399" i="1"/>
  <c r="AN1399" i="1" s="1"/>
  <c r="AJ1400" i="1"/>
  <c r="AN1400" i="1" s="1"/>
  <c r="AJ1401" i="1"/>
  <c r="AN1401" i="1" s="1"/>
  <c r="AJ1402" i="1"/>
  <c r="AN1402" i="1" s="1"/>
  <c r="AJ1403" i="1"/>
  <c r="AN1403" i="1" s="1"/>
  <c r="AJ1404" i="1"/>
  <c r="AN1404" i="1" s="1"/>
  <c r="AJ1405" i="1"/>
  <c r="AN1405" i="1" s="1"/>
  <c r="AJ1406" i="1"/>
  <c r="AN1406" i="1" s="1"/>
  <c r="AJ1407" i="1"/>
  <c r="AN1407" i="1" s="1"/>
  <c r="AJ1408" i="1"/>
  <c r="AN1408" i="1" s="1"/>
  <c r="AJ1409" i="1"/>
  <c r="AN1409" i="1" s="1"/>
  <c r="AJ1410" i="1"/>
  <c r="AN1410" i="1" s="1"/>
  <c r="AJ1411" i="1"/>
  <c r="AN1411" i="1" s="1"/>
  <c r="AJ1412" i="1"/>
  <c r="AN1412" i="1" s="1"/>
  <c r="AJ1413" i="1"/>
  <c r="AN1413" i="1" s="1"/>
  <c r="AJ1414" i="1"/>
  <c r="AN1414" i="1" s="1"/>
  <c r="AJ1415" i="1"/>
  <c r="AN1415" i="1" s="1"/>
  <c r="AJ1416" i="1"/>
  <c r="AN1416" i="1" s="1"/>
  <c r="AJ1417" i="1"/>
  <c r="AN1417" i="1" s="1"/>
  <c r="AJ1418" i="1"/>
  <c r="AN1418" i="1" s="1"/>
  <c r="AJ1419" i="1"/>
  <c r="AN1419" i="1" s="1"/>
  <c r="AJ1420" i="1"/>
  <c r="AN1420" i="1" s="1"/>
  <c r="AJ1421" i="1"/>
  <c r="AN1421" i="1" s="1"/>
  <c r="AJ1422" i="1"/>
  <c r="AN1422" i="1" s="1"/>
  <c r="AJ1423" i="1"/>
  <c r="AN1423" i="1" s="1"/>
  <c r="AJ1424" i="1"/>
  <c r="AN1424" i="1" s="1"/>
  <c r="AJ1425" i="1"/>
  <c r="AN1425" i="1" s="1"/>
  <c r="AJ1426" i="1"/>
  <c r="AN1426" i="1" s="1"/>
  <c r="AJ1427" i="1"/>
  <c r="AN1427" i="1" s="1"/>
  <c r="AJ1428" i="1"/>
  <c r="AN1428" i="1" s="1"/>
  <c r="AJ1429" i="1"/>
  <c r="AN1429" i="1" s="1"/>
  <c r="AJ1430" i="1"/>
  <c r="AN1430" i="1" s="1"/>
  <c r="AJ1431" i="1"/>
  <c r="AN1431" i="1" s="1"/>
  <c r="AJ1432" i="1"/>
  <c r="AN1432" i="1" s="1"/>
  <c r="AJ1433" i="1"/>
  <c r="AN1433" i="1" s="1"/>
  <c r="AJ1434" i="1"/>
  <c r="AN1434" i="1" s="1"/>
  <c r="AJ1435" i="1"/>
  <c r="AN1435" i="1" s="1"/>
  <c r="AJ1436" i="1"/>
  <c r="AN1436" i="1" s="1"/>
  <c r="AJ1437" i="1"/>
  <c r="AN1437" i="1" s="1"/>
  <c r="AJ1438" i="1"/>
  <c r="AN1438" i="1" s="1"/>
  <c r="AJ1439" i="1"/>
  <c r="AN1439" i="1" s="1"/>
  <c r="AJ1440" i="1"/>
  <c r="AN1440" i="1" s="1"/>
  <c r="AJ1441" i="1"/>
  <c r="AN1441" i="1" s="1"/>
  <c r="AJ1442" i="1"/>
  <c r="AN1442" i="1" s="1"/>
  <c r="AJ1443" i="1"/>
  <c r="AN1443" i="1" s="1"/>
  <c r="AJ1444" i="1"/>
  <c r="AN1444" i="1" s="1"/>
  <c r="AJ1445" i="1"/>
  <c r="AN1445" i="1" s="1"/>
  <c r="AJ1446" i="1"/>
  <c r="AN1446" i="1" s="1"/>
  <c r="AJ1447" i="1"/>
  <c r="AN1447" i="1" s="1"/>
  <c r="AJ1448" i="1"/>
  <c r="AN1448" i="1" s="1"/>
  <c r="AJ1449" i="1"/>
  <c r="AN1449" i="1" s="1"/>
  <c r="AJ1450" i="1"/>
  <c r="AN1450" i="1" s="1"/>
  <c r="AJ1451" i="1"/>
  <c r="AN1451" i="1" s="1"/>
  <c r="AJ1452" i="1"/>
  <c r="AN1452" i="1" s="1"/>
  <c r="AJ1453" i="1"/>
  <c r="AN1453" i="1" s="1"/>
  <c r="AJ1454" i="1"/>
  <c r="AN1454" i="1" s="1"/>
  <c r="AJ1455" i="1"/>
  <c r="AN1455" i="1" s="1"/>
  <c r="AJ1456" i="1"/>
  <c r="AN1456" i="1" s="1"/>
  <c r="AJ1457" i="1"/>
  <c r="AN1457" i="1" s="1"/>
  <c r="AJ1458" i="1"/>
  <c r="AN1458" i="1" s="1"/>
  <c r="AJ1459" i="1"/>
  <c r="AN1459" i="1" s="1"/>
  <c r="AJ1460" i="1"/>
  <c r="AN1460" i="1" s="1"/>
  <c r="AJ1461" i="1"/>
  <c r="AN1461" i="1" s="1"/>
  <c r="AJ1462" i="1"/>
  <c r="AN1462" i="1" s="1"/>
  <c r="AJ1463" i="1"/>
  <c r="AN1463" i="1" s="1"/>
  <c r="AJ1464" i="1"/>
  <c r="AN1464" i="1" s="1"/>
  <c r="AJ1465" i="1"/>
  <c r="AN1465" i="1" s="1"/>
  <c r="AJ1466" i="1"/>
  <c r="AN1466" i="1" s="1"/>
  <c r="AJ1467" i="1"/>
  <c r="AN1467" i="1" s="1"/>
  <c r="AJ1468" i="1"/>
  <c r="AN1468" i="1" s="1"/>
  <c r="AJ1469" i="1"/>
  <c r="AN1469" i="1" s="1"/>
  <c r="AJ1470" i="1"/>
  <c r="AN1470" i="1" s="1"/>
  <c r="AJ1471" i="1"/>
  <c r="AN1471" i="1" s="1"/>
  <c r="AJ1472" i="1"/>
  <c r="AN1472" i="1" s="1"/>
  <c r="AJ1473" i="1"/>
  <c r="AN1473" i="1" s="1"/>
  <c r="AJ1474" i="1"/>
  <c r="AN1474" i="1" s="1"/>
  <c r="AJ1475" i="1"/>
  <c r="AN1475" i="1" s="1"/>
  <c r="AJ1476" i="1"/>
  <c r="AN1476" i="1" s="1"/>
  <c r="AJ1477" i="1"/>
  <c r="AN1477" i="1" s="1"/>
  <c r="AJ1478" i="1"/>
  <c r="AN1478" i="1" s="1"/>
  <c r="AJ1479" i="1"/>
  <c r="AN1479" i="1" s="1"/>
  <c r="AJ1480" i="1"/>
  <c r="AN1480" i="1" s="1"/>
  <c r="AJ1481" i="1"/>
  <c r="AN1481" i="1" s="1"/>
  <c r="AJ1482" i="1"/>
  <c r="AN1482" i="1" s="1"/>
  <c r="AJ1483" i="1"/>
  <c r="AN1483" i="1" s="1"/>
  <c r="AJ1484" i="1"/>
  <c r="AN1484" i="1" s="1"/>
  <c r="AJ1485" i="1"/>
  <c r="AN1485" i="1" s="1"/>
  <c r="AJ1486" i="1"/>
  <c r="AN1486" i="1" s="1"/>
  <c r="AJ1487" i="1"/>
  <c r="AN1487" i="1" s="1"/>
  <c r="AJ1488" i="1"/>
  <c r="AN1488" i="1" s="1"/>
  <c r="AJ1489" i="1"/>
  <c r="AN1489" i="1" s="1"/>
  <c r="AJ1490" i="1"/>
  <c r="AN1490" i="1" s="1"/>
  <c r="AJ1491" i="1"/>
  <c r="AN1491" i="1" s="1"/>
  <c r="AJ1492" i="1"/>
  <c r="AN1492" i="1" s="1"/>
  <c r="AJ1493" i="1"/>
  <c r="AN1493" i="1" s="1"/>
  <c r="AJ1494" i="1"/>
  <c r="AN1494" i="1" s="1"/>
  <c r="AJ1495" i="1"/>
  <c r="AN1495" i="1" s="1"/>
  <c r="AJ1496" i="1"/>
  <c r="AN1496" i="1" s="1"/>
  <c r="AJ1497" i="1"/>
  <c r="AN1497" i="1" s="1"/>
  <c r="AJ1498" i="1"/>
  <c r="AN1498" i="1" s="1"/>
  <c r="AJ1499" i="1"/>
  <c r="AN1499" i="1" s="1"/>
  <c r="AJ1500" i="1"/>
  <c r="AN1500" i="1" s="1"/>
  <c r="AJ1501" i="1"/>
  <c r="AN1501" i="1" s="1"/>
  <c r="AJ1502" i="1"/>
  <c r="AN1502" i="1" s="1"/>
  <c r="AJ1503" i="1"/>
  <c r="AN1503" i="1" s="1"/>
  <c r="AJ1504" i="1"/>
  <c r="AN1504" i="1" s="1"/>
  <c r="AJ1505" i="1"/>
  <c r="AN1505" i="1" s="1"/>
  <c r="AJ1506" i="1"/>
  <c r="AN1506" i="1" s="1"/>
  <c r="AJ1507" i="1"/>
  <c r="AN1507" i="1" s="1"/>
  <c r="AJ1508" i="1"/>
  <c r="AN1508" i="1" s="1"/>
  <c r="AJ1509" i="1"/>
  <c r="AN1509" i="1" s="1"/>
  <c r="AJ1510" i="1"/>
  <c r="AN1510" i="1" s="1"/>
  <c r="AJ1511" i="1"/>
  <c r="AN1511" i="1" s="1"/>
  <c r="AJ1512" i="1"/>
  <c r="AN1512" i="1" s="1"/>
  <c r="AJ1513" i="1"/>
  <c r="AN1513" i="1" s="1"/>
  <c r="AJ1514" i="1"/>
  <c r="AN1514" i="1" s="1"/>
  <c r="AJ1515" i="1"/>
  <c r="AN1515" i="1" s="1"/>
  <c r="AJ1516" i="1"/>
  <c r="AN1516" i="1" s="1"/>
  <c r="AJ1517" i="1"/>
  <c r="AN1517" i="1" s="1"/>
  <c r="AJ1518" i="1"/>
  <c r="AN1518" i="1" s="1"/>
  <c r="AJ1519" i="1"/>
  <c r="AN1519" i="1" s="1"/>
  <c r="AJ1520" i="1"/>
  <c r="AN1520" i="1" s="1"/>
  <c r="AJ1521" i="1"/>
  <c r="AN1521" i="1" s="1"/>
  <c r="AJ1522" i="1"/>
  <c r="AN1522" i="1" s="1"/>
  <c r="AJ1523" i="1"/>
  <c r="AN1523" i="1" s="1"/>
  <c r="AJ1524" i="1"/>
  <c r="AN1524" i="1" s="1"/>
  <c r="AJ1525" i="1"/>
  <c r="AN1525" i="1" s="1"/>
  <c r="AJ1526" i="1"/>
  <c r="AN1526" i="1" s="1"/>
  <c r="AJ1527" i="1"/>
  <c r="AN1527" i="1" s="1"/>
  <c r="AJ1528" i="1"/>
  <c r="AN1528" i="1" s="1"/>
  <c r="AJ1529" i="1"/>
  <c r="AN1529" i="1" s="1"/>
  <c r="AJ1530" i="1"/>
  <c r="AN1530" i="1" s="1"/>
  <c r="AJ1531" i="1"/>
  <c r="AN1531" i="1" s="1"/>
  <c r="AJ1532" i="1"/>
  <c r="AN1532" i="1" s="1"/>
  <c r="AJ1533" i="1"/>
  <c r="AN1533" i="1" s="1"/>
  <c r="AJ1534" i="1"/>
  <c r="AN1534" i="1" s="1"/>
  <c r="AJ1535" i="1"/>
  <c r="AN1535" i="1" s="1"/>
  <c r="AJ1536" i="1"/>
  <c r="AN1536" i="1" s="1"/>
  <c r="AJ1537" i="1"/>
  <c r="AN1537" i="1" s="1"/>
  <c r="AJ1538" i="1"/>
  <c r="AN1538" i="1" s="1"/>
  <c r="AJ1539" i="1"/>
  <c r="AN1539" i="1" s="1"/>
  <c r="AJ1540" i="1"/>
  <c r="AN1540" i="1" s="1"/>
  <c r="AJ1541" i="1"/>
  <c r="AN1541" i="1" s="1"/>
  <c r="AJ1542" i="1"/>
  <c r="AN1542" i="1" s="1"/>
  <c r="AJ1543" i="1"/>
  <c r="AN1543" i="1" s="1"/>
  <c r="AJ1544" i="1"/>
  <c r="AN1544" i="1" s="1"/>
  <c r="AJ1545" i="1"/>
  <c r="AN1545" i="1" s="1"/>
  <c r="AJ1546" i="1"/>
  <c r="AN1546" i="1" s="1"/>
  <c r="AJ1547" i="1"/>
  <c r="AN1547" i="1" s="1"/>
  <c r="AJ1548" i="1"/>
  <c r="AN1548" i="1" s="1"/>
  <c r="AJ1549" i="1"/>
  <c r="AN1549" i="1" s="1"/>
  <c r="AJ1550" i="1"/>
  <c r="AN1550" i="1" s="1"/>
  <c r="AJ1551" i="1"/>
  <c r="AN1551" i="1" s="1"/>
  <c r="AJ1552" i="1"/>
  <c r="AN1552" i="1" s="1"/>
  <c r="AJ1553" i="1"/>
  <c r="AN1553" i="1" s="1"/>
  <c r="AJ1554" i="1"/>
  <c r="AN1554" i="1" s="1"/>
  <c r="AJ1555" i="1"/>
  <c r="AN1555" i="1" s="1"/>
  <c r="AJ1556" i="1"/>
  <c r="AN1556" i="1" s="1"/>
  <c r="AJ1557" i="1"/>
  <c r="AN1557" i="1" s="1"/>
  <c r="AJ1558" i="1"/>
  <c r="AN1558" i="1" s="1"/>
  <c r="AJ1559" i="1"/>
  <c r="AN1559" i="1" s="1"/>
  <c r="AJ1560" i="1"/>
  <c r="AN1560" i="1" s="1"/>
  <c r="AJ1561" i="1"/>
  <c r="AN1561" i="1" s="1"/>
  <c r="AJ1562" i="1"/>
  <c r="AN1562" i="1" s="1"/>
  <c r="AJ1563" i="1"/>
  <c r="AN1563" i="1" s="1"/>
  <c r="AJ1564" i="1"/>
  <c r="AN1564" i="1" s="1"/>
  <c r="AJ1565" i="1"/>
  <c r="AN1565" i="1" s="1"/>
  <c r="AJ1566" i="1"/>
  <c r="AN1566" i="1" s="1"/>
  <c r="AJ1567" i="1"/>
  <c r="AN1567" i="1" s="1"/>
  <c r="AJ1568" i="1"/>
  <c r="AN1568" i="1" s="1"/>
  <c r="AJ1569" i="1"/>
  <c r="AN1569" i="1" s="1"/>
  <c r="AJ1570" i="1"/>
  <c r="AN1570" i="1" s="1"/>
  <c r="AJ1571" i="1"/>
  <c r="AN1571" i="1" s="1"/>
  <c r="AJ1572" i="1"/>
  <c r="AN1572" i="1" s="1"/>
  <c r="AJ1573" i="1"/>
  <c r="AN1573" i="1" s="1"/>
  <c r="AJ1574" i="1"/>
  <c r="AN1574" i="1" s="1"/>
  <c r="AJ1575" i="1"/>
  <c r="AN1575" i="1" s="1"/>
  <c r="AJ1576" i="1"/>
  <c r="AN1576" i="1" s="1"/>
  <c r="AJ1577" i="1"/>
  <c r="AN1577" i="1" s="1"/>
  <c r="AJ1578" i="1"/>
  <c r="AN1578" i="1" s="1"/>
  <c r="AJ1579" i="1"/>
  <c r="AN1579" i="1" s="1"/>
  <c r="AJ1580" i="1"/>
  <c r="AN1580" i="1" s="1"/>
  <c r="AJ1581" i="1"/>
  <c r="AN1581" i="1" s="1"/>
  <c r="AJ1582" i="1"/>
  <c r="AN1582" i="1" s="1"/>
  <c r="AJ1583" i="1"/>
  <c r="AN1583" i="1" s="1"/>
  <c r="AJ1584" i="1"/>
  <c r="AN1584" i="1" s="1"/>
  <c r="AJ1585" i="1"/>
  <c r="AN1585" i="1" s="1"/>
  <c r="AJ1586" i="1"/>
  <c r="AN1586" i="1" s="1"/>
  <c r="AJ1587" i="1"/>
  <c r="AN1587" i="1" s="1"/>
  <c r="AJ1588" i="1"/>
  <c r="AN1588" i="1" s="1"/>
  <c r="AJ1589" i="1"/>
  <c r="AN1589" i="1" s="1"/>
  <c r="AJ1590" i="1"/>
  <c r="AN1590" i="1" s="1"/>
  <c r="AJ1591" i="1"/>
  <c r="AN1591" i="1" s="1"/>
  <c r="AJ1592" i="1"/>
  <c r="AN1592" i="1" s="1"/>
  <c r="AJ1593" i="1"/>
  <c r="AN1593" i="1" s="1"/>
  <c r="AJ1594" i="1"/>
  <c r="AN1594" i="1" s="1"/>
  <c r="AJ1595" i="1"/>
  <c r="AN1595" i="1" s="1"/>
  <c r="AJ1596" i="1"/>
  <c r="AN1596" i="1" s="1"/>
  <c r="AJ1597" i="1"/>
  <c r="AN1597" i="1" s="1"/>
  <c r="AJ1598" i="1"/>
  <c r="AN1598" i="1" s="1"/>
  <c r="AJ1599" i="1"/>
  <c r="AN1599" i="1" s="1"/>
  <c r="AJ1600" i="1"/>
  <c r="AN1600" i="1" s="1"/>
  <c r="AJ1601" i="1"/>
  <c r="AN1601" i="1" s="1"/>
  <c r="AJ1602" i="1"/>
  <c r="AN1602" i="1" s="1"/>
  <c r="AJ1603" i="1"/>
  <c r="AN1603" i="1" s="1"/>
  <c r="AJ1604" i="1"/>
  <c r="AN1604" i="1" s="1"/>
  <c r="AJ1605" i="1"/>
  <c r="AN1605" i="1" s="1"/>
  <c r="AJ1606" i="1"/>
  <c r="AN1606" i="1" s="1"/>
  <c r="AJ1607" i="1"/>
  <c r="AN1607" i="1" s="1"/>
  <c r="AJ1608" i="1"/>
  <c r="AN1608" i="1" s="1"/>
  <c r="AJ1609" i="1"/>
  <c r="AN1609" i="1" s="1"/>
  <c r="AJ1610" i="1"/>
  <c r="AN1610" i="1" s="1"/>
  <c r="AJ1611" i="1"/>
  <c r="AN1611" i="1" s="1"/>
  <c r="AJ1612" i="1"/>
  <c r="AN1612" i="1" s="1"/>
  <c r="AJ1613" i="1"/>
  <c r="AN1613" i="1" s="1"/>
  <c r="AJ1614" i="1"/>
  <c r="AN1614" i="1" s="1"/>
  <c r="AJ1615" i="1"/>
  <c r="AN1615" i="1" s="1"/>
  <c r="AJ1616" i="1"/>
  <c r="AN1616" i="1" s="1"/>
  <c r="AJ1617" i="1"/>
  <c r="AN1617" i="1" s="1"/>
  <c r="AJ1618" i="1"/>
  <c r="AN1618" i="1" s="1"/>
  <c r="AJ1619" i="1"/>
  <c r="AN1619" i="1" s="1"/>
  <c r="AJ1620" i="1"/>
  <c r="AN1620" i="1" s="1"/>
  <c r="AJ1621" i="1"/>
  <c r="AN1621" i="1" s="1"/>
  <c r="AJ1622" i="1"/>
  <c r="AN1622" i="1" s="1"/>
  <c r="AJ1623" i="1"/>
  <c r="AN1623" i="1" s="1"/>
  <c r="AJ1624" i="1"/>
  <c r="AN1624" i="1" s="1"/>
  <c r="AJ1625" i="1"/>
  <c r="AN1625" i="1" s="1"/>
  <c r="AJ1626" i="1"/>
  <c r="AN1626" i="1" s="1"/>
  <c r="AJ1627" i="1"/>
  <c r="AN1627" i="1" s="1"/>
  <c r="AJ1628" i="1"/>
  <c r="AN1628" i="1" s="1"/>
  <c r="AJ1629" i="1"/>
  <c r="AN1629" i="1" s="1"/>
  <c r="AJ1630" i="1"/>
  <c r="AN1630" i="1" s="1"/>
  <c r="AJ1631" i="1"/>
  <c r="AN1631" i="1" s="1"/>
  <c r="AJ1632" i="1"/>
  <c r="AN1632" i="1" s="1"/>
  <c r="AJ1633" i="1"/>
  <c r="AN1633" i="1" s="1"/>
  <c r="AJ1634" i="1"/>
  <c r="AN1634" i="1" s="1"/>
  <c r="AJ1635" i="1"/>
  <c r="AN1635" i="1" s="1"/>
  <c r="AJ1636" i="1"/>
  <c r="AN1636" i="1" s="1"/>
  <c r="AJ1637" i="1"/>
  <c r="AN1637" i="1" s="1"/>
  <c r="AJ1638" i="1"/>
  <c r="AN1638" i="1" s="1"/>
  <c r="AJ1639" i="1"/>
  <c r="AN1639" i="1" s="1"/>
  <c r="AJ1640" i="1"/>
  <c r="AN1640" i="1" s="1"/>
  <c r="AJ1641" i="1"/>
  <c r="AN1641" i="1" s="1"/>
  <c r="AJ1642" i="1"/>
  <c r="AN1642" i="1" s="1"/>
  <c r="AJ1643" i="1"/>
  <c r="AN1643" i="1" s="1"/>
  <c r="AJ1644" i="1"/>
  <c r="AN1644" i="1" s="1"/>
  <c r="AJ1645" i="1"/>
  <c r="AN1645" i="1" s="1"/>
  <c r="AJ1646" i="1"/>
  <c r="AN1646" i="1" s="1"/>
  <c r="AJ1647" i="1"/>
  <c r="AN1647" i="1" s="1"/>
  <c r="AJ1648" i="1"/>
  <c r="AN1648" i="1" s="1"/>
  <c r="AJ1649" i="1"/>
  <c r="AN1649" i="1" s="1"/>
  <c r="AJ1650" i="1"/>
  <c r="AN1650" i="1" s="1"/>
  <c r="AJ1651" i="1"/>
  <c r="AN1651" i="1" s="1"/>
  <c r="AJ1652" i="1"/>
  <c r="AN1652" i="1" s="1"/>
  <c r="AJ1653" i="1"/>
  <c r="AN1653" i="1" s="1"/>
  <c r="AJ1654" i="1"/>
  <c r="AN1654" i="1" s="1"/>
  <c r="AJ1655" i="1"/>
  <c r="AN1655" i="1" s="1"/>
  <c r="AJ1656" i="1"/>
  <c r="AN1656" i="1" s="1"/>
  <c r="AJ1657" i="1"/>
  <c r="AN1657" i="1" s="1"/>
  <c r="AJ1658" i="1"/>
  <c r="AN1658" i="1" s="1"/>
  <c r="AJ1659" i="1"/>
  <c r="AN1659" i="1" s="1"/>
  <c r="AJ1660" i="1"/>
  <c r="AN1660" i="1" s="1"/>
  <c r="AJ1661" i="1"/>
  <c r="AN1661" i="1" s="1"/>
  <c r="AJ1662" i="1"/>
  <c r="AN1662" i="1" s="1"/>
  <c r="AJ1663" i="1"/>
  <c r="AN1663" i="1" s="1"/>
  <c r="AJ1664" i="1"/>
  <c r="AN1664" i="1" s="1"/>
  <c r="AJ1665" i="1"/>
  <c r="AN1665" i="1" s="1"/>
  <c r="AJ1666" i="1"/>
  <c r="AN1666" i="1" s="1"/>
  <c r="AJ1667" i="1"/>
  <c r="AN1667" i="1" s="1"/>
  <c r="AJ1668" i="1"/>
  <c r="AN1668" i="1" s="1"/>
  <c r="AJ1669" i="1"/>
  <c r="AN1669" i="1" s="1"/>
  <c r="AJ1670" i="1"/>
  <c r="AN1670" i="1" s="1"/>
  <c r="AJ1671" i="1"/>
  <c r="AN1671" i="1" s="1"/>
  <c r="AJ1672" i="1"/>
  <c r="AN1672" i="1" s="1"/>
  <c r="AJ1673" i="1"/>
  <c r="AN1673" i="1" s="1"/>
  <c r="AJ1674" i="1"/>
  <c r="AN1674" i="1" s="1"/>
  <c r="AJ1675" i="1"/>
  <c r="AN1675" i="1" s="1"/>
  <c r="AJ1676" i="1"/>
  <c r="AN1676" i="1" s="1"/>
  <c r="AJ1677" i="1"/>
  <c r="AN1677" i="1" s="1"/>
  <c r="AJ1678" i="1"/>
  <c r="AN1678" i="1" s="1"/>
  <c r="AJ1679" i="1"/>
  <c r="AN1679" i="1" s="1"/>
  <c r="AJ1680" i="1"/>
  <c r="AN1680" i="1" s="1"/>
  <c r="AJ1681" i="1"/>
  <c r="AN1681" i="1" s="1"/>
  <c r="AJ1682" i="1"/>
  <c r="AN1682" i="1" s="1"/>
  <c r="AJ1683" i="1"/>
  <c r="AN1683" i="1" s="1"/>
  <c r="AJ1684" i="1"/>
  <c r="AN1684" i="1" s="1"/>
  <c r="AJ1685" i="1"/>
  <c r="AN1685" i="1" s="1"/>
  <c r="AJ1686" i="1"/>
  <c r="AN1686" i="1" s="1"/>
  <c r="AJ1687" i="1"/>
  <c r="AN1687" i="1" s="1"/>
  <c r="AJ1688" i="1"/>
  <c r="AN1688" i="1" s="1"/>
  <c r="AJ1689" i="1"/>
  <c r="AN1689" i="1" s="1"/>
  <c r="AJ1690" i="1"/>
  <c r="AN1690" i="1" s="1"/>
  <c r="AJ1691" i="1"/>
  <c r="AN1691" i="1" s="1"/>
  <c r="AJ1692" i="1"/>
  <c r="AN1692" i="1" s="1"/>
  <c r="AJ1693" i="1"/>
  <c r="AN1693" i="1" s="1"/>
  <c r="AJ1694" i="1"/>
  <c r="AN1694" i="1" s="1"/>
  <c r="AJ1695" i="1"/>
  <c r="AN1695" i="1" s="1"/>
  <c r="AJ1696" i="1"/>
  <c r="AN1696" i="1" s="1"/>
  <c r="AJ1697" i="1"/>
  <c r="AN1697" i="1" s="1"/>
  <c r="AJ1698" i="1"/>
  <c r="AN1698" i="1" s="1"/>
  <c r="AJ1699" i="1"/>
  <c r="AN1699" i="1" s="1"/>
  <c r="AJ1700" i="1"/>
  <c r="AN1700" i="1" s="1"/>
  <c r="AJ1701" i="1"/>
  <c r="AN1701" i="1" s="1"/>
  <c r="AJ1702" i="1"/>
  <c r="AN1702" i="1" s="1"/>
  <c r="AJ1703" i="1"/>
  <c r="AN1703" i="1" s="1"/>
  <c r="AJ1704" i="1"/>
  <c r="AN1704" i="1" s="1"/>
  <c r="AJ1705" i="1"/>
  <c r="AN1705" i="1" s="1"/>
  <c r="AJ1706" i="1"/>
  <c r="AN1706" i="1" s="1"/>
  <c r="AJ1707" i="1"/>
  <c r="AN1707" i="1" s="1"/>
  <c r="AJ1708" i="1"/>
  <c r="AN1708" i="1" s="1"/>
  <c r="AJ1709" i="1"/>
  <c r="AN1709" i="1" s="1"/>
  <c r="AJ1710" i="1"/>
  <c r="AN1710" i="1" s="1"/>
  <c r="AJ1711" i="1"/>
  <c r="AN1711" i="1" s="1"/>
  <c r="AJ1712" i="1"/>
  <c r="AN1712" i="1" s="1"/>
  <c r="AJ1713" i="1"/>
  <c r="AN1713" i="1" s="1"/>
  <c r="AJ1714" i="1"/>
  <c r="AN1714" i="1" s="1"/>
  <c r="AJ1715" i="1"/>
  <c r="AN1715" i="1" s="1"/>
  <c r="AJ1716" i="1"/>
  <c r="AN1716" i="1" s="1"/>
  <c r="AJ1717" i="1"/>
  <c r="AN1717" i="1" s="1"/>
  <c r="AJ1718" i="1"/>
  <c r="AN1718" i="1" s="1"/>
  <c r="AJ1719" i="1"/>
  <c r="AN1719" i="1" s="1"/>
  <c r="AJ1720" i="1"/>
  <c r="AN1720" i="1" s="1"/>
  <c r="AJ1721" i="1"/>
  <c r="AN1721" i="1" s="1"/>
  <c r="AJ1722" i="1"/>
  <c r="AN1722" i="1" s="1"/>
  <c r="AJ1723" i="1"/>
  <c r="AN1723" i="1" s="1"/>
  <c r="AJ1724" i="1"/>
  <c r="AN1724" i="1" s="1"/>
  <c r="AJ1725" i="1"/>
  <c r="AN1725" i="1" s="1"/>
  <c r="AJ1726" i="1"/>
  <c r="AN1726" i="1" s="1"/>
  <c r="AJ1727" i="1"/>
  <c r="AN1727" i="1" s="1"/>
  <c r="AJ1728" i="1"/>
  <c r="AN1728" i="1" s="1"/>
  <c r="AJ1729" i="1"/>
  <c r="AN1729" i="1" s="1"/>
  <c r="AJ1730" i="1"/>
  <c r="AN1730" i="1" s="1"/>
  <c r="AJ1731" i="1"/>
  <c r="AN1731" i="1" s="1"/>
  <c r="AJ1732" i="1"/>
  <c r="AN1732" i="1" s="1"/>
  <c r="AJ1733" i="1"/>
  <c r="AN1733" i="1" s="1"/>
  <c r="AJ1734" i="1"/>
  <c r="AN1734" i="1" s="1"/>
  <c r="AJ1735" i="1"/>
  <c r="AN1735" i="1" s="1"/>
  <c r="AJ1736" i="1"/>
  <c r="AN1736" i="1" s="1"/>
  <c r="AJ1737" i="1"/>
  <c r="AN1737" i="1" s="1"/>
  <c r="AJ1738" i="1"/>
  <c r="AN1738" i="1" s="1"/>
  <c r="AJ1739" i="1"/>
  <c r="AN1739" i="1" s="1"/>
  <c r="AJ1740" i="1"/>
  <c r="AN1740" i="1" s="1"/>
  <c r="AJ1741" i="1"/>
  <c r="AN1741" i="1" s="1"/>
  <c r="AJ1742" i="1"/>
  <c r="AN1742" i="1" s="1"/>
  <c r="AJ1743" i="1"/>
  <c r="AN1743" i="1" s="1"/>
  <c r="AJ1744" i="1"/>
  <c r="AN1744" i="1" s="1"/>
  <c r="AJ1745" i="1"/>
  <c r="AN1745" i="1" s="1"/>
  <c r="AJ1746" i="1"/>
  <c r="AN1746" i="1" s="1"/>
  <c r="AJ1747" i="1"/>
  <c r="AN1747" i="1" s="1"/>
  <c r="AJ1748" i="1"/>
  <c r="AN1748" i="1" s="1"/>
  <c r="AJ1749" i="1"/>
  <c r="AN1749" i="1" s="1"/>
  <c r="AJ1750" i="1"/>
  <c r="AN1750" i="1" s="1"/>
  <c r="AJ1751" i="1"/>
  <c r="AN1751" i="1" s="1"/>
  <c r="AJ1752" i="1"/>
  <c r="AN1752" i="1" s="1"/>
  <c r="AJ1753" i="1"/>
  <c r="AN1753" i="1" s="1"/>
  <c r="AJ1754" i="1"/>
  <c r="AN1754" i="1" s="1"/>
  <c r="AJ1755" i="1"/>
  <c r="AN1755" i="1" s="1"/>
  <c r="AJ1756" i="1"/>
  <c r="AN1756" i="1" s="1"/>
  <c r="AJ1757" i="1"/>
  <c r="AN1757" i="1" s="1"/>
  <c r="AJ1758" i="1"/>
  <c r="AN1758" i="1" s="1"/>
  <c r="AJ1759" i="1"/>
  <c r="AN1759" i="1" s="1"/>
  <c r="AJ1760" i="1"/>
  <c r="AN1760" i="1" s="1"/>
  <c r="AJ1761" i="1"/>
  <c r="AN1761" i="1" s="1"/>
  <c r="AJ1762" i="1"/>
  <c r="AN1762" i="1" s="1"/>
  <c r="AJ1763" i="1"/>
  <c r="AN1763" i="1" s="1"/>
  <c r="AJ1764" i="1"/>
  <c r="AN1764" i="1" s="1"/>
  <c r="AJ1765" i="1"/>
  <c r="AN1765" i="1" s="1"/>
  <c r="AJ1766" i="1"/>
  <c r="AN1766" i="1" s="1"/>
  <c r="AJ1767" i="1"/>
  <c r="AN1767" i="1" s="1"/>
  <c r="AJ1768" i="1"/>
  <c r="AN1768" i="1" s="1"/>
  <c r="AJ1769" i="1"/>
  <c r="AN1769" i="1" s="1"/>
  <c r="AJ1770" i="1"/>
  <c r="AN1770" i="1" s="1"/>
  <c r="AJ1771" i="1"/>
  <c r="AN1771" i="1" s="1"/>
  <c r="AJ1772" i="1"/>
  <c r="AN1772" i="1" s="1"/>
  <c r="AJ1773" i="1"/>
  <c r="AN1773" i="1" s="1"/>
  <c r="AJ1774" i="1"/>
  <c r="AN1774" i="1" s="1"/>
  <c r="AJ1775" i="1"/>
  <c r="AN1775" i="1" s="1"/>
  <c r="AJ1776" i="1"/>
  <c r="AN1776" i="1" s="1"/>
  <c r="AJ1777" i="1"/>
  <c r="AN1777" i="1" s="1"/>
  <c r="AJ1778" i="1"/>
  <c r="AN1778" i="1" s="1"/>
  <c r="AJ1779" i="1"/>
  <c r="AN1779" i="1" s="1"/>
  <c r="AJ1780" i="1"/>
  <c r="AN1780" i="1" s="1"/>
  <c r="AJ1781" i="1"/>
  <c r="AN1781" i="1" s="1"/>
  <c r="AJ1782" i="1"/>
  <c r="AN1782" i="1" s="1"/>
  <c r="AJ1783" i="1"/>
  <c r="AN1783" i="1" s="1"/>
  <c r="AJ1784" i="1"/>
  <c r="AN1784" i="1" s="1"/>
  <c r="AJ1785" i="1"/>
  <c r="AN1785" i="1" s="1"/>
  <c r="AJ1786" i="1"/>
  <c r="AN1786" i="1" s="1"/>
  <c r="AJ1787" i="1"/>
  <c r="AN1787" i="1" s="1"/>
  <c r="AJ1788" i="1"/>
  <c r="AN1788" i="1" s="1"/>
  <c r="AJ1789" i="1"/>
  <c r="AN1789" i="1" s="1"/>
  <c r="AJ1790" i="1"/>
  <c r="AN1790" i="1" s="1"/>
  <c r="AJ1791" i="1"/>
  <c r="AN1791" i="1" s="1"/>
  <c r="AJ1792" i="1"/>
  <c r="AN1792" i="1" s="1"/>
  <c r="AJ1793" i="1"/>
  <c r="AN1793" i="1" s="1"/>
  <c r="AJ1794" i="1"/>
  <c r="AN1794" i="1" s="1"/>
  <c r="AJ1795" i="1"/>
  <c r="AN1795" i="1" s="1"/>
  <c r="AJ1796" i="1"/>
  <c r="AN1796" i="1" s="1"/>
  <c r="AJ1797" i="1"/>
  <c r="AN1797" i="1" s="1"/>
  <c r="AJ1798" i="1"/>
  <c r="AN1798" i="1" s="1"/>
  <c r="AJ1799" i="1"/>
  <c r="AN1799" i="1" s="1"/>
  <c r="AJ1800" i="1"/>
  <c r="AN1800" i="1" s="1"/>
  <c r="AJ1801" i="1"/>
  <c r="AN1801" i="1" s="1"/>
  <c r="AJ1802" i="1"/>
  <c r="AN1802" i="1" s="1"/>
  <c r="AJ1803" i="1"/>
  <c r="AN1803" i="1" s="1"/>
  <c r="AJ1804" i="1"/>
  <c r="AN1804" i="1" s="1"/>
  <c r="AJ1805" i="1"/>
  <c r="AN1805" i="1" s="1"/>
  <c r="AJ1806" i="1"/>
  <c r="AN1806" i="1" s="1"/>
  <c r="AJ1807" i="1"/>
  <c r="AN1807" i="1" s="1"/>
  <c r="AJ1808" i="1"/>
  <c r="AN1808" i="1" s="1"/>
  <c r="AJ1809" i="1"/>
  <c r="AN1809" i="1" s="1"/>
  <c r="AJ1810" i="1"/>
  <c r="AN1810" i="1" s="1"/>
  <c r="AJ1811" i="1"/>
  <c r="AN1811" i="1" s="1"/>
  <c r="AJ1812" i="1"/>
  <c r="AN1812" i="1" s="1"/>
  <c r="AJ1813" i="1"/>
  <c r="AN1813" i="1" s="1"/>
  <c r="AJ1814" i="1"/>
  <c r="AN1814" i="1" s="1"/>
  <c r="AJ1815" i="1"/>
  <c r="AN1815" i="1" s="1"/>
  <c r="AJ1816" i="1"/>
  <c r="AN1816" i="1" s="1"/>
  <c r="AJ1817" i="1"/>
  <c r="AN1817" i="1" s="1"/>
  <c r="AJ1818" i="1"/>
  <c r="AN1818" i="1" s="1"/>
  <c r="AJ1819" i="1"/>
  <c r="AN1819" i="1" s="1"/>
  <c r="AJ1820" i="1"/>
  <c r="AN1820" i="1" s="1"/>
  <c r="AJ1821" i="1"/>
  <c r="AN1821" i="1" s="1"/>
  <c r="AJ1822" i="1"/>
  <c r="AN1822" i="1" s="1"/>
  <c r="AJ1823" i="1"/>
  <c r="AN1823" i="1" s="1"/>
  <c r="AJ1824" i="1"/>
  <c r="AN1824" i="1" s="1"/>
  <c r="AJ1825" i="1"/>
  <c r="AN1825" i="1" s="1"/>
  <c r="AJ1826" i="1"/>
  <c r="AN1826" i="1" s="1"/>
  <c r="AJ1827" i="1"/>
  <c r="AN1827" i="1" s="1"/>
  <c r="AJ1828" i="1"/>
  <c r="AN1828" i="1" s="1"/>
  <c r="AJ1829" i="1"/>
  <c r="AN1829" i="1" s="1"/>
  <c r="AJ1830" i="1"/>
  <c r="AN1830" i="1" s="1"/>
  <c r="AJ1831" i="1"/>
  <c r="AN1831" i="1" s="1"/>
  <c r="AJ1832" i="1"/>
  <c r="AN1832" i="1" s="1"/>
  <c r="AJ1833" i="1"/>
  <c r="AN1833" i="1" s="1"/>
  <c r="AJ1834" i="1"/>
  <c r="AN1834" i="1" s="1"/>
  <c r="AJ1835" i="1"/>
  <c r="AN1835" i="1" s="1"/>
  <c r="AJ1836" i="1"/>
  <c r="AN1836" i="1" s="1"/>
  <c r="AJ1837" i="1"/>
  <c r="AN1837" i="1" s="1"/>
  <c r="AJ1838" i="1"/>
  <c r="AN1838" i="1" s="1"/>
  <c r="AJ1839" i="1"/>
  <c r="AN1839" i="1" s="1"/>
  <c r="AJ1840" i="1"/>
  <c r="AN1840" i="1" s="1"/>
  <c r="AJ1841" i="1"/>
  <c r="AN1841" i="1" s="1"/>
  <c r="AJ1842" i="1"/>
  <c r="AN1842" i="1" s="1"/>
  <c r="AJ1843" i="1"/>
  <c r="AN1843" i="1" s="1"/>
  <c r="AJ1844" i="1"/>
  <c r="AN1844" i="1" s="1"/>
  <c r="AJ1845" i="1"/>
  <c r="AN1845" i="1" s="1"/>
  <c r="AJ1846" i="1"/>
  <c r="AN1846" i="1" s="1"/>
  <c r="AJ1847" i="1"/>
  <c r="AN1847" i="1" s="1"/>
  <c r="AJ1848" i="1"/>
  <c r="AN1848" i="1" s="1"/>
  <c r="AJ1849" i="1"/>
  <c r="AN1849" i="1" s="1"/>
  <c r="AJ1850" i="1"/>
  <c r="AN1850" i="1" s="1"/>
  <c r="AJ1851" i="1"/>
  <c r="AN1851" i="1" s="1"/>
  <c r="AJ1852" i="1"/>
  <c r="AN1852" i="1" s="1"/>
  <c r="AJ1853" i="1"/>
  <c r="AN1853" i="1" s="1"/>
  <c r="AJ1854" i="1"/>
  <c r="AN1854" i="1" s="1"/>
  <c r="AJ1855" i="1"/>
  <c r="AN1855" i="1" s="1"/>
  <c r="AJ1856" i="1"/>
  <c r="AN1856" i="1" s="1"/>
  <c r="AJ1857" i="1"/>
  <c r="AN1857" i="1" s="1"/>
  <c r="AJ1858" i="1"/>
  <c r="AN1858" i="1" s="1"/>
  <c r="AJ1859" i="1"/>
  <c r="AN1859" i="1" s="1"/>
  <c r="AJ1860" i="1"/>
  <c r="AN1860" i="1" s="1"/>
  <c r="AJ1861" i="1"/>
  <c r="AN1861" i="1" s="1"/>
  <c r="AJ1862" i="1"/>
  <c r="AN1862" i="1" s="1"/>
  <c r="AJ1863" i="1"/>
  <c r="AN1863" i="1" s="1"/>
  <c r="AJ1864" i="1"/>
  <c r="AN1864" i="1" s="1"/>
  <c r="AJ1865" i="1"/>
  <c r="AN1865" i="1" s="1"/>
  <c r="AJ1866" i="1"/>
  <c r="AN1866" i="1" s="1"/>
  <c r="AJ1867" i="1"/>
  <c r="AN1867" i="1" s="1"/>
  <c r="AJ1868" i="1"/>
  <c r="AN1868" i="1" s="1"/>
  <c r="AJ1869" i="1"/>
  <c r="AN1869" i="1" s="1"/>
  <c r="AJ1870" i="1"/>
  <c r="AN1870" i="1" s="1"/>
  <c r="AJ1871" i="1"/>
  <c r="AN1871" i="1" s="1"/>
  <c r="AJ1872" i="1"/>
  <c r="AN1872" i="1" s="1"/>
  <c r="AJ1873" i="1"/>
  <c r="AN1873" i="1" s="1"/>
  <c r="AJ1874" i="1"/>
  <c r="AN1874" i="1" s="1"/>
  <c r="AJ1875" i="1"/>
  <c r="AN1875" i="1" s="1"/>
  <c r="AJ1876" i="1"/>
  <c r="AN1876" i="1" s="1"/>
  <c r="AJ1877" i="1"/>
  <c r="AN1877" i="1" s="1"/>
  <c r="AJ1878" i="1"/>
  <c r="AN1878" i="1" s="1"/>
  <c r="AJ1879" i="1"/>
  <c r="AN1879" i="1" s="1"/>
  <c r="AJ1880" i="1"/>
  <c r="AN1880" i="1" s="1"/>
  <c r="AJ1881" i="1"/>
  <c r="AN1881" i="1" s="1"/>
  <c r="AJ1882" i="1"/>
  <c r="AN1882" i="1" s="1"/>
  <c r="AJ1883" i="1"/>
  <c r="AN1883" i="1" s="1"/>
  <c r="AJ1884" i="1"/>
  <c r="AN1884" i="1" s="1"/>
  <c r="AJ1885" i="1"/>
  <c r="AN1885" i="1" s="1"/>
  <c r="AJ1886" i="1"/>
  <c r="AN1886" i="1" s="1"/>
  <c r="AJ1887" i="1"/>
  <c r="AN1887" i="1" s="1"/>
  <c r="AJ1888" i="1"/>
  <c r="AN1888" i="1" s="1"/>
  <c r="AJ1889" i="1"/>
  <c r="AN1889" i="1" s="1"/>
  <c r="AJ1890" i="1"/>
  <c r="AN1890" i="1" s="1"/>
  <c r="AJ1891" i="1"/>
  <c r="AN1891" i="1" s="1"/>
  <c r="AJ1892" i="1"/>
  <c r="AN1892" i="1" s="1"/>
  <c r="AJ1893" i="1"/>
  <c r="AN1893" i="1" s="1"/>
  <c r="AJ1894" i="1"/>
  <c r="AN1894" i="1" s="1"/>
  <c r="AJ1895" i="1"/>
  <c r="AN1895" i="1" s="1"/>
  <c r="AJ1896" i="1"/>
  <c r="AN1896" i="1" s="1"/>
  <c r="AJ1897" i="1"/>
  <c r="AN1897" i="1" s="1"/>
  <c r="AJ1898" i="1"/>
  <c r="AN1898" i="1" s="1"/>
  <c r="AJ1899" i="1"/>
  <c r="AN1899" i="1" s="1"/>
  <c r="AJ1900" i="1"/>
  <c r="AN1900" i="1" s="1"/>
  <c r="AJ1901" i="1"/>
  <c r="AN1901" i="1" s="1"/>
  <c r="AJ1902" i="1"/>
  <c r="AN1902" i="1" s="1"/>
  <c r="AJ1903" i="1"/>
  <c r="AN1903" i="1" s="1"/>
  <c r="AJ1904" i="1"/>
  <c r="AN1904" i="1" s="1"/>
  <c r="AJ1905" i="1"/>
  <c r="AN1905" i="1" s="1"/>
  <c r="AJ1906" i="1"/>
  <c r="AN1906" i="1" s="1"/>
  <c r="AJ1907" i="1"/>
  <c r="AN1907" i="1" s="1"/>
  <c r="AJ1908" i="1"/>
  <c r="AN1908" i="1" s="1"/>
  <c r="AJ1909" i="1"/>
  <c r="AN1909" i="1" s="1"/>
  <c r="AJ1910" i="1"/>
  <c r="AN1910" i="1" s="1"/>
  <c r="AJ1911" i="1"/>
  <c r="AN1911" i="1" s="1"/>
  <c r="AJ1912" i="1"/>
  <c r="AN1912" i="1" s="1"/>
  <c r="AJ1913" i="1"/>
  <c r="AN1913" i="1" s="1"/>
  <c r="AJ1914" i="1"/>
  <c r="AN1914" i="1" s="1"/>
  <c r="AJ1915" i="1"/>
  <c r="AN1915" i="1" s="1"/>
  <c r="AJ1916" i="1"/>
  <c r="AN1916" i="1" s="1"/>
  <c r="AJ1917" i="1"/>
  <c r="AN1917" i="1" s="1"/>
  <c r="AJ1918" i="1"/>
  <c r="AN1918" i="1" s="1"/>
  <c r="AJ1919" i="1"/>
  <c r="AN1919" i="1" s="1"/>
  <c r="AJ1920" i="1"/>
  <c r="AN1920" i="1" s="1"/>
  <c r="AJ1921" i="1"/>
  <c r="AN1921" i="1" s="1"/>
  <c r="AJ1922" i="1"/>
  <c r="AN1922" i="1" s="1"/>
  <c r="AJ1923" i="1"/>
  <c r="AN1923" i="1" s="1"/>
  <c r="AJ1924" i="1"/>
  <c r="AN1924" i="1" s="1"/>
  <c r="AJ1925" i="1"/>
  <c r="AN1925" i="1" s="1"/>
  <c r="AJ1926" i="1"/>
  <c r="AN1926" i="1" s="1"/>
  <c r="AJ1927" i="1"/>
  <c r="AN1927" i="1" s="1"/>
  <c r="AJ1928" i="1"/>
  <c r="AN1928" i="1" s="1"/>
  <c r="AJ1929" i="1"/>
  <c r="AN1929" i="1" s="1"/>
  <c r="AJ1930" i="1"/>
  <c r="AN1930" i="1" s="1"/>
  <c r="AJ1931" i="1"/>
  <c r="AN1931" i="1" s="1"/>
  <c r="AJ1932" i="1"/>
  <c r="AN1932" i="1" s="1"/>
  <c r="AJ1933" i="1"/>
  <c r="AN1933" i="1" s="1"/>
  <c r="AJ1934" i="1"/>
  <c r="AN1934" i="1" s="1"/>
  <c r="AJ1935" i="1"/>
  <c r="AN1935" i="1" s="1"/>
  <c r="AJ1936" i="1"/>
  <c r="AN1936" i="1" s="1"/>
  <c r="AJ1937" i="1"/>
  <c r="AN1937" i="1" s="1"/>
  <c r="AJ1938" i="1"/>
  <c r="AN1938" i="1" s="1"/>
  <c r="AJ1939" i="1"/>
  <c r="AN1939" i="1" s="1"/>
  <c r="AJ1940" i="1"/>
  <c r="AN1940" i="1" s="1"/>
  <c r="AJ1941" i="1"/>
  <c r="AN1941" i="1" s="1"/>
  <c r="AJ1942" i="1"/>
  <c r="AN1942" i="1" s="1"/>
  <c r="AJ1943" i="1"/>
  <c r="AN1943" i="1" s="1"/>
  <c r="AJ1944" i="1"/>
  <c r="AN1944" i="1" s="1"/>
  <c r="AJ1945" i="1"/>
  <c r="AN1945" i="1" s="1"/>
  <c r="AJ1946" i="1"/>
  <c r="AN1946" i="1" s="1"/>
  <c r="AJ1947" i="1"/>
  <c r="AN1947" i="1" s="1"/>
  <c r="AJ1948" i="1"/>
  <c r="AN1948" i="1" s="1"/>
  <c r="AJ1949" i="1"/>
  <c r="AN1949" i="1" s="1"/>
  <c r="AJ1950" i="1"/>
  <c r="AN1950" i="1" s="1"/>
  <c r="AJ1951" i="1"/>
  <c r="AN1951" i="1" s="1"/>
  <c r="AJ1952" i="1"/>
  <c r="AN1952" i="1" s="1"/>
  <c r="AJ1953" i="1"/>
  <c r="AN1953" i="1" s="1"/>
  <c r="AJ1954" i="1"/>
  <c r="AN1954" i="1" s="1"/>
  <c r="AJ1955" i="1"/>
  <c r="AN1955" i="1" s="1"/>
  <c r="AJ1956" i="1"/>
  <c r="AN1956" i="1" s="1"/>
  <c r="AJ1957" i="1"/>
  <c r="AN1957" i="1" s="1"/>
  <c r="AJ1958" i="1"/>
  <c r="AN1958" i="1" s="1"/>
  <c r="AJ1959" i="1"/>
  <c r="AN1959" i="1" s="1"/>
  <c r="AJ1960" i="1"/>
  <c r="AN1960" i="1" s="1"/>
  <c r="AJ1961" i="1"/>
  <c r="AN1961" i="1" s="1"/>
  <c r="AJ1962" i="1"/>
  <c r="AN1962" i="1" s="1"/>
  <c r="AJ1963" i="1"/>
  <c r="AN1963" i="1" s="1"/>
  <c r="AJ1964" i="1"/>
  <c r="AN1964" i="1" s="1"/>
  <c r="AJ1965" i="1"/>
  <c r="AN1965" i="1" s="1"/>
  <c r="AJ1966" i="1"/>
  <c r="AN1966" i="1" s="1"/>
  <c r="AJ1967" i="1"/>
  <c r="AN1967" i="1" s="1"/>
  <c r="AJ1968" i="1"/>
  <c r="AN1968" i="1" s="1"/>
  <c r="AJ1969" i="1"/>
  <c r="AN1969" i="1" s="1"/>
  <c r="AJ1970" i="1"/>
  <c r="AN1970" i="1" s="1"/>
  <c r="AJ1971" i="1"/>
  <c r="AN1971" i="1" s="1"/>
  <c r="AJ1972" i="1"/>
  <c r="AN1972" i="1" s="1"/>
  <c r="AJ1973" i="1"/>
  <c r="AN1973" i="1" s="1"/>
  <c r="AJ1974" i="1"/>
  <c r="AN1974" i="1" s="1"/>
  <c r="AJ1975" i="1"/>
  <c r="AN1975" i="1" s="1"/>
  <c r="AJ1976" i="1"/>
  <c r="AN1976" i="1" s="1"/>
  <c r="AJ1977" i="1"/>
  <c r="AN1977" i="1" s="1"/>
  <c r="AJ1978" i="1"/>
  <c r="AN1978" i="1" s="1"/>
  <c r="AJ1979" i="1"/>
  <c r="AN1979" i="1" s="1"/>
  <c r="AJ1980" i="1"/>
  <c r="AN1980" i="1" s="1"/>
  <c r="AJ1981" i="1"/>
  <c r="AN1981" i="1" s="1"/>
  <c r="AJ1982" i="1"/>
  <c r="AN1982" i="1" s="1"/>
  <c r="AJ1983" i="1"/>
  <c r="AN1983" i="1" s="1"/>
  <c r="AJ1984" i="1"/>
  <c r="AN1984" i="1" s="1"/>
  <c r="AJ1985" i="1"/>
  <c r="AN1985" i="1" s="1"/>
  <c r="AJ1986" i="1"/>
  <c r="AN1986" i="1" s="1"/>
  <c r="AJ1987" i="1"/>
  <c r="AN1987" i="1" s="1"/>
  <c r="AJ1988" i="1"/>
  <c r="AN1988" i="1" s="1"/>
  <c r="AJ1989" i="1"/>
  <c r="AN1989" i="1" s="1"/>
  <c r="AJ1990" i="1"/>
  <c r="AN1990" i="1" s="1"/>
  <c r="AJ1991" i="1"/>
  <c r="AN1991" i="1" s="1"/>
  <c r="AJ1992" i="1"/>
  <c r="AN1992" i="1" s="1"/>
  <c r="AJ1993" i="1"/>
  <c r="AN1993" i="1" s="1"/>
  <c r="AJ1994" i="1"/>
  <c r="AN1994" i="1" s="1"/>
  <c r="AJ1995" i="1"/>
  <c r="AN1995" i="1" s="1"/>
  <c r="AJ1996" i="1"/>
  <c r="AN1996" i="1" s="1"/>
  <c r="AJ1997" i="1"/>
  <c r="AN1997" i="1" s="1"/>
  <c r="AJ1998" i="1"/>
  <c r="AN1998" i="1" s="1"/>
  <c r="AJ1999" i="1"/>
  <c r="AN1999" i="1" s="1"/>
  <c r="AJ2000" i="1"/>
  <c r="AN2000" i="1" s="1"/>
  <c r="AJ2001" i="1"/>
  <c r="AN2001" i="1" s="1"/>
  <c r="AJ2002" i="1"/>
  <c r="AN2002" i="1" s="1"/>
  <c r="AJ2003" i="1"/>
  <c r="AN2003" i="1" s="1"/>
  <c r="AJ2004" i="1"/>
  <c r="AN2004" i="1" s="1"/>
  <c r="AJ2005" i="1"/>
  <c r="AN2005" i="1" s="1"/>
  <c r="AJ2006" i="1"/>
  <c r="AN2006" i="1" s="1"/>
  <c r="AJ2007" i="1"/>
  <c r="AN2007" i="1" s="1"/>
  <c r="AJ2008" i="1"/>
  <c r="AN2008" i="1" s="1"/>
  <c r="AJ2009" i="1"/>
  <c r="AN2009" i="1" s="1"/>
  <c r="AJ2010" i="1"/>
  <c r="AN2010" i="1" s="1"/>
  <c r="AJ2011" i="1"/>
  <c r="AN2011" i="1" s="1"/>
  <c r="AJ2012" i="1"/>
  <c r="AN2012" i="1" s="1"/>
  <c r="AJ2013" i="1"/>
  <c r="AN2013" i="1" s="1"/>
  <c r="AJ2014" i="1"/>
  <c r="AN2014" i="1" s="1"/>
  <c r="AJ2015" i="1"/>
  <c r="AN2015" i="1" s="1"/>
  <c r="AJ2016" i="1"/>
  <c r="AN2016" i="1" s="1"/>
  <c r="AJ2017" i="1"/>
  <c r="AN2017" i="1" s="1"/>
  <c r="AJ2018" i="1"/>
  <c r="AN2018" i="1" s="1"/>
  <c r="AJ2019" i="1"/>
  <c r="AN2019" i="1" s="1"/>
  <c r="AJ2020" i="1"/>
  <c r="AN2020" i="1" s="1"/>
  <c r="AJ2021" i="1"/>
  <c r="AN2021" i="1" s="1"/>
  <c r="AJ2022" i="1"/>
  <c r="AN2022" i="1" s="1"/>
  <c r="AJ2023" i="1"/>
  <c r="AN2023" i="1" s="1"/>
  <c r="AJ2024" i="1"/>
  <c r="AN2024" i="1" s="1"/>
  <c r="AJ2025" i="1"/>
  <c r="AN2025" i="1" s="1"/>
  <c r="AJ2026" i="1"/>
  <c r="AN2026" i="1" s="1"/>
  <c r="AJ2027" i="1"/>
  <c r="AN2027" i="1" s="1"/>
  <c r="AJ2028" i="1"/>
  <c r="AN2028" i="1" s="1"/>
  <c r="AJ2029" i="1"/>
  <c r="AN2029" i="1" s="1"/>
  <c r="AJ2030" i="1"/>
  <c r="AN2030" i="1" s="1"/>
  <c r="AJ2031" i="1"/>
  <c r="AN2031" i="1" s="1"/>
  <c r="AJ2032" i="1"/>
  <c r="AN2032" i="1" s="1"/>
  <c r="AJ2033" i="1"/>
  <c r="AN2033" i="1" s="1"/>
  <c r="AJ2034" i="1"/>
  <c r="AN2034" i="1" s="1"/>
  <c r="AJ2035" i="1"/>
  <c r="AN2035" i="1" s="1"/>
  <c r="AJ2036" i="1"/>
  <c r="AN2036" i="1" s="1"/>
  <c r="AJ2037" i="1"/>
  <c r="AN2037" i="1" s="1"/>
  <c r="AJ2038" i="1"/>
  <c r="AN2038" i="1" s="1"/>
  <c r="AJ2039" i="1"/>
  <c r="AN2039" i="1" s="1"/>
  <c r="AJ2040" i="1"/>
  <c r="AN2040" i="1" s="1"/>
  <c r="AJ2041" i="1"/>
  <c r="AN2041" i="1" s="1"/>
  <c r="AJ2042" i="1"/>
  <c r="AN2042" i="1" s="1"/>
  <c r="AJ2043" i="1"/>
  <c r="AN2043" i="1" s="1"/>
  <c r="AJ2044" i="1"/>
  <c r="AN2044" i="1" s="1"/>
  <c r="AJ2045" i="1"/>
  <c r="AN2045" i="1" s="1"/>
  <c r="AJ2046" i="1"/>
  <c r="AN2046" i="1" s="1"/>
  <c r="AJ2047" i="1"/>
  <c r="AN2047" i="1" s="1"/>
  <c r="AJ2048" i="1"/>
  <c r="AN2048" i="1" s="1"/>
  <c r="AJ2049" i="1"/>
  <c r="AN2049" i="1" s="1"/>
  <c r="AJ2050" i="1"/>
  <c r="AN2050" i="1" s="1"/>
  <c r="AJ2051" i="1"/>
  <c r="AN2051" i="1" s="1"/>
  <c r="AJ2052" i="1"/>
  <c r="AN2052" i="1" s="1"/>
  <c r="AJ2053" i="1"/>
  <c r="AN2053" i="1" s="1"/>
  <c r="AJ2054" i="1"/>
  <c r="AN2054" i="1" s="1"/>
  <c r="AJ2055" i="1"/>
  <c r="AN2055" i="1" s="1"/>
  <c r="AJ2056" i="1"/>
  <c r="AN2056" i="1" s="1"/>
  <c r="AJ2057" i="1"/>
  <c r="AN2057" i="1" s="1"/>
  <c r="AJ2058" i="1"/>
  <c r="AN2058" i="1" s="1"/>
  <c r="AJ2059" i="1"/>
  <c r="AN2059" i="1" s="1"/>
  <c r="AJ2060" i="1"/>
  <c r="AN2060" i="1" s="1"/>
  <c r="AJ2061" i="1"/>
  <c r="AN2061" i="1" s="1"/>
  <c r="AJ2062" i="1"/>
  <c r="AN2062" i="1" s="1"/>
  <c r="AJ2063" i="1"/>
  <c r="AN2063" i="1" s="1"/>
  <c r="AJ2064" i="1"/>
  <c r="AN2064" i="1" s="1"/>
  <c r="AJ2065" i="1"/>
  <c r="AN2065" i="1" s="1"/>
  <c r="AJ2066" i="1"/>
  <c r="AN2066" i="1" s="1"/>
  <c r="AJ2067" i="1"/>
  <c r="AN2067" i="1" s="1"/>
  <c r="AJ2068" i="1"/>
  <c r="AN2068" i="1" s="1"/>
  <c r="AJ2069" i="1"/>
  <c r="AN2069" i="1" s="1"/>
  <c r="AJ2070" i="1"/>
  <c r="AN2070" i="1" s="1"/>
  <c r="AJ2071" i="1"/>
  <c r="AN2071" i="1" s="1"/>
  <c r="AJ2072" i="1"/>
  <c r="AN2072" i="1" s="1"/>
  <c r="AJ2073" i="1"/>
  <c r="AN2073" i="1" s="1"/>
  <c r="AJ2074" i="1"/>
  <c r="AN2074" i="1" s="1"/>
  <c r="AJ2075" i="1"/>
  <c r="AN2075" i="1" s="1"/>
  <c r="AJ2076" i="1"/>
  <c r="AN2076" i="1" s="1"/>
  <c r="AJ2077" i="1"/>
  <c r="AN2077" i="1" s="1"/>
  <c r="AJ2078" i="1"/>
  <c r="AN2078" i="1" s="1"/>
  <c r="AJ2079" i="1"/>
  <c r="AN2079" i="1" s="1"/>
  <c r="AJ2080" i="1"/>
  <c r="AN2080" i="1" s="1"/>
  <c r="AJ2081" i="1"/>
  <c r="AN2081" i="1" s="1"/>
  <c r="AJ2082" i="1"/>
  <c r="AN2082" i="1" s="1"/>
  <c r="AJ2083" i="1"/>
  <c r="AN2083" i="1" s="1"/>
  <c r="AJ2084" i="1"/>
  <c r="AN2084" i="1" s="1"/>
  <c r="AJ2085" i="1"/>
  <c r="AN2085" i="1" s="1"/>
  <c r="AJ2086" i="1"/>
  <c r="AN2086" i="1" s="1"/>
  <c r="AJ2087" i="1"/>
  <c r="AN2087" i="1" s="1"/>
  <c r="AJ2088" i="1"/>
  <c r="AN2088" i="1" s="1"/>
  <c r="AJ2089" i="1"/>
  <c r="AN2089" i="1" s="1"/>
  <c r="AJ2090" i="1"/>
  <c r="AN2090" i="1" s="1"/>
  <c r="AJ2091" i="1"/>
  <c r="AN2091" i="1" s="1"/>
  <c r="AJ2092" i="1"/>
  <c r="AN2092" i="1" s="1"/>
  <c r="AJ2093" i="1"/>
  <c r="AN2093" i="1" s="1"/>
  <c r="AJ2094" i="1"/>
  <c r="AN2094" i="1" s="1"/>
  <c r="AJ2095" i="1"/>
  <c r="AN2095" i="1" s="1"/>
  <c r="AJ2096" i="1"/>
  <c r="AN2096" i="1" s="1"/>
  <c r="AJ2097" i="1"/>
  <c r="AN2097" i="1" s="1"/>
  <c r="AJ2098" i="1"/>
  <c r="AN2098" i="1" s="1"/>
  <c r="AJ2099" i="1"/>
  <c r="AN2099" i="1" s="1"/>
  <c r="AJ2100" i="1"/>
  <c r="AN2100" i="1" s="1"/>
  <c r="AJ2101" i="1"/>
  <c r="AN2101" i="1" s="1"/>
  <c r="AJ2102" i="1"/>
  <c r="AN2102" i="1" s="1"/>
  <c r="AJ2103" i="1"/>
  <c r="AN2103" i="1" s="1"/>
  <c r="AJ2104" i="1"/>
  <c r="AN2104" i="1" s="1"/>
  <c r="AJ2105" i="1"/>
  <c r="AN2105" i="1" s="1"/>
  <c r="AJ2106" i="1"/>
  <c r="AN2106" i="1" s="1"/>
  <c r="AJ2107" i="1"/>
  <c r="AN2107" i="1" s="1"/>
  <c r="AJ2108" i="1"/>
  <c r="AN2108" i="1" s="1"/>
  <c r="AJ2109" i="1"/>
  <c r="AN2109" i="1" s="1"/>
  <c r="AJ2110" i="1"/>
  <c r="AN2110" i="1" s="1"/>
  <c r="AJ2111" i="1"/>
  <c r="AN2111" i="1" s="1"/>
  <c r="AJ2112" i="1"/>
  <c r="AN2112" i="1" s="1"/>
  <c r="AJ2113" i="1"/>
  <c r="AN2113" i="1" s="1"/>
  <c r="AJ2114" i="1"/>
  <c r="AN2114" i="1" s="1"/>
  <c r="AJ2115" i="1"/>
  <c r="AN2115" i="1" s="1"/>
  <c r="AJ2116" i="1"/>
  <c r="AN2116" i="1" s="1"/>
  <c r="AJ2117" i="1"/>
  <c r="AN2117" i="1" s="1"/>
  <c r="AJ2118" i="1"/>
  <c r="AN2118" i="1" s="1"/>
  <c r="AJ2119" i="1"/>
  <c r="AN2119" i="1" s="1"/>
  <c r="AJ2120" i="1"/>
  <c r="AN2120" i="1" s="1"/>
  <c r="AJ2121" i="1"/>
  <c r="AN2121" i="1" s="1"/>
  <c r="AJ2122" i="1"/>
  <c r="AN2122" i="1" s="1"/>
  <c r="AJ2123" i="1"/>
  <c r="AN2123" i="1" s="1"/>
  <c r="AJ2124" i="1"/>
  <c r="AN2124" i="1" s="1"/>
  <c r="AJ2125" i="1"/>
  <c r="AN2125" i="1" s="1"/>
  <c r="AJ2126" i="1"/>
  <c r="AN2126" i="1" s="1"/>
  <c r="AJ2127" i="1"/>
  <c r="AN2127" i="1" s="1"/>
  <c r="AJ2128" i="1"/>
  <c r="AN2128" i="1" s="1"/>
  <c r="AJ2129" i="1"/>
  <c r="AN2129" i="1" s="1"/>
  <c r="AJ2130" i="1"/>
  <c r="AN2130" i="1" s="1"/>
  <c r="AJ2131" i="1"/>
  <c r="AN2131" i="1" s="1"/>
  <c r="AJ2132" i="1"/>
  <c r="AN2132" i="1" s="1"/>
  <c r="AJ2133" i="1"/>
  <c r="AN2133" i="1" s="1"/>
  <c r="AJ2134" i="1"/>
  <c r="AN2134" i="1" s="1"/>
  <c r="AJ2135" i="1"/>
  <c r="AN2135" i="1" s="1"/>
  <c r="AJ2136" i="1"/>
  <c r="AN2136" i="1" s="1"/>
  <c r="AJ2137" i="1"/>
  <c r="AN2137" i="1" s="1"/>
  <c r="AJ2138" i="1"/>
  <c r="AN2138" i="1" s="1"/>
  <c r="AJ2139" i="1"/>
  <c r="AN2139" i="1" s="1"/>
  <c r="AJ2140" i="1"/>
  <c r="AN2140" i="1" s="1"/>
  <c r="AJ2141" i="1"/>
  <c r="AN2141" i="1" s="1"/>
  <c r="AJ2142" i="1"/>
  <c r="AN2142" i="1" s="1"/>
  <c r="AJ2143" i="1"/>
  <c r="AN2143" i="1" s="1"/>
  <c r="AJ2144" i="1"/>
  <c r="AN2144" i="1" s="1"/>
  <c r="AJ2145" i="1"/>
  <c r="AN2145" i="1" s="1"/>
  <c r="AJ2146" i="1"/>
  <c r="AN2146" i="1" s="1"/>
  <c r="AJ2147" i="1"/>
  <c r="AN2147" i="1" s="1"/>
  <c r="AJ2148" i="1"/>
  <c r="AN2148" i="1" s="1"/>
  <c r="AJ2149" i="1"/>
  <c r="AN2149" i="1" s="1"/>
  <c r="AJ2150" i="1"/>
  <c r="AN2150" i="1" s="1"/>
  <c r="AJ2151" i="1"/>
  <c r="AN2151" i="1" s="1"/>
  <c r="AJ2152" i="1"/>
  <c r="AN2152" i="1" s="1"/>
  <c r="AJ2153" i="1"/>
  <c r="AN2153" i="1" s="1"/>
  <c r="AJ2154" i="1"/>
  <c r="AN2154" i="1" s="1"/>
  <c r="AJ2155" i="1"/>
  <c r="AN2155" i="1" s="1"/>
  <c r="AJ2156" i="1"/>
  <c r="AN2156" i="1" s="1"/>
  <c r="AJ2157" i="1"/>
  <c r="AN2157" i="1" s="1"/>
  <c r="AJ2158" i="1"/>
  <c r="AN2158" i="1" s="1"/>
  <c r="AJ2159" i="1"/>
  <c r="AN2159" i="1" s="1"/>
  <c r="AJ2160" i="1"/>
  <c r="AN2160" i="1" s="1"/>
  <c r="AJ2161" i="1"/>
  <c r="AN2161" i="1" s="1"/>
  <c r="AJ2162" i="1"/>
  <c r="AN2162" i="1" s="1"/>
  <c r="AJ2163" i="1"/>
  <c r="AN2163" i="1" s="1"/>
  <c r="AJ2164" i="1"/>
  <c r="AN2164" i="1" s="1"/>
  <c r="AJ2165" i="1"/>
  <c r="AN2165" i="1" s="1"/>
  <c r="AJ2166" i="1"/>
  <c r="AN2166" i="1" s="1"/>
  <c r="AJ2167" i="1"/>
  <c r="AN2167" i="1" s="1"/>
  <c r="AJ2168" i="1"/>
  <c r="AN2168" i="1" s="1"/>
  <c r="AJ2169" i="1"/>
  <c r="AN2169" i="1" s="1"/>
  <c r="AJ2170" i="1"/>
  <c r="AN2170" i="1" s="1"/>
  <c r="AJ2171" i="1"/>
  <c r="AN2171" i="1" s="1"/>
  <c r="AJ2172" i="1"/>
  <c r="AN2172" i="1" s="1"/>
  <c r="AJ2173" i="1"/>
  <c r="AN2173" i="1" s="1"/>
  <c r="AJ2174" i="1"/>
  <c r="AN2174" i="1" s="1"/>
  <c r="AJ2175" i="1"/>
  <c r="AN2175" i="1" s="1"/>
  <c r="AJ2176" i="1"/>
  <c r="AN2176" i="1" s="1"/>
  <c r="AJ2177" i="1"/>
  <c r="AN2177" i="1" s="1"/>
  <c r="AJ2178" i="1"/>
  <c r="AN2178" i="1" s="1"/>
  <c r="AJ2179" i="1"/>
  <c r="AN2179" i="1" s="1"/>
  <c r="AJ2180" i="1"/>
  <c r="AN2180" i="1" s="1"/>
  <c r="AJ2181" i="1"/>
  <c r="AN2181" i="1" s="1"/>
  <c r="AJ2182" i="1"/>
  <c r="AN2182" i="1" s="1"/>
  <c r="AJ2183" i="1"/>
  <c r="AN2183" i="1" s="1"/>
  <c r="AJ2184" i="1"/>
  <c r="AN2184" i="1" s="1"/>
  <c r="AJ2185" i="1"/>
  <c r="AN2185" i="1" s="1"/>
  <c r="AJ2186" i="1"/>
  <c r="AN2186" i="1" s="1"/>
  <c r="AJ2187" i="1"/>
  <c r="AN2187" i="1" s="1"/>
  <c r="AJ2188" i="1"/>
  <c r="AN2188" i="1" s="1"/>
  <c r="AJ2189" i="1"/>
  <c r="AN2189" i="1" s="1"/>
  <c r="AJ2190" i="1"/>
  <c r="AN2190" i="1" s="1"/>
  <c r="AJ2191" i="1"/>
  <c r="AN2191" i="1" s="1"/>
  <c r="AJ2192" i="1"/>
  <c r="AN2192" i="1" s="1"/>
  <c r="AJ2193" i="1"/>
  <c r="AN2193" i="1" s="1"/>
  <c r="AJ2194" i="1"/>
  <c r="AN2194" i="1" s="1"/>
  <c r="AJ2195" i="1"/>
  <c r="AN2195" i="1" s="1"/>
  <c r="AJ2196" i="1"/>
  <c r="AN2196" i="1" s="1"/>
  <c r="AJ2197" i="1"/>
  <c r="AN2197" i="1" s="1"/>
  <c r="AJ2198" i="1"/>
  <c r="AN2198" i="1" s="1"/>
  <c r="AJ2199" i="1"/>
  <c r="AN2199" i="1" s="1"/>
  <c r="AJ2200" i="1"/>
  <c r="AN2200" i="1" s="1"/>
  <c r="AJ2201" i="1"/>
  <c r="AN2201" i="1" s="1"/>
  <c r="AJ2202" i="1"/>
  <c r="AN2202" i="1" s="1"/>
  <c r="AJ2203" i="1"/>
  <c r="AN2203" i="1" s="1"/>
  <c r="AJ2204" i="1"/>
  <c r="AN2204" i="1" s="1"/>
  <c r="AJ2205" i="1"/>
  <c r="AN2205" i="1" s="1"/>
  <c r="AJ2206" i="1"/>
  <c r="AN2206" i="1" s="1"/>
  <c r="AJ2207" i="1"/>
  <c r="AN2207" i="1" s="1"/>
  <c r="AI3" i="1"/>
  <c r="AM3" i="1" s="1"/>
  <c r="AI4" i="1"/>
  <c r="AM4" i="1" s="1"/>
  <c r="AI5" i="1"/>
  <c r="AM5" i="1" s="1"/>
  <c r="AI6" i="1"/>
  <c r="AM6" i="1" s="1"/>
  <c r="AI7" i="1"/>
  <c r="AM7" i="1" s="1"/>
  <c r="AI8" i="1"/>
  <c r="AM8" i="1" s="1"/>
  <c r="AI9" i="1"/>
  <c r="AM9" i="1" s="1"/>
  <c r="AI10" i="1"/>
  <c r="AM10" i="1" s="1"/>
  <c r="AI11" i="1"/>
  <c r="AM11" i="1" s="1"/>
  <c r="AI12" i="1"/>
  <c r="AM12" i="1" s="1"/>
  <c r="AI13" i="1"/>
  <c r="AM13" i="1" s="1"/>
  <c r="AI14" i="1"/>
  <c r="AM14" i="1" s="1"/>
  <c r="AI15" i="1"/>
  <c r="AM15" i="1" s="1"/>
  <c r="AI16" i="1"/>
  <c r="AM16" i="1" s="1"/>
  <c r="AI17" i="1"/>
  <c r="AM17" i="1" s="1"/>
  <c r="AI18" i="1"/>
  <c r="AM18" i="1" s="1"/>
  <c r="AI19" i="1"/>
  <c r="AM19" i="1" s="1"/>
  <c r="AI20" i="1"/>
  <c r="AM20" i="1" s="1"/>
  <c r="AI21" i="1"/>
  <c r="AM21" i="1" s="1"/>
  <c r="AI22" i="1"/>
  <c r="AM22" i="1" s="1"/>
  <c r="AI23" i="1"/>
  <c r="AM23" i="1" s="1"/>
  <c r="AI24" i="1"/>
  <c r="AM24" i="1" s="1"/>
  <c r="AI25" i="1"/>
  <c r="AM25" i="1" s="1"/>
  <c r="AI26" i="1"/>
  <c r="AM26" i="1" s="1"/>
  <c r="AI27" i="1"/>
  <c r="AM27" i="1" s="1"/>
  <c r="AI28" i="1"/>
  <c r="AM28" i="1" s="1"/>
  <c r="AI29" i="1"/>
  <c r="AM29" i="1" s="1"/>
  <c r="AI30" i="1"/>
  <c r="AM30" i="1" s="1"/>
  <c r="AI31" i="1"/>
  <c r="AM31" i="1" s="1"/>
  <c r="AI32" i="1"/>
  <c r="AM32" i="1" s="1"/>
  <c r="AI33" i="1"/>
  <c r="AM33" i="1" s="1"/>
  <c r="AI34" i="1"/>
  <c r="AM34" i="1" s="1"/>
  <c r="AI35" i="1"/>
  <c r="AM35" i="1" s="1"/>
  <c r="AI36" i="1"/>
  <c r="AM36" i="1" s="1"/>
  <c r="AI37" i="1"/>
  <c r="AM37" i="1" s="1"/>
  <c r="AI38" i="1"/>
  <c r="AM38" i="1" s="1"/>
  <c r="AI39" i="1"/>
  <c r="AM39" i="1" s="1"/>
  <c r="AI40" i="1"/>
  <c r="AM40" i="1" s="1"/>
  <c r="AI41" i="1"/>
  <c r="AM41" i="1" s="1"/>
  <c r="AI42" i="1"/>
  <c r="AM42" i="1" s="1"/>
  <c r="AI43" i="1"/>
  <c r="AM43" i="1" s="1"/>
  <c r="AI44" i="1"/>
  <c r="AM44" i="1" s="1"/>
  <c r="AI45" i="1"/>
  <c r="AM45" i="1" s="1"/>
  <c r="AI46" i="1"/>
  <c r="AM46" i="1" s="1"/>
  <c r="AI47" i="1"/>
  <c r="AM47" i="1" s="1"/>
  <c r="AI48" i="1"/>
  <c r="AM48" i="1" s="1"/>
  <c r="AI49" i="1"/>
  <c r="AM49" i="1" s="1"/>
  <c r="AI50" i="1"/>
  <c r="AM50" i="1" s="1"/>
  <c r="AI51" i="1"/>
  <c r="AM51" i="1" s="1"/>
  <c r="AI52" i="1"/>
  <c r="AM52" i="1" s="1"/>
  <c r="AI53" i="1"/>
  <c r="AM53" i="1" s="1"/>
  <c r="AI54" i="1"/>
  <c r="AM54" i="1" s="1"/>
  <c r="AI55" i="1"/>
  <c r="AM55" i="1" s="1"/>
  <c r="AI56" i="1"/>
  <c r="AM56" i="1" s="1"/>
  <c r="AI57" i="1"/>
  <c r="AM57" i="1" s="1"/>
  <c r="AI58" i="1"/>
  <c r="AM58" i="1" s="1"/>
  <c r="AI59" i="1"/>
  <c r="AM59" i="1" s="1"/>
  <c r="AI60" i="1"/>
  <c r="AM60" i="1" s="1"/>
  <c r="AI61" i="1"/>
  <c r="AM61" i="1" s="1"/>
  <c r="AI62" i="1"/>
  <c r="AM62" i="1" s="1"/>
  <c r="AI63" i="1"/>
  <c r="AM63" i="1" s="1"/>
  <c r="AI64" i="1"/>
  <c r="AM64" i="1" s="1"/>
  <c r="AI65" i="1"/>
  <c r="AM65" i="1" s="1"/>
  <c r="AI66" i="1"/>
  <c r="AM66" i="1" s="1"/>
  <c r="AI67" i="1"/>
  <c r="AM67" i="1" s="1"/>
  <c r="AI68" i="1"/>
  <c r="AM68" i="1" s="1"/>
  <c r="AI69" i="1"/>
  <c r="AM69" i="1" s="1"/>
  <c r="AI70" i="1"/>
  <c r="AM70" i="1" s="1"/>
  <c r="AI71" i="1"/>
  <c r="AM71" i="1" s="1"/>
  <c r="AI72" i="1"/>
  <c r="AM72" i="1" s="1"/>
  <c r="AI73" i="1"/>
  <c r="AM73" i="1" s="1"/>
  <c r="AI74" i="1"/>
  <c r="AM74" i="1" s="1"/>
  <c r="AI75" i="1"/>
  <c r="AM75" i="1" s="1"/>
  <c r="AI76" i="1"/>
  <c r="AM76" i="1" s="1"/>
  <c r="AI77" i="1"/>
  <c r="AM77" i="1" s="1"/>
  <c r="AI78" i="1"/>
  <c r="AM78" i="1" s="1"/>
  <c r="AI79" i="1"/>
  <c r="AM79" i="1" s="1"/>
  <c r="AI80" i="1"/>
  <c r="AM80" i="1" s="1"/>
  <c r="AI81" i="1"/>
  <c r="AM81" i="1" s="1"/>
  <c r="AI82" i="1"/>
  <c r="AM82" i="1" s="1"/>
  <c r="AI83" i="1"/>
  <c r="AM83" i="1" s="1"/>
  <c r="AI84" i="1"/>
  <c r="AM84" i="1" s="1"/>
  <c r="AI85" i="1"/>
  <c r="AM85" i="1" s="1"/>
  <c r="AI86" i="1"/>
  <c r="AM86" i="1" s="1"/>
  <c r="AI87" i="1"/>
  <c r="AM87" i="1" s="1"/>
  <c r="AI88" i="1"/>
  <c r="AM88" i="1" s="1"/>
  <c r="AI89" i="1"/>
  <c r="AM89" i="1" s="1"/>
  <c r="AI90" i="1"/>
  <c r="AM90" i="1" s="1"/>
  <c r="AI91" i="1"/>
  <c r="AM91" i="1" s="1"/>
  <c r="AI92" i="1"/>
  <c r="AM92" i="1" s="1"/>
  <c r="AI93" i="1"/>
  <c r="AM93" i="1" s="1"/>
  <c r="AI94" i="1"/>
  <c r="AM94" i="1" s="1"/>
  <c r="AI95" i="1"/>
  <c r="AM95" i="1" s="1"/>
  <c r="AI96" i="1"/>
  <c r="AM96" i="1" s="1"/>
  <c r="AI97" i="1"/>
  <c r="AM97" i="1" s="1"/>
  <c r="AI98" i="1"/>
  <c r="AM98" i="1" s="1"/>
  <c r="AI99" i="1"/>
  <c r="AM99" i="1" s="1"/>
  <c r="AI100" i="1"/>
  <c r="AM100" i="1" s="1"/>
  <c r="AI101" i="1"/>
  <c r="AM101" i="1" s="1"/>
  <c r="AI102" i="1"/>
  <c r="AM102" i="1" s="1"/>
  <c r="AI103" i="1"/>
  <c r="AM103" i="1" s="1"/>
  <c r="AI104" i="1"/>
  <c r="AM104" i="1" s="1"/>
  <c r="AI105" i="1"/>
  <c r="AM105" i="1" s="1"/>
  <c r="AI106" i="1"/>
  <c r="AM106" i="1" s="1"/>
  <c r="AI107" i="1"/>
  <c r="AM107" i="1" s="1"/>
  <c r="AI108" i="1"/>
  <c r="AM108" i="1" s="1"/>
  <c r="AI109" i="1"/>
  <c r="AM109" i="1" s="1"/>
  <c r="AI110" i="1"/>
  <c r="AM110" i="1" s="1"/>
  <c r="AI111" i="1"/>
  <c r="AM111" i="1" s="1"/>
  <c r="AI112" i="1"/>
  <c r="AM112" i="1" s="1"/>
  <c r="AI113" i="1"/>
  <c r="AM113" i="1" s="1"/>
  <c r="AI114" i="1"/>
  <c r="AM114" i="1" s="1"/>
  <c r="AI115" i="1"/>
  <c r="AM115" i="1" s="1"/>
  <c r="AI116" i="1"/>
  <c r="AM116" i="1" s="1"/>
  <c r="AI117" i="1"/>
  <c r="AM117" i="1" s="1"/>
  <c r="AI118" i="1"/>
  <c r="AM118" i="1" s="1"/>
  <c r="AI119" i="1"/>
  <c r="AM119" i="1" s="1"/>
  <c r="AI120" i="1"/>
  <c r="AM120" i="1" s="1"/>
  <c r="AI121" i="1"/>
  <c r="AM121" i="1" s="1"/>
  <c r="AI122" i="1"/>
  <c r="AM122" i="1" s="1"/>
  <c r="AI123" i="1"/>
  <c r="AM123" i="1" s="1"/>
  <c r="AI124" i="1"/>
  <c r="AM124" i="1" s="1"/>
  <c r="AI125" i="1"/>
  <c r="AM125" i="1" s="1"/>
  <c r="AI126" i="1"/>
  <c r="AM126" i="1" s="1"/>
  <c r="AI127" i="1"/>
  <c r="AM127" i="1" s="1"/>
  <c r="AI128" i="1"/>
  <c r="AM128" i="1" s="1"/>
  <c r="AI129" i="1"/>
  <c r="AM129" i="1" s="1"/>
  <c r="AI130" i="1"/>
  <c r="AM130" i="1" s="1"/>
  <c r="AI131" i="1"/>
  <c r="AM131" i="1" s="1"/>
  <c r="AI132" i="1"/>
  <c r="AM132" i="1" s="1"/>
  <c r="AI133" i="1"/>
  <c r="AM133" i="1" s="1"/>
  <c r="AI134" i="1"/>
  <c r="AM134" i="1" s="1"/>
  <c r="AI135" i="1"/>
  <c r="AM135" i="1" s="1"/>
  <c r="AI136" i="1"/>
  <c r="AM136" i="1" s="1"/>
  <c r="AI137" i="1"/>
  <c r="AM137" i="1" s="1"/>
  <c r="AI138" i="1"/>
  <c r="AM138" i="1" s="1"/>
  <c r="AI139" i="1"/>
  <c r="AM139" i="1" s="1"/>
  <c r="AI140" i="1"/>
  <c r="AM140" i="1" s="1"/>
  <c r="AI141" i="1"/>
  <c r="AM141" i="1" s="1"/>
  <c r="AI142" i="1"/>
  <c r="AM142" i="1" s="1"/>
  <c r="AI143" i="1"/>
  <c r="AM143" i="1" s="1"/>
  <c r="AI144" i="1"/>
  <c r="AM144" i="1" s="1"/>
  <c r="AI145" i="1"/>
  <c r="AM145" i="1" s="1"/>
  <c r="AI146" i="1"/>
  <c r="AM146" i="1" s="1"/>
  <c r="AI147" i="1"/>
  <c r="AM147" i="1" s="1"/>
  <c r="AI148" i="1"/>
  <c r="AM148" i="1" s="1"/>
  <c r="AI149" i="1"/>
  <c r="AM149" i="1" s="1"/>
  <c r="AI150" i="1"/>
  <c r="AM150" i="1" s="1"/>
  <c r="AI151" i="1"/>
  <c r="AM151" i="1" s="1"/>
  <c r="AI152" i="1"/>
  <c r="AM152" i="1" s="1"/>
  <c r="AI153" i="1"/>
  <c r="AM153" i="1" s="1"/>
  <c r="AI154" i="1"/>
  <c r="AM154" i="1" s="1"/>
  <c r="AI155" i="1"/>
  <c r="AM155" i="1" s="1"/>
  <c r="AI156" i="1"/>
  <c r="AM156" i="1" s="1"/>
  <c r="AI157" i="1"/>
  <c r="AM157" i="1" s="1"/>
  <c r="AI158" i="1"/>
  <c r="AM158" i="1" s="1"/>
  <c r="AI159" i="1"/>
  <c r="AM159" i="1" s="1"/>
  <c r="AI160" i="1"/>
  <c r="AM160" i="1" s="1"/>
  <c r="AI161" i="1"/>
  <c r="AM161" i="1" s="1"/>
  <c r="AI162" i="1"/>
  <c r="AM162" i="1" s="1"/>
  <c r="AI163" i="1"/>
  <c r="AM163" i="1" s="1"/>
  <c r="AI164" i="1"/>
  <c r="AM164" i="1" s="1"/>
  <c r="AI165" i="1"/>
  <c r="AM165" i="1" s="1"/>
  <c r="AI166" i="1"/>
  <c r="AM166" i="1" s="1"/>
  <c r="AI167" i="1"/>
  <c r="AM167" i="1" s="1"/>
  <c r="AI168" i="1"/>
  <c r="AM168" i="1" s="1"/>
  <c r="AI169" i="1"/>
  <c r="AM169" i="1" s="1"/>
  <c r="AI170" i="1"/>
  <c r="AM170" i="1" s="1"/>
  <c r="AI171" i="1"/>
  <c r="AM171" i="1" s="1"/>
  <c r="AI172" i="1"/>
  <c r="AM172" i="1" s="1"/>
  <c r="AI173" i="1"/>
  <c r="AM173" i="1" s="1"/>
  <c r="AI174" i="1"/>
  <c r="AM174" i="1" s="1"/>
  <c r="AI175" i="1"/>
  <c r="AM175" i="1" s="1"/>
  <c r="AI176" i="1"/>
  <c r="AM176" i="1" s="1"/>
  <c r="AI177" i="1"/>
  <c r="AM177" i="1" s="1"/>
  <c r="AI178" i="1"/>
  <c r="AM178" i="1" s="1"/>
  <c r="AI179" i="1"/>
  <c r="AM179" i="1" s="1"/>
  <c r="AI180" i="1"/>
  <c r="AM180" i="1" s="1"/>
  <c r="AI181" i="1"/>
  <c r="AM181" i="1" s="1"/>
  <c r="AI182" i="1"/>
  <c r="AM182" i="1" s="1"/>
  <c r="AI183" i="1"/>
  <c r="AM183" i="1" s="1"/>
  <c r="AI184" i="1"/>
  <c r="AM184" i="1" s="1"/>
  <c r="AI185" i="1"/>
  <c r="AM185" i="1" s="1"/>
  <c r="AI186" i="1"/>
  <c r="AM186" i="1" s="1"/>
  <c r="AI187" i="1"/>
  <c r="AM187" i="1" s="1"/>
  <c r="AI188" i="1"/>
  <c r="AM188" i="1" s="1"/>
  <c r="AI189" i="1"/>
  <c r="AM189" i="1" s="1"/>
  <c r="AI190" i="1"/>
  <c r="AM190" i="1" s="1"/>
  <c r="AI191" i="1"/>
  <c r="AM191" i="1" s="1"/>
  <c r="AI192" i="1"/>
  <c r="AM192" i="1" s="1"/>
  <c r="AI193" i="1"/>
  <c r="AM193" i="1" s="1"/>
  <c r="AI194" i="1"/>
  <c r="AM194" i="1" s="1"/>
  <c r="AI195" i="1"/>
  <c r="AM195" i="1" s="1"/>
  <c r="AI196" i="1"/>
  <c r="AM196" i="1" s="1"/>
  <c r="AI197" i="1"/>
  <c r="AM197" i="1" s="1"/>
  <c r="AI198" i="1"/>
  <c r="AM198" i="1" s="1"/>
  <c r="AI199" i="1"/>
  <c r="AM199" i="1" s="1"/>
  <c r="AI200" i="1"/>
  <c r="AM200" i="1" s="1"/>
  <c r="AI201" i="1"/>
  <c r="AM201" i="1" s="1"/>
  <c r="AI202" i="1"/>
  <c r="AM202" i="1" s="1"/>
  <c r="AI203" i="1"/>
  <c r="AM203" i="1" s="1"/>
  <c r="AI204" i="1"/>
  <c r="AM204" i="1" s="1"/>
  <c r="AI205" i="1"/>
  <c r="AM205" i="1" s="1"/>
  <c r="AI206" i="1"/>
  <c r="AM206" i="1" s="1"/>
  <c r="AI207" i="1"/>
  <c r="AM207" i="1" s="1"/>
  <c r="AI208" i="1"/>
  <c r="AM208" i="1" s="1"/>
  <c r="AI209" i="1"/>
  <c r="AM209" i="1" s="1"/>
  <c r="AI210" i="1"/>
  <c r="AM210" i="1" s="1"/>
  <c r="AI211" i="1"/>
  <c r="AM211" i="1" s="1"/>
  <c r="AI212" i="1"/>
  <c r="AM212" i="1" s="1"/>
  <c r="AI213" i="1"/>
  <c r="AM213" i="1" s="1"/>
  <c r="AI214" i="1"/>
  <c r="AM214" i="1" s="1"/>
  <c r="AI215" i="1"/>
  <c r="AM215" i="1" s="1"/>
  <c r="AI216" i="1"/>
  <c r="AM216" i="1" s="1"/>
  <c r="AI217" i="1"/>
  <c r="AM217" i="1" s="1"/>
  <c r="AI218" i="1"/>
  <c r="AM218" i="1" s="1"/>
  <c r="AI219" i="1"/>
  <c r="AM219" i="1" s="1"/>
  <c r="AI220" i="1"/>
  <c r="AM220" i="1" s="1"/>
  <c r="AI221" i="1"/>
  <c r="AM221" i="1" s="1"/>
  <c r="AI222" i="1"/>
  <c r="AM222" i="1" s="1"/>
  <c r="AI223" i="1"/>
  <c r="AM223" i="1" s="1"/>
  <c r="AI224" i="1"/>
  <c r="AM224" i="1" s="1"/>
  <c r="AI225" i="1"/>
  <c r="AM225" i="1" s="1"/>
  <c r="AI226" i="1"/>
  <c r="AM226" i="1" s="1"/>
  <c r="AI227" i="1"/>
  <c r="AM227" i="1" s="1"/>
  <c r="AI228" i="1"/>
  <c r="AM228" i="1" s="1"/>
  <c r="AI229" i="1"/>
  <c r="AM229" i="1" s="1"/>
  <c r="AI230" i="1"/>
  <c r="AM230" i="1" s="1"/>
  <c r="AI231" i="1"/>
  <c r="AM231" i="1" s="1"/>
  <c r="AI232" i="1"/>
  <c r="AM232" i="1" s="1"/>
  <c r="AI233" i="1"/>
  <c r="AM233" i="1" s="1"/>
  <c r="AI234" i="1"/>
  <c r="AM234" i="1" s="1"/>
  <c r="AI235" i="1"/>
  <c r="AM235" i="1" s="1"/>
  <c r="AI236" i="1"/>
  <c r="AM236" i="1" s="1"/>
  <c r="AI237" i="1"/>
  <c r="AM237" i="1" s="1"/>
  <c r="AI238" i="1"/>
  <c r="AM238" i="1" s="1"/>
  <c r="AI239" i="1"/>
  <c r="AM239" i="1" s="1"/>
  <c r="AI240" i="1"/>
  <c r="AM240" i="1" s="1"/>
  <c r="AI241" i="1"/>
  <c r="AM241" i="1" s="1"/>
  <c r="AI242" i="1"/>
  <c r="AM242" i="1" s="1"/>
  <c r="AI243" i="1"/>
  <c r="AM243" i="1" s="1"/>
  <c r="AI244" i="1"/>
  <c r="AM244" i="1" s="1"/>
  <c r="AI245" i="1"/>
  <c r="AM245" i="1" s="1"/>
  <c r="AI246" i="1"/>
  <c r="AM246" i="1" s="1"/>
  <c r="AI247" i="1"/>
  <c r="AM247" i="1" s="1"/>
  <c r="AI248" i="1"/>
  <c r="AM248" i="1" s="1"/>
  <c r="AI249" i="1"/>
  <c r="AM249" i="1" s="1"/>
  <c r="AI250" i="1"/>
  <c r="AM250" i="1" s="1"/>
  <c r="AI251" i="1"/>
  <c r="AM251" i="1" s="1"/>
  <c r="AI252" i="1"/>
  <c r="AM252" i="1" s="1"/>
  <c r="AI253" i="1"/>
  <c r="AM253" i="1" s="1"/>
  <c r="AI254" i="1"/>
  <c r="AM254" i="1" s="1"/>
  <c r="AI255" i="1"/>
  <c r="AM255" i="1" s="1"/>
  <c r="AI256" i="1"/>
  <c r="AM256" i="1" s="1"/>
  <c r="AI257" i="1"/>
  <c r="AM257" i="1" s="1"/>
  <c r="AI258" i="1"/>
  <c r="AM258" i="1" s="1"/>
  <c r="AI259" i="1"/>
  <c r="AM259" i="1" s="1"/>
  <c r="AI260" i="1"/>
  <c r="AM260" i="1" s="1"/>
  <c r="AI261" i="1"/>
  <c r="AM261" i="1" s="1"/>
  <c r="AI262" i="1"/>
  <c r="AM262" i="1" s="1"/>
  <c r="AI263" i="1"/>
  <c r="AM263" i="1" s="1"/>
  <c r="AI264" i="1"/>
  <c r="AM264" i="1" s="1"/>
  <c r="AI265" i="1"/>
  <c r="AM265" i="1" s="1"/>
  <c r="AI266" i="1"/>
  <c r="AM266" i="1" s="1"/>
  <c r="AI267" i="1"/>
  <c r="AM267" i="1" s="1"/>
  <c r="AI268" i="1"/>
  <c r="AM268" i="1" s="1"/>
  <c r="AI269" i="1"/>
  <c r="AM269" i="1" s="1"/>
  <c r="AI270" i="1"/>
  <c r="AM270" i="1" s="1"/>
  <c r="AI271" i="1"/>
  <c r="AM271" i="1" s="1"/>
  <c r="AI272" i="1"/>
  <c r="AM272" i="1" s="1"/>
  <c r="AI273" i="1"/>
  <c r="AM273" i="1" s="1"/>
  <c r="AI274" i="1"/>
  <c r="AM274" i="1" s="1"/>
  <c r="AI275" i="1"/>
  <c r="AM275" i="1" s="1"/>
  <c r="AI276" i="1"/>
  <c r="AM276" i="1" s="1"/>
  <c r="AI277" i="1"/>
  <c r="AM277" i="1" s="1"/>
  <c r="AI278" i="1"/>
  <c r="AM278" i="1" s="1"/>
  <c r="AI279" i="1"/>
  <c r="AM279" i="1" s="1"/>
  <c r="AI280" i="1"/>
  <c r="AM280" i="1" s="1"/>
  <c r="AI281" i="1"/>
  <c r="AM281" i="1" s="1"/>
  <c r="AI282" i="1"/>
  <c r="AM282" i="1" s="1"/>
  <c r="AI283" i="1"/>
  <c r="AM283" i="1" s="1"/>
  <c r="AI284" i="1"/>
  <c r="AM284" i="1" s="1"/>
  <c r="AI285" i="1"/>
  <c r="AM285" i="1" s="1"/>
  <c r="AI286" i="1"/>
  <c r="AM286" i="1" s="1"/>
  <c r="AI287" i="1"/>
  <c r="AM287" i="1" s="1"/>
  <c r="AI288" i="1"/>
  <c r="AM288" i="1" s="1"/>
  <c r="AI289" i="1"/>
  <c r="AM289" i="1" s="1"/>
  <c r="AI290" i="1"/>
  <c r="AM290" i="1" s="1"/>
  <c r="AI291" i="1"/>
  <c r="AM291" i="1" s="1"/>
  <c r="AI292" i="1"/>
  <c r="AM292" i="1" s="1"/>
  <c r="AI293" i="1"/>
  <c r="AM293" i="1" s="1"/>
  <c r="AI294" i="1"/>
  <c r="AM294" i="1" s="1"/>
  <c r="AI295" i="1"/>
  <c r="AM295" i="1" s="1"/>
  <c r="AI296" i="1"/>
  <c r="AM296" i="1" s="1"/>
  <c r="AI297" i="1"/>
  <c r="AM297" i="1" s="1"/>
  <c r="AI298" i="1"/>
  <c r="AM298" i="1" s="1"/>
  <c r="AI299" i="1"/>
  <c r="AM299" i="1" s="1"/>
  <c r="AI300" i="1"/>
  <c r="AM300" i="1" s="1"/>
  <c r="AI301" i="1"/>
  <c r="AM301" i="1" s="1"/>
  <c r="AI302" i="1"/>
  <c r="AM302" i="1" s="1"/>
  <c r="AI303" i="1"/>
  <c r="AM303" i="1" s="1"/>
  <c r="AI304" i="1"/>
  <c r="AM304" i="1" s="1"/>
  <c r="AI305" i="1"/>
  <c r="AM305" i="1" s="1"/>
  <c r="AI306" i="1"/>
  <c r="AM306" i="1" s="1"/>
  <c r="AI307" i="1"/>
  <c r="AM307" i="1" s="1"/>
  <c r="AI308" i="1"/>
  <c r="AM308" i="1" s="1"/>
  <c r="AI309" i="1"/>
  <c r="AM309" i="1" s="1"/>
  <c r="AI310" i="1"/>
  <c r="AM310" i="1" s="1"/>
  <c r="AI311" i="1"/>
  <c r="AM311" i="1" s="1"/>
  <c r="AI312" i="1"/>
  <c r="AM312" i="1" s="1"/>
  <c r="AI313" i="1"/>
  <c r="AM313" i="1" s="1"/>
  <c r="AI314" i="1"/>
  <c r="AM314" i="1" s="1"/>
  <c r="AI315" i="1"/>
  <c r="AM315" i="1" s="1"/>
  <c r="AI316" i="1"/>
  <c r="AM316" i="1" s="1"/>
  <c r="AI317" i="1"/>
  <c r="AM317" i="1" s="1"/>
  <c r="AI318" i="1"/>
  <c r="AM318" i="1" s="1"/>
  <c r="AI319" i="1"/>
  <c r="AM319" i="1" s="1"/>
  <c r="AI320" i="1"/>
  <c r="AM320" i="1" s="1"/>
  <c r="AI321" i="1"/>
  <c r="AM321" i="1" s="1"/>
  <c r="AI322" i="1"/>
  <c r="AM322" i="1" s="1"/>
  <c r="AI323" i="1"/>
  <c r="AM323" i="1" s="1"/>
  <c r="AI324" i="1"/>
  <c r="AM324" i="1" s="1"/>
  <c r="AI325" i="1"/>
  <c r="AM325" i="1" s="1"/>
  <c r="AI326" i="1"/>
  <c r="AM326" i="1" s="1"/>
  <c r="AI327" i="1"/>
  <c r="AM327" i="1" s="1"/>
  <c r="AI328" i="1"/>
  <c r="AM328" i="1" s="1"/>
  <c r="AI329" i="1"/>
  <c r="AM329" i="1" s="1"/>
  <c r="AI330" i="1"/>
  <c r="AM330" i="1" s="1"/>
  <c r="AI331" i="1"/>
  <c r="AM331" i="1" s="1"/>
  <c r="AI332" i="1"/>
  <c r="AM332" i="1" s="1"/>
  <c r="AI333" i="1"/>
  <c r="AM333" i="1" s="1"/>
  <c r="AI334" i="1"/>
  <c r="AM334" i="1" s="1"/>
  <c r="AI335" i="1"/>
  <c r="AM335" i="1" s="1"/>
  <c r="AI336" i="1"/>
  <c r="AM336" i="1" s="1"/>
  <c r="AI337" i="1"/>
  <c r="AM337" i="1" s="1"/>
  <c r="AI338" i="1"/>
  <c r="AM338" i="1" s="1"/>
  <c r="AI339" i="1"/>
  <c r="AM339" i="1" s="1"/>
  <c r="AI340" i="1"/>
  <c r="AM340" i="1" s="1"/>
  <c r="AI341" i="1"/>
  <c r="AM341" i="1" s="1"/>
  <c r="AI342" i="1"/>
  <c r="AM342" i="1" s="1"/>
  <c r="AI343" i="1"/>
  <c r="AM343" i="1" s="1"/>
  <c r="AI344" i="1"/>
  <c r="AM344" i="1" s="1"/>
  <c r="AI345" i="1"/>
  <c r="AM345" i="1" s="1"/>
  <c r="AI346" i="1"/>
  <c r="AM346" i="1" s="1"/>
  <c r="AI347" i="1"/>
  <c r="AM347" i="1" s="1"/>
  <c r="AI348" i="1"/>
  <c r="AM348" i="1" s="1"/>
  <c r="AI349" i="1"/>
  <c r="AM349" i="1" s="1"/>
  <c r="AI350" i="1"/>
  <c r="AM350" i="1" s="1"/>
  <c r="AI351" i="1"/>
  <c r="AM351" i="1" s="1"/>
  <c r="AI352" i="1"/>
  <c r="AM352" i="1" s="1"/>
  <c r="AI353" i="1"/>
  <c r="AM353" i="1" s="1"/>
  <c r="AI354" i="1"/>
  <c r="AM354" i="1" s="1"/>
  <c r="AI355" i="1"/>
  <c r="AM355" i="1" s="1"/>
  <c r="AI356" i="1"/>
  <c r="AM356" i="1" s="1"/>
  <c r="AI357" i="1"/>
  <c r="AM357" i="1" s="1"/>
  <c r="AI358" i="1"/>
  <c r="AM358" i="1" s="1"/>
  <c r="AI359" i="1"/>
  <c r="AM359" i="1" s="1"/>
  <c r="AI360" i="1"/>
  <c r="AM360" i="1" s="1"/>
  <c r="AI361" i="1"/>
  <c r="AM361" i="1" s="1"/>
  <c r="AI362" i="1"/>
  <c r="AM362" i="1" s="1"/>
  <c r="AI363" i="1"/>
  <c r="AM363" i="1" s="1"/>
  <c r="AI364" i="1"/>
  <c r="AM364" i="1" s="1"/>
  <c r="AI365" i="1"/>
  <c r="AM365" i="1" s="1"/>
  <c r="AI366" i="1"/>
  <c r="AM366" i="1" s="1"/>
  <c r="AI367" i="1"/>
  <c r="AM367" i="1" s="1"/>
  <c r="AI368" i="1"/>
  <c r="AM368" i="1" s="1"/>
  <c r="AI369" i="1"/>
  <c r="AM369" i="1" s="1"/>
  <c r="AI370" i="1"/>
  <c r="AM370" i="1" s="1"/>
  <c r="AI371" i="1"/>
  <c r="AM371" i="1" s="1"/>
  <c r="AI372" i="1"/>
  <c r="AM372" i="1" s="1"/>
  <c r="AI373" i="1"/>
  <c r="AM373" i="1" s="1"/>
  <c r="AI374" i="1"/>
  <c r="AM374" i="1" s="1"/>
  <c r="AI375" i="1"/>
  <c r="AM375" i="1" s="1"/>
  <c r="AI376" i="1"/>
  <c r="AM376" i="1" s="1"/>
  <c r="AI377" i="1"/>
  <c r="AM377" i="1" s="1"/>
  <c r="AI378" i="1"/>
  <c r="AM378" i="1" s="1"/>
  <c r="AI379" i="1"/>
  <c r="AM379" i="1" s="1"/>
  <c r="AI380" i="1"/>
  <c r="AM380" i="1" s="1"/>
  <c r="AI381" i="1"/>
  <c r="AM381" i="1" s="1"/>
  <c r="AI382" i="1"/>
  <c r="AM382" i="1" s="1"/>
  <c r="AI383" i="1"/>
  <c r="AM383" i="1" s="1"/>
  <c r="AI384" i="1"/>
  <c r="AM384" i="1" s="1"/>
  <c r="AI385" i="1"/>
  <c r="AM385" i="1" s="1"/>
  <c r="AI386" i="1"/>
  <c r="AM386" i="1" s="1"/>
  <c r="AI387" i="1"/>
  <c r="AM387" i="1" s="1"/>
  <c r="AI388" i="1"/>
  <c r="AM388" i="1" s="1"/>
  <c r="AI389" i="1"/>
  <c r="AM389" i="1" s="1"/>
  <c r="AI390" i="1"/>
  <c r="AM390" i="1" s="1"/>
  <c r="AI391" i="1"/>
  <c r="AM391" i="1" s="1"/>
  <c r="AI392" i="1"/>
  <c r="AM392" i="1" s="1"/>
  <c r="AI393" i="1"/>
  <c r="AM393" i="1" s="1"/>
  <c r="AI394" i="1"/>
  <c r="AM394" i="1" s="1"/>
  <c r="AI395" i="1"/>
  <c r="AM395" i="1" s="1"/>
  <c r="AI396" i="1"/>
  <c r="AM396" i="1" s="1"/>
  <c r="AI397" i="1"/>
  <c r="AM397" i="1" s="1"/>
  <c r="AI398" i="1"/>
  <c r="AM398" i="1" s="1"/>
  <c r="AI399" i="1"/>
  <c r="AM399" i="1" s="1"/>
  <c r="AI400" i="1"/>
  <c r="AM400" i="1" s="1"/>
  <c r="AI401" i="1"/>
  <c r="AM401" i="1" s="1"/>
  <c r="AI402" i="1"/>
  <c r="AM402" i="1" s="1"/>
  <c r="AI403" i="1"/>
  <c r="AM403" i="1" s="1"/>
  <c r="AI404" i="1"/>
  <c r="AM404" i="1" s="1"/>
  <c r="AI405" i="1"/>
  <c r="AM405" i="1" s="1"/>
  <c r="AI406" i="1"/>
  <c r="AM406" i="1" s="1"/>
  <c r="AI407" i="1"/>
  <c r="AM407" i="1" s="1"/>
  <c r="AI408" i="1"/>
  <c r="AM408" i="1" s="1"/>
  <c r="AI409" i="1"/>
  <c r="AM409" i="1" s="1"/>
  <c r="AI410" i="1"/>
  <c r="AM410" i="1" s="1"/>
  <c r="AI411" i="1"/>
  <c r="AM411" i="1" s="1"/>
  <c r="AI412" i="1"/>
  <c r="AM412" i="1" s="1"/>
  <c r="AI413" i="1"/>
  <c r="AM413" i="1" s="1"/>
  <c r="AI414" i="1"/>
  <c r="AM414" i="1" s="1"/>
  <c r="AI415" i="1"/>
  <c r="AM415" i="1" s="1"/>
  <c r="AI416" i="1"/>
  <c r="AM416" i="1" s="1"/>
  <c r="AI417" i="1"/>
  <c r="AM417" i="1" s="1"/>
  <c r="AI418" i="1"/>
  <c r="AM418" i="1" s="1"/>
  <c r="AI419" i="1"/>
  <c r="AM419" i="1" s="1"/>
  <c r="AI420" i="1"/>
  <c r="AM420" i="1" s="1"/>
  <c r="AI421" i="1"/>
  <c r="AM421" i="1" s="1"/>
  <c r="AI422" i="1"/>
  <c r="AM422" i="1" s="1"/>
  <c r="AI423" i="1"/>
  <c r="AM423" i="1" s="1"/>
  <c r="AI424" i="1"/>
  <c r="AM424" i="1" s="1"/>
  <c r="AI425" i="1"/>
  <c r="AM425" i="1" s="1"/>
  <c r="AI426" i="1"/>
  <c r="AM426" i="1" s="1"/>
  <c r="AI427" i="1"/>
  <c r="AM427" i="1" s="1"/>
  <c r="AI428" i="1"/>
  <c r="AM428" i="1" s="1"/>
  <c r="AI429" i="1"/>
  <c r="AM429" i="1" s="1"/>
  <c r="AI430" i="1"/>
  <c r="AM430" i="1" s="1"/>
  <c r="AI431" i="1"/>
  <c r="AM431" i="1" s="1"/>
  <c r="AI432" i="1"/>
  <c r="AM432" i="1" s="1"/>
  <c r="AI433" i="1"/>
  <c r="AM433" i="1" s="1"/>
  <c r="AI434" i="1"/>
  <c r="AM434" i="1" s="1"/>
  <c r="AI435" i="1"/>
  <c r="AM435" i="1" s="1"/>
  <c r="AI436" i="1"/>
  <c r="AM436" i="1" s="1"/>
  <c r="AI437" i="1"/>
  <c r="AM437" i="1" s="1"/>
  <c r="AI438" i="1"/>
  <c r="AM438" i="1" s="1"/>
  <c r="AI439" i="1"/>
  <c r="AM439" i="1" s="1"/>
  <c r="AI440" i="1"/>
  <c r="AM440" i="1" s="1"/>
  <c r="AI441" i="1"/>
  <c r="AM441" i="1" s="1"/>
  <c r="AI442" i="1"/>
  <c r="AM442" i="1" s="1"/>
  <c r="AI443" i="1"/>
  <c r="AM443" i="1" s="1"/>
  <c r="AI444" i="1"/>
  <c r="AM444" i="1" s="1"/>
  <c r="AI445" i="1"/>
  <c r="AM445" i="1" s="1"/>
  <c r="AI446" i="1"/>
  <c r="AM446" i="1" s="1"/>
  <c r="AI447" i="1"/>
  <c r="AM447" i="1" s="1"/>
  <c r="AI448" i="1"/>
  <c r="AM448" i="1" s="1"/>
  <c r="AI449" i="1"/>
  <c r="AM449" i="1" s="1"/>
  <c r="AI450" i="1"/>
  <c r="AM450" i="1" s="1"/>
  <c r="AI451" i="1"/>
  <c r="AM451" i="1" s="1"/>
  <c r="AI452" i="1"/>
  <c r="AM452" i="1" s="1"/>
  <c r="AI453" i="1"/>
  <c r="AM453" i="1" s="1"/>
  <c r="AI454" i="1"/>
  <c r="AM454" i="1" s="1"/>
  <c r="AI455" i="1"/>
  <c r="AM455" i="1" s="1"/>
  <c r="AI456" i="1"/>
  <c r="AM456" i="1" s="1"/>
  <c r="AI457" i="1"/>
  <c r="AM457" i="1" s="1"/>
  <c r="AI458" i="1"/>
  <c r="AM458" i="1" s="1"/>
  <c r="AI459" i="1"/>
  <c r="AM459" i="1" s="1"/>
  <c r="AI460" i="1"/>
  <c r="AM460" i="1" s="1"/>
  <c r="AI461" i="1"/>
  <c r="AM461" i="1" s="1"/>
  <c r="AI462" i="1"/>
  <c r="AM462" i="1" s="1"/>
  <c r="AI463" i="1"/>
  <c r="AM463" i="1" s="1"/>
  <c r="AI464" i="1"/>
  <c r="AM464" i="1" s="1"/>
  <c r="AI465" i="1"/>
  <c r="AM465" i="1" s="1"/>
  <c r="AI466" i="1"/>
  <c r="AM466" i="1" s="1"/>
  <c r="AI467" i="1"/>
  <c r="AM467" i="1" s="1"/>
  <c r="AI468" i="1"/>
  <c r="AM468" i="1" s="1"/>
  <c r="AI469" i="1"/>
  <c r="AM469" i="1" s="1"/>
  <c r="AI470" i="1"/>
  <c r="AM470" i="1" s="1"/>
  <c r="AI471" i="1"/>
  <c r="AM471" i="1" s="1"/>
  <c r="AI472" i="1"/>
  <c r="AM472" i="1" s="1"/>
  <c r="AI473" i="1"/>
  <c r="AM473" i="1" s="1"/>
  <c r="AI474" i="1"/>
  <c r="AM474" i="1" s="1"/>
  <c r="AI475" i="1"/>
  <c r="AM475" i="1" s="1"/>
  <c r="AI476" i="1"/>
  <c r="AM476" i="1" s="1"/>
  <c r="AI477" i="1"/>
  <c r="AM477" i="1" s="1"/>
  <c r="AI478" i="1"/>
  <c r="AM478" i="1" s="1"/>
  <c r="AI479" i="1"/>
  <c r="AM479" i="1" s="1"/>
  <c r="AI480" i="1"/>
  <c r="AM480" i="1" s="1"/>
  <c r="AI481" i="1"/>
  <c r="AM481" i="1" s="1"/>
  <c r="AI482" i="1"/>
  <c r="AM482" i="1" s="1"/>
  <c r="AI483" i="1"/>
  <c r="AM483" i="1" s="1"/>
  <c r="AI484" i="1"/>
  <c r="AM484" i="1" s="1"/>
  <c r="AI485" i="1"/>
  <c r="AM485" i="1" s="1"/>
  <c r="AI486" i="1"/>
  <c r="AM486" i="1" s="1"/>
  <c r="AI487" i="1"/>
  <c r="AM487" i="1" s="1"/>
  <c r="AI488" i="1"/>
  <c r="AM488" i="1" s="1"/>
  <c r="AI489" i="1"/>
  <c r="AM489" i="1" s="1"/>
  <c r="AI490" i="1"/>
  <c r="AM490" i="1" s="1"/>
  <c r="AI491" i="1"/>
  <c r="AM491" i="1" s="1"/>
  <c r="AI492" i="1"/>
  <c r="AM492" i="1" s="1"/>
  <c r="AI493" i="1"/>
  <c r="AM493" i="1" s="1"/>
  <c r="AI494" i="1"/>
  <c r="AM494" i="1" s="1"/>
  <c r="AI495" i="1"/>
  <c r="AM495" i="1" s="1"/>
  <c r="AI496" i="1"/>
  <c r="AM496" i="1" s="1"/>
  <c r="AI497" i="1"/>
  <c r="AM497" i="1" s="1"/>
  <c r="AI498" i="1"/>
  <c r="AM498" i="1" s="1"/>
  <c r="AI499" i="1"/>
  <c r="AM499" i="1" s="1"/>
  <c r="AI500" i="1"/>
  <c r="AM500" i="1" s="1"/>
  <c r="AI501" i="1"/>
  <c r="AM501" i="1" s="1"/>
  <c r="AI502" i="1"/>
  <c r="AM502" i="1" s="1"/>
  <c r="AI503" i="1"/>
  <c r="AM503" i="1" s="1"/>
  <c r="AI504" i="1"/>
  <c r="AM504" i="1" s="1"/>
  <c r="AI505" i="1"/>
  <c r="AM505" i="1" s="1"/>
  <c r="AI506" i="1"/>
  <c r="AM506" i="1" s="1"/>
  <c r="AI507" i="1"/>
  <c r="AM507" i="1" s="1"/>
  <c r="AI508" i="1"/>
  <c r="AM508" i="1" s="1"/>
  <c r="AI509" i="1"/>
  <c r="AM509" i="1" s="1"/>
  <c r="AI510" i="1"/>
  <c r="AM510" i="1" s="1"/>
  <c r="AI511" i="1"/>
  <c r="AM511" i="1" s="1"/>
  <c r="AI512" i="1"/>
  <c r="AM512" i="1" s="1"/>
  <c r="AI513" i="1"/>
  <c r="AM513" i="1" s="1"/>
  <c r="AI514" i="1"/>
  <c r="AM514" i="1" s="1"/>
  <c r="AI515" i="1"/>
  <c r="AM515" i="1" s="1"/>
  <c r="AI516" i="1"/>
  <c r="AM516" i="1" s="1"/>
  <c r="AI517" i="1"/>
  <c r="AM517" i="1" s="1"/>
  <c r="AI518" i="1"/>
  <c r="AM518" i="1" s="1"/>
  <c r="AI519" i="1"/>
  <c r="AM519" i="1" s="1"/>
  <c r="AI520" i="1"/>
  <c r="AM520" i="1" s="1"/>
  <c r="AI521" i="1"/>
  <c r="AM521" i="1" s="1"/>
  <c r="AI522" i="1"/>
  <c r="AM522" i="1" s="1"/>
  <c r="AI523" i="1"/>
  <c r="AM523" i="1" s="1"/>
  <c r="AI524" i="1"/>
  <c r="AM524" i="1" s="1"/>
  <c r="AI525" i="1"/>
  <c r="AM525" i="1" s="1"/>
  <c r="AI526" i="1"/>
  <c r="AM526" i="1" s="1"/>
  <c r="AI527" i="1"/>
  <c r="AM527" i="1" s="1"/>
  <c r="AI528" i="1"/>
  <c r="AM528" i="1" s="1"/>
  <c r="AI529" i="1"/>
  <c r="AM529" i="1" s="1"/>
  <c r="AI530" i="1"/>
  <c r="AM530" i="1" s="1"/>
  <c r="AI531" i="1"/>
  <c r="AM531" i="1" s="1"/>
  <c r="AI532" i="1"/>
  <c r="AM532" i="1" s="1"/>
  <c r="AI533" i="1"/>
  <c r="AM533" i="1" s="1"/>
  <c r="AI534" i="1"/>
  <c r="AM534" i="1" s="1"/>
  <c r="AI535" i="1"/>
  <c r="AM535" i="1" s="1"/>
  <c r="AI536" i="1"/>
  <c r="AM536" i="1" s="1"/>
  <c r="AI537" i="1"/>
  <c r="AM537" i="1" s="1"/>
  <c r="AI538" i="1"/>
  <c r="AM538" i="1" s="1"/>
  <c r="AI539" i="1"/>
  <c r="AM539" i="1" s="1"/>
  <c r="AI540" i="1"/>
  <c r="AM540" i="1" s="1"/>
  <c r="AI541" i="1"/>
  <c r="AM541" i="1" s="1"/>
  <c r="AI542" i="1"/>
  <c r="AM542" i="1" s="1"/>
  <c r="AI543" i="1"/>
  <c r="AM543" i="1" s="1"/>
  <c r="AI544" i="1"/>
  <c r="AM544" i="1" s="1"/>
  <c r="AI545" i="1"/>
  <c r="AM545" i="1" s="1"/>
  <c r="AI546" i="1"/>
  <c r="AM546" i="1" s="1"/>
  <c r="AI547" i="1"/>
  <c r="AM547" i="1" s="1"/>
  <c r="AI548" i="1"/>
  <c r="AM548" i="1" s="1"/>
  <c r="AI549" i="1"/>
  <c r="AM549" i="1" s="1"/>
  <c r="AI550" i="1"/>
  <c r="AM550" i="1" s="1"/>
  <c r="AI551" i="1"/>
  <c r="AM551" i="1" s="1"/>
  <c r="AI552" i="1"/>
  <c r="AM552" i="1" s="1"/>
  <c r="AI553" i="1"/>
  <c r="AM553" i="1" s="1"/>
  <c r="AI554" i="1"/>
  <c r="AM554" i="1" s="1"/>
  <c r="AI555" i="1"/>
  <c r="AM555" i="1" s="1"/>
  <c r="AI556" i="1"/>
  <c r="AM556" i="1" s="1"/>
  <c r="AI557" i="1"/>
  <c r="AM557" i="1" s="1"/>
  <c r="AI558" i="1"/>
  <c r="AM558" i="1" s="1"/>
  <c r="AI559" i="1"/>
  <c r="AM559" i="1" s="1"/>
  <c r="AI560" i="1"/>
  <c r="AM560" i="1" s="1"/>
  <c r="AI561" i="1"/>
  <c r="AM561" i="1" s="1"/>
  <c r="AI562" i="1"/>
  <c r="AM562" i="1" s="1"/>
  <c r="AI563" i="1"/>
  <c r="AM563" i="1" s="1"/>
  <c r="AI564" i="1"/>
  <c r="AM564" i="1" s="1"/>
  <c r="AI565" i="1"/>
  <c r="AM565" i="1" s="1"/>
  <c r="AI566" i="1"/>
  <c r="AM566" i="1" s="1"/>
  <c r="AI567" i="1"/>
  <c r="AM567" i="1" s="1"/>
  <c r="AI568" i="1"/>
  <c r="AM568" i="1" s="1"/>
  <c r="AI569" i="1"/>
  <c r="AM569" i="1" s="1"/>
  <c r="AI570" i="1"/>
  <c r="AM570" i="1" s="1"/>
  <c r="AI571" i="1"/>
  <c r="AM571" i="1" s="1"/>
  <c r="AI572" i="1"/>
  <c r="AM572" i="1" s="1"/>
  <c r="AI573" i="1"/>
  <c r="AM573" i="1" s="1"/>
  <c r="AI574" i="1"/>
  <c r="AM574" i="1" s="1"/>
  <c r="AI575" i="1"/>
  <c r="AM575" i="1" s="1"/>
  <c r="AI576" i="1"/>
  <c r="AM576" i="1" s="1"/>
  <c r="AI577" i="1"/>
  <c r="AM577" i="1" s="1"/>
  <c r="AI578" i="1"/>
  <c r="AM578" i="1" s="1"/>
  <c r="AI579" i="1"/>
  <c r="AM579" i="1" s="1"/>
  <c r="AI580" i="1"/>
  <c r="AM580" i="1" s="1"/>
  <c r="AI581" i="1"/>
  <c r="AM581" i="1" s="1"/>
  <c r="AI582" i="1"/>
  <c r="AM582" i="1" s="1"/>
  <c r="AI583" i="1"/>
  <c r="AM583" i="1" s="1"/>
  <c r="AI584" i="1"/>
  <c r="AM584" i="1" s="1"/>
  <c r="AI585" i="1"/>
  <c r="AM585" i="1" s="1"/>
  <c r="AI586" i="1"/>
  <c r="AM586" i="1" s="1"/>
  <c r="AI587" i="1"/>
  <c r="AM587" i="1" s="1"/>
  <c r="AI588" i="1"/>
  <c r="AM588" i="1" s="1"/>
  <c r="AI589" i="1"/>
  <c r="AM589" i="1" s="1"/>
  <c r="AI590" i="1"/>
  <c r="AM590" i="1" s="1"/>
  <c r="AI591" i="1"/>
  <c r="AM591" i="1" s="1"/>
  <c r="AI592" i="1"/>
  <c r="AM592" i="1" s="1"/>
  <c r="AI593" i="1"/>
  <c r="AM593" i="1" s="1"/>
  <c r="AI594" i="1"/>
  <c r="AM594" i="1" s="1"/>
  <c r="AI595" i="1"/>
  <c r="AM595" i="1" s="1"/>
  <c r="AI596" i="1"/>
  <c r="AM596" i="1" s="1"/>
  <c r="AI597" i="1"/>
  <c r="AM597" i="1" s="1"/>
  <c r="AI598" i="1"/>
  <c r="AM598" i="1" s="1"/>
  <c r="AI599" i="1"/>
  <c r="AM599" i="1" s="1"/>
  <c r="AI600" i="1"/>
  <c r="AM600" i="1" s="1"/>
  <c r="AI601" i="1"/>
  <c r="AM601" i="1" s="1"/>
  <c r="AI602" i="1"/>
  <c r="AM602" i="1" s="1"/>
  <c r="AI603" i="1"/>
  <c r="AM603" i="1" s="1"/>
  <c r="AI604" i="1"/>
  <c r="AM604" i="1" s="1"/>
  <c r="AI605" i="1"/>
  <c r="AM605" i="1" s="1"/>
  <c r="AI606" i="1"/>
  <c r="AM606" i="1" s="1"/>
  <c r="AI607" i="1"/>
  <c r="AM607" i="1" s="1"/>
  <c r="AI608" i="1"/>
  <c r="AM608" i="1" s="1"/>
  <c r="AI609" i="1"/>
  <c r="AM609" i="1" s="1"/>
  <c r="AI610" i="1"/>
  <c r="AM610" i="1" s="1"/>
  <c r="AI611" i="1"/>
  <c r="AM611" i="1" s="1"/>
  <c r="AI612" i="1"/>
  <c r="AM612" i="1" s="1"/>
  <c r="AI613" i="1"/>
  <c r="AM613" i="1" s="1"/>
  <c r="AI614" i="1"/>
  <c r="AM614" i="1" s="1"/>
  <c r="AI615" i="1"/>
  <c r="AM615" i="1" s="1"/>
  <c r="AI616" i="1"/>
  <c r="AM616" i="1" s="1"/>
  <c r="AI617" i="1"/>
  <c r="AM617" i="1" s="1"/>
  <c r="AI618" i="1"/>
  <c r="AM618" i="1" s="1"/>
  <c r="AI619" i="1"/>
  <c r="AM619" i="1" s="1"/>
  <c r="AI620" i="1"/>
  <c r="AM620" i="1" s="1"/>
  <c r="AI621" i="1"/>
  <c r="AM621" i="1" s="1"/>
  <c r="AI622" i="1"/>
  <c r="AM622" i="1" s="1"/>
  <c r="AI623" i="1"/>
  <c r="AM623" i="1" s="1"/>
  <c r="AI624" i="1"/>
  <c r="AM624" i="1" s="1"/>
  <c r="AI625" i="1"/>
  <c r="AM625" i="1" s="1"/>
  <c r="AI626" i="1"/>
  <c r="AM626" i="1" s="1"/>
  <c r="AI627" i="1"/>
  <c r="AM627" i="1" s="1"/>
  <c r="AI628" i="1"/>
  <c r="AM628" i="1" s="1"/>
  <c r="AI629" i="1"/>
  <c r="AM629" i="1" s="1"/>
  <c r="AI630" i="1"/>
  <c r="AM630" i="1" s="1"/>
  <c r="AI631" i="1"/>
  <c r="AM631" i="1" s="1"/>
  <c r="AI632" i="1"/>
  <c r="AM632" i="1" s="1"/>
  <c r="AI633" i="1"/>
  <c r="AM633" i="1" s="1"/>
  <c r="AI634" i="1"/>
  <c r="AM634" i="1" s="1"/>
  <c r="AI635" i="1"/>
  <c r="AM635" i="1" s="1"/>
  <c r="AI636" i="1"/>
  <c r="AM636" i="1" s="1"/>
  <c r="AI637" i="1"/>
  <c r="AM637" i="1" s="1"/>
  <c r="AI638" i="1"/>
  <c r="AM638" i="1" s="1"/>
  <c r="AI639" i="1"/>
  <c r="AM639" i="1" s="1"/>
  <c r="AI640" i="1"/>
  <c r="AM640" i="1" s="1"/>
  <c r="AI641" i="1"/>
  <c r="AM641" i="1" s="1"/>
  <c r="AI642" i="1"/>
  <c r="AM642" i="1" s="1"/>
  <c r="AI643" i="1"/>
  <c r="AM643" i="1" s="1"/>
  <c r="AI644" i="1"/>
  <c r="AM644" i="1" s="1"/>
  <c r="AI645" i="1"/>
  <c r="AM645" i="1" s="1"/>
  <c r="AI646" i="1"/>
  <c r="AM646" i="1" s="1"/>
  <c r="AI647" i="1"/>
  <c r="AM647" i="1" s="1"/>
  <c r="AI648" i="1"/>
  <c r="AM648" i="1" s="1"/>
  <c r="AI649" i="1"/>
  <c r="AM649" i="1" s="1"/>
  <c r="AI650" i="1"/>
  <c r="AM650" i="1" s="1"/>
  <c r="AI651" i="1"/>
  <c r="AM651" i="1" s="1"/>
  <c r="AI652" i="1"/>
  <c r="AM652" i="1" s="1"/>
  <c r="AI653" i="1"/>
  <c r="AM653" i="1" s="1"/>
  <c r="AI654" i="1"/>
  <c r="AM654" i="1" s="1"/>
  <c r="AI655" i="1"/>
  <c r="AM655" i="1" s="1"/>
  <c r="AI656" i="1"/>
  <c r="AM656" i="1" s="1"/>
  <c r="AI657" i="1"/>
  <c r="AM657" i="1" s="1"/>
  <c r="AI658" i="1"/>
  <c r="AM658" i="1" s="1"/>
  <c r="AI659" i="1"/>
  <c r="AM659" i="1" s="1"/>
  <c r="AI660" i="1"/>
  <c r="AM660" i="1" s="1"/>
  <c r="AI661" i="1"/>
  <c r="AM661" i="1" s="1"/>
  <c r="AI662" i="1"/>
  <c r="AM662" i="1" s="1"/>
  <c r="AI663" i="1"/>
  <c r="AM663" i="1" s="1"/>
  <c r="AI664" i="1"/>
  <c r="AM664" i="1" s="1"/>
  <c r="AI665" i="1"/>
  <c r="AM665" i="1" s="1"/>
  <c r="AI666" i="1"/>
  <c r="AM666" i="1" s="1"/>
  <c r="AI667" i="1"/>
  <c r="AM667" i="1" s="1"/>
  <c r="AI668" i="1"/>
  <c r="AM668" i="1" s="1"/>
  <c r="AI669" i="1"/>
  <c r="AM669" i="1" s="1"/>
  <c r="AI670" i="1"/>
  <c r="AM670" i="1" s="1"/>
  <c r="AI671" i="1"/>
  <c r="AM671" i="1" s="1"/>
  <c r="AI672" i="1"/>
  <c r="AM672" i="1" s="1"/>
  <c r="AI673" i="1"/>
  <c r="AM673" i="1" s="1"/>
  <c r="AI674" i="1"/>
  <c r="AM674" i="1" s="1"/>
  <c r="AI675" i="1"/>
  <c r="AM675" i="1" s="1"/>
  <c r="AI676" i="1"/>
  <c r="AM676" i="1" s="1"/>
  <c r="AI677" i="1"/>
  <c r="AM677" i="1" s="1"/>
  <c r="AI678" i="1"/>
  <c r="AM678" i="1" s="1"/>
  <c r="AI679" i="1"/>
  <c r="AM679" i="1" s="1"/>
  <c r="AI680" i="1"/>
  <c r="AM680" i="1" s="1"/>
  <c r="AI681" i="1"/>
  <c r="AM681" i="1" s="1"/>
  <c r="AI682" i="1"/>
  <c r="AM682" i="1" s="1"/>
  <c r="AI683" i="1"/>
  <c r="AM683" i="1" s="1"/>
  <c r="AI684" i="1"/>
  <c r="AM684" i="1" s="1"/>
  <c r="AI685" i="1"/>
  <c r="AM685" i="1" s="1"/>
  <c r="AI686" i="1"/>
  <c r="AM686" i="1" s="1"/>
  <c r="AI687" i="1"/>
  <c r="AM687" i="1" s="1"/>
  <c r="AI688" i="1"/>
  <c r="AM688" i="1" s="1"/>
  <c r="AI689" i="1"/>
  <c r="AM689" i="1" s="1"/>
  <c r="AI690" i="1"/>
  <c r="AM690" i="1" s="1"/>
  <c r="AI691" i="1"/>
  <c r="AM691" i="1" s="1"/>
  <c r="AI692" i="1"/>
  <c r="AM692" i="1" s="1"/>
  <c r="AI693" i="1"/>
  <c r="AM693" i="1" s="1"/>
  <c r="AI694" i="1"/>
  <c r="AM694" i="1" s="1"/>
  <c r="AI695" i="1"/>
  <c r="AM695" i="1" s="1"/>
  <c r="AI696" i="1"/>
  <c r="AM696" i="1" s="1"/>
  <c r="AI697" i="1"/>
  <c r="AM697" i="1" s="1"/>
  <c r="AI698" i="1"/>
  <c r="AM698" i="1" s="1"/>
  <c r="AI699" i="1"/>
  <c r="AM699" i="1" s="1"/>
  <c r="AI700" i="1"/>
  <c r="AM700" i="1" s="1"/>
  <c r="AI701" i="1"/>
  <c r="AM701" i="1" s="1"/>
  <c r="AI702" i="1"/>
  <c r="AM702" i="1" s="1"/>
  <c r="AI703" i="1"/>
  <c r="AM703" i="1" s="1"/>
  <c r="AI704" i="1"/>
  <c r="AM704" i="1" s="1"/>
  <c r="AI705" i="1"/>
  <c r="AM705" i="1" s="1"/>
  <c r="AI706" i="1"/>
  <c r="AM706" i="1" s="1"/>
  <c r="AI707" i="1"/>
  <c r="AM707" i="1" s="1"/>
  <c r="AI708" i="1"/>
  <c r="AM708" i="1" s="1"/>
  <c r="AI709" i="1"/>
  <c r="AM709" i="1" s="1"/>
  <c r="AI710" i="1"/>
  <c r="AM710" i="1" s="1"/>
  <c r="AI711" i="1"/>
  <c r="AM711" i="1" s="1"/>
  <c r="AI712" i="1"/>
  <c r="AM712" i="1" s="1"/>
  <c r="AI713" i="1"/>
  <c r="AM713" i="1" s="1"/>
  <c r="AI714" i="1"/>
  <c r="AM714" i="1" s="1"/>
  <c r="AI715" i="1"/>
  <c r="AM715" i="1" s="1"/>
  <c r="AI716" i="1"/>
  <c r="AM716" i="1" s="1"/>
  <c r="AI717" i="1"/>
  <c r="AM717" i="1" s="1"/>
  <c r="AI718" i="1"/>
  <c r="AM718" i="1" s="1"/>
  <c r="AI719" i="1"/>
  <c r="AM719" i="1" s="1"/>
  <c r="AI720" i="1"/>
  <c r="AM720" i="1" s="1"/>
  <c r="AI721" i="1"/>
  <c r="AM721" i="1" s="1"/>
  <c r="AI722" i="1"/>
  <c r="AM722" i="1" s="1"/>
  <c r="AI723" i="1"/>
  <c r="AM723" i="1" s="1"/>
  <c r="AI724" i="1"/>
  <c r="AM724" i="1" s="1"/>
  <c r="AI725" i="1"/>
  <c r="AM725" i="1" s="1"/>
  <c r="AI726" i="1"/>
  <c r="AM726" i="1" s="1"/>
  <c r="AI727" i="1"/>
  <c r="AM727" i="1" s="1"/>
  <c r="AI728" i="1"/>
  <c r="AM728" i="1" s="1"/>
  <c r="AI729" i="1"/>
  <c r="AM729" i="1" s="1"/>
  <c r="AI730" i="1"/>
  <c r="AM730" i="1" s="1"/>
  <c r="AI731" i="1"/>
  <c r="AM731" i="1" s="1"/>
  <c r="AI732" i="1"/>
  <c r="AM732" i="1" s="1"/>
  <c r="AI733" i="1"/>
  <c r="AM733" i="1" s="1"/>
  <c r="AI734" i="1"/>
  <c r="AM734" i="1" s="1"/>
  <c r="AI735" i="1"/>
  <c r="AM735" i="1" s="1"/>
  <c r="AI736" i="1"/>
  <c r="AM736" i="1" s="1"/>
  <c r="AI737" i="1"/>
  <c r="AM737" i="1" s="1"/>
  <c r="AI738" i="1"/>
  <c r="AM738" i="1" s="1"/>
  <c r="AI739" i="1"/>
  <c r="AM739" i="1" s="1"/>
  <c r="AI740" i="1"/>
  <c r="AM740" i="1" s="1"/>
  <c r="AI741" i="1"/>
  <c r="AM741" i="1" s="1"/>
  <c r="AI742" i="1"/>
  <c r="AM742" i="1" s="1"/>
  <c r="AI743" i="1"/>
  <c r="AM743" i="1" s="1"/>
  <c r="AI744" i="1"/>
  <c r="AM744" i="1" s="1"/>
  <c r="AI745" i="1"/>
  <c r="AM745" i="1" s="1"/>
  <c r="AI746" i="1"/>
  <c r="AM746" i="1" s="1"/>
  <c r="AI747" i="1"/>
  <c r="AM747" i="1" s="1"/>
  <c r="AI748" i="1"/>
  <c r="AM748" i="1" s="1"/>
  <c r="AI749" i="1"/>
  <c r="AM749" i="1" s="1"/>
  <c r="AI750" i="1"/>
  <c r="AM750" i="1" s="1"/>
  <c r="AI751" i="1"/>
  <c r="AM751" i="1" s="1"/>
  <c r="AI752" i="1"/>
  <c r="AM752" i="1" s="1"/>
  <c r="AI753" i="1"/>
  <c r="AM753" i="1" s="1"/>
  <c r="AI754" i="1"/>
  <c r="AM754" i="1" s="1"/>
  <c r="AI755" i="1"/>
  <c r="AM755" i="1" s="1"/>
  <c r="AI756" i="1"/>
  <c r="AM756" i="1" s="1"/>
  <c r="AI757" i="1"/>
  <c r="AM757" i="1" s="1"/>
  <c r="AI758" i="1"/>
  <c r="AM758" i="1" s="1"/>
  <c r="AI759" i="1"/>
  <c r="AM759" i="1" s="1"/>
  <c r="AI760" i="1"/>
  <c r="AM760" i="1" s="1"/>
  <c r="AI761" i="1"/>
  <c r="AM761" i="1" s="1"/>
  <c r="AI762" i="1"/>
  <c r="AM762" i="1" s="1"/>
  <c r="AI763" i="1"/>
  <c r="AM763" i="1" s="1"/>
  <c r="AI764" i="1"/>
  <c r="AM764" i="1" s="1"/>
  <c r="AI765" i="1"/>
  <c r="AM765" i="1" s="1"/>
  <c r="AI766" i="1"/>
  <c r="AM766" i="1" s="1"/>
  <c r="AI767" i="1"/>
  <c r="AM767" i="1" s="1"/>
  <c r="AI768" i="1"/>
  <c r="AM768" i="1" s="1"/>
  <c r="AI769" i="1"/>
  <c r="AM769" i="1" s="1"/>
  <c r="AI770" i="1"/>
  <c r="AM770" i="1" s="1"/>
  <c r="AI771" i="1"/>
  <c r="AM771" i="1" s="1"/>
  <c r="AI772" i="1"/>
  <c r="AM772" i="1" s="1"/>
  <c r="AI773" i="1"/>
  <c r="AM773" i="1" s="1"/>
  <c r="AI774" i="1"/>
  <c r="AM774" i="1" s="1"/>
  <c r="AI775" i="1"/>
  <c r="AM775" i="1" s="1"/>
  <c r="AI776" i="1"/>
  <c r="AM776" i="1" s="1"/>
  <c r="AI777" i="1"/>
  <c r="AM777" i="1" s="1"/>
  <c r="AI778" i="1"/>
  <c r="AM778" i="1" s="1"/>
  <c r="AI779" i="1"/>
  <c r="AM779" i="1" s="1"/>
  <c r="AI780" i="1"/>
  <c r="AM780" i="1" s="1"/>
  <c r="AI781" i="1"/>
  <c r="AM781" i="1" s="1"/>
  <c r="AI782" i="1"/>
  <c r="AM782" i="1" s="1"/>
  <c r="AI783" i="1"/>
  <c r="AM783" i="1" s="1"/>
  <c r="AI784" i="1"/>
  <c r="AM784" i="1" s="1"/>
  <c r="AI785" i="1"/>
  <c r="AM785" i="1" s="1"/>
  <c r="AI786" i="1"/>
  <c r="AM786" i="1" s="1"/>
  <c r="AI787" i="1"/>
  <c r="AM787" i="1" s="1"/>
  <c r="AI788" i="1"/>
  <c r="AM788" i="1" s="1"/>
  <c r="AI789" i="1"/>
  <c r="AM789" i="1" s="1"/>
  <c r="AI790" i="1"/>
  <c r="AM790" i="1" s="1"/>
  <c r="AI791" i="1"/>
  <c r="AM791" i="1" s="1"/>
  <c r="AI792" i="1"/>
  <c r="AM792" i="1" s="1"/>
  <c r="AI793" i="1"/>
  <c r="AM793" i="1" s="1"/>
  <c r="AI794" i="1"/>
  <c r="AM794" i="1" s="1"/>
  <c r="AI795" i="1"/>
  <c r="AM795" i="1" s="1"/>
  <c r="AI796" i="1"/>
  <c r="AM796" i="1" s="1"/>
  <c r="AI797" i="1"/>
  <c r="AM797" i="1" s="1"/>
  <c r="AI798" i="1"/>
  <c r="AM798" i="1" s="1"/>
  <c r="AI799" i="1"/>
  <c r="AM799" i="1" s="1"/>
  <c r="AI800" i="1"/>
  <c r="AM800" i="1" s="1"/>
  <c r="AI801" i="1"/>
  <c r="AM801" i="1" s="1"/>
  <c r="AI802" i="1"/>
  <c r="AM802" i="1" s="1"/>
  <c r="AI803" i="1"/>
  <c r="AM803" i="1" s="1"/>
  <c r="AI804" i="1"/>
  <c r="AM804" i="1" s="1"/>
  <c r="AI805" i="1"/>
  <c r="AM805" i="1" s="1"/>
  <c r="AI806" i="1"/>
  <c r="AM806" i="1" s="1"/>
  <c r="AI807" i="1"/>
  <c r="AM807" i="1" s="1"/>
  <c r="AI808" i="1"/>
  <c r="AM808" i="1" s="1"/>
  <c r="AI809" i="1"/>
  <c r="AM809" i="1" s="1"/>
  <c r="AI810" i="1"/>
  <c r="AM810" i="1" s="1"/>
  <c r="AI811" i="1"/>
  <c r="AM811" i="1" s="1"/>
  <c r="AI812" i="1"/>
  <c r="AM812" i="1" s="1"/>
  <c r="AI813" i="1"/>
  <c r="AM813" i="1" s="1"/>
  <c r="AI814" i="1"/>
  <c r="AM814" i="1" s="1"/>
  <c r="AI815" i="1"/>
  <c r="AM815" i="1" s="1"/>
  <c r="AI816" i="1"/>
  <c r="AM816" i="1" s="1"/>
  <c r="AI817" i="1"/>
  <c r="AM817" i="1" s="1"/>
  <c r="AI818" i="1"/>
  <c r="AM818" i="1" s="1"/>
  <c r="AI819" i="1"/>
  <c r="AM819" i="1" s="1"/>
  <c r="AI820" i="1"/>
  <c r="AM820" i="1" s="1"/>
  <c r="AI821" i="1"/>
  <c r="AM821" i="1" s="1"/>
  <c r="AI822" i="1"/>
  <c r="AM822" i="1" s="1"/>
  <c r="AI823" i="1"/>
  <c r="AM823" i="1" s="1"/>
  <c r="AI824" i="1"/>
  <c r="AM824" i="1" s="1"/>
  <c r="AI825" i="1"/>
  <c r="AM825" i="1" s="1"/>
  <c r="AI826" i="1"/>
  <c r="AM826" i="1" s="1"/>
  <c r="AI827" i="1"/>
  <c r="AM827" i="1" s="1"/>
  <c r="AI828" i="1"/>
  <c r="AM828" i="1" s="1"/>
  <c r="AI829" i="1"/>
  <c r="AM829" i="1" s="1"/>
  <c r="AI830" i="1"/>
  <c r="AM830" i="1" s="1"/>
  <c r="AI831" i="1"/>
  <c r="AM831" i="1" s="1"/>
  <c r="AI832" i="1"/>
  <c r="AM832" i="1" s="1"/>
  <c r="AI833" i="1"/>
  <c r="AM833" i="1" s="1"/>
  <c r="AI834" i="1"/>
  <c r="AM834" i="1" s="1"/>
  <c r="AI835" i="1"/>
  <c r="AM835" i="1" s="1"/>
  <c r="AI836" i="1"/>
  <c r="AM836" i="1" s="1"/>
  <c r="AI837" i="1"/>
  <c r="AM837" i="1" s="1"/>
  <c r="AI838" i="1"/>
  <c r="AM838" i="1" s="1"/>
  <c r="AI839" i="1"/>
  <c r="AM839" i="1" s="1"/>
  <c r="AI840" i="1"/>
  <c r="AM840" i="1" s="1"/>
  <c r="AI841" i="1"/>
  <c r="AM841" i="1" s="1"/>
  <c r="AI842" i="1"/>
  <c r="AM842" i="1" s="1"/>
  <c r="AI843" i="1"/>
  <c r="AM843" i="1" s="1"/>
  <c r="AI844" i="1"/>
  <c r="AM844" i="1" s="1"/>
  <c r="AI845" i="1"/>
  <c r="AM845" i="1" s="1"/>
  <c r="AI846" i="1"/>
  <c r="AM846" i="1" s="1"/>
  <c r="AI847" i="1"/>
  <c r="AM847" i="1" s="1"/>
  <c r="AI848" i="1"/>
  <c r="AM848" i="1" s="1"/>
  <c r="AI849" i="1"/>
  <c r="AM849" i="1" s="1"/>
  <c r="AI850" i="1"/>
  <c r="AM850" i="1" s="1"/>
  <c r="AI851" i="1"/>
  <c r="AM851" i="1" s="1"/>
  <c r="AI852" i="1"/>
  <c r="AM852" i="1" s="1"/>
  <c r="AI853" i="1"/>
  <c r="AM853" i="1" s="1"/>
  <c r="AI854" i="1"/>
  <c r="AM854" i="1" s="1"/>
  <c r="AI855" i="1"/>
  <c r="AM855" i="1" s="1"/>
  <c r="AI856" i="1"/>
  <c r="AM856" i="1" s="1"/>
  <c r="AI857" i="1"/>
  <c r="AM857" i="1" s="1"/>
  <c r="AI858" i="1"/>
  <c r="AM858" i="1" s="1"/>
  <c r="AI859" i="1"/>
  <c r="AM859" i="1" s="1"/>
  <c r="AI860" i="1"/>
  <c r="AM860" i="1" s="1"/>
  <c r="AI861" i="1"/>
  <c r="AM861" i="1" s="1"/>
  <c r="AI862" i="1"/>
  <c r="AM862" i="1" s="1"/>
  <c r="AI863" i="1"/>
  <c r="AM863" i="1" s="1"/>
  <c r="AI864" i="1"/>
  <c r="AM864" i="1" s="1"/>
  <c r="AI865" i="1"/>
  <c r="AM865" i="1" s="1"/>
  <c r="AI866" i="1"/>
  <c r="AM866" i="1" s="1"/>
  <c r="AI867" i="1"/>
  <c r="AM867" i="1" s="1"/>
  <c r="AI868" i="1"/>
  <c r="AM868" i="1" s="1"/>
  <c r="AI869" i="1"/>
  <c r="AM869" i="1" s="1"/>
  <c r="AI870" i="1"/>
  <c r="AM870" i="1" s="1"/>
  <c r="AI871" i="1"/>
  <c r="AM871" i="1" s="1"/>
  <c r="AI872" i="1"/>
  <c r="AM872" i="1" s="1"/>
  <c r="AI873" i="1"/>
  <c r="AM873" i="1" s="1"/>
  <c r="AI874" i="1"/>
  <c r="AM874" i="1" s="1"/>
  <c r="AI875" i="1"/>
  <c r="AM875" i="1" s="1"/>
  <c r="AI876" i="1"/>
  <c r="AM876" i="1" s="1"/>
  <c r="AI877" i="1"/>
  <c r="AM877" i="1" s="1"/>
  <c r="AI878" i="1"/>
  <c r="AM878" i="1" s="1"/>
  <c r="AI879" i="1"/>
  <c r="AM879" i="1" s="1"/>
  <c r="AI880" i="1"/>
  <c r="AM880" i="1" s="1"/>
  <c r="AI881" i="1"/>
  <c r="AM881" i="1" s="1"/>
  <c r="AI882" i="1"/>
  <c r="AM882" i="1" s="1"/>
  <c r="AI883" i="1"/>
  <c r="AM883" i="1" s="1"/>
  <c r="AI884" i="1"/>
  <c r="AM884" i="1" s="1"/>
  <c r="AI885" i="1"/>
  <c r="AM885" i="1" s="1"/>
  <c r="AI886" i="1"/>
  <c r="AM886" i="1" s="1"/>
  <c r="AI887" i="1"/>
  <c r="AM887" i="1" s="1"/>
  <c r="AI888" i="1"/>
  <c r="AM888" i="1" s="1"/>
  <c r="AI889" i="1"/>
  <c r="AM889" i="1" s="1"/>
  <c r="AI890" i="1"/>
  <c r="AM890" i="1" s="1"/>
  <c r="AI891" i="1"/>
  <c r="AM891" i="1" s="1"/>
  <c r="AI892" i="1"/>
  <c r="AM892" i="1" s="1"/>
  <c r="AI893" i="1"/>
  <c r="AM893" i="1" s="1"/>
  <c r="AI894" i="1"/>
  <c r="AM894" i="1" s="1"/>
  <c r="AI895" i="1"/>
  <c r="AM895" i="1" s="1"/>
  <c r="AI896" i="1"/>
  <c r="AM896" i="1" s="1"/>
  <c r="AI897" i="1"/>
  <c r="AM897" i="1" s="1"/>
  <c r="AI898" i="1"/>
  <c r="AM898" i="1" s="1"/>
  <c r="AI899" i="1"/>
  <c r="AM899" i="1" s="1"/>
  <c r="AI900" i="1"/>
  <c r="AM900" i="1" s="1"/>
  <c r="AI901" i="1"/>
  <c r="AM901" i="1" s="1"/>
  <c r="AI902" i="1"/>
  <c r="AM902" i="1" s="1"/>
  <c r="AI903" i="1"/>
  <c r="AM903" i="1" s="1"/>
  <c r="AI904" i="1"/>
  <c r="AM904" i="1" s="1"/>
  <c r="AI905" i="1"/>
  <c r="AM905" i="1" s="1"/>
  <c r="AI906" i="1"/>
  <c r="AM906" i="1" s="1"/>
  <c r="AI907" i="1"/>
  <c r="AM907" i="1" s="1"/>
  <c r="AI908" i="1"/>
  <c r="AM908" i="1" s="1"/>
  <c r="AI909" i="1"/>
  <c r="AM909" i="1" s="1"/>
  <c r="AI910" i="1"/>
  <c r="AM910" i="1" s="1"/>
  <c r="AI911" i="1"/>
  <c r="AM911" i="1" s="1"/>
  <c r="AI912" i="1"/>
  <c r="AM912" i="1" s="1"/>
  <c r="AI913" i="1"/>
  <c r="AM913" i="1" s="1"/>
  <c r="AI914" i="1"/>
  <c r="AM914" i="1" s="1"/>
  <c r="AI915" i="1"/>
  <c r="AM915" i="1" s="1"/>
  <c r="AI916" i="1"/>
  <c r="AM916" i="1" s="1"/>
  <c r="AI917" i="1"/>
  <c r="AM917" i="1" s="1"/>
  <c r="AI918" i="1"/>
  <c r="AM918" i="1" s="1"/>
  <c r="AI919" i="1"/>
  <c r="AM919" i="1" s="1"/>
  <c r="AI920" i="1"/>
  <c r="AM920" i="1" s="1"/>
  <c r="AI921" i="1"/>
  <c r="AM921" i="1" s="1"/>
  <c r="AI922" i="1"/>
  <c r="AM922" i="1" s="1"/>
  <c r="AI923" i="1"/>
  <c r="AM923" i="1" s="1"/>
  <c r="AI924" i="1"/>
  <c r="AM924" i="1" s="1"/>
  <c r="AI925" i="1"/>
  <c r="AM925" i="1" s="1"/>
  <c r="AI926" i="1"/>
  <c r="AM926" i="1" s="1"/>
  <c r="AI927" i="1"/>
  <c r="AM927" i="1" s="1"/>
  <c r="AI928" i="1"/>
  <c r="AM928" i="1" s="1"/>
  <c r="AI929" i="1"/>
  <c r="AM929" i="1" s="1"/>
  <c r="AI930" i="1"/>
  <c r="AM930" i="1" s="1"/>
  <c r="AI931" i="1"/>
  <c r="AM931" i="1" s="1"/>
  <c r="AI932" i="1"/>
  <c r="AM932" i="1" s="1"/>
  <c r="AI933" i="1"/>
  <c r="AM933" i="1" s="1"/>
  <c r="AI934" i="1"/>
  <c r="AM934" i="1" s="1"/>
  <c r="AI935" i="1"/>
  <c r="AM935" i="1" s="1"/>
  <c r="AI936" i="1"/>
  <c r="AM936" i="1" s="1"/>
  <c r="AI937" i="1"/>
  <c r="AM937" i="1" s="1"/>
  <c r="AI938" i="1"/>
  <c r="AM938" i="1" s="1"/>
  <c r="AI939" i="1"/>
  <c r="AM939" i="1" s="1"/>
  <c r="AI940" i="1"/>
  <c r="AM940" i="1" s="1"/>
  <c r="AI941" i="1"/>
  <c r="AM941" i="1" s="1"/>
  <c r="AI942" i="1"/>
  <c r="AM942" i="1" s="1"/>
  <c r="AI943" i="1"/>
  <c r="AM943" i="1" s="1"/>
  <c r="AI944" i="1"/>
  <c r="AM944" i="1" s="1"/>
  <c r="AI945" i="1"/>
  <c r="AM945" i="1" s="1"/>
  <c r="AI946" i="1"/>
  <c r="AM946" i="1" s="1"/>
  <c r="AI947" i="1"/>
  <c r="AM947" i="1" s="1"/>
  <c r="AI948" i="1"/>
  <c r="AM948" i="1" s="1"/>
  <c r="AI949" i="1"/>
  <c r="AM949" i="1" s="1"/>
  <c r="AI950" i="1"/>
  <c r="AM950" i="1" s="1"/>
  <c r="AI951" i="1"/>
  <c r="AM951" i="1" s="1"/>
  <c r="AI952" i="1"/>
  <c r="AM952" i="1" s="1"/>
  <c r="AI953" i="1"/>
  <c r="AM953" i="1" s="1"/>
  <c r="AI954" i="1"/>
  <c r="AM954" i="1" s="1"/>
  <c r="AI955" i="1"/>
  <c r="AM955" i="1" s="1"/>
  <c r="AI956" i="1"/>
  <c r="AM956" i="1" s="1"/>
  <c r="AI957" i="1"/>
  <c r="AM957" i="1" s="1"/>
  <c r="AI958" i="1"/>
  <c r="AM958" i="1" s="1"/>
  <c r="AI959" i="1"/>
  <c r="AM959" i="1" s="1"/>
  <c r="AI960" i="1"/>
  <c r="AM960" i="1" s="1"/>
  <c r="AI961" i="1"/>
  <c r="AM961" i="1" s="1"/>
  <c r="AI962" i="1"/>
  <c r="AM962" i="1" s="1"/>
  <c r="AI963" i="1"/>
  <c r="AM963" i="1" s="1"/>
  <c r="AI964" i="1"/>
  <c r="AM964" i="1" s="1"/>
  <c r="AI965" i="1"/>
  <c r="AM965" i="1" s="1"/>
  <c r="AI966" i="1"/>
  <c r="AM966" i="1" s="1"/>
  <c r="AI967" i="1"/>
  <c r="AM967" i="1" s="1"/>
  <c r="AI968" i="1"/>
  <c r="AM968" i="1" s="1"/>
  <c r="AI969" i="1"/>
  <c r="AM969" i="1" s="1"/>
  <c r="AI970" i="1"/>
  <c r="AM970" i="1" s="1"/>
  <c r="AI971" i="1"/>
  <c r="AM971" i="1" s="1"/>
  <c r="AI972" i="1"/>
  <c r="AM972" i="1" s="1"/>
  <c r="AI973" i="1"/>
  <c r="AM973" i="1" s="1"/>
  <c r="AI974" i="1"/>
  <c r="AM974" i="1" s="1"/>
  <c r="AI975" i="1"/>
  <c r="AM975" i="1" s="1"/>
  <c r="AI976" i="1"/>
  <c r="AM976" i="1" s="1"/>
  <c r="AI977" i="1"/>
  <c r="AM977" i="1" s="1"/>
  <c r="AI978" i="1"/>
  <c r="AM978" i="1" s="1"/>
  <c r="AI979" i="1"/>
  <c r="AM979" i="1" s="1"/>
  <c r="AI980" i="1"/>
  <c r="AM980" i="1" s="1"/>
  <c r="AI981" i="1"/>
  <c r="AM981" i="1" s="1"/>
  <c r="AI982" i="1"/>
  <c r="AM982" i="1" s="1"/>
  <c r="AI983" i="1"/>
  <c r="AM983" i="1" s="1"/>
  <c r="AI984" i="1"/>
  <c r="AM984" i="1" s="1"/>
  <c r="AI985" i="1"/>
  <c r="AM985" i="1" s="1"/>
  <c r="AI986" i="1"/>
  <c r="AM986" i="1" s="1"/>
  <c r="AI987" i="1"/>
  <c r="AM987" i="1" s="1"/>
  <c r="AI988" i="1"/>
  <c r="AM988" i="1" s="1"/>
  <c r="AI989" i="1"/>
  <c r="AM989" i="1" s="1"/>
  <c r="AI990" i="1"/>
  <c r="AM990" i="1" s="1"/>
  <c r="AI991" i="1"/>
  <c r="AM991" i="1" s="1"/>
  <c r="AI992" i="1"/>
  <c r="AM992" i="1" s="1"/>
  <c r="AI993" i="1"/>
  <c r="AM993" i="1" s="1"/>
  <c r="AI994" i="1"/>
  <c r="AM994" i="1" s="1"/>
  <c r="AI995" i="1"/>
  <c r="AM995" i="1" s="1"/>
  <c r="AI996" i="1"/>
  <c r="AM996" i="1" s="1"/>
  <c r="AI997" i="1"/>
  <c r="AM997" i="1" s="1"/>
  <c r="AI998" i="1"/>
  <c r="AM998" i="1" s="1"/>
  <c r="AI999" i="1"/>
  <c r="AM999" i="1" s="1"/>
  <c r="AI1000" i="1"/>
  <c r="AM1000" i="1" s="1"/>
  <c r="AI1001" i="1"/>
  <c r="AM1001" i="1" s="1"/>
  <c r="AI1002" i="1"/>
  <c r="AM1002" i="1" s="1"/>
  <c r="AI1003" i="1"/>
  <c r="AM1003" i="1" s="1"/>
  <c r="AI1004" i="1"/>
  <c r="AM1004" i="1" s="1"/>
  <c r="AI1005" i="1"/>
  <c r="AM1005" i="1" s="1"/>
  <c r="AI1006" i="1"/>
  <c r="AM1006" i="1" s="1"/>
  <c r="AI1007" i="1"/>
  <c r="AM1007" i="1" s="1"/>
  <c r="AI1008" i="1"/>
  <c r="AM1008" i="1" s="1"/>
  <c r="AI1009" i="1"/>
  <c r="AM1009" i="1" s="1"/>
  <c r="AI1010" i="1"/>
  <c r="AM1010" i="1" s="1"/>
  <c r="AI1011" i="1"/>
  <c r="AM1011" i="1" s="1"/>
  <c r="AI1012" i="1"/>
  <c r="AM1012" i="1" s="1"/>
  <c r="AI1013" i="1"/>
  <c r="AM1013" i="1" s="1"/>
  <c r="AI1014" i="1"/>
  <c r="AM1014" i="1" s="1"/>
  <c r="AI1015" i="1"/>
  <c r="AM1015" i="1" s="1"/>
  <c r="AI1016" i="1"/>
  <c r="AM1016" i="1" s="1"/>
  <c r="AI1017" i="1"/>
  <c r="AM1017" i="1" s="1"/>
  <c r="AI1018" i="1"/>
  <c r="AM1018" i="1" s="1"/>
  <c r="AI1019" i="1"/>
  <c r="AM1019" i="1" s="1"/>
  <c r="AI1020" i="1"/>
  <c r="AM1020" i="1" s="1"/>
  <c r="AI1021" i="1"/>
  <c r="AM1021" i="1" s="1"/>
  <c r="AI1022" i="1"/>
  <c r="AM1022" i="1" s="1"/>
  <c r="AI1023" i="1"/>
  <c r="AM1023" i="1" s="1"/>
  <c r="AI1024" i="1"/>
  <c r="AM1024" i="1" s="1"/>
  <c r="AI1025" i="1"/>
  <c r="AM1025" i="1" s="1"/>
  <c r="AI1026" i="1"/>
  <c r="AM1026" i="1" s="1"/>
  <c r="AI1027" i="1"/>
  <c r="AM1027" i="1" s="1"/>
  <c r="AI1028" i="1"/>
  <c r="AM1028" i="1" s="1"/>
  <c r="AI1029" i="1"/>
  <c r="AM1029" i="1" s="1"/>
  <c r="AI1030" i="1"/>
  <c r="AM1030" i="1" s="1"/>
  <c r="AI1031" i="1"/>
  <c r="AM1031" i="1" s="1"/>
  <c r="AI1032" i="1"/>
  <c r="AM1032" i="1" s="1"/>
  <c r="AI1033" i="1"/>
  <c r="AM1033" i="1" s="1"/>
  <c r="AI1034" i="1"/>
  <c r="AM1034" i="1" s="1"/>
  <c r="AI1035" i="1"/>
  <c r="AM1035" i="1" s="1"/>
  <c r="AI1036" i="1"/>
  <c r="AM1036" i="1" s="1"/>
  <c r="AI1037" i="1"/>
  <c r="AM1037" i="1" s="1"/>
  <c r="AI1038" i="1"/>
  <c r="AM1038" i="1" s="1"/>
  <c r="AI1039" i="1"/>
  <c r="AM1039" i="1" s="1"/>
  <c r="AI1040" i="1"/>
  <c r="AM1040" i="1" s="1"/>
  <c r="AI1041" i="1"/>
  <c r="AM1041" i="1" s="1"/>
  <c r="AI1042" i="1"/>
  <c r="AM1042" i="1" s="1"/>
  <c r="AI1043" i="1"/>
  <c r="AM1043" i="1" s="1"/>
  <c r="AI1044" i="1"/>
  <c r="AM1044" i="1" s="1"/>
  <c r="AI1045" i="1"/>
  <c r="AM1045" i="1" s="1"/>
  <c r="AI1046" i="1"/>
  <c r="AM1046" i="1" s="1"/>
  <c r="AI1047" i="1"/>
  <c r="AM1047" i="1" s="1"/>
  <c r="AI1048" i="1"/>
  <c r="AM1048" i="1" s="1"/>
  <c r="AI1049" i="1"/>
  <c r="AM1049" i="1" s="1"/>
  <c r="AI1050" i="1"/>
  <c r="AM1050" i="1" s="1"/>
  <c r="AI1051" i="1"/>
  <c r="AM1051" i="1" s="1"/>
  <c r="AI1052" i="1"/>
  <c r="AM1052" i="1" s="1"/>
  <c r="AI1053" i="1"/>
  <c r="AM1053" i="1" s="1"/>
  <c r="AI1054" i="1"/>
  <c r="AM1054" i="1" s="1"/>
  <c r="AI1055" i="1"/>
  <c r="AM1055" i="1" s="1"/>
  <c r="AI1056" i="1"/>
  <c r="AM1056" i="1" s="1"/>
  <c r="AI1057" i="1"/>
  <c r="AM1057" i="1" s="1"/>
  <c r="AI1058" i="1"/>
  <c r="AM1058" i="1" s="1"/>
  <c r="AI1059" i="1"/>
  <c r="AM1059" i="1" s="1"/>
  <c r="AI1060" i="1"/>
  <c r="AM1060" i="1" s="1"/>
  <c r="AI1061" i="1"/>
  <c r="AM1061" i="1" s="1"/>
  <c r="AI1062" i="1"/>
  <c r="AM1062" i="1" s="1"/>
  <c r="AI1063" i="1"/>
  <c r="AM1063" i="1" s="1"/>
  <c r="AI1064" i="1"/>
  <c r="AM1064" i="1" s="1"/>
  <c r="AI1065" i="1"/>
  <c r="AM1065" i="1" s="1"/>
  <c r="AI1066" i="1"/>
  <c r="AM1066" i="1" s="1"/>
  <c r="AI1067" i="1"/>
  <c r="AM1067" i="1" s="1"/>
  <c r="AI1068" i="1"/>
  <c r="AM1068" i="1" s="1"/>
  <c r="AI1069" i="1"/>
  <c r="AM1069" i="1" s="1"/>
  <c r="AI1070" i="1"/>
  <c r="AM1070" i="1" s="1"/>
  <c r="AI1071" i="1"/>
  <c r="AM1071" i="1" s="1"/>
  <c r="AI1072" i="1"/>
  <c r="AM1072" i="1" s="1"/>
  <c r="AI1073" i="1"/>
  <c r="AM1073" i="1" s="1"/>
  <c r="AI1074" i="1"/>
  <c r="AM1074" i="1" s="1"/>
  <c r="AI1075" i="1"/>
  <c r="AM1075" i="1" s="1"/>
  <c r="AI1076" i="1"/>
  <c r="AM1076" i="1" s="1"/>
  <c r="AI1077" i="1"/>
  <c r="AM1077" i="1" s="1"/>
  <c r="AI1078" i="1"/>
  <c r="AM1078" i="1" s="1"/>
  <c r="AI1079" i="1"/>
  <c r="AM1079" i="1" s="1"/>
  <c r="AI1080" i="1"/>
  <c r="AM1080" i="1" s="1"/>
  <c r="AI1081" i="1"/>
  <c r="AM1081" i="1" s="1"/>
  <c r="AI1082" i="1"/>
  <c r="AM1082" i="1" s="1"/>
  <c r="AI1083" i="1"/>
  <c r="AM1083" i="1" s="1"/>
  <c r="AI1084" i="1"/>
  <c r="AM1084" i="1" s="1"/>
  <c r="AI1085" i="1"/>
  <c r="AM1085" i="1" s="1"/>
  <c r="AI1086" i="1"/>
  <c r="AM1086" i="1" s="1"/>
  <c r="AI1087" i="1"/>
  <c r="AM1087" i="1" s="1"/>
  <c r="AI1088" i="1"/>
  <c r="AM1088" i="1" s="1"/>
  <c r="AI1089" i="1"/>
  <c r="AM1089" i="1" s="1"/>
  <c r="AI1090" i="1"/>
  <c r="AM1090" i="1" s="1"/>
  <c r="AI1091" i="1"/>
  <c r="AM1091" i="1" s="1"/>
  <c r="AI1092" i="1"/>
  <c r="AM1092" i="1" s="1"/>
  <c r="AI1093" i="1"/>
  <c r="AM1093" i="1" s="1"/>
  <c r="AI1094" i="1"/>
  <c r="AM1094" i="1" s="1"/>
  <c r="AI1095" i="1"/>
  <c r="AM1095" i="1" s="1"/>
  <c r="AI1096" i="1"/>
  <c r="AM1096" i="1" s="1"/>
  <c r="AI1097" i="1"/>
  <c r="AM1097" i="1" s="1"/>
  <c r="AI1098" i="1"/>
  <c r="AM1098" i="1" s="1"/>
  <c r="AI1099" i="1"/>
  <c r="AM1099" i="1" s="1"/>
  <c r="AI1100" i="1"/>
  <c r="AM1100" i="1" s="1"/>
  <c r="AI1101" i="1"/>
  <c r="AM1101" i="1" s="1"/>
  <c r="AI1102" i="1"/>
  <c r="AM1102" i="1" s="1"/>
  <c r="AI1103" i="1"/>
  <c r="AM1103" i="1" s="1"/>
  <c r="AI1104" i="1"/>
  <c r="AM1104" i="1" s="1"/>
  <c r="AI1105" i="1"/>
  <c r="AM1105" i="1" s="1"/>
  <c r="AI1106" i="1"/>
  <c r="AM1106" i="1" s="1"/>
  <c r="AI1107" i="1"/>
  <c r="AM1107" i="1" s="1"/>
  <c r="AI1108" i="1"/>
  <c r="AM1108" i="1" s="1"/>
  <c r="AI1109" i="1"/>
  <c r="AM1109" i="1" s="1"/>
  <c r="AI1110" i="1"/>
  <c r="AM1110" i="1" s="1"/>
  <c r="AI1111" i="1"/>
  <c r="AM1111" i="1" s="1"/>
  <c r="AI1112" i="1"/>
  <c r="AM1112" i="1" s="1"/>
  <c r="AI1113" i="1"/>
  <c r="AM1113" i="1" s="1"/>
  <c r="AI1114" i="1"/>
  <c r="AM1114" i="1" s="1"/>
  <c r="AI1115" i="1"/>
  <c r="AM1115" i="1" s="1"/>
  <c r="AI1116" i="1"/>
  <c r="AM1116" i="1" s="1"/>
  <c r="AI1117" i="1"/>
  <c r="AM1117" i="1" s="1"/>
  <c r="AI1118" i="1"/>
  <c r="AM1118" i="1" s="1"/>
  <c r="AI1119" i="1"/>
  <c r="AM1119" i="1" s="1"/>
  <c r="AI1120" i="1"/>
  <c r="AM1120" i="1" s="1"/>
  <c r="AI1121" i="1"/>
  <c r="AM1121" i="1" s="1"/>
  <c r="AI1122" i="1"/>
  <c r="AM1122" i="1" s="1"/>
  <c r="AI1123" i="1"/>
  <c r="AM1123" i="1" s="1"/>
  <c r="AI1124" i="1"/>
  <c r="AM1124" i="1" s="1"/>
  <c r="AI1125" i="1"/>
  <c r="AM1125" i="1" s="1"/>
  <c r="AI1126" i="1"/>
  <c r="AM1126" i="1" s="1"/>
  <c r="AI1127" i="1"/>
  <c r="AM1127" i="1" s="1"/>
  <c r="AI1128" i="1"/>
  <c r="AM1128" i="1" s="1"/>
  <c r="AI1129" i="1"/>
  <c r="AM1129" i="1" s="1"/>
  <c r="AI1130" i="1"/>
  <c r="AM1130" i="1" s="1"/>
  <c r="AI1131" i="1"/>
  <c r="AM1131" i="1" s="1"/>
  <c r="AI1132" i="1"/>
  <c r="AM1132" i="1" s="1"/>
  <c r="AI1133" i="1"/>
  <c r="AM1133" i="1" s="1"/>
  <c r="AI1134" i="1"/>
  <c r="AM1134" i="1" s="1"/>
  <c r="AI1135" i="1"/>
  <c r="AM1135" i="1" s="1"/>
  <c r="AI1136" i="1"/>
  <c r="AM1136" i="1" s="1"/>
  <c r="AI1137" i="1"/>
  <c r="AM1137" i="1" s="1"/>
  <c r="AI1138" i="1"/>
  <c r="AM1138" i="1" s="1"/>
  <c r="AI1139" i="1"/>
  <c r="AM1139" i="1" s="1"/>
  <c r="AI1140" i="1"/>
  <c r="AM1140" i="1" s="1"/>
  <c r="AI1141" i="1"/>
  <c r="AM1141" i="1" s="1"/>
  <c r="AI1142" i="1"/>
  <c r="AM1142" i="1" s="1"/>
  <c r="AI1143" i="1"/>
  <c r="AM1143" i="1" s="1"/>
  <c r="AI1144" i="1"/>
  <c r="AM1144" i="1" s="1"/>
  <c r="AI1145" i="1"/>
  <c r="AM1145" i="1" s="1"/>
  <c r="AI1146" i="1"/>
  <c r="AM1146" i="1" s="1"/>
  <c r="AI1147" i="1"/>
  <c r="AM1147" i="1" s="1"/>
  <c r="AI1148" i="1"/>
  <c r="AM1148" i="1" s="1"/>
  <c r="AI1149" i="1"/>
  <c r="AM1149" i="1" s="1"/>
  <c r="AI1150" i="1"/>
  <c r="AM1150" i="1" s="1"/>
  <c r="AI1151" i="1"/>
  <c r="AM1151" i="1" s="1"/>
  <c r="AI1152" i="1"/>
  <c r="AM1152" i="1" s="1"/>
  <c r="AI1153" i="1"/>
  <c r="AM1153" i="1" s="1"/>
  <c r="AI1154" i="1"/>
  <c r="AM1154" i="1" s="1"/>
  <c r="AI1155" i="1"/>
  <c r="AM1155" i="1" s="1"/>
  <c r="AI1156" i="1"/>
  <c r="AM1156" i="1" s="1"/>
  <c r="AI1157" i="1"/>
  <c r="AM1157" i="1" s="1"/>
  <c r="AI1158" i="1"/>
  <c r="AM1158" i="1" s="1"/>
  <c r="AI1159" i="1"/>
  <c r="AM1159" i="1" s="1"/>
  <c r="AI1160" i="1"/>
  <c r="AM1160" i="1" s="1"/>
  <c r="AI1161" i="1"/>
  <c r="AM1161" i="1" s="1"/>
  <c r="AI1162" i="1"/>
  <c r="AM1162" i="1" s="1"/>
  <c r="AI1163" i="1"/>
  <c r="AM1163" i="1" s="1"/>
  <c r="AI1164" i="1"/>
  <c r="AM1164" i="1" s="1"/>
  <c r="AI1165" i="1"/>
  <c r="AM1165" i="1" s="1"/>
  <c r="AI1166" i="1"/>
  <c r="AM1166" i="1" s="1"/>
  <c r="AI1167" i="1"/>
  <c r="AM1167" i="1" s="1"/>
  <c r="AI1168" i="1"/>
  <c r="AM1168" i="1" s="1"/>
  <c r="AI1169" i="1"/>
  <c r="AM1169" i="1" s="1"/>
  <c r="AI1170" i="1"/>
  <c r="AM1170" i="1" s="1"/>
  <c r="AI1171" i="1"/>
  <c r="AM1171" i="1" s="1"/>
  <c r="AI1172" i="1"/>
  <c r="AM1172" i="1" s="1"/>
  <c r="AI1173" i="1"/>
  <c r="AM1173" i="1" s="1"/>
  <c r="AI1174" i="1"/>
  <c r="AM1174" i="1" s="1"/>
  <c r="AI1175" i="1"/>
  <c r="AM1175" i="1" s="1"/>
  <c r="AI1176" i="1"/>
  <c r="AM1176" i="1" s="1"/>
  <c r="AI1177" i="1"/>
  <c r="AM1177" i="1" s="1"/>
  <c r="AI1178" i="1"/>
  <c r="AM1178" i="1" s="1"/>
  <c r="AI1179" i="1"/>
  <c r="AM1179" i="1" s="1"/>
  <c r="AI1180" i="1"/>
  <c r="AM1180" i="1" s="1"/>
  <c r="AI1181" i="1"/>
  <c r="AM1181" i="1" s="1"/>
  <c r="AI1182" i="1"/>
  <c r="AM1182" i="1" s="1"/>
  <c r="AI1183" i="1"/>
  <c r="AM1183" i="1" s="1"/>
  <c r="AI1184" i="1"/>
  <c r="AM1184" i="1" s="1"/>
  <c r="AI1185" i="1"/>
  <c r="AM1185" i="1" s="1"/>
  <c r="AI1186" i="1"/>
  <c r="AM1186" i="1" s="1"/>
  <c r="AI1187" i="1"/>
  <c r="AM1187" i="1" s="1"/>
  <c r="AI1188" i="1"/>
  <c r="AM1188" i="1" s="1"/>
  <c r="AI1189" i="1"/>
  <c r="AM1189" i="1" s="1"/>
  <c r="AI1190" i="1"/>
  <c r="AM1190" i="1" s="1"/>
  <c r="AI1191" i="1"/>
  <c r="AM1191" i="1" s="1"/>
  <c r="AI1192" i="1"/>
  <c r="AM1192" i="1" s="1"/>
  <c r="AI1193" i="1"/>
  <c r="AM1193" i="1" s="1"/>
  <c r="AI1194" i="1"/>
  <c r="AM1194" i="1" s="1"/>
  <c r="AI1195" i="1"/>
  <c r="AM1195" i="1" s="1"/>
  <c r="AI1196" i="1"/>
  <c r="AM1196" i="1" s="1"/>
  <c r="AI1197" i="1"/>
  <c r="AM1197" i="1" s="1"/>
  <c r="AI1198" i="1"/>
  <c r="AM1198" i="1" s="1"/>
  <c r="AI1199" i="1"/>
  <c r="AM1199" i="1" s="1"/>
  <c r="AI1200" i="1"/>
  <c r="AM1200" i="1" s="1"/>
  <c r="AI1201" i="1"/>
  <c r="AM1201" i="1" s="1"/>
  <c r="AI1202" i="1"/>
  <c r="AM1202" i="1" s="1"/>
  <c r="AI1203" i="1"/>
  <c r="AM1203" i="1" s="1"/>
  <c r="AI1204" i="1"/>
  <c r="AM1204" i="1" s="1"/>
  <c r="AI1205" i="1"/>
  <c r="AM1205" i="1" s="1"/>
  <c r="AI1206" i="1"/>
  <c r="AM1206" i="1" s="1"/>
  <c r="AI1207" i="1"/>
  <c r="AM1207" i="1" s="1"/>
  <c r="AI1208" i="1"/>
  <c r="AM1208" i="1" s="1"/>
  <c r="AI1209" i="1"/>
  <c r="AM1209" i="1" s="1"/>
  <c r="AI1210" i="1"/>
  <c r="AM1210" i="1" s="1"/>
  <c r="AI1211" i="1"/>
  <c r="AM1211" i="1" s="1"/>
  <c r="AI1212" i="1"/>
  <c r="AM1212" i="1" s="1"/>
  <c r="AI1213" i="1"/>
  <c r="AM1213" i="1" s="1"/>
  <c r="AI1214" i="1"/>
  <c r="AM1214" i="1" s="1"/>
  <c r="AI1215" i="1"/>
  <c r="AM1215" i="1" s="1"/>
  <c r="AI1216" i="1"/>
  <c r="AM1216" i="1" s="1"/>
  <c r="AI1217" i="1"/>
  <c r="AM1217" i="1" s="1"/>
  <c r="AI1218" i="1"/>
  <c r="AM1218" i="1" s="1"/>
  <c r="AI1219" i="1"/>
  <c r="AM1219" i="1" s="1"/>
  <c r="AI1220" i="1"/>
  <c r="AM1220" i="1" s="1"/>
  <c r="AI1221" i="1"/>
  <c r="AM1221" i="1" s="1"/>
  <c r="AI1222" i="1"/>
  <c r="AM1222" i="1" s="1"/>
  <c r="AI1223" i="1"/>
  <c r="AM1223" i="1" s="1"/>
  <c r="AI1224" i="1"/>
  <c r="AM1224" i="1" s="1"/>
  <c r="AI1225" i="1"/>
  <c r="AM1225" i="1" s="1"/>
  <c r="AI1226" i="1"/>
  <c r="AM1226" i="1" s="1"/>
  <c r="AI1227" i="1"/>
  <c r="AM1227" i="1" s="1"/>
  <c r="AI1228" i="1"/>
  <c r="AM1228" i="1" s="1"/>
  <c r="AI1229" i="1"/>
  <c r="AM1229" i="1" s="1"/>
  <c r="AI1230" i="1"/>
  <c r="AM1230" i="1" s="1"/>
  <c r="AI1231" i="1"/>
  <c r="AM1231" i="1" s="1"/>
  <c r="AI1232" i="1"/>
  <c r="AM1232" i="1" s="1"/>
  <c r="AI1233" i="1"/>
  <c r="AM1233" i="1" s="1"/>
  <c r="AI1234" i="1"/>
  <c r="AM1234" i="1" s="1"/>
  <c r="AI1235" i="1"/>
  <c r="AM1235" i="1" s="1"/>
  <c r="AI1236" i="1"/>
  <c r="AM1236" i="1" s="1"/>
  <c r="AI1237" i="1"/>
  <c r="AM1237" i="1" s="1"/>
  <c r="AI1238" i="1"/>
  <c r="AM1238" i="1" s="1"/>
  <c r="AI1239" i="1"/>
  <c r="AM1239" i="1" s="1"/>
  <c r="AI1240" i="1"/>
  <c r="AM1240" i="1" s="1"/>
  <c r="AI1241" i="1"/>
  <c r="AM1241" i="1" s="1"/>
  <c r="AI1242" i="1"/>
  <c r="AM1242" i="1" s="1"/>
  <c r="AI1243" i="1"/>
  <c r="AM1243" i="1" s="1"/>
  <c r="AI1244" i="1"/>
  <c r="AM1244" i="1" s="1"/>
  <c r="AI1245" i="1"/>
  <c r="AM1245" i="1" s="1"/>
  <c r="AI1246" i="1"/>
  <c r="AM1246" i="1" s="1"/>
  <c r="AI1247" i="1"/>
  <c r="AM1247" i="1" s="1"/>
  <c r="AI1248" i="1"/>
  <c r="AM1248" i="1" s="1"/>
  <c r="AI1249" i="1"/>
  <c r="AM1249" i="1" s="1"/>
  <c r="AI1250" i="1"/>
  <c r="AM1250" i="1" s="1"/>
  <c r="AI1251" i="1"/>
  <c r="AM1251" i="1" s="1"/>
  <c r="AI1252" i="1"/>
  <c r="AM1252" i="1" s="1"/>
  <c r="AI1253" i="1"/>
  <c r="AM1253" i="1" s="1"/>
  <c r="AI1254" i="1"/>
  <c r="AM1254" i="1" s="1"/>
  <c r="AI1255" i="1"/>
  <c r="AM1255" i="1" s="1"/>
  <c r="AI1256" i="1"/>
  <c r="AM1256" i="1" s="1"/>
  <c r="AI1257" i="1"/>
  <c r="AM1257" i="1" s="1"/>
  <c r="AI1258" i="1"/>
  <c r="AM1258" i="1" s="1"/>
  <c r="AI1259" i="1"/>
  <c r="AM1259" i="1" s="1"/>
  <c r="AI1260" i="1"/>
  <c r="AM1260" i="1" s="1"/>
  <c r="AI1261" i="1"/>
  <c r="AM1261" i="1" s="1"/>
  <c r="AI1262" i="1"/>
  <c r="AM1262" i="1" s="1"/>
  <c r="AI1263" i="1"/>
  <c r="AM1263" i="1" s="1"/>
  <c r="AI1264" i="1"/>
  <c r="AM1264" i="1" s="1"/>
  <c r="AI1265" i="1"/>
  <c r="AM1265" i="1" s="1"/>
  <c r="AI1266" i="1"/>
  <c r="AM1266" i="1" s="1"/>
  <c r="AI1267" i="1"/>
  <c r="AM1267" i="1" s="1"/>
  <c r="AI1268" i="1"/>
  <c r="AM1268" i="1" s="1"/>
  <c r="AI1269" i="1"/>
  <c r="AM1269" i="1" s="1"/>
  <c r="AI1270" i="1"/>
  <c r="AM1270" i="1" s="1"/>
  <c r="AI1271" i="1"/>
  <c r="AM1271" i="1" s="1"/>
  <c r="AI1272" i="1"/>
  <c r="AM1272" i="1" s="1"/>
  <c r="AI1273" i="1"/>
  <c r="AM1273" i="1" s="1"/>
  <c r="AI1274" i="1"/>
  <c r="AM1274" i="1" s="1"/>
  <c r="AI1275" i="1"/>
  <c r="AM1275" i="1" s="1"/>
  <c r="AI1276" i="1"/>
  <c r="AM1276" i="1" s="1"/>
  <c r="AI1277" i="1"/>
  <c r="AM1277" i="1" s="1"/>
  <c r="AI1278" i="1"/>
  <c r="AM1278" i="1" s="1"/>
  <c r="AI1279" i="1"/>
  <c r="AM1279" i="1" s="1"/>
  <c r="AI1280" i="1"/>
  <c r="AM1280" i="1" s="1"/>
  <c r="AI1281" i="1"/>
  <c r="AM1281" i="1" s="1"/>
  <c r="AI1282" i="1"/>
  <c r="AM1282" i="1" s="1"/>
  <c r="AI1283" i="1"/>
  <c r="AM1283" i="1" s="1"/>
  <c r="AI1284" i="1"/>
  <c r="AM1284" i="1" s="1"/>
  <c r="AI1285" i="1"/>
  <c r="AM1285" i="1" s="1"/>
  <c r="AI1286" i="1"/>
  <c r="AM1286" i="1" s="1"/>
  <c r="AI1287" i="1"/>
  <c r="AM1287" i="1" s="1"/>
  <c r="AI1288" i="1"/>
  <c r="AM1288" i="1" s="1"/>
  <c r="AI1289" i="1"/>
  <c r="AM1289" i="1" s="1"/>
  <c r="AI1290" i="1"/>
  <c r="AM1290" i="1" s="1"/>
  <c r="AI1291" i="1"/>
  <c r="AM1291" i="1" s="1"/>
  <c r="AI1292" i="1"/>
  <c r="AM1292" i="1" s="1"/>
  <c r="AI1293" i="1"/>
  <c r="AM1293" i="1" s="1"/>
  <c r="AI1294" i="1"/>
  <c r="AM1294" i="1" s="1"/>
  <c r="AI1295" i="1"/>
  <c r="AM1295" i="1" s="1"/>
  <c r="AI1296" i="1"/>
  <c r="AM1296" i="1" s="1"/>
  <c r="AI1297" i="1"/>
  <c r="AM1297" i="1" s="1"/>
  <c r="AI1298" i="1"/>
  <c r="AM1298" i="1" s="1"/>
  <c r="AI1299" i="1"/>
  <c r="AM1299" i="1" s="1"/>
  <c r="AI1300" i="1"/>
  <c r="AM1300" i="1" s="1"/>
  <c r="AI1301" i="1"/>
  <c r="AM1301" i="1" s="1"/>
  <c r="AI1302" i="1"/>
  <c r="AM1302" i="1" s="1"/>
  <c r="AI1303" i="1"/>
  <c r="AM1303" i="1" s="1"/>
  <c r="AI1304" i="1"/>
  <c r="AM1304" i="1" s="1"/>
  <c r="AI1305" i="1"/>
  <c r="AM1305" i="1" s="1"/>
  <c r="AI1306" i="1"/>
  <c r="AM1306" i="1" s="1"/>
  <c r="AI1307" i="1"/>
  <c r="AM1307" i="1" s="1"/>
  <c r="AI1308" i="1"/>
  <c r="AM1308" i="1" s="1"/>
  <c r="AI1309" i="1"/>
  <c r="AM1309" i="1" s="1"/>
  <c r="AI1310" i="1"/>
  <c r="AM1310" i="1" s="1"/>
  <c r="AI1311" i="1"/>
  <c r="AM1311" i="1" s="1"/>
  <c r="AI1312" i="1"/>
  <c r="AM1312" i="1" s="1"/>
  <c r="AI1313" i="1"/>
  <c r="AM1313" i="1" s="1"/>
  <c r="AI1314" i="1"/>
  <c r="AM1314" i="1" s="1"/>
  <c r="AI1315" i="1"/>
  <c r="AM1315" i="1" s="1"/>
  <c r="AI1316" i="1"/>
  <c r="AM1316" i="1" s="1"/>
  <c r="AI1317" i="1"/>
  <c r="AM1317" i="1" s="1"/>
  <c r="AI1318" i="1"/>
  <c r="AM1318" i="1" s="1"/>
  <c r="AI1319" i="1"/>
  <c r="AM1319" i="1" s="1"/>
  <c r="AI1320" i="1"/>
  <c r="AM1320" i="1" s="1"/>
  <c r="AI1321" i="1"/>
  <c r="AM1321" i="1" s="1"/>
  <c r="AI1322" i="1"/>
  <c r="AM1322" i="1" s="1"/>
  <c r="AI1323" i="1"/>
  <c r="AM1323" i="1" s="1"/>
  <c r="AI1324" i="1"/>
  <c r="AM1324" i="1" s="1"/>
  <c r="AI1325" i="1"/>
  <c r="AM1325" i="1" s="1"/>
  <c r="AI1326" i="1"/>
  <c r="AM1326" i="1" s="1"/>
  <c r="AI1327" i="1"/>
  <c r="AM1327" i="1" s="1"/>
  <c r="AI1328" i="1"/>
  <c r="AM1328" i="1" s="1"/>
  <c r="AI1329" i="1"/>
  <c r="AM1329" i="1" s="1"/>
  <c r="AI1330" i="1"/>
  <c r="AM1330" i="1" s="1"/>
  <c r="AI1331" i="1"/>
  <c r="AM1331" i="1" s="1"/>
  <c r="AI1332" i="1"/>
  <c r="AM1332" i="1" s="1"/>
  <c r="AI1333" i="1"/>
  <c r="AM1333" i="1" s="1"/>
  <c r="AI1334" i="1"/>
  <c r="AM1334" i="1" s="1"/>
  <c r="AI1335" i="1"/>
  <c r="AM1335" i="1" s="1"/>
  <c r="AI1336" i="1"/>
  <c r="AM1336" i="1" s="1"/>
  <c r="AI1337" i="1"/>
  <c r="AM1337" i="1" s="1"/>
  <c r="AI1338" i="1"/>
  <c r="AM1338" i="1" s="1"/>
  <c r="AI1339" i="1"/>
  <c r="AM1339" i="1" s="1"/>
  <c r="AI1340" i="1"/>
  <c r="AM1340" i="1" s="1"/>
  <c r="AI1341" i="1"/>
  <c r="AM1341" i="1" s="1"/>
  <c r="AI1342" i="1"/>
  <c r="AM1342" i="1" s="1"/>
  <c r="AI1343" i="1"/>
  <c r="AM1343" i="1" s="1"/>
  <c r="AI1344" i="1"/>
  <c r="AM1344" i="1" s="1"/>
  <c r="AI1345" i="1"/>
  <c r="AM1345" i="1" s="1"/>
  <c r="AI1346" i="1"/>
  <c r="AM1346" i="1" s="1"/>
  <c r="AI1347" i="1"/>
  <c r="AM1347" i="1" s="1"/>
  <c r="AI1348" i="1"/>
  <c r="AM1348" i="1" s="1"/>
  <c r="AI1349" i="1"/>
  <c r="AM1349" i="1" s="1"/>
  <c r="AI1350" i="1"/>
  <c r="AM1350" i="1" s="1"/>
  <c r="AI1351" i="1"/>
  <c r="AM1351" i="1" s="1"/>
  <c r="AI1352" i="1"/>
  <c r="AM1352" i="1" s="1"/>
  <c r="AI1353" i="1"/>
  <c r="AM1353" i="1" s="1"/>
  <c r="AI1354" i="1"/>
  <c r="AM1354" i="1" s="1"/>
  <c r="AI1355" i="1"/>
  <c r="AM1355" i="1" s="1"/>
  <c r="AI1356" i="1"/>
  <c r="AM1356" i="1" s="1"/>
  <c r="AI1357" i="1"/>
  <c r="AM1357" i="1" s="1"/>
  <c r="AI1358" i="1"/>
  <c r="AM1358" i="1" s="1"/>
  <c r="AI1359" i="1"/>
  <c r="AM1359" i="1" s="1"/>
  <c r="AI1360" i="1"/>
  <c r="AM1360" i="1" s="1"/>
  <c r="AI1361" i="1"/>
  <c r="AM1361" i="1" s="1"/>
  <c r="AI1362" i="1"/>
  <c r="AM1362" i="1" s="1"/>
  <c r="AI1363" i="1"/>
  <c r="AM1363" i="1" s="1"/>
  <c r="AI1364" i="1"/>
  <c r="AM1364" i="1" s="1"/>
  <c r="AI1365" i="1"/>
  <c r="AM1365" i="1" s="1"/>
  <c r="AI1366" i="1"/>
  <c r="AM1366" i="1" s="1"/>
  <c r="AI1367" i="1"/>
  <c r="AM1367" i="1" s="1"/>
  <c r="AI1368" i="1"/>
  <c r="AM1368" i="1" s="1"/>
  <c r="AI1369" i="1"/>
  <c r="AM1369" i="1" s="1"/>
  <c r="AI1370" i="1"/>
  <c r="AM1370" i="1" s="1"/>
  <c r="AI1371" i="1"/>
  <c r="AM1371" i="1" s="1"/>
  <c r="AI1372" i="1"/>
  <c r="AM1372" i="1" s="1"/>
  <c r="AI1373" i="1"/>
  <c r="AM1373" i="1" s="1"/>
  <c r="AI1374" i="1"/>
  <c r="AM1374" i="1" s="1"/>
  <c r="AI1375" i="1"/>
  <c r="AM1375" i="1" s="1"/>
  <c r="AI1376" i="1"/>
  <c r="AM1376" i="1" s="1"/>
  <c r="AI1377" i="1"/>
  <c r="AM1377" i="1" s="1"/>
  <c r="AI1378" i="1"/>
  <c r="AM1378" i="1" s="1"/>
  <c r="AI1379" i="1"/>
  <c r="AM1379" i="1" s="1"/>
  <c r="AI1380" i="1"/>
  <c r="AM1380" i="1" s="1"/>
  <c r="AI1381" i="1"/>
  <c r="AM1381" i="1" s="1"/>
  <c r="AI1382" i="1"/>
  <c r="AM1382" i="1" s="1"/>
  <c r="AI1383" i="1"/>
  <c r="AM1383" i="1" s="1"/>
  <c r="AI1384" i="1"/>
  <c r="AM1384" i="1" s="1"/>
  <c r="AI1385" i="1"/>
  <c r="AM1385" i="1" s="1"/>
  <c r="AI1386" i="1"/>
  <c r="AM1386" i="1" s="1"/>
  <c r="AI1387" i="1"/>
  <c r="AM1387" i="1" s="1"/>
  <c r="AI1388" i="1"/>
  <c r="AM1388" i="1" s="1"/>
  <c r="AI1389" i="1"/>
  <c r="AM1389" i="1" s="1"/>
  <c r="AI1390" i="1"/>
  <c r="AM1390" i="1" s="1"/>
  <c r="AI1391" i="1"/>
  <c r="AM1391" i="1" s="1"/>
  <c r="AI1392" i="1"/>
  <c r="AM1392" i="1" s="1"/>
  <c r="AI1393" i="1"/>
  <c r="AM1393" i="1" s="1"/>
  <c r="AI1394" i="1"/>
  <c r="AM1394" i="1" s="1"/>
  <c r="AI1395" i="1"/>
  <c r="AM1395" i="1" s="1"/>
  <c r="AI1396" i="1"/>
  <c r="AM1396" i="1" s="1"/>
  <c r="AI1397" i="1"/>
  <c r="AM1397" i="1" s="1"/>
  <c r="AI1398" i="1"/>
  <c r="AM1398" i="1" s="1"/>
  <c r="AI1399" i="1"/>
  <c r="AM1399" i="1" s="1"/>
  <c r="AI1400" i="1"/>
  <c r="AM1400" i="1" s="1"/>
  <c r="AI1401" i="1"/>
  <c r="AM1401" i="1" s="1"/>
  <c r="AI1402" i="1"/>
  <c r="AM1402" i="1" s="1"/>
  <c r="AI1403" i="1"/>
  <c r="AM1403" i="1" s="1"/>
  <c r="AI1404" i="1"/>
  <c r="AM1404" i="1" s="1"/>
  <c r="AI1405" i="1"/>
  <c r="AM1405" i="1" s="1"/>
  <c r="AI1406" i="1"/>
  <c r="AM1406" i="1" s="1"/>
  <c r="AI1407" i="1"/>
  <c r="AM1407" i="1" s="1"/>
  <c r="AI1408" i="1"/>
  <c r="AM1408" i="1" s="1"/>
  <c r="AI1409" i="1"/>
  <c r="AM1409" i="1" s="1"/>
  <c r="AI1410" i="1"/>
  <c r="AM1410" i="1" s="1"/>
  <c r="AI1411" i="1"/>
  <c r="AM1411" i="1" s="1"/>
  <c r="AI1412" i="1"/>
  <c r="AM1412" i="1" s="1"/>
  <c r="AI1413" i="1"/>
  <c r="AM1413" i="1" s="1"/>
  <c r="AI1414" i="1"/>
  <c r="AM1414" i="1" s="1"/>
  <c r="AI1415" i="1"/>
  <c r="AM1415" i="1" s="1"/>
  <c r="AI1416" i="1"/>
  <c r="AM1416" i="1" s="1"/>
  <c r="AI1417" i="1"/>
  <c r="AM1417" i="1" s="1"/>
  <c r="AI1418" i="1"/>
  <c r="AM1418" i="1" s="1"/>
  <c r="AI1419" i="1"/>
  <c r="AM1419" i="1" s="1"/>
  <c r="AI1420" i="1"/>
  <c r="AM1420" i="1" s="1"/>
  <c r="AI1421" i="1"/>
  <c r="AM1421" i="1" s="1"/>
  <c r="AI1422" i="1"/>
  <c r="AM1422" i="1" s="1"/>
  <c r="AI1423" i="1"/>
  <c r="AM1423" i="1" s="1"/>
  <c r="AI1424" i="1"/>
  <c r="AM1424" i="1" s="1"/>
  <c r="AI1425" i="1"/>
  <c r="AM1425" i="1" s="1"/>
  <c r="AI1426" i="1"/>
  <c r="AM1426" i="1" s="1"/>
  <c r="AI1427" i="1"/>
  <c r="AM1427" i="1" s="1"/>
  <c r="AI1428" i="1"/>
  <c r="AM1428" i="1" s="1"/>
  <c r="AI1429" i="1"/>
  <c r="AM1429" i="1" s="1"/>
  <c r="AI1430" i="1"/>
  <c r="AM1430" i="1" s="1"/>
  <c r="AI1431" i="1"/>
  <c r="AM1431" i="1" s="1"/>
  <c r="AI1432" i="1"/>
  <c r="AM1432" i="1" s="1"/>
  <c r="AI1433" i="1"/>
  <c r="AM1433" i="1" s="1"/>
  <c r="AI1434" i="1"/>
  <c r="AM1434" i="1" s="1"/>
  <c r="AI1435" i="1"/>
  <c r="AM1435" i="1" s="1"/>
  <c r="AI1436" i="1"/>
  <c r="AM1436" i="1" s="1"/>
  <c r="AI1437" i="1"/>
  <c r="AM1437" i="1" s="1"/>
  <c r="AI1438" i="1"/>
  <c r="AM1438" i="1" s="1"/>
  <c r="AI1439" i="1"/>
  <c r="AM1439" i="1" s="1"/>
  <c r="AI1440" i="1"/>
  <c r="AM1440" i="1" s="1"/>
  <c r="AI1441" i="1"/>
  <c r="AM1441" i="1" s="1"/>
  <c r="AI1442" i="1"/>
  <c r="AM1442" i="1" s="1"/>
  <c r="AI1443" i="1"/>
  <c r="AM1443" i="1" s="1"/>
  <c r="AI1444" i="1"/>
  <c r="AM1444" i="1" s="1"/>
  <c r="AI1445" i="1"/>
  <c r="AM1445" i="1" s="1"/>
  <c r="AI1446" i="1"/>
  <c r="AM1446" i="1" s="1"/>
  <c r="AI1447" i="1"/>
  <c r="AM1447" i="1" s="1"/>
  <c r="AI1448" i="1"/>
  <c r="AM1448" i="1" s="1"/>
  <c r="AI1449" i="1"/>
  <c r="AM1449" i="1" s="1"/>
  <c r="AI1450" i="1"/>
  <c r="AM1450" i="1" s="1"/>
  <c r="AI1451" i="1"/>
  <c r="AM1451" i="1" s="1"/>
  <c r="AI1452" i="1"/>
  <c r="AM1452" i="1" s="1"/>
  <c r="AI1453" i="1"/>
  <c r="AM1453" i="1" s="1"/>
  <c r="AI1454" i="1"/>
  <c r="AM1454" i="1" s="1"/>
  <c r="AI1455" i="1"/>
  <c r="AM1455" i="1" s="1"/>
  <c r="AI1456" i="1"/>
  <c r="AM1456" i="1" s="1"/>
  <c r="AI1457" i="1"/>
  <c r="AM1457" i="1" s="1"/>
  <c r="AI1458" i="1"/>
  <c r="AM1458" i="1" s="1"/>
  <c r="AI1459" i="1"/>
  <c r="AM1459" i="1" s="1"/>
  <c r="AI1460" i="1"/>
  <c r="AM1460" i="1" s="1"/>
  <c r="AI1461" i="1"/>
  <c r="AM1461" i="1" s="1"/>
  <c r="AI1462" i="1"/>
  <c r="AM1462" i="1" s="1"/>
  <c r="AI1463" i="1"/>
  <c r="AM1463" i="1" s="1"/>
  <c r="AI1464" i="1"/>
  <c r="AM1464" i="1" s="1"/>
  <c r="AI1465" i="1"/>
  <c r="AM1465" i="1" s="1"/>
  <c r="AI1466" i="1"/>
  <c r="AM1466" i="1" s="1"/>
  <c r="AI1467" i="1"/>
  <c r="AM1467" i="1" s="1"/>
  <c r="AI1468" i="1"/>
  <c r="AM1468" i="1" s="1"/>
  <c r="AI1469" i="1"/>
  <c r="AM1469" i="1" s="1"/>
  <c r="AI1470" i="1"/>
  <c r="AM1470" i="1" s="1"/>
  <c r="AI1471" i="1"/>
  <c r="AM1471" i="1" s="1"/>
  <c r="AI1472" i="1"/>
  <c r="AM1472" i="1" s="1"/>
  <c r="AI1473" i="1"/>
  <c r="AM1473" i="1" s="1"/>
  <c r="AI1474" i="1"/>
  <c r="AM1474" i="1" s="1"/>
  <c r="AI1475" i="1"/>
  <c r="AM1475" i="1" s="1"/>
  <c r="AI1476" i="1"/>
  <c r="AM1476" i="1" s="1"/>
  <c r="AI1477" i="1"/>
  <c r="AM1477" i="1" s="1"/>
  <c r="AI1478" i="1"/>
  <c r="AM1478" i="1" s="1"/>
  <c r="AI1479" i="1"/>
  <c r="AM1479" i="1" s="1"/>
  <c r="AI1480" i="1"/>
  <c r="AM1480" i="1" s="1"/>
  <c r="AI1481" i="1"/>
  <c r="AM1481" i="1" s="1"/>
  <c r="AI1482" i="1"/>
  <c r="AM1482" i="1" s="1"/>
  <c r="AI1483" i="1"/>
  <c r="AM1483" i="1" s="1"/>
  <c r="AI1484" i="1"/>
  <c r="AM1484" i="1" s="1"/>
  <c r="AI1485" i="1"/>
  <c r="AM1485" i="1" s="1"/>
  <c r="AI1486" i="1"/>
  <c r="AM1486" i="1" s="1"/>
  <c r="AI1487" i="1"/>
  <c r="AM1487" i="1" s="1"/>
  <c r="AI1488" i="1"/>
  <c r="AM1488" i="1" s="1"/>
  <c r="AI1489" i="1"/>
  <c r="AM1489" i="1" s="1"/>
  <c r="AI1490" i="1"/>
  <c r="AM1490" i="1" s="1"/>
  <c r="AI1491" i="1"/>
  <c r="AM1491" i="1" s="1"/>
  <c r="AI1492" i="1"/>
  <c r="AM1492" i="1" s="1"/>
  <c r="AI1493" i="1"/>
  <c r="AM1493" i="1" s="1"/>
  <c r="AI1494" i="1"/>
  <c r="AM1494" i="1" s="1"/>
  <c r="AI1495" i="1"/>
  <c r="AM1495" i="1" s="1"/>
  <c r="AI1496" i="1"/>
  <c r="AM1496" i="1" s="1"/>
  <c r="AI1497" i="1"/>
  <c r="AM1497" i="1" s="1"/>
  <c r="AI1498" i="1"/>
  <c r="AM1498" i="1" s="1"/>
  <c r="AI1499" i="1"/>
  <c r="AM1499" i="1" s="1"/>
  <c r="AI1500" i="1"/>
  <c r="AM1500" i="1" s="1"/>
  <c r="AI1501" i="1"/>
  <c r="AM1501" i="1" s="1"/>
  <c r="AI1502" i="1"/>
  <c r="AM1502" i="1" s="1"/>
  <c r="AI1503" i="1"/>
  <c r="AM1503" i="1" s="1"/>
  <c r="AI1504" i="1"/>
  <c r="AM1504" i="1" s="1"/>
  <c r="AI1505" i="1"/>
  <c r="AM1505" i="1" s="1"/>
  <c r="AI1506" i="1"/>
  <c r="AM1506" i="1" s="1"/>
  <c r="AI1507" i="1"/>
  <c r="AM1507" i="1" s="1"/>
  <c r="AI1508" i="1"/>
  <c r="AM1508" i="1" s="1"/>
  <c r="AI1509" i="1"/>
  <c r="AM1509" i="1" s="1"/>
  <c r="AI1510" i="1"/>
  <c r="AM1510" i="1" s="1"/>
  <c r="AI1511" i="1"/>
  <c r="AM1511" i="1" s="1"/>
  <c r="AI1512" i="1"/>
  <c r="AM1512" i="1" s="1"/>
  <c r="AI1513" i="1"/>
  <c r="AM1513" i="1" s="1"/>
  <c r="AI1514" i="1"/>
  <c r="AM1514" i="1" s="1"/>
  <c r="AI1515" i="1"/>
  <c r="AM1515" i="1" s="1"/>
  <c r="AI1516" i="1"/>
  <c r="AM1516" i="1" s="1"/>
  <c r="AI1517" i="1"/>
  <c r="AM1517" i="1" s="1"/>
  <c r="AI1518" i="1"/>
  <c r="AM1518" i="1" s="1"/>
  <c r="AI1519" i="1"/>
  <c r="AM1519" i="1" s="1"/>
  <c r="AI1520" i="1"/>
  <c r="AM1520" i="1" s="1"/>
  <c r="AI1521" i="1"/>
  <c r="AM1521" i="1" s="1"/>
  <c r="AI1522" i="1"/>
  <c r="AM1522" i="1" s="1"/>
  <c r="AI1523" i="1"/>
  <c r="AM1523" i="1" s="1"/>
  <c r="AI1524" i="1"/>
  <c r="AM1524" i="1" s="1"/>
  <c r="AI1525" i="1"/>
  <c r="AM1525" i="1" s="1"/>
  <c r="AI1526" i="1"/>
  <c r="AM1526" i="1" s="1"/>
  <c r="AI1527" i="1"/>
  <c r="AM1527" i="1" s="1"/>
  <c r="AI1528" i="1"/>
  <c r="AM1528" i="1" s="1"/>
  <c r="AI1529" i="1"/>
  <c r="AM1529" i="1" s="1"/>
  <c r="AI1530" i="1"/>
  <c r="AM1530" i="1" s="1"/>
  <c r="AI1531" i="1"/>
  <c r="AM1531" i="1" s="1"/>
  <c r="AI1532" i="1"/>
  <c r="AM1532" i="1" s="1"/>
  <c r="AI1533" i="1"/>
  <c r="AM1533" i="1" s="1"/>
  <c r="AI1534" i="1"/>
  <c r="AM1534" i="1" s="1"/>
  <c r="AI1535" i="1"/>
  <c r="AM1535" i="1" s="1"/>
  <c r="AI1536" i="1"/>
  <c r="AM1536" i="1" s="1"/>
  <c r="AI1537" i="1"/>
  <c r="AM1537" i="1" s="1"/>
  <c r="AI1538" i="1"/>
  <c r="AM1538" i="1" s="1"/>
  <c r="AI1539" i="1"/>
  <c r="AM1539" i="1" s="1"/>
  <c r="AI1540" i="1"/>
  <c r="AM1540" i="1" s="1"/>
  <c r="AI1541" i="1"/>
  <c r="AM1541" i="1" s="1"/>
  <c r="AI1542" i="1"/>
  <c r="AM1542" i="1" s="1"/>
  <c r="AI1543" i="1"/>
  <c r="AM1543" i="1" s="1"/>
  <c r="AI1544" i="1"/>
  <c r="AM1544" i="1" s="1"/>
  <c r="AI1545" i="1"/>
  <c r="AM1545" i="1" s="1"/>
  <c r="AI1546" i="1"/>
  <c r="AM1546" i="1" s="1"/>
  <c r="AI1547" i="1"/>
  <c r="AM1547" i="1" s="1"/>
  <c r="AI1548" i="1"/>
  <c r="AM1548" i="1" s="1"/>
  <c r="AI1549" i="1"/>
  <c r="AM1549" i="1" s="1"/>
  <c r="AI1550" i="1"/>
  <c r="AM1550" i="1" s="1"/>
  <c r="AI1551" i="1"/>
  <c r="AM1551" i="1" s="1"/>
  <c r="AI1552" i="1"/>
  <c r="AM1552" i="1" s="1"/>
  <c r="AI1553" i="1"/>
  <c r="AM1553" i="1" s="1"/>
  <c r="AI1554" i="1"/>
  <c r="AM1554" i="1" s="1"/>
  <c r="AI1555" i="1"/>
  <c r="AM1555" i="1" s="1"/>
  <c r="AI1556" i="1"/>
  <c r="AM1556" i="1" s="1"/>
  <c r="AI1557" i="1"/>
  <c r="AM1557" i="1" s="1"/>
  <c r="AI1558" i="1"/>
  <c r="AM1558" i="1" s="1"/>
  <c r="AI1559" i="1"/>
  <c r="AM1559" i="1" s="1"/>
  <c r="AI1560" i="1"/>
  <c r="AM1560" i="1" s="1"/>
  <c r="AI1561" i="1"/>
  <c r="AM1561" i="1" s="1"/>
  <c r="AI1562" i="1"/>
  <c r="AM1562" i="1" s="1"/>
  <c r="AI1563" i="1"/>
  <c r="AM1563" i="1" s="1"/>
  <c r="AI1564" i="1"/>
  <c r="AM1564" i="1" s="1"/>
  <c r="AI1565" i="1"/>
  <c r="AM1565" i="1" s="1"/>
  <c r="AI1566" i="1"/>
  <c r="AM1566" i="1" s="1"/>
  <c r="AI1567" i="1"/>
  <c r="AM1567" i="1" s="1"/>
  <c r="AI1568" i="1"/>
  <c r="AM1568" i="1" s="1"/>
  <c r="AI1569" i="1"/>
  <c r="AM1569" i="1" s="1"/>
  <c r="AI1570" i="1"/>
  <c r="AM1570" i="1" s="1"/>
  <c r="AI1571" i="1"/>
  <c r="AM1571" i="1" s="1"/>
  <c r="AI1572" i="1"/>
  <c r="AM1572" i="1" s="1"/>
  <c r="AI1573" i="1"/>
  <c r="AM1573" i="1" s="1"/>
  <c r="AI1574" i="1"/>
  <c r="AM1574" i="1" s="1"/>
  <c r="AI1575" i="1"/>
  <c r="AM1575" i="1" s="1"/>
  <c r="AI1576" i="1"/>
  <c r="AM1576" i="1" s="1"/>
  <c r="AI1577" i="1"/>
  <c r="AM1577" i="1" s="1"/>
  <c r="AI1578" i="1"/>
  <c r="AM1578" i="1" s="1"/>
  <c r="AI1579" i="1"/>
  <c r="AM1579" i="1" s="1"/>
  <c r="AI1580" i="1"/>
  <c r="AM1580" i="1" s="1"/>
  <c r="AI1581" i="1"/>
  <c r="AM1581" i="1" s="1"/>
  <c r="AI1582" i="1"/>
  <c r="AM1582" i="1" s="1"/>
  <c r="AI1583" i="1"/>
  <c r="AM1583" i="1" s="1"/>
  <c r="AI1584" i="1"/>
  <c r="AM1584" i="1" s="1"/>
  <c r="AI1585" i="1"/>
  <c r="AM1585" i="1" s="1"/>
  <c r="AI1586" i="1"/>
  <c r="AM1586" i="1" s="1"/>
  <c r="AI1587" i="1"/>
  <c r="AM1587" i="1" s="1"/>
  <c r="AI1588" i="1"/>
  <c r="AM1588" i="1" s="1"/>
  <c r="AI1589" i="1"/>
  <c r="AM1589" i="1" s="1"/>
  <c r="AI1590" i="1"/>
  <c r="AM1590" i="1" s="1"/>
  <c r="AI1591" i="1"/>
  <c r="AM1591" i="1" s="1"/>
  <c r="AI1592" i="1"/>
  <c r="AM1592" i="1" s="1"/>
  <c r="AI1593" i="1"/>
  <c r="AM1593" i="1" s="1"/>
  <c r="AI1594" i="1"/>
  <c r="AM1594" i="1" s="1"/>
  <c r="AI1595" i="1"/>
  <c r="AM1595" i="1" s="1"/>
  <c r="AI1596" i="1"/>
  <c r="AM1596" i="1" s="1"/>
  <c r="AI1597" i="1"/>
  <c r="AM1597" i="1" s="1"/>
  <c r="AI1598" i="1"/>
  <c r="AM1598" i="1" s="1"/>
  <c r="AI1599" i="1"/>
  <c r="AM1599" i="1" s="1"/>
  <c r="AI1600" i="1"/>
  <c r="AM1600" i="1" s="1"/>
  <c r="AI1601" i="1"/>
  <c r="AM1601" i="1" s="1"/>
  <c r="AI1602" i="1"/>
  <c r="AM1602" i="1" s="1"/>
  <c r="AI1603" i="1"/>
  <c r="AM1603" i="1" s="1"/>
  <c r="AI1604" i="1"/>
  <c r="AM1604" i="1" s="1"/>
  <c r="AI1605" i="1"/>
  <c r="AM1605" i="1" s="1"/>
  <c r="AI1606" i="1"/>
  <c r="AM1606" i="1" s="1"/>
  <c r="AI1607" i="1"/>
  <c r="AM1607" i="1" s="1"/>
  <c r="AI1608" i="1"/>
  <c r="AM1608" i="1" s="1"/>
  <c r="AI1609" i="1"/>
  <c r="AM1609" i="1" s="1"/>
  <c r="AI1610" i="1"/>
  <c r="AM1610" i="1" s="1"/>
  <c r="AI1611" i="1"/>
  <c r="AM1611" i="1" s="1"/>
  <c r="AI1612" i="1"/>
  <c r="AM1612" i="1" s="1"/>
  <c r="AI1613" i="1"/>
  <c r="AM1613" i="1" s="1"/>
  <c r="AI1614" i="1"/>
  <c r="AM1614" i="1" s="1"/>
  <c r="AI1615" i="1"/>
  <c r="AM1615" i="1" s="1"/>
  <c r="AI1616" i="1"/>
  <c r="AM1616" i="1" s="1"/>
  <c r="AI1617" i="1"/>
  <c r="AM1617" i="1" s="1"/>
  <c r="AI1618" i="1"/>
  <c r="AM1618" i="1" s="1"/>
  <c r="AI1619" i="1"/>
  <c r="AM1619" i="1" s="1"/>
  <c r="AI1620" i="1"/>
  <c r="AM1620" i="1" s="1"/>
  <c r="AI1621" i="1"/>
  <c r="AM1621" i="1" s="1"/>
  <c r="AI1622" i="1"/>
  <c r="AM1622" i="1" s="1"/>
  <c r="AI1623" i="1"/>
  <c r="AM1623" i="1" s="1"/>
  <c r="AI1624" i="1"/>
  <c r="AM1624" i="1" s="1"/>
  <c r="AI1625" i="1"/>
  <c r="AM1625" i="1" s="1"/>
  <c r="AI1626" i="1"/>
  <c r="AM1626" i="1" s="1"/>
  <c r="AI1627" i="1"/>
  <c r="AM1627" i="1" s="1"/>
  <c r="AI1628" i="1"/>
  <c r="AM1628" i="1" s="1"/>
  <c r="AI1629" i="1"/>
  <c r="AM1629" i="1" s="1"/>
  <c r="AI1630" i="1"/>
  <c r="AM1630" i="1" s="1"/>
  <c r="AI1631" i="1"/>
  <c r="AM1631" i="1" s="1"/>
  <c r="AI1632" i="1"/>
  <c r="AM1632" i="1" s="1"/>
  <c r="AI1633" i="1"/>
  <c r="AM1633" i="1" s="1"/>
  <c r="AI1634" i="1"/>
  <c r="AM1634" i="1" s="1"/>
  <c r="AI1635" i="1"/>
  <c r="AM1635" i="1" s="1"/>
  <c r="AI1636" i="1"/>
  <c r="AM1636" i="1" s="1"/>
  <c r="AI1637" i="1"/>
  <c r="AM1637" i="1" s="1"/>
  <c r="AI1638" i="1"/>
  <c r="AM1638" i="1" s="1"/>
  <c r="AI1639" i="1"/>
  <c r="AM1639" i="1" s="1"/>
  <c r="AI1640" i="1"/>
  <c r="AM1640" i="1" s="1"/>
  <c r="AI1641" i="1"/>
  <c r="AM1641" i="1" s="1"/>
  <c r="AI1642" i="1"/>
  <c r="AM1642" i="1" s="1"/>
  <c r="AI1643" i="1"/>
  <c r="AM1643" i="1" s="1"/>
  <c r="AI1644" i="1"/>
  <c r="AM1644" i="1" s="1"/>
  <c r="AI1645" i="1"/>
  <c r="AM1645" i="1" s="1"/>
  <c r="AI1646" i="1"/>
  <c r="AM1646" i="1" s="1"/>
  <c r="AI1647" i="1"/>
  <c r="AM1647" i="1" s="1"/>
  <c r="AI1648" i="1"/>
  <c r="AM1648" i="1" s="1"/>
  <c r="AI1649" i="1"/>
  <c r="AM1649" i="1" s="1"/>
  <c r="AI1650" i="1"/>
  <c r="AM1650" i="1" s="1"/>
  <c r="AI1651" i="1"/>
  <c r="AM1651" i="1" s="1"/>
  <c r="AI1652" i="1"/>
  <c r="AM1652" i="1" s="1"/>
  <c r="AI1653" i="1"/>
  <c r="AM1653" i="1" s="1"/>
  <c r="AI1654" i="1"/>
  <c r="AM1654" i="1" s="1"/>
  <c r="AI1655" i="1"/>
  <c r="AM1655" i="1" s="1"/>
  <c r="AI1656" i="1"/>
  <c r="AM1656" i="1" s="1"/>
  <c r="AI1657" i="1"/>
  <c r="AM1657" i="1" s="1"/>
  <c r="AI1658" i="1"/>
  <c r="AM1658" i="1" s="1"/>
  <c r="AI1659" i="1"/>
  <c r="AM1659" i="1" s="1"/>
  <c r="AI1660" i="1"/>
  <c r="AM1660" i="1" s="1"/>
  <c r="AI1661" i="1"/>
  <c r="AM1661" i="1" s="1"/>
  <c r="AI1662" i="1"/>
  <c r="AM1662" i="1" s="1"/>
  <c r="AI1663" i="1"/>
  <c r="AM1663" i="1" s="1"/>
  <c r="AI1664" i="1"/>
  <c r="AM1664" i="1" s="1"/>
  <c r="AI1665" i="1"/>
  <c r="AM1665" i="1" s="1"/>
  <c r="AI1666" i="1"/>
  <c r="AM1666" i="1" s="1"/>
  <c r="AI1667" i="1"/>
  <c r="AM1667" i="1" s="1"/>
  <c r="AI1668" i="1"/>
  <c r="AM1668" i="1" s="1"/>
  <c r="AI1669" i="1"/>
  <c r="AM1669" i="1" s="1"/>
  <c r="AI1670" i="1"/>
  <c r="AM1670" i="1" s="1"/>
  <c r="AI1671" i="1"/>
  <c r="AM1671" i="1" s="1"/>
  <c r="AI1672" i="1"/>
  <c r="AM1672" i="1" s="1"/>
  <c r="AI1673" i="1"/>
  <c r="AM1673" i="1" s="1"/>
  <c r="AI1674" i="1"/>
  <c r="AM1674" i="1" s="1"/>
  <c r="AI1675" i="1"/>
  <c r="AM1675" i="1" s="1"/>
  <c r="AI1676" i="1"/>
  <c r="AM1676" i="1" s="1"/>
  <c r="AI1677" i="1"/>
  <c r="AM1677" i="1" s="1"/>
  <c r="AI1678" i="1"/>
  <c r="AM1678" i="1" s="1"/>
  <c r="AI1679" i="1"/>
  <c r="AM1679" i="1" s="1"/>
  <c r="AI1680" i="1"/>
  <c r="AM1680" i="1" s="1"/>
  <c r="AI1681" i="1"/>
  <c r="AM1681" i="1" s="1"/>
  <c r="AI1682" i="1"/>
  <c r="AM1682" i="1" s="1"/>
  <c r="AI1683" i="1"/>
  <c r="AM1683" i="1" s="1"/>
  <c r="AI1684" i="1"/>
  <c r="AM1684" i="1" s="1"/>
  <c r="AI1685" i="1"/>
  <c r="AM1685" i="1" s="1"/>
  <c r="AI1686" i="1"/>
  <c r="AM1686" i="1" s="1"/>
  <c r="AI1687" i="1"/>
  <c r="AM1687" i="1" s="1"/>
  <c r="AI1688" i="1"/>
  <c r="AM1688" i="1" s="1"/>
  <c r="AI1689" i="1"/>
  <c r="AM1689" i="1" s="1"/>
  <c r="AI1690" i="1"/>
  <c r="AM1690" i="1" s="1"/>
  <c r="AI1691" i="1"/>
  <c r="AM1691" i="1" s="1"/>
  <c r="AI1692" i="1"/>
  <c r="AM1692" i="1" s="1"/>
  <c r="AI1693" i="1"/>
  <c r="AM1693" i="1" s="1"/>
  <c r="AI1694" i="1"/>
  <c r="AM1694" i="1" s="1"/>
  <c r="AI1695" i="1"/>
  <c r="AM1695" i="1" s="1"/>
  <c r="AI1696" i="1"/>
  <c r="AM1696" i="1" s="1"/>
  <c r="AI1697" i="1"/>
  <c r="AM1697" i="1" s="1"/>
  <c r="AI1698" i="1"/>
  <c r="AM1698" i="1" s="1"/>
  <c r="AI1699" i="1"/>
  <c r="AM1699" i="1" s="1"/>
  <c r="AI1700" i="1"/>
  <c r="AM1700" i="1" s="1"/>
  <c r="AI1701" i="1"/>
  <c r="AM1701" i="1" s="1"/>
  <c r="AI1702" i="1"/>
  <c r="AM1702" i="1" s="1"/>
  <c r="AI1703" i="1"/>
  <c r="AM1703" i="1" s="1"/>
  <c r="AI1704" i="1"/>
  <c r="AM1704" i="1" s="1"/>
  <c r="AI1705" i="1"/>
  <c r="AM1705" i="1" s="1"/>
  <c r="AI1706" i="1"/>
  <c r="AM1706" i="1" s="1"/>
  <c r="AI1707" i="1"/>
  <c r="AM1707" i="1" s="1"/>
  <c r="AI1708" i="1"/>
  <c r="AM1708" i="1" s="1"/>
  <c r="AI1709" i="1"/>
  <c r="AM1709" i="1" s="1"/>
  <c r="AI1710" i="1"/>
  <c r="AM1710" i="1" s="1"/>
  <c r="AI1711" i="1"/>
  <c r="AM1711" i="1" s="1"/>
  <c r="AI1712" i="1"/>
  <c r="AM1712" i="1" s="1"/>
  <c r="AI1713" i="1"/>
  <c r="AM1713" i="1" s="1"/>
  <c r="AI1714" i="1"/>
  <c r="AM1714" i="1" s="1"/>
  <c r="AI1715" i="1"/>
  <c r="AM1715" i="1" s="1"/>
  <c r="AI1716" i="1"/>
  <c r="AM1716" i="1" s="1"/>
  <c r="AI1717" i="1"/>
  <c r="AM1717" i="1" s="1"/>
  <c r="AI1718" i="1"/>
  <c r="AM1718" i="1" s="1"/>
  <c r="AI1719" i="1"/>
  <c r="AM1719" i="1" s="1"/>
  <c r="AI1720" i="1"/>
  <c r="AM1720" i="1" s="1"/>
  <c r="AI1721" i="1"/>
  <c r="AM1721" i="1" s="1"/>
  <c r="AI1722" i="1"/>
  <c r="AM1722" i="1" s="1"/>
  <c r="AI1723" i="1"/>
  <c r="AM1723" i="1" s="1"/>
  <c r="AI1724" i="1"/>
  <c r="AM1724" i="1" s="1"/>
  <c r="AI1725" i="1"/>
  <c r="AM1725" i="1" s="1"/>
  <c r="AI1726" i="1"/>
  <c r="AM1726" i="1" s="1"/>
  <c r="AI1727" i="1"/>
  <c r="AM1727" i="1" s="1"/>
  <c r="AI1728" i="1"/>
  <c r="AM1728" i="1" s="1"/>
  <c r="AI1729" i="1"/>
  <c r="AM1729" i="1" s="1"/>
  <c r="AI1730" i="1"/>
  <c r="AM1730" i="1" s="1"/>
  <c r="AI1731" i="1"/>
  <c r="AM1731" i="1" s="1"/>
  <c r="AI1732" i="1"/>
  <c r="AM1732" i="1" s="1"/>
  <c r="AI1733" i="1"/>
  <c r="AM1733" i="1" s="1"/>
  <c r="AI1734" i="1"/>
  <c r="AM1734" i="1" s="1"/>
  <c r="AI1735" i="1"/>
  <c r="AM1735" i="1" s="1"/>
  <c r="AI1736" i="1"/>
  <c r="AM1736" i="1" s="1"/>
  <c r="AI1737" i="1"/>
  <c r="AM1737" i="1" s="1"/>
  <c r="AI1738" i="1"/>
  <c r="AM1738" i="1" s="1"/>
  <c r="AI1739" i="1"/>
  <c r="AM1739" i="1" s="1"/>
  <c r="AI1740" i="1"/>
  <c r="AM1740" i="1" s="1"/>
  <c r="AI1741" i="1"/>
  <c r="AM1741" i="1" s="1"/>
  <c r="AI1742" i="1"/>
  <c r="AM1742" i="1" s="1"/>
  <c r="AI1743" i="1"/>
  <c r="AM1743" i="1" s="1"/>
  <c r="AI1744" i="1"/>
  <c r="AM1744" i="1" s="1"/>
  <c r="AI1745" i="1"/>
  <c r="AM1745" i="1" s="1"/>
  <c r="AI1746" i="1"/>
  <c r="AM1746" i="1" s="1"/>
  <c r="AI1747" i="1"/>
  <c r="AM1747" i="1" s="1"/>
  <c r="AI1748" i="1"/>
  <c r="AM1748" i="1" s="1"/>
  <c r="AI1749" i="1"/>
  <c r="AM1749" i="1" s="1"/>
  <c r="AI1750" i="1"/>
  <c r="AM1750" i="1" s="1"/>
  <c r="AI1751" i="1"/>
  <c r="AM1751" i="1" s="1"/>
  <c r="AI1752" i="1"/>
  <c r="AM1752" i="1" s="1"/>
  <c r="AI1753" i="1"/>
  <c r="AM1753" i="1" s="1"/>
  <c r="AI1754" i="1"/>
  <c r="AM1754" i="1" s="1"/>
  <c r="AI1755" i="1"/>
  <c r="AM1755" i="1" s="1"/>
  <c r="AI1756" i="1"/>
  <c r="AM1756" i="1" s="1"/>
  <c r="AI1757" i="1"/>
  <c r="AM1757" i="1" s="1"/>
  <c r="AI1758" i="1"/>
  <c r="AM1758" i="1" s="1"/>
  <c r="AI1759" i="1"/>
  <c r="AM1759" i="1" s="1"/>
  <c r="AI1760" i="1"/>
  <c r="AM1760" i="1" s="1"/>
  <c r="AI1761" i="1"/>
  <c r="AM1761" i="1" s="1"/>
  <c r="AI1762" i="1"/>
  <c r="AM1762" i="1" s="1"/>
  <c r="AI1763" i="1"/>
  <c r="AM1763" i="1" s="1"/>
  <c r="AI1764" i="1"/>
  <c r="AM1764" i="1" s="1"/>
  <c r="AI1765" i="1"/>
  <c r="AM1765" i="1" s="1"/>
  <c r="AI1766" i="1"/>
  <c r="AM1766" i="1" s="1"/>
  <c r="AI1767" i="1"/>
  <c r="AM1767" i="1" s="1"/>
  <c r="AI1768" i="1"/>
  <c r="AM1768" i="1" s="1"/>
  <c r="AI1769" i="1"/>
  <c r="AM1769" i="1" s="1"/>
  <c r="AI1770" i="1"/>
  <c r="AM1770" i="1" s="1"/>
  <c r="AI1771" i="1"/>
  <c r="AM1771" i="1" s="1"/>
  <c r="AI1772" i="1"/>
  <c r="AM1772" i="1" s="1"/>
  <c r="AI1773" i="1"/>
  <c r="AM1773" i="1" s="1"/>
  <c r="AI1774" i="1"/>
  <c r="AM1774" i="1" s="1"/>
  <c r="AI1775" i="1"/>
  <c r="AM1775" i="1" s="1"/>
  <c r="AI1776" i="1"/>
  <c r="AM1776" i="1" s="1"/>
  <c r="AI1777" i="1"/>
  <c r="AM1777" i="1" s="1"/>
  <c r="AI1778" i="1"/>
  <c r="AM1778" i="1" s="1"/>
  <c r="AI1779" i="1"/>
  <c r="AM1779" i="1" s="1"/>
  <c r="AI1780" i="1"/>
  <c r="AM1780" i="1" s="1"/>
  <c r="AI1781" i="1"/>
  <c r="AM1781" i="1" s="1"/>
  <c r="AI1782" i="1"/>
  <c r="AM1782" i="1" s="1"/>
  <c r="AI1783" i="1"/>
  <c r="AM1783" i="1" s="1"/>
  <c r="AI1784" i="1"/>
  <c r="AM1784" i="1" s="1"/>
  <c r="AI1785" i="1"/>
  <c r="AM1785" i="1" s="1"/>
  <c r="AI1786" i="1"/>
  <c r="AM1786" i="1" s="1"/>
  <c r="AI1787" i="1"/>
  <c r="AM1787" i="1" s="1"/>
  <c r="AI1788" i="1"/>
  <c r="AM1788" i="1" s="1"/>
  <c r="AI1789" i="1"/>
  <c r="AM1789" i="1" s="1"/>
  <c r="AI1790" i="1"/>
  <c r="AM1790" i="1" s="1"/>
  <c r="AI1791" i="1"/>
  <c r="AM1791" i="1" s="1"/>
  <c r="AI1792" i="1"/>
  <c r="AM1792" i="1" s="1"/>
  <c r="AI1793" i="1"/>
  <c r="AM1793" i="1" s="1"/>
  <c r="AI1794" i="1"/>
  <c r="AM1794" i="1" s="1"/>
  <c r="AI1795" i="1"/>
  <c r="AM1795" i="1" s="1"/>
  <c r="AI1796" i="1"/>
  <c r="AM1796" i="1" s="1"/>
  <c r="AI1797" i="1"/>
  <c r="AM1797" i="1" s="1"/>
  <c r="AI1798" i="1"/>
  <c r="AM1798" i="1" s="1"/>
  <c r="AI1799" i="1"/>
  <c r="AM1799" i="1" s="1"/>
  <c r="AI1800" i="1"/>
  <c r="AM1800" i="1" s="1"/>
  <c r="AI1801" i="1"/>
  <c r="AM1801" i="1" s="1"/>
  <c r="AI1802" i="1"/>
  <c r="AM1802" i="1" s="1"/>
  <c r="AI1803" i="1"/>
  <c r="AM1803" i="1" s="1"/>
  <c r="AI1804" i="1"/>
  <c r="AM1804" i="1" s="1"/>
  <c r="AI1805" i="1"/>
  <c r="AM1805" i="1" s="1"/>
  <c r="AI1806" i="1"/>
  <c r="AM1806" i="1" s="1"/>
  <c r="AI1807" i="1"/>
  <c r="AM1807" i="1" s="1"/>
  <c r="AI1808" i="1"/>
  <c r="AM1808" i="1" s="1"/>
  <c r="AI1809" i="1"/>
  <c r="AM1809" i="1" s="1"/>
  <c r="AI1810" i="1"/>
  <c r="AM1810" i="1" s="1"/>
  <c r="AI1811" i="1"/>
  <c r="AM1811" i="1" s="1"/>
  <c r="AI1812" i="1"/>
  <c r="AM1812" i="1" s="1"/>
  <c r="AI1813" i="1"/>
  <c r="AM1813" i="1" s="1"/>
  <c r="AI1814" i="1"/>
  <c r="AM1814" i="1" s="1"/>
  <c r="AI1815" i="1"/>
  <c r="AM1815" i="1" s="1"/>
  <c r="AI1816" i="1"/>
  <c r="AM1816" i="1" s="1"/>
  <c r="AI1817" i="1"/>
  <c r="AM1817" i="1" s="1"/>
  <c r="AI1818" i="1"/>
  <c r="AM1818" i="1" s="1"/>
  <c r="AI1819" i="1"/>
  <c r="AM1819" i="1" s="1"/>
  <c r="AI1820" i="1"/>
  <c r="AM1820" i="1" s="1"/>
  <c r="AI1821" i="1"/>
  <c r="AM1821" i="1" s="1"/>
  <c r="AI1822" i="1"/>
  <c r="AM1822" i="1" s="1"/>
  <c r="AI1823" i="1"/>
  <c r="AM1823" i="1" s="1"/>
  <c r="AI1824" i="1"/>
  <c r="AM1824" i="1" s="1"/>
  <c r="AI1825" i="1"/>
  <c r="AM1825" i="1" s="1"/>
  <c r="AI1826" i="1"/>
  <c r="AM1826" i="1" s="1"/>
  <c r="AI1827" i="1"/>
  <c r="AM1827" i="1" s="1"/>
  <c r="AI1828" i="1"/>
  <c r="AM1828" i="1" s="1"/>
  <c r="AI1829" i="1"/>
  <c r="AM1829" i="1" s="1"/>
  <c r="AI1830" i="1"/>
  <c r="AM1830" i="1" s="1"/>
  <c r="AI1831" i="1"/>
  <c r="AM1831" i="1" s="1"/>
  <c r="AI1832" i="1"/>
  <c r="AM1832" i="1" s="1"/>
  <c r="AI1833" i="1"/>
  <c r="AM1833" i="1" s="1"/>
  <c r="AI1834" i="1"/>
  <c r="AM1834" i="1" s="1"/>
  <c r="AI1835" i="1"/>
  <c r="AM1835" i="1" s="1"/>
  <c r="AI1836" i="1"/>
  <c r="AM1836" i="1" s="1"/>
  <c r="AI1837" i="1"/>
  <c r="AM1837" i="1" s="1"/>
  <c r="AI1838" i="1"/>
  <c r="AM1838" i="1" s="1"/>
  <c r="AI1839" i="1"/>
  <c r="AM1839" i="1" s="1"/>
  <c r="AI1840" i="1"/>
  <c r="AM1840" i="1" s="1"/>
  <c r="AI1841" i="1"/>
  <c r="AM1841" i="1" s="1"/>
  <c r="AI1842" i="1"/>
  <c r="AM1842" i="1" s="1"/>
  <c r="AI1843" i="1"/>
  <c r="AM1843" i="1" s="1"/>
  <c r="AI1844" i="1"/>
  <c r="AM1844" i="1" s="1"/>
  <c r="AI1845" i="1"/>
  <c r="AM1845" i="1" s="1"/>
  <c r="AI1846" i="1"/>
  <c r="AM1846" i="1" s="1"/>
  <c r="AI1847" i="1"/>
  <c r="AM1847" i="1" s="1"/>
  <c r="AI1848" i="1"/>
  <c r="AM1848" i="1" s="1"/>
  <c r="AI1849" i="1"/>
  <c r="AM1849" i="1" s="1"/>
  <c r="AI1850" i="1"/>
  <c r="AM1850" i="1" s="1"/>
  <c r="AI1851" i="1"/>
  <c r="AM1851" i="1" s="1"/>
  <c r="AI1852" i="1"/>
  <c r="AM1852" i="1" s="1"/>
  <c r="AI1853" i="1"/>
  <c r="AM1853" i="1" s="1"/>
  <c r="AI1854" i="1"/>
  <c r="AM1854" i="1" s="1"/>
  <c r="AI1855" i="1"/>
  <c r="AM1855" i="1" s="1"/>
  <c r="AI1856" i="1"/>
  <c r="AM1856" i="1" s="1"/>
  <c r="AI1857" i="1"/>
  <c r="AM1857" i="1" s="1"/>
  <c r="AI1858" i="1"/>
  <c r="AM1858" i="1" s="1"/>
  <c r="AI1859" i="1"/>
  <c r="AM1859" i="1" s="1"/>
  <c r="AI1860" i="1"/>
  <c r="AM1860" i="1" s="1"/>
  <c r="AI1861" i="1"/>
  <c r="AM1861" i="1" s="1"/>
  <c r="AI1862" i="1"/>
  <c r="AM1862" i="1" s="1"/>
  <c r="AI1863" i="1"/>
  <c r="AM1863" i="1" s="1"/>
  <c r="AI1864" i="1"/>
  <c r="AM1864" i="1" s="1"/>
  <c r="AI1865" i="1"/>
  <c r="AM1865" i="1" s="1"/>
  <c r="AI1866" i="1"/>
  <c r="AM1866" i="1" s="1"/>
  <c r="AI1867" i="1"/>
  <c r="AM1867" i="1" s="1"/>
  <c r="AI1868" i="1"/>
  <c r="AM1868" i="1" s="1"/>
  <c r="AI1869" i="1"/>
  <c r="AM1869" i="1" s="1"/>
  <c r="AI1870" i="1"/>
  <c r="AM1870" i="1" s="1"/>
  <c r="AI1871" i="1"/>
  <c r="AM1871" i="1" s="1"/>
  <c r="AI1872" i="1"/>
  <c r="AM1872" i="1" s="1"/>
  <c r="AI1873" i="1"/>
  <c r="AM1873" i="1" s="1"/>
  <c r="AI1874" i="1"/>
  <c r="AM1874" i="1" s="1"/>
  <c r="AI1875" i="1"/>
  <c r="AM1875" i="1" s="1"/>
  <c r="AI1876" i="1"/>
  <c r="AM1876" i="1" s="1"/>
  <c r="AI1877" i="1"/>
  <c r="AM1877" i="1" s="1"/>
  <c r="AI1878" i="1"/>
  <c r="AM1878" i="1" s="1"/>
  <c r="AI1879" i="1"/>
  <c r="AM1879" i="1" s="1"/>
  <c r="AI1880" i="1"/>
  <c r="AM1880" i="1" s="1"/>
  <c r="AI1881" i="1"/>
  <c r="AM1881" i="1" s="1"/>
  <c r="AI1882" i="1"/>
  <c r="AM1882" i="1" s="1"/>
  <c r="AI1883" i="1"/>
  <c r="AM1883" i="1" s="1"/>
  <c r="AI1884" i="1"/>
  <c r="AM1884" i="1" s="1"/>
  <c r="AI1885" i="1"/>
  <c r="AM1885" i="1" s="1"/>
  <c r="AI1886" i="1"/>
  <c r="AM1886" i="1" s="1"/>
  <c r="AI1887" i="1"/>
  <c r="AM1887" i="1" s="1"/>
  <c r="AI1888" i="1"/>
  <c r="AM1888" i="1" s="1"/>
  <c r="AI1889" i="1"/>
  <c r="AM1889" i="1" s="1"/>
  <c r="AI1890" i="1"/>
  <c r="AM1890" i="1" s="1"/>
  <c r="AI1891" i="1"/>
  <c r="AM1891" i="1" s="1"/>
  <c r="AI1892" i="1"/>
  <c r="AM1892" i="1" s="1"/>
  <c r="AI1893" i="1"/>
  <c r="AM1893" i="1" s="1"/>
  <c r="AI1894" i="1"/>
  <c r="AM1894" i="1" s="1"/>
  <c r="AI1895" i="1"/>
  <c r="AM1895" i="1" s="1"/>
  <c r="AI1896" i="1"/>
  <c r="AM1896" i="1" s="1"/>
  <c r="AI1897" i="1"/>
  <c r="AM1897" i="1" s="1"/>
  <c r="AI1898" i="1"/>
  <c r="AM1898" i="1" s="1"/>
  <c r="AI1899" i="1"/>
  <c r="AM1899" i="1" s="1"/>
  <c r="AI1900" i="1"/>
  <c r="AM1900" i="1" s="1"/>
  <c r="AI1901" i="1"/>
  <c r="AM1901" i="1" s="1"/>
  <c r="AI1902" i="1"/>
  <c r="AM1902" i="1" s="1"/>
  <c r="AI1903" i="1"/>
  <c r="AM1903" i="1" s="1"/>
  <c r="AI1904" i="1"/>
  <c r="AM1904" i="1" s="1"/>
  <c r="AI1905" i="1"/>
  <c r="AM1905" i="1" s="1"/>
  <c r="AI1906" i="1"/>
  <c r="AM1906" i="1" s="1"/>
  <c r="AI1907" i="1"/>
  <c r="AM1907" i="1" s="1"/>
  <c r="AI1908" i="1"/>
  <c r="AM1908" i="1" s="1"/>
  <c r="AI1909" i="1"/>
  <c r="AM1909" i="1" s="1"/>
  <c r="AI1910" i="1"/>
  <c r="AM1910" i="1" s="1"/>
  <c r="AI1911" i="1"/>
  <c r="AM1911" i="1" s="1"/>
  <c r="AI1912" i="1"/>
  <c r="AM1912" i="1" s="1"/>
  <c r="AI1913" i="1"/>
  <c r="AM1913" i="1" s="1"/>
  <c r="AI1914" i="1"/>
  <c r="AM1914" i="1" s="1"/>
  <c r="AI1915" i="1"/>
  <c r="AM1915" i="1" s="1"/>
  <c r="AI1916" i="1"/>
  <c r="AM1916" i="1" s="1"/>
  <c r="AI1917" i="1"/>
  <c r="AM1917" i="1" s="1"/>
  <c r="AI1918" i="1"/>
  <c r="AM1918" i="1" s="1"/>
  <c r="AI1919" i="1"/>
  <c r="AM1919" i="1" s="1"/>
  <c r="AI1920" i="1"/>
  <c r="AM1920" i="1" s="1"/>
  <c r="AI1921" i="1"/>
  <c r="AM1921" i="1" s="1"/>
  <c r="AI1922" i="1"/>
  <c r="AM1922" i="1" s="1"/>
  <c r="AI1923" i="1"/>
  <c r="AM1923" i="1" s="1"/>
  <c r="AI1924" i="1"/>
  <c r="AM1924" i="1" s="1"/>
  <c r="AI1925" i="1"/>
  <c r="AM1925" i="1" s="1"/>
  <c r="AI1926" i="1"/>
  <c r="AM1926" i="1" s="1"/>
  <c r="AI1927" i="1"/>
  <c r="AM1927" i="1" s="1"/>
  <c r="AI1928" i="1"/>
  <c r="AM1928" i="1" s="1"/>
  <c r="AI1929" i="1"/>
  <c r="AM1929" i="1" s="1"/>
  <c r="AI1930" i="1"/>
  <c r="AM1930" i="1" s="1"/>
  <c r="AI1931" i="1"/>
  <c r="AM1931" i="1" s="1"/>
  <c r="AI1932" i="1"/>
  <c r="AM1932" i="1" s="1"/>
  <c r="AI1933" i="1"/>
  <c r="AM1933" i="1" s="1"/>
  <c r="AI1934" i="1"/>
  <c r="AM1934" i="1" s="1"/>
  <c r="AI1935" i="1"/>
  <c r="AM1935" i="1" s="1"/>
  <c r="AI1936" i="1"/>
  <c r="AM1936" i="1" s="1"/>
  <c r="AI1937" i="1"/>
  <c r="AM1937" i="1" s="1"/>
  <c r="AI1938" i="1"/>
  <c r="AM1938" i="1" s="1"/>
  <c r="AI1939" i="1"/>
  <c r="AM1939" i="1" s="1"/>
  <c r="AI1940" i="1"/>
  <c r="AM1940" i="1" s="1"/>
  <c r="AI1941" i="1"/>
  <c r="AM1941" i="1" s="1"/>
  <c r="AI1942" i="1"/>
  <c r="AM1942" i="1" s="1"/>
  <c r="AI1943" i="1"/>
  <c r="AM1943" i="1" s="1"/>
  <c r="AI1944" i="1"/>
  <c r="AM1944" i="1" s="1"/>
  <c r="AI1945" i="1"/>
  <c r="AM1945" i="1" s="1"/>
  <c r="AI1946" i="1"/>
  <c r="AM1946" i="1" s="1"/>
  <c r="AI1947" i="1"/>
  <c r="AM1947" i="1" s="1"/>
  <c r="AI1948" i="1"/>
  <c r="AM1948" i="1" s="1"/>
  <c r="AI1949" i="1"/>
  <c r="AM1949" i="1" s="1"/>
  <c r="AI1950" i="1"/>
  <c r="AM1950" i="1" s="1"/>
  <c r="AI1951" i="1"/>
  <c r="AM1951" i="1" s="1"/>
  <c r="AI1952" i="1"/>
  <c r="AM1952" i="1" s="1"/>
  <c r="AI1953" i="1"/>
  <c r="AM1953" i="1" s="1"/>
  <c r="AI1954" i="1"/>
  <c r="AM1954" i="1" s="1"/>
  <c r="AI1955" i="1"/>
  <c r="AM1955" i="1" s="1"/>
  <c r="AI1956" i="1"/>
  <c r="AM1956" i="1" s="1"/>
  <c r="AI1957" i="1"/>
  <c r="AM1957" i="1" s="1"/>
  <c r="AI1958" i="1"/>
  <c r="AM1958" i="1" s="1"/>
  <c r="AI1959" i="1"/>
  <c r="AM1959" i="1" s="1"/>
  <c r="AI1960" i="1"/>
  <c r="AM1960" i="1" s="1"/>
  <c r="AI1961" i="1"/>
  <c r="AM1961" i="1" s="1"/>
  <c r="AI1962" i="1"/>
  <c r="AM1962" i="1" s="1"/>
  <c r="AI1963" i="1"/>
  <c r="AM1963" i="1" s="1"/>
  <c r="AI1964" i="1"/>
  <c r="AM1964" i="1" s="1"/>
  <c r="AI1965" i="1"/>
  <c r="AM1965" i="1" s="1"/>
  <c r="AI1966" i="1"/>
  <c r="AM1966" i="1" s="1"/>
  <c r="AI1967" i="1"/>
  <c r="AM1967" i="1" s="1"/>
  <c r="AI1968" i="1"/>
  <c r="AM1968" i="1" s="1"/>
  <c r="AI1969" i="1"/>
  <c r="AM1969" i="1" s="1"/>
  <c r="AI1970" i="1"/>
  <c r="AM1970" i="1" s="1"/>
  <c r="AI1971" i="1"/>
  <c r="AM1971" i="1" s="1"/>
  <c r="AI1972" i="1"/>
  <c r="AM1972" i="1" s="1"/>
  <c r="AI1973" i="1"/>
  <c r="AM1973" i="1" s="1"/>
  <c r="AI1974" i="1"/>
  <c r="AM1974" i="1" s="1"/>
  <c r="AI1975" i="1"/>
  <c r="AM1975" i="1" s="1"/>
  <c r="AI1976" i="1"/>
  <c r="AM1976" i="1" s="1"/>
  <c r="AI1977" i="1"/>
  <c r="AM1977" i="1" s="1"/>
  <c r="AI1978" i="1"/>
  <c r="AM1978" i="1" s="1"/>
  <c r="AI1979" i="1"/>
  <c r="AM1979" i="1" s="1"/>
  <c r="AI1980" i="1"/>
  <c r="AM1980" i="1" s="1"/>
  <c r="AI1981" i="1"/>
  <c r="AM1981" i="1" s="1"/>
  <c r="AI1982" i="1"/>
  <c r="AM1982" i="1" s="1"/>
  <c r="AI1983" i="1"/>
  <c r="AM1983" i="1" s="1"/>
  <c r="AI1984" i="1"/>
  <c r="AM1984" i="1" s="1"/>
  <c r="AI1985" i="1"/>
  <c r="AM1985" i="1" s="1"/>
  <c r="AI1986" i="1"/>
  <c r="AM1986" i="1" s="1"/>
  <c r="AI1987" i="1"/>
  <c r="AM1987" i="1" s="1"/>
  <c r="AI1988" i="1"/>
  <c r="AM1988" i="1" s="1"/>
  <c r="AI1989" i="1"/>
  <c r="AM1989" i="1" s="1"/>
  <c r="AI1990" i="1"/>
  <c r="AM1990" i="1" s="1"/>
  <c r="AI1991" i="1"/>
  <c r="AM1991" i="1" s="1"/>
  <c r="AI1992" i="1"/>
  <c r="AM1992" i="1" s="1"/>
  <c r="AI1993" i="1"/>
  <c r="AM1993" i="1" s="1"/>
  <c r="AI1994" i="1"/>
  <c r="AM1994" i="1" s="1"/>
  <c r="AI1995" i="1"/>
  <c r="AM1995" i="1" s="1"/>
  <c r="AI1996" i="1"/>
  <c r="AM1996" i="1" s="1"/>
  <c r="AI1997" i="1"/>
  <c r="AM1997" i="1" s="1"/>
  <c r="AI1998" i="1"/>
  <c r="AM1998" i="1" s="1"/>
  <c r="AI1999" i="1"/>
  <c r="AM1999" i="1" s="1"/>
  <c r="AI2000" i="1"/>
  <c r="AM2000" i="1" s="1"/>
  <c r="AI2001" i="1"/>
  <c r="AM2001" i="1" s="1"/>
  <c r="AI2002" i="1"/>
  <c r="AM2002" i="1" s="1"/>
  <c r="AI2003" i="1"/>
  <c r="AM2003" i="1" s="1"/>
  <c r="AI2004" i="1"/>
  <c r="AM2004" i="1" s="1"/>
  <c r="AI2005" i="1"/>
  <c r="AM2005" i="1" s="1"/>
  <c r="AI2006" i="1"/>
  <c r="AM2006" i="1" s="1"/>
  <c r="AI2007" i="1"/>
  <c r="AM2007" i="1" s="1"/>
  <c r="AI2008" i="1"/>
  <c r="AM2008" i="1" s="1"/>
  <c r="AI2009" i="1"/>
  <c r="AM2009" i="1" s="1"/>
  <c r="AI2010" i="1"/>
  <c r="AM2010" i="1" s="1"/>
  <c r="AI2011" i="1"/>
  <c r="AM2011" i="1" s="1"/>
  <c r="AI2012" i="1"/>
  <c r="AM2012" i="1" s="1"/>
  <c r="AI2013" i="1"/>
  <c r="AM2013" i="1" s="1"/>
  <c r="AI2014" i="1"/>
  <c r="AM2014" i="1" s="1"/>
  <c r="AI2015" i="1"/>
  <c r="AM2015" i="1" s="1"/>
  <c r="AI2016" i="1"/>
  <c r="AM2016" i="1" s="1"/>
  <c r="AI2017" i="1"/>
  <c r="AM2017" i="1" s="1"/>
  <c r="AI2018" i="1"/>
  <c r="AM2018" i="1" s="1"/>
  <c r="AI2019" i="1"/>
  <c r="AM2019" i="1" s="1"/>
  <c r="AI2020" i="1"/>
  <c r="AM2020" i="1" s="1"/>
  <c r="AI2021" i="1"/>
  <c r="AM2021" i="1" s="1"/>
  <c r="AI2022" i="1"/>
  <c r="AM2022" i="1" s="1"/>
  <c r="AI2023" i="1"/>
  <c r="AM2023" i="1" s="1"/>
  <c r="AI2024" i="1"/>
  <c r="AM2024" i="1" s="1"/>
  <c r="AI2025" i="1"/>
  <c r="AM2025" i="1" s="1"/>
  <c r="AI2026" i="1"/>
  <c r="AM2026" i="1" s="1"/>
  <c r="AI2027" i="1"/>
  <c r="AM2027" i="1" s="1"/>
  <c r="AI2028" i="1"/>
  <c r="AM2028" i="1" s="1"/>
  <c r="AI2029" i="1"/>
  <c r="AM2029" i="1" s="1"/>
  <c r="AI2030" i="1"/>
  <c r="AM2030" i="1" s="1"/>
  <c r="AI2031" i="1"/>
  <c r="AM2031" i="1" s="1"/>
  <c r="AI2032" i="1"/>
  <c r="AM2032" i="1" s="1"/>
  <c r="AI2033" i="1"/>
  <c r="AM2033" i="1" s="1"/>
  <c r="AI2034" i="1"/>
  <c r="AM2034" i="1" s="1"/>
  <c r="AI2035" i="1"/>
  <c r="AM2035" i="1" s="1"/>
  <c r="AI2036" i="1"/>
  <c r="AM2036" i="1" s="1"/>
  <c r="AI2037" i="1"/>
  <c r="AM2037" i="1" s="1"/>
  <c r="AI2038" i="1"/>
  <c r="AM2038" i="1" s="1"/>
  <c r="AI2039" i="1"/>
  <c r="AM2039" i="1" s="1"/>
  <c r="AI2040" i="1"/>
  <c r="AM2040" i="1" s="1"/>
  <c r="AI2041" i="1"/>
  <c r="AM2041" i="1" s="1"/>
  <c r="AI2042" i="1"/>
  <c r="AM2042" i="1" s="1"/>
  <c r="AI2043" i="1"/>
  <c r="AM2043" i="1" s="1"/>
  <c r="AI2044" i="1"/>
  <c r="AM2044" i="1" s="1"/>
  <c r="AI2045" i="1"/>
  <c r="AM2045" i="1" s="1"/>
  <c r="AI2046" i="1"/>
  <c r="AM2046" i="1" s="1"/>
  <c r="AI2047" i="1"/>
  <c r="AM2047" i="1" s="1"/>
  <c r="AI2048" i="1"/>
  <c r="AM2048" i="1" s="1"/>
  <c r="AI2049" i="1"/>
  <c r="AM2049" i="1" s="1"/>
  <c r="AI2050" i="1"/>
  <c r="AM2050" i="1" s="1"/>
  <c r="AI2051" i="1"/>
  <c r="AM2051" i="1" s="1"/>
  <c r="AI2052" i="1"/>
  <c r="AM2052" i="1" s="1"/>
  <c r="AI2053" i="1"/>
  <c r="AM2053" i="1" s="1"/>
  <c r="AI2054" i="1"/>
  <c r="AM2054" i="1" s="1"/>
  <c r="AI2055" i="1"/>
  <c r="AM2055" i="1" s="1"/>
  <c r="AI2056" i="1"/>
  <c r="AM2056" i="1" s="1"/>
  <c r="AI2057" i="1"/>
  <c r="AM2057" i="1" s="1"/>
  <c r="AI2058" i="1"/>
  <c r="AM2058" i="1" s="1"/>
  <c r="AI2059" i="1"/>
  <c r="AM2059" i="1" s="1"/>
  <c r="AI2060" i="1"/>
  <c r="AM2060" i="1" s="1"/>
  <c r="AI2061" i="1"/>
  <c r="AM2061" i="1" s="1"/>
  <c r="AI2062" i="1"/>
  <c r="AM2062" i="1" s="1"/>
  <c r="AI2063" i="1"/>
  <c r="AM2063" i="1" s="1"/>
  <c r="AI2064" i="1"/>
  <c r="AM2064" i="1" s="1"/>
  <c r="AI2065" i="1"/>
  <c r="AM2065" i="1" s="1"/>
  <c r="AI2066" i="1"/>
  <c r="AM2066" i="1" s="1"/>
  <c r="AI2067" i="1"/>
  <c r="AM2067" i="1" s="1"/>
  <c r="AI2068" i="1"/>
  <c r="AM2068" i="1" s="1"/>
  <c r="AI2069" i="1"/>
  <c r="AM2069" i="1" s="1"/>
  <c r="AI2070" i="1"/>
  <c r="AM2070" i="1" s="1"/>
  <c r="AI2071" i="1"/>
  <c r="AM2071" i="1" s="1"/>
  <c r="AI2072" i="1"/>
  <c r="AM2072" i="1" s="1"/>
  <c r="AI2073" i="1"/>
  <c r="AM2073" i="1" s="1"/>
  <c r="AI2074" i="1"/>
  <c r="AM2074" i="1" s="1"/>
  <c r="AI2075" i="1"/>
  <c r="AM2075" i="1" s="1"/>
  <c r="AI2076" i="1"/>
  <c r="AM2076" i="1" s="1"/>
  <c r="AI2077" i="1"/>
  <c r="AM2077" i="1" s="1"/>
  <c r="AI2078" i="1"/>
  <c r="AM2078" i="1" s="1"/>
  <c r="AI2079" i="1"/>
  <c r="AM2079" i="1" s="1"/>
  <c r="AI2080" i="1"/>
  <c r="AM2080" i="1" s="1"/>
  <c r="AI2081" i="1"/>
  <c r="AM2081" i="1" s="1"/>
  <c r="AI2082" i="1"/>
  <c r="AM2082" i="1" s="1"/>
  <c r="AI2083" i="1"/>
  <c r="AM2083" i="1" s="1"/>
  <c r="AI2084" i="1"/>
  <c r="AM2084" i="1" s="1"/>
  <c r="AI2085" i="1"/>
  <c r="AM2085" i="1" s="1"/>
  <c r="AI2086" i="1"/>
  <c r="AM2086" i="1" s="1"/>
  <c r="AI2087" i="1"/>
  <c r="AM2087" i="1" s="1"/>
  <c r="AI2088" i="1"/>
  <c r="AM2088" i="1" s="1"/>
  <c r="AI2089" i="1"/>
  <c r="AM2089" i="1" s="1"/>
  <c r="AI2090" i="1"/>
  <c r="AM2090" i="1" s="1"/>
  <c r="AI2091" i="1"/>
  <c r="AM2091" i="1" s="1"/>
  <c r="AI2092" i="1"/>
  <c r="AM2092" i="1" s="1"/>
  <c r="AI2093" i="1"/>
  <c r="AM2093" i="1" s="1"/>
  <c r="AI2094" i="1"/>
  <c r="AM2094" i="1" s="1"/>
  <c r="AI2095" i="1"/>
  <c r="AM2095" i="1" s="1"/>
  <c r="AI2096" i="1"/>
  <c r="AM2096" i="1" s="1"/>
  <c r="AI2097" i="1"/>
  <c r="AM2097" i="1" s="1"/>
  <c r="AI2098" i="1"/>
  <c r="AM2098" i="1" s="1"/>
  <c r="AI2099" i="1"/>
  <c r="AM2099" i="1" s="1"/>
  <c r="AI2100" i="1"/>
  <c r="AM2100" i="1" s="1"/>
  <c r="AI2101" i="1"/>
  <c r="AM2101" i="1" s="1"/>
  <c r="AI2102" i="1"/>
  <c r="AM2102" i="1" s="1"/>
  <c r="AI2103" i="1"/>
  <c r="AM2103" i="1" s="1"/>
  <c r="AI2104" i="1"/>
  <c r="AM2104" i="1" s="1"/>
  <c r="AI2105" i="1"/>
  <c r="AM2105" i="1" s="1"/>
  <c r="AI2106" i="1"/>
  <c r="AM2106" i="1" s="1"/>
  <c r="AI2107" i="1"/>
  <c r="AM2107" i="1" s="1"/>
  <c r="AI2108" i="1"/>
  <c r="AM2108" i="1" s="1"/>
  <c r="AI2109" i="1"/>
  <c r="AM2109" i="1" s="1"/>
  <c r="AI2110" i="1"/>
  <c r="AM2110" i="1" s="1"/>
  <c r="AI2111" i="1"/>
  <c r="AM2111" i="1" s="1"/>
  <c r="AI2112" i="1"/>
  <c r="AM2112" i="1" s="1"/>
  <c r="AI2113" i="1"/>
  <c r="AM2113" i="1" s="1"/>
  <c r="AI2114" i="1"/>
  <c r="AM2114" i="1" s="1"/>
  <c r="AI2115" i="1"/>
  <c r="AM2115" i="1" s="1"/>
  <c r="AI2116" i="1"/>
  <c r="AM2116" i="1" s="1"/>
  <c r="AI2117" i="1"/>
  <c r="AM2117" i="1" s="1"/>
  <c r="AI2118" i="1"/>
  <c r="AM2118" i="1" s="1"/>
  <c r="AI2119" i="1"/>
  <c r="AM2119" i="1" s="1"/>
  <c r="AI2120" i="1"/>
  <c r="AM2120" i="1" s="1"/>
  <c r="AI2121" i="1"/>
  <c r="AM2121" i="1" s="1"/>
  <c r="AI2122" i="1"/>
  <c r="AM2122" i="1" s="1"/>
  <c r="AI2123" i="1"/>
  <c r="AM2123" i="1" s="1"/>
  <c r="AI2124" i="1"/>
  <c r="AM2124" i="1" s="1"/>
  <c r="AI2125" i="1"/>
  <c r="AM2125" i="1" s="1"/>
  <c r="AI2126" i="1"/>
  <c r="AM2126" i="1" s="1"/>
  <c r="AI2127" i="1"/>
  <c r="AM2127" i="1" s="1"/>
  <c r="AI2128" i="1"/>
  <c r="AM2128" i="1" s="1"/>
  <c r="AI2129" i="1"/>
  <c r="AM2129" i="1" s="1"/>
  <c r="AI2130" i="1"/>
  <c r="AM2130" i="1" s="1"/>
  <c r="AI2131" i="1"/>
  <c r="AM2131" i="1" s="1"/>
  <c r="AI2132" i="1"/>
  <c r="AM2132" i="1" s="1"/>
  <c r="AI2133" i="1"/>
  <c r="AM2133" i="1" s="1"/>
  <c r="AI2134" i="1"/>
  <c r="AM2134" i="1" s="1"/>
  <c r="AI2135" i="1"/>
  <c r="AM2135" i="1" s="1"/>
  <c r="AI2136" i="1"/>
  <c r="AM2136" i="1" s="1"/>
  <c r="AI2137" i="1"/>
  <c r="AM2137" i="1" s="1"/>
  <c r="AI2138" i="1"/>
  <c r="AM2138" i="1" s="1"/>
  <c r="AI2139" i="1"/>
  <c r="AM2139" i="1" s="1"/>
  <c r="AI2140" i="1"/>
  <c r="AM2140" i="1" s="1"/>
  <c r="AI2141" i="1"/>
  <c r="AM2141" i="1" s="1"/>
  <c r="AI2142" i="1"/>
  <c r="AM2142" i="1" s="1"/>
  <c r="AI2143" i="1"/>
  <c r="AM2143" i="1" s="1"/>
  <c r="AI2144" i="1"/>
  <c r="AM2144" i="1" s="1"/>
  <c r="AI2145" i="1"/>
  <c r="AM2145" i="1" s="1"/>
  <c r="AI2146" i="1"/>
  <c r="AM2146" i="1" s="1"/>
  <c r="AI2147" i="1"/>
  <c r="AM2147" i="1" s="1"/>
  <c r="AI2148" i="1"/>
  <c r="AM2148" i="1" s="1"/>
  <c r="AI2149" i="1"/>
  <c r="AM2149" i="1" s="1"/>
  <c r="AI2150" i="1"/>
  <c r="AM2150" i="1" s="1"/>
  <c r="AI2151" i="1"/>
  <c r="AM2151" i="1" s="1"/>
  <c r="AI2152" i="1"/>
  <c r="AM2152" i="1" s="1"/>
  <c r="AI2153" i="1"/>
  <c r="AM2153" i="1" s="1"/>
  <c r="AI2154" i="1"/>
  <c r="AM2154" i="1" s="1"/>
  <c r="AI2155" i="1"/>
  <c r="AM2155" i="1" s="1"/>
  <c r="AI2156" i="1"/>
  <c r="AM2156" i="1" s="1"/>
  <c r="AI2157" i="1"/>
  <c r="AM2157" i="1" s="1"/>
  <c r="AI2158" i="1"/>
  <c r="AM2158" i="1" s="1"/>
  <c r="AI2159" i="1"/>
  <c r="AM2159" i="1" s="1"/>
  <c r="AI2160" i="1"/>
  <c r="AM2160" i="1" s="1"/>
  <c r="AI2161" i="1"/>
  <c r="AM2161" i="1" s="1"/>
  <c r="AI2162" i="1"/>
  <c r="AM2162" i="1" s="1"/>
  <c r="AI2163" i="1"/>
  <c r="AM2163" i="1" s="1"/>
  <c r="AI2164" i="1"/>
  <c r="AM2164" i="1" s="1"/>
  <c r="AI2165" i="1"/>
  <c r="AM2165" i="1" s="1"/>
  <c r="AI2166" i="1"/>
  <c r="AM2166" i="1" s="1"/>
  <c r="AI2167" i="1"/>
  <c r="AM2167" i="1" s="1"/>
  <c r="AI2168" i="1"/>
  <c r="AM2168" i="1" s="1"/>
  <c r="AI2169" i="1"/>
  <c r="AM2169" i="1" s="1"/>
  <c r="AI2170" i="1"/>
  <c r="AM2170" i="1" s="1"/>
  <c r="AI2171" i="1"/>
  <c r="AM2171" i="1" s="1"/>
  <c r="AI2172" i="1"/>
  <c r="AM2172" i="1" s="1"/>
  <c r="AI2173" i="1"/>
  <c r="AM2173" i="1" s="1"/>
  <c r="AI2174" i="1"/>
  <c r="AM2174" i="1" s="1"/>
  <c r="AI2175" i="1"/>
  <c r="AM2175" i="1" s="1"/>
  <c r="AI2176" i="1"/>
  <c r="AM2176" i="1" s="1"/>
  <c r="AI2177" i="1"/>
  <c r="AM2177" i="1" s="1"/>
  <c r="AI2178" i="1"/>
  <c r="AM2178" i="1" s="1"/>
  <c r="AI2179" i="1"/>
  <c r="AM2179" i="1" s="1"/>
  <c r="AI2180" i="1"/>
  <c r="AM2180" i="1" s="1"/>
  <c r="AI2181" i="1"/>
  <c r="AM2181" i="1" s="1"/>
  <c r="AI2182" i="1"/>
  <c r="AM2182" i="1" s="1"/>
  <c r="AI2183" i="1"/>
  <c r="AM2183" i="1" s="1"/>
  <c r="AI2184" i="1"/>
  <c r="AM2184" i="1" s="1"/>
  <c r="AI2185" i="1"/>
  <c r="AM2185" i="1" s="1"/>
  <c r="AI2186" i="1"/>
  <c r="AM2186" i="1" s="1"/>
  <c r="AI2187" i="1"/>
  <c r="AM2187" i="1" s="1"/>
  <c r="AI2188" i="1"/>
  <c r="AM2188" i="1" s="1"/>
  <c r="AI2189" i="1"/>
  <c r="AM2189" i="1" s="1"/>
  <c r="AI2190" i="1"/>
  <c r="AM2190" i="1" s="1"/>
  <c r="AI2191" i="1"/>
  <c r="AM2191" i="1" s="1"/>
  <c r="AI2192" i="1"/>
  <c r="AM2192" i="1" s="1"/>
  <c r="AI2193" i="1"/>
  <c r="AM2193" i="1" s="1"/>
  <c r="AI2194" i="1"/>
  <c r="AM2194" i="1" s="1"/>
  <c r="AI2195" i="1"/>
  <c r="AM2195" i="1" s="1"/>
  <c r="AI2196" i="1"/>
  <c r="AM2196" i="1" s="1"/>
  <c r="AI2197" i="1"/>
  <c r="AM2197" i="1" s="1"/>
  <c r="AI2198" i="1"/>
  <c r="AM2198" i="1" s="1"/>
  <c r="AI2199" i="1"/>
  <c r="AM2199" i="1" s="1"/>
  <c r="AI2200" i="1"/>
  <c r="AM2200" i="1" s="1"/>
  <c r="AI2201" i="1"/>
  <c r="AM2201" i="1" s="1"/>
  <c r="AI2202" i="1"/>
  <c r="AM2202" i="1" s="1"/>
  <c r="AI2203" i="1"/>
  <c r="AM2203" i="1" s="1"/>
  <c r="AI2204" i="1"/>
  <c r="AM2204" i="1" s="1"/>
  <c r="AI2205" i="1"/>
  <c r="AM2205" i="1" s="1"/>
  <c r="AI2206" i="1"/>
  <c r="AM2206" i="1" s="1"/>
  <c r="AI2207" i="1"/>
  <c r="AM2207" i="1" s="1"/>
  <c r="AI2" i="1"/>
  <c r="AM2" i="1" s="1"/>
  <c r="AH3" i="1"/>
  <c r="AL3" i="1" s="1"/>
  <c r="AH4" i="1"/>
  <c r="AL4" i="1" s="1"/>
  <c r="AH5" i="1"/>
  <c r="AL5" i="1" s="1"/>
  <c r="AH6" i="1"/>
  <c r="AL6" i="1" s="1"/>
  <c r="AH7" i="1"/>
  <c r="AL7" i="1" s="1"/>
  <c r="AH8" i="1"/>
  <c r="AL8" i="1" s="1"/>
  <c r="AH9" i="1"/>
  <c r="AL9" i="1" s="1"/>
  <c r="AH10" i="1"/>
  <c r="AL10" i="1" s="1"/>
  <c r="AH11" i="1"/>
  <c r="AL11" i="1" s="1"/>
  <c r="AH12" i="1"/>
  <c r="AL12" i="1" s="1"/>
  <c r="AH13" i="1"/>
  <c r="AL13" i="1" s="1"/>
  <c r="AH14" i="1"/>
  <c r="AL14" i="1" s="1"/>
  <c r="AH15" i="1"/>
  <c r="AL15" i="1" s="1"/>
  <c r="AH16" i="1"/>
  <c r="AL16" i="1" s="1"/>
  <c r="AH17" i="1"/>
  <c r="AL17" i="1" s="1"/>
  <c r="AH18" i="1"/>
  <c r="AL18" i="1" s="1"/>
  <c r="AH19" i="1"/>
  <c r="AL19" i="1" s="1"/>
  <c r="AH20" i="1"/>
  <c r="AL20" i="1" s="1"/>
  <c r="AH21" i="1"/>
  <c r="AL21" i="1" s="1"/>
  <c r="AH22" i="1"/>
  <c r="AL22" i="1" s="1"/>
  <c r="AH23" i="1"/>
  <c r="AL23" i="1" s="1"/>
  <c r="AH24" i="1"/>
  <c r="AL24" i="1" s="1"/>
  <c r="AH25" i="1"/>
  <c r="AL25" i="1" s="1"/>
  <c r="AH26" i="1"/>
  <c r="AL26" i="1" s="1"/>
  <c r="AH27" i="1"/>
  <c r="AL27" i="1" s="1"/>
  <c r="AH28" i="1"/>
  <c r="AL28" i="1" s="1"/>
  <c r="AH29" i="1"/>
  <c r="AL29" i="1" s="1"/>
  <c r="AH30" i="1"/>
  <c r="AL30" i="1" s="1"/>
  <c r="AH31" i="1"/>
  <c r="AL31" i="1" s="1"/>
  <c r="AH32" i="1"/>
  <c r="AL32" i="1" s="1"/>
  <c r="AH33" i="1"/>
  <c r="AL33" i="1" s="1"/>
  <c r="AH34" i="1"/>
  <c r="AL34" i="1" s="1"/>
  <c r="AH35" i="1"/>
  <c r="AL35" i="1" s="1"/>
  <c r="AH36" i="1"/>
  <c r="AL36" i="1" s="1"/>
  <c r="AH37" i="1"/>
  <c r="AL37" i="1" s="1"/>
  <c r="AH38" i="1"/>
  <c r="AL38" i="1" s="1"/>
  <c r="AH39" i="1"/>
  <c r="AL39" i="1" s="1"/>
  <c r="AH40" i="1"/>
  <c r="AL40" i="1" s="1"/>
  <c r="AH41" i="1"/>
  <c r="AL41" i="1" s="1"/>
  <c r="AH42" i="1"/>
  <c r="AL42" i="1" s="1"/>
  <c r="AH43" i="1"/>
  <c r="AL43" i="1" s="1"/>
  <c r="AH44" i="1"/>
  <c r="AL44" i="1" s="1"/>
  <c r="AH45" i="1"/>
  <c r="AL45" i="1" s="1"/>
  <c r="AH46" i="1"/>
  <c r="AL46" i="1" s="1"/>
  <c r="AH47" i="1"/>
  <c r="AL47" i="1" s="1"/>
  <c r="AH48" i="1"/>
  <c r="AL48" i="1" s="1"/>
  <c r="AH49" i="1"/>
  <c r="AL49" i="1" s="1"/>
  <c r="AH50" i="1"/>
  <c r="AL50" i="1" s="1"/>
  <c r="AH51" i="1"/>
  <c r="AL51" i="1" s="1"/>
  <c r="AH52" i="1"/>
  <c r="AL52" i="1" s="1"/>
  <c r="AH53" i="1"/>
  <c r="AL53" i="1" s="1"/>
  <c r="AH54" i="1"/>
  <c r="AL54" i="1" s="1"/>
  <c r="AH55" i="1"/>
  <c r="AL55" i="1" s="1"/>
  <c r="AH56" i="1"/>
  <c r="AL56" i="1" s="1"/>
  <c r="AH57" i="1"/>
  <c r="AL57" i="1" s="1"/>
  <c r="AH58" i="1"/>
  <c r="AL58" i="1" s="1"/>
  <c r="AH59" i="1"/>
  <c r="AL59" i="1" s="1"/>
  <c r="AH60" i="1"/>
  <c r="AL60" i="1" s="1"/>
  <c r="AH61" i="1"/>
  <c r="AL61" i="1" s="1"/>
  <c r="AH62" i="1"/>
  <c r="AL62" i="1" s="1"/>
  <c r="AH63" i="1"/>
  <c r="AL63" i="1" s="1"/>
  <c r="AH64" i="1"/>
  <c r="AL64" i="1" s="1"/>
  <c r="AH65" i="1"/>
  <c r="AL65" i="1" s="1"/>
  <c r="AH66" i="1"/>
  <c r="AL66" i="1" s="1"/>
  <c r="AH67" i="1"/>
  <c r="AL67" i="1" s="1"/>
  <c r="AH68" i="1"/>
  <c r="AL68" i="1" s="1"/>
  <c r="AH69" i="1"/>
  <c r="AL69" i="1" s="1"/>
  <c r="AH70" i="1"/>
  <c r="AL70" i="1" s="1"/>
  <c r="AH71" i="1"/>
  <c r="AL71" i="1" s="1"/>
  <c r="AH72" i="1"/>
  <c r="AL72" i="1" s="1"/>
  <c r="AH73" i="1"/>
  <c r="AL73" i="1" s="1"/>
  <c r="AH74" i="1"/>
  <c r="AL74" i="1" s="1"/>
  <c r="AH75" i="1"/>
  <c r="AL75" i="1" s="1"/>
  <c r="AH76" i="1"/>
  <c r="AL76" i="1" s="1"/>
  <c r="AH77" i="1"/>
  <c r="AL77" i="1" s="1"/>
  <c r="AH78" i="1"/>
  <c r="AL78" i="1" s="1"/>
  <c r="AH79" i="1"/>
  <c r="AL79" i="1" s="1"/>
  <c r="AH80" i="1"/>
  <c r="AL80" i="1" s="1"/>
  <c r="AH81" i="1"/>
  <c r="AL81" i="1" s="1"/>
  <c r="AH82" i="1"/>
  <c r="AL82" i="1" s="1"/>
  <c r="AH83" i="1"/>
  <c r="AL83" i="1" s="1"/>
  <c r="AH84" i="1"/>
  <c r="AL84" i="1" s="1"/>
  <c r="AH85" i="1"/>
  <c r="AL85" i="1" s="1"/>
  <c r="AH86" i="1"/>
  <c r="AL86" i="1" s="1"/>
  <c r="AH87" i="1"/>
  <c r="AL87" i="1" s="1"/>
  <c r="AH88" i="1"/>
  <c r="AL88" i="1" s="1"/>
  <c r="AH89" i="1"/>
  <c r="AL89" i="1" s="1"/>
  <c r="AH90" i="1"/>
  <c r="AL90" i="1" s="1"/>
  <c r="AH91" i="1"/>
  <c r="AL91" i="1" s="1"/>
  <c r="AH92" i="1"/>
  <c r="AL92" i="1" s="1"/>
  <c r="AH93" i="1"/>
  <c r="AL93" i="1" s="1"/>
  <c r="AH94" i="1"/>
  <c r="AL94" i="1" s="1"/>
  <c r="AH95" i="1"/>
  <c r="AL95" i="1" s="1"/>
  <c r="AH96" i="1"/>
  <c r="AL96" i="1" s="1"/>
  <c r="AH97" i="1"/>
  <c r="AL97" i="1" s="1"/>
  <c r="AH98" i="1"/>
  <c r="AL98" i="1" s="1"/>
  <c r="AH99" i="1"/>
  <c r="AL99" i="1" s="1"/>
  <c r="AH100" i="1"/>
  <c r="AL100" i="1" s="1"/>
  <c r="AH101" i="1"/>
  <c r="AL101" i="1" s="1"/>
  <c r="AH102" i="1"/>
  <c r="AL102" i="1" s="1"/>
  <c r="AH103" i="1"/>
  <c r="AL103" i="1" s="1"/>
  <c r="AH104" i="1"/>
  <c r="AL104" i="1" s="1"/>
  <c r="AH105" i="1"/>
  <c r="AL105" i="1" s="1"/>
  <c r="AH106" i="1"/>
  <c r="AL106" i="1" s="1"/>
  <c r="AH107" i="1"/>
  <c r="AL107" i="1" s="1"/>
  <c r="AH108" i="1"/>
  <c r="AL108" i="1" s="1"/>
  <c r="AH109" i="1"/>
  <c r="AL109" i="1" s="1"/>
  <c r="AH110" i="1"/>
  <c r="AL110" i="1" s="1"/>
  <c r="AH111" i="1"/>
  <c r="AL111" i="1" s="1"/>
  <c r="AH112" i="1"/>
  <c r="AL112" i="1" s="1"/>
  <c r="AH113" i="1"/>
  <c r="AL113" i="1" s="1"/>
  <c r="AH114" i="1"/>
  <c r="AL114" i="1" s="1"/>
  <c r="AH115" i="1"/>
  <c r="AL115" i="1" s="1"/>
  <c r="AH116" i="1"/>
  <c r="AL116" i="1" s="1"/>
  <c r="AH117" i="1"/>
  <c r="AL117" i="1" s="1"/>
  <c r="AH118" i="1"/>
  <c r="AL118" i="1" s="1"/>
  <c r="AH119" i="1"/>
  <c r="AL119" i="1" s="1"/>
  <c r="AH120" i="1"/>
  <c r="AL120" i="1" s="1"/>
  <c r="AH121" i="1"/>
  <c r="AL121" i="1" s="1"/>
  <c r="AH122" i="1"/>
  <c r="AL122" i="1" s="1"/>
  <c r="AH123" i="1"/>
  <c r="AL123" i="1" s="1"/>
  <c r="AH124" i="1"/>
  <c r="AL124" i="1" s="1"/>
  <c r="AH125" i="1"/>
  <c r="AL125" i="1" s="1"/>
  <c r="AH126" i="1"/>
  <c r="AL126" i="1" s="1"/>
  <c r="AH127" i="1"/>
  <c r="AL127" i="1" s="1"/>
  <c r="AH128" i="1"/>
  <c r="AL128" i="1" s="1"/>
  <c r="AH129" i="1"/>
  <c r="AL129" i="1" s="1"/>
  <c r="AH130" i="1"/>
  <c r="AL130" i="1" s="1"/>
  <c r="AH131" i="1"/>
  <c r="AL131" i="1" s="1"/>
  <c r="AH132" i="1"/>
  <c r="AL132" i="1" s="1"/>
  <c r="AH133" i="1"/>
  <c r="AL133" i="1" s="1"/>
  <c r="AH134" i="1"/>
  <c r="AL134" i="1" s="1"/>
  <c r="AH135" i="1"/>
  <c r="AL135" i="1" s="1"/>
  <c r="AH136" i="1"/>
  <c r="AL136" i="1" s="1"/>
  <c r="AH137" i="1"/>
  <c r="AL137" i="1" s="1"/>
  <c r="AH138" i="1"/>
  <c r="AL138" i="1" s="1"/>
  <c r="AH139" i="1"/>
  <c r="AL139" i="1" s="1"/>
  <c r="AH140" i="1"/>
  <c r="AL140" i="1" s="1"/>
  <c r="AH141" i="1"/>
  <c r="AL141" i="1" s="1"/>
  <c r="AH142" i="1"/>
  <c r="AL142" i="1" s="1"/>
  <c r="AH143" i="1"/>
  <c r="AL143" i="1" s="1"/>
  <c r="AH144" i="1"/>
  <c r="AL144" i="1" s="1"/>
  <c r="AH145" i="1"/>
  <c r="AL145" i="1" s="1"/>
  <c r="AH146" i="1"/>
  <c r="AL146" i="1" s="1"/>
  <c r="AH147" i="1"/>
  <c r="AL147" i="1" s="1"/>
  <c r="AH148" i="1"/>
  <c r="AL148" i="1" s="1"/>
  <c r="AH149" i="1"/>
  <c r="AL149" i="1" s="1"/>
  <c r="AH150" i="1"/>
  <c r="AL150" i="1" s="1"/>
  <c r="AH151" i="1"/>
  <c r="AL151" i="1" s="1"/>
  <c r="AH152" i="1"/>
  <c r="AL152" i="1" s="1"/>
  <c r="AH153" i="1"/>
  <c r="AL153" i="1" s="1"/>
  <c r="AH154" i="1"/>
  <c r="AL154" i="1" s="1"/>
  <c r="AH155" i="1"/>
  <c r="AL155" i="1" s="1"/>
  <c r="AH156" i="1"/>
  <c r="AL156" i="1" s="1"/>
  <c r="AH157" i="1"/>
  <c r="AL157" i="1" s="1"/>
  <c r="AH158" i="1"/>
  <c r="AL158" i="1" s="1"/>
  <c r="AH159" i="1"/>
  <c r="AL159" i="1" s="1"/>
  <c r="AH160" i="1"/>
  <c r="AL160" i="1" s="1"/>
  <c r="AH161" i="1"/>
  <c r="AL161" i="1" s="1"/>
  <c r="AH162" i="1"/>
  <c r="AL162" i="1" s="1"/>
  <c r="AH163" i="1"/>
  <c r="AL163" i="1" s="1"/>
  <c r="AH164" i="1"/>
  <c r="AL164" i="1" s="1"/>
  <c r="AH165" i="1"/>
  <c r="AL165" i="1" s="1"/>
  <c r="AH166" i="1"/>
  <c r="AL166" i="1" s="1"/>
  <c r="AH167" i="1"/>
  <c r="AL167" i="1" s="1"/>
  <c r="AH168" i="1"/>
  <c r="AL168" i="1" s="1"/>
  <c r="AH169" i="1"/>
  <c r="AL169" i="1" s="1"/>
  <c r="AH170" i="1"/>
  <c r="AL170" i="1" s="1"/>
  <c r="AH171" i="1"/>
  <c r="AL171" i="1" s="1"/>
  <c r="AH172" i="1"/>
  <c r="AL172" i="1" s="1"/>
  <c r="AH173" i="1"/>
  <c r="AL173" i="1" s="1"/>
  <c r="AH174" i="1"/>
  <c r="AL174" i="1" s="1"/>
  <c r="AH175" i="1"/>
  <c r="AL175" i="1" s="1"/>
  <c r="AH176" i="1"/>
  <c r="AL176" i="1" s="1"/>
  <c r="AH177" i="1"/>
  <c r="AL177" i="1" s="1"/>
  <c r="AH178" i="1"/>
  <c r="AL178" i="1" s="1"/>
  <c r="AH179" i="1"/>
  <c r="AL179" i="1" s="1"/>
  <c r="AH180" i="1"/>
  <c r="AL180" i="1" s="1"/>
  <c r="AH181" i="1"/>
  <c r="AL181" i="1" s="1"/>
  <c r="AH182" i="1"/>
  <c r="AL182" i="1" s="1"/>
  <c r="AH183" i="1"/>
  <c r="AL183" i="1" s="1"/>
  <c r="AH184" i="1"/>
  <c r="AL184" i="1" s="1"/>
  <c r="AH185" i="1"/>
  <c r="AL185" i="1" s="1"/>
  <c r="AH186" i="1"/>
  <c r="AL186" i="1" s="1"/>
  <c r="AH187" i="1"/>
  <c r="AL187" i="1" s="1"/>
  <c r="AH188" i="1"/>
  <c r="AL188" i="1" s="1"/>
  <c r="AH189" i="1"/>
  <c r="AL189" i="1" s="1"/>
  <c r="AH190" i="1"/>
  <c r="AL190" i="1" s="1"/>
  <c r="AH191" i="1"/>
  <c r="AL191" i="1" s="1"/>
  <c r="AH192" i="1"/>
  <c r="AL192" i="1" s="1"/>
  <c r="AH193" i="1"/>
  <c r="AL193" i="1" s="1"/>
  <c r="AH194" i="1"/>
  <c r="AL194" i="1" s="1"/>
  <c r="AH195" i="1"/>
  <c r="AL195" i="1" s="1"/>
  <c r="AH196" i="1"/>
  <c r="AL196" i="1" s="1"/>
  <c r="AH197" i="1"/>
  <c r="AL197" i="1" s="1"/>
  <c r="AH198" i="1"/>
  <c r="AL198" i="1" s="1"/>
  <c r="AH199" i="1"/>
  <c r="AL199" i="1" s="1"/>
  <c r="AH200" i="1"/>
  <c r="AL200" i="1" s="1"/>
  <c r="AH201" i="1"/>
  <c r="AL201" i="1" s="1"/>
  <c r="AH202" i="1"/>
  <c r="AL202" i="1" s="1"/>
  <c r="AH203" i="1"/>
  <c r="AL203" i="1" s="1"/>
  <c r="AH204" i="1"/>
  <c r="AL204" i="1" s="1"/>
  <c r="AH205" i="1"/>
  <c r="AL205" i="1" s="1"/>
  <c r="AH206" i="1"/>
  <c r="AL206" i="1" s="1"/>
  <c r="AH207" i="1"/>
  <c r="AL207" i="1" s="1"/>
  <c r="AH208" i="1"/>
  <c r="AL208" i="1" s="1"/>
  <c r="AH209" i="1"/>
  <c r="AL209" i="1" s="1"/>
  <c r="AH210" i="1"/>
  <c r="AL210" i="1" s="1"/>
  <c r="AH211" i="1"/>
  <c r="AL211" i="1" s="1"/>
  <c r="AH212" i="1"/>
  <c r="AL212" i="1" s="1"/>
  <c r="AH213" i="1"/>
  <c r="AL213" i="1" s="1"/>
  <c r="AH214" i="1"/>
  <c r="AL214" i="1" s="1"/>
  <c r="AH215" i="1"/>
  <c r="AL215" i="1" s="1"/>
  <c r="AH216" i="1"/>
  <c r="AL216" i="1" s="1"/>
  <c r="AH217" i="1"/>
  <c r="AL217" i="1" s="1"/>
  <c r="AH218" i="1"/>
  <c r="AL218" i="1" s="1"/>
  <c r="AH219" i="1"/>
  <c r="AL219" i="1" s="1"/>
  <c r="AH220" i="1"/>
  <c r="AL220" i="1" s="1"/>
  <c r="AH221" i="1"/>
  <c r="AL221" i="1" s="1"/>
  <c r="AH222" i="1"/>
  <c r="AL222" i="1" s="1"/>
  <c r="AH223" i="1"/>
  <c r="AL223" i="1" s="1"/>
  <c r="AH224" i="1"/>
  <c r="AL224" i="1" s="1"/>
  <c r="AH225" i="1"/>
  <c r="AL225" i="1" s="1"/>
  <c r="AH226" i="1"/>
  <c r="AL226" i="1" s="1"/>
  <c r="AH227" i="1"/>
  <c r="AL227" i="1" s="1"/>
  <c r="AH228" i="1"/>
  <c r="AL228" i="1" s="1"/>
  <c r="AH229" i="1"/>
  <c r="AL229" i="1" s="1"/>
  <c r="AH230" i="1"/>
  <c r="AL230" i="1" s="1"/>
  <c r="AH231" i="1"/>
  <c r="AL231" i="1" s="1"/>
  <c r="AH232" i="1"/>
  <c r="AL232" i="1" s="1"/>
  <c r="AH233" i="1"/>
  <c r="AL233" i="1" s="1"/>
  <c r="AH234" i="1"/>
  <c r="AL234" i="1" s="1"/>
  <c r="AH235" i="1"/>
  <c r="AL235" i="1" s="1"/>
  <c r="AH236" i="1"/>
  <c r="AL236" i="1" s="1"/>
  <c r="AH237" i="1"/>
  <c r="AL237" i="1" s="1"/>
  <c r="AH238" i="1"/>
  <c r="AL238" i="1" s="1"/>
  <c r="AH239" i="1"/>
  <c r="AL239" i="1" s="1"/>
  <c r="AH240" i="1"/>
  <c r="AL240" i="1" s="1"/>
  <c r="AH241" i="1"/>
  <c r="AL241" i="1" s="1"/>
  <c r="AH242" i="1"/>
  <c r="AL242" i="1" s="1"/>
  <c r="AH243" i="1"/>
  <c r="AL243" i="1" s="1"/>
  <c r="AH244" i="1"/>
  <c r="AL244" i="1" s="1"/>
  <c r="AH245" i="1"/>
  <c r="AL245" i="1" s="1"/>
  <c r="AH246" i="1"/>
  <c r="AL246" i="1" s="1"/>
  <c r="AH247" i="1"/>
  <c r="AL247" i="1" s="1"/>
  <c r="AH248" i="1"/>
  <c r="AL248" i="1" s="1"/>
  <c r="AH249" i="1"/>
  <c r="AL249" i="1" s="1"/>
  <c r="AH250" i="1"/>
  <c r="AL250" i="1" s="1"/>
  <c r="AH251" i="1"/>
  <c r="AL251" i="1" s="1"/>
  <c r="AH252" i="1"/>
  <c r="AL252" i="1" s="1"/>
  <c r="AH253" i="1"/>
  <c r="AL253" i="1" s="1"/>
  <c r="AH254" i="1"/>
  <c r="AL254" i="1" s="1"/>
  <c r="AH255" i="1"/>
  <c r="AL255" i="1" s="1"/>
  <c r="AH256" i="1"/>
  <c r="AL256" i="1" s="1"/>
  <c r="AH257" i="1"/>
  <c r="AL257" i="1" s="1"/>
  <c r="AH258" i="1"/>
  <c r="AL258" i="1" s="1"/>
  <c r="AH259" i="1"/>
  <c r="AL259" i="1" s="1"/>
  <c r="AH260" i="1"/>
  <c r="AL260" i="1" s="1"/>
  <c r="AH261" i="1"/>
  <c r="AL261" i="1" s="1"/>
  <c r="AH262" i="1"/>
  <c r="AL262" i="1" s="1"/>
  <c r="AH263" i="1"/>
  <c r="AL263" i="1" s="1"/>
  <c r="AH264" i="1"/>
  <c r="AL264" i="1" s="1"/>
  <c r="AH265" i="1"/>
  <c r="AL265" i="1" s="1"/>
  <c r="AH266" i="1"/>
  <c r="AL266" i="1" s="1"/>
  <c r="AH267" i="1"/>
  <c r="AL267" i="1" s="1"/>
  <c r="AH268" i="1"/>
  <c r="AL268" i="1" s="1"/>
  <c r="AH269" i="1"/>
  <c r="AL269" i="1" s="1"/>
  <c r="AH270" i="1"/>
  <c r="AL270" i="1" s="1"/>
  <c r="AH271" i="1"/>
  <c r="AL271" i="1" s="1"/>
  <c r="AH272" i="1"/>
  <c r="AL272" i="1" s="1"/>
  <c r="AH273" i="1"/>
  <c r="AL273" i="1" s="1"/>
  <c r="AH274" i="1"/>
  <c r="AL274" i="1" s="1"/>
  <c r="AH275" i="1"/>
  <c r="AL275" i="1" s="1"/>
  <c r="AH276" i="1"/>
  <c r="AL276" i="1" s="1"/>
  <c r="AH277" i="1"/>
  <c r="AL277" i="1" s="1"/>
  <c r="AH278" i="1"/>
  <c r="AL278" i="1" s="1"/>
  <c r="AH279" i="1"/>
  <c r="AL279" i="1" s="1"/>
  <c r="AH280" i="1"/>
  <c r="AL280" i="1" s="1"/>
  <c r="AH281" i="1"/>
  <c r="AL281" i="1" s="1"/>
  <c r="AH282" i="1"/>
  <c r="AL282" i="1" s="1"/>
  <c r="AH283" i="1"/>
  <c r="AL283" i="1" s="1"/>
  <c r="AH284" i="1"/>
  <c r="AL284" i="1" s="1"/>
  <c r="AH285" i="1"/>
  <c r="AL285" i="1" s="1"/>
  <c r="AH286" i="1"/>
  <c r="AL286" i="1" s="1"/>
  <c r="AH287" i="1"/>
  <c r="AL287" i="1" s="1"/>
  <c r="AH288" i="1"/>
  <c r="AL288" i="1" s="1"/>
  <c r="AH289" i="1"/>
  <c r="AL289" i="1" s="1"/>
  <c r="AH290" i="1"/>
  <c r="AL290" i="1" s="1"/>
  <c r="AH291" i="1"/>
  <c r="AL291" i="1" s="1"/>
  <c r="AH292" i="1"/>
  <c r="AL292" i="1" s="1"/>
  <c r="AH293" i="1"/>
  <c r="AL293" i="1" s="1"/>
  <c r="AH294" i="1"/>
  <c r="AL294" i="1" s="1"/>
  <c r="AH295" i="1"/>
  <c r="AL295" i="1" s="1"/>
  <c r="AH296" i="1"/>
  <c r="AL296" i="1" s="1"/>
  <c r="AH297" i="1"/>
  <c r="AL297" i="1" s="1"/>
  <c r="AH298" i="1"/>
  <c r="AL298" i="1" s="1"/>
  <c r="AH299" i="1"/>
  <c r="AL299" i="1" s="1"/>
  <c r="AH300" i="1"/>
  <c r="AL300" i="1" s="1"/>
  <c r="AH301" i="1"/>
  <c r="AL301" i="1" s="1"/>
  <c r="AH302" i="1"/>
  <c r="AL302" i="1" s="1"/>
  <c r="AH303" i="1"/>
  <c r="AL303" i="1" s="1"/>
  <c r="AH304" i="1"/>
  <c r="AL304" i="1" s="1"/>
  <c r="AH305" i="1"/>
  <c r="AL305" i="1" s="1"/>
  <c r="AH306" i="1"/>
  <c r="AL306" i="1" s="1"/>
  <c r="AH307" i="1"/>
  <c r="AL307" i="1" s="1"/>
  <c r="AH308" i="1"/>
  <c r="AL308" i="1" s="1"/>
  <c r="AH309" i="1"/>
  <c r="AL309" i="1" s="1"/>
  <c r="AH310" i="1"/>
  <c r="AL310" i="1" s="1"/>
  <c r="AH311" i="1"/>
  <c r="AL311" i="1" s="1"/>
  <c r="AH312" i="1"/>
  <c r="AL312" i="1" s="1"/>
  <c r="AH313" i="1"/>
  <c r="AL313" i="1" s="1"/>
  <c r="AH314" i="1"/>
  <c r="AL314" i="1" s="1"/>
  <c r="AH315" i="1"/>
  <c r="AL315" i="1" s="1"/>
  <c r="AH316" i="1"/>
  <c r="AL316" i="1" s="1"/>
  <c r="AH317" i="1"/>
  <c r="AL317" i="1" s="1"/>
  <c r="AH318" i="1"/>
  <c r="AL318" i="1" s="1"/>
  <c r="AH319" i="1"/>
  <c r="AL319" i="1" s="1"/>
  <c r="AH320" i="1"/>
  <c r="AL320" i="1" s="1"/>
  <c r="AH321" i="1"/>
  <c r="AL321" i="1" s="1"/>
  <c r="AH322" i="1"/>
  <c r="AL322" i="1" s="1"/>
  <c r="AH323" i="1"/>
  <c r="AL323" i="1" s="1"/>
  <c r="AH324" i="1"/>
  <c r="AL324" i="1" s="1"/>
  <c r="AH325" i="1"/>
  <c r="AL325" i="1" s="1"/>
  <c r="AH326" i="1"/>
  <c r="AL326" i="1" s="1"/>
  <c r="AH327" i="1"/>
  <c r="AL327" i="1" s="1"/>
  <c r="AH328" i="1"/>
  <c r="AL328" i="1" s="1"/>
  <c r="AH329" i="1"/>
  <c r="AL329" i="1" s="1"/>
  <c r="AH330" i="1"/>
  <c r="AL330" i="1" s="1"/>
  <c r="AH331" i="1"/>
  <c r="AL331" i="1" s="1"/>
  <c r="AH332" i="1"/>
  <c r="AL332" i="1" s="1"/>
  <c r="AH333" i="1"/>
  <c r="AL333" i="1" s="1"/>
  <c r="AH334" i="1"/>
  <c r="AL334" i="1" s="1"/>
  <c r="AH335" i="1"/>
  <c r="AL335" i="1" s="1"/>
  <c r="AH336" i="1"/>
  <c r="AL336" i="1" s="1"/>
  <c r="AH337" i="1"/>
  <c r="AL337" i="1" s="1"/>
  <c r="AH338" i="1"/>
  <c r="AL338" i="1" s="1"/>
  <c r="AH339" i="1"/>
  <c r="AL339" i="1" s="1"/>
  <c r="AH340" i="1"/>
  <c r="AL340" i="1" s="1"/>
  <c r="AH341" i="1"/>
  <c r="AL341" i="1" s="1"/>
  <c r="AH342" i="1"/>
  <c r="AL342" i="1" s="1"/>
  <c r="AH343" i="1"/>
  <c r="AL343" i="1" s="1"/>
  <c r="AH344" i="1"/>
  <c r="AL344" i="1" s="1"/>
  <c r="AH345" i="1"/>
  <c r="AL345" i="1" s="1"/>
  <c r="AH346" i="1"/>
  <c r="AL346" i="1" s="1"/>
  <c r="AH347" i="1"/>
  <c r="AL347" i="1" s="1"/>
  <c r="AH348" i="1"/>
  <c r="AL348" i="1" s="1"/>
  <c r="AH349" i="1"/>
  <c r="AL349" i="1" s="1"/>
  <c r="AH350" i="1"/>
  <c r="AL350" i="1" s="1"/>
  <c r="AH351" i="1"/>
  <c r="AL351" i="1" s="1"/>
  <c r="AH352" i="1"/>
  <c r="AL352" i="1" s="1"/>
  <c r="AH353" i="1"/>
  <c r="AL353" i="1" s="1"/>
  <c r="AH354" i="1"/>
  <c r="AL354" i="1" s="1"/>
  <c r="AH355" i="1"/>
  <c r="AL355" i="1" s="1"/>
  <c r="AH356" i="1"/>
  <c r="AL356" i="1" s="1"/>
  <c r="AH357" i="1"/>
  <c r="AL357" i="1" s="1"/>
  <c r="AH358" i="1"/>
  <c r="AL358" i="1" s="1"/>
  <c r="AH359" i="1"/>
  <c r="AL359" i="1" s="1"/>
  <c r="AH360" i="1"/>
  <c r="AL360" i="1" s="1"/>
  <c r="AH361" i="1"/>
  <c r="AL361" i="1" s="1"/>
  <c r="AH362" i="1"/>
  <c r="AL362" i="1" s="1"/>
  <c r="AH363" i="1"/>
  <c r="AL363" i="1" s="1"/>
  <c r="AH364" i="1"/>
  <c r="AL364" i="1" s="1"/>
  <c r="AH365" i="1"/>
  <c r="AL365" i="1" s="1"/>
  <c r="AH366" i="1"/>
  <c r="AL366" i="1" s="1"/>
  <c r="AH367" i="1"/>
  <c r="AL367" i="1" s="1"/>
  <c r="AH368" i="1"/>
  <c r="AL368" i="1" s="1"/>
  <c r="AH369" i="1"/>
  <c r="AL369" i="1" s="1"/>
  <c r="AH370" i="1"/>
  <c r="AL370" i="1" s="1"/>
  <c r="AH371" i="1"/>
  <c r="AL371" i="1" s="1"/>
  <c r="AH372" i="1"/>
  <c r="AL372" i="1" s="1"/>
  <c r="AH373" i="1"/>
  <c r="AL373" i="1" s="1"/>
  <c r="AH374" i="1"/>
  <c r="AL374" i="1" s="1"/>
  <c r="AH375" i="1"/>
  <c r="AL375" i="1" s="1"/>
  <c r="AH376" i="1"/>
  <c r="AL376" i="1" s="1"/>
  <c r="AH377" i="1"/>
  <c r="AL377" i="1" s="1"/>
  <c r="AH378" i="1"/>
  <c r="AL378" i="1" s="1"/>
  <c r="AH379" i="1"/>
  <c r="AL379" i="1" s="1"/>
  <c r="AH380" i="1"/>
  <c r="AL380" i="1" s="1"/>
  <c r="AH381" i="1"/>
  <c r="AL381" i="1" s="1"/>
  <c r="AH382" i="1"/>
  <c r="AL382" i="1" s="1"/>
  <c r="AH383" i="1"/>
  <c r="AL383" i="1" s="1"/>
  <c r="AH384" i="1"/>
  <c r="AL384" i="1" s="1"/>
  <c r="AH385" i="1"/>
  <c r="AL385" i="1" s="1"/>
  <c r="AH386" i="1"/>
  <c r="AL386" i="1" s="1"/>
  <c r="AH387" i="1"/>
  <c r="AL387" i="1" s="1"/>
  <c r="AH388" i="1"/>
  <c r="AL388" i="1" s="1"/>
  <c r="AH389" i="1"/>
  <c r="AL389" i="1" s="1"/>
  <c r="AH390" i="1"/>
  <c r="AL390" i="1" s="1"/>
  <c r="AH391" i="1"/>
  <c r="AL391" i="1" s="1"/>
  <c r="AH392" i="1"/>
  <c r="AL392" i="1" s="1"/>
  <c r="AH393" i="1"/>
  <c r="AL393" i="1" s="1"/>
  <c r="AH394" i="1"/>
  <c r="AL394" i="1" s="1"/>
  <c r="AH395" i="1"/>
  <c r="AL395" i="1" s="1"/>
  <c r="AH396" i="1"/>
  <c r="AL396" i="1" s="1"/>
  <c r="AH397" i="1"/>
  <c r="AL397" i="1" s="1"/>
  <c r="AH398" i="1"/>
  <c r="AL398" i="1" s="1"/>
  <c r="AH399" i="1"/>
  <c r="AL399" i="1" s="1"/>
  <c r="AH400" i="1"/>
  <c r="AL400" i="1" s="1"/>
  <c r="AH401" i="1"/>
  <c r="AL401" i="1" s="1"/>
  <c r="AH402" i="1"/>
  <c r="AL402" i="1" s="1"/>
  <c r="AH403" i="1"/>
  <c r="AL403" i="1" s="1"/>
  <c r="AH404" i="1"/>
  <c r="AL404" i="1" s="1"/>
  <c r="AH405" i="1"/>
  <c r="AL405" i="1" s="1"/>
  <c r="AH406" i="1"/>
  <c r="AL406" i="1" s="1"/>
  <c r="AH407" i="1"/>
  <c r="AL407" i="1" s="1"/>
  <c r="AH408" i="1"/>
  <c r="AL408" i="1" s="1"/>
  <c r="AH409" i="1"/>
  <c r="AL409" i="1" s="1"/>
  <c r="AH410" i="1"/>
  <c r="AL410" i="1" s="1"/>
  <c r="AH411" i="1"/>
  <c r="AL411" i="1" s="1"/>
  <c r="AH412" i="1"/>
  <c r="AL412" i="1" s="1"/>
  <c r="AH413" i="1"/>
  <c r="AL413" i="1" s="1"/>
  <c r="AH414" i="1"/>
  <c r="AL414" i="1" s="1"/>
  <c r="AH415" i="1"/>
  <c r="AL415" i="1" s="1"/>
  <c r="AH416" i="1"/>
  <c r="AL416" i="1" s="1"/>
  <c r="AH417" i="1"/>
  <c r="AL417" i="1" s="1"/>
  <c r="AH418" i="1"/>
  <c r="AL418" i="1" s="1"/>
  <c r="AH419" i="1"/>
  <c r="AL419" i="1" s="1"/>
  <c r="AH420" i="1"/>
  <c r="AL420" i="1" s="1"/>
  <c r="AH421" i="1"/>
  <c r="AL421" i="1" s="1"/>
  <c r="AH422" i="1"/>
  <c r="AL422" i="1" s="1"/>
  <c r="AH423" i="1"/>
  <c r="AL423" i="1" s="1"/>
  <c r="AH424" i="1"/>
  <c r="AL424" i="1" s="1"/>
  <c r="AH425" i="1"/>
  <c r="AL425" i="1" s="1"/>
  <c r="AH426" i="1"/>
  <c r="AL426" i="1" s="1"/>
  <c r="AH427" i="1"/>
  <c r="AL427" i="1" s="1"/>
  <c r="AH428" i="1"/>
  <c r="AL428" i="1" s="1"/>
  <c r="AH429" i="1"/>
  <c r="AL429" i="1" s="1"/>
  <c r="AH430" i="1"/>
  <c r="AL430" i="1" s="1"/>
  <c r="AH431" i="1"/>
  <c r="AL431" i="1" s="1"/>
  <c r="AH432" i="1"/>
  <c r="AL432" i="1" s="1"/>
  <c r="AH433" i="1"/>
  <c r="AL433" i="1" s="1"/>
  <c r="AH434" i="1"/>
  <c r="AL434" i="1" s="1"/>
  <c r="AH435" i="1"/>
  <c r="AL435" i="1" s="1"/>
  <c r="AH436" i="1"/>
  <c r="AL436" i="1" s="1"/>
  <c r="AH437" i="1"/>
  <c r="AL437" i="1" s="1"/>
  <c r="AH438" i="1"/>
  <c r="AL438" i="1" s="1"/>
  <c r="AH439" i="1"/>
  <c r="AL439" i="1" s="1"/>
  <c r="AH440" i="1"/>
  <c r="AL440" i="1" s="1"/>
  <c r="AH441" i="1"/>
  <c r="AL441" i="1" s="1"/>
  <c r="AH442" i="1"/>
  <c r="AL442" i="1" s="1"/>
  <c r="AH443" i="1"/>
  <c r="AL443" i="1" s="1"/>
  <c r="AH444" i="1"/>
  <c r="AL444" i="1" s="1"/>
  <c r="AH445" i="1"/>
  <c r="AL445" i="1" s="1"/>
  <c r="AH446" i="1"/>
  <c r="AL446" i="1" s="1"/>
  <c r="AH447" i="1"/>
  <c r="AL447" i="1" s="1"/>
  <c r="AH448" i="1"/>
  <c r="AL448" i="1" s="1"/>
  <c r="AH449" i="1"/>
  <c r="AL449" i="1" s="1"/>
  <c r="AH450" i="1"/>
  <c r="AL450" i="1" s="1"/>
  <c r="AH451" i="1"/>
  <c r="AL451" i="1" s="1"/>
  <c r="AH452" i="1"/>
  <c r="AL452" i="1" s="1"/>
  <c r="AH453" i="1"/>
  <c r="AL453" i="1" s="1"/>
  <c r="AH454" i="1"/>
  <c r="AL454" i="1" s="1"/>
  <c r="AH455" i="1"/>
  <c r="AL455" i="1" s="1"/>
  <c r="AH456" i="1"/>
  <c r="AL456" i="1" s="1"/>
  <c r="AH457" i="1"/>
  <c r="AL457" i="1" s="1"/>
  <c r="AH458" i="1"/>
  <c r="AL458" i="1" s="1"/>
  <c r="AH459" i="1"/>
  <c r="AL459" i="1" s="1"/>
  <c r="AH460" i="1"/>
  <c r="AL460" i="1" s="1"/>
  <c r="AH461" i="1"/>
  <c r="AL461" i="1" s="1"/>
  <c r="AH462" i="1"/>
  <c r="AL462" i="1" s="1"/>
  <c r="AH463" i="1"/>
  <c r="AL463" i="1" s="1"/>
  <c r="AH464" i="1"/>
  <c r="AL464" i="1" s="1"/>
  <c r="AH465" i="1"/>
  <c r="AL465" i="1" s="1"/>
  <c r="AH466" i="1"/>
  <c r="AL466" i="1" s="1"/>
  <c r="AH467" i="1"/>
  <c r="AL467" i="1" s="1"/>
  <c r="AH468" i="1"/>
  <c r="AL468" i="1" s="1"/>
  <c r="AH469" i="1"/>
  <c r="AL469" i="1" s="1"/>
  <c r="AH470" i="1"/>
  <c r="AL470" i="1" s="1"/>
  <c r="AH471" i="1"/>
  <c r="AL471" i="1" s="1"/>
  <c r="AH472" i="1"/>
  <c r="AL472" i="1" s="1"/>
  <c r="AH473" i="1"/>
  <c r="AL473" i="1" s="1"/>
  <c r="AH474" i="1"/>
  <c r="AL474" i="1" s="1"/>
  <c r="AH475" i="1"/>
  <c r="AL475" i="1" s="1"/>
  <c r="AH476" i="1"/>
  <c r="AL476" i="1" s="1"/>
  <c r="AH477" i="1"/>
  <c r="AL477" i="1" s="1"/>
  <c r="AH478" i="1"/>
  <c r="AL478" i="1" s="1"/>
  <c r="AH479" i="1"/>
  <c r="AL479" i="1" s="1"/>
  <c r="AH480" i="1"/>
  <c r="AL480" i="1" s="1"/>
  <c r="AH481" i="1"/>
  <c r="AL481" i="1" s="1"/>
  <c r="AH482" i="1"/>
  <c r="AL482" i="1" s="1"/>
  <c r="AH483" i="1"/>
  <c r="AL483" i="1" s="1"/>
  <c r="AH484" i="1"/>
  <c r="AL484" i="1" s="1"/>
  <c r="AH485" i="1"/>
  <c r="AL485" i="1" s="1"/>
  <c r="AH486" i="1"/>
  <c r="AL486" i="1" s="1"/>
  <c r="AH487" i="1"/>
  <c r="AL487" i="1" s="1"/>
  <c r="AH488" i="1"/>
  <c r="AL488" i="1" s="1"/>
  <c r="AH489" i="1"/>
  <c r="AL489" i="1" s="1"/>
  <c r="AH490" i="1"/>
  <c r="AL490" i="1" s="1"/>
  <c r="AH491" i="1"/>
  <c r="AL491" i="1" s="1"/>
  <c r="AH492" i="1"/>
  <c r="AL492" i="1" s="1"/>
  <c r="AH493" i="1"/>
  <c r="AL493" i="1" s="1"/>
  <c r="AH494" i="1"/>
  <c r="AL494" i="1" s="1"/>
  <c r="AH495" i="1"/>
  <c r="AL495" i="1" s="1"/>
  <c r="AH496" i="1"/>
  <c r="AL496" i="1" s="1"/>
  <c r="AH497" i="1"/>
  <c r="AL497" i="1" s="1"/>
  <c r="AH498" i="1"/>
  <c r="AL498" i="1" s="1"/>
  <c r="AH499" i="1"/>
  <c r="AL499" i="1" s="1"/>
  <c r="AH500" i="1"/>
  <c r="AL500" i="1" s="1"/>
  <c r="AH501" i="1"/>
  <c r="AL501" i="1" s="1"/>
  <c r="AH502" i="1"/>
  <c r="AL502" i="1" s="1"/>
  <c r="AH503" i="1"/>
  <c r="AL503" i="1" s="1"/>
  <c r="AH504" i="1"/>
  <c r="AL504" i="1" s="1"/>
  <c r="AH505" i="1"/>
  <c r="AL505" i="1" s="1"/>
  <c r="AH506" i="1"/>
  <c r="AL506" i="1" s="1"/>
  <c r="AH507" i="1"/>
  <c r="AL507" i="1" s="1"/>
  <c r="AH508" i="1"/>
  <c r="AL508" i="1" s="1"/>
  <c r="AH509" i="1"/>
  <c r="AL509" i="1" s="1"/>
  <c r="AH510" i="1"/>
  <c r="AL510" i="1" s="1"/>
  <c r="AH511" i="1"/>
  <c r="AL511" i="1" s="1"/>
  <c r="AH512" i="1"/>
  <c r="AL512" i="1" s="1"/>
  <c r="AH513" i="1"/>
  <c r="AL513" i="1" s="1"/>
  <c r="AH514" i="1"/>
  <c r="AL514" i="1" s="1"/>
  <c r="AH515" i="1"/>
  <c r="AL515" i="1" s="1"/>
  <c r="AH516" i="1"/>
  <c r="AL516" i="1" s="1"/>
  <c r="AH517" i="1"/>
  <c r="AL517" i="1" s="1"/>
  <c r="AH518" i="1"/>
  <c r="AL518" i="1" s="1"/>
  <c r="AH519" i="1"/>
  <c r="AL519" i="1" s="1"/>
  <c r="AH520" i="1"/>
  <c r="AL520" i="1" s="1"/>
  <c r="AH521" i="1"/>
  <c r="AL521" i="1" s="1"/>
  <c r="AH522" i="1"/>
  <c r="AL522" i="1" s="1"/>
  <c r="AH523" i="1"/>
  <c r="AL523" i="1" s="1"/>
  <c r="AH524" i="1"/>
  <c r="AL524" i="1" s="1"/>
  <c r="AH525" i="1"/>
  <c r="AL525" i="1" s="1"/>
  <c r="AH526" i="1"/>
  <c r="AL526" i="1" s="1"/>
  <c r="AH527" i="1"/>
  <c r="AL527" i="1" s="1"/>
  <c r="AH528" i="1"/>
  <c r="AL528" i="1" s="1"/>
  <c r="AH529" i="1"/>
  <c r="AL529" i="1" s="1"/>
  <c r="AH530" i="1"/>
  <c r="AL530" i="1" s="1"/>
  <c r="AH531" i="1"/>
  <c r="AL531" i="1" s="1"/>
  <c r="AH532" i="1"/>
  <c r="AL532" i="1" s="1"/>
  <c r="AH533" i="1"/>
  <c r="AL533" i="1" s="1"/>
  <c r="AH534" i="1"/>
  <c r="AL534" i="1" s="1"/>
  <c r="AH535" i="1"/>
  <c r="AL535" i="1" s="1"/>
  <c r="AH536" i="1"/>
  <c r="AL536" i="1" s="1"/>
  <c r="AH537" i="1"/>
  <c r="AL537" i="1" s="1"/>
  <c r="AH538" i="1"/>
  <c r="AL538" i="1" s="1"/>
  <c r="AH539" i="1"/>
  <c r="AL539" i="1" s="1"/>
  <c r="AH540" i="1"/>
  <c r="AL540" i="1" s="1"/>
  <c r="AH541" i="1"/>
  <c r="AL541" i="1" s="1"/>
  <c r="AH542" i="1"/>
  <c r="AL542" i="1" s="1"/>
  <c r="AH543" i="1"/>
  <c r="AL543" i="1" s="1"/>
  <c r="AH544" i="1"/>
  <c r="AL544" i="1" s="1"/>
  <c r="AH545" i="1"/>
  <c r="AL545" i="1" s="1"/>
  <c r="AH546" i="1"/>
  <c r="AL546" i="1" s="1"/>
  <c r="AH547" i="1"/>
  <c r="AL547" i="1" s="1"/>
  <c r="AH548" i="1"/>
  <c r="AL548" i="1" s="1"/>
  <c r="AH549" i="1"/>
  <c r="AL549" i="1" s="1"/>
  <c r="AH550" i="1"/>
  <c r="AL550" i="1" s="1"/>
  <c r="AH551" i="1"/>
  <c r="AL551" i="1" s="1"/>
  <c r="AH552" i="1"/>
  <c r="AL552" i="1" s="1"/>
  <c r="AH553" i="1"/>
  <c r="AL553" i="1" s="1"/>
  <c r="AH554" i="1"/>
  <c r="AL554" i="1" s="1"/>
  <c r="AH555" i="1"/>
  <c r="AL555" i="1" s="1"/>
  <c r="AH556" i="1"/>
  <c r="AL556" i="1" s="1"/>
  <c r="AH557" i="1"/>
  <c r="AL557" i="1" s="1"/>
  <c r="AH558" i="1"/>
  <c r="AL558" i="1" s="1"/>
  <c r="AH559" i="1"/>
  <c r="AL559" i="1" s="1"/>
  <c r="AH560" i="1"/>
  <c r="AL560" i="1" s="1"/>
  <c r="AH561" i="1"/>
  <c r="AL561" i="1" s="1"/>
  <c r="AH562" i="1"/>
  <c r="AL562" i="1" s="1"/>
  <c r="AH563" i="1"/>
  <c r="AL563" i="1" s="1"/>
  <c r="AH564" i="1"/>
  <c r="AL564" i="1" s="1"/>
  <c r="AH565" i="1"/>
  <c r="AL565" i="1" s="1"/>
  <c r="AH566" i="1"/>
  <c r="AL566" i="1" s="1"/>
  <c r="AH567" i="1"/>
  <c r="AL567" i="1" s="1"/>
  <c r="AH568" i="1"/>
  <c r="AL568" i="1" s="1"/>
  <c r="AH569" i="1"/>
  <c r="AL569" i="1" s="1"/>
  <c r="AH570" i="1"/>
  <c r="AL570" i="1" s="1"/>
  <c r="AH571" i="1"/>
  <c r="AL571" i="1" s="1"/>
  <c r="AH572" i="1"/>
  <c r="AL572" i="1" s="1"/>
  <c r="AH573" i="1"/>
  <c r="AL573" i="1" s="1"/>
  <c r="AH574" i="1"/>
  <c r="AL574" i="1" s="1"/>
  <c r="AH575" i="1"/>
  <c r="AL575" i="1" s="1"/>
  <c r="AH576" i="1"/>
  <c r="AL576" i="1" s="1"/>
  <c r="AH577" i="1"/>
  <c r="AL577" i="1" s="1"/>
  <c r="AH578" i="1"/>
  <c r="AL578" i="1" s="1"/>
  <c r="AH579" i="1"/>
  <c r="AL579" i="1" s="1"/>
  <c r="AH580" i="1"/>
  <c r="AL580" i="1" s="1"/>
  <c r="AH581" i="1"/>
  <c r="AL581" i="1" s="1"/>
  <c r="AH582" i="1"/>
  <c r="AL582" i="1" s="1"/>
  <c r="AH583" i="1"/>
  <c r="AL583" i="1" s="1"/>
  <c r="AH584" i="1"/>
  <c r="AL584" i="1" s="1"/>
  <c r="AH585" i="1"/>
  <c r="AL585" i="1" s="1"/>
  <c r="AH586" i="1"/>
  <c r="AL586" i="1" s="1"/>
  <c r="AH587" i="1"/>
  <c r="AL587" i="1" s="1"/>
  <c r="AH588" i="1"/>
  <c r="AL588" i="1" s="1"/>
  <c r="AH589" i="1"/>
  <c r="AL589" i="1" s="1"/>
  <c r="AH590" i="1"/>
  <c r="AL590" i="1" s="1"/>
  <c r="AH591" i="1"/>
  <c r="AL591" i="1" s="1"/>
  <c r="AH592" i="1"/>
  <c r="AL592" i="1" s="1"/>
  <c r="AH593" i="1"/>
  <c r="AL593" i="1" s="1"/>
  <c r="AH594" i="1"/>
  <c r="AL594" i="1" s="1"/>
  <c r="AH595" i="1"/>
  <c r="AL595" i="1" s="1"/>
  <c r="AH596" i="1"/>
  <c r="AL596" i="1" s="1"/>
  <c r="AH597" i="1"/>
  <c r="AL597" i="1" s="1"/>
  <c r="AH598" i="1"/>
  <c r="AL598" i="1" s="1"/>
  <c r="AH599" i="1"/>
  <c r="AL599" i="1" s="1"/>
  <c r="AH600" i="1"/>
  <c r="AL600" i="1" s="1"/>
  <c r="AH601" i="1"/>
  <c r="AL601" i="1" s="1"/>
  <c r="AH602" i="1"/>
  <c r="AL602" i="1" s="1"/>
  <c r="AH603" i="1"/>
  <c r="AL603" i="1" s="1"/>
  <c r="AH604" i="1"/>
  <c r="AL604" i="1" s="1"/>
  <c r="AH605" i="1"/>
  <c r="AL605" i="1" s="1"/>
  <c r="AH606" i="1"/>
  <c r="AL606" i="1" s="1"/>
  <c r="AH607" i="1"/>
  <c r="AL607" i="1" s="1"/>
  <c r="AH608" i="1"/>
  <c r="AL608" i="1" s="1"/>
  <c r="AH609" i="1"/>
  <c r="AL609" i="1" s="1"/>
  <c r="AH610" i="1"/>
  <c r="AL610" i="1" s="1"/>
  <c r="AH611" i="1"/>
  <c r="AL611" i="1" s="1"/>
  <c r="AH612" i="1"/>
  <c r="AL612" i="1" s="1"/>
  <c r="AH613" i="1"/>
  <c r="AL613" i="1" s="1"/>
  <c r="AH614" i="1"/>
  <c r="AL614" i="1" s="1"/>
  <c r="AH615" i="1"/>
  <c r="AL615" i="1" s="1"/>
  <c r="AH616" i="1"/>
  <c r="AL616" i="1" s="1"/>
  <c r="AH617" i="1"/>
  <c r="AL617" i="1" s="1"/>
  <c r="AH618" i="1"/>
  <c r="AL618" i="1" s="1"/>
  <c r="AH619" i="1"/>
  <c r="AL619" i="1" s="1"/>
  <c r="AH620" i="1"/>
  <c r="AL620" i="1" s="1"/>
  <c r="AH621" i="1"/>
  <c r="AL621" i="1" s="1"/>
  <c r="AH622" i="1"/>
  <c r="AL622" i="1" s="1"/>
  <c r="AH623" i="1"/>
  <c r="AL623" i="1" s="1"/>
  <c r="AH624" i="1"/>
  <c r="AL624" i="1" s="1"/>
  <c r="AH625" i="1"/>
  <c r="AL625" i="1" s="1"/>
  <c r="AH626" i="1"/>
  <c r="AL626" i="1" s="1"/>
  <c r="AH627" i="1"/>
  <c r="AL627" i="1" s="1"/>
  <c r="AH628" i="1"/>
  <c r="AL628" i="1" s="1"/>
  <c r="AH629" i="1"/>
  <c r="AL629" i="1" s="1"/>
  <c r="AH630" i="1"/>
  <c r="AL630" i="1" s="1"/>
  <c r="AH631" i="1"/>
  <c r="AL631" i="1" s="1"/>
  <c r="AH632" i="1"/>
  <c r="AL632" i="1" s="1"/>
  <c r="AH633" i="1"/>
  <c r="AL633" i="1" s="1"/>
  <c r="AH634" i="1"/>
  <c r="AL634" i="1" s="1"/>
  <c r="AH635" i="1"/>
  <c r="AL635" i="1" s="1"/>
  <c r="AH636" i="1"/>
  <c r="AL636" i="1" s="1"/>
  <c r="AH637" i="1"/>
  <c r="AL637" i="1" s="1"/>
  <c r="AH638" i="1"/>
  <c r="AL638" i="1" s="1"/>
  <c r="AH639" i="1"/>
  <c r="AL639" i="1" s="1"/>
  <c r="AH640" i="1"/>
  <c r="AL640" i="1" s="1"/>
  <c r="AH641" i="1"/>
  <c r="AL641" i="1" s="1"/>
  <c r="AH642" i="1"/>
  <c r="AL642" i="1" s="1"/>
  <c r="AH643" i="1"/>
  <c r="AL643" i="1" s="1"/>
  <c r="AH644" i="1"/>
  <c r="AL644" i="1" s="1"/>
  <c r="AH645" i="1"/>
  <c r="AL645" i="1" s="1"/>
  <c r="AH646" i="1"/>
  <c r="AL646" i="1" s="1"/>
  <c r="AH647" i="1"/>
  <c r="AL647" i="1" s="1"/>
  <c r="AH648" i="1"/>
  <c r="AL648" i="1" s="1"/>
  <c r="AH649" i="1"/>
  <c r="AL649" i="1" s="1"/>
  <c r="AH650" i="1"/>
  <c r="AL650" i="1" s="1"/>
  <c r="AH651" i="1"/>
  <c r="AL651" i="1" s="1"/>
  <c r="AH652" i="1"/>
  <c r="AL652" i="1" s="1"/>
  <c r="AH653" i="1"/>
  <c r="AL653" i="1" s="1"/>
  <c r="AH654" i="1"/>
  <c r="AL654" i="1" s="1"/>
  <c r="AH655" i="1"/>
  <c r="AL655" i="1" s="1"/>
  <c r="AH656" i="1"/>
  <c r="AL656" i="1" s="1"/>
  <c r="AH657" i="1"/>
  <c r="AL657" i="1" s="1"/>
  <c r="AH658" i="1"/>
  <c r="AL658" i="1" s="1"/>
  <c r="AH659" i="1"/>
  <c r="AL659" i="1" s="1"/>
  <c r="AH660" i="1"/>
  <c r="AL660" i="1" s="1"/>
  <c r="AH661" i="1"/>
  <c r="AL661" i="1" s="1"/>
  <c r="AH662" i="1"/>
  <c r="AL662" i="1" s="1"/>
  <c r="AH663" i="1"/>
  <c r="AL663" i="1" s="1"/>
  <c r="AH664" i="1"/>
  <c r="AL664" i="1" s="1"/>
  <c r="AH665" i="1"/>
  <c r="AL665" i="1" s="1"/>
  <c r="AH666" i="1"/>
  <c r="AL666" i="1" s="1"/>
  <c r="AH667" i="1"/>
  <c r="AL667" i="1" s="1"/>
  <c r="AH668" i="1"/>
  <c r="AL668" i="1" s="1"/>
  <c r="AH669" i="1"/>
  <c r="AL669" i="1" s="1"/>
  <c r="AH670" i="1"/>
  <c r="AL670" i="1" s="1"/>
  <c r="AH671" i="1"/>
  <c r="AL671" i="1" s="1"/>
  <c r="AH672" i="1"/>
  <c r="AL672" i="1" s="1"/>
  <c r="AH673" i="1"/>
  <c r="AL673" i="1" s="1"/>
  <c r="AH674" i="1"/>
  <c r="AL674" i="1" s="1"/>
  <c r="AH675" i="1"/>
  <c r="AL675" i="1" s="1"/>
  <c r="AH676" i="1"/>
  <c r="AL676" i="1" s="1"/>
  <c r="AH677" i="1"/>
  <c r="AL677" i="1" s="1"/>
  <c r="AH678" i="1"/>
  <c r="AL678" i="1" s="1"/>
  <c r="AH679" i="1"/>
  <c r="AL679" i="1" s="1"/>
  <c r="AH680" i="1"/>
  <c r="AL680" i="1" s="1"/>
  <c r="AH681" i="1"/>
  <c r="AL681" i="1" s="1"/>
  <c r="AH682" i="1"/>
  <c r="AL682" i="1" s="1"/>
  <c r="AH683" i="1"/>
  <c r="AL683" i="1" s="1"/>
  <c r="AH684" i="1"/>
  <c r="AL684" i="1" s="1"/>
  <c r="AH685" i="1"/>
  <c r="AL685" i="1" s="1"/>
  <c r="AH686" i="1"/>
  <c r="AL686" i="1" s="1"/>
  <c r="AH687" i="1"/>
  <c r="AL687" i="1" s="1"/>
  <c r="AH688" i="1"/>
  <c r="AL688" i="1" s="1"/>
  <c r="AH689" i="1"/>
  <c r="AL689" i="1" s="1"/>
  <c r="AH690" i="1"/>
  <c r="AL690" i="1" s="1"/>
  <c r="AH691" i="1"/>
  <c r="AL691" i="1" s="1"/>
  <c r="AH692" i="1"/>
  <c r="AL692" i="1" s="1"/>
  <c r="AH693" i="1"/>
  <c r="AL693" i="1" s="1"/>
  <c r="AH694" i="1"/>
  <c r="AL694" i="1" s="1"/>
  <c r="AH695" i="1"/>
  <c r="AL695" i="1" s="1"/>
  <c r="AH696" i="1"/>
  <c r="AL696" i="1" s="1"/>
  <c r="AH697" i="1"/>
  <c r="AL697" i="1" s="1"/>
  <c r="AH698" i="1"/>
  <c r="AL698" i="1" s="1"/>
  <c r="AH699" i="1"/>
  <c r="AL699" i="1" s="1"/>
  <c r="AH700" i="1"/>
  <c r="AL700" i="1" s="1"/>
  <c r="AH701" i="1"/>
  <c r="AL701" i="1" s="1"/>
  <c r="AH702" i="1"/>
  <c r="AL702" i="1" s="1"/>
  <c r="AH703" i="1"/>
  <c r="AL703" i="1" s="1"/>
  <c r="AH704" i="1"/>
  <c r="AL704" i="1" s="1"/>
  <c r="AH705" i="1"/>
  <c r="AL705" i="1" s="1"/>
  <c r="AH706" i="1"/>
  <c r="AL706" i="1" s="1"/>
  <c r="AH707" i="1"/>
  <c r="AL707" i="1" s="1"/>
  <c r="AH708" i="1"/>
  <c r="AL708" i="1" s="1"/>
  <c r="AH709" i="1"/>
  <c r="AL709" i="1" s="1"/>
  <c r="AH710" i="1"/>
  <c r="AL710" i="1" s="1"/>
  <c r="AH711" i="1"/>
  <c r="AL711" i="1" s="1"/>
  <c r="AH712" i="1"/>
  <c r="AL712" i="1" s="1"/>
  <c r="AH713" i="1"/>
  <c r="AL713" i="1" s="1"/>
  <c r="AH714" i="1"/>
  <c r="AL714" i="1" s="1"/>
  <c r="AH715" i="1"/>
  <c r="AL715" i="1" s="1"/>
  <c r="AH716" i="1"/>
  <c r="AL716" i="1" s="1"/>
  <c r="AH717" i="1"/>
  <c r="AL717" i="1" s="1"/>
  <c r="AH718" i="1"/>
  <c r="AL718" i="1" s="1"/>
  <c r="AH719" i="1"/>
  <c r="AL719" i="1" s="1"/>
  <c r="AH720" i="1"/>
  <c r="AL720" i="1" s="1"/>
  <c r="AH721" i="1"/>
  <c r="AL721" i="1" s="1"/>
  <c r="AH722" i="1"/>
  <c r="AL722" i="1" s="1"/>
  <c r="AH723" i="1"/>
  <c r="AL723" i="1" s="1"/>
  <c r="AH724" i="1"/>
  <c r="AL724" i="1" s="1"/>
  <c r="AH725" i="1"/>
  <c r="AL725" i="1" s="1"/>
  <c r="AH726" i="1"/>
  <c r="AL726" i="1" s="1"/>
  <c r="AH727" i="1"/>
  <c r="AL727" i="1" s="1"/>
  <c r="AH728" i="1"/>
  <c r="AL728" i="1" s="1"/>
  <c r="AH729" i="1"/>
  <c r="AL729" i="1" s="1"/>
  <c r="AH730" i="1"/>
  <c r="AL730" i="1" s="1"/>
  <c r="AH731" i="1"/>
  <c r="AL731" i="1" s="1"/>
  <c r="AH732" i="1"/>
  <c r="AL732" i="1" s="1"/>
  <c r="AH733" i="1"/>
  <c r="AL733" i="1" s="1"/>
  <c r="AH734" i="1"/>
  <c r="AL734" i="1" s="1"/>
  <c r="AH735" i="1"/>
  <c r="AL735" i="1" s="1"/>
  <c r="AH736" i="1"/>
  <c r="AL736" i="1" s="1"/>
  <c r="AH737" i="1"/>
  <c r="AL737" i="1" s="1"/>
  <c r="AH738" i="1"/>
  <c r="AL738" i="1" s="1"/>
  <c r="AH739" i="1"/>
  <c r="AL739" i="1" s="1"/>
  <c r="AH740" i="1"/>
  <c r="AL740" i="1" s="1"/>
  <c r="AH741" i="1"/>
  <c r="AL741" i="1" s="1"/>
  <c r="AH742" i="1"/>
  <c r="AL742" i="1" s="1"/>
  <c r="AH743" i="1"/>
  <c r="AL743" i="1" s="1"/>
  <c r="AH744" i="1"/>
  <c r="AL744" i="1" s="1"/>
  <c r="AH745" i="1"/>
  <c r="AL745" i="1" s="1"/>
  <c r="AH746" i="1"/>
  <c r="AL746" i="1" s="1"/>
  <c r="AH747" i="1"/>
  <c r="AL747" i="1" s="1"/>
  <c r="AH748" i="1"/>
  <c r="AL748" i="1" s="1"/>
  <c r="AH749" i="1"/>
  <c r="AL749" i="1" s="1"/>
  <c r="AH750" i="1"/>
  <c r="AL750" i="1" s="1"/>
  <c r="AH751" i="1"/>
  <c r="AL751" i="1" s="1"/>
  <c r="AH752" i="1"/>
  <c r="AL752" i="1" s="1"/>
  <c r="AH753" i="1"/>
  <c r="AL753" i="1" s="1"/>
  <c r="AH754" i="1"/>
  <c r="AL754" i="1" s="1"/>
  <c r="AH755" i="1"/>
  <c r="AL755" i="1" s="1"/>
  <c r="AH756" i="1"/>
  <c r="AL756" i="1" s="1"/>
  <c r="AH757" i="1"/>
  <c r="AL757" i="1" s="1"/>
  <c r="AH758" i="1"/>
  <c r="AL758" i="1" s="1"/>
  <c r="AH759" i="1"/>
  <c r="AL759" i="1" s="1"/>
  <c r="AH760" i="1"/>
  <c r="AL760" i="1" s="1"/>
  <c r="AH761" i="1"/>
  <c r="AL761" i="1" s="1"/>
  <c r="AH762" i="1"/>
  <c r="AL762" i="1" s="1"/>
  <c r="AH763" i="1"/>
  <c r="AL763" i="1" s="1"/>
  <c r="AH764" i="1"/>
  <c r="AL764" i="1" s="1"/>
  <c r="AH765" i="1"/>
  <c r="AL765" i="1" s="1"/>
  <c r="AH766" i="1"/>
  <c r="AL766" i="1" s="1"/>
  <c r="AH767" i="1"/>
  <c r="AL767" i="1" s="1"/>
  <c r="AH768" i="1"/>
  <c r="AL768" i="1" s="1"/>
  <c r="AH769" i="1"/>
  <c r="AL769" i="1" s="1"/>
  <c r="AH770" i="1"/>
  <c r="AL770" i="1" s="1"/>
  <c r="AH771" i="1"/>
  <c r="AL771" i="1" s="1"/>
  <c r="AH772" i="1"/>
  <c r="AL772" i="1" s="1"/>
  <c r="AH773" i="1"/>
  <c r="AL773" i="1" s="1"/>
  <c r="AH774" i="1"/>
  <c r="AL774" i="1" s="1"/>
  <c r="AH775" i="1"/>
  <c r="AL775" i="1" s="1"/>
  <c r="AH776" i="1"/>
  <c r="AL776" i="1" s="1"/>
  <c r="AH777" i="1"/>
  <c r="AL777" i="1" s="1"/>
  <c r="AH778" i="1"/>
  <c r="AL778" i="1" s="1"/>
  <c r="AH779" i="1"/>
  <c r="AL779" i="1" s="1"/>
  <c r="AH780" i="1"/>
  <c r="AL780" i="1" s="1"/>
  <c r="AH781" i="1"/>
  <c r="AL781" i="1" s="1"/>
  <c r="AH782" i="1"/>
  <c r="AL782" i="1" s="1"/>
  <c r="AH783" i="1"/>
  <c r="AL783" i="1" s="1"/>
  <c r="AH784" i="1"/>
  <c r="AL784" i="1" s="1"/>
  <c r="AH785" i="1"/>
  <c r="AL785" i="1" s="1"/>
  <c r="AH786" i="1"/>
  <c r="AL786" i="1" s="1"/>
  <c r="AH787" i="1"/>
  <c r="AL787" i="1" s="1"/>
  <c r="AH788" i="1"/>
  <c r="AL788" i="1" s="1"/>
  <c r="AH789" i="1"/>
  <c r="AL789" i="1" s="1"/>
  <c r="AH790" i="1"/>
  <c r="AL790" i="1" s="1"/>
  <c r="AH791" i="1"/>
  <c r="AL791" i="1" s="1"/>
  <c r="AH792" i="1"/>
  <c r="AL792" i="1" s="1"/>
  <c r="AH793" i="1"/>
  <c r="AL793" i="1" s="1"/>
  <c r="AH794" i="1"/>
  <c r="AL794" i="1" s="1"/>
  <c r="AH795" i="1"/>
  <c r="AL795" i="1" s="1"/>
  <c r="AH796" i="1"/>
  <c r="AL796" i="1" s="1"/>
  <c r="AH797" i="1"/>
  <c r="AL797" i="1" s="1"/>
  <c r="AH798" i="1"/>
  <c r="AL798" i="1" s="1"/>
  <c r="AH799" i="1"/>
  <c r="AL799" i="1" s="1"/>
  <c r="AH800" i="1"/>
  <c r="AL800" i="1" s="1"/>
  <c r="AH801" i="1"/>
  <c r="AL801" i="1" s="1"/>
  <c r="AH802" i="1"/>
  <c r="AL802" i="1" s="1"/>
  <c r="AH803" i="1"/>
  <c r="AL803" i="1" s="1"/>
  <c r="AH804" i="1"/>
  <c r="AL804" i="1" s="1"/>
  <c r="AH805" i="1"/>
  <c r="AL805" i="1" s="1"/>
  <c r="AH806" i="1"/>
  <c r="AL806" i="1" s="1"/>
  <c r="AH807" i="1"/>
  <c r="AL807" i="1" s="1"/>
  <c r="AH808" i="1"/>
  <c r="AL808" i="1" s="1"/>
  <c r="AH809" i="1"/>
  <c r="AL809" i="1" s="1"/>
  <c r="AH810" i="1"/>
  <c r="AL810" i="1" s="1"/>
  <c r="AH811" i="1"/>
  <c r="AL811" i="1" s="1"/>
  <c r="AH812" i="1"/>
  <c r="AL812" i="1" s="1"/>
  <c r="AH813" i="1"/>
  <c r="AL813" i="1" s="1"/>
  <c r="AH814" i="1"/>
  <c r="AL814" i="1" s="1"/>
  <c r="AH815" i="1"/>
  <c r="AL815" i="1" s="1"/>
  <c r="AH816" i="1"/>
  <c r="AL816" i="1" s="1"/>
  <c r="AH817" i="1"/>
  <c r="AL817" i="1" s="1"/>
  <c r="AH818" i="1"/>
  <c r="AL818" i="1" s="1"/>
  <c r="AH819" i="1"/>
  <c r="AL819" i="1" s="1"/>
  <c r="AH820" i="1"/>
  <c r="AL820" i="1" s="1"/>
  <c r="AH821" i="1"/>
  <c r="AL821" i="1" s="1"/>
  <c r="AH822" i="1"/>
  <c r="AL822" i="1" s="1"/>
  <c r="AH823" i="1"/>
  <c r="AL823" i="1" s="1"/>
  <c r="AH824" i="1"/>
  <c r="AL824" i="1" s="1"/>
  <c r="AH825" i="1"/>
  <c r="AL825" i="1" s="1"/>
  <c r="AH826" i="1"/>
  <c r="AL826" i="1" s="1"/>
  <c r="AH827" i="1"/>
  <c r="AL827" i="1" s="1"/>
  <c r="AH828" i="1"/>
  <c r="AL828" i="1" s="1"/>
  <c r="AH829" i="1"/>
  <c r="AL829" i="1" s="1"/>
  <c r="AH830" i="1"/>
  <c r="AL830" i="1" s="1"/>
  <c r="AH831" i="1"/>
  <c r="AL831" i="1" s="1"/>
  <c r="AH832" i="1"/>
  <c r="AL832" i="1" s="1"/>
  <c r="AH833" i="1"/>
  <c r="AL833" i="1" s="1"/>
  <c r="AH834" i="1"/>
  <c r="AL834" i="1" s="1"/>
  <c r="AH835" i="1"/>
  <c r="AL835" i="1" s="1"/>
  <c r="AH836" i="1"/>
  <c r="AL836" i="1" s="1"/>
  <c r="AH837" i="1"/>
  <c r="AL837" i="1" s="1"/>
  <c r="AH838" i="1"/>
  <c r="AL838" i="1" s="1"/>
  <c r="AH839" i="1"/>
  <c r="AL839" i="1" s="1"/>
  <c r="AH840" i="1"/>
  <c r="AL840" i="1" s="1"/>
  <c r="AH841" i="1"/>
  <c r="AL841" i="1" s="1"/>
  <c r="AH842" i="1"/>
  <c r="AL842" i="1" s="1"/>
  <c r="AH843" i="1"/>
  <c r="AL843" i="1" s="1"/>
  <c r="AH844" i="1"/>
  <c r="AL844" i="1" s="1"/>
  <c r="AH845" i="1"/>
  <c r="AL845" i="1" s="1"/>
  <c r="AH846" i="1"/>
  <c r="AL846" i="1" s="1"/>
  <c r="AH847" i="1"/>
  <c r="AL847" i="1" s="1"/>
  <c r="AH848" i="1"/>
  <c r="AL848" i="1" s="1"/>
  <c r="AH849" i="1"/>
  <c r="AL849" i="1" s="1"/>
  <c r="AH850" i="1"/>
  <c r="AL850" i="1" s="1"/>
  <c r="AH851" i="1"/>
  <c r="AL851" i="1" s="1"/>
  <c r="AH852" i="1"/>
  <c r="AL852" i="1" s="1"/>
  <c r="AH853" i="1"/>
  <c r="AL853" i="1" s="1"/>
  <c r="AH854" i="1"/>
  <c r="AL854" i="1" s="1"/>
  <c r="AH855" i="1"/>
  <c r="AL855" i="1" s="1"/>
  <c r="AH856" i="1"/>
  <c r="AL856" i="1" s="1"/>
  <c r="AH857" i="1"/>
  <c r="AL857" i="1" s="1"/>
  <c r="AH858" i="1"/>
  <c r="AL858" i="1" s="1"/>
  <c r="AH859" i="1"/>
  <c r="AL859" i="1" s="1"/>
  <c r="AH860" i="1"/>
  <c r="AL860" i="1" s="1"/>
  <c r="AH861" i="1"/>
  <c r="AL861" i="1" s="1"/>
  <c r="AH862" i="1"/>
  <c r="AL862" i="1" s="1"/>
  <c r="AH863" i="1"/>
  <c r="AL863" i="1" s="1"/>
  <c r="AH864" i="1"/>
  <c r="AL864" i="1" s="1"/>
  <c r="AH865" i="1"/>
  <c r="AL865" i="1" s="1"/>
  <c r="AH866" i="1"/>
  <c r="AL866" i="1" s="1"/>
  <c r="AH867" i="1"/>
  <c r="AL867" i="1" s="1"/>
  <c r="AH868" i="1"/>
  <c r="AL868" i="1" s="1"/>
  <c r="AH869" i="1"/>
  <c r="AL869" i="1" s="1"/>
  <c r="AH870" i="1"/>
  <c r="AL870" i="1" s="1"/>
  <c r="AH871" i="1"/>
  <c r="AL871" i="1" s="1"/>
  <c r="AH872" i="1"/>
  <c r="AL872" i="1" s="1"/>
  <c r="AH873" i="1"/>
  <c r="AL873" i="1" s="1"/>
  <c r="AH874" i="1"/>
  <c r="AL874" i="1" s="1"/>
  <c r="AH875" i="1"/>
  <c r="AL875" i="1" s="1"/>
  <c r="AH876" i="1"/>
  <c r="AL876" i="1" s="1"/>
  <c r="AH877" i="1"/>
  <c r="AL877" i="1" s="1"/>
  <c r="AH878" i="1"/>
  <c r="AL878" i="1" s="1"/>
  <c r="AH879" i="1"/>
  <c r="AL879" i="1" s="1"/>
  <c r="AH880" i="1"/>
  <c r="AL880" i="1" s="1"/>
  <c r="AH881" i="1"/>
  <c r="AL881" i="1" s="1"/>
  <c r="AH882" i="1"/>
  <c r="AL882" i="1" s="1"/>
  <c r="AH883" i="1"/>
  <c r="AL883" i="1" s="1"/>
  <c r="AH884" i="1"/>
  <c r="AL884" i="1" s="1"/>
  <c r="AH885" i="1"/>
  <c r="AL885" i="1" s="1"/>
  <c r="AH886" i="1"/>
  <c r="AL886" i="1" s="1"/>
  <c r="AH887" i="1"/>
  <c r="AL887" i="1" s="1"/>
  <c r="AH888" i="1"/>
  <c r="AL888" i="1" s="1"/>
  <c r="AH889" i="1"/>
  <c r="AL889" i="1" s="1"/>
  <c r="AH890" i="1"/>
  <c r="AL890" i="1" s="1"/>
  <c r="AH891" i="1"/>
  <c r="AL891" i="1" s="1"/>
  <c r="AH892" i="1"/>
  <c r="AL892" i="1" s="1"/>
  <c r="AH893" i="1"/>
  <c r="AL893" i="1" s="1"/>
  <c r="AH894" i="1"/>
  <c r="AL894" i="1" s="1"/>
  <c r="AH895" i="1"/>
  <c r="AL895" i="1" s="1"/>
  <c r="AH896" i="1"/>
  <c r="AL896" i="1" s="1"/>
  <c r="AH897" i="1"/>
  <c r="AL897" i="1" s="1"/>
  <c r="AH898" i="1"/>
  <c r="AL898" i="1" s="1"/>
  <c r="AH899" i="1"/>
  <c r="AL899" i="1" s="1"/>
  <c r="AH900" i="1"/>
  <c r="AL900" i="1" s="1"/>
  <c r="AH901" i="1"/>
  <c r="AL901" i="1" s="1"/>
  <c r="AH902" i="1"/>
  <c r="AL902" i="1" s="1"/>
  <c r="AH903" i="1"/>
  <c r="AL903" i="1" s="1"/>
  <c r="AH904" i="1"/>
  <c r="AL904" i="1" s="1"/>
  <c r="AH905" i="1"/>
  <c r="AL905" i="1" s="1"/>
  <c r="AH906" i="1"/>
  <c r="AL906" i="1" s="1"/>
  <c r="AH907" i="1"/>
  <c r="AL907" i="1" s="1"/>
  <c r="AH908" i="1"/>
  <c r="AL908" i="1" s="1"/>
  <c r="AH909" i="1"/>
  <c r="AL909" i="1" s="1"/>
  <c r="AH910" i="1"/>
  <c r="AL910" i="1" s="1"/>
  <c r="AH911" i="1"/>
  <c r="AL911" i="1" s="1"/>
  <c r="AH912" i="1"/>
  <c r="AL912" i="1" s="1"/>
  <c r="AH913" i="1"/>
  <c r="AL913" i="1" s="1"/>
  <c r="AH914" i="1"/>
  <c r="AL914" i="1" s="1"/>
  <c r="AH915" i="1"/>
  <c r="AL915" i="1" s="1"/>
  <c r="AH916" i="1"/>
  <c r="AL916" i="1" s="1"/>
  <c r="AH917" i="1"/>
  <c r="AL917" i="1" s="1"/>
  <c r="AH918" i="1"/>
  <c r="AL918" i="1" s="1"/>
  <c r="AH919" i="1"/>
  <c r="AL919" i="1" s="1"/>
  <c r="AH920" i="1"/>
  <c r="AL920" i="1" s="1"/>
  <c r="AH921" i="1"/>
  <c r="AL921" i="1" s="1"/>
  <c r="AH922" i="1"/>
  <c r="AL922" i="1" s="1"/>
  <c r="AH923" i="1"/>
  <c r="AL923" i="1" s="1"/>
  <c r="AH924" i="1"/>
  <c r="AL924" i="1" s="1"/>
  <c r="AH925" i="1"/>
  <c r="AL925" i="1" s="1"/>
  <c r="AH926" i="1"/>
  <c r="AL926" i="1" s="1"/>
  <c r="AH927" i="1"/>
  <c r="AL927" i="1" s="1"/>
  <c r="AH928" i="1"/>
  <c r="AL928" i="1" s="1"/>
  <c r="AH929" i="1"/>
  <c r="AL929" i="1" s="1"/>
  <c r="AH930" i="1"/>
  <c r="AL930" i="1" s="1"/>
  <c r="AH931" i="1"/>
  <c r="AL931" i="1" s="1"/>
  <c r="AH932" i="1"/>
  <c r="AL932" i="1" s="1"/>
  <c r="AH933" i="1"/>
  <c r="AL933" i="1" s="1"/>
  <c r="AH934" i="1"/>
  <c r="AL934" i="1" s="1"/>
  <c r="AH935" i="1"/>
  <c r="AL935" i="1" s="1"/>
  <c r="AH936" i="1"/>
  <c r="AL936" i="1" s="1"/>
  <c r="AH937" i="1"/>
  <c r="AL937" i="1" s="1"/>
  <c r="AH938" i="1"/>
  <c r="AL938" i="1" s="1"/>
  <c r="AH939" i="1"/>
  <c r="AL939" i="1" s="1"/>
  <c r="AH940" i="1"/>
  <c r="AL940" i="1" s="1"/>
  <c r="AH941" i="1"/>
  <c r="AL941" i="1" s="1"/>
  <c r="AH942" i="1"/>
  <c r="AL942" i="1" s="1"/>
  <c r="AH943" i="1"/>
  <c r="AL943" i="1" s="1"/>
  <c r="AH944" i="1"/>
  <c r="AL944" i="1" s="1"/>
  <c r="AH945" i="1"/>
  <c r="AL945" i="1" s="1"/>
  <c r="AH946" i="1"/>
  <c r="AL946" i="1" s="1"/>
  <c r="AH947" i="1"/>
  <c r="AL947" i="1" s="1"/>
  <c r="AH948" i="1"/>
  <c r="AL948" i="1" s="1"/>
  <c r="AH949" i="1"/>
  <c r="AL949" i="1" s="1"/>
  <c r="AH950" i="1"/>
  <c r="AL950" i="1" s="1"/>
  <c r="AH951" i="1"/>
  <c r="AL951" i="1" s="1"/>
  <c r="AH952" i="1"/>
  <c r="AL952" i="1" s="1"/>
  <c r="AH953" i="1"/>
  <c r="AL953" i="1" s="1"/>
  <c r="AH954" i="1"/>
  <c r="AL954" i="1" s="1"/>
  <c r="AH955" i="1"/>
  <c r="AL955" i="1" s="1"/>
  <c r="AH956" i="1"/>
  <c r="AL956" i="1" s="1"/>
  <c r="AH957" i="1"/>
  <c r="AL957" i="1" s="1"/>
  <c r="AH958" i="1"/>
  <c r="AL958" i="1" s="1"/>
  <c r="AH959" i="1"/>
  <c r="AL959" i="1" s="1"/>
  <c r="AH960" i="1"/>
  <c r="AL960" i="1" s="1"/>
  <c r="AH961" i="1"/>
  <c r="AL961" i="1" s="1"/>
  <c r="AH962" i="1"/>
  <c r="AL962" i="1" s="1"/>
  <c r="AH963" i="1"/>
  <c r="AL963" i="1" s="1"/>
  <c r="AH964" i="1"/>
  <c r="AL964" i="1" s="1"/>
  <c r="AH965" i="1"/>
  <c r="AL965" i="1" s="1"/>
  <c r="AH966" i="1"/>
  <c r="AL966" i="1" s="1"/>
  <c r="AH967" i="1"/>
  <c r="AL967" i="1" s="1"/>
  <c r="AH968" i="1"/>
  <c r="AL968" i="1" s="1"/>
  <c r="AH969" i="1"/>
  <c r="AL969" i="1" s="1"/>
  <c r="AH970" i="1"/>
  <c r="AL970" i="1" s="1"/>
  <c r="AH971" i="1"/>
  <c r="AL971" i="1" s="1"/>
  <c r="AH972" i="1"/>
  <c r="AL972" i="1" s="1"/>
  <c r="AH973" i="1"/>
  <c r="AL973" i="1" s="1"/>
  <c r="AH974" i="1"/>
  <c r="AL974" i="1" s="1"/>
  <c r="AH975" i="1"/>
  <c r="AL975" i="1" s="1"/>
  <c r="AH976" i="1"/>
  <c r="AL976" i="1" s="1"/>
  <c r="AH977" i="1"/>
  <c r="AL977" i="1" s="1"/>
  <c r="AH978" i="1"/>
  <c r="AL978" i="1" s="1"/>
  <c r="AH979" i="1"/>
  <c r="AL979" i="1" s="1"/>
  <c r="AH980" i="1"/>
  <c r="AL980" i="1" s="1"/>
  <c r="AH981" i="1"/>
  <c r="AL981" i="1" s="1"/>
  <c r="AH982" i="1"/>
  <c r="AL982" i="1" s="1"/>
  <c r="AH983" i="1"/>
  <c r="AL983" i="1" s="1"/>
  <c r="AH984" i="1"/>
  <c r="AL984" i="1" s="1"/>
  <c r="AH985" i="1"/>
  <c r="AL985" i="1" s="1"/>
  <c r="AH986" i="1"/>
  <c r="AL986" i="1" s="1"/>
  <c r="AH987" i="1"/>
  <c r="AL987" i="1" s="1"/>
  <c r="AH988" i="1"/>
  <c r="AL988" i="1" s="1"/>
  <c r="AH989" i="1"/>
  <c r="AL989" i="1" s="1"/>
  <c r="AH990" i="1"/>
  <c r="AL990" i="1" s="1"/>
  <c r="AH991" i="1"/>
  <c r="AL991" i="1" s="1"/>
  <c r="AH992" i="1"/>
  <c r="AL992" i="1" s="1"/>
  <c r="AH993" i="1"/>
  <c r="AL993" i="1" s="1"/>
  <c r="AH994" i="1"/>
  <c r="AL994" i="1" s="1"/>
  <c r="AH995" i="1"/>
  <c r="AL995" i="1" s="1"/>
  <c r="AH996" i="1"/>
  <c r="AL996" i="1" s="1"/>
  <c r="AH997" i="1"/>
  <c r="AL997" i="1" s="1"/>
  <c r="AH998" i="1"/>
  <c r="AL998" i="1" s="1"/>
  <c r="AH999" i="1"/>
  <c r="AL999" i="1" s="1"/>
  <c r="AH1000" i="1"/>
  <c r="AL1000" i="1" s="1"/>
  <c r="AH1001" i="1"/>
  <c r="AL1001" i="1" s="1"/>
  <c r="AH1002" i="1"/>
  <c r="AL1002" i="1" s="1"/>
  <c r="AH1003" i="1"/>
  <c r="AL1003" i="1" s="1"/>
  <c r="AH1004" i="1"/>
  <c r="AL1004" i="1" s="1"/>
  <c r="AH1005" i="1"/>
  <c r="AL1005" i="1" s="1"/>
  <c r="AH1006" i="1"/>
  <c r="AL1006" i="1" s="1"/>
  <c r="AH1007" i="1"/>
  <c r="AL1007" i="1" s="1"/>
  <c r="AH1008" i="1"/>
  <c r="AL1008" i="1" s="1"/>
  <c r="AH1009" i="1"/>
  <c r="AL1009" i="1" s="1"/>
  <c r="AH1010" i="1"/>
  <c r="AL1010" i="1" s="1"/>
  <c r="AH1011" i="1"/>
  <c r="AL1011" i="1" s="1"/>
  <c r="AH1012" i="1"/>
  <c r="AL1012" i="1" s="1"/>
  <c r="AH1013" i="1"/>
  <c r="AL1013" i="1" s="1"/>
  <c r="AH1014" i="1"/>
  <c r="AL1014" i="1" s="1"/>
  <c r="AH1015" i="1"/>
  <c r="AL1015" i="1" s="1"/>
  <c r="AH1016" i="1"/>
  <c r="AL1016" i="1" s="1"/>
  <c r="AH1017" i="1"/>
  <c r="AL1017" i="1" s="1"/>
  <c r="AH1018" i="1"/>
  <c r="AL1018" i="1" s="1"/>
  <c r="AH1019" i="1"/>
  <c r="AL1019" i="1" s="1"/>
  <c r="AH1020" i="1"/>
  <c r="AL1020" i="1" s="1"/>
  <c r="AH1021" i="1"/>
  <c r="AL1021" i="1" s="1"/>
  <c r="AH1022" i="1"/>
  <c r="AL1022" i="1" s="1"/>
  <c r="AH1023" i="1"/>
  <c r="AL1023" i="1" s="1"/>
  <c r="AH1024" i="1"/>
  <c r="AL1024" i="1" s="1"/>
  <c r="AH1025" i="1"/>
  <c r="AL1025" i="1" s="1"/>
  <c r="AH1026" i="1"/>
  <c r="AL1026" i="1" s="1"/>
  <c r="AH1027" i="1"/>
  <c r="AL1027" i="1" s="1"/>
  <c r="AH1028" i="1"/>
  <c r="AL1028" i="1" s="1"/>
  <c r="AH1029" i="1"/>
  <c r="AL1029" i="1" s="1"/>
  <c r="AH1030" i="1"/>
  <c r="AL1030" i="1" s="1"/>
  <c r="AH1031" i="1"/>
  <c r="AL1031" i="1" s="1"/>
  <c r="AH1032" i="1"/>
  <c r="AL1032" i="1" s="1"/>
  <c r="AH1033" i="1"/>
  <c r="AL1033" i="1" s="1"/>
  <c r="AH1034" i="1"/>
  <c r="AL1034" i="1" s="1"/>
  <c r="AH1035" i="1"/>
  <c r="AL1035" i="1" s="1"/>
  <c r="AH1036" i="1"/>
  <c r="AL1036" i="1" s="1"/>
  <c r="AH1037" i="1"/>
  <c r="AL1037" i="1" s="1"/>
  <c r="AH1038" i="1"/>
  <c r="AL1038" i="1" s="1"/>
  <c r="AH1039" i="1"/>
  <c r="AL1039" i="1" s="1"/>
  <c r="AH1040" i="1"/>
  <c r="AL1040" i="1" s="1"/>
  <c r="AH1041" i="1"/>
  <c r="AL1041" i="1" s="1"/>
  <c r="AH1042" i="1"/>
  <c r="AL1042" i="1" s="1"/>
  <c r="AH1043" i="1"/>
  <c r="AL1043" i="1" s="1"/>
  <c r="AH1044" i="1"/>
  <c r="AL1044" i="1" s="1"/>
  <c r="AH1045" i="1"/>
  <c r="AL1045" i="1" s="1"/>
  <c r="AH1046" i="1"/>
  <c r="AL1046" i="1" s="1"/>
  <c r="AH1047" i="1"/>
  <c r="AL1047" i="1" s="1"/>
  <c r="AH1048" i="1"/>
  <c r="AL1048" i="1" s="1"/>
  <c r="AH1049" i="1"/>
  <c r="AL1049" i="1" s="1"/>
  <c r="AH1050" i="1"/>
  <c r="AL1050" i="1" s="1"/>
  <c r="AH1051" i="1"/>
  <c r="AL1051" i="1" s="1"/>
  <c r="AH1052" i="1"/>
  <c r="AL1052" i="1" s="1"/>
  <c r="AH1053" i="1"/>
  <c r="AL1053" i="1" s="1"/>
  <c r="AH1054" i="1"/>
  <c r="AL1054" i="1" s="1"/>
  <c r="AH1055" i="1"/>
  <c r="AL1055" i="1" s="1"/>
  <c r="AH1056" i="1"/>
  <c r="AL1056" i="1" s="1"/>
  <c r="AH1057" i="1"/>
  <c r="AL1057" i="1" s="1"/>
  <c r="AH1058" i="1"/>
  <c r="AL1058" i="1" s="1"/>
  <c r="AH1059" i="1"/>
  <c r="AL1059" i="1" s="1"/>
  <c r="AH1060" i="1"/>
  <c r="AL1060" i="1" s="1"/>
  <c r="AH1061" i="1"/>
  <c r="AL1061" i="1" s="1"/>
  <c r="AH1062" i="1"/>
  <c r="AL1062" i="1" s="1"/>
  <c r="AH1063" i="1"/>
  <c r="AL1063" i="1" s="1"/>
  <c r="AH1064" i="1"/>
  <c r="AL1064" i="1" s="1"/>
  <c r="AH1065" i="1"/>
  <c r="AL1065" i="1" s="1"/>
  <c r="AH1066" i="1"/>
  <c r="AL1066" i="1" s="1"/>
  <c r="AH1067" i="1"/>
  <c r="AL1067" i="1" s="1"/>
  <c r="AH1068" i="1"/>
  <c r="AL1068" i="1" s="1"/>
  <c r="AH1069" i="1"/>
  <c r="AL1069" i="1" s="1"/>
  <c r="AH1070" i="1"/>
  <c r="AL1070" i="1" s="1"/>
  <c r="AH1071" i="1"/>
  <c r="AL1071" i="1" s="1"/>
  <c r="AH1072" i="1"/>
  <c r="AL1072" i="1" s="1"/>
  <c r="AH1073" i="1"/>
  <c r="AL1073" i="1" s="1"/>
  <c r="AH1074" i="1"/>
  <c r="AL1074" i="1" s="1"/>
  <c r="AH1075" i="1"/>
  <c r="AL1075" i="1" s="1"/>
  <c r="AH1076" i="1"/>
  <c r="AL1076" i="1" s="1"/>
  <c r="AH1077" i="1"/>
  <c r="AL1077" i="1" s="1"/>
  <c r="AH1078" i="1"/>
  <c r="AL1078" i="1" s="1"/>
  <c r="AH1079" i="1"/>
  <c r="AL1079" i="1" s="1"/>
  <c r="AH1080" i="1"/>
  <c r="AL1080" i="1" s="1"/>
  <c r="AH1081" i="1"/>
  <c r="AL1081" i="1" s="1"/>
  <c r="AH1082" i="1"/>
  <c r="AL1082" i="1" s="1"/>
  <c r="AH1083" i="1"/>
  <c r="AL1083" i="1" s="1"/>
  <c r="AH1084" i="1"/>
  <c r="AL1084" i="1" s="1"/>
  <c r="AH1085" i="1"/>
  <c r="AL1085" i="1" s="1"/>
  <c r="AH1086" i="1"/>
  <c r="AL1086" i="1" s="1"/>
  <c r="AH1087" i="1"/>
  <c r="AL1087" i="1" s="1"/>
  <c r="AH1088" i="1"/>
  <c r="AL1088" i="1" s="1"/>
  <c r="AH1089" i="1"/>
  <c r="AL1089" i="1" s="1"/>
  <c r="AH1090" i="1"/>
  <c r="AL1090" i="1" s="1"/>
  <c r="AH1091" i="1"/>
  <c r="AL1091" i="1" s="1"/>
  <c r="AH1092" i="1"/>
  <c r="AL1092" i="1" s="1"/>
  <c r="AH1093" i="1"/>
  <c r="AL1093" i="1" s="1"/>
  <c r="AH1094" i="1"/>
  <c r="AL1094" i="1" s="1"/>
  <c r="AH1095" i="1"/>
  <c r="AL1095" i="1" s="1"/>
  <c r="AH1096" i="1"/>
  <c r="AL1096" i="1" s="1"/>
  <c r="AH1097" i="1"/>
  <c r="AL1097" i="1" s="1"/>
  <c r="AH1098" i="1"/>
  <c r="AL1098" i="1" s="1"/>
  <c r="AH1099" i="1"/>
  <c r="AL1099" i="1" s="1"/>
  <c r="AH1100" i="1"/>
  <c r="AL1100" i="1" s="1"/>
  <c r="AH1101" i="1"/>
  <c r="AL1101" i="1" s="1"/>
  <c r="AH1102" i="1"/>
  <c r="AL1102" i="1" s="1"/>
  <c r="AH1103" i="1"/>
  <c r="AL1103" i="1" s="1"/>
  <c r="AH1104" i="1"/>
  <c r="AL1104" i="1" s="1"/>
  <c r="AH1105" i="1"/>
  <c r="AL1105" i="1" s="1"/>
  <c r="AH1106" i="1"/>
  <c r="AL1106" i="1" s="1"/>
  <c r="AH1107" i="1"/>
  <c r="AL1107" i="1" s="1"/>
  <c r="AH1108" i="1"/>
  <c r="AL1108" i="1" s="1"/>
  <c r="AH1109" i="1"/>
  <c r="AL1109" i="1" s="1"/>
  <c r="AH1110" i="1"/>
  <c r="AL1110" i="1" s="1"/>
  <c r="AH1111" i="1"/>
  <c r="AL1111" i="1" s="1"/>
  <c r="AH1112" i="1"/>
  <c r="AL1112" i="1" s="1"/>
  <c r="AH1113" i="1"/>
  <c r="AL1113" i="1" s="1"/>
  <c r="AH1114" i="1"/>
  <c r="AL1114" i="1" s="1"/>
  <c r="AH1115" i="1"/>
  <c r="AL1115" i="1" s="1"/>
  <c r="AH1116" i="1"/>
  <c r="AL1116" i="1" s="1"/>
  <c r="AH1117" i="1"/>
  <c r="AL1117" i="1" s="1"/>
  <c r="AH1118" i="1"/>
  <c r="AL1118" i="1" s="1"/>
  <c r="AH1119" i="1"/>
  <c r="AL1119" i="1" s="1"/>
  <c r="AH1120" i="1"/>
  <c r="AL1120" i="1" s="1"/>
  <c r="AH1121" i="1"/>
  <c r="AL1121" i="1" s="1"/>
  <c r="AH1122" i="1"/>
  <c r="AL1122" i="1" s="1"/>
  <c r="AH1123" i="1"/>
  <c r="AL1123" i="1" s="1"/>
  <c r="AH1124" i="1"/>
  <c r="AL1124" i="1" s="1"/>
  <c r="AH1125" i="1"/>
  <c r="AL1125" i="1" s="1"/>
  <c r="AH1126" i="1"/>
  <c r="AL1126" i="1" s="1"/>
  <c r="AH1127" i="1"/>
  <c r="AL1127" i="1" s="1"/>
  <c r="AH1128" i="1"/>
  <c r="AL1128" i="1" s="1"/>
  <c r="AH1129" i="1"/>
  <c r="AL1129" i="1" s="1"/>
  <c r="AH1130" i="1"/>
  <c r="AL1130" i="1" s="1"/>
  <c r="AH1131" i="1"/>
  <c r="AL1131" i="1" s="1"/>
  <c r="AH1132" i="1"/>
  <c r="AL1132" i="1" s="1"/>
  <c r="AH1133" i="1"/>
  <c r="AL1133" i="1" s="1"/>
  <c r="AH1134" i="1"/>
  <c r="AL1134" i="1" s="1"/>
  <c r="AH1135" i="1"/>
  <c r="AL1135" i="1" s="1"/>
  <c r="AH1136" i="1"/>
  <c r="AL1136" i="1" s="1"/>
  <c r="AH1137" i="1"/>
  <c r="AL1137" i="1" s="1"/>
  <c r="AH1138" i="1"/>
  <c r="AL1138" i="1" s="1"/>
  <c r="AH1139" i="1"/>
  <c r="AL1139" i="1" s="1"/>
  <c r="AH1140" i="1"/>
  <c r="AL1140" i="1" s="1"/>
  <c r="AH1141" i="1"/>
  <c r="AL1141" i="1" s="1"/>
  <c r="AH1142" i="1"/>
  <c r="AL1142" i="1" s="1"/>
  <c r="AH1143" i="1"/>
  <c r="AL1143" i="1" s="1"/>
  <c r="AH1144" i="1"/>
  <c r="AL1144" i="1" s="1"/>
  <c r="AH1145" i="1"/>
  <c r="AL1145" i="1" s="1"/>
  <c r="AH1146" i="1"/>
  <c r="AL1146" i="1" s="1"/>
  <c r="AH1147" i="1"/>
  <c r="AL1147" i="1" s="1"/>
  <c r="AH1148" i="1"/>
  <c r="AL1148" i="1" s="1"/>
  <c r="AH1149" i="1"/>
  <c r="AL1149" i="1" s="1"/>
  <c r="AH1150" i="1"/>
  <c r="AL1150" i="1" s="1"/>
  <c r="AH1151" i="1"/>
  <c r="AL1151" i="1" s="1"/>
  <c r="AH1152" i="1"/>
  <c r="AL1152" i="1" s="1"/>
  <c r="AH1153" i="1"/>
  <c r="AL1153" i="1" s="1"/>
  <c r="AH1154" i="1"/>
  <c r="AL1154" i="1" s="1"/>
  <c r="AH1155" i="1"/>
  <c r="AL1155" i="1" s="1"/>
  <c r="AH1156" i="1"/>
  <c r="AL1156" i="1" s="1"/>
  <c r="AH1157" i="1"/>
  <c r="AL1157" i="1" s="1"/>
  <c r="AH1158" i="1"/>
  <c r="AL1158" i="1" s="1"/>
  <c r="AH1159" i="1"/>
  <c r="AL1159" i="1" s="1"/>
  <c r="AH1160" i="1"/>
  <c r="AL1160" i="1" s="1"/>
  <c r="AH1161" i="1"/>
  <c r="AL1161" i="1" s="1"/>
  <c r="AH1162" i="1"/>
  <c r="AL1162" i="1" s="1"/>
  <c r="AH1163" i="1"/>
  <c r="AL1163" i="1" s="1"/>
  <c r="AH1164" i="1"/>
  <c r="AL1164" i="1" s="1"/>
  <c r="AH1165" i="1"/>
  <c r="AL1165" i="1" s="1"/>
  <c r="AH1166" i="1"/>
  <c r="AL1166" i="1" s="1"/>
  <c r="AH1167" i="1"/>
  <c r="AL1167" i="1" s="1"/>
  <c r="AH1168" i="1"/>
  <c r="AL1168" i="1" s="1"/>
  <c r="AH1169" i="1"/>
  <c r="AL1169" i="1" s="1"/>
  <c r="AH1170" i="1"/>
  <c r="AL1170" i="1" s="1"/>
  <c r="AH1171" i="1"/>
  <c r="AL1171" i="1" s="1"/>
  <c r="AH1172" i="1"/>
  <c r="AL1172" i="1" s="1"/>
  <c r="AH1173" i="1"/>
  <c r="AL1173" i="1" s="1"/>
  <c r="AH1174" i="1"/>
  <c r="AL1174" i="1" s="1"/>
  <c r="AH1175" i="1"/>
  <c r="AL1175" i="1" s="1"/>
  <c r="AH1176" i="1"/>
  <c r="AL1176" i="1" s="1"/>
  <c r="AH1177" i="1"/>
  <c r="AL1177" i="1" s="1"/>
  <c r="AH1178" i="1"/>
  <c r="AL1178" i="1" s="1"/>
  <c r="AH1179" i="1"/>
  <c r="AL1179" i="1" s="1"/>
  <c r="AH1180" i="1"/>
  <c r="AL1180" i="1" s="1"/>
  <c r="AH1181" i="1"/>
  <c r="AL1181" i="1" s="1"/>
  <c r="AH1182" i="1"/>
  <c r="AL1182" i="1" s="1"/>
  <c r="AH1183" i="1"/>
  <c r="AL1183" i="1" s="1"/>
  <c r="AH1184" i="1"/>
  <c r="AL1184" i="1" s="1"/>
  <c r="AH1185" i="1"/>
  <c r="AL1185" i="1" s="1"/>
  <c r="AH1186" i="1"/>
  <c r="AL1186" i="1" s="1"/>
  <c r="AH1187" i="1"/>
  <c r="AL1187" i="1" s="1"/>
  <c r="AH1188" i="1"/>
  <c r="AL1188" i="1" s="1"/>
  <c r="AH1189" i="1"/>
  <c r="AL1189" i="1" s="1"/>
  <c r="AH1190" i="1"/>
  <c r="AL1190" i="1" s="1"/>
  <c r="AH1191" i="1"/>
  <c r="AL1191" i="1" s="1"/>
  <c r="AH1192" i="1"/>
  <c r="AL1192" i="1" s="1"/>
  <c r="AH1193" i="1"/>
  <c r="AL1193" i="1" s="1"/>
  <c r="AH1194" i="1"/>
  <c r="AL1194" i="1" s="1"/>
  <c r="AH1195" i="1"/>
  <c r="AL1195" i="1" s="1"/>
  <c r="AH1196" i="1"/>
  <c r="AL1196" i="1" s="1"/>
  <c r="AH1197" i="1"/>
  <c r="AL1197" i="1" s="1"/>
  <c r="AH1198" i="1"/>
  <c r="AL1198" i="1" s="1"/>
  <c r="AH1199" i="1"/>
  <c r="AL1199" i="1" s="1"/>
  <c r="AH1200" i="1"/>
  <c r="AL1200" i="1" s="1"/>
  <c r="AH1201" i="1"/>
  <c r="AL1201" i="1" s="1"/>
  <c r="AH1202" i="1"/>
  <c r="AL1202" i="1" s="1"/>
  <c r="AH1203" i="1"/>
  <c r="AL1203" i="1" s="1"/>
  <c r="AH1204" i="1"/>
  <c r="AL1204" i="1" s="1"/>
  <c r="AH1205" i="1"/>
  <c r="AL1205" i="1" s="1"/>
  <c r="AH1206" i="1"/>
  <c r="AL1206" i="1" s="1"/>
  <c r="AH1207" i="1"/>
  <c r="AL1207" i="1" s="1"/>
  <c r="AH1208" i="1"/>
  <c r="AL1208" i="1" s="1"/>
  <c r="AH1209" i="1"/>
  <c r="AL1209" i="1" s="1"/>
  <c r="AH1210" i="1"/>
  <c r="AL1210" i="1" s="1"/>
  <c r="AH1211" i="1"/>
  <c r="AL1211" i="1" s="1"/>
  <c r="AH1212" i="1"/>
  <c r="AL1212" i="1" s="1"/>
  <c r="AH1213" i="1"/>
  <c r="AL1213" i="1" s="1"/>
  <c r="AH1214" i="1"/>
  <c r="AL1214" i="1" s="1"/>
  <c r="AH1215" i="1"/>
  <c r="AL1215" i="1" s="1"/>
  <c r="AH1216" i="1"/>
  <c r="AL1216" i="1" s="1"/>
  <c r="AH1217" i="1"/>
  <c r="AL1217" i="1" s="1"/>
  <c r="AH1218" i="1"/>
  <c r="AL1218" i="1" s="1"/>
  <c r="AH1219" i="1"/>
  <c r="AL1219" i="1" s="1"/>
  <c r="AH1220" i="1"/>
  <c r="AL1220" i="1" s="1"/>
  <c r="AH1221" i="1"/>
  <c r="AL1221" i="1" s="1"/>
  <c r="AH1222" i="1"/>
  <c r="AL1222" i="1" s="1"/>
  <c r="AH1223" i="1"/>
  <c r="AL1223" i="1" s="1"/>
  <c r="AH1224" i="1"/>
  <c r="AL1224" i="1" s="1"/>
  <c r="AH1225" i="1"/>
  <c r="AL1225" i="1" s="1"/>
  <c r="AH1226" i="1"/>
  <c r="AL1226" i="1" s="1"/>
  <c r="AH1227" i="1"/>
  <c r="AL1227" i="1" s="1"/>
  <c r="AH1228" i="1"/>
  <c r="AL1228" i="1" s="1"/>
  <c r="AH1229" i="1"/>
  <c r="AL1229" i="1" s="1"/>
  <c r="AH1230" i="1"/>
  <c r="AL1230" i="1" s="1"/>
  <c r="AH1231" i="1"/>
  <c r="AL1231" i="1" s="1"/>
  <c r="AH1232" i="1"/>
  <c r="AL1232" i="1" s="1"/>
  <c r="AH1233" i="1"/>
  <c r="AL1233" i="1" s="1"/>
  <c r="AH1234" i="1"/>
  <c r="AL1234" i="1" s="1"/>
  <c r="AH1235" i="1"/>
  <c r="AL1235" i="1" s="1"/>
  <c r="AH1236" i="1"/>
  <c r="AL1236" i="1" s="1"/>
  <c r="AH1237" i="1"/>
  <c r="AL1237" i="1" s="1"/>
  <c r="AH1238" i="1"/>
  <c r="AL1238" i="1" s="1"/>
  <c r="AH1239" i="1"/>
  <c r="AL1239" i="1" s="1"/>
  <c r="AH1240" i="1"/>
  <c r="AL1240" i="1" s="1"/>
  <c r="AH1241" i="1"/>
  <c r="AL1241" i="1" s="1"/>
  <c r="AH1242" i="1"/>
  <c r="AL1242" i="1" s="1"/>
  <c r="AH1243" i="1"/>
  <c r="AL1243" i="1" s="1"/>
  <c r="AH1244" i="1"/>
  <c r="AL1244" i="1" s="1"/>
  <c r="AH1245" i="1"/>
  <c r="AL1245" i="1" s="1"/>
  <c r="AH1246" i="1"/>
  <c r="AL1246" i="1" s="1"/>
  <c r="AH1247" i="1"/>
  <c r="AL1247" i="1" s="1"/>
  <c r="AH1248" i="1"/>
  <c r="AL1248" i="1" s="1"/>
  <c r="AH1249" i="1"/>
  <c r="AL1249" i="1" s="1"/>
  <c r="AH1250" i="1"/>
  <c r="AL1250" i="1" s="1"/>
  <c r="AH1251" i="1"/>
  <c r="AL1251" i="1" s="1"/>
  <c r="AH1252" i="1"/>
  <c r="AL1252" i="1" s="1"/>
  <c r="AH1253" i="1"/>
  <c r="AL1253" i="1" s="1"/>
  <c r="AH1254" i="1"/>
  <c r="AL1254" i="1" s="1"/>
  <c r="AH1255" i="1"/>
  <c r="AL1255" i="1" s="1"/>
  <c r="AH1256" i="1"/>
  <c r="AL1256" i="1" s="1"/>
  <c r="AH1257" i="1"/>
  <c r="AL1257" i="1" s="1"/>
  <c r="AH1258" i="1"/>
  <c r="AL1258" i="1" s="1"/>
  <c r="AH1259" i="1"/>
  <c r="AL1259" i="1" s="1"/>
  <c r="AH1260" i="1"/>
  <c r="AL1260" i="1" s="1"/>
  <c r="AH1261" i="1"/>
  <c r="AL1261" i="1" s="1"/>
  <c r="AH1262" i="1"/>
  <c r="AL1262" i="1" s="1"/>
  <c r="AH1263" i="1"/>
  <c r="AL1263" i="1" s="1"/>
  <c r="AH1264" i="1"/>
  <c r="AL1264" i="1" s="1"/>
  <c r="AH1265" i="1"/>
  <c r="AL1265" i="1" s="1"/>
  <c r="AH1266" i="1"/>
  <c r="AL1266" i="1" s="1"/>
  <c r="AH1267" i="1"/>
  <c r="AL1267" i="1" s="1"/>
  <c r="AH1268" i="1"/>
  <c r="AL1268" i="1" s="1"/>
  <c r="AH1269" i="1"/>
  <c r="AL1269" i="1" s="1"/>
  <c r="AH1270" i="1"/>
  <c r="AL1270" i="1" s="1"/>
  <c r="AH1271" i="1"/>
  <c r="AL1271" i="1" s="1"/>
  <c r="AH1272" i="1"/>
  <c r="AL1272" i="1" s="1"/>
  <c r="AH1273" i="1"/>
  <c r="AL1273" i="1" s="1"/>
  <c r="AH1274" i="1"/>
  <c r="AL1274" i="1" s="1"/>
  <c r="AH1275" i="1"/>
  <c r="AL1275" i="1" s="1"/>
  <c r="AH1276" i="1"/>
  <c r="AL1276" i="1" s="1"/>
  <c r="AH1277" i="1"/>
  <c r="AL1277" i="1" s="1"/>
  <c r="AH1278" i="1"/>
  <c r="AL1278" i="1" s="1"/>
  <c r="AH1279" i="1"/>
  <c r="AL1279" i="1" s="1"/>
  <c r="AH1280" i="1"/>
  <c r="AL1280" i="1" s="1"/>
  <c r="AH1281" i="1"/>
  <c r="AL1281" i="1" s="1"/>
  <c r="AH1282" i="1"/>
  <c r="AL1282" i="1" s="1"/>
  <c r="AH1283" i="1"/>
  <c r="AL1283" i="1" s="1"/>
  <c r="AH1284" i="1"/>
  <c r="AL1284" i="1" s="1"/>
  <c r="AH1285" i="1"/>
  <c r="AL1285" i="1" s="1"/>
  <c r="AH1286" i="1"/>
  <c r="AL1286" i="1" s="1"/>
  <c r="AH1287" i="1"/>
  <c r="AL1287" i="1" s="1"/>
  <c r="AH1288" i="1"/>
  <c r="AL1288" i="1" s="1"/>
  <c r="AH1289" i="1"/>
  <c r="AL1289" i="1" s="1"/>
  <c r="AH1290" i="1"/>
  <c r="AL1290" i="1" s="1"/>
  <c r="AH1291" i="1"/>
  <c r="AL1291" i="1" s="1"/>
  <c r="AH1292" i="1"/>
  <c r="AL1292" i="1" s="1"/>
  <c r="AH1293" i="1"/>
  <c r="AL1293" i="1" s="1"/>
  <c r="AH1294" i="1"/>
  <c r="AL1294" i="1" s="1"/>
  <c r="AH1295" i="1"/>
  <c r="AL1295" i="1" s="1"/>
  <c r="AH1296" i="1"/>
  <c r="AL1296" i="1" s="1"/>
  <c r="AH1297" i="1"/>
  <c r="AL1297" i="1" s="1"/>
  <c r="AH1298" i="1"/>
  <c r="AL1298" i="1" s="1"/>
  <c r="AH1299" i="1"/>
  <c r="AL1299" i="1" s="1"/>
  <c r="AH1300" i="1"/>
  <c r="AL1300" i="1" s="1"/>
  <c r="AH1301" i="1"/>
  <c r="AL1301" i="1" s="1"/>
  <c r="AH1302" i="1"/>
  <c r="AL1302" i="1" s="1"/>
  <c r="AH1303" i="1"/>
  <c r="AL1303" i="1" s="1"/>
  <c r="AH1304" i="1"/>
  <c r="AL1304" i="1" s="1"/>
  <c r="AH1305" i="1"/>
  <c r="AL1305" i="1" s="1"/>
  <c r="AH1306" i="1"/>
  <c r="AL1306" i="1" s="1"/>
  <c r="AH1307" i="1"/>
  <c r="AL1307" i="1" s="1"/>
  <c r="AH1308" i="1"/>
  <c r="AL1308" i="1" s="1"/>
  <c r="AH1309" i="1"/>
  <c r="AL1309" i="1" s="1"/>
  <c r="AH1310" i="1"/>
  <c r="AL1310" i="1" s="1"/>
  <c r="AH1311" i="1"/>
  <c r="AL1311" i="1" s="1"/>
  <c r="AH1312" i="1"/>
  <c r="AL1312" i="1" s="1"/>
  <c r="AH1313" i="1"/>
  <c r="AL1313" i="1" s="1"/>
  <c r="AH1314" i="1"/>
  <c r="AL1314" i="1" s="1"/>
  <c r="AH1315" i="1"/>
  <c r="AL1315" i="1" s="1"/>
  <c r="AH1316" i="1"/>
  <c r="AL1316" i="1" s="1"/>
  <c r="AH1317" i="1"/>
  <c r="AL1317" i="1" s="1"/>
  <c r="AH1318" i="1"/>
  <c r="AL1318" i="1" s="1"/>
  <c r="AH1319" i="1"/>
  <c r="AL1319" i="1" s="1"/>
  <c r="AH1320" i="1"/>
  <c r="AL1320" i="1" s="1"/>
  <c r="AH1321" i="1"/>
  <c r="AL1321" i="1" s="1"/>
  <c r="AH1322" i="1"/>
  <c r="AL1322" i="1" s="1"/>
  <c r="AH1323" i="1"/>
  <c r="AL1323" i="1" s="1"/>
  <c r="AH1324" i="1"/>
  <c r="AL1324" i="1" s="1"/>
  <c r="AH1325" i="1"/>
  <c r="AL1325" i="1" s="1"/>
  <c r="AH1326" i="1"/>
  <c r="AL1326" i="1" s="1"/>
  <c r="AH1327" i="1"/>
  <c r="AL1327" i="1" s="1"/>
  <c r="AH1328" i="1"/>
  <c r="AL1328" i="1" s="1"/>
  <c r="AH1329" i="1"/>
  <c r="AL1329" i="1" s="1"/>
  <c r="AH1330" i="1"/>
  <c r="AL1330" i="1" s="1"/>
  <c r="AH1331" i="1"/>
  <c r="AL1331" i="1" s="1"/>
  <c r="AH1332" i="1"/>
  <c r="AL1332" i="1" s="1"/>
  <c r="AH1333" i="1"/>
  <c r="AL1333" i="1" s="1"/>
  <c r="AH1334" i="1"/>
  <c r="AL1334" i="1" s="1"/>
  <c r="AH1335" i="1"/>
  <c r="AL1335" i="1" s="1"/>
  <c r="AH1336" i="1"/>
  <c r="AL1336" i="1" s="1"/>
  <c r="AH1337" i="1"/>
  <c r="AL1337" i="1" s="1"/>
  <c r="AH1338" i="1"/>
  <c r="AL1338" i="1" s="1"/>
  <c r="AH1339" i="1"/>
  <c r="AL1339" i="1" s="1"/>
  <c r="AH1340" i="1"/>
  <c r="AL1340" i="1" s="1"/>
  <c r="AH1341" i="1"/>
  <c r="AL1341" i="1" s="1"/>
  <c r="AH1342" i="1"/>
  <c r="AL1342" i="1" s="1"/>
  <c r="AH1343" i="1"/>
  <c r="AL1343" i="1" s="1"/>
  <c r="AH1344" i="1"/>
  <c r="AL1344" i="1" s="1"/>
  <c r="AH1345" i="1"/>
  <c r="AL1345" i="1" s="1"/>
  <c r="AH1346" i="1"/>
  <c r="AL1346" i="1" s="1"/>
  <c r="AH1347" i="1"/>
  <c r="AL1347" i="1" s="1"/>
  <c r="AH1348" i="1"/>
  <c r="AL1348" i="1" s="1"/>
  <c r="AH1349" i="1"/>
  <c r="AL1349" i="1" s="1"/>
  <c r="AH1350" i="1"/>
  <c r="AL1350" i="1" s="1"/>
  <c r="AH1351" i="1"/>
  <c r="AL1351" i="1" s="1"/>
  <c r="AH1352" i="1"/>
  <c r="AL1352" i="1" s="1"/>
  <c r="AH1353" i="1"/>
  <c r="AL1353" i="1" s="1"/>
  <c r="AH1354" i="1"/>
  <c r="AL1354" i="1" s="1"/>
  <c r="AH1355" i="1"/>
  <c r="AL1355" i="1" s="1"/>
  <c r="AH1356" i="1"/>
  <c r="AL1356" i="1" s="1"/>
  <c r="AH1357" i="1"/>
  <c r="AL1357" i="1" s="1"/>
  <c r="AH1358" i="1"/>
  <c r="AL1358" i="1" s="1"/>
  <c r="AH1359" i="1"/>
  <c r="AL1359" i="1" s="1"/>
  <c r="AH1360" i="1"/>
  <c r="AL1360" i="1" s="1"/>
  <c r="AH1361" i="1"/>
  <c r="AL1361" i="1" s="1"/>
  <c r="AH1362" i="1"/>
  <c r="AL1362" i="1" s="1"/>
  <c r="AH1363" i="1"/>
  <c r="AL1363" i="1" s="1"/>
  <c r="AH1364" i="1"/>
  <c r="AL1364" i="1" s="1"/>
  <c r="AH1365" i="1"/>
  <c r="AL1365" i="1" s="1"/>
  <c r="AH1366" i="1"/>
  <c r="AL1366" i="1" s="1"/>
  <c r="AH1367" i="1"/>
  <c r="AL1367" i="1" s="1"/>
  <c r="AH1368" i="1"/>
  <c r="AL1368" i="1" s="1"/>
  <c r="AH1369" i="1"/>
  <c r="AL1369" i="1" s="1"/>
  <c r="AH1370" i="1"/>
  <c r="AL1370" i="1" s="1"/>
  <c r="AH1371" i="1"/>
  <c r="AL1371" i="1" s="1"/>
  <c r="AH1372" i="1"/>
  <c r="AL1372" i="1" s="1"/>
  <c r="AH1373" i="1"/>
  <c r="AL1373" i="1" s="1"/>
  <c r="AH1374" i="1"/>
  <c r="AL1374" i="1" s="1"/>
  <c r="AH1375" i="1"/>
  <c r="AL1375" i="1" s="1"/>
  <c r="AH1376" i="1"/>
  <c r="AL1376" i="1" s="1"/>
  <c r="AH1377" i="1"/>
  <c r="AL1377" i="1" s="1"/>
  <c r="AH1378" i="1"/>
  <c r="AL1378" i="1" s="1"/>
  <c r="AH1379" i="1"/>
  <c r="AL1379" i="1" s="1"/>
  <c r="AH1380" i="1"/>
  <c r="AL1380" i="1" s="1"/>
  <c r="AH1381" i="1"/>
  <c r="AL1381" i="1" s="1"/>
  <c r="AH1382" i="1"/>
  <c r="AL1382" i="1" s="1"/>
  <c r="AH1383" i="1"/>
  <c r="AL1383" i="1" s="1"/>
  <c r="AH1384" i="1"/>
  <c r="AL1384" i="1" s="1"/>
  <c r="AH1385" i="1"/>
  <c r="AL1385" i="1" s="1"/>
  <c r="AH1386" i="1"/>
  <c r="AL1386" i="1" s="1"/>
  <c r="AH1387" i="1"/>
  <c r="AL1387" i="1" s="1"/>
  <c r="AH1388" i="1"/>
  <c r="AL1388" i="1" s="1"/>
  <c r="AH1389" i="1"/>
  <c r="AL1389" i="1" s="1"/>
  <c r="AH1390" i="1"/>
  <c r="AL1390" i="1" s="1"/>
  <c r="AH1391" i="1"/>
  <c r="AL1391" i="1" s="1"/>
  <c r="AH1392" i="1"/>
  <c r="AL1392" i="1" s="1"/>
  <c r="AH1393" i="1"/>
  <c r="AL1393" i="1" s="1"/>
  <c r="AH1394" i="1"/>
  <c r="AL1394" i="1" s="1"/>
  <c r="AH1395" i="1"/>
  <c r="AL1395" i="1" s="1"/>
  <c r="AH1396" i="1"/>
  <c r="AL1396" i="1" s="1"/>
  <c r="AH1397" i="1"/>
  <c r="AL1397" i="1" s="1"/>
  <c r="AH1398" i="1"/>
  <c r="AL1398" i="1" s="1"/>
  <c r="AH1399" i="1"/>
  <c r="AL1399" i="1" s="1"/>
  <c r="AH1400" i="1"/>
  <c r="AL1400" i="1" s="1"/>
  <c r="AH1401" i="1"/>
  <c r="AL1401" i="1" s="1"/>
  <c r="AH1402" i="1"/>
  <c r="AL1402" i="1" s="1"/>
  <c r="AH1403" i="1"/>
  <c r="AL1403" i="1" s="1"/>
  <c r="AH1404" i="1"/>
  <c r="AL1404" i="1" s="1"/>
  <c r="AH1405" i="1"/>
  <c r="AL1405" i="1" s="1"/>
  <c r="AH1406" i="1"/>
  <c r="AL1406" i="1" s="1"/>
  <c r="AH1407" i="1"/>
  <c r="AL1407" i="1" s="1"/>
  <c r="AH1408" i="1"/>
  <c r="AL1408" i="1" s="1"/>
  <c r="AH1409" i="1"/>
  <c r="AL1409" i="1" s="1"/>
  <c r="AH1410" i="1"/>
  <c r="AL1410" i="1" s="1"/>
  <c r="AH1411" i="1"/>
  <c r="AL1411" i="1" s="1"/>
  <c r="AH1412" i="1"/>
  <c r="AL1412" i="1" s="1"/>
  <c r="AH1413" i="1"/>
  <c r="AL1413" i="1" s="1"/>
  <c r="AH1414" i="1"/>
  <c r="AL1414" i="1" s="1"/>
  <c r="AH1415" i="1"/>
  <c r="AL1415" i="1" s="1"/>
  <c r="AH1416" i="1"/>
  <c r="AL1416" i="1" s="1"/>
  <c r="AH1417" i="1"/>
  <c r="AL1417" i="1" s="1"/>
  <c r="AH1418" i="1"/>
  <c r="AL1418" i="1" s="1"/>
  <c r="AH1419" i="1"/>
  <c r="AL1419" i="1" s="1"/>
  <c r="AH1420" i="1"/>
  <c r="AL1420" i="1" s="1"/>
  <c r="AH1421" i="1"/>
  <c r="AL1421" i="1" s="1"/>
  <c r="AH1422" i="1"/>
  <c r="AL1422" i="1" s="1"/>
  <c r="AH1423" i="1"/>
  <c r="AL1423" i="1" s="1"/>
  <c r="AH1424" i="1"/>
  <c r="AL1424" i="1" s="1"/>
  <c r="AH1425" i="1"/>
  <c r="AL1425" i="1" s="1"/>
  <c r="AH1426" i="1"/>
  <c r="AL1426" i="1" s="1"/>
  <c r="AH1427" i="1"/>
  <c r="AL1427" i="1" s="1"/>
  <c r="AH1428" i="1"/>
  <c r="AL1428" i="1" s="1"/>
  <c r="AH1429" i="1"/>
  <c r="AL1429" i="1" s="1"/>
  <c r="AH1430" i="1"/>
  <c r="AL1430" i="1" s="1"/>
  <c r="AH1431" i="1"/>
  <c r="AL1431" i="1" s="1"/>
  <c r="AH1432" i="1"/>
  <c r="AL1432" i="1" s="1"/>
  <c r="AH1433" i="1"/>
  <c r="AL1433" i="1" s="1"/>
  <c r="AH1434" i="1"/>
  <c r="AL1434" i="1" s="1"/>
  <c r="AH1435" i="1"/>
  <c r="AL1435" i="1" s="1"/>
  <c r="AH1436" i="1"/>
  <c r="AL1436" i="1" s="1"/>
  <c r="AH1437" i="1"/>
  <c r="AL1437" i="1" s="1"/>
  <c r="AH1438" i="1"/>
  <c r="AL1438" i="1" s="1"/>
  <c r="AH1439" i="1"/>
  <c r="AL1439" i="1" s="1"/>
  <c r="AH1440" i="1"/>
  <c r="AL1440" i="1" s="1"/>
  <c r="AH1441" i="1"/>
  <c r="AL1441" i="1" s="1"/>
  <c r="AH1442" i="1"/>
  <c r="AL1442" i="1" s="1"/>
  <c r="AH1443" i="1"/>
  <c r="AL1443" i="1" s="1"/>
  <c r="AH1444" i="1"/>
  <c r="AL1444" i="1" s="1"/>
  <c r="AH1445" i="1"/>
  <c r="AL1445" i="1" s="1"/>
  <c r="AH1446" i="1"/>
  <c r="AL1446" i="1" s="1"/>
  <c r="AH1447" i="1"/>
  <c r="AL1447" i="1" s="1"/>
  <c r="AH1448" i="1"/>
  <c r="AL1448" i="1" s="1"/>
  <c r="AH1449" i="1"/>
  <c r="AL1449" i="1" s="1"/>
  <c r="AH1450" i="1"/>
  <c r="AL1450" i="1" s="1"/>
  <c r="AH1451" i="1"/>
  <c r="AL1451" i="1" s="1"/>
  <c r="AH1452" i="1"/>
  <c r="AL1452" i="1" s="1"/>
  <c r="AH1453" i="1"/>
  <c r="AL1453" i="1" s="1"/>
  <c r="AH1454" i="1"/>
  <c r="AL1454" i="1" s="1"/>
  <c r="AH1455" i="1"/>
  <c r="AL1455" i="1" s="1"/>
  <c r="AH1456" i="1"/>
  <c r="AL1456" i="1" s="1"/>
  <c r="AH1457" i="1"/>
  <c r="AL1457" i="1" s="1"/>
  <c r="AH1458" i="1"/>
  <c r="AL1458" i="1" s="1"/>
  <c r="AH1459" i="1"/>
  <c r="AL1459" i="1" s="1"/>
  <c r="AH1460" i="1"/>
  <c r="AL1460" i="1" s="1"/>
  <c r="AH1461" i="1"/>
  <c r="AL1461" i="1" s="1"/>
  <c r="AH1462" i="1"/>
  <c r="AL1462" i="1" s="1"/>
  <c r="AH1463" i="1"/>
  <c r="AL1463" i="1" s="1"/>
  <c r="AH1464" i="1"/>
  <c r="AL1464" i="1" s="1"/>
  <c r="AH1465" i="1"/>
  <c r="AL1465" i="1" s="1"/>
  <c r="AH1466" i="1"/>
  <c r="AL1466" i="1" s="1"/>
  <c r="AH1467" i="1"/>
  <c r="AL1467" i="1" s="1"/>
  <c r="AH1468" i="1"/>
  <c r="AL1468" i="1" s="1"/>
  <c r="AH1469" i="1"/>
  <c r="AL1469" i="1" s="1"/>
  <c r="AH1470" i="1"/>
  <c r="AL1470" i="1" s="1"/>
  <c r="AH1471" i="1"/>
  <c r="AL1471" i="1" s="1"/>
  <c r="AH1472" i="1"/>
  <c r="AL1472" i="1" s="1"/>
  <c r="AH1473" i="1"/>
  <c r="AL1473" i="1" s="1"/>
  <c r="AH1474" i="1"/>
  <c r="AL1474" i="1" s="1"/>
  <c r="AH1475" i="1"/>
  <c r="AL1475" i="1" s="1"/>
  <c r="AH1476" i="1"/>
  <c r="AL1476" i="1" s="1"/>
  <c r="AH1477" i="1"/>
  <c r="AL1477" i="1" s="1"/>
  <c r="AH1478" i="1"/>
  <c r="AL1478" i="1" s="1"/>
  <c r="AH1479" i="1"/>
  <c r="AL1479" i="1" s="1"/>
  <c r="AH1480" i="1"/>
  <c r="AL1480" i="1" s="1"/>
  <c r="AH1481" i="1"/>
  <c r="AL1481" i="1" s="1"/>
  <c r="AH1482" i="1"/>
  <c r="AL1482" i="1" s="1"/>
  <c r="AH1483" i="1"/>
  <c r="AL1483" i="1" s="1"/>
  <c r="AH1484" i="1"/>
  <c r="AL1484" i="1" s="1"/>
  <c r="AH1485" i="1"/>
  <c r="AL1485" i="1" s="1"/>
  <c r="AH1486" i="1"/>
  <c r="AL1486" i="1" s="1"/>
  <c r="AH1487" i="1"/>
  <c r="AL1487" i="1" s="1"/>
  <c r="AH1488" i="1"/>
  <c r="AL1488" i="1" s="1"/>
  <c r="AH1489" i="1"/>
  <c r="AL1489" i="1" s="1"/>
  <c r="AH1490" i="1"/>
  <c r="AL1490" i="1" s="1"/>
  <c r="AH1491" i="1"/>
  <c r="AL1491" i="1" s="1"/>
  <c r="AH1492" i="1"/>
  <c r="AL1492" i="1" s="1"/>
  <c r="AH1493" i="1"/>
  <c r="AL1493" i="1" s="1"/>
  <c r="AH1494" i="1"/>
  <c r="AL1494" i="1" s="1"/>
  <c r="AH1495" i="1"/>
  <c r="AL1495" i="1" s="1"/>
  <c r="AH1496" i="1"/>
  <c r="AL1496" i="1" s="1"/>
  <c r="AH1497" i="1"/>
  <c r="AL1497" i="1" s="1"/>
  <c r="AH1498" i="1"/>
  <c r="AL1498" i="1" s="1"/>
  <c r="AH1499" i="1"/>
  <c r="AL1499" i="1" s="1"/>
  <c r="AH1500" i="1"/>
  <c r="AL1500" i="1" s="1"/>
  <c r="AH1501" i="1"/>
  <c r="AL1501" i="1" s="1"/>
  <c r="AH1502" i="1"/>
  <c r="AL1502" i="1" s="1"/>
  <c r="AH1503" i="1"/>
  <c r="AL1503" i="1" s="1"/>
  <c r="AH1504" i="1"/>
  <c r="AL1504" i="1" s="1"/>
  <c r="AH1505" i="1"/>
  <c r="AL1505" i="1" s="1"/>
  <c r="AH1506" i="1"/>
  <c r="AL1506" i="1" s="1"/>
  <c r="AH1507" i="1"/>
  <c r="AL1507" i="1" s="1"/>
  <c r="AH1508" i="1"/>
  <c r="AL1508" i="1" s="1"/>
  <c r="AH1509" i="1"/>
  <c r="AL1509" i="1" s="1"/>
  <c r="AH1510" i="1"/>
  <c r="AL1510" i="1" s="1"/>
  <c r="AH1511" i="1"/>
  <c r="AL1511" i="1" s="1"/>
  <c r="AH1512" i="1"/>
  <c r="AL1512" i="1" s="1"/>
  <c r="AH1513" i="1"/>
  <c r="AL1513" i="1" s="1"/>
  <c r="AH1514" i="1"/>
  <c r="AL1514" i="1" s="1"/>
  <c r="AH1515" i="1"/>
  <c r="AL1515" i="1" s="1"/>
  <c r="AH1516" i="1"/>
  <c r="AL1516" i="1" s="1"/>
  <c r="AH1517" i="1"/>
  <c r="AL1517" i="1" s="1"/>
  <c r="AH1518" i="1"/>
  <c r="AL1518" i="1" s="1"/>
  <c r="AH1519" i="1"/>
  <c r="AL1519" i="1" s="1"/>
  <c r="AH1520" i="1"/>
  <c r="AL1520" i="1" s="1"/>
  <c r="AH1521" i="1"/>
  <c r="AL1521" i="1" s="1"/>
  <c r="AH1522" i="1"/>
  <c r="AL1522" i="1" s="1"/>
  <c r="AH1523" i="1"/>
  <c r="AL1523" i="1" s="1"/>
  <c r="AH1524" i="1"/>
  <c r="AL1524" i="1" s="1"/>
  <c r="AH1525" i="1"/>
  <c r="AL1525" i="1" s="1"/>
  <c r="AH1526" i="1"/>
  <c r="AL1526" i="1" s="1"/>
  <c r="AH1527" i="1"/>
  <c r="AL1527" i="1" s="1"/>
  <c r="AH1528" i="1"/>
  <c r="AL1528" i="1" s="1"/>
  <c r="AH1529" i="1"/>
  <c r="AL1529" i="1" s="1"/>
  <c r="AH1530" i="1"/>
  <c r="AL1530" i="1" s="1"/>
  <c r="AH1531" i="1"/>
  <c r="AL1531" i="1" s="1"/>
  <c r="AH1532" i="1"/>
  <c r="AL1532" i="1" s="1"/>
  <c r="AH1533" i="1"/>
  <c r="AL1533" i="1" s="1"/>
  <c r="AH1534" i="1"/>
  <c r="AL1534" i="1" s="1"/>
  <c r="AH1535" i="1"/>
  <c r="AL1535" i="1" s="1"/>
  <c r="AH1536" i="1"/>
  <c r="AL1536" i="1" s="1"/>
  <c r="AH1537" i="1"/>
  <c r="AL1537" i="1" s="1"/>
  <c r="AH1538" i="1"/>
  <c r="AL1538" i="1" s="1"/>
  <c r="AH1539" i="1"/>
  <c r="AL1539" i="1" s="1"/>
  <c r="AH1540" i="1"/>
  <c r="AL1540" i="1" s="1"/>
  <c r="AH1541" i="1"/>
  <c r="AL1541" i="1" s="1"/>
  <c r="AH1542" i="1"/>
  <c r="AL1542" i="1" s="1"/>
  <c r="AH1543" i="1"/>
  <c r="AL1543" i="1" s="1"/>
  <c r="AH1544" i="1"/>
  <c r="AL1544" i="1" s="1"/>
  <c r="AH1545" i="1"/>
  <c r="AL1545" i="1" s="1"/>
  <c r="AH1546" i="1"/>
  <c r="AL1546" i="1" s="1"/>
  <c r="AH1547" i="1"/>
  <c r="AL1547" i="1" s="1"/>
  <c r="AH1548" i="1"/>
  <c r="AL1548" i="1" s="1"/>
  <c r="AH1549" i="1"/>
  <c r="AL1549" i="1" s="1"/>
  <c r="AH1550" i="1"/>
  <c r="AL1550" i="1" s="1"/>
  <c r="AH1551" i="1"/>
  <c r="AL1551" i="1" s="1"/>
  <c r="AH1552" i="1"/>
  <c r="AL1552" i="1" s="1"/>
  <c r="AH1553" i="1"/>
  <c r="AL1553" i="1" s="1"/>
  <c r="AH1554" i="1"/>
  <c r="AL1554" i="1" s="1"/>
  <c r="AH1555" i="1"/>
  <c r="AL1555" i="1" s="1"/>
  <c r="AH1556" i="1"/>
  <c r="AL1556" i="1" s="1"/>
  <c r="AH1557" i="1"/>
  <c r="AL1557" i="1" s="1"/>
  <c r="AH1558" i="1"/>
  <c r="AL1558" i="1" s="1"/>
  <c r="AH1559" i="1"/>
  <c r="AL1559" i="1" s="1"/>
  <c r="AH1560" i="1"/>
  <c r="AL1560" i="1" s="1"/>
  <c r="AH1561" i="1"/>
  <c r="AL1561" i="1" s="1"/>
  <c r="AH1562" i="1"/>
  <c r="AL1562" i="1" s="1"/>
  <c r="AH1563" i="1"/>
  <c r="AL1563" i="1" s="1"/>
  <c r="AH1564" i="1"/>
  <c r="AL1564" i="1" s="1"/>
  <c r="AH1565" i="1"/>
  <c r="AL1565" i="1" s="1"/>
  <c r="AH1566" i="1"/>
  <c r="AL1566" i="1" s="1"/>
  <c r="AH1567" i="1"/>
  <c r="AL1567" i="1" s="1"/>
  <c r="AH1568" i="1"/>
  <c r="AL1568" i="1" s="1"/>
  <c r="AH1569" i="1"/>
  <c r="AL1569" i="1" s="1"/>
  <c r="AH1570" i="1"/>
  <c r="AL1570" i="1" s="1"/>
  <c r="AH1571" i="1"/>
  <c r="AL1571" i="1" s="1"/>
  <c r="AH1572" i="1"/>
  <c r="AL1572" i="1" s="1"/>
  <c r="AH1573" i="1"/>
  <c r="AL1573" i="1" s="1"/>
  <c r="AH1574" i="1"/>
  <c r="AL1574" i="1" s="1"/>
  <c r="AH1575" i="1"/>
  <c r="AL1575" i="1" s="1"/>
  <c r="AH1576" i="1"/>
  <c r="AL1576" i="1" s="1"/>
  <c r="AH1577" i="1"/>
  <c r="AL1577" i="1" s="1"/>
  <c r="AH1578" i="1"/>
  <c r="AL1578" i="1" s="1"/>
  <c r="AH1579" i="1"/>
  <c r="AL1579" i="1" s="1"/>
  <c r="AH1580" i="1"/>
  <c r="AL1580" i="1" s="1"/>
  <c r="AH1581" i="1"/>
  <c r="AL1581" i="1" s="1"/>
  <c r="AH1582" i="1"/>
  <c r="AL1582" i="1" s="1"/>
  <c r="AH1583" i="1"/>
  <c r="AL1583" i="1" s="1"/>
  <c r="AH1584" i="1"/>
  <c r="AL1584" i="1" s="1"/>
  <c r="AH1585" i="1"/>
  <c r="AL1585" i="1" s="1"/>
  <c r="AH1586" i="1"/>
  <c r="AL1586" i="1" s="1"/>
  <c r="AH1587" i="1"/>
  <c r="AL1587" i="1" s="1"/>
  <c r="AH1588" i="1"/>
  <c r="AL1588" i="1" s="1"/>
  <c r="AH1589" i="1"/>
  <c r="AL1589" i="1" s="1"/>
  <c r="AH1590" i="1"/>
  <c r="AL1590" i="1" s="1"/>
  <c r="AH1591" i="1"/>
  <c r="AL1591" i="1" s="1"/>
  <c r="AH1592" i="1"/>
  <c r="AL1592" i="1" s="1"/>
  <c r="AH1593" i="1"/>
  <c r="AL1593" i="1" s="1"/>
  <c r="AH1594" i="1"/>
  <c r="AL1594" i="1" s="1"/>
  <c r="AH1595" i="1"/>
  <c r="AL1595" i="1" s="1"/>
  <c r="AH1596" i="1"/>
  <c r="AL1596" i="1" s="1"/>
  <c r="AH1597" i="1"/>
  <c r="AL1597" i="1" s="1"/>
  <c r="AH1598" i="1"/>
  <c r="AL1598" i="1" s="1"/>
  <c r="AH1599" i="1"/>
  <c r="AL1599" i="1" s="1"/>
  <c r="AH1600" i="1"/>
  <c r="AL1600" i="1" s="1"/>
  <c r="AH1601" i="1"/>
  <c r="AL1601" i="1" s="1"/>
  <c r="AH1602" i="1"/>
  <c r="AL1602" i="1" s="1"/>
  <c r="AH1603" i="1"/>
  <c r="AL1603" i="1" s="1"/>
  <c r="AH1604" i="1"/>
  <c r="AL1604" i="1" s="1"/>
  <c r="AH1605" i="1"/>
  <c r="AL1605" i="1" s="1"/>
  <c r="AH1606" i="1"/>
  <c r="AL1606" i="1" s="1"/>
  <c r="AH1607" i="1"/>
  <c r="AL1607" i="1" s="1"/>
  <c r="AH1608" i="1"/>
  <c r="AL1608" i="1" s="1"/>
  <c r="AH1609" i="1"/>
  <c r="AL1609" i="1" s="1"/>
  <c r="AH1610" i="1"/>
  <c r="AL1610" i="1" s="1"/>
  <c r="AH1611" i="1"/>
  <c r="AL1611" i="1" s="1"/>
  <c r="AH1612" i="1"/>
  <c r="AL1612" i="1" s="1"/>
  <c r="AH1613" i="1"/>
  <c r="AL1613" i="1" s="1"/>
  <c r="AH1614" i="1"/>
  <c r="AL1614" i="1" s="1"/>
  <c r="AH1615" i="1"/>
  <c r="AL1615" i="1" s="1"/>
  <c r="AH1616" i="1"/>
  <c r="AL1616" i="1" s="1"/>
  <c r="AH1617" i="1"/>
  <c r="AL1617" i="1" s="1"/>
  <c r="AH1618" i="1"/>
  <c r="AL1618" i="1" s="1"/>
  <c r="AH1619" i="1"/>
  <c r="AL1619" i="1" s="1"/>
  <c r="AH1620" i="1"/>
  <c r="AL1620" i="1" s="1"/>
  <c r="AH1621" i="1"/>
  <c r="AL1621" i="1" s="1"/>
  <c r="AH1622" i="1"/>
  <c r="AL1622" i="1" s="1"/>
  <c r="AH1623" i="1"/>
  <c r="AL1623" i="1" s="1"/>
  <c r="AH1624" i="1"/>
  <c r="AL1624" i="1" s="1"/>
  <c r="AH1625" i="1"/>
  <c r="AL1625" i="1" s="1"/>
  <c r="AH1626" i="1"/>
  <c r="AL1626" i="1" s="1"/>
  <c r="AH1627" i="1"/>
  <c r="AL1627" i="1" s="1"/>
  <c r="AH1628" i="1"/>
  <c r="AL1628" i="1" s="1"/>
  <c r="AH1629" i="1"/>
  <c r="AL1629" i="1" s="1"/>
  <c r="AH1630" i="1"/>
  <c r="AL1630" i="1" s="1"/>
  <c r="AH1631" i="1"/>
  <c r="AL1631" i="1" s="1"/>
  <c r="AH1632" i="1"/>
  <c r="AL1632" i="1" s="1"/>
  <c r="AH1633" i="1"/>
  <c r="AL1633" i="1" s="1"/>
  <c r="AH1634" i="1"/>
  <c r="AL1634" i="1" s="1"/>
  <c r="AH1635" i="1"/>
  <c r="AL1635" i="1" s="1"/>
  <c r="AH1636" i="1"/>
  <c r="AL1636" i="1" s="1"/>
  <c r="AH1637" i="1"/>
  <c r="AL1637" i="1" s="1"/>
  <c r="AH1638" i="1"/>
  <c r="AL1638" i="1" s="1"/>
  <c r="AH1639" i="1"/>
  <c r="AL1639" i="1" s="1"/>
  <c r="AH1640" i="1"/>
  <c r="AL1640" i="1" s="1"/>
  <c r="AH1641" i="1"/>
  <c r="AL1641" i="1" s="1"/>
  <c r="AH1642" i="1"/>
  <c r="AL1642" i="1" s="1"/>
  <c r="AH1643" i="1"/>
  <c r="AL1643" i="1" s="1"/>
  <c r="AH1644" i="1"/>
  <c r="AL1644" i="1" s="1"/>
  <c r="AH1645" i="1"/>
  <c r="AL1645" i="1" s="1"/>
  <c r="AH1646" i="1"/>
  <c r="AL1646" i="1" s="1"/>
  <c r="AH1647" i="1"/>
  <c r="AL1647" i="1" s="1"/>
  <c r="AH1648" i="1"/>
  <c r="AL1648" i="1" s="1"/>
  <c r="AH1649" i="1"/>
  <c r="AL1649" i="1" s="1"/>
  <c r="AH1650" i="1"/>
  <c r="AL1650" i="1" s="1"/>
  <c r="AH1651" i="1"/>
  <c r="AL1651" i="1" s="1"/>
  <c r="AH1652" i="1"/>
  <c r="AL1652" i="1" s="1"/>
  <c r="AH1653" i="1"/>
  <c r="AL1653" i="1" s="1"/>
  <c r="AH1654" i="1"/>
  <c r="AL1654" i="1" s="1"/>
  <c r="AH1655" i="1"/>
  <c r="AL1655" i="1" s="1"/>
  <c r="AH1656" i="1"/>
  <c r="AL1656" i="1" s="1"/>
  <c r="AH1657" i="1"/>
  <c r="AL1657" i="1" s="1"/>
  <c r="AH1658" i="1"/>
  <c r="AL1658" i="1" s="1"/>
  <c r="AH1659" i="1"/>
  <c r="AL1659" i="1" s="1"/>
  <c r="AH1660" i="1"/>
  <c r="AL1660" i="1" s="1"/>
  <c r="AH1661" i="1"/>
  <c r="AL1661" i="1" s="1"/>
  <c r="AH1662" i="1"/>
  <c r="AL1662" i="1" s="1"/>
  <c r="AH1663" i="1"/>
  <c r="AL1663" i="1" s="1"/>
  <c r="AH1664" i="1"/>
  <c r="AL1664" i="1" s="1"/>
  <c r="AH1665" i="1"/>
  <c r="AL1665" i="1" s="1"/>
  <c r="AH1666" i="1"/>
  <c r="AL1666" i="1" s="1"/>
  <c r="AH1667" i="1"/>
  <c r="AL1667" i="1" s="1"/>
  <c r="AH1668" i="1"/>
  <c r="AL1668" i="1" s="1"/>
  <c r="AH1669" i="1"/>
  <c r="AL1669" i="1" s="1"/>
  <c r="AH1670" i="1"/>
  <c r="AL1670" i="1" s="1"/>
  <c r="AH1671" i="1"/>
  <c r="AL1671" i="1" s="1"/>
  <c r="AH1672" i="1"/>
  <c r="AL1672" i="1" s="1"/>
  <c r="AH1673" i="1"/>
  <c r="AL1673" i="1" s="1"/>
  <c r="AH1674" i="1"/>
  <c r="AL1674" i="1" s="1"/>
  <c r="AH1675" i="1"/>
  <c r="AL1675" i="1" s="1"/>
  <c r="AH1676" i="1"/>
  <c r="AL1676" i="1" s="1"/>
  <c r="AH1677" i="1"/>
  <c r="AL1677" i="1" s="1"/>
  <c r="AH1678" i="1"/>
  <c r="AL1678" i="1" s="1"/>
  <c r="AH1679" i="1"/>
  <c r="AL1679" i="1" s="1"/>
  <c r="AH1680" i="1"/>
  <c r="AL1680" i="1" s="1"/>
  <c r="AH1681" i="1"/>
  <c r="AL1681" i="1" s="1"/>
  <c r="AH1682" i="1"/>
  <c r="AL1682" i="1" s="1"/>
  <c r="AH1683" i="1"/>
  <c r="AL1683" i="1" s="1"/>
  <c r="AH1684" i="1"/>
  <c r="AL1684" i="1" s="1"/>
  <c r="AH1685" i="1"/>
  <c r="AL1685" i="1" s="1"/>
  <c r="AH1686" i="1"/>
  <c r="AL1686" i="1" s="1"/>
  <c r="AH1687" i="1"/>
  <c r="AL1687" i="1" s="1"/>
  <c r="AH1688" i="1"/>
  <c r="AL1688" i="1" s="1"/>
  <c r="AH1689" i="1"/>
  <c r="AL1689" i="1" s="1"/>
  <c r="AH1690" i="1"/>
  <c r="AL1690" i="1" s="1"/>
  <c r="AH1691" i="1"/>
  <c r="AL1691" i="1" s="1"/>
  <c r="AH1692" i="1"/>
  <c r="AL1692" i="1" s="1"/>
  <c r="AH1693" i="1"/>
  <c r="AL1693" i="1" s="1"/>
  <c r="AH1694" i="1"/>
  <c r="AL1694" i="1" s="1"/>
  <c r="AH1695" i="1"/>
  <c r="AL1695" i="1" s="1"/>
  <c r="AH1696" i="1"/>
  <c r="AL1696" i="1" s="1"/>
  <c r="AH1697" i="1"/>
  <c r="AL1697" i="1" s="1"/>
  <c r="AH1698" i="1"/>
  <c r="AL1698" i="1" s="1"/>
  <c r="AH1699" i="1"/>
  <c r="AL1699" i="1" s="1"/>
  <c r="AH1700" i="1"/>
  <c r="AL1700" i="1" s="1"/>
  <c r="AH1701" i="1"/>
  <c r="AL1701" i="1" s="1"/>
  <c r="AH1702" i="1"/>
  <c r="AL1702" i="1" s="1"/>
  <c r="AH1703" i="1"/>
  <c r="AL1703" i="1" s="1"/>
  <c r="AH1704" i="1"/>
  <c r="AL1704" i="1" s="1"/>
  <c r="AH1705" i="1"/>
  <c r="AL1705" i="1" s="1"/>
  <c r="AH1706" i="1"/>
  <c r="AL1706" i="1" s="1"/>
  <c r="AH1707" i="1"/>
  <c r="AL1707" i="1" s="1"/>
  <c r="AH1708" i="1"/>
  <c r="AL1708" i="1" s="1"/>
  <c r="AH1709" i="1"/>
  <c r="AL1709" i="1" s="1"/>
  <c r="AH1710" i="1"/>
  <c r="AL1710" i="1" s="1"/>
  <c r="AH1711" i="1"/>
  <c r="AL1711" i="1" s="1"/>
  <c r="AH1712" i="1"/>
  <c r="AL1712" i="1" s="1"/>
  <c r="AH1713" i="1"/>
  <c r="AL1713" i="1" s="1"/>
  <c r="AH1714" i="1"/>
  <c r="AL1714" i="1" s="1"/>
  <c r="AH1715" i="1"/>
  <c r="AL1715" i="1" s="1"/>
  <c r="AH1716" i="1"/>
  <c r="AL1716" i="1" s="1"/>
  <c r="AH1717" i="1"/>
  <c r="AL1717" i="1" s="1"/>
  <c r="AH1718" i="1"/>
  <c r="AL1718" i="1" s="1"/>
  <c r="AH1719" i="1"/>
  <c r="AL1719" i="1" s="1"/>
  <c r="AH1720" i="1"/>
  <c r="AL1720" i="1" s="1"/>
  <c r="AH1721" i="1"/>
  <c r="AL1721" i="1" s="1"/>
  <c r="AH1722" i="1"/>
  <c r="AL1722" i="1" s="1"/>
  <c r="AH1723" i="1"/>
  <c r="AL1723" i="1" s="1"/>
  <c r="AH1724" i="1"/>
  <c r="AL1724" i="1" s="1"/>
  <c r="AH1725" i="1"/>
  <c r="AL1725" i="1" s="1"/>
  <c r="AH1726" i="1"/>
  <c r="AL1726" i="1" s="1"/>
  <c r="AH1727" i="1"/>
  <c r="AL1727" i="1" s="1"/>
  <c r="AH1728" i="1"/>
  <c r="AL1728" i="1" s="1"/>
  <c r="AH1729" i="1"/>
  <c r="AL1729" i="1" s="1"/>
  <c r="AH1730" i="1"/>
  <c r="AL1730" i="1" s="1"/>
  <c r="AH1731" i="1"/>
  <c r="AL1731" i="1" s="1"/>
  <c r="AH1732" i="1"/>
  <c r="AL1732" i="1" s="1"/>
  <c r="AH1733" i="1"/>
  <c r="AL1733" i="1" s="1"/>
  <c r="AH1734" i="1"/>
  <c r="AL1734" i="1" s="1"/>
  <c r="AH1735" i="1"/>
  <c r="AL1735" i="1" s="1"/>
  <c r="AH1736" i="1"/>
  <c r="AL1736" i="1" s="1"/>
  <c r="AH1737" i="1"/>
  <c r="AL1737" i="1" s="1"/>
  <c r="AH1738" i="1"/>
  <c r="AL1738" i="1" s="1"/>
  <c r="AH1739" i="1"/>
  <c r="AL1739" i="1" s="1"/>
  <c r="AH1740" i="1"/>
  <c r="AL1740" i="1" s="1"/>
  <c r="AH1741" i="1"/>
  <c r="AL1741" i="1" s="1"/>
  <c r="AH1742" i="1"/>
  <c r="AL1742" i="1" s="1"/>
  <c r="AH1743" i="1"/>
  <c r="AL1743" i="1" s="1"/>
  <c r="AH1744" i="1"/>
  <c r="AL1744" i="1" s="1"/>
  <c r="AH1745" i="1"/>
  <c r="AL1745" i="1" s="1"/>
  <c r="AH1746" i="1"/>
  <c r="AL1746" i="1" s="1"/>
  <c r="AH1747" i="1"/>
  <c r="AL1747" i="1" s="1"/>
  <c r="AH1748" i="1"/>
  <c r="AL1748" i="1" s="1"/>
  <c r="AH1749" i="1"/>
  <c r="AL1749" i="1" s="1"/>
  <c r="AH1750" i="1"/>
  <c r="AL1750" i="1" s="1"/>
  <c r="AH1751" i="1"/>
  <c r="AL1751" i="1" s="1"/>
  <c r="AH1752" i="1"/>
  <c r="AL1752" i="1" s="1"/>
  <c r="AH1753" i="1"/>
  <c r="AL1753" i="1" s="1"/>
  <c r="AH1754" i="1"/>
  <c r="AL1754" i="1" s="1"/>
  <c r="AH1755" i="1"/>
  <c r="AL1755" i="1" s="1"/>
  <c r="AH1756" i="1"/>
  <c r="AL1756" i="1" s="1"/>
  <c r="AH1757" i="1"/>
  <c r="AL1757" i="1" s="1"/>
  <c r="AH1758" i="1"/>
  <c r="AL1758" i="1" s="1"/>
  <c r="AH1759" i="1"/>
  <c r="AL1759" i="1" s="1"/>
  <c r="AH1760" i="1"/>
  <c r="AL1760" i="1" s="1"/>
  <c r="AH1761" i="1"/>
  <c r="AL1761" i="1" s="1"/>
  <c r="AH1762" i="1"/>
  <c r="AL1762" i="1" s="1"/>
  <c r="AH1763" i="1"/>
  <c r="AL1763" i="1" s="1"/>
  <c r="AH1764" i="1"/>
  <c r="AL1764" i="1" s="1"/>
  <c r="AH1765" i="1"/>
  <c r="AL1765" i="1" s="1"/>
  <c r="AH1766" i="1"/>
  <c r="AL1766" i="1" s="1"/>
  <c r="AH1767" i="1"/>
  <c r="AL1767" i="1" s="1"/>
  <c r="AH1768" i="1"/>
  <c r="AL1768" i="1" s="1"/>
  <c r="AH1769" i="1"/>
  <c r="AL1769" i="1" s="1"/>
  <c r="AH1770" i="1"/>
  <c r="AL1770" i="1" s="1"/>
  <c r="AH1771" i="1"/>
  <c r="AL1771" i="1" s="1"/>
  <c r="AH1772" i="1"/>
  <c r="AL1772" i="1" s="1"/>
  <c r="AH1773" i="1"/>
  <c r="AL1773" i="1" s="1"/>
  <c r="AH1774" i="1"/>
  <c r="AL1774" i="1" s="1"/>
  <c r="AH1775" i="1"/>
  <c r="AL1775" i="1" s="1"/>
  <c r="AH1776" i="1"/>
  <c r="AL1776" i="1" s="1"/>
  <c r="AH1777" i="1"/>
  <c r="AL1777" i="1" s="1"/>
  <c r="AH1778" i="1"/>
  <c r="AL1778" i="1" s="1"/>
  <c r="AH1779" i="1"/>
  <c r="AL1779" i="1" s="1"/>
  <c r="AH1780" i="1"/>
  <c r="AL1780" i="1" s="1"/>
  <c r="AH1781" i="1"/>
  <c r="AL1781" i="1" s="1"/>
  <c r="AH1782" i="1"/>
  <c r="AL1782" i="1" s="1"/>
  <c r="AH1783" i="1"/>
  <c r="AL1783" i="1" s="1"/>
  <c r="AH1784" i="1"/>
  <c r="AL1784" i="1" s="1"/>
  <c r="AH1785" i="1"/>
  <c r="AL1785" i="1" s="1"/>
  <c r="AH1786" i="1"/>
  <c r="AL1786" i="1" s="1"/>
  <c r="AH1787" i="1"/>
  <c r="AL1787" i="1" s="1"/>
  <c r="AH1788" i="1"/>
  <c r="AL1788" i="1" s="1"/>
  <c r="AH1789" i="1"/>
  <c r="AL1789" i="1" s="1"/>
  <c r="AH1790" i="1"/>
  <c r="AL1790" i="1" s="1"/>
  <c r="AH1791" i="1"/>
  <c r="AL1791" i="1" s="1"/>
  <c r="AH1792" i="1"/>
  <c r="AL1792" i="1" s="1"/>
  <c r="AH1793" i="1"/>
  <c r="AL1793" i="1" s="1"/>
  <c r="AH1794" i="1"/>
  <c r="AL1794" i="1" s="1"/>
  <c r="AH1795" i="1"/>
  <c r="AL1795" i="1" s="1"/>
  <c r="AH1796" i="1"/>
  <c r="AL1796" i="1" s="1"/>
  <c r="AH1797" i="1"/>
  <c r="AL1797" i="1" s="1"/>
  <c r="AH1798" i="1"/>
  <c r="AL1798" i="1" s="1"/>
  <c r="AH1799" i="1"/>
  <c r="AL1799" i="1" s="1"/>
  <c r="AH1800" i="1"/>
  <c r="AL1800" i="1" s="1"/>
  <c r="AH1801" i="1"/>
  <c r="AL1801" i="1" s="1"/>
  <c r="AH1802" i="1"/>
  <c r="AL1802" i="1" s="1"/>
  <c r="AH1803" i="1"/>
  <c r="AL1803" i="1" s="1"/>
  <c r="AH1804" i="1"/>
  <c r="AL1804" i="1" s="1"/>
  <c r="AH1805" i="1"/>
  <c r="AL1805" i="1" s="1"/>
  <c r="AH1806" i="1"/>
  <c r="AL1806" i="1" s="1"/>
  <c r="AH1807" i="1"/>
  <c r="AL1807" i="1" s="1"/>
  <c r="AH1808" i="1"/>
  <c r="AL1808" i="1" s="1"/>
  <c r="AH1809" i="1"/>
  <c r="AL1809" i="1" s="1"/>
  <c r="AH1810" i="1"/>
  <c r="AL1810" i="1" s="1"/>
  <c r="AH1811" i="1"/>
  <c r="AL1811" i="1" s="1"/>
  <c r="AH1812" i="1"/>
  <c r="AL1812" i="1" s="1"/>
  <c r="AH1813" i="1"/>
  <c r="AL1813" i="1" s="1"/>
  <c r="AH1814" i="1"/>
  <c r="AL1814" i="1" s="1"/>
  <c r="AH1815" i="1"/>
  <c r="AL1815" i="1" s="1"/>
  <c r="AH1816" i="1"/>
  <c r="AL1816" i="1" s="1"/>
  <c r="AH1817" i="1"/>
  <c r="AL1817" i="1" s="1"/>
  <c r="AH1818" i="1"/>
  <c r="AL1818" i="1" s="1"/>
  <c r="AH1819" i="1"/>
  <c r="AL1819" i="1" s="1"/>
  <c r="AH1820" i="1"/>
  <c r="AL1820" i="1" s="1"/>
  <c r="AH1821" i="1"/>
  <c r="AL1821" i="1" s="1"/>
  <c r="AH1822" i="1"/>
  <c r="AL1822" i="1" s="1"/>
  <c r="AH1823" i="1"/>
  <c r="AL1823" i="1" s="1"/>
  <c r="AH1824" i="1"/>
  <c r="AL1824" i="1" s="1"/>
  <c r="AH1825" i="1"/>
  <c r="AL1825" i="1" s="1"/>
  <c r="AH1826" i="1"/>
  <c r="AL1826" i="1" s="1"/>
  <c r="AH1827" i="1"/>
  <c r="AL1827" i="1" s="1"/>
  <c r="AH1828" i="1"/>
  <c r="AL1828" i="1" s="1"/>
  <c r="AH1829" i="1"/>
  <c r="AL1829" i="1" s="1"/>
  <c r="AH1830" i="1"/>
  <c r="AL1830" i="1" s="1"/>
  <c r="AH1831" i="1"/>
  <c r="AL1831" i="1" s="1"/>
  <c r="AH1832" i="1"/>
  <c r="AL1832" i="1" s="1"/>
  <c r="AH1833" i="1"/>
  <c r="AL1833" i="1" s="1"/>
  <c r="AH1834" i="1"/>
  <c r="AL1834" i="1" s="1"/>
  <c r="AH1835" i="1"/>
  <c r="AL1835" i="1" s="1"/>
  <c r="AH1836" i="1"/>
  <c r="AL1836" i="1" s="1"/>
  <c r="AH1837" i="1"/>
  <c r="AL1837" i="1" s="1"/>
  <c r="AH1838" i="1"/>
  <c r="AL1838" i="1" s="1"/>
  <c r="AH1839" i="1"/>
  <c r="AL1839" i="1" s="1"/>
  <c r="AH1840" i="1"/>
  <c r="AL1840" i="1" s="1"/>
  <c r="AH1841" i="1"/>
  <c r="AL1841" i="1" s="1"/>
  <c r="AH1842" i="1"/>
  <c r="AL1842" i="1" s="1"/>
  <c r="AH1843" i="1"/>
  <c r="AL1843" i="1" s="1"/>
  <c r="AH1844" i="1"/>
  <c r="AL1844" i="1" s="1"/>
  <c r="AH1845" i="1"/>
  <c r="AL1845" i="1" s="1"/>
  <c r="AH1846" i="1"/>
  <c r="AL1846" i="1" s="1"/>
  <c r="AH1847" i="1"/>
  <c r="AL1847" i="1" s="1"/>
  <c r="AH1848" i="1"/>
  <c r="AL1848" i="1" s="1"/>
  <c r="AH1849" i="1"/>
  <c r="AL1849" i="1" s="1"/>
  <c r="AH1850" i="1"/>
  <c r="AL1850" i="1" s="1"/>
  <c r="AH1851" i="1"/>
  <c r="AL1851" i="1" s="1"/>
  <c r="AH1852" i="1"/>
  <c r="AL1852" i="1" s="1"/>
  <c r="AH1853" i="1"/>
  <c r="AL1853" i="1" s="1"/>
  <c r="AH1854" i="1"/>
  <c r="AL1854" i="1" s="1"/>
  <c r="AH1855" i="1"/>
  <c r="AL1855" i="1" s="1"/>
  <c r="AH1856" i="1"/>
  <c r="AL1856" i="1" s="1"/>
  <c r="AH1857" i="1"/>
  <c r="AL1857" i="1" s="1"/>
  <c r="AH1858" i="1"/>
  <c r="AL1858" i="1" s="1"/>
  <c r="AH1859" i="1"/>
  <c r="AL1859" i="1" s="1"/>
  <c r="AH1860" i="1"/>
  <c r="AL1860" i="1" s="1"/>
  <c r="AH1861" i="1"/>
  <c r="AL1861" i="1" s="1"/>
  <c r="AH1862" i="1"/>
  <c r="AL1862" i="1" s="1"/>
  <c r="AH1863" i="1"/>
  <c r="AL1863" i="1" s="1"/>
  <c r="AH1864" i="1"/>
  <c r="AL1864" i="1" s="1"/>
  <c r="AH1865" i="1"/>
  <c r="AL1865" i="1" s="1"/>
  <c r="AH1866" i="1"/>
  <c r="AL1866" i="1" s="1"/>
  <c r="AH1867" i="1"/>
  <c r="AL1867" i="1" s="1"/>
  <c r="AH1868" i="1"/>
  <c r="AL1868" i="1" s="1"/>
  <c r="AH1869" i="1"/>
  <c r="AL1869" i="1" s="1"/>
  <c r="AH1870" i="1"/>
  <c r="AL1870" i="1" s="1"/>
  <c r="AH1871" i="1"/>
  <c r="AL1871" i="1" s="1"/>
  <c r="AH1872" i="1"/>
  <c r="AL1872" i="1" s="1"/>
  <c r="AH1873" i="1"/>
  <c r="AL1873" i="1" s="1"/>
  <c r="AH1874" i="1"/>
  <c r="AL1874" i="1" s="1"/>
  <c r="AH1875" i="1"/>
  <c r="AL1875" i="1" s="1"/>
  <c r="AH1876" i="1"/>
  <c r="AL1876" i="1" s="1"/>
  <c r="AH1877" i="1"/>
  <c r="AL1877" i="1" s="1"/>
  <c r="AH1878" i="1"/>
  <c r="AL1878" i="1" s="1"/>
  <c r="AH1879" i="1"/>
  <c r="AL1879" i="1" s="1"/>
  <c r="AH1880" i="1"/>
  <c r="AL1880" i="1" s="1"/>
  <c r="AH1881" i="1"/>
  <c r="AL1881" i="1" s="1"/>
  <c r="AH1882" i="1"/>
  <c r="AL1882" i="1" s="1"/>
  <c r="AH1883" i="1"/>
  <c r="AL1883" i="1" s="1"/>
  <c r="AH1884" i="1"/>
  <c r="AL1884" i="1" s="1"/>
  <c r="AH1885" i="1"/>
  <c r="AL1885" i="1" s="1"/>
  <c r="AH1886" i="1"/>
  <c r="AL1886" i="1" s="1"/>
  <c r="AH1887" i="1"/>
  <c r="AL1887" i="1" s="1"/>
  <c r="AH1888" i="1"/>
  <c r="AL1888" i="1" s="1"/>
  <c r="AH1889" i="1"/>
  <c r="AL1889" i="1" s="1"/>
  <c r="AH1890" i="1"/>
  <c r="AL1890" i="1" s="1"/>
  <c r="AH1891" i="1"/>
  <c r="AL1891" i="1" s="1"/>
  <c r="AH1892" i="1"/>
  <c r="AL1892" i="1" s="1"/>
  <c r="AH1893" i="1"/>
  <c r="AL1893" i="1" s="1"/>
  <c r="AH1894" i="1"/>
  <c r="AL1894" i="1" s="1"/>
  <c r="AH1895" i="1"/>
  <c r="AL1895" i="1" s="1"/>
  <c r="AH1896" i="1"/>
  <c r="AL1896" i="1" s="1"/>
  <c r="AH1897" i="1"/>
  <c r="AL1897" i="1" s="1"/>
  <c r="AH1898" i="1"/>
  <c r="AL1898" i="1" s="1"/>
  <c r="AH1899" i="1"/>
  <c r="AL1899" i="1" s="1"/>
  <c r="AH1900" i="1"/>
  <c r="AL1900" i="1" s="1"/>
  <c r="AH1901" i="1"/>
  <c r="AL1901" i="1" s="1"/>
  <c r="AH1902" i="1"/>
  <c r="AL1902" i="1" s="1"/>
  <c r="AH1903" i="1"/>
  <c r="AL1903" i="1" s="1"/>
  <c r="AH1904" i="1"/>
  <c r="AL1904" i="1" s="1"/>
  <c r="AH1905" i="1"/>
  <c r="AL1905" i="1" s="1"/>
  <c r="AH1906" i="1"/>
  <c r="AL1906" i="1" s="1"/>
  <c r="AH1907" i="1"/>
  <c r="AL1907" i="1" s="1"/>
  <c r="AH1908" i="1"/>
  <c r="AL1908" i="1" s="1"/>
  <c r="AH1909" i="1"/>
  <c r="AL1909" i="1" s="1"/>
  <c r="AH1910" i="1"/>
  <c r="AL1910" i="1" s="1"/>
  <c r="AH1911" i="1"/>
  <c r="AL1911" i="1" s="1"/>
  <c r="AH1912" i="1"/>
  <c r="AL1912" i="1" s="1"/>
  <c r="AH1913" i="1"/>
  <c r="AL1913" i="1" s="1"/>
  <c r="AH1914" i="1"/>
  <c r="AL1914" i="1" s="1"/>
  <c r="AH1915" i="1"/>
  <c r="AL1915" i="1" s="1"/>
  <c r="AH1916" i="1"/>
  <c r="AL1916" i="1" s="1"/>
  <c r="AH1917" i="1"/>
  <c r="AL1917" i="1" s="1"/>
  <c r="AH1918" i="1"/>
  <c r="AL1918" i="1" s="1"/>
  <c r="AH1919" i="1"/>
  <c r="AL1919" i="1" s="1"/>
  <c r="AH1920" i="1"/>
  <c r="AL1920" i="1" s="1"/>
  <c r="AH1921" i="1"/>
  <c r="AL1921" i="1" s="1"/>
  <c r="AH1922" i="1"/>
  <c r="AL1922" i="1" s="1"/>
  <c r="AH1923" i="1"/>
  <c r="AL1923" i="1" s="1"/>
  <c r="AH1924" i="1"/>
  <c r="AL1924" i="1" s="1"/>
  <c r="AH1925" i="1"/>
  <c r="AL1925" i="1" s="1"/>
  <c r="AH1926" i="1"/>
  <c r="AL1926" i="1" s="1"/>
  <c r="AH1927" i="1"/>
  <c r="AL1927" i="1" s="1"/>
  <c r="AH1928" i="1"/>
  <c r="AL1928" i="1" s="1"/>
  <c r="AH1929" i="1"/>
  <c r="AL1929" i="1" s="1"/>
  <c r="AH1930" i="1"/>
  <c r="AL1930" i="1" s="1"/>
  <c r="AH1931" i="1"/>
  <c r="AL1931" i="1" s="1"/>
  <c r="AH1932" i="1"/>
  <c r="AL1932" i="1" s="1"/>
  <c r="AH1933" i="1"/>
  <c r="AL1933" i="1" s="1"/>
  <c r="AH1934" i="1"/>
  <c r="AL1934" i="1" s="1"/>
  <c r="AH1935" i="1"/>
  <c r="AL1935" i="1" s="1"/>
  <c r="AH1936" i="1"/>
  <c r="AL1936" i="1" s="1"/>
  <c r="AH1937" i="1"/>
  <c r="AL1937" i="1" s="1"/>
  <c r="AH1938" i="1"/>
  <c r="AL1938" i="1" s="1"/>
  <c r="AH1939" i="1"/>
  <c r="AL1939" i="1" s="1"/>
  <c r="AH1940" i="1"/>
  <c r="AL1940" i="1" s="1"/>
  <c r="AH1941" i="1"/>
  <c r="AL1941" i="1" s="1"/>
  <c r="AH1942" i="1"/>
  <c r="AL1942" i="1" s="1"/>
  <c r="AH1943" i="1"/>
  <c r="AL1943" i="1" s="1"/>
  <c r="AH1944" i="1"/>
  <c r="AL1944" i="1" s="1"/>
  <c r="AH1945" i="1"/>
  <c r="AL1945" i="1" s="1"/>
  <c r="AH1946" i="1"/>
  <c r="AL1946" i="1" s="1"/>
  <c r="AH1947" i="1"/>
  <c r="AL1947" i="1" s="1"/>
  <c r="AH1948" i="1"/>
  <c r="AL1948" i="1" s="1"/>
  <c r="AH1949" i="1"/>
  <c r="AL1949" i="1" s="1"/>
  <c r="AH1950" i="1"/>
  <c r="AL1950" i="1" s="1"/>
  <c r="AH1951" i="1"/>
  <c r="AL1951" i="1" s="1"/>
  <c r="AH1952" i="1"/>
  <c r="AL1952" i="1" s="1"/>
  <c r="AH1953" i="1"/>
  <c r="AL1953" i="1" s="1"/>
  <c r="AH1954" i="1"/>
  <c r="AL1954" i="1" s="1"/>
  <c r="AH1955" i="1"/>
  <c r="AL1955" i="1" s="1"/>
  <c r="AH1956" i="1"/>
  <c r="AL1956" i="1" s="1"/>
  <c r="AH1957" i="1"/>
  <c r="AL1957" i="1" s="1"/>
  <c r="AH1958" i="1"/>
  <c r="AL1958" i="1" s="1"/>
  <c r="AH1959" i="1"/>
  <c r="AL1959" i="1" s="1"/>
  <c r="AH1960" i="1"/>
  <c r="AL1960" i="1" s="1"/>
  <c r="AH1961" i="1"/>
  <c r="AL1961" i="1" s="1"/>
  <c r="AH1962" i="1"/>
  <c r="AL1962" i="1" s="1"/>
  <c r="AH1963" i="1"/>
  <c r="AL1963" i="1" s="1"/>
  <c r="AH1964" i="1"/>
  <c r="AL1964" i="1" s="1"/>
  <c r="AH1965" i="1"/>
  <c r="AL1965" i="1" s="1"/>
  <c r="AH1966" i="1"/>
  <c r="AL1966" i="1" s="1"/>
  <c r="AH1967" i="1"/>
  <c r="AL1967" i="1" s="1"/>
  <c r="AH1968" i="1"/>
  <c r="AL1968" i="1" s="1"/>
  <c r="AH1969" i="1"/>
  <c r="AL1969" i="1" s="1"/>
  <c r="AH1970" i="1"/>
  <c r="AL1970" i="1" s="1"/>
  <c r="AH1971" i="1"/>
  <c r="AL1971" i="1" s="1"/>
  <c r="AH1972" i="1"/>
  <c r="AL1972" i="1" s="1"/>
  <c r="AH1973" i="1"/>
  <c r="AL1973" i="1" s="1"/>
  <c r="AH1974" i="1"/>
  <c r="AL1974" i="1" s="1"/>
  <c r="AH1975" i="1"/>
  <c r="AL1975" i="1" s="1"/>
  <c r="AH1976" i="1"/>
  <c r="AL1976" i="1" s="1"/>
  <c r="AH1977" i="1"/>
  <c r="AL1977" i="1" s="1"/>
  <c r="AH1978" i="1"/>
  <c r="AL1978" i="1" s="1"/>
  <c r="AH1979" i="1"/>
  <c r="AL1979" i="1" s="1"/>
  <c r="AH1980" i="1"/>
  <c r="AL1980" i="1" s="1"/>
  <c r="AH1981" i="1"/>
  <c r="AL1981" i="1" s="1"/>
  <c r="AH1982" i="1"/>
  <c r="AL1982" i="1" s="1"/>
  <c r="AH1983" i="1"/>
  <c r="AL1983" i="1" s="1"/>
  <c r="AH1984" i="1"/>
  <c r="AL1984" i="1" s="1"/>
  <c r="AH1985" i="1"/>
  <c r="AL1985" i="1" s="1"/>
  <c r="AH1986" i="1"/>
  <c r="AL1986" i="1" s="1"/>
  <c r="AH1987" i="1"/>
  <c r="AL1987" i="1" s="1"/>
  <c r="AH1988" i="1"/>
  <c r="AL1988" i="1" s="1"/>
  <c r="AH1989" i="1"/>
  <c r="AL1989" i="1" s="1"/>
  <c r="AH1990" i="1"/>
  <c r="AL1990" i="1" s="1"/>
  <c r="AH1991" i="1"/>
  <c r="AL1991" i="1" s="1"/>
  <c r="AH1992" i="1"/>
  <c r="AL1992" i="1" s="1"/>
  <c r="AH1993" i="1"/>
  <c r="AL1993" i="1" s="1"/>
  <c r="AH1994" i="1"/>
  <c r="AL1994" i="1" s="1"/>
  <c r="AH1995" i="1"/>
  <c r="AL1995" i="1" s="1"/>
  <c r="AH1996" i="1"/>
  <c r="AL1996" i="1" s="1"/>
  <c r="AH1997" i="1"/>
  <c r="AL1997" i="1" s="1"/>
  <c r="AH1998" i="1"/>
  <c r="AL1998" i="1" s="1"/>
  <c r="AH1999" i="1"/>
  <c r="AL1999" i="1" s="1"/>
  <c r="AH2000" i="1"/>
  <c r="AL2000" i="1" s="1"/>
  <c r="AH2001" i="1"/>
  <c r="AL2001" i="1" s="1"/>
  <c r="AH2002" i="1"/>
  <c r="AL2002" i="1" s="1"/>
  <c r="AH2003" i="1"/>
  <c r="AL2003" i="1" s="1"/>
  <c r="AH2004" i="1"/>
  <c r="AL2004" i="1" s="1"/>
  <c r="AH2005" i="1"/>
  <c r="AL2005" i="1" s="1"/>
  <c r="AH2006" i="1"/>
  <c r="AL2006" i="1" s="1"/>
  <c r="AH2007" i="1"/>
  <c r="AL2007" i="1" s="1"/>
  <c r="AH2008" i="1"/>
  <c r="AL2008" i="1" s="1"/>
  <c r="AH2009" i="1"/>
  <c r="AL2009" i="1" s="1"/>
  <c r="AH2010" i="1"/>
  <c r="AL2010" i="1" s="1"/>
  <c r="AH2011" i="1"/>
  <c r="AL2011" i="1" s="1"/>
  <c r="AH2012" i="1"/>
  <c r="AL2012" i="1" s="1"/>
  <c r="AH2013" i="1"/>
  <c r="AL2013" i="1" s="1"/>
  <c r="AH2014" i="1"/>
  <c r="AL2014" i="1" s="1"/>
  <c r="AH2015" i="1"/>
  <c r="AL2015" i="1" s="1"/>
  <c r="AH2016" i="1"/>
  <c r="AL2016" i="1" s="1"/>
  <c r="AH2017" i="1"/>
  <c r="AL2017" i="1" s="1"/>
  <c r="AH2018" i="1"/>
  <c r="AL2018" i="1" s="1"/>
  <c r="AH2019" i="1"/>
  <c r="AL2019" i="1" s="1"/>
  <c r="AH2020" i="1"/>
  <c r="AL2020" i="1" s="1"/>
  <c r="AH2021" i="1"/>
  <c r="AL2021" i="1" s="1"/>
  <c r="AH2022" i="1"/>
  <c r="AL2022" i="1" s="1"/>
  <c r="AH2023" i="1"/>
  <c r="AL2023" i="1" s="1"/>
  <c r="AH2024" i="1"/>
  <c r="AL2024" i="1" s="1"/>
  <c r="AH2025" i="1"/>
  <c r="AL2025" i="1" s="1"/>
  <c r="AH2026" i="1"/>
  <c r="AL2026" i="1" s="1"/>
  <c r="AH2027" i="1"/>
  <c r="AL2027" i="1" s="1"/>
  <c r="AH2028" i="1"/>
  <c r="AL2028" i="1" s="1"/>
  <c r="AH2029" i="1"/>
  <c r="AL2029" i="1" s="1"/>
  <c r="AH2030" i="1"/>
  <c r="AL2030" i="1" s="1"/>
  <c r="AH2031" i="1"/>
  <c r="AL2031" i="1" s="1"/>
  <c r="AH2032" i="1"/>
  <c r="AL2032" i="1" s="1"/>
  <c r="AH2033" i="1"/>
  <c r="AL2033" i="1" s="1"/>
  <c r="AH2034" i="1"/>
  <c r="AL2034" i="1" s="1"/>
  <c r="AH2035" i="1"/>
  <c r="AL2035" i="1" s="1"/>
  <c r="AH2036" i="1"/>
  <c r="AL2036" i="1" s="1"/>
  <c r="AH2037" i="1"/>
  <c r="AL2037" i="1" s="1"/>
  <c r="AH2038" i="1"/>
  <c r="AL2038" i="1" s="1"/>
  <c r="AH2039" i="1"/>
  <c r="AL2039" i="1" s="1"/>
  <c r="AH2040" i="1"/>
  <c r="AL2040" i="1" s="1"/>
  <c r="AH2041" i="1"/>
  <c r="AL2041" i="1" s="1"/>
  <c r="AH2042" i="1"/>
  <c r="AL2042" i="1" s="1"/>
  <c r="AH2043" i="1"/>
  <c r="AL2043" i="1" s="1"/>
  <c r="AH2044" i="1"/>
  <c r="AL2044" i="1" s="1"/>
  <c r="AH2045" i="1"/>
  <c r="AL2045" i="1" s="1"/>
  <c r="AH2046" i="1"/>
  <c r="AL2046" i="1" s="1"/>
  <c r="AH2047" i="1"/>
  <c r="AL2047" i="1" s="1"/>
  <c r="AH2048" i="1"/>
  <c r="AL2048" i="1" s="1"/>
  <c r="AH2049" i="1"/>
  <c r="AL2049" i="1" s="1"/>
  <c r="AH2050" i="1"/>
  <c r="AL2050" i="1" s="1"/>
  <c r="AH2051" i="1"/>
  <c r="AL2051" i="1" s="1"/>
  <c r="AH2052" i="1"/>
  <c r="AL2052" i="1" s="1"/>
  <c r="AH2053" i="1"/>
  <c r="AL2053" i="1" s="1"/>
  <c r="AH2054" i="1"/>
  <c r="AL2054" i="1" s="1"/>
  <c r="AH2055" i="1"/>
  <c r="AL2055" i="1" s="1"/>
  <c r="AH2056" i="1"/>
  <c r="AL2056" i="1" s="1"/>
  <c r="AH2057" i="1"/>
  <c r="AL2057" i="1" s="1"/>
  <c r="AH2058" i="1"/>
  <c r="AL2058" i="1" s="1"/>
  <c r="AH2059" i="1"/>
  <c r="AL2059" i="1" s="1"/>
  <c r="AH2060" i="1"/>
  <c r="AL2060" i="1" s="1"/>
  <c r="AH2061" i="1"/>
  <c r="AL2061" i="1" s="1"/>
  <c r="AH2062" i="1"/>
  <c r="AL2062" i="1" s="1"/>
  <c r="AH2063" i="1"/>
  <c r="AL2063" i="1" s="1"/>
  <c r="AH2064" i="1"/>
  <c r="AL2064" i="1" s="1"/>
  <c r="AH2065" i="1"/>
  <c r="AL2065" i="1" s="1"/>
  <c r="AH2066" i="1"/>
  <c r="AL2066" i="1" s="1"/>
  <c r="AH2067" i="1"/>
  <c r="AL2067" i="1" s="1"/>
  <c r="AH2068" i="1"/>
  <c r="AL2068" i="1" s="1"/>
  <c r="AH2069" i="1"/>
  <c r="AL2069" i="1" s="1"/>
  <c r="AH2070" i="1"/>
  <c r="AL2070" i="1" s="1"/>
  <c r="AH2071" i="1"/>
  <c r="AL2071" i="1" s="1"/>
  <c r="AH2072" i="1"/>
  <c r="AL2072" i="1" s="1"/>
  <c r="AH2073" i="1"/>
  <c r="AL2073" i="1" s="1"/>
  <c r="AH2074" i="1"/>
  <c r="AL2074" i="1" s="1"/>
  <c r="AH2075" i="1"/>
  <c r="AL2075" i="1" s="1"/>
  <c r="AH2076" i="1"/>
  <c r="AL2076" i="1" s="1"/>
  <c r="AH2077" i="1"/>
  <c r="AL2077" i="1" s="1"/>
  <c r="AH2078" i="1"/>
  <c r="AL2078" i="1" s="1"/>
  <c r="AH2079" i="1"/>
  <c r="AL2079" i="1" s="1"/>
  <c r="AH2080" i="1"/>
  <c r="AL2080" i="1" s="1"/>
  <c r="AH2081" i="1"/>
  <c r="AL2081" i="1" s="1"/>
  <c r="AH2082" i="1"/>
  <c r="AL2082" i="1" s="1"/>
  <c r="AH2083" i="1"/>
  <c r="AL2083" i="1" s="1"/>
  <c r="AH2084" i="1"/>
  <c r="AL2084" i="1" s="1"/>
  <c r="AH2085" i="1"/>
  <c r="AL2085" i="1" s="1"/>
  <c r="AH2086" i="1"/>
  <c r="AL2086" i="1" s="1"/>
  <c r="AH2087" i="1"/>
  <c r="AL2087" i="1" s="1"/>
  <c r="AH2088" i="1"/>
  <c r="AL2088" i="1" s="1"/>
  <c r="AH2089" i="1"/>
  <c r="AL2089" i="1" s="1"/>
  <c r="AH2090" i="1"/>
  <c r="AL2090" i="1" s="1"/>
  <c r="AH2091" i="1"/>
  <c r="AL2091" i="1" s="1"/>
  <c r="AH2092" i="1"/>
  <c r="AL2092" i="1" s="1"/>
  <c r="AH2093" i="1"/>
  <c r="AL2093" i="1" s="1"/>
  <c r="AH2094" i="1"/>
  <c r="AL2094" i="1" s="1"/>
  <c r="AH2095" i="1"/>
  <c r="AL2095" i="1" s="1"/>
  <c r="AH2096" i="1"/>
  <c r="AL2096" i="1" s="1"/>
  <c r="AH2097" i="1"/>
  <c r="AL2097" i="1" s="1"/>
  <c r="AH2098" i="1"/>
  <c r="AL2098" i="1" s="1"/>
  <c r="AH2099" i="1"/>
  <c r="AL2099" i="1" s="1"/>
  <c r="AH2100" i="1"/>
  <c r="AL2100" i="1" s="1"/>
  <c r="AH2101" i="1"/>
  <c r="AL2101" i="1" s="1"/>
  <c r="AH2102" i="1"/>
  <c r="AL2102" i="1" s="1"/>
  <c r="AH2103" i="1"/>
  <c r="AL2103" i="1" s="1"/>
  <c r="AH2104" i="1"/>
  <c r="AL2104" i="1" s="1"/>
  <c r="AH2105" i="1"/>
  <c r="AL2105" i="1" s="1"/>
  <c r="AH2106" i="1"/>
  <c r="AL2106" i="1" s="1"/>
  <c r="AH2107" i="1"/>
  <c r="AL2107" i="1" s="1"/>
  <c r="AH2108" i="1"/>
  <c r="AL2108" i="1" s="1"/>
  <c r="AH2109" i="1"/>
  <c r="AL2109" i="1" s="1"/>
  <c r="AH2110" i="1"/>
  <c r="AL2110" i="1" s="1"/>
  <c r="AH2111" i="1"/>
  <c r="AL2111" i="1" s="1"/>
  <c r="AH2112" i="1"/>
  <c r="AL2112" i="1" s="1"/>
  <c r="AH2113" i="1"/>
  <c r="AL2113" i="1" s="1"/>
  <c r="AH2114" i="1"/>
  <c r="AL2114" i="1" s="1"/>
  <c r="AH2115" i="1"/>
  <c r="AL2115" i="1" s="1"/>
  <c r="AH2116" i="1"/>
  <c r="AL2116" i="1" s="1"/>
  <c r="AH2117" i="1"/>
  <c r="AL2117" i="1" s="1"/>
  <c r="AH2118" i="1"/>
  <c r="AL2118" i="1" s="1"/>
  <c r="AH2119" i="1"/>
  <c r="AL2119" i="1" s="1"/>
  <c r="AH2120" i="1"/>
  <c r="AL2120" i="1" s="1"/>
  <c r="AH2121" i="1"/>
  <c r="AL2121" i="1" s="1"/>
  <c r="AH2122" i="1"/>
  <c r="AL2122" i="1" s="1"/>
  <c r="AH2123" i="1"/>
  <c r="AL2123" i="1" s="1"/>
  <c r="AH2124" i="1"/>
  <c r="AL2124" i="1" s="1"/>
  <c r="AH2125" i="1"/>
  <c r="AL2125" i="1" s="1"/>
  <c r="AH2126" i="1"/>
  <c r="AL2126" i="1" s="1"/>
  <c r="AH2127" i="1"/>
  <c r="AL2127" i="1" s="1"/>
  <c r="AH2128" i="1"/>
  <c r="AL2128" i="1" s="1"/>
  <c r="AH2129" i="1"/>
  <c r="AL2129" i="1" s="1"/>
  <c r="AH2130" i="1"/>
  <c r="AL2130" i="1" s="1"/>
  <c r="AH2131" i="1"/>
  <c r="AL2131" i="1" s="1"/>
  <c r="AH2132" i="1"/>
  <c r="AL2132" i="1" s="1"/>
  <c r="AH2133" i="1"/>
  <c r="AL2133" i="1" s="1"/>
  <c r="AH2134" i="1"/>
  <c r="AL2134" i="1" s="1"/>
  <c r="AH2135" i="1"/>
  <c r="AL2135" i="1" s="1"/>
  <c r="AH2136" i="1"/>
  <c r="AL2136" i="1" s="1"/>
  <c r="AH2137" i="1"/>
  <c r="AL2137" i="1" s="1"/>
  <c r="AH2138" i="1"/>
  <c r="AL2138" i="1" s="1"/>
  <c r="AH2139" i="1"/>
  <c r="AL2139" i="1" s="1"/>
  <c r="AH2140" i="1"/>
  <c r="AL2140" i="1" s="1"/>
  <c r="AH2141" i="1"/>
  <c r="AL2141" i="1" s="1"/>
  <c r="AH2142" i="1"/>
  <c r="AL2142" i="1" s="1"/>
  <c r="AH2143" i="1"/>
  <c r="AL2143" i="1" s="1"/>
  <c r="AH2144" i="1"/>
  <c r="AL2144" i="1" s="1"/>
  <c r="AH2145" i="1"/>
  <c r="AL2145" i="1" s="1"/>
  <c r="AH2146" i="1"/>
  <c r="AL2146" i="1" s="1"/>
  <c r="AH2147" i="1"/>
  <c r="AL2147" i="1" s="1"/>
  <c r="AH2148" i="1"/>
  <c r="AL2148" i="1" s="1"/>
  <c r="AH2149" i="1"/>
  <c r="AL2149" i="1" s="1"/>
  <c r="AH2150" i="1"/>
  <c r="AL2150" i="1" s="1"/>
  <c r="AH2151" i="1"/>
  <c r="AL2151" i="1" s="1"/>
  <c r="AH2152" i="1"/>
  <c r="AL2152" i="1" s="1"/>
  <c r="AH2153" i="1"/>
  <c r="AL2153" i="1" s="1"/>
  <c r="AH2154" i="1"/>
  <c r="AL2154" i="1" s="1"/>
  <c r="AH2155" i="1"/>
  <c r="AL2155" i="1" s="1"/>
  <c r="AH2156" i="1"/>
  <c r="AL2156" i="1" s="1"/>
  <c r="AH2157" i="1"/>
  <c r="AL2157" i="1" s="1"/>
  <c r="AH2158" i="1"/>
  <c r="AL2158" i="1" s="1"/>
  <c r="AH2159" i="1"/>
  <c r="AL2159" i="1" s="1"/>
  <c r="AH2160" i="1"/>
  <c r="AL2160" i="1" s="1"/>
  <c r="AH2161" i="1"/>
  <c r="AL2161" i="1" s="1"/>
  <c r="AH2162" i="1"/>
  <c r="AL2162" i="1" s="1"/>
  <c r="AH2163" i="1"/>
  <c r="AL2163" i="1" s="1"/>
  <c r="AH2164" i="1"/>
  <c r="AL2164" i="1" s="1"/>
  <c r="AH2165" i="1"/>
  <c r="AL2165" i="1" s="1"/>
  <c r="AH2166" i="1"/>
  <c r="AL2166" i="1" s="1"/>
  <c r="AH2167" i="1"/>
  <c r="AL2167" i="1" s="1"/>
  <c r="AH2168" i="1"/>
  <c r="AL2168" i="1" s="1"/>
  <c r="AH2169" i="1"/>
  <c r="AL2169" i="1" s="1"/>
  <c r="AH2170" i="1"/>
  <c r="AL2170" i="1" s="1"/>
  <c r="AH2171" i="1"/>
  <c r="AL2171" i="1" s="1"/>
  <c r="AH2172" i="1"/>
  <c r="AL2172" i="1" s="1"/>
  <c r="AH2173" i="1"/>
  <c r="AL2173" i="1" s="1"/>
  <c r="AH2174" i="1"/>
  <c r="AL2174" i="1" s="1"/>
  <c r="AH2175" i="1"/>
  <c r="AL2175" i="1" s="1"/>
  <c r="AH2176" i="1"/>
  <c r="AL2176" i="1" s="1"/>
  <c r="AH2177" i="1"/>
  <c r="AL2177" i="1" s="1"/>
  <c r="AH2178" i="1"/>
  <c r="AL2178" i="1" s="1"/>
  <c r="AH2179" i="1"/>
  <c r="AL2179" i="1" s="1"/>
  <c r="AH2180" i="1"/>
  <c r="AL2180" i="1" s="1"/>
  <c r="AH2181" i="1"/>
  <c r="AL2181" i="1" s="1"/>
  <c r="AH2182" i="1"/>
  <c r="AL2182" i="1" s="1"/>
  <c r="AH2183" i="1"/>
  <c r="AL2183" i="1" s="1"/>
  <c r="AH2184" i="1"/>
  <c r="AL2184" i="1" s="1"/>
  <c r="AH2185" i="1"/>
  <c r="AL2185" i="1" s="1"/>
  <c r="AH2186" i="1"/>
  <c r="AL2186" i="1" s="1"/>
  <c r="AH2187" i="1"/>
  <c r="AL2187" i="1" s="1"/>
  <c r="AH2188" i="1"/>
  <c r="AL2188" i="1" s="1"/>
  <c r="AH2189" i="1"/>
  <c r="AL2189" i="1" s="1"/>
  <c r="AH2190" i="1"/>
  <c r="AL2190" i="1" s="1"/>
  <c r="AH2191" i="1"/>
  <c r="AL2191" i="1" s="1"/>
  <c r="AH2192" i="1"/>
  <c r="AL2192" i="1" s="1"/>
  <c r="AH2193" i="1"/>
  <c r="AL2193" i="1" s="1"/>
  <c r="AH2194" i="1"/>
  <c r="AL2194" i="1" s="1"/>
  <c r="AH2195" i="1"/>
  <c r="AL2195" i="1" s="1"/>
  <c r="AH2196" i="1"/>
  <c r="AL2196" i="1" s="1"/>
  <c r="AH2197" i="1"/>
  <c r="AL2197" i="1" s="1"/>
  <c r="AH2198" i="1"/>
  <c r="AL2198" i="1" s="1"/>
  <c r="AH2199" i="1"/>
  <c r="AL2199" i="1" s="1"/>
  <c r="AH2200" i="1"/>
  <c r="AL2200" i="1" s="1"/>
  <c r="AH2201" i="1"/>
  <c r="AL2201" i="1" s="1"/>
  <c r="AH2202" i="1"/>
  <c r="AL2202" i="1" s="1"/>
  <c r="AH2203" i="1"/>
  <c r="AL2203" i="1" s="1"/>
  <c r="AH2204" i="1"/>
  <c r="AL2204" i="1" s="1"/>
  <c r="AH2205" i="1"/>
  <c r="AL2205" i="1" s="1"/>
  <c r="AH2206" i="1"/>
  <c r="AL2206" i="1" s="1"/>
  <c r="AH2207" i="1"/>
  <c r="AL2207" i="1" s="1"/>
  <c r="AH2" i="1"/>
  <c r="AG3" i="1"/>
  <c r="AK3" i="1" s="1"/>
  <c r="AG4" i="1"/>
  <c r="AK4" i="1" s="1"/>
  <c r="AG5" i="1"/>
  <c r="AK5" i="1" s="1"/>
  <c r="AG6" i="1"/>
  <c r="AK6" i="1" s="1"/>
  <c r="AG7" i="1"/>
  <c r="AK7" i="1" s="1"/>
  <c r="AG8" i="1"/>
  <c r="AK8" i="1" s="1"/>
  <c r="AG9" i="1"/>
  <c r="AK9" i="1" s="1"/>
  <c r="AG10" i="1"/>
  <c r="AK10" i="1" s="1"/>
  <c r="AG11" i="1"/>
  <c r="AK11" i="1" s="1"/>
  <c r="AG12" i="1"/>
  <c r="AK12" i="1" s="1"/>
  <c r="AG13" i="1"/>
  <c r="AK13" i="1" s="1"/>
  <c r="AG14" i="1"/>
  <c r="AK14" i="1" s="1"/>
  <c r="AG15" i="1"/>
  <c r="AK15" i="1" s="1"/>
  <c r="AG16" i="1"/>
  <c r="AK16" i="1" s="1"/>
  <c r="AG17" i="1"/>
  <c r="AK17" i="1" s="1"/>
  <c r="AG18" i="1"/>
  <c r="AK18" i="1" s="1"/>
  <c r="AG19" i="1"/>
  <c r="AK19" i="1" s="1"/>
  <c r="AG20" i="1"/>
  <c r="AK20" i="1" s="1"/>
  <c r="AG21" i="1"/>
  <c r="AK21" i="1" s="1"/>
  <c r="AG22" i="1"/>
  <c r="AK22" i="1" s="1"/>
  <c r="AG23" i="1"/>
  <c r="AK23" i="1" s="1"/>
  <c r="AG24" i="1"/>
  <c r="AK24" i="1" s="1"/>
  <c r="AG25" i="1"/>
  <c r="AK25" i="1" s="1"/>
  <c r="AG26" i="1"/>
  <c r="AK26" i="1" s="1"/>
  <c r="AG27" i="1"/>
  <c r="AK27" i="1" s="1"/>
  <c r="AG28" i="1"/>
  <c r="AK28" i="1" s="1"/>
  <c r="AG29" i="1"/>
  <c r="AK29" i="1" s="1"/>
  <c r="AG30" i="1"/>
  <c r="AK30" i="1" s="1"/>
  <c r="AG31" i="1"/>
  <c r="AK31" i="1" s="1"/>
  <c r="AG32" i="1"/>
  <c r="AK32" i="1" s="1"/>
  <c r="AG33" i="1"/>
  <c r="AK33" i="1" s="1"/>
  <c r="AG34" i="1"/>
  <c r="AK34" i="1" s="1"/>
  <c r="AG35" i="1"/>
  <c r="AK35" i="1" s="1"/>
  <c r="AG36" i="1"/>
  <c r="AK36" i="1" s="1"/>
  <c r="AG37" i="1"/>
  <c r="AK37" i="1" s="1"/>
  <c r="AG38" i="1"/>
  <c r="AK38" i="1" s="1"/>
  <c r="AG39" i="1"/>
  <c r="AK39" i="1" s="1"/>
  <c r="AG40" i="1"/>
  <c r="AK40" i="1" s="1"/>
  <c r="AG41" i="1"/>
  <c r="AK41" i="1" s="1"/>
  <c r="AG42" i="1"/>
  <c r="AK42" i="1" s="1"/>
  <c r="AG43" i="1"/>
  <c r="AK43" i="1" s="1"/>
  <c r="AG44" i="1"/>
  <c r="AK44" i="1" s="1"/>
  <c r="AG45" i="1"/>
  <c r="AK45" i="1" s="1"/>
  <c r="AG46" i="1"/>
  <c r="AK46" i="1" s="1"/>
  <c r="AG47" i="1"/>
  <c r="AK47" i="1" s="1"/>
  <c r="AG48" i="1"/>
  <c r="AK48" i="1" s="1"/>
  <c r="AG49" i="1"/>
  <c r="AK49" i="1" s="1"/>
  <c r="AG50" i="1"/>
  <c r="AK50" i="1" s="1"/>
  <c r="AG51" i="1"/>
  <c r="AK51" i="1" s="1"/>
  <c r="AG52" i="1"/>
  <c r="AK52" i="1" s="1"/>
  <c r="AG53" i="1"/>
  <c r="AK53" i="1" s="1"/>
  <c r="AG54" i="1"/>
  <c r="AK54" i="1" s="1"/>
  <c r="AG55" i="1"/>
  <c r="AK55" i="1" s="1"/>
  <c r="AG56" i="1"/>
  <c r="AK56" i="1" s="1"/>
  <c r="AG57" i="1"/>
  <c r="AK57" i="1" s="1"/>
  <c r="AG58" i="1"/>
  <c r="AK58" i="1" s="1"/>
  <c r="AG59" i="1"/>
  <c r="AK59" i="1" s="1"/>
  <c r="AG60" i="1"/>
  <c r="AK60" i="1" s="1"/>
  <c r="AG61" i="1"/>
  <c r="AK61" i="1" s="1"/>
  <c r="AG62" i="1"/>
  <c r="AK62" i="1" s="1"/>
  <c r="AG63" i="1"/>
  <c r="AK63" i="1" s="1"/>
  <c r="AG64" i="1"/>
  <c r="AK64" i="1" s="1"/>
  <c r="AG65" i="1"/>
  <c r="AK65" i="1" s="1"/>
  <c r="AG66" i="1"/>
  <c r="AK66" i="1" s="1"/>
  <c r="AG67" i="1"/>
  <c r="AK67" i="1" s="1"/>
  <c r="AG68" i="1"/>
  <c r="AK68" i="1" s="1"/>
  <c r="AG69" i="1"/>
  <c r="AK69" i="1" s="1"/>
  <c r="AG70" i="1"/>
  <c r="AK70" i="1" s="1"/>
  <c r="AG71" i="1"/>
  <c r="AK71" i="1" s="1"/>
  <c r="AG72" i="1"/>
  <c r="AK72" i="1" s="1"/>
  <c r="AG73" i="1"/>
  <c r="AK73" i="1" s="1"/>
  <c r="AG74" i="1"/>
  <c r="AK74" i="1" s="1"/>
  <c r="AG75" i="1"/>
  <c r="AK75" i="1" s="1"/>
  <c r="AG76" i="1"/>
  <c r="AK76" i="1" s="1"/>
  <c r="AG77" i="1"/>
  <c r="AK77" i="1" s="1"/>
  <c r="AG78" i="1"/>
  <c r="AK78" i="1" s="1"/>
  <c r="AG79" i="1"/>
  <c r="AK79" i="1" s="1"/>
  <c r="AG80" i="1"/>
  <c r="AK80" i="1" s="1"/>
  <c r="AG81" i="1"/>
  <c r="AK81" i="1" s="1"/>
  <c r="AG82" i="1"/>
  <c r="AK82" i="1" s="1"/>
  <c r="AG83" i="1"/>
  <c r="AK83" i="1" s="1"/>
  <c r="AG84" i="1"/>
  <c r="AK84" i="1" s="1"/>
  <c r="AG85" i="1"/>
  <c r="AK85" i="1" s="1"/>
  <c r="AG86" i="1"/>
  <c r="AK86" i="1" s="1"/>
  <c r="AG87" i="1"/>
  <c r="AK87" i="1" s="1"/>
  <c r="AG88" i="1"/>
  <c r="AK88" i="1" s="1"/>
  <c r="AG89" i="1"/>
  <c r="AK89" i="1" s="1"/>
  <c r="AG90" i="1"/>
  <c r="AK90" i="1" s="1"/>
  <c r="AG91" i="1"/>
  <c r="AK91" i="1" s="1"/>
  <c r="AG92" i="1"/>
  <c r="AK92" i="1" s="1"/>
  <c r="AG93" i="1"/>
  <c r="AK93" i="1" s="1"/>
  <c r="AG94" i="1"/>
  <c r="AK94" i="1" s="1"/>
  <c r="AG95" i="1"/>
  <c r="AK95" i="1" s="1"/>
  <c r="AG96" i="1"/>
  <c r="AK96" i="1" s="1"/>
  <c r="AG97" i="1"/>
  <c r="AK97" i="1" s="1"/>
  <c r="AG98" i="1"/>
  <c r="AK98" i="1" s="1"/>
  <c r="AG99" i="1"/>
  <c r="AK99" i="1" s="1"/>
  <c r="AG100" i="1"/>
  <c r="AK100" i="1" s="1"/>
  <c r="AG101" i="1"/>
  <c r="AK101" i="1" s="1"/>
  <c r="AG102" i="1"/>
  <c r="AK102" i="1" s="1"/>
  <c r="AG103" i="1"/>
  <c r="AK103" i="1" s="1"/>
  <c r="AG104" i="1"/>
  <c r="AK104" i="1" s="1"/>
  <c r="AG105" i="1"/>
  <c r="AK105" i="1" s="1"/>
  <c r="AG106" i="1"/>
  <c r="AK106" i="1" s="1"/>
  <c r="AG107" i="1"/>
  <c r="AK107" i="1" s="1"/>
  <c r="AG108" i="1"/>
  <c r="AK108" i="1" s="1"/>
  <c r="AG109" i="1"/>
  <c r="AK109" i="1" s="1"/>
  <c r="AG110" i="1"/>
  <c r="AK110" i="1" s="1"/>
  <c r="AG111" i="1"/>
  <c r="AK111" i="1" s="1"/>
  <c r="AG112" i="1"/>
  <c r="AK112" i="1" s="1"/>
  <c r="AG113" i="1"/>
  <c r="AK113" i="1" s="1"/>
  <c r="AG114" i="1"/>
  <c r="AK114" i="1" s="1"/>
  <c r="AG115" i="1"/>
  <c r="AK115" i="1" s="1"/>
  <c r="AG116" i="1"/>
  <c r="AK116" i="1" s="1"/>
  <c r="AG117" i="1"/>
  <c r="AK117" i="1" s="1"/>
  <c r="AG118" i="1"/>
  <c r="AK118" i="1" s="1"/>
  <c r="AG119" i="1"/>
  <c r="AK119" i="1" s="1"/>
  <c r="AG120" i="1"/>
  <c r="AK120" i="1" s="1"/>
  <c r="AG121" i="1"/>
  <c r="AK121" i="1" s="1"/>
  <c r="AG122" i="1"/>
  <c r="AK122" i="1" s="1"/>
  <c r="AG123" i="1"/>
  <c r="AK123" i="1" s="1"/>
  <c r="AG124" i="1"/>
  <c r="AK124" i="1" s="1"/>
  <c r="AG125" i="1"/>
  <c r="AK125" i="1" s="1"/>
  <c r="AG126" i="1"/>
  <c r="AK126" i="1" s="1"/>
  <c r="AG127" i="1"/>
  <c r="AK127" i="1" s="1"/>
  <c r="AG128" i="1"/>
  <c r="AK128" i="1" s="1"/>
  <c r="AG129" i="1"/>
  <c r="AK129" i="1" s="1"/>
  <c r="AG130" i="1"/>
  <c r="AK130" i="1" s="1"/>
  <c r="AG131" i="1"/>
  <c r="AK131" i="1" s="1"/>
  <c r="AG132" i="1"/>
  <c r="AK132" i="1" s="1"/>
  <c r="AG133" i="1"/>
  <c r="AK133" i="1" s="1"/>
  <c r="AG134" i="1"/>
  <c r="AK134" i="1" s="1"/>
  <c r="AG135" i="1"/>
  <c r="AK135" i="1" s="1"/>
  <c r="AG136" i="1"/>
  <c r="AK136" i="1" s="1"/>
  <c r="AG137" i="1"/>
  <c r="AK137" i="1" s="1"/>
  <c r="AG138" i="1"/>
  <c r="AK138" i="1" s="1"/>
  <c r="AG139" i="1"/>
  <c r="AK139" i="1" s="1"/>
  <c r="AG140" i="1"/>
  <c r="AK140" i="1" s="1"/>
  <c r="AG141" i="1"/>
  <c r="AK141" i="1" s="1"/>
  <c r="AG142" i="1"/>
  <c r="AK142" i="1" s="1"/>
  <c r="AG143" i="1"/>
  <c r="AK143" i="1" s="1"/>
  <c r="AG144" i="1"/>
  <c r="AK144" i="1" s="1"/>
  <c r="AG145" i="1"/>
  <c r="AK145" i="1" s="1"/>
  <c r="AG146" i="1"/>
  <c r="AK146" i="1" s="1"/>
  <c r="AG147" i="1"/>
  <c r="AK147" i="1" s="1"/>
  <c r="AG148" i="1"/>
  <c r="AK148" i="1" s="1"/>
  <c r="AG149" i="1"/>
  <c r="AK149" i="1" s="1"/>
  <c r="AG150" i="1"/>
  <c r="AK150" i="1" s="1"/>
  <c r="AG151" i="1"/>
  <c r="AK151" i="1" s="1"/>
  <c r="AG152" i="1"/>
  <c r="AK152" i="1" s="1"/>
  <c r="AG153" i="1"/>
  <c r="AK153" i="1" s="1"/>
  <c r="AG154" i="1"/>
  <c r="AK154" i="1" s="1"/>
  <c r="AG155" i="1"/>
  <c r="AK155" i="1" s="1"/>
  <c r="AG156" i="1"/>
  <c r="AK156" i="1" s="1"/>
  <c r="AG157" i="1"/>
  <c r="AK157" i="1" s="1"/>
  <c r="AG158" i="1"/>
  <c r="AK158" i="1" s="1"/>
  <c r="AG159" i="1"/>
  <c r="AK159" i="1" s="1"/>
  <c r="AG160" i="1"/>
  <c r="AK160" i="1" s="1"/>
  <c r="AG161" i="1"/>
  <c r="AK161" i="1" s="1"/>
  <c r="AG162" i="1"/>
  <c r="AK162" i="1" s="1"/>
  <c r="AG163" i="1"/>
  <c r="AK163" i="1" s="1"/>
  <c r="AG164" i="1"/>
  <c r="AK164" i="1" s="1"/>
  <c r="AG165" i="1"/>
  <c r="AK165" i="1" s="1"/>
  <c r="AG166" i="1"/>
  <c r="AK166" i="1" s="1"/>
  <c r="AG167" i="1"/>
  <c r="AK167" i="1" s="1"/>
  <c r="AG168" i="1"/>
  <c r="AK168" i="1" s="1"/>
  <c r="AG169" i="1"/>
  <c r="AK169" i="1" s="1"/>
  <c r="AG170" i="1"/>
  <c r="AK170" i="1" s="1"/>
  <c r="AG171" i="1"/>
  <c r="AK171" i="1" s="1"/>
  <c r="AG172" i="1"/>
  <c r="AK172" i="1" s="1"/>
  <c r="AG173" i="1"/>
  <c r="AK173" i="1" s="1"/>
  <c r="AG174" i="1"/>
  <c r="AK174" i="1" s="1"/>
  <c r="AG175" i="1"/>
  <c r="AK175" i="1" s="1"/>
  <c r="AG176" i="1"/>
  <c r="AK176" i="1" s="1"/>
  <c r="AG177" i="1"/>
  <c r="AK177" i="1" s="1"/>
  <c r="AG178" i="1"/>
  <c r="AK178" i="1" s="1"/>
  <c r="AG179" i="1"/>
  <c r="AK179" i="1" s="1"/>
  <c r="AG180" i="1"/>
  <c r="AK180" i="1" s="1"/>
  <c r="AG181" i="1"/>
  <c r="AK181" i="1" s="1"/>
  <c r="AG182" i="1"/>
  <c r="AK182" i="1" s="1"/>
  <c r="AG183" i="1"/>
  <c r="AK183" i="1" s="1"/>
  <c r="AG184" i="1"/>
  <c r="AK184" i="1" s="1"/>
  <c r="AG185" i="1"/>
  <c r="AK185" i="1" s="1"/>
  <c r="AG186" i="1"/>
  <c r="AK186" i="1" s="1"/>
  <c r="AG187" i="1"/>
  <c r="AK187" i="1" s="1"/>
  <c r="AG188" i="1"/>
  <c r="AK188" i="1" s="1"/>
  <c r="AG189" i="1"/>
  <c r="AK189" i="1" s="1"/>
  <c r="AG190" i="1"/>
  <c r="AK190" i="1" s="1"/>
  <c r="AG191" i="1"/>
  <c r="AK191" i="1" s="1"/>
  <c r="AG192" i="1"/>
  <c r="AK192" i="1" s="1"/>
  <c r="AG193" i="1"/>
  <c r="AK193" i="1" s="1"/>
  <c r="AG194" i="1"/>
  <c r="AK194" i="1" s="1"/>
  <c r="AG195" i="1"/>
  <c r="AK195" i="1" s="1"/>
  <c r="AG196" i="1"/>
  <c r="AK196" i="1" s="1"/>
  <c r="AG197" i="1"/>
  <c r="AK197" i="1" s="1"/>
  <c r="AG198" i="1"/>
  <c r="AK198" i="1" s="1"/>
  <c r="AG199" i="1"/>
  <c r="AK199" i="1" s="1"/>
  <c r="AG200" i="1"/>
  <c r="AK200" i="1" s="1"/>
  <c r="AG201" i="1"/>
  <c r="AK201" i="1" s="1"/>
  <c r="AG202" i="1"/>
  <c r="AK202" i="1" s="1"/>
  <c r="AG203" i="1"/>
  <c r="AK203" i="1" s="1"/>
  <c r="AG204" i="1"/>
  <c r="AK204" i="1" s="1"/>
  <c r="AG205" i="1"/>
  <c r="AK205" i="1" s="1"/>
  <c r="AG206" i="1"/>
  <c r="AK206" i="1" s="1"/>
  <c r="AG207" i="1"/>
  <c r="AK207" i="1" s="1"/>
  <c r="AG208" i="1"/>
  <c r="AK208" i="1" s="1"/>
  <c r="AG209" i="1"/>
  <c r="AK209" i="1" s="1"/>
  <c r="AG210" i="1"/>
  <c r="AK210" i="1" s="1"/>
  <c r="AG211" i="1"/>
  <c r="AK211" i="1" s="1"/>
  <c r="AG212" i="1"/>
  <c r="AK212" i="1" s="1"/>
  <c r="AG213" i="1"/>
  <c r="AK213" i="1" s="1"/>
  <c r="AG214" i="1"/>
  <c r="AK214" i="1" s="1"/>
  <c r="AG215" i="1"/>
  <c r="AK215" i="1" s="1"/>
  <c r="AG216" i="1"/>
  <c r="AK216" i="1" s="1"/>
  <c r="AG217" i="1"/>
  <c r="AK217" i="1" s="1"/>
  <c r="AG218" i="1"/>
  <c r="AK218" i="1" s="1"/>
  <c r="AG219" i="1"/>
  <c r="AK219" i="1" s="1"/>
  <c r="AG220" i="1"/>
  <c r="AK220" i="1" s="1"/>
  <c r="AG221" i="1"/>
  <c r="AK221" i="1" s="1"/>
  <c r="AG222" i="1"/>
  <c r="AK222" i="1" s="1"/>
  <c r="AG223" i="1"/>
  <c r="AK223" i="1" s="1"/>
  <c r="AG224" i="1"/>
  <c r="AK224" i="1" s="1"/>
  <c r="AG225" i="1"/>
  <c r="AK225" i="1" s="1"/>
  <c r="AG226" i="1"/>
  <c r="AK226" i="1" s="1"/>
  <c r="AG227" i="1"/>
  <c r="AK227" i="1" s="1"/>
  <c r="AG228" i="1"/>
  <c r="AK228" i="1" s="1"/>
  <c r="AG229" i="1"/>
  <c r="AK229" i="1" s="1"/>
  <c r="AG230" i="1"/>
  <c r="AK230" i="1" s="1"/>
  <c r="AG231" i="1"/>
  <c r="AK231" i="1" s="1"/>
  <c r="AG232" i="1"/>
  <c r="AK232" i="1" s="1"/>
  <c r="AG233" i="1"/>
  <c r="AK233" i="1" s="1"/>
  <c r="AG234" i="1"/>
  <c r="AK234" i="1" s="1"/>
  <c r="AG235" i="1"/>
  <c r="AK235" i="1" s="1"/>
  <c r="AG236" i="1"/>
  <c r="AK236" i="1" s="1"/>
  <c r="AG237" i="1"/>
  <c r="AK237" i="1" s="1"/>
  <c r="AG238" i="1"/>
  <c r="AK238" i="1" s="1"/>
  <c r="AG239" i="1"/>
  <c r="AK239" i="1" s="1"/>
  <c r="AG240" i="1"/>
  <c r="AK240" i="1" s="1"/>
  <c r="AG241" i="1"/>
  <c r="AK241" i="1" s="1"/>
  <c r="AG242" i="1"/>
  <c r="AK242" i="1" s="1"/>
  <c r="AG243" i="1"/>
  <c r="AK243" i="1" s="1"/>
  <c r="AG244" i="1"/>
  <c r="AK244" i="1" s="1"/>
  <c r="AG245" i="1"/>
  <c r="AK245" i="1" s="1"/>
  <c r="AG246" i="1"/>
  <c r="AK246" i="1" s="1"/>
  <c r="AG247" i="1"/>
  <c r="AK247" i="1" s="1"/>
  <c r="AG248" i="1"/>
  <c r="AK248" i="1" s="1"/>
  <c r="AG249" i="1"/>
  <c r="AK249" i="1" s="1"/>
  <c r="AG250" i="1"/>
  <c r="AK250" i="1" s="1"/>
  <c r="AG251" i="1"/>
  <c r="AK251" i="1" s="1"/>
  <c r="AG252" i="1"/>
  <c r="AK252" i="1" s="1"/>
  <c r="AG253" i="1"/>
  <c r="AK253" i="1" s="1"/>
  <c r="AG254" i="1"/>
  <c r="AK254" i="1" s="1"/>
  <c r="AG255" i="1"/>
  <c r="AK255" i="1" s="1"/>
  <c r="AG256" i="1"/>
  <c r="AK256" i="1" s="1"/>
  <c r="AG257" i="1"/>
  <c r="AK257" i="1" s="1"/>
  <c r="AG258" i="1"/>
  <c r="AK258" i="1" s="1"/>
  <c r="AG259" i="1"/>
  <c r="AK259" i="1" s="1"/>
  <c r="AG260" i="1"/>
  <c r="AK260" i="1" s="1"/>
  <c r="AG261" i="1"/>
  <c r="AK261" i="1" s="1"/>
  <c r="AG262" i="1"/>
  <c r="AK262" i="1" s="1"/>
  <c r="AG263" i="1"/>
  <c r="AK263" i="1" s="1"/>
  <c r="AG264" i="1"/>
  <c r="AK264" i="1" s="1"/>
  <c r="AG265" i="1"/>
  <c r="AK265" i="1" s="1"/>
  <c r="AG266" i="1"/>
  <c r="AK266" i="1" s="1"/>
  <c r="AG267" i="1"/>
  <c r="AK267" i="1" s="1"/>
  <c r="AG268" i="1"/>
  <c r="AK268" i="1" s="1"/>
  <c r="AG269" i="1"/>
  <c r="AK269" i="1" s="1"/>
  <c r="AG270" i="1"/>
  <c r="AK270" i="1" s="1"/>
  <c r="AG271" i="1"/>
  <c r="AK271" i="1" s="1"/>
  <c r="AG272" i="1"/>
  <c r="AK272" i="1" s="1"/>
  <c r="AG273" i="1"/>
  <c r="AK273" i="1" s="1"/>
  <c r="AG274" i="1"/>
  <c r="AK274" i="1" s="1"/>
  <c r="AG275" i="1"/>
  <c r="AK275" i="1" s="1"/>
  <c r="AG276" i="1"/>
  <c r="AK276" i="1" s="1"/>
  <c r="AG277" i="1"/>
  <c r="AK277" i="1" s="1"/>
  <c r="AG278" i="1"/>
  <c r="AK278" i="1" s="1"/>
  <c r="AG279" i="1"/>
  <c r="AK279" i="1" s="1"/>
  <c r="AG280" i="1"/>
  <c r="AK280" i="1" s="1"/>
  <c r="AG281" i="1"/>
  <c r="AK281" i="1" s="1"/>
  <c r="AG282" i="1"/>
  <c r="AK282" i="1" s="1"/>
  <c r="AG283" i="1"/>
  <c r="AK283" i="1" s="1"/>
  <c r="AG284" i="1"/>
  <c r="AK284" i="1" s="1"/>
  <c r="AG285" i="1"/>
  <c r="AK285" i="1" s="1"/>
  <c r="AG286" i="1"/>
  <c r="AK286" i="1" s="1"/>
  <c r="AG287" i="1"/>
  <c r="AK287" i="1" s="1"/>
  <c r="AG288" i="1"/>
  <c r="AK288" i="1" s="1"/>
  <c r="AG289" i="1"/>
  <c r="AK289" i="1" s="1"/>
  <c r="AG290" i="1"/>
  <c r="AK290" i="1" s="1"/>
  <c r="AG291" i="1"/>
  <c r="AK291" i="1" s="1"/>
  <c r="AG292" i="1"/>
  <c r="AK292" i="1" s="1"/>
  <c r="AG293" i="1"/>
  <c r="AK293" i="1" s="1"/>
  <c r="AG294" i="1"/>
  <c r="AK294" i="1" s="1"/>
  <c r="AG295" i="1"/>
  <c r="AK295" i="1" s="1"/>
  <c r="AG296" i="1"/>
  <c r="AK296" i="1" s="1"/>
  <c r="AG297" i="1"/>
  <c r="AK297" i="1" s="1"/>
  <c r="AG298" i="1"/>
  <c r="AK298" i="1" s="1"/>
  <c r="AG299" i="1"/>
  <c r="AK299" i="1" s="1"/>
  <c r="AG300" i="1"/>
  <c r="AK300" i="1" s="1"/>
  <c r="AG301" i="1"/>
  <c r="AK301" i="1" s="1"/>
  <c r="AG302" i="1"/>
  <c r="AK302" i="1" s="1"/>
  <c r="AG303" i="1"/>
  <c r="AK303" i="1" s="1"/>
  <c r="AG304" i="1"/>
  <c r="AK304" i="1" s="1"/>
  <c r="AG305" i="1"/>
  <c r="AK305" i="1" s="1"/>
  <c r="AG306" i="1"/>
  <c r="AK306" i="1" s="1"/>
  <c r="AG307" i="1"/>
  <c r="AK307" i="1" s="1"/>
  <c r="AG308" i="1"/>
  <c r="AK308" i="1" s="1"/>
  <c r="AG309" i="1"/>
  <c r="AK309" i="1" s="1"/>
  <c r="AG310" i="1"/>
  <c r="AK310" i="1" s="1"/>
  <c r="AG311" i="1"/>
  <c r="AK311" i="1" s="1"/>
  <c r="AG312" i="1"/>
  <c r="AK312" i="1" s="1"/>
  <c r="AG313" i="1"/>
  <c r="AK313" i="1" s="1"/>
  <c r="AG314" i="1"/>
  <c r="AK314" i="1" s="1"/>
  <c r="AG315" i="1"/>
  <c r="AK315" i="1" s="1"/>
  <c r="AG316" i="1"/>
  <c r="AK316" i="1" s="1"/>
  <c r="AG317" i="1"/>
  <c r="AK317" i="1" s="1"/>
  <c r="AG318" i="1"/>
  <c r="AK318" i="1" s="1"/>
  <c r="AG319" i="1"/>
  <c r="AK319" i="1" s="1"/>
  <c r="AG320" i="1"/>
  <c r="AK320" i="1" s="1"/>
  <c r="AG321" i="1"/>
  <c r="AK321" i="1" s="1"/>
  <c r="AG322" i="1"/>
  <c r="AK322" i="1" s="1"/>
  <c r="AG323" i="1"/>
  <c r="AK323" i="1" s="1"/>
  <c r="AG324" i="1"/>
  <c r="AK324" i="1" s="1"/>
  <c r="AG325" i="1"/>
  <c r="AK325" i="1" s="1"/>
  <c r="AG326" i="1"/>
  <c r="AK326" i="1" s="1"/>
  <c r="AG327" i="1"/>
  <c r="AK327" i="1" s="1"/>
  <c r="AG328" i="1"/>
  <c r="AK328" i="1" s="1"/>
  <c r="AG329" i="1"/>
  <c r="AK329" i="1" s="1"/>
  <c r="AG330" i="1"/>
  <c r="AK330" i="1" s="1"/>
  <c r="AG331" i="1"/>
  <c r="AK331" i="1" s="1"/>
  <c r="AG332" i="1"/>
  <c r="AK332" i="1" s="1"/>
  <c r="AG333" i="1"/>
  <c r="AK333" i="1" s="1"/>
  <c r="AG334" i="1"/>
  <c r="AK334" i="1" s="1"/>
  <c r="AG335" i="1"/>
  <c r="AK335" i="1" s="1"/>
  <c r="AG336" i="1"/>
  <c r="AK336" i="1" s="1"/>
  <c r="AG337" i="1"/>
  <c r="AK337" i="1" s="1"/>
  <c r="AG338" i="1"/>
  <c r="AK338" i="1" s="1"/>
  <c r="AG339" i="1"/>
  <c r="AK339" i="1" s="1"/>
  <c r="AG340" i="1"/>
  <c r="AK340" i="1" s="1"/>
  <c r="AG341" i="1"/>
  <c r="AK341" i="1" s="1"/>
  <c r="AG342" i="1"/>
  <c r="AK342" i="1" s="1"/>
  <c r="AG343" i="1"/>
  <c r="AK343" i="1" s="1"/>
  <c r="AG344" i="1"/>
  <c r="AK344" i="1" s="1"/>
  <c r="AG345" i="1"/>
  <c r="AK345" i="1" s="1"/>
  <c r="AG346" i="1"/>
  <c r="AK346" i="1" s="1"/>
  <c r="AG347" i="1"/>
  <c r="AK347" i="1" s="1"/>
  <c r="AG348" i="1"/>
  <c r="AK348" i="1" s="1"/>
  <c r="AG349" i="1"/>
  <c r="AK349" i="1" s="1"/>
  <c r="AG350" i="1"/>
  <c r="AK350" i="1" s="1"/>
  <c r="AG351" i="1"/>
  <c r="AK351" i="1" s="1"/>
  <c r="AG352" i="1"/>
  <c r="AK352" i="1" s="1"/>
  <c r="AG353" i="1"/>
  <c r="AK353" i="1" s="1"/>
  <c r="AG354" i="1"/>
  <c r="AK354" i="1" s="1"/>
  <c r="AG355" i="1"/>
  <c r="AK355" i="1" s="1"/>
  <c r="AG356" i="1"/>
  <c r="AK356" i="1" s="1"/>
  <c r="AG357" i="1"/>
  <c r="AK357" i="1" s="1"/>
  <c r="AG358" i="1"/>
  <c r="AK358" i="1" s="1"/>
  <c r="AG359" i="1"/>
  <c r="AK359" i="1" s="1"/>
  <c r="AG360" i="1"/>
  <c r="AK360" i="1" s="1"/>
  <c r="AG361" i="1"/>
  <c r="AK361" i="1" s="1"/>
  <c r="AG362" i="1"/>
  <c r="AK362" i="1" s="1"/>
  <c r="AG363" i="1"/>
  <c r="AK363" i="1" s="1"/>
  <c r="AG364" i="1"/>
  <c r="AK364" i="1" s="1"/>
  <c r="AG365" i="1"/>
  <c r="AK365" i="1" s="1"/>
  <c r="AG366" i="1"/>
  <c r="AK366" i="1" s="1"/>
  <c r="AG367" i="1"/>
  <c r="AK367" i="1" s="1"/>
  <c r="AG368" i="1"/>
  <c r="AK368" i="1" s="1"/>
  <c r="AG369" i="1"/>
  <c r="AK369" i="1" s="1"/>
  <c r="AG370" i="1"/>
  <c r="AK370" i="1" s="1"/>
  <c r="AG371" i="1"/>
  <c r="AK371" i="1" s="1"/>
  <c r="AG372" i="1"/>
  <c r="AK372" i="1" s="1"/>
  <c r="AG373" i="1"/>
  <c r="AK373" i="1" s="1"/>
  <c r="AG374" i="1"/>
  <c r="AK374" i="1" s="1"/>
  <c r="AG375" i="1"/>
  <c r="AK375" i="1" s="1"/>
  <c r="AG376" i="1"/>
  <c r="AK376" i="1" s="1"/>
  <c r="AG377" i="1"/>
  <c r="AK377" i="1" s="1"/>
  <c r="AG378" i="1"/>
  <c r="AK378" i="1" s="1"/>
  <c r="AG379" i="1"/>
  <c r="AK379" i="1" s="1"/>
  <c r="AG380" i="1"/>
  <c r="AK380" i="1" s="1"/>
  <c r="AG381" i="1"/>
  <c r="AK381" i="1" s="1"/>
  <c r="AG382" i="1"/>
  <c r="AK382" i="1" s="1"/>
  <c r="AG383" i="1"/>
  <c r="AK383" i="1" s="1"/>
  <c r="AG384" i="1"/>
  <c r="AK384" i="1" s="1"/>
  <c r="AG385" i="1"/>
  <c r="AK385" i="1" s="1"/>
  <c r="AG386" i="1"/>
  <c r="AK386" i="1" s="1"/>
  <c r="AG387" i="1"/>
  <c r="AK387" i="1" s="1"/>
  <c r="AG388" i="1"/>
  <c r="AK388" i="1" s="1"/>
  <c r="AG389" i="1"/>
  <c r="AK389" i="1" s="1"/>
  <c r="AG390" i="1"/>
  <c r="AK390" i="1" s="1"/>
  <c r="AG391" i="1"/>
  <c r="AK391" i="1" s="1"/>
  <c r="AG392" i="1"/>
  <c r="AK392" i="1" s="1"/>
  <c r="AG393" i="1"/>
  <c r="AK393" i="1" s="1"/>
  <c r="AG394" i="1"/>
  <c r="AK394" i="1" s="1"/>
  <c r="AG395" i="1"/>
  <c r="AK395" i="1" s="1"/>
  <c r="AG396" i="1"/>
  <c r="AK396" i="1" s="1"/>
  <c r="AG397" i="1"/>
  <c r="AK397" i="1" s="1"/>
  <c r="AG398" i="1"/>
  <c r="AK398" i="1" s="1"/>
  <c r="AG399" i="1"/>
  <c r="AK399" i="1" s="1"/>
  <c r="AG400" i="1"/>
  <c r="AK400" i="1" s="1"/>
  <c r="AG401" i="1"/>
  <c r="AK401" i="1" s="1"/>
  <c r="AG402" i="1"/>
  <c r="AK402" i="1" s="1"/>
  <c r="AG403" i="1"/>
  <c r="AK403" i="1" s="1"/>
  <c r="AG404" i="1"/>
  <c r="AK404" i="1" s="1"/>
  <c r="AG405" i="1"/>
  <c r="AK405" i="1" s="1"/>
  <c r="AG406" i="1"/>
  <c r="AK406" i="1" s="1"/>
  <c r="AG407" i="1"/>
  <c r="AK407" i="1" s="1"/>
  <c r="AG408" i="1"/>
  <c r="AK408" i="1" s="1"/>
  <c r="AG409" i="1"/>
  <c r="AK409" i="1" s="1"/>
  <c r="AG410" i="1"/>
  <c r="AK410" i="1" s="1"/>
  <c r="AG411" i="1"/>
  <c r="AK411" i="1" s="1"/>
  <c r="AG412" i="1"/>
  <c r="AK412" i="1" s="1"/>
  <c r="AG413" i="1"/>
  <c r="AK413" i="1" s="1"/>
  <c r="AG414" i="1"/>
  <c r="AK414" i="1" s="1"/>
  <c r="AG415" i="1"/>
  <c r="AK415" i="1" s="1"/>
  <c r="AG416" i="1"/>
  <c r="AK416" i="1" s="1"/>
  <c r="AG417" i="1"/>
  <c r="AK417" i="1" s="1"/>
  <c r="AG418" i="1"/>
  <c r="AK418" i="1" s="1"/>
  <c r="AG419" i="1"/>
  <c r="AK419" i="1" s="1"/>
  <c r="AG420" i="1"/>
  <c r="AK420" i="1" s="1"/>
  <c r="AG421" i="1"/>
  <c r="AK421" i="1" s="1"/>
  <c r="AG422" i="1"/>
  <c r="AK422" i="1" s="1"/>
  <c r="AG423" i="1"/>
  <c r="AK423" i="1" s="1"/>
  <c r="AG424" i="1"/>
  <c r="AK424" i="1" s="1"/>
  <c r="AG425" i="1"/>
  <c r="AK425" i="1" s="1"/>
  <c r="AG426" i="1"/>
  <c r="AK426" i="1" s="1"/>
  <c r="AG427" i="1"/>
  <c r="AK427" i="1" s="1"/>
  <c r="AG428" i="1"/>
  <c r="AK428" i="1" s="1"/>
  <c r="AG429" i="1"/>
  <c r="AK429" i="1" s="1"/>
  <c r="AG430" i="1"/>
  <c r="AK430" i="1" s="1"/>
  <c r="AG431" i="1"/>
  <c r="AK431" i="1" s="1"/>
  <c r="AG432" i="1"/>
  <c r="AK432" i="1" s="1"/>
  <c r="AG433" i="1"/>
  <c r="AK433" i="1" s="1"/>
  <c r="AG434" i="1"/>
  <c r="AK434" i="1" s="1"/>
  <c r="AG435" i="1"/>
  <c r="AK435" i="1" s="1"/>
  <c r="AG436" i="1"/>
  <c r="AK436" i="1" s="1"/>
  <c r="AG437" i="1"/>
  <c r="AK437" i="1" s="1"/>
  <c r="AG438" i="1"/>
  <c r="AK438" i="1" s="1"/>
  <c r="AG439" i="1"/>
  <c r="AK439" i="1" s="1"/>
  <c r="AG440" i="1"/>
  <c r="AK440" i="1" s="1"/>
  <c r="AG441" i="1"/>
  <c r="AK441" i="1" s="1"/>
  <c r="AG442" i="1"/>
  <c r="AK442" i="1" s="1"/>
  <c r="AG443" i="1"/>
  <c r="AK443" i="1" s="1"/>
  <c r="AG444" i="1"/>
  <c r="AK444" i="1" s="1"/>
  <c r="AG445" i="1"/>
  <c r="AK445" i="1" s="1"/>
  <c r="AG446" i="1"/>
  <c r="AK446" i="1" s="1"/>
  <c r="AG447" i="1"/>
  <c r="AK447" i="1" s="1"/>
  <c r="AG448" i="1"/>
  <c r="AK448" i="1" s="1"/>
  <c r="AG449" i="1"/>
  <c r="AK449" i="1" s="1"/>
  <c r="AG450" i="1"/>
  <c r="AK450" i="1" s="1"/>
  <c r="AG451" i="1"/>
  <c r="AK451" i="1" s="1"/>
  <c r="AG452" i="1"/>
  <c r="AK452" i="1" s="1"/>
  <c r="AG453" i="1"/>
  <c r="AK453" i="1" s="1"/>
  <c r="AG454" i="1"/>
  <c r="AK454" i="1" s="1"/>
  <c r="AG455" i="1"/>
  <c r="AK455" i="1" s="1"/>
  <c r="AG456" i="1"/>
  <c r="AK456" i="1" s="1"/>
  <c r="AG457" i="1"/>
  <c r="AK457" i="1" s="1"/>
  <c r="AG458" i="1"/>
  <c r="AK458" i="1" s="1"/>
  <c r="AG459" i="1"/>
  <c r="AK459" i="1" s="1"/>
  <c r="AG460" i="1"/>
  <c r="AK460" i="1" s="1"/>
  <c r="AG461" i="1"/>
  <c r="AK461" i="1" s="1"/>
  <c r="AG462" i="1"/>
  <c r="AK462" i="1" s="1"/>
  <c r="AG463" i="1"/>
  <c r="AK463" i="1" s="1"/>
  <c r="AG464" i="1"/>
  <c r="AK464" i="1" s="1"/>
  <c r="AG465" i="1"/>
  <c r="AK465" i="1" s="1"/>
  <c r="AG466" i="1"/>
  <c r="AK466" i="1" s="1"/>
  <c r="AG467" i="1"/>
  <c r="AK467" i="1" s="1"/>
  <c r="AG468" i="1"/>
  <c r="AK468" i="1" s="1"/>
  <c r="AG469" i="1"/>
  <c r="AK469" i="1" s="1"/>
  <c r="AG470" i="1"/>
  <c r="AK470" i="1" s="1"/>
  <c r="AG471" i="1"/>
  <c r="AK471" i="1" s="1"/>
  <c r="AG472" i="1"/>
  <c r="AK472" i="1" s="1"/>
  <c r="AG473" i="1"/>
  <c r="AK473" i="1" s="1"/>
  <c r="AG474" i="1"/>
  <c r="AK474" i="1" s="1"/>
  <c r="AG475" i="1"/>
  <c r="AK475" i="1" s="1"/>
  <c r="AG476" i="1"/>
  <c r="AK476" i="1" s="1"/>
  <c r="AG477" i="1"/>
  <c r="AK477" i="1" s="1"/>
  <c r="AG478" i="1"/>
  <c r="AK478" i="1" s="1"/>
  <c r="AG479" i="1"/>
  <c r="AK479" i="1" s="1"/>
  <c r="AG480" i="1"/>
  <c r="AK480" i="1" s="1"/>
  <c r="AG481" i="1"/>
  <c r="AK481" i="1" s="1"/>
  <c r="AG482" i="1"/>
  <c r="AK482" i="1" s="1"/>
  <c r="AG483" i="1"/>
  <c r="AK483" i="1" s="1"/>
  <c r="AG484" i="1"/>
  <c r="AK484" i="1" s="1"/>
  <c r="AG485" i="1"/>
  <c r="AK485" i="1" s="1"/>
  <c r="AG486" i="1"/>
  <c r="AK486" i="1" s="1"/>
  <c r="AG487" i="1"/>
  <c r="AK487" i="1" s="1"/>
  <c r="AG488" i="1"/>
  <c r="AK488" i="1" s="1"/>
  <c r="AG489" i="1"/>
  <c r="AK489" i="1" s="1"/>
  <c r="AG490" i="1"/>
  <c r="AK490" i="1" s="1"/>
  <c r="AG491" i="1"/>
  <c r="AK491" i="1" s="1"/>
  <c r="AG492" i="1"/>
  <c r="AK492" i="1" s="1"/>
  <c r="AG493" i="1"/>
  <c r="AK493" i="1" s="1"/>
  <c r="AG494" i="1"/>
  <c r="AK494" i="1" s="1"/>
  <c r="AG495" i="1"/>
  <c r="AK495" i="1" s="1"/>
  <c r="AG496" i="1"/>
  <c r="AK496" i="1" s="1"/>
  <c r="AG497" i="1"/>
  <c r="AK497" i="1" s="1"/>
  <c r="AG498" i="1"/>
  <c r="AK498" i="1" s="1"/>
  <c r="AG499" i="1"/>
  <c r="AK499" i="1" s="1"/>
  <c r="AG500" i="1"/>
  <c r="AK500" i="1" s="1"/>
  <c r="AG501" i="1"/>
  <c r="AK501" i="1" s="1"/>
  <c r="AG502" i="1"/>
  <c r="AK502" i="1" s="1"/>
  <c r="AG503" i="1"/>
  <c r="AK503" i="1" s="1"/>
  <c r="AG504" i="1"/>
  <c r="AK504" i="1" s="1"/>
  <c r="AG505" i="1"/>
  <c r="AK505" i="1" s="1"/>
  <c r="AG506" i="1"/>
  <c r="AK506" i="1" s="1"/>
  <c r="AG507" i="1"/>
  <c r="AK507" i="1" s="1"/>
  <c r="AG508" i="1"/>
  <c r="AK508" i="1" s="1"/>
  <c r="AG509" i="1"/>
  <c r="AK509" i="1" s="1"/>
  <c r="AG510" i="1"/>
  <c r="AK510" i="1" s="1"/>
  <c r="AG511" i="1"/>
  <c r="AK511" i="1" s="1"/>
  <c r="AG512" i="1"/>
  <c r="AK512" i="1" s="1"/>
  <c r="AG513" i="1"/>
  <c r="AK513" i="1" s="1"/>
  <c r="AG514" i="1"/>
  <c r="AK514" i="1" s="1"/>
  <c r="AG515" i="1"/>
  <c r="AK515" i="1" s="1"/>
  <c r="AG516" i="1"/>
  <c r="AK516" i="1" s="1"/>
  <c r="AG517" i="1"/>
  <c r="AK517" i="1" s="1"/>
  <c r="AG518" i="1"/>
  <c r="AK518" i="1" s="1"/>
  <c r="AG519" i="1"/>
  <c r="AK519" i="1" s="1"/>
  <c r="AG520" i="1"/>
  <c r="AK520" i="1" s="1"/>
  <c r="AG521" i="1"/>
  <c r="AK521" i="1" s="1"/>
  <c r="AG522" i="1"/>
  <c r="AK522" i="1" s="1"/>
  <c r="AG523" i="1"/>
  <c r="AK523" i="1" s="1"/>
  <c r="AG524" i="1"/>
  <c r="AK524" i="1" s="1"/>
  <c r="AG525" i="1"/>
  <c r="AK525" i="1" s="1"/>
  <c r="AG526" i="1"/>
  <c r="AK526" i="1" s="1"/>
  <c r="AG527" i="1"/>
  <c r="AK527" i="1" s="1"/>
  <c r="AG528" i="1"/>
  <c r="AK528" i="1" s="1"/>
  <c r="AG529" i="1"/>
  <c r="AK529" i="1" s="1"/>
  <c r="AG530" i="1"/>
  <c r="AK530" i="1" s="1"/>
  <c r="AG531" i="1"/>
  <c r="AK531" i="1" s="1"/>
  <c r="AG532" i="1"/>
  <c r="AK532" i="1" s="1"/>
  <c r="AG533" i="1"/>
  <c r="AK533" i="1" s="1"/>
  <c r="AG534" i="1"/>
  <c r="AK534" i="1" s="1"/>
  <c r="AG535" i="1"/>
  <c r="AK535" i="1" s="1"/>
  <c r="AG536" i="1"/>
  <c r="AK536" i="1" s="1"/>
  <c r="AG537" i="1"/>
  <c r="AK537" i="1" s="1"/>
  <c r="AG538" i="1"/>
  <c r="AK538" i="1" s="1"/>
  <c r="AG539" i="1"/>
  <c r="AK539" i="1" s="1"/>
  <c r="AG540" i="1"/>
  <c r="AK540" i="1" s="1"/>
  <c r="AG541" i="1"/>
  <c r="AK541" i="1" s="1"/>
  <c r="AG542" i="1"/>
  <c r="AK542" i="1" s="1"/>
  <c r="AG543" i="1"/>
  <c r="AK543" i="1" s="1"/>
  <c r="AG544" i="1"/>
  <c r="AK544" i="1" s="1"/>
  <c r="AG545" i="1"/>
  <c r="AK545" i="1" s="1"/>
  <c r="AG546" i="1"/>
  <c r="AK546" i="1" s="1"/>
  <c r="AG547" i="1"/>
  <c r="AK547" i="1" s="1"/>
  <c r="AG548" i="1"/>
  <c r="AK548" i="1" s="1"/>
  <c r="AG549" i="1"/>
  <c r="AK549" i="1" s="1"/>
  <c r="AG550" i="1"/>
  <c r="AK550" i="1" s="1"/>
  <c r="AG551" i="1"/>
  <c r="AK551" i="1" s="1"/>
  <c r="AG552" i="1"/>
  <c r="AK552" i="1" s="1"/>
  <c r="AG553" i="1"/>
  <c r="AK553" i="1" s="1"/>
  <c r="AG554" i="1"/>
  <c r="AK554" i="1" s="1"/>
  <c r="AG555" i="1"/>
  <c r="AK555" i="1" s="1"/>
  <c r="AG556" i="1"/>
  <c r="AK556" i="1" s="1"/>
  <c r="AG557" i="1"/>
  <c r="AK557" i="1" s="1"/>
  <c r="AG558" i="1"/>
  <c r="AK558" i="1" s="1"/>
  <c r="AG559" i="1"/>
  <c r="AK559" i="1" s="1"/>
  <c r="AG560" i="1"/>
  <c r="AK560" i="1" s="1"/>
  <c r="AG561" i="1"/>
  <c r="AK561" i="1" s="1"/>
  <c r="AG562" i="1"/>
  <c r="AK562" i="1" s="1"/>
  <c r="AG563" i="1"/>
  <c r="AK563" i="1" s="1"/>
  <c r="AG564" i="1"/>
  <c r="AK564" i="1" s="1"/>
  <c r="AG565" i="1"/>
  <c r="AK565" i="1" s="1"/>
  <c r="AG566" i="1"/>
  <c r="AK566" i="1" s="1"/>
  <c r="AG567" i="1"/>
  <c r="AK567" i="1" s="1"/>
  <c r="AG568" i="1"/>
  <c r="AK568" i="1" s="1"/>
  <c r="AG569" i="1"/>
  <c r="AK569" i="1" s="1"/>
  <c r="AG570" i="1"/>
  <c r="AK570" i="1" s="1"/>
  <c r="AG571" i="1"/>
  <c r="AK571" i="1" s="1"/>
  <c r="AG572" i="1"/>
  <c r="AK572" i="1" s="1"/>
  <c r="AG573" i="1"/>
  <c r="AK573" i="1" s="1"/>
  <c r="AG574" i="1"/>
  <c r="AK574" i="1" s="1"/>
  <c r="AG575" i="1"/>
  <c r="AK575" i="1" s="1"/>
  <c r="AG576" i="1"/>
  <c r="AK576" i="1" s="1"/>
  <c r="AG577" i="1"/>
  <c r="AK577" i="1" s="1"/>
  <c r="AG578" i="1"/>
  <c r="AK578" i="1" s="1"/>
  <c r="AG579" i="1"/>
  <c r="AK579" i="1" s="1"/>
  <c r="AG580" i="1"/>
  <c r="AK580" i="1" s="1"/>
  <c r="AG581" i="1"/>
  <c r="AK581" i="1" s="1"/>
  <c r="AG582" i="1"/>
  <c r="AK582" i="1" s="1"/>
  <c r="AG583" i="1"/>
  <c r="AK583" i="1" s="1"/>
  <c r="AG584" i="1"/>
  <c r="AK584" i="1" s="1"/>
  <c r="AG585" i="1"/>
  <c r="AK585" i="1" s="1"/>
  <c r="AG586" i="1"/>
  <c r="AK586" i="1" s="1"/>
  <c r="AG587" i="1"/>
  <c r="AK587" i="1" s="1"/>
  <c r="AG588" i="1"/>
  <c r="AK588" i="1" s="1"/>
  <c r="AG589" i="1"/>
  <c r="AK589" i="1" s="1"/>
  <c r="AG590" i="1"/>
  <c r="AK590" i="1" s="1"/>
  <c r="AG591" i="1"/>
  <c r="AK591" i="1" s="1"/>
  <c r="AG592" i="1"/>
  <c r="AK592" i="1" s="1"/>
  <c r="AG593" i="1"/>
  <c r="AK593" i="1" s="1"/>
  <c r="AG594" i="1"/>
  <c r="AK594" i="1" s="1"/>
  <c r="AG595" i="1"/>
  <c r="AK595" i="1" s="1"/>
  <c r="AG596" i="1"/>
  <c r="AK596" i="1" s="1"/>
  <c r="AG597" i="1"/>
  <c r="AK597" i="1" s="1"/>
  <c r="AG598" i="1"/>
  <c r="AK598" i="1" s="1"/>
  <c r="AG599" i="1"/>
  <c r="AK599" i="1" s="1"/>
  <c r="AG600" i="1"/>
  <c r="AK600" i="1" s="1"/>
  <c r="AG601" i="1"/>
  <c r="AK601" i="1" s="1"/>
  <c r="AG602" i="1"/>
  <c r="AK602" i="1" s="1"/>
  <c r="AG603" i="1"/>
  <c r="AK603" i="1" s="1"/>
  <c r="AG604" i="1"/>
  <c r="AK604" i="1" s="1"/>
  <c r="AG605" i="1"/>
  <c r="AK605" i="1" s="1"/>
  <c r="AG606" i="1"/>
  <c r="AK606" i="1" s="1"/>
  <c r="AG607" i="1"/>
  <c r="AK607" i="1" s="1"/>
  <c r="AG608" i="1"/>
  <c r="AK608" i="1" s="1"/>
  <c r="AG609" i="1"/>
  <c r="AK609" i="1" s="1"/>
  <c r="AG610" i="1"/>
  <c r="AK610" i="1" s="1"/>
  <c r="AG611" i="1"/>
  <c r="AK611" i="1" s="1"/>
  <c r="AG612" i="1"/>
  <c r="AK612" i="1" s="1"/>
  <c r="AG613" i="1"/>
  <c r="AK613" i="1" s="1"/>
  <c r="AG614" i="1"/>
  <c r="AK614" i="1" s="1"/>
  <c r="AG615" i="1"/>
  <c r="AK615" i="1" s="1"/>
  <c r="AG616" i="1"/>
  <c r="AK616" i="1" s="1"/>
  <c r="AG617" i="1"/>
  <c r="AK617" i="1" s="1"/>
  <c r="AG618" i="1"/>
  <c r="AK618" i="1" s="1"/>
  <c r="AG619" i="1"/>
  <c r="AK619" i="1" s="1"/>
  <c r="AG620" i="1"/>
  <c r="AK620" i="1" s="1"/>
  <c r="AG621" i="1"/>
  <c r="AK621" i="1" s="1"/>
  <c r="AG622" i="1"/>
  <c r="AK622" i="1" s="1"/>
  <c r="AG623" i="1"/>
  <c r="AK623" i="1" s="1"/>
  <c r="AG624" i="1"/>
  <c r="AK624" i="1" s="1"/>
  <c r="AG625" i="1"/>
  <c r="AK625" i="1" s="1"/>
  <c r="AG626" i="1"/>
  <c r="AK626" i="1" s="1"/>
  <c r="AG627" i="1"/>
  <c r="AK627" i="1" s="1"/>
  <c r="AG628" i="1"/>
  <c r="AK628" i="1" s="1"/>
  <c r="AG629" i="1"/>
  <c r="AK629" i="1" s="1"/>
  <c r="AG630" i="1"/>
  <c r="AK630" i="1" s="1"/>
  <c r="AG631" i="1"/>
  <c r="AK631" i="1" s="1"/>
  <c r="AG632" i="1"/>
  <c r="AK632" i="1" s="1"/>
  <c r="AG633" i="1"/>
  <c r="AK633" i="1" s="1"/>
  <c r="AG634" i="1"/>
  <c r="AK634" i="1" s="1"/>
  <c r="AG635" i="1"/>
  <c r="AK635" i="1" s="1"/>
  <c r="AG636" i="1"/>
  <c r="AK636" i="1" s="1"/>
  <c r="AG637" i="1"/>
  <c r="AK637" i="1" s="1"/>
  <c r="AG638" i="1"/>
  <c r="AK638" i="1" s="1"/>
  <c r="AG639" i="1"/>
  <c r="AK639" i="1" s="1"/>
  <c r="AG640" i="1"/>
  <c r="AK640" i="1" s="1"/>
  <c r="AG641" i="1"/>
  <c r="AK641" i="1" s="1"/>
  <c r="AG642" i="1"/>
  <c r="AK642" i="1" s="1"/>
  <c r="AG643" i="1"/>
  <c r="AK643" i="1" s="1"/>
  <c r="AG644" i="1"/>
  <c r="AK644" i="1" s="1"/>
  <c r="AG645" i="1"/>
  <c r="AK645" i="1" s="1"/>
  <c r="AG646" i="1"/>
  <c r="AK646" i="1" s="1"/>
  <c r="AG647" i="1"/>
  <c r="AK647" i="1" s="1"/>
  <c r="AG648" i="1"/>
  <c r="AK648" i="1" s="1"/>
  <c r="AG649" i="1"/>
  <c r="AK649" i="1" s="1"/>
  <c r="AG650" i="1"/>
  <c r="AK650" i="1" s="1"/>
  <c r="AG651" i="1"/>
  <c r="AK651" i="1" s="1"/>
  <c r="AG652" i="1"/>
  <c r="AK652" i="1" s="1"/>
  <c r="AG653" i="1"/>
  <c r="AK653" i="1" s="1"/>
  <c r="AG654" i="1"/>
  <c r="AK654" i="1" s="1"/>
  <c r="AG655" i="1"/>
  <c r="AK655" i="1" s="1"/>
  <c r="AG656" i="1"/>
  <c r="AK656" i="1" s="1"/>
  <c r="AG657" i="1"/>
  <c r="AK657" i="1" s="1"/>
  <c r="AG658" i="1"/>
  <c r="AK658" i="1" s="1"/>
  <c r="AG659" i="1"/>
  <c r="AK659" i="1" s="1"/>
  <c r="AG660" i="1"/>
  <c r="AK660" i="1" s="1"/>
  <c r="AG661" i="1"/>
  <c r="AK661" i="1" s="1"/>
  <c r="AG662" i="1"/>
  <c r="AK662" i="1" s="1"/>
  <c r="AG663" i="1"/>
  <c r="AK663" i="1" s="1"/>
  <c r="AG664" i="1"/>
  <c r="AK664" i="1" s="1"/>
  <c r="AG665" i="1"/>
  <c r="AK665" i="1" s="1"/>
  <c r="AG666" i="1"/>
  <c r="AK666" i="1" s="1"/>
  <c r="AG667" i="1"/>
  <c r="AK667" i="1" s="1"/>
  <c r="AG668" i="1"/>
  <c r="AK668" i="1" s="1"/>
  <c r="AG669" i="1"/>
  <c r="AK669" i="1" s="1"/>
  <c r="AG670" i="1"/>
  <c r="AK670" i="1" s="1"/>
  <c r="AG671" i="1"/>
  <c r="AK671" i="1" s="1"/>
  <c r="AG672" i="1"/>
  <c r="AK672" i="1" s="1"/>
  <c r="AG673" i="1"/>
  <c r="AK673" i="1" s="1"/>
  <c r="AG674" i="1"/>
  <c r="AK674" i="1" s="1"/>
  <c r="AG675" i="1"/>
  <c r="AK675" i="1" s="1"/>
  <c r="AG676" i="1"/>
  <c r="AK676" i="1" s="1"/>
  <c r="AG677" i="1"/>
  <c r="AK677" i="1" s="1"/>
  <c r="AG678" i="1"/>
  <c r="AK678" i="1" s="1"/>
  <c r="AG679" i="1"/>
  <c r="AK679" i="1" s="1"/>
  <c r="AG680" i="1"/>
  <c r="AK680" i="1" s="1"/>
  <c r="AG681" i="1"/>
  <c r="AK681" i="1" s="1"/>
  <c r="AG682" i="1"/>
  <c r="AK682" i="1" s="1"/>
  <c r="AG683" i="1"/>
  <c r="AK683" i="1" s="1"/>
  <c r="AG684" i="1"/>
  <c r="AK684" i="1" s="1"/>
  <c r="AG685" i="1"/>
  <c r="AK685" i="1" s="1"/>
  <c r="AG686" i="1"/>
  <c r="AK686" i="1" s="1"/>
  <c r="AG687" i="1"/>
  <c r="AK687" i="1" s="1"/>
  <c r="AG688" i="1"/>
  <c r="AK688" i="1" s="1"/>
  <c r="AG689" i="1"/>
  <c r="AK689" i="1" s="1"/>
  <c r="AG690" i="1"/>
  <c r="AK690" i="1" s="1"/>
  <c r="AG691" i="1"/>
  <c r="AK691" i="1" s="1"/>
  <c r="AG692" i="1"/>
  <c r="AK692" i="1" s="1"/>
  <c r="AG693" i="1"/>
  <c r="AK693" i="1" s="1"/>
  <c r="AG694" i="1"/>
  <c r="AK694" i="1" s="1"/>
  <c r="AG695" i="1"/>
  <c r="AK695" i="1" s="1"/>
  <c r="AG696" i="1"/>
  <c r="AK696" i="1" s="1"/>
  <c r="AG697" i="1"/>
  <c r="AK697" i="1" s="1"/>
  <c r="AG698" i="1"/>
  <c r="AK698" i="1" s="1"/>
  <c r="AG699" i="1"/>
  <c r="AK699" i="1" s="1"/>
  <c r="AG700" i="1"/>
  <c r="AK700" i="1" s="1"/>
  <c r="AG701" i="1"/>
  <c r="AK701" i="1" s="1"/>
  <c r="AG702" i="1"/>
  <c r="AK702" i="1" s="1"/>
  <c r="AG703" i="1"/>
  <c r="AK703" i="1" s="1"/>
  <c r="AG704" i="1"/>
  <c r="AK704" i="1" s="1"/>
  <c r="AG705" i="1"/>
  <c r="AK705" i="1" s="1"/>
  <c r="AG706" i="1"/>
  <c r="AK706" i="1" s="1"/>
  <c r="AG707" i="1"/>
  <c r="AK707" i="1" s="1"/>
  <c r="AG708" i="1"/>
  <c r="AK708" i="1" s="1"/>
  <c r="AG709" i="1"/>
  <c r="AK709" i="1" s="1"/>
  <c r="AG710" i="1"/>
  <c r="AK710" i="1" s="1"/>
  <c r="AG711" i="1"/>
  <c r="AK711" i="1" s="1"/>
  <c r="AG712" i="1"/>
  <c r="AK712" i="1" s="1"/>
  <c r="AG713" i="1"/>
  <c r="AK713" i="1" s="1"/>
  <c r="AG714" i="1"/>
  <c r="AK714" i="1" s="1"/>
  <c r="AG715" i="1"/>
  <c r="AK715" i="1" s="1"/>
  <c r="AG716" i="1"/>
  <c r="AK716" i="1" s="1"/>
  <c r="AG717" i="1"/>
  <c r="AK717" i="1" s="1"/>
  <c r="AG718" i="1"/>
  <c r="AK718" i="1" s="1"/>
  <c r="AG719" i="1"/>
  <c r="AK719" i="1" s="1"/>
  <c r="AG720" i="1"/>
  <c r="AK720" i="1" s="1"/>
  <c r="AG721" i="1"/>
  <c r="AK721" i="1" s="1"/>
  <c r="AG722" i="1"/>
  <c r="AK722" i="1" s="1"/>
  <c r="AG723" i="1"/>
  <c r="AK723" i="1" s="1"/>
  <c r="AG724" i="1"/>
  <c r="AK724" i="1" s="1"/>
  <c r="AG725" i="1"/>
  <c r="AK725" i="1" s="1"/>
  <c r="AG726" i="1"/>
  <c r="AK726" i="1" s="1"/>
  <c r="AG727" i="1"/>
  <c r="AK727" i="1" s="1"/>
  <c r="AG728" i="1"/>
  <c r="AK728" i="1" s="1"/>
  <c r="AG729" i="1"/>
  <c r="AK729" i="1" s="1"/>
  <c r="AG730" i="1"/>
  <c r="AK730" i="1" s="1"/>
  <c r="AG731" i="1"/>
  <c r="AK731" i="1" s="1"/>
  <c r="AG732" i="1"/>
  <c r="AK732" i="1" s="1"/>
  <c r="AG733" i="1"/>
  <c r="AK733" i="1" s="1"/>
  <c r="AG734" i="1"/>
  <c r="AK734" i="1" s="1"/>
  <c r="AG735" i="1"/>
  <c r="AK735" i="1" s="1"/>
  <c r="AG736" i="1"/>
  <c r="AK736" i="1" s="1"/>
  <c r="AG737" i="1"/>
  <c r="AK737" i="1" s="1"/>
  <c r="AG738" i="1"/>
  <c r="AK738" i="1" s="1"/>
  <c r="AG739" i="1"/>
  <c r="AK739" i="1" s="1"/>
  <c r="AG740" i="1"/>
  <c r="AK740" i="1" s="1"/>
  <c r="AG741" i="1"/>
  <c r="AK741" i="1" s="1"/>
  <c r="AG742" i="1"/>
  <c r="AK742" i="1" s="1"/>
  <c r="AG743" i="1"/>
  <c r="AK743" i="1" s="1"/>
  <c r="AG744" i="1"/>
  <c r="AK744" i="1" s="1"/>
  <c r="AG745" i="1"/>
  <c r="AK745" i="1" s="1"/>
  <c r="AG746" i="1"/>
  <c r="AK746" i="1" s="1"/>
  <c r="AG747" i="1"/>
  <c r="AK747" i="1" s="1"/>
  <c r="AG748" i="1"/>
  <c r="AK748" i="1" s="1"/>
  <c r="AG749" i="1"/>
  <c r="AK749" i="1" s="1"/>
  <c r="AG750" i="1"/>
  <c r="AK750" i="1" s="1"/>
  <c r="AG751" i="1"/>
  <c r="AK751" i="1" s="1"/>
  <c r="AG752" i="1"/>
  <c r="AK752" i="1" s="1"/>
  <c r="AG753" i="1"/>
  <c r="AK753" i="1" s="1"/>
  <c r="AG754" i="1"/>
  <c r="AK754" i="1" s="1"/>
  <c r="AG755" i="1"/>
  <c r="AK755" i="1" s="1"/>
  <c r="AG756" i="1"/>
  <c r="AK756" i="1" s="1"/>
  <c r="AG757" i="1"/>
  <c r="AK757" i="1" s="1"/>
  <c r="AG758" i="1"/>
  <c r="AK758" i="1" s="1"/>
  <c r="AG759" i="1"/>
  <c r="AK759" i="1" s="1"/>
  <c r="AG760" i="1"/>
  <c r="AK760" i="1" s="1"/>
  <c r="AG761" i="1"/>
  <c r="AK761" i="1" s="1"/>
  <c r="AG762" i="1"/>
  <c r="AK762" i="1" s="1"/>
  <c r="AG763" i="1"/>
  <c r="AK763" i="1" s="1"/>
  <c r="AG764" i="1"/>
  <c r="AK764" i="1" s="1"/>
  <c r="AG765" i="1"/>
  <c r="AK765" i="1" s="1"/>
  <c r="AG766" i="1"/>
  <c r="AK766" i="1" s="1"/>
  <c r="AG767" i="1"/>
  <c r="AK767" i="1" s="1"/>
  <c r="AG768" i="1"/>
  <c r="AK768" i="1" s="1"/>
  <c r="AG769" i="1"/>
  <c r="AK769" i="1" s="1"/>
  <c r="AG770" i="1"/>
  <c r="AK770" i="1" s="1"/>
  <c r="AG771" i="1"/>
  <c r="AK771" i="1" s="1"/>
  <c r="AG772" i="1"/>
  <c r="AK772" i="1" s="1"/>
  <c r="AG773" i="1"/>
  <c r="AK773" i="1" s="1"/>
  <c r="AG774" i="1"/>
  <c r="AK774" i="1" s="1"/>
  <c r="AG775" i="1"/>
  <c r="AK775" i="1" s="1"/>
  <c r="AG776" i="1"/>
  <c r="AK776" i="1" s="1"/>
  <c r="AG777" i="1"/>
  <c r="AK777" i="1" s="1"/>
  <c r="AG778" i="1"/>
  <c r="AK778" i="1" s="1"/>
  <c r="AG779" i="1"/>
  <c r="AK779" i="1" s="1"/>
  <c r="AG780" i="1"/>
  <c r="AK780" i="1" s="1"/>
  <c r="AG781" i="1"/>
  <c r="AK781" i="1" s="1"/>
  <c r="AG782" i="1"/>
  <c r="AK782" i="1" s="1"/>
  <c r="AG783" i="1"/>
  <c r="AK783" i="1" s="1"/>
  <c r="AG784" i="1"/>
  <c r="AK784" i="1" s="1"/>
  <c r="AG785" i="1"/>
  <c r="AK785" i="1" s="1"/>
  <c r="AG786" i="1"/>
  <c r="AK786" i="1" s="1"/>
  <c r="AG787" i="1"/>
  <c r="AK787" i="1" s="1"/>
  <c r="AG788" i="1"/>
  <c r="AK788" i="1" s="1"/>
  <c r="AG789" i="1"/>
  <c r="AK789" i="1" s="1"/>
  <c r="AG790" i="1"/>
  <c r="AK790" i="1" s="1"/>
  <c r="AG791" i="1"/>
  <c r="AK791" i="1" s="1"/>
  <c r="AG792" i="1"/>
  <c r="AK792" i="1" s="1"/>
  <c r="AG793" i="1"/>
  <c r="AK793" i="1" s="1"/>
  <c r="AG794" i="1"/>
  <c r="AK794" i="1" s="1"/>
  <c r="AG795" i="1"/>
  <c r="AK795" i="1" s="1"/>
  <c r="AG796" i="1"/>
  <c r="AK796" i="1" s="1"/>
  <c r="AG797" i="1"/>
  <c r="AK797" i="1" s="1"/>
  <c r="AG798" i="1"/>
  <c r="AK798" i="1" s="1"/>
  <c r="AG799" i="1"/>
  <c r="AK799" i="1" s="1"/>
  <c r="AG800" i="1"/>
  <c r="AK800" i="1" s="1"/>
  <c r="AG801" i="1"/>
  <c r="AK801" i="1" s="1"/>
  <c r="AG802" i="1"/>
  <c r="AK802" i="1" s="1"/>
  <c r="AG803" i="1"/>
  <c r="AK803" i="1" s="1"/>
  <c r="AG804" i="1"/>
  <c r="AK804" i="1" s="1"/>
  <c r="AG805" i="1"/>
  <c r="AK805" i="1" s="1"/>
  <c r="AG806" i="1"/>
  <c r="AK806" i="1" s="1"/>
  <c r="AG807" i="1"/>
  <c r="AK807" i="1" s="1"/>
  <c r="AG808" i="1"/>
  <c r="AK808" i="1" s="1"/>
  <c r="AG809" i="1"/>
  <c r="AK809" i="1" s="1"/>
  <c r="AG810" i="1"/>
  <c r="AK810" i="1" s="1"/>
  <c r="AG811" i="1"/>
  <c r="AK811" i="1" s="1"/>
  <c r="AG812" i="1"/>
  <c r="AK812" i="1" s="1"/>
  <c r="AG813" i="1"/>
  <c r="AK813" i="1" s="1"/>
  <c r="AG814" i="1"/>
  <c r="AK814" i="1" s="1"/>
  <c r="AG815" i="1"/>
  <c r="AK815" i="1" s="1"/>
  <c r="AG816" i="1"/>
  <c r="AK816" i="1" s="1"/>
  <c r="AG817" i="1"/>
  <c r="AK817" i="1" s="1"/>
  <c r="AG818" i="1"/>
  <c r="AK818" i="1" s="1"/>
  <c r="AG819" i="1"/>
  <c r="AK819" i="1" s="1"/>
  <c r="AG820" i="1"/>
  <c r="AK820" i="1" s="1"/>
  <c r="AG821" i="1"/>
  <c r="AK821" i="1" s="1"/>
  <c r="AG822" i="1"/>
  <c r="AK822" i="1" s="1"/>
  <c r="AG823" i="1"/>
  <c r="AK823" i="1" s="1"/>
  <c r="AG824" i="1"/>
  <c r="AK824" i="1" s="1"/>
  <c r="AG825" i="1"/>
  <c r="AK825" i="1" s="1"/>
  <c r="AG826" i="1"/>
  <c r="AK826" i="1" s="1"/>
  <c r="AG827" i="1"/>
  <c r="AK827" i="1" s="1"/>
  <c r="AG828" i="1"/>
  <c r="AK828" i="1" s="1"/>
  <c r="AG829" i="1"/>
  <c r="AK829" i="1" s="1"/>
  <c r="AG830" i="1"/>
  <c r="AK830" i="1" s="1"/>
  <c r="AG831" i="1"/>
  <c r="AK831" i="1" s="1"/>
  <c r="AG832" i="1"/>
  <c r="AK832" i="1" s="1"/>
  <c r="AG833" i="1"/>
  <c r="AK833" i="1" s="1"/>
  <c r="AG834" i="1"/>
  <c r="AK834" i="1" s="1"/>
  <c r="AG835" i="1"/>
  <c r="AK835" i="1" s="1"/>
  <c r="AG836" i="1"/>
  <c r="AK836" i="1" s="1"/>
  <c r="AG837" i="1"/>
  <c r="AK837" i="1" s="1"/>
  <c r="AG838" i="1"/>
  <c r="AK838" i="1" s="1"/>
  <c r="AG839" i="1"/>
  <c r="AK839" i="1" s="1"/>
  <c r="AG840" i="1"/>
  <c r="AK840" i="1" s="1"/>
  <c r="AG841" i="1"/>
  <c r="AK841" i="1" s="1"/>
  <c r="AG842" i="1"/>
  <c r="AK842" i="1" s="1"/>
  <c r="AG843" i="1"/>
  <c r="AK843" i="1" s="1"/>
  <c r="AG844" i="1"/>
  <c r="AK844" i="1" s="1"/>
  <c r="AG845" i="1"/>
  <c r="AK845" i="1" s="1"/>
  <c r="AG846" i="1"/>
  <c r="AK846" i="1" s="1"/>
  <c r="AG847" i="1"/>
  <c r="AK847" i="1" s="1"/>
  <c r="AG848" i="1"/>
  <c r="AK848" i="1" s="1"/>
  <c r="AG849" i="1"/>
  <c r="AK849" i="1" s="1"/>
  <c r="AG850" i="1"/>
  <c r="AK850" i="1" s="1"/>
  <c r="AG851" i="1"/>
  <c r="AK851" i="1" s="1"/>
  <c r="AG852" i="1"/>
  <c r="AK852" i="1" s="1"/>
  <c r="AG853" i="1"/>
  <c r="AK853" i="1" s="1"/>
  <c r="AG854" i="1"/>
  <c r="AK854" i="1" s="1"/>
  <c r="AG855" i="1"/>
  <c r="AK855" i="1" s="1"/>
  <c r="AG856" i="1"/>
  <c r="AK856" i="1" s="1"/>
  <c r="AG857" i="1"/>
  <c r="AK857" i="1" s="1"/>
  <c r="AG858" i="1"/>
  <c r="AK858" i="1" s="1"/>
  <c r="AG859" i="1"/>
  <c r="AK859" i="1" s="1"/>
  <c r="AG860" i="1"/>
  <c r="AK860" i="1" s="1"/>
  <c r="AG861" i="1"/>
  <c r="AK861" i="1" s="1"/>
  <c r="AG862" i="1"/>
  <c r="AK862" i="1" s="1"/>
  <c r="AG863" i="1"/>
  <c r="AK863" i="1" s="1"/>
  <c r="AG864" i="1"/>
  <c r="AK864" i="1" s="1"/>
  <c r="AG865" i="1"/>
  <c r="AK865" i="1" s="1"/>
  <c r="AG866" i="1"/>
  <c r="AK866" i="1" s="1"/>
  <c r="AG867" i="1"/>
  <c r="AK867" i="1" s="1"/>
  <c r="AG868" i="1"/>
  <c r="AK868" i="1" s="1"/>
  <c r="AG869" i="1"/>
  <c r="AK869" i="1" s="1"/>
  <c r="AG870" i="1"/>
  <c r="AK870" i="1" s="1"/>
  <c r="AG871" i="1"/>
  <c r="AK871" i="1" s="1"/>
  <c r="AG872" i="1"/>
  <c r="AK872" i="1" s="1"/>
  <c r="AG873" i="1"/>
  <c r="AK873" i="1" s="1"/>
  <c r="AG874" i="1"/>
  <c r="AK874" i="1" s="1"/>
  <c r="AG875" i="1"/>
  <c r="AK875" i="1" s="1"/>
  <c r="AG876" i="1"/>
  <c r="AK876" i="1" s="1"/>
  <c r="AG877" i="1"/>
  <c r="AK877" i="1" s="1"/>
  <c r="AG878" i="1"/>
  <c r="AK878" i="1" s="1"/>
  <c r="AG879" i="1"/>
  <c r="AK879" i="1" s="1"/>
  <c r="AG880" i="1"/>
  <c r="AK880" i="1" s="1"/>
  <c r="AG881" i="1"/>
  <c r="AK881" i="1" s="1"/>
  <c r="AG882" i="1"/>
  <c r="AK882" i="1" s="1"/>
  <c r="AG883" i="1"/>
  <c r="AK883" i="1" s="1"/>
  <c r="AG884" i="1"/>
  <c r="AK884" i="1" s="1"/>
  <c r="AG885" i="1"/>
  <c r="AK885" i="1" s="1"/>
  <c r="AG886" i="1"/>
  <c r="AK886" i="1" s="1"/>
  <c r="AG887" i="1"/>
  <c r="AK887" i="1" s="1"/>
  <c r="AG888" i="1"/>
  <c r="AK888" i="1" s="1"/>
  <c r="AG889" i="1"/>
  <c r="AK889" i="1" s="1"/>
  <c r="AG890" i="1"/>
  <c r="AK890" i="1" s="1"/>
  <c r="AG891" i="1"/>
  <c r="AK891" i="1" s="1"/>
  <c r="AG892" i="1"/>
  <c r="AK892" i="1" s="1"/>
  <c r="AG893" i="1"/>
  <c r="AK893" i="1" s="1"/>
  <c r="AG894" i="1"/>
  <c r="AK894" i="1" s="1"/>
  <c r="AG895" i="1"/>
  <c r="AK895" i="1" s="1"/>
  <c r="AG896" i="1"/>
  <c r="AK896" i="1" s="1"/>
  <c r="AG897" i="1"/>
  <c r="AK897" i="1" s="1"/>
  <c r="AG898" i="1"/>
  <c r="AK898" i="1" s="1"/>
  <c r="AG899" i="1"/>
  <c r="AK899" i="1" s="1"/>
  <c r="AG900" i="1"/>
  <c r="AK900" i="1" s="1"/>
  <c r="AG901" i="1"/>
  <c r="AK901" i="1" s="1"/>
  <c r="AG902" i="1"/>
  <c r="AK902" i="1" s="1"/>
  <c r="AG903" i="1"/>
  <c r="AK903" i="1" s="1"/>
  <c r="AG904" i="1"/>
  <c r="AK904" i="1" s="1"/>
  <c r="AG905" i="1"/>
  <c r="AK905" i="1" s="1"/>
  <c r="AG906" i="1"/>
  <c r="AK906" i="1" s="1"/>
  <c r="AG907" i="1"/>
  <c r="AK907" i="1" s="1"/>
  <c r="AG908" i="1"/>
  <c r="AK908" i="1" s="1"/>
  <c r="AG909" i="1"/>
  <c r="AK909" i="1" s="1"/>
  <c r="AG910" i="1"/>
  <c r="AK910" i="1" s="1"/>
  <c r="AG911" i="1"/>
  <c r="AK911" i="1" s="1"/>
  <c r="AG912" i="1"/>
  <c r="AK912" i="1" s="1"/>
  <c r="AG913" i="1"/>
  <c r="AK913" i="1" s="1"/>
  <c r="AG914" i="1"/>
  <c r="AK914" i="1" s="1"/>
  <c r="AG915" i="1"/>
  <c r="AK915" i="1" s="1"/>
  <c r="AG916" i="1"/>
  <c r="AK916" i="1" s="1"/>
  <c r="AG917" i="1"/>
  <c r="AK917" i="1" s="1"/>
  <c r="AG918" i="1"/>
  <c r="AK918" i="1" s="1"/>
  <c r="AG919" i="1"/>
  <c r="AK919" i="1" s="1"/>
  <c r="AG920" i="1"/>
  <c r="AK920" i="1" s="1"/>
  <c r="AG921" i="1"/>
  <c r="AK921" i="1" s="1"/>
  <c r="AG922" i="1"/>
  <c r="AK922" i="1" s="1"/>
  <c r="AG923" i="1"/>
  <c r="AK923" i="1" s="1"/>
  <c r="AG924" i="1"/>
  <c r="AK924" i="1" s="1"/>
  <c r="AG925" i="1"/>
  <c r="AK925" i="1" s="1"/>
  <c r="AG926" i="1"/>
  <c r="AK926" i="1" s="1"/>
  <c r="AG927" i="1"/>
  <c r="AK927" i="1" s="1"/>
  <c r="AG928" i="1"/>
  <c r="AK928" i="1" s="1"/>
  <c r="AG929" i="1"/>
  <c r="AK929" i="1" s="1"/>
  <c r="AG930" i="1"/>
  <c r="AK930" i="1" s="1"/>
  <c r="AG931" i="1"/>
  <c r="AK931" i="1" s="1"/>
  <c r="AG932" i="1"/>
  <c r="AK932" i="1" s="1"/>
  <c r="AG933" i="1"/>
  <c r="AK933" i="1" s="1"/>
  <c r="AG934" i="1"/>
  <c r="AK934" i="1" s="1"/>
  <c r="AG935" i="1"/>
  <c r="AK935" i="1" s="1"/>
  <c r="AG936" i="1"/>
  <c r="AK936" i="1" s="1"/>
  <c r="AG937" i="1"/>
  <c r="AK937" i="1" s="1"/>
  <c r="AG938" i="1"/>
  <c r="AK938" i="1" s="1"/>
  <c r="AG939" i="1"/>
  <c r="AK939" i="1" s="1"/>
  <c r="AG940" i="1"/>
  <c r="AK940" i="1" s="1"/>
  <c r="AG941" i="1"/>
  <c r="AK941" i="1" s="1"/>
  <c r="AG942" i="1"/>
  <c r="AK942" i="1" s="1"/>
  <c r="AG943" i="1"/>
  <c r="AK943" i="1" s="1"/>
  <c r="AG944" i="1"/>
  <c r="AK944" i="1" s="1"/>
  <c r="AG945" i="1"/>
  <c r="AK945" i="1" s="1"/>
  <c r="AG946" i="1"/>
  <c r="AK946" i="1" s="1"/>
  <c r="AG947" i="1"/>
  <c r="AK947" i="1" s="1"/>
  <c r="AG948" i="1"/>
  <c r="AK948" i="1" s="1"/>
  <c r="AG949" i="1"/>
  <c r="AK949" i="1" s="1"/>
  <c r="AG950" i="1"/>
  <c r="AK950" i="1" s="1"/>
  <c r="AG951" i="1"/>
  <c r="AK951" i="1" s="1"/>
  <c r="AG952" i="1"/>
  <c r="AK952" i="1" s="1"/>
  <c r="AG953" i="1"/>
  <c r="AK953" i="1" s="1"/>
  <c r="AG954" i="1"/>
  <c r="AK954" i="1" s="1"/>
  <c r="AG955" i="1"/>
  <c r="AK955" i="1" s="1"/>
  <c r="AG956" i="1"/>
  <c r="AK956" i="1" s="1"/>
  <c r="AG957" i="1"/>
  <c r="AK957" i="1" s="1"/>
  <c r="AG958" i="1"/>
  <c r="AK958" i="1" s="1"/>
  <c r="AG959" i="1"/>
  <c r="AK959" i="1" s="1"/>
  <c r="AG960" i="1"/>
  <c r="AK960" i="1" s="1"/>
  <c r="AG961" i="1"/>
  <c r="AK961" i="1" s="1"/>
  <c r="AG962" i="1"/>
  <c r="AK962" i="1" s="1"/>
  <c r="AG963" i="1"/>
  <c r="AK963" i="1" s="1"/>
  <c r="AG964" i="1"/>
  <c r="AK964" i="1" s="1"/>
  <c r="AG965" i="1"/>
  <c r="AK965" i="1" s="1"/>
  <c r="AG966" i="1"/>
  <c r="AK966" i="1" s="1"/>
  <c r="AG967" i="1"/>
  <c r="AK967" i="1" s="1"/>
  <c r="AG968" i="1"/>
  <c r="AK968" i="1" s="1"/>
  <c r="AG969" i="1"/>
  <c r="AK969" i="1" s="1"/>
  <c r="AG970" i="1"/>
  <c r="AK970" i="1" s="1"/>
  <c r="AG971" i="1"/>
  <c r="AK971" i="1" s="1"/>
  <c r="AG972" i="1"/>
  <c r="AK972" i="1" s="1"/>
  <c r="AG973" i="1"/>
  <c r="AK973" i="1" s="1"/>
  <c r="AG974" i="1"/>
  <c r="AK974" i="1" s="1"/>
  <c r="AG975" i="1"/>
  <c r="AK975" i="1" s="1"/>
  <c r="AG976" i="1"/>
  <c r="AK976" i="1" s="1"/>
  <c r="AG977" i="1"/>
  <c r="AK977" i="1" s="1"/>
  <c r="AG978" i="1"/>
  <c r="AK978" i="1" s="1"/>
  <c r="AG979" i="1"/>
  <c r="AK979" i="1" s="1"/>
  <c r="AG980" i="1"/>
  <c r="AK980" i="1" s="1"/>
  <c r="AG981" i="1"/>
  <c r="AK981" i="1" s="1"/>
  <c r="AG982" i="1"/>
  <c r="AK982" i="1" s="1"/>
  <c r="AG983" i="1"/>
  <c r="AK983" i="1" s="1"/>
  <c r="AG984" i="1"/>
  <c r="AK984" i="1" s="1"/>
  <c r="AG985" i="1"/>
  <c r="AK985" i="1" s="1"/>
  <c r="AG986" i="1"/>
  <c r="AK986" i="1" s="1"/>
  <c r="AG987" i="1"/>
  <c r="AK987" i="1" s="1"/>
  <c r="AG988" i="1"/>
  <c r="AK988" i="1" s="1"/>
  <c r="AG989" i="1"/>
  <c r="AK989" i="1" s="1"/>
  <c r="AG990" i="1"/>
  <c r="AK990" i="1" s="1"/>
  <c r="AG991" i="1"/>
  <c r="AK991" i="1" s="1"/>
  <c r="AG992" i="1"/>
  <c r="AK992" i="1" s="1"/>
  <c r="AG993" i="1"/>
  <c r="AK993" i="1" s="1"/>
  <c r="AG994" i="1"/>
  <c r="AK994" i="1" s="1"/>
  <c r="AG995" i="1"/>
  <c r="AK995" i="1" s="1"/>
  <c r="AG996" i="1"/>
  <c r="AK996" i="1" s="1"/>
  <c r="AG997" i="1"/>
  <c r="AK997" i="1" s="1"/>
  <c r="AG998" i="1"/>
  <c r="AK998" i="1" s="1"/>
  <c r="AG999" i="1"/>
  <c r="AK999" i="1" s="1"/>
  <c r="AG1000" i="1"/>
  <c r="AK1000" i="1" s="1"/>
  <c r="AG1001" i="1"/>
  <c r="AK1001" i="1" s="1"/>
  <c r="AG1002" i="1"/>
  <c r="AK1002" i="1" s="1"/>
  <c r="AG1003" i="1"/>
  <c r="AK1003" i="1" s="1"/>
  <c r="AG1004" i="1"/>
  <c r="AK1004" i="1" s="1"/>
  <c r="AG1005" i="1"/>
  <c r="AK1005" i="1" s="1"/>
  <c r="AG1006" i="1"/>
  <c r="AK1006" i="1" s="1"/>
  <c r="AG1007" i="1"/>
  <c r="AK1007" i="1" s="1"/>
  <c r="AG1008" i="1"/>
  <c r="AK1008" i="1" s="1"/>
  <c r="AG1009" i="1"/>
  <c r="AK1009" i="1" s="1"/>
  <c r="AG1010" i="1"/>
  <c r="AK1010" i="1" s="1"/>
  <c r="AG1011" i="1"/>
  <c r="AK1011" i="1" s="1"/>
  <c r="AG1012" i="1"/>
  <c r="AK1012" i="1" s="1"/>
  <c r="AG1013" i="1"/>
  <c r="AK1013" i="1" s="1"/>
  <c r="AG1014" i="1"/>
  <c r="AK1014" i="1" s="1"/>
  <c r="AG1015" i="1"/>
  <c r="AK1015" i="1" s="1"/>
  <c r="AG1016" i="1"/>
  <c r="AK1016" i="1" s="1"/>
  <c r="AG1017" i="1"/>
  <c r="AK1017" i="1" s="1"/>
  <c r="AG1018" i="1"/>
  <c r="AK1018" i="1" s="1"/>
  <c r="AG1019" i="1"/>
  <c r="AK1019" i="1" s="1"/>
  <c r="AG1020" i="1"/>
  <c r="AK1020" i="1" s="1"/>
  <c r="AG1021" i="1"/>
  <c r="AK1021" i="1" s="1"/>
  <c r="AG1022" i="1"/>
  <c r="AK1022" i="1" s="1"/>
  <c r="AG1023" i="1"/>
  <c r="AK1023" i="1" s="1"/>
  <c r="AG1024" i="1"/>
  <c r="AK1024" i="1" s="1"/>
  <c r="AG1025" i="1"/>
  <c r="AK1025" i="1" s="1"/>
  <c r="AG1026" i="1"/>
  <c r="AK1026" i="1" s="1"/>
  <c r="AG1027" i="1"/>
  <c r="AK1027" i="1" s="1"/>
  <c r="AG1028" i="1"/>
  <c r="AK1028" i="1" s="1"/>
  <c r="AG1029" i="1"/>
  <c r="AK1029" i="1" s="1"/>
  <c r="AG1030" i="1"/>
  <c r="AK1030" i="1" s="1"/>
  <c r="AG1031" i="1"/>
  <c r="AK1031" i="1" s="1"/>
  <c r="AG1032" i="1"/>
  <c r="AK1032" i="1" s="1"/>
  <c r="AG1033" i="1"/>
  <c r="AK1033" i="1" s="1"/>
  <c r="AG1034" i="1"/>
  <c r="AK1034" i="1" s="1"/>
  <c r="AG1035" i="1"/>
  <c r="AK1035" i="1" s="1"/>
  <c r="AG1036" i="1"/>
  <c r="AK1036" i="1" s="1"/>
  <c r="AG1037" i="1"/>
  <c r="AK1037" i="1" s="1"/>
  <c r="AG1038" i="1"/>
  <c r="AK1038" i="1" s="1"/>
  <c r="AG1039" i="1"/>
  <c r="AK1039" i="1" s="1"/>
  <c r="AG1040" i="1"/>
  <c r="AK1040" i="1" s="1"/>
  <c r="AG1041" i="1"/>
  <c r="AK1041" i="1" s="1"/>
  <c r="AG1042" i="1"/>
  <c r="AK1042" i="1" s="1"/>
  <c r="AG1043" i="1"/>
  <c r="AK1043" i="1" s="1"/>
  <c r="AG1044" i="1"/>
  <c r="AK1044" i="1" s="1"/>
  <c r="AG1045" i="1"/>
  <c r="AK1045" i="1" s="1"/>
  <c r="AG1046" i="1"/>
  <c r="AK1046" i="1" s="1"/>
  <c r="AG1047" i="1"/>
  <c r="AK1047" i="1" s="1"/>
  <c r="AG1048" i="1"/>
  <c r="AK1048" i="1" s="1"/>
  <c r="AG1049" i="1"/>
  <c r="AK1049" i="1" s="1"/>
  <c r="AG1050" i="1"/>
  <c r="AK1050" i="1" s="1"/>
  <c r="AG1051" i="1"/>
  <c r="AK1051" i="1" s="1"/>
  <c r="AG1052" i="1"/>
  <c r="AK1052" i="1" s="1"/>
  <c r="AG1053" i="1"/>
  <c r="AK1053" i="1" s="1"/>
  <c r="AG1054" i="1"/>
  <c r="AK1054" i="1" s="1"/>
  <c r="AG1055" i="1"/>
  <c r="AK1055" i="1" s="1"/>
  <c r="AG1056" i="1"/>
  <c r="AK1056" i="1" s="1"/>
  <c r="AG1057" i="1"/>
  <c r="AK1057" i="1" s="1"/>
  <c r="AG1058" i="1"/>
  <c r="AK1058" i="1" s="1"/>
  <c r="AG1059" i="1"/>
  <c r="AK1059" i="1" s="1"/>
  <c r="AG1060" i="1"/>
  <c r="AK1060" i="1" s="1"/>
  <c r="AG1061" i="1"/>
  <c r="AK1061" i="1" s="1"/>
  <c r="AG1062" i="1"/>
  <c r="AK1062" i="1" s="1"/>
  <c r="AG1063" i="1"/>
  <c r="AK1063" i="1" s="1"/>
  <c r="AG1064" i="1"/>
  <c r="AK1064" i="1" s="1"/>
  <c r="AG1065" i="1"/>
  <c r="AK1065" i="1" s="1"/>
  <c r="AG1066" i="1"/>
  <c r="AK1066" i="1" s="1"/>
  <c r="AG1067" i="1"/>
  <c r="AK1067" i="1" s="1"/>
  <c r="AG1068" i="1"/>
  <c r="AK1068" i="1" s="1"/>
  <c r="AG1069" i="1"/>
  <c r="AK1069" i="1" s="1"/>
  <c r="AG1070" i="1"/>
  <c r="AK1070" i="1" s="1"/>
  <c r="AG1071" i="1"/>
  <c r="AK1071" i="1" s="1"/>
  <c r="AG1072" i="1"/>
  <c r="AK1072" i="1" s="1"/>
  <c r="AG1073" i="1"/>
  <c r="AK1073" i="1" s="1"/>
  <c r="AG1074" i="1"/>
  <c r="AK1074" i="1" s="1"/>
  <c r="AG1075" i="1"/>
  <c r="AK1075" i="1" s="1"/>
  <c r="AG1076" i="1"/>
  <c r="AK1076" i="1" s="1"/>
  <c r="AG1077" i="1"/>
  <c r="AK1077" i="1" s="1"/>
  <c r="AG1078" i="1"/>
  <c r="AK1078" i="1" s="1"/>
  <c r="AG1079" i="1"/>
  <c r="AK1079" i="1" s="1"/>
  <c r="AG1080" i="1"/>
  <c r="AK1080" i="1" s="1"/>
  <c r="AG1081" i="1"/>
  <c r="AK1081" i="1" s="1"/>
  <c r="AG1082" i="1"/>
  <c r="AK1082" i="1" s="1"/>
  <c r="AG1083" i="1"/>
  <c r="AK1083" i="1" s="1"/>
  <c r="AG1084" i="1"/>
  <c r="AK1084" i="1" s="1"/>
  <c r="AG1085" i="1"/>
  <c r="AK1085" i="1" s="1"/>
  <c r="AG1086" i="1"/>
  <c r="AK1086" i="1" s="1"/>
  <c r="AG1087" i="1"/>
  <c r="AK1087" i="1" s="1"/>
  <c r="AG1088" i="1"/>
  <c r="AK1088" i="1" s="1"/>
  <c r="AG1089" i="1"/>
  <c r="AK1089" i="1" s="1"/>
  <c r="AG1090" i="1"/>
  <c r="AK1090" i="1" s="1"/>
  <c r="AG1091" i="1"/>
  <c r="AK1091" i="1" s="1"/>
  <c r="AG1092" i="1"/>
  <c r="AK1092" i="1" s="1"/>
  <c r="AG1093" i="1"/>
  <c r="AK1093" i="1" s="1"/>
  <c r="AG1094" i="1"/>
  <c r="AK1094" i="1" s="1"/>
  <c r="AG1095" i="1"/>
  <c r="AK1095" i="1" s="1"/>
  <c r="AG1096" i="1"/>
  <c r="AK1096" i="1" s="1"/>
  <c r="AG1097" i="1"/>
  <c r="AK1097" i="1" s="1"/>
  <c r="AG1098" i="1"/>
  <c r="AK1098" i="1" s="1"/>
  <c r="AG1099" i="1"/>
  <c r="AK1099" i="1" s="1"/>
  <c r="AG1100" i="1"/>
  <c r="AK1100" i="1" s="1"/>
  <c r="AG1101" i="1"/>
  <c r="AK1101" i="1" s="1"/>
  <c r="AG1102" i="1"/>
  <c r="AK1102" i="1" s="1"/>
  <c r="AG1103" i="1"/>
  <c r="AK1103" i="1" s="1"/>
  <c r="AG1104" i="1"/>
  <c r="AK1104" i="1" s="1"/>
  <c r="AG1105" i="1"/>
  <c r="AK1105" i="1" s="1"/>
  <c r="AG1106" i="1"/>
  <c r="AK1106" i="1" s="1"/>
  <c r="AG1107" i="1"/>
  <c r="AK1107" i="1" s="1"/>
  <c r="AG1108" i="1"/>
  <c r="AK1108" i="1" s="1"/>
  <c r="AG1109" i="1"/>
  <c r="AK1109" i="1" s="1"/>
  <c r="AG1110" i="1"/>
  <c r="AK1110" i="1" s="1"/>
  <c r="AG1111" i="1"/>
  <c r="AK1111" i="1" s="1"/>
  <c r="AG1112" i="1"/>
  <c r="AK1112" i="1" s="1"/>
  <c r="AG1113" i="1"/>
  <c r="AK1113" i="1" s="1"/>
  <c r="AG1114" i="1"/>
  <c r="AK1114" i="1" s="1"/>
  <c r="AG1115" i="1"/>
  <c r="AK1115" i="1" s="1"/>
  <c r="AG1116" i="1"/>
  <c r="AK1116" i="1" s="1"/>
  <c r="AG1117" i="1"/>
  <c r="AK1117" i="1" s="1"/>
  <c r="AG1118" i="1"/>
  <c r="AK1118" i="1" s="1"/>
  <c r="AG1119" i="1"/>
  <c r="AK1119" i="1" s="1"/>
  <c r="AG1120" i="1"/>
  <c r="AK1120" i="1" s="1"/>
  <c r="AG1121" i="1"/>
  <c r="AK1121" i="1" s="1"/>
  <c r="AG1122" i="1"/>
  <c r="AK1122" i="1" s="1"/>
  <c r="AG1123" i="1"/>
  <c r="AK1123" i="1" s="1"/>
  <c r="AG1124" i="1"/>
  <c r="AK1124" i="1" s="1"/>
  <c r="AG1125" i="1"/>
  <c r="AK1125" i="1" s="1"/>
  <c r="AG1126" i="1"/>
  <c r="AK1126" i="1" s="1"/>
  <c r="AG1127" i="1"/>
  <c r="AK1127" i="1" s="1"/>
  <c r="AG1128" i="1"/>
  <c r="AK1128" i="1" s="1"/>
  <c r="AG1129" i="1"/>
  <c r="AK1129" i="1" s="1"/>
  <c r="AG1130" i="1"/>
  <c r="AK1130" i="1" s="1"/>
  <c r="AG1131" i="1"/>
  <c r="AK1131" i="1" s="1"/>
  <c r="AG1132" i="1"/>
  <c r="AK1132" i="1" s="1"/>
  <c r="AG1133" i="1"/>
  <c r="AK1133" i="1" s="1"/>
  <c r="AG1134" i="1"/>
  <c r="AK1134" i="1" s="1"/>
  <c r="AG1135" i="1"/>
  <c r="AK1135" i="1" s="1"/>
  <c r="AG1136" i="1"/>
  <c r="AK1136" i="1" s="1"/>
  <c r="AG1137" i="1"/>
  <c r="AK1137" i="1" s="1"/>
  <c r="AG1138" i="1"/>
  <c r="AK1138" i="1" s="1"/>
  <c r="AG1139" i="1"/>
  <c r="AK1139" i="1" s="1"/>
  <c r="AG1140" i="1"/>
  <c r="AK1140" i="1" s="1"/>
  <c r="AG1141" i="1"/>
  <c r="AK1141" i="1" s="1"/>
  <c r="AG1142" i="1"/>
  <c r="AK1142" i="1" s="1"/>
  <c r="AG1143" i="1"/>
  <c r="AK1143" i="1" s="1"/>
  <c r="AG1144" i="1"/>
  <c r="AK1144" i="1" s="1"/>
  <c r="AG1145" i="1"/>
  <c r="AK1145" i="1" s="1"/>
  <c r="AG1146" i="1"/>
  <c r="AK1146" i="1" s="1"/>
  <c r="AG1147" i="1"/>
  <c r="AK1147" i="1" s="1"/>
  <c r="AG1148" i="1"/>
  <c r="AK1148" i="1" s="1"/>
  <c r="AG1149" i="1"/>
  <c r="AK1149" i="1" s="1"/>
  <c r="AG1150" i="1"/>
  <c r="AK1150" i="1" s="1"/>
  <c r="AG1151" i="1"/>
  <c r="AK1151" i="1" s="1"/>
  <c r="AG1152" i="1"/>
  <c r="AK1152" i="1" s="1"/>
  <c r="AG1153" i="1"/>
  <c r="AK1153" i="1" s="1"/>
  <c r="AG1154" i="1"/>
  <c r="AK1154" i="1" s="1"/>
  <c r="AG1155" i="1"/>
  <c r="AK1155" i="1" s="1"/>
  <c r="AG1156" i="1"/>
  <c r="AK1156" i="1" s="1"/>
  <c r="AG1157" i="1"/>
  <c r="AK1157" i="1" s="1"/>
  <c r="AG1158" i="1"/>
  <c r="AK1158" i="1" s="1"/>
  <c r="AG1159" i="1"/>
  <c r="AK1159" i="1" s="1"/>
  <c r="AG1160" i="1"/>
  <c r="AK1160" i="1" s="1"/>
  <c r="AG1161" i="1"/>
  <c r="AK1161" i="1" s="1"/>
  <c r="AG1162" i="1"/>
  <c r="AK1162" i="1" s="1"/>
  <c r="AG1163" i="1"/>
  <c r="AK1163" i="1" s="1"/>
  <c r="AG1164" i="1"/>
  <c r="AK1164" i="1" s="1"/>
  <c r="AG1165" i="1"/>
  <c r="AK1165" i="1" s="1"/>
  <c r="AG1166" i="1"/>
  <c r="AK1166" i="1" s="1"/>
  <c r="AG1167" i="1"/>
  <c r="AK1167" i="1" s="1"/>
  <c r="AG1168" i="1"/>
  <c r="AK1168" i="1" s="1"/>
  <c r="AG1169" i="1"/>
  <c r="AK1169" i="1" s="1"/>
  <c r="AG1170" i="1"/>
  <c r="AK1170" i="1" s="1"/>
  <c r="AG1171" i="1"/>
  <c r="AK1171" i="1" s="1"/>
  <c r="AG1172" i="1"/>
  <c r="AK1172" i="1" s="1"/>
  <c r="AG1173" i="1"/>
  <c r="AK1173" i="1" s="1"/>
  <c r="AG1174" i="1"/>
  <c r="AK1174" i="1" s="1"/>
  <c r="AG1175" i="1"/>
  <c r="AK1175" i="1" s="1"/>
  <c r="AG1176" i="1"/>
  <c r="AK1176" i="1" s="1"/>
  <c r="AG1177" i="1"/>
  <c r="AK1177" i="1" s="1"/>
  <c r="AG1178" i="1"/>
  <c r="AK1178" i="1" s="1"/>
  <c r="AG1179" i="1"/>
  <c r="AK1179" i="1" s="1"/>
  <c r="AG1180" i="1"/>
  <c r="AK1180" i="1" s="1"/>
  <c r="AG1181" i="1"/>
  <c r="AK1181" i="1" s="1"/>
  <c r="AG1182" i="1"/>
  <c r="AK1182" i="1" s="1"/>
  <c r="AG1183" i="1"/>
  <c r="AK1183" i="1" s="1"/>
  <c r="AG1184" i="1"/>
  <c r="AK1184" i="1" s="1"/>
  <c r="AG1185" i="1"/>
  <c r="AK1185" i="1" s="1"/>
  <c r="AG1186" i="1"/>
  <c r="AK1186" i="1" s="1"/>
  <c r="AG1187" i="1"/>
  <c r="AK1187" i="1" s="1"/>
  <c r="AG1188" i="1"/>
  <c r="AK1188" i="1" s="1"/>
  <c r="AG1189" i="1"/>
  <c r="AK1189" i="1" s="1"/>
  <c r="AG1190" i="1"/>
  <c r="AK1190" i="1" s="1"/>
  <c r="AG1191" i="1"/>
  <c r="AK1191" i="1" s="1"/>
  <c r="AG1192" i="1"/>
  <c r="AK1192" i="1" s="1"/>
  <c r="AG1193" i="1"/>
  <c r="AK1193" i="1" s="1"/>
  <c r="AG1194" i="1"/>
  <c r="AK1194" i="1" s="1"/>
  <c r="AG1195" i="1"/>
  <c r="AK1195" i="1" s="1"/>
  <c r="AG1196" i="1"/>
  <c r="AK1196" i="1" s="1"/>
  <c r="AG1197" i="1"/>
  <c r="AK1197" i="1" s="1"/>
  <c r="AG1198" i="1"/>
  <c r="AK1198" i="1" s="1"/>
  <c r="AG1199" i="1"/>
  <c r="AK1199" i="1" s="1"/>
  <c r="AG1200" i="1"/>
  <c r="AK1200" i="1" s="1"/>
  <c r="AG1201" i="1"/>
  <c r="AK1201" i="1" s="1"/>
  <c r="AG1202" i="1"/>
  <c r="AK1202" i="1" s="1"/>
  <c r="AG1203" i="1"/>
  <c r="AK1203" i="1" s="1"/>
  <c r="AG1204" i="1"/>
  <c r="AK1204" i="1" s="1"/>
  <c r="AG1205" i="1"/>
  <c r="AK1205" i="1" s="1"/>
  <c r="AG1206" i="1"/>
  <c r="AK1206" i="1" s="1"/>
  <c r="AG1207" i="1"/>
  <c r="AK1207" i="1" s="1"/>
  <c r="AG1208" i="1"/>
  <c r="AK1208" i="1" s="1"/>
  <c r="AG1209" i="1"/>
  <c r="AK1209" i="1" s="1"/>
  <c r="AG1210" i="1"/>
  <c r="AK1210" i="1" s="1"/>
  <c r="AG1211" i="1"/>
  <c r="AK1211" i="1" s="1"/>
  <c r="AG1212" i="1"/>
  <c r="AK1212" i="1" s="1"/>
  <c r="AG1213" i="1"/>
  <c r="AK1213" i="1" s="1"/>
  <c r="AG1214" i="1"/>
  <c r="AK1214" i="1" s="1"/>
  <c r="AG1215" i="1"/>
  <c r="AK1215" i="1" s="1"/>
  <c r="AG1216" i="1"/>
  <c r="AK1216" i="1" s="1"/>
  <c r="AG1217" i="1"/>
  <c r="AK1217" i="1" s="1"/>
  <c r="AG1218" i="1"/>
  <c r="AK1218" i="1" s="1"/>
  <c r="AG1219" i="1"/>
  <c r="AK1219" i="1" s="1"/>
  <c r="AG1220" i="1"/>
  <c r="AK1220" i="1" s="1"/>
  <c r="AG1221" i="1"/>
  <c r="AK1221" i="1" s="1"/>
  <c r="AG1222" i="1"/>
  <c r="AK1222" i="1" s="1"/>
  <c r="AG1223" i="1"/>
  <c r="AK1223" i="1" s="1"/>
  <c r="AG1224" i="1"/>
  <c r="AK1224" i="1" s="1"/>
  <c r="AG1225" i="1"/>
  <c r="AK1225" i="1" s="1"/>
  <c r="AG1226" i="1"/>
  <c r="AK1226" i="1" s="1"/>
  <c r="AG1227" i="1"/>
  <c r="AK1227" i="1" s="1"/>
  <c r="AG1228" i="1"/>
  <c r="AK1228" i="1" s="1"/>
  <c r="AG1229" i="1"/>
  <c r="AK1229" i="1" s="1"/>
  <c r="AG1230" i="1"/>
  <c r="AK1230" i="1" s="1"/>
  <c r="AG1231" i="1"/>
  <c r="AK1231" i="1" s="1"/>
  <c r="AG1232" i="1"/>
  <c r="AK1232" i="1" s="1"/>
  <c r="AG1233" i="1"/>
  <c r="AK1233" i="1" s="1"/>
  <c r="AG1234" i="1"/>
  <c r="AK1234" i="1" s="1"/>
  <c r="AG1235" i="1"/>
  <c r="AK1235" i="1" s="1"/>
  <c r="AG1236" i="1"/>
  <c r="AK1236" i="1" s="1"/>
  <c r="AG1237" i="1"/>
  <c r="AK1237" i="1" s="1"/>
  <c r="AG1238" i="1"/>
  <c r="AK1238" i="1" s="1"/>
  <c r="AG1239" i="1"/>
  <c r="AK1239" i="1" s="1"/>
  <c r="AG1240" i="1"/>
  <c r="AK1240" i="1" s="1"/>
  <c r="AG1241" i="1"/>
  <c r="AK1241" i="1" s="1"/>
  <c r="AG1242" i="1"/>
  <c r="AK1242" i="1" s="1"/>
  <c r="AG1243" i="1"/>
  <c r="AK1243" i="1" s="1"/>
  <c r="AG1244" i="1"/>
  <c r="AK1244" i="1" s="1"/>
  <c r="AG1245" i="1"/>
  <c r="AK1245" i="1" s="1"/>
  <c r="AG1246" i="1"/>
  <c r="AK1246" i="1" s="1"/>
  <c r="AG1247" i="1"/>
  <c r="AK1247" i="1" s="1"/>
  <c r="AG1248" i="1"/>
  <c r="AK1248" i="1" s="1"/>
  <c r="AG1249" i="1"/>
  <c r="AK1249" i="1" s="1"/>
  <c r="AG1250" i="1"/>
  <c r="AK1250" i="1" s="1"/>
  <c r="AG1251" i="1"/>
  <c r="AK1251" i="1" s="1"/>
  <c r="AG1252" i="1"/>
  <c r="AK1252" i="1" s="1"/>
  <c r="AG1253" i="1"/>
  <c r="AK1253" i="1" s="1"/>
  <c r="AG1254" i="1"/>
  <c r="AK1254" i="1" s="1"/>
  <c r="AG1255" i="1"/>
  <c r="AK1255" i="1" s="1"/>
  <c r="AG1256" i="1"/>
  <c r="AK1256" i="1" s="1"/>
  <c r="AG1257" i="1"/>
  <c r="AK1257" i="1" s="1"/>
  <c r="AG1258" i="1"/>
  <c r="AK1258" i="1" s="1"/>
  <c r="AG1259" i="1"/>
  <c r="AK1259" i="1" s="1"/>
  <c r="AG1260" i="1"/>
  <c r="AK1260" i="1" s="1"/>
  <c r="AG1261" i="1"/>
  <c r="AK1261" i="1" s="1"/>
  <c r="AG1262" i="1"/>
  <c r="AK1262" i="1" s="1"/>
  <c r="AG1263" i="1"/>
  <c r="AK1263" i="1" s="1"/>
  <c r="AG1264" i="1"/>
  <c r="AK1264" i="1" s="1"/>
  <c r="AG1265" i="1"/>
  <c r="AK1265" i="1" s="1"/>
  <c r="AG1266" i="1"/>
  <c r="AK1266" i="1" s="1"/>
  <c r="AG1267" i="1"/>
  <c r="AK1267" i="1" s="1"/>
  <c r="AG1268" i="1"/>
  <c r="AK1268" i="1" s="1"/>
  <c r="AG1269" i="1"/>
  <c r="AK1269" i="1" s="1"/>
  <c r="AG1270" i="1"/>
  <c r="AK1270" i="1" s="1"/>
  <c r="AG1271" i="1"/>
  <c r="AK1271" i="1" s="1"/>
  <c r="AG1272" i="1"/>
  <c r="AK1272" i="1" s="1"/>
  <c r="AG1273" i="1"/>
  <c r="AK1273" i="1" s="1"/>
  <c r="AG1274" i="1"/>
  <c r="AK1274" i="1" s="1"/>
  <c r="AG1275" i="1"/>
  <c r="AK1275" i="1" s="1"/>
  <c r="AG1276" i="1"/>
  <c r="AK1276" i="1" s="1"/>
  <c r="AG1277" i="1"/>
  <c r="AK1277" i="1" s="1"/>
  <c r="AG1278" i="1"/>
  <c r="AK1278" i="1" s="1"/>
  <c r="AG1279" i="1"/>
  <c r="AK1279" i="1" s="1"/>
  <c r="AG1280" i="1"/>
  <c r="AK1280" i="1" s="1"/>
  <c r="AG1281" i="1"/>
  <c r="AK1281" i="1" s="1"/>
  <c r="AG1282" i="1"/>
  <c r="AK1282" i="1" s="1"/>
  <c r="AG1283" i="1"/>
  <c r="AK1283" i="1" s="1"/>
  <c r="AG1284" i="1"/>
  <c r="AK1284" i="1" s="1"/>
  <c r="AG1285" i="1"/>
  <c r="AK1285" i="1" s="1"/>
  <c r="AG1286" i="1"/>
  <c r="AK1286" i="1" s="1"/>
  <c r="AG1287" i="1"/>
  <c r="AK1287" i="1" s="1"/>
  <c r="AG1288" i="1"/>
  <c r="AK1288" i="1" s="1"/>
  <c r="AG1289" i="1"/>
  <c r="AK1289" i="1" s="1"/>
  <c r="AG1290" i="1"/>
  <c r="AK1290" i="1" s="1"/>
  <c r="AG1291" i="1"/>
  <c r="AK1291" i="1" s="1"/>
  <c r="AG1292" i="1"/>
  <c r="AK1292" i="1" s="1"/>
  <c r="AG1293" i="1"/>
  <c r="AK1293" i="1" s="1"/>
  <c r="AG1294" i="1"/>
  <c r="AK1294" i="1" s="1"/>
  <c r="AG1295" i="1"/>
  <c r="AK1295" i="1" s="1"/>
  <c r="AG1296" i="1"/>
  <c r="AK1296" i="1" s="1"/>
  <c r="AG1297" i="1"/>
  <c r="AK1297" i="1" s="1"/>
  <c r="AG1298" i="1"/>
  <c r="AK1298" i="1" s="1"/>
  <c r="AG1299" i="1"/>
  <c r="AK1299" i="1" s="1"/>
  <c r="AG1300" i="1"/>
  <c r="AK1300" i="1" s="1"/>
  <c r="AG1301" i="1"/>
  <c r="AK1301" i="1" s="1"/>
  <c r="AG1302" i="1"/>
  <c r="AK1302" i="1" s="1"/>
  <c r="AG1303" i="1"/>
  <c r="AK1303" i="1" s="1"/>
  <c r="AG1304" i="1"/>
  <c r="AK1304" i="1" s="1"/>
  <c r="AG1305" i="1"/>
  <c r="AK1305" i="1" s="1"/>
  <c r="AG1306" i="1"/>
  <c r="AK1306" i="1" s="1"/>
  <c r="AG1307" i="1"/>
  <c r="AK1307" i="1" s="1"/>
  <c r="AG1308" i="1"/>
  <c r="AK1308" i="1" s="1"/>
  <c r="AG1309" i="1"/>
  <c r="AK1309" i="1" s="1"/>
  <c r="AG1310" i="1"/>
  <c r="AK1310" i="1" s="1"/>
  <c r="AG1311" i="1"/>
  <c r="AK1311" i="1" s="1"/>
  <c r="AG1312" i="1"/>
  <c r="AK1312" i="1" s="1"/>
  <c r="AG1313" i="1"/>
  <c r="AK1313" i="1" s="1"/>
  <c r="AG1314" i="1"/>
  <c r="AK1314" i="1" s="1"/>
  <c r="AG1315" i="1"/>
  <c r="AK1315" i="1" s="1"/>
  <c r="AG1316" i="1"/>
  <c r="AK1316" i="1" s="1"/>
  <c r="AG1317" i="1"/>
  <c r="AK1317" i="1" s="1"/>
  <c r="AG1318" i="1"/>
  <c r="AK1318" i="1" s="1"/>
  <c r="AG1319" i="1"/>
  <c r="AK1319" i="1" s="1"/>
  <c r="AG1320" i="1"/>
  <c r="AK1320" i="1" s="1"/>
  <c r="AG1321" i="1"/>
  <c r="AK1321" i="1" s="1"/>
  <c r="AG1322" i="1"/>
  <c r="AK1322" i="1" s="1"/>
  <c r="AG1323" i="1"/>
  <c r="AK1323" i="1" s="1"/>
  <c r="AG1324" i="1"/>
  <c r="AK1324" i="1" s="1"/>
  <c r="AG1325" i="1"/>
  <c r="AK1325" i="1" s="1"/>
  <c r="AG1326" i="1"/>
  <c r="AK1326" i="1" s="1"/>
  <c r="AG1327" i="1"/>
  <c r="AK1327" i="1" s="1"/>
  <c r="AG1328" i="1"/>
  <c r="AK1328" i="1" s="1"/>
  <c r="AG1329" i="1"/>
  <c r="AK1329" i="1" s="1"/>
  <c r="AG1330" i="1"/>
  <c r="AK1330" i="1" s="1"/>
  <c r="AG1331" i="1"/>
  <c r="AK1331" i="1" s="1"/>
  <c r="AG1332" i="1"/>
  <c r="AK1332" i="1" s="1"/>
  <c r="AG1333" i="1"/>
  <c r="AK1333" i="1" s="1"/>
  <c r="AG1334" i="1"/>
  <c r="AK1334" i="1" s="1"/>
  <c r="AG1335" i="1"/>
  <c r="AK1335" i="1" s="1"/>
  <c r="AG1336" i="1"/>
  <c r="AK1336" i="1" s="1"/>
  <c r="AG1337" i="1"/>
  <c r="AK1337" i="1" s="1"/>
  <c r="AG1338" i="1"/>
  <c r="AK1338" i="1" s="1"/>
  <c r="AG1339" i="1"/>
  <c r="AK1339" i="1" s="1"/>
  <c r="AG1340" i="1"/>
  <c r="AK1340" i="1" s="1"/>
  <c r="AG1341" i="1"/>
  <c r="AK1341" i="1" s="1"/>
  <c r="AG1342" i="1"/>
  <c r="AK1342" i="1" s="1"/>
  <c r="AG1343" i="1"/>
  <c r="AK1343" i="1" s="1"/>
  <c r="AG1344" i="1"/>
  <c r="AK1344" i="1" s="1"/>
  <c r="AG1345" i="1"/>
  <c r="AK1345" i="1" s="1"/>
  <c r="AG1346" i="1"/>
  <c r="AK1346" i="1" s="1"/>
  <c r="AG1347" i="1"/>
  <c r="AK1347" i="1" s="1"/>
  <c r="AG1348" i="1"/>
  <c r="AK1348" i="1" s="1"/>
  <c r="AG1349" i="1"/>
  <c r="AK1349" i="1" s="1"/>
  <c r="AG1350" i="1"/>
  <c r="AK1350" i="1" s="1"/>
  <c r="AG1351" i="1"/>
  <c r="AK1351" i="1" s="1"/>
  <c r="AG1352" i="1"/>
  <c r="AK1352" i="1" s="1"/>
  <c r="AG1353" i="1"/>
  <c r="AK1353" i="1" s="1"/>
  <c r="AG1354" i="1"/>
  <c r="AK1354" i="1" s="1"/>
  <c r="AG1355" i="1"/>
  <c r="AK1355" i="1" s="1"/>
  <c r="AG1356" i="1"/>
  <c r="AK1356" i="1" s="1"/>
  <c r="AG1357" i="1"/>
  <c r="AK1357" i="1" s="1"/>
  <c r="AG1358" i="1"/>
  <c r="AK1358" i="1" s="1"/>
  <c r="AG1359" i="1"/>
  <c r="AK1359" i="1" s="1"/>
  <c r="AG1360" i="1"/>
  <c r="AK1360" i="1" s="1"/>
  <c r="AG1361" i="1"/>
  <c r="AK1361" i="1" s="1"/>
  <c r="AG1362" i="1"/>
  <c r="AK1362" i="1" s="1"/>
  <c r="AG1363" i="1"/>
  <c r="AK1363" i="1" s="1"/>
  <c r="AG1364" i="1"/>
  <c r="AK1364" i="1" s="1"/>
  <c r="AG1365" i="1"/>
  <c r="AK1365" i="1" s="1"/>
  <c r="AG1366" i="1"/>
  <c r="AK1366" i="1" s="1"/>
  <c r="AG1367" i="1"/>
  <c r="AK1367" i="1" s="1"/>
  <c r="AG1368" i="1"/>
  <c r="AK1368" i="1" s="1"/>
  <c r="AG1369" i="1"/>
  <c r="AK1369" i="1" s="1"/>
  <c r="AG1370" i="1"/>
  <c r="AK1370" i="1" s="1"/>
  <c r="AG1371" i="1"/>
  <c r="AK1371" i="1" s="1"/>
  <c r="AG1372" i="1"/>
  <c r="AK1372" i="1" s="1"/>
  <c r="AG1373" i="1"/>
  <c r="AK1373" i="1" s="1"/>
  <c r="AG1374" i="1"/>
  <c r="AK1374" i="1" s="1"/>
  <c r="AG1375" i="1"/>
  <c r="AK1375" i="1" s="1"/>
  <c r="AG1376" i="1"/>
  <c r="AK1376" i="1" s="1"/>
  <c r="AG1377" i="1"/>
  <c r="AK1377" i="1" s="1"/>
  <c r="AG1378" i="1"/>
  <c r="AK1378" i="1" s="1"/>
  <c r="AG1379" i="1"/>
  <c r="AK1379" i="1" s="1"/>
  <c r="AG1380" i="1"/>
  <c r="AK1380" i="1" s="1"/>
  <c r="AG1381" i="1"/>
  <c r="AK1381" i="1" s="1"/>
  <c r="AG1382" i="1"/>
  <c r="AK1382" i="1" s="1"/>
  <c r="AG1383" i="1"/>
  <c r="AK1383" i="1" s="1"/>
  <c r="AG1384" i="1"/>
  <c r="AK1384" i="1" s="1"/>
  <c r="AG1385" i="1"/>
  <c r="AK1385" i="1" s="1"/>
  <c r="AG1386" i="1"/>
  <c r="AK1386" i="1" s="1"/>
  <c r="AG1387" i="1"/>
  <c r="AK1387" i="1" s="1"/>
  <c r="AG1388" i="1"/>
  <c r="AK1388" i="1" s="1"/>
  <c r="AG1389" i="1"/>
  <c r="AK1389" i="1" s="1"/>
  <c r="AG1390" i="1"/>
  <c r="AK1390" i="1" s="1"/>
  <c r="AG1391" i="1"/>
  <c r="AK1391" i="1" s="1"/>
  <c r="AG1392" i="1"/>
  <c r="AK1392" i="1" s="1"/>
  <c r="AG1393" i="1"/>
  <c r="AK1393" i="1" s="1"/>
  <c r="AG1394" i="1"/>
  <c r="AK1394" i="1" s="1"/>
  <c r="AG1395" i="1"/>
  <c r="AK1395" i="1" s="1"/>
  <c r="AG1396" i="1"/>
  <c r="AK1396" i="1" s="1"/>
  <c r="AG1397" i="1"/>
  <c r="AK1397" i="1" s="1"/>
  <c r="AG1398" i="1"/>
  <c r="AK1398" i="1" s="1"/>
  <c r="AG1399" i="1"/>
  <c r="AK1399" i="1" s="1"/>
  <c r="AG1400" i="1"/>
  <c r="AK1400" i="1" s="1"/>
  <c r="AG1401" i="1"/>
  <c r="AK1401" i="1" s="1"/>
  <c r="AG1402" i="1"/>
  <c r="AK1402" i="1" s="1"/>
  <c r="AG1403" i="1"/>
  <c r="AK1403" i="1" s="1"/>
  <c r="AG1404" i="1"/>
  <c r="AK1404" i="1" s="1"/>
  <c r="AG1405" i="1"/>
  <c r="AK1405" i="1" s="1"/>
  <c r="AG1406" i="1"/>
  <c r="AK1406" i="1" s="1"/>
  <c r="AG1407" i="1"/>
  <c r="AK1407" i="1" s="1"/>
  <c r="AG1408" i="1"/>
  <c r="AK1408" i="1" s="1"/>
  <c r="AG1409" i="1"/>
  <c r="AK1409" i="1" s="1"/>
  <c r="AG1410" i="1"/>
  <c r="AK1410" i="1" s="1"/>
  <c r="AG1411" i="1"/>
  <c r="AK1411" i="1" s="1"/>
  <c r="AG1412" i="1"/>
  <c r="AK1412" i="1" s="1"/>
  <c r="AG1413" i="1"/>
  <c r="AK1413" i="1" s="1"/>
  <c r="AG1414" i="1"/>
  <c r="AK1414" i="1" s="1"/>
  <c r="AG1415" i="1"/>
  <c r="AK1415" i="1" s="1"/>
  <c r="AG1416" i="1"/>
  <c r="AK1416" i="1" s="1"/>
  <c r="AG1417" i="1"/>
  <c r="AK1417" i="1" s="1"/>
  <c r="AG1418" i="1"/>
  <c r="AK1418" i="1" s="1"/>
  <c r="AG1419" i="1"/>
  <c r="AK1419" i="1" s="1"/>
  <c r="AG1420" i="1"/>
  <c r="AK1420" i="1" s="1"/>
  <c r="AG1421" i="1"/>
  <c r="AK1421" i="1" s="1"/>
  <c r="AG1422" i="1"/>
  <c r="AK1422" i="1" s="1"/>
  <c r="AG1423" i="1"/>
  <c r="AK1423" i="1" s="1"/>
  <c r="AG1424" i="1"/>
  <c r="AK1424" i="1" s="1"/>
  <c r="AG1425" i="1"/>
  <c r="AK1425" i="1" s="1"/>
  <c r="AG1426" i="1"/>
  <c r="AK1426" i="1" s="1"/>
  <c r="AG1427" i="1"/>
  <c r="AK1427" i="1" s="1"/>
  <c r="AG1428" i="1"/>
  <c r="AK1428" i="1" s="1"/>
  <c r="AG1429" i="1"/>
  <c r="AK1429" i="1" s="1"/>
  <c r="AG1430" i="1"/>
  <c r="AK1430" i="1" s="1"/>
  <c r="AG1431" i="1"/>
  <c r="AK1431" i="1" s="1"/>
  <c r="AG1432" i="1"/>
  <c r="AK1432" i="1" s="1"/>
  <c r="AG1433" i="1"/>
  <c r="AK1433" i="1" s="1"/>
  <c r="AG1434" i="1"/>
  <c r="AK1434" i="1" s="1"/>
  <c r="AG1435" i="1"/>
  <c r="AK1435" i="1" s="1"/>
  <c r="AG1436" i="1"/>
  <c r="AK1436" i="1" s="1"/>
  <c r="AG1437" i="1"/>
  <c r="AK1437" i="1" s="1"/>
  <c r="AG1438" i="1"/>
  <c r="AK1438" i="1" s="1"/>
  <c r="AG1439" i="1"/>
  <c r="AK1439" i="1" s="1"/>
  <c r="AG1440" i="1"/>
  <c r="AK1440" i="1" s="1"/>
  <c r="AG1441" i="1"/>
  <c r="AK1441" i="1" s="1"/>
  <c r="AG1442" i="1"/>
  <c r="AK1442" i="1" s="1"/>
  <c r="AG1443" i="1"/>
  <c r="AK1443" i="1" s="1"/>
  <c r="AG1444" i="1"/>
  <c r="AK1444" i="1" s="1"/>
  <c r="AG1445" i="1"/>
  <c r="AK1445" i="1" s="1"/>
  <c r="AG1446" i="1"/>
  <c r="AK1446" i="1" s="1"/>
  <c r="AG1447" i="1"/>
  <c r="AK1447" i="1" s="1"/>
  <c r="AG1448" i="1"/>
  <c r="AK1448" i="1" s="1"/>
  <c r="AG1449" i="1"/>
  <c r="AK1449" i="1" s="1"/>
  <c r="AG1450" i="1"/>
  <c r="AK1450" i="1" s="1"/>
  <c r="AG1451" i="1"/>
  <c r="AK1451" i="1" s="1"/>
  <c r="AG1452" i="1"/>
  <c r="AK1452" i="1" s="1"/>
  <c r="AG1453" i="1"/>
  <c r="AK1453" i="1" s="1"/>
  <c r="AG1454" i="1"/>
  <c r="AK1454" i="1" s="1"/>
  <c r="AG1455" i="1"/>
  <c r="AK1455" i="1" s="1"/>
  <c r="AG1456" i="1"/>
  <c r="AK1456" i="1" s="1"/>
  <c r="AG1457" i="1"/>
  <c r="AK1457" i="1" s="1"/>
  <c r="AG1458" i="1"/>
  <c r="AK1458" i="1" s="1"/>
  <c r="AG1459" i="1"/>
  <c r="AK1459" i="1" s="1"/>
  <c r="AG1460" i="1"/>
  <c r="AK1460" i="1" s="1"/>
  <c r="AG1461" i="1"/>
  <c r="AK1461" i="1" s="1"/>
  <c r="AG1462" i="1"/>
  <c r="AK1462" i="1" s="1"/>
  <c r="AG1463" i="1"/>
  <c r="AK1463" i="1" s="1"/>
  <c r="AG1464" i="1"/>
  <c r="AK1464" i="1" s="1"/>
  <c r="AG1465" i="1"/>
  <c r="AK1465" i="1" s="1"/>
  <c r="AG1466" i="1"/>
  <c r="AK1466" i="1" s="1"/>
  <c r="AG1467" i="1"/>
  <c r="AK1467" i="1" s="1"/>
  <c r="AG1468" i="1"/>
  <c r="AK1468" i="1" s="1"/>
  <c r="AG1469" i="1"/>
  <c r="AK1469" i="1" s="1"/>
  <c r="AG1470" i="1"/>
  <c r="AK1470" i="1" s="1"/>
  <c r="AG1471" i="1"/>
  <c r="AK1471" i="1" s="1"/>
  <c r="AG1472" i="1"/>
  <c r="AK1472" i="1" s="1"/>
  <c r="AG1473" i="1"/>
  <c r="AK1473" i="1" s="1"/>
  <c r="AG1474" i="1"/>
  <c r="AK1474" i="1" s="1"/>
  <c r="AG1475" i="1"/>
  <c r="AK1475" i="1" s="1"/>
  <c r="AG1476" i="1"/>
  <c r="AK1476" i="1" s="1"/>
  <c r="AG1477" i="1"/>
  <c r="AK1477" i="1" s="1"/>
  <c r="AG1478" i="1"/>
  <c r="AK1478" i="1" s="1"/>
  <c r="AG1479" i="1"/>
  <c r="AK1479" i="1" s="1"/>
  <c r="AG1480" i="1"/>
  <c r="AK1480" i="1" s="1"/>
  <c r="AG1481" i="1"/>
  <c r="AK1481" i="1" s="1"/>
  <c r="AG1482" i="1"/>
  <c r="AK1482" i="1" s="1"/>
  <c r="AG1483" i="1"/>
  <c r="AK1483" i="1" s="1"/>
  <c r="AG1484" i="1"/>
  <c r="AK1484" i="1" s="1"/>
  <c r="AG1485" i="1"/>
  <c r="AK1485" i="1" s="1"/>
  <c r="AG1486" i="1"/>
  <c r="AK1486" i="1" s="1"/>
  <c r="AG1487" i="1"/>
  <c r="AK1487" i="1" s="1"/>
  <c r="AG1488" i="1"/>
  <c r="AK1488" i="1" s="1"/>
  <c r="AG1489" i="1"/>
  <c r="AK1489" i="1" s="1"/>
  <c r="AG1490" i="1"/>
  <c r="AK1490" i="1" s="1"/>
  <c r="AG1491" i="1"/>
  <c r="AK1491" i="1" s="1"/>
  <c r="AG1492" i="1"/>
  <c r="AK1492" i="1" s="1"/>
  <c r="AG1493" i="1"/>
  <c r="AK1493" i="1" s="1"/>
  <c r="AG1494" i="1"/>
  <c r="AK1494" i="1" s="1"/>
  <c r="AG1495" i="1"/>
  <c r="AK1495" i="1" s="1"/>
  <c r="AG1496" i="1"/>
  <c r="AK1496" i="1" s="1"/>
  <c r="AG1497" i="1"/>
  <c r="AK1497" i="1" s="1"/>
  <c r="AG1498" i="1"/>
  <c r="AK1498" i="1" s="1"/>
  <c r="AG1499" i="1"/>
  <c r="AK1499" i="1" s="1"/>
  <c r="AG1500" i="1"/>
  <c r="AK1500" i="1" s="1"/>
  <c r="AG1501" i="1"/>
  <c r="AK1501" i="1" s="1"/>
  <c r="AG1502" i="1"/>
  <c r="AK1502" i="1" s="1"/>
  <c r="AG1503" i="1"/>
  <c r="AK1503" i="1" s="1"/>
  <c r="AG1504" i="1"/>
  <c r="AK1504" i="1" s="1"/>
  <c r="AG1505" i="1"/>
  <c r="AK1505" i="1" s="1"/>
  <c r="AG1506" i="1"/>
  <c r="AK1506" i="1" s="1"/>
  <c r="AG1507" i="1"/>
  <c r="AK1507" i="1" s="1"/>
  <c r="AG1508" i="1"/>
  <c r="AK1508" i="1" s="1"/>
  <c r="AG1509" i="1"/>
  <c r="AK1509" i="1" s="1"/>
  <c r="AG1510" i="1"/>
  <c r="AK1510" i="1" s="1"/>
  <c r="AG1511" i="1"/>
  <c r="AK1511" i="1" s="1"/>
  <c r="AG1512" i="1"/>
  <c r="AK1512" i="1" s="1"/>
  <c r="AG1513" i="1"/>
  <c r="AK1513" i="1" s="1"/>
  <c r="AG1514" i="1"/>
  <c r="AK1514" i="1" s="1"/>
  <c r="AG1515" i="1"/>
  <c r="AK1515" i="1" s="1"/>
  <c r="AG1516" i="1"/>
  <c r="AK1516" i="1" s="1"/>
  <c r="AG1517" i="1"/>
  <c r="AK1517" i="1" s="1"/>
  <c r="AG1518" i="1"/>
  <c r="AK1518" i="1" s="1"/>
  <c r="AG1519" i="1"/>
  <c r="AK1519" i="1" s="1"/>
  <c r="AG1520" i="1"/>
  <c r="AK1520" i="1" s="1"/>
  <c r="AG1521" i="1"/>
  <c r="AK1521" i="1" s="1"/>
  <c r="AG1522" i="1"/>
  <c r="AK1522" i="1" s="1"/>
  <c r="AG1523" i="1"/>
  <c r="AK1523" i="1" s="1"/>
  <c r="AG1524" i="1"/>
  <c r="AK1524" i="1" s="1"/>
  <c r="AG1525" i="1"/>
  <c r="AK1525" i="1" s="1"/>
  <c r="AG1526" i="1"/>
  <c r="AK1526" i="1" s="1"/>
  <c r="AG1527" i="1"/>
  <c r="AK1527" i="1" s="1"/>
  <c r="AG1528" i="1"/>
  <c r="AK1528" i="1" s="1"/>
  <c r="AG1529" i="1"/>
  <c r="AK1529" i="1" s="1"/>
  <c r="AG1530" i="1"/>
  <c r="AK1530" i="1" s="1"/>
  <c r="AG1531" i="1"/>
  <c r="AK1531" i="1" s="1"/>
  <c r="AG1532" i="1"/>
  <c r="AK1532" i="1" s="1"/>
  <c r="AG1533" i="1"/>
  <c r="AK1533" i="1" s="1"/>
  <c r="AG1534" i="1"/>
  <c r="AK1534" i="1" s="1"/>
  <c r="AG1535" i="1"/>
  <c r="AK1535" i="1" s="1"/>
  <c r="AG1536" i="1"/>
  <c r="AK1536" i="1" s="1"/>
  <c r="AG1537" i="1"/>
  <c r="AK1537" i="1" s="1"/>
  <c r="AG1538" i="1"/>
  <c r="AK1538" i="1" s="1"/>
  <c r="AG1539" i="1"/>
  <c r="AK1539" i="1" s="1"/>
  <c r="AG1540" i="1"/>
  <c r="AK1540" i="1" s="1"/>
  <c r="AG1541" i="1"/>
  <c r="AK1541" i="1" s="1"/>
  <c r="AG1542" i="1"/>
  <c r="AK1542" i="1" s="1"/>
  <c r="AG1543" i="1"/>
  <c r="AK1543" i="1" s="1"/>
  <c r="AG1544" i="1"/>
  <c r="AK1544" i="1" s="1"/>
  <c r="AG1545" i="1"/>
  <c r="AK1545" i="1" s="1"/>
  <c r="AG1546" i="1"/>
  <c r="AK1546" i="1" s="1"/>
  <c r="AG1547" i="1"/>
  <c r="AK1547" i="1" s="1"/>
  <c r="AG1548" i="1"/>
  <c r="AK1548" i="1" s="1"/>
  <c r="AG1549" i="1"/>
  <c r="AK1549" i="1" s="1"/>
  <c r="AG1550" i="1"/>
  <c r="AK1550" i="1" s="1"/>
  <c r="AG1551" i="1"/>
  <c r="AK1551" i="1" s="1"/>
  <c r="AG1552" i="1"/>
  <c r="AK1552" i="1" s="1"/>
  <c r="AG1553" i="1"/>
  <c r="AK1553" i="1" s="1"/>
  <c r="AG1554" i="1"/>
  <c r="AK1554" i="1" s="1"/>
  <c r="AG1555" i="1"/>
  <c r="AK1555" i="1" s="1"/>
  <c r="AG1556" i="1"/>
  <c r="AK1556" i="1" s="1"/>
  <c r="AG1557" i="1"/>
  <c r="AK1557" i="1" s="1"/>
  <c r="AG1558" i="1"/>
  <c r="AK1558" i="1" s="1"/>
  <c r="AG1559" i="1"/>
  <c r="AK1559" i="1" s="1"/>
  <c r="AG1560" i="1"/>
  <c r="AK1560" i="1" s="1"/>
  <c r="AG1561" i="1"/>
  <c r="AK1561" i="1" s="1"/>
  <c r="AG1562" i="1"/>
  <c r="AK1562" i="1" s="1"/>
  <c r="AG1563" i="1"/>
  <c r="AK1563" i="1" s="1"/>
  <c r="AG1564" i="1"/>
  <c r="AK1564" i="1" s="1"/>
  <c r="AG1565" i="1"/>
  <c r="AK1565" i="1" s="1"/>
  <c r="AG1566" i="1"/>
  <c r="AK1566" i="1" s="1"/>
  <c r="AG1567" i="1"/>
  <c r="AK1567" i="1" s="1"/>
  <c r="AG1568" i="1"/>
  <c r="AK1568" i="1" s="1"/>
  <c r="AG1569" i="1"/>
  <c r="AK1569" i="1" s="1"/>
  <c r="AG1570" i="1"/>
  <c r="AK1570" i="1" s="1"/>
  <c r="AG1571" i="1"/>
  <c r="AK1571" i="1" s="1"/>
  <c r="AG1572" i="1"/>
  <c r="AK1572" i="1" s="1"/>
  <c r="AG1573" i="1"/>
  <c r="AK1573" i="1" s="1"/>
  <c r="AG1574" i="1"/>
  <c r="AK1574" i="1" s="1"/>
  <c r="AG1575" i="1"/>
  <c r="AK1575" i="1" s="1"/>
  <c r="AG1576" i="1"/>
  <c r="AK1576" i="1" s="1"/>
  <c r="AG1577" i="1"/>
  <c r="AK1577" i="1" s="1"/>
  <c r="AG1578" i="1"/>
  <c r="AK1578" i="1" s="1"/>
  <c r="AG1579" i="1"/>
  <c r="AK1579" i="1" s="1"/>
  <c r="AG1580" i="1"/>
  <c r="AK1580" i="1" s="1"/>
  <c r="AG1581" i="1"/>
  <c r="AK1581" i="1" s="1"/>
  <c r="AG1582" i="1"/>
  <c r="AK1582" i="1" s="1"/>
  <c r="AG1583" i="1"/>
  <c r="AK1583" i="1" s="1"/>
  <c r="AG1584" i="1"/>
  <c r="AK1584" i="1" s="1"/>
  <c r="AG1585" i="1"/>
  <c r="AK1585" i="1" s="1"/>
  <c r="AG1586" i="1"/>
  <c r="AK1586" i="1" s="1"/>
  <c r="AG1587" i="1"/>
  <c r="AK1587" i="1" s="1"/>
  <c r="AG1588" i="1"/>
  <c r="AK1588" i="1" s="1"/>
  <c r="AG1589" i="1"/>
  <c r="AK1589" i="1" s="1"/>
  <c r="AG1590" i="1"/>
  <c r="AK1590" i="1" s="1"/>
  <c r="AG1591" i="1"/>
  <c r="AK1591" i="1" s="1"/>
  <c r="AG1592" i="1"/>
  <c r="AK1592" i="1" s="1"/>
  <c r="AG1593" i="1"/>
  <c r="AK1593" i="1" s="1"/>
  <c r="AG1594" i="1"/>
  <c r="AK1594" i="1" s="1"/>
  <c r="AG1595" i="1"/>
  <c r="AK1595" i="1" s="1"/>
  <c r="AG1596" i="1"/>
  <c r="AK1596" i="1" s="1"/>
  <c r="AG1597" i="1"/>
  <c r="AK1597" i="1" s="1"/>
  <c r="AG1598" i="1"/>
  <c r="AK1598" i="1" s="1"/>
  <c r="AG1599" i="1"/>
  <c r="AK1599" i="1" s="1"/>
  <c r="AG1600" i="1"/>
  <c r="AK1600" i="1" s="1"/>
  <c r="AG1601" i="1"/>
  <c r="AK1601" i="1" s="1"/>
  <c r="AG1602" i="1"/>
  <c r="AK1602" i="1" s="1"/>
  <c r="AG1603" i="1"/>
  <c r="AK1603" i="1" s="1"/>
  <c r="AG1604" i="1"/>
  <c r="AK1604" i="1" s="1"/>
  <c r="AG1605" i="1"/>
  <c r="AK1605" i="1" s="1"/>
  <c r="AG1606" i="1"/>
  <c r="AK1606" i="1" s="1"/>
  <c r="AG1607" i="1"/>
  <c r="AK1607" i="1" s="1"/>
  <c r="AG1608" i="1"/>
  <c r="AK1608" i="1" s="1"/>
  <c r="AG1609" i="1"/>
  <c r="AK1609" i="1" s="1"/>
  <c r="AG1610" i="1"/>
  <c r="AK1610" i="1" s="1"/>
  <c r="AG1611" i="1"/>
  <c r="AK1611" i="1" s="1"/>
  <c r="AG1612" i="1"/>
  <c r="AK1612" i="1" s="1"/>
  <c r="AG1613" i="1"/>
  <c r="AK1613" i="1" s="1"/>
  <c r="AG1614" i="1"/>
  <c r="AK1614" i="1" s="1"/>
  <c r="AG1615" i="1"/>
  <c r="AK1615" i="1" s="1"/>
  <c r="AG1616" i="1"/>
  <c r="AK1616" i="1" s="1"/>
  <c r="AG1617" i="1"/>
  <c r="AK1617" i="1" s="1"/>
  <c r="AG1618" i="1"/>
  <c r="AK1618" i="1" s="1"/>
  <c r="AG1619" i="1"/>
  <c r="AK1619" i="1" s="1"/>
  <c r="AG1620" i="1"/>
  <c r="AK1620" i="1" s="1"/>
  <c r="AG1621" i="1"/>
  <c r="AK1621" i="1" s="1"/>
  <c r="AG1622" i="1"/>
  <c r="AK1622" i="1" s="1"/>
  <c r="AG1623" i="1"/>
  <c r="AK1623" i="1" s="1"/>
  <c r="AG1624" i="1"/>
  <c r="AK1624" i="1" s="1"/>
  <c r="AG1625" i="1"/>
  <c r="AK1625" i="1" s="1"/>
  <c r="AG1626" i="1"/>
  <c r="AK1626" i="1" s="1"/>
  <c r="AG1627" i="1"/>
  <c r="AK1627" i="1" s="1"/>
  <c r="AG1628" i="1"/>
  <c r="AK1628" i="1" s="1"/>
  <c r="AG1629" i="1"/>
  <c r="AK1629" i="1" s="1"/>
  <c r="AG1630" i="1"/>
  <c r="AK1630" i="1" s="1"/>
  <c r="AG1631" i="1"/>
  <c r="AK1631" i="1" s="1"/>
  <c r="AG1632" i="1"/>
  <c r="AK1632" i="1" s="1"/>
  <c r="AG1633" i="1"/>
  <c r="AK1633" i="1" s="1"/>
  <c r="AG1634" i="1"/>
  <c r="AK1634" i="1" s="1"/>
  <c r="AG1635" i="1"/>
  <c r="AK1635" i="1" s="1"/>
  <c r="AG1636" i="1"/>
  <c r="AK1636" i="1" s="1"/>
  <c r="AG1637" i="1"/>
  <c r="AK1637" i="1" s="1"/>
  <c r="AG1638" i="1"/>
  <c r="AK1638" i="1" s="1"/>
  <c r="AG1639" i="1"/>
  <c r="AK1639" i="1" s="1"/>
  <c r="AG1640" i="1"/>
  <c r="AK1640" i="1" s="1"/>
  <c r="AG1641" i="1"/>
  <c r="AK1641" i="1" s="1"/>
  <c r="AG1642" i="1"/>
  <c r="AK1642" i="1" s="1"/>
  <c r="AG1643" i="1"/>
  <c r="AK1643" i="1" s="1"/>
  <c r="AG1644" i="1"/>
  <c r="AK1644" i="1" s="1"/>
  <c r="AG1645" i="1"/>
  <c r="AK1645" i="1" s="1"/>
  <c r="AG1646" i="1"/>
  <c r="AK1646" i="1" s="1"/>
  <c r="AG1647" i="1"/>
  <c r="AK1647" i="1" s="1"/>
  <c r="AG1648" i="1"/>
  <c r="AK1648" i="1" s="1"/>
  <c r="AG1649" i="1"/>
  <c r="AK1649" i="1" s="1"/>
  <c r="AG1650" i="1"/>
  <c r="AK1650" i="1" s="1"/>
  <c r="AG1651" i="1"/>
  <c r="AK1651" i="1" s="1"/>
  <c r="AG1652" i="1"/>
  <c r="AK1652" i="1" s="1"/>
  <c r="AG1653" i="1"/>
  <c r="AK1653" i="1" s="1"/>
  <c r="AG1654" i="1"/>
  <c r="AK1654" i="1" s="1"/>
  <c r="AG1655" i="1"/>
  <c r="AK1655" i="1" s="1"/>
  <c r="AG1656" i="1"/>
  <c r="AK1656" i="1" s="1"/>
  <c r="AG1657" i="1"/>
  <c r="AK1657" i="1" s="1"/>
  <c r="AG1658" i="1"/>
  <c r="AK1658" i="1" s="1"/>
  <c r="AG1659" i="1"/>
  <c r="AK1659" i="1" s="1"/>
  <c r="AG1660" i="1"/>
  <c r="AK1660" i="1" s="1"/>
  <c r="AG1661" i="1"/>
  <c r="AK1661" i="1" s="1"/>
  <c r="AG1662" i="1"/>
  <c r="AK1662" i="1" s="1"/>
  <c r="AG1663" i="1"/>
  <c r="AK1663" i="1" s="1"/>
  <c r="AG1664" i="1"/>
  <c r="AK1664" i="1" s="1"/>
  <c r="AG1665" i="1"/>
  <c r="AK1665" i="1" s="1"/>
  <c r="AG1666" i="1"/>
  <c r="AK1666" i="1" s="1"/>
  <c r="AG1667" i="1"/>
  <c r="AK1667" i="1" s="1"/>
  <c r="AG1668" i="1"/>
  <c r="AK1668" i="1" s="1"/>
  <c r="AG1669" i="1"/>
  <c r="AK1669" i="1" s="1"/>
  <c r="AG1670" i="1"/>
  <c r="AK1670" i="1" s="1"/>
  <c r="AG1671" i="1"/>
  <c r="AK1671" i="1" s="1"/>
  <c r="AG1672" i="1"/>
  <c r="AK1672" i="1" s="1"/>
  <c r="AG1673" i="1"/>
  <c r="AK1673" i="1" s="1"/>
  <c r="AG1674" i="1"/>
  <c r="AK1674" i="1" s="1"/>
  <c r="AG1675" i="1"/>
  <c r="AK1675" i="1" s="1"/>
  <c r="AG1676" i="1"/>
  <c r="AK1676" i="1" s="1"/>
  <c r="AG1677" i="1"/>
  <c r="AK1677" i="1" s="1"/>
  <c r="AG1678" i="1"/>
  <c r="AK1678" i="1" s="1"/>
  <c r="AG1679" i="1"/>
  <c r="AK1679" i="1" s="1"/>
  <c r="AG1680" i="1"/>
  <c r="AK1680" i="1" s="1"/>
  <c r="AG1681" i="1"/>
  <c r="AK1681" i="1" s="1"/>
  <c r="AG1682" i="1"/>
  <c r="AK1682" i="1" s="1"/>
  <c r="AG1683" i="1"/>
  <c r="AK1683" i="1" s="1"/>
  <c r="AG1684" i="1"/>
  <c r="AK1684" i="1" s="1"/>
  <c r="AG1685" i="1"/>
  <c r="AK1685" i="1" s="1"/>
  <c r="AG1686" i="1"/>
  <c r="AK1686" i="1" s="1"/>
  <c r="AG1687" i="1"/>
  <c r="AK1687" i="1" s="1"/>
  <c r="AG1688" i="1"/>
  <c r="AK1688" i="1" s="1"/>
  <c r="AG1689" i="1"/>
  <c r="AK1689" i="1" s="1"/>
  <c r="AG1690" i="1"/>
  <c r="AK1690" i="1" s="1"/>
  <c r="AG1691" i="1"/>
  <c r="AK1691" i="1" s="1"/>
  <c r="AG1692" i="1"/>
  <c r="AK1692" i="1" s="1"/>
  <c r="AG1693" i="1"/>
  <c r="AK1693" i="1" s="1"/>
  <c r="AG1694" i="1"/>
  <c r="AK1694" i="1" s="1"/>
  <c r="AG1695" i="1"/>
  <c r="AK1695" i="1" s="1"/>
  <c r="AG1696" i="1"/>
  <c r="AK1696" i="1" s="1"/>
  <c r="AG1697" i="1"/>
  <c r="AK1697" i="1" s="1"/>
  <c r="AG1698" i="1"/>
  <c r="AK1698" i="1" s="1"/>
  <c r="AG1699" i="1"/>
  <c r="AK1699" i="1" s="1"/>
  <c r="AG1700" i="1"/>
  <c r="AK1700" i="1" s="1"/>
  <c r="AG1701" i="1"/>
  <c r="AK1701" i="1" s="1"/>
  <c r="AG1702" i="1"/>
  <c r="AK1702" i="1" s="1"/>
  <c r="AG1703" i="1"/>
  <c r="AK1703" i="1" s="1"/>
  <c r="AG1704" i="1"/>
  <c r="AK1704" i="1" s="1"/>
  <c r="AG1705" i="1"/>
  <c r="AK1705" i="1" s="1"/>
  <c r="AG1706" i="1"/>
  <c r="AK1706" i="1" s="1"/>
  <c r="AG1707" i="1"/>
  <c r="AK1707" i="1" s="1"/>
  <c r="AG1708" i="1"/>
  <c r="AK1708" i="1" s="1"/>
  <c r="AG1709" i="1"/>
  <c r="AK1709" i="1" s="1"/>
  <c r="AG1710" i="1"/>
  <c r="AK1710" i="1" s="1"/>
  <c r="AG1711" i="1"/>
  <c r="AK1711" i="1" s="1"/>
  <c r="AG1712" i="1"/>
  <c r="AK1712" i="1" s="1"/>
  <c r="AG1713" i="1"/>
  <c r="AK1713" i="1" s="1"/>
  <c r="AG1714" i="1"/>
  <c r="AK1714" i="1" s="1"/>
  <c r="AG1715" i="1"/>
  <c r="AK1715" i="1" s="1"/>
  <c r="AG1716" i="1"/>
  <c r="AK1716" i="1" s="1"/>
  <c r="AG1717" i="1"/>
  <c r="AK1717" i="1" s="1"/>
  <c r="AG1718" i="1"/>
  <c r="AK1718" i="1" s="1"/>
  <c r="AG1719" i="1"/>
  <c r="AK1719" i="1" s="1"/>
  <c r="AG1720" i="1"/>
  <c r="AK1720" i="1" s="1"/>
  <c r="AG1721" i="1"/>
  <c r="AK1721" i="1" s="1"/>
  <c r="AG1722" i="1"/>
  <c r="AK1722" i="1" s="1"/>
  <c r="AG1723" i="1"/>
  <c r="AK1723" i="1" s="1"/>
  <c r="AG1724" i="1"/>
  <c r="AK1724" i="1" s="1"/>
  <c r="AG1725" i="1"/>
  <c r="AK1725" i="1" s="1"/>
  <c r="AG1726" i="1"/>
  <c r="AK1726" i="1" s="1"/>
  <c r="AG1727" i="1"/>
  <c r="AK1727" i="1" s="1"/>
  <c r="AG1728" i="1"/>
  <c r="AK1728" i="1" s="1"/>
  <c r="AG1729" i="1"/>
  <c r="AK1729" i="1" s="1"/>
  <c r="AG1730" i="1"/>
  <c r="AK1730" i="1" s="1"/>
  <c r="AG1731" i="1"/>
  <c r="AK1731" i="1" s="1"/>
  <c r="AG1732" i="1"/>
  <c r="AK1732" i="1" s="1"/>
  <c r="AG1733" i="1"/>
  <c r="AK1733" i="1" s="1"/>
  <c r="AG1734" i="1"/>
  <c r="AK1734" i="1" s="1"/>
  <c r="AG1735" i="1"/>
  <c r="AK1735" i="1" s="1"/>
  <c r="AG1736" i="1"/>
  <c r="AK1736" i="1" s="1"/>
  <c r="AG1737" i="1"/>
  <c r="AK1737" i="1" s="1"/>
  <c r="AG1738" i="1"/>
  <c r="AK1738" i="1" s="1"/>
  <c r="AG1739" i="1"/>
  <c r="AK1739" i="1" s="1"/>
  <c r="AG1740" i="1"/>
  <c r="AK1740" i="1" s="1"/>
  <c r="AG1741" i="1"/>
  <c r="AK1741" i="1" s="1"/>
  <c r="AG1742" i="1"/>
  <c r="AK1742" i="1" s="1"/>
  <c r="AG1743" i="1"/>
  <c r="AK1743" i="1" s="1"/>
  <c r="AG1744" i="1"/>
  <c r="AK1744" i="1" s="1"/>
  <c r="AG1745" i="1"/>
  <c r="AK1745" i="1" s="1"/>
  <c r="AG1746" i="1"/>
  <c r="AK1746" i="1" s="1"/>
  <c r="AG1747" i="1"/>
  <c r="AK1747" i="1" s="1"/>
  <c r="AG1748" i="1"/>
  <c r="AK1748" i="1" s="1"/>
  <c r="AG1749" i="1"/>
  <c r="AK1749" i="1" s="1"/>
  <c r="AG1750" i="1"/>
  <c r="AK1750" i="1" s="1"/>
  <c r="AG1751" i="1"/>
  <c r="AK1751" i="1" s="1"/>
  <c r="AG1752" i="1"/>
  <c r="AK1752" i="1" s="1"/>
  <c r="AG1753" i="1"/>
  <c r="AK1753" i="1" s="1"/>
  <c r="AG1754" i="1"/>
  <c r="AK1754" i="1" s="1"/>
  <c r="AG1755" i="1"/>
  <c r="AK1755" i="1" s="1"/>
  <c r="AG1756" i="1"/>
  <c r="AK1756" i="1" s="1"/>
  <c r="AG1757" i="1"/>
  <c r="AK1757" i="1" s="1"/>
  <c r="AG1758" i="1"/>
  <c r="AK1758" i="1" s="1"/>
  <c r="AG1759" i="1"/>
  <c r="AK1759" i="1" s="1"/>
  <c r="AG1760" i="1"/>
  <c r="AK1760" i="1" s="1"/>
  <c r="AG1761" i="1"/>
  <c r="AK1761" i="1" s="1"/>
  <c r="AG1762" i="1"/>
  <c r="AK1762" i="1" s="1"/>
  <c r="AG1763" i="1"/>
  <c r="AK1763" i="1" s="1"/>
  <c r="AG1764" i="1"/>
  <c r="AK1764" i="1" s="1"/>
  <c r="AG1765" i="1"/>
  <c r="AK1765" i="1" s="1"/>
  <c r="AG1766" i="1"/>
  <c r="AK1766" i="1" s="1"/>
  <c r="AG1767" i="1"/>
  <c r="AK1767" i="1" s="1"/>
  <c r="AG1768" i="1"/>
  <c r="AK1768" i="1" s="1"/>
  <c r="AG1769" i="1"/>
  <c r="AK1769" i="1" s="1"/>
  <c r="AG1770" i="1"/>
  <c r="AK1770" i="1" s="1"/>
  <c r="AG1771" i="1"/>
  <c r="AK1771" i="1" s="1"/>
  <c r="AG1772" i="1"/>
  <c r="AK1772" i="1" s="1"/>
  <c r="AG1773" i="1"/>
  <c r="AK1773" i="1" s="1"/>
  <c r="AG1774" i="1"/>
  <c r="AK1774" i="1" s="1"/>
  <c r="AG1775" i="1"/>
  <c r="AK1775" i="1" s="1"/>
  <c r="AG1776" i="1"/>
  <c r="AK1776" i="1" s="1"/>
  <c r="AG1777" i="1"/>
  <c r="AK1777" i="1" s="1"/>
  <c r="AG1778" i="1"/>
  <c r="AK1778" i="1" s="1"/>
  <c r="AG1779" i="1"/>
  <c r="AK1779" i="1" s="1"/>
  <c r="AG1780" i="1"/>
  <c r="AK1780" i="1" s="1"/>
  <c r="AG1781" i="1"/>
  <c r="AK1781" i="1" s="1"/>
  <c r="AG1782" i="1"/>
  <c r="AK1782" i="1" s="1"/>
  <c r="AG1783" i="1"/>
  <c r="AK1783" i="1" s="1"/>
  <c r="AG1784" i="1"/>
  <c r="AK1784" i="1" s="1"/>
  <c r="AG1785" i="1"/>
  <c r="AK1785" i="1" s="1"/>
  <c r="AG1786" i="1"/>
  <c r="AK1786" i="1" s="1"/>
  <c r="AG1787" i="1"/>
  <c r="AK1787" i="1" s="1"/>
  <c r="AG1788" i="1"/>
  <c r="AK1788" i="1" s="1"/>
  <c r="AG1789" i="1"/>
  <c r="AK1789" i="1" s="1"/>
  <c r="AG1790" i="1"/>
  <c r="AK1790" i="1" s="1"/>
  <c r="AG1791" i="1"/>
  <c r="AK1791" i="1" s="1"/>
  <c r="AG1792" i="1"/>
  <c r="AK1792" i="1" s="1"/>
  <c r="AG1793" i="1"/>
  <c r="AK1793" i="1" s="1"/>
  <c r="AG1794" i="1"/>
  <c r="AK1794" i="1" s="1"/>
  <c r="AG1795" i="1"/>
  <c r="AK1795" i="1" s="1"/>
  <c r="AG1796" i="1"/>
  <c r="AK1796" i="1" s="1"/>
  <c r="AG1797" i="1"/>
  <c r="AK1797" i="1" s="1"/>
  <c r="AG1798" i="1"/>
  <c r="AK1798" i="1" s="1"/>
  <c r="AG1799" i="1"/>
  <c r="AK1799" i="1" s="1"/>
  <c r="AG1800" i="1"/>
  <c r="AK1800" i="1" s="1"/>
  <c r="AG1801" i="1"/>
  <c r="AK1801" i="1" s="1"/>
  <c r="AG1802" i="1"/>
  <c r="AK1802" i="1" s="1"/>
  <c r="AG1803" i="1"/>
  <c r="AK1803" i="1" s="1"/>
  <c r="AG1804" i="1"/>
  <c r="AK1804" i="1" s="1"/>
  <c r="AG1805" i="1"/>
  <c r="AK1805" i="1" s="1"/>
  <c r="AG1806" i="1"/>
  <c r="AK1806" i="1" s="1"/>
  <c r="AG1807" i="1"/>
  <c r="AK1807" i="1" s="1"/>
  <c r="AG1808" i="1"/>
  <c r="AK1808" i="1" s="1"/>
  <c r="AG1809" i="1"/>
  <c r="AK1809" i="1" s="1"/>
  <c r="AG1810" i="1"/>
  <c r="AK1810" i="1" s="1"/>
  <c r="AG1811" i="1"/>
  <c r="AK1811" i="1" s="1"/>
  <c r="AG1812" i="1"/>
  <c r="AK1812" i="1" s="1"/>
  <c r="AG1813" i="1"/>
  <c r="AK1813" i="1" s="1"/>
  <c r="AG1814" i="1"/>
  <c r="AK1814" i="1" s="1"/>
  <c r="AG1815" i="1"/>
  <c r="AK1815" i="1" s="1"/>
  <c r="AG1816" i="1"/>
  <c r="AK1816" i="1" s="1"/>
  <c r="AG1817" i="1"/>
  <c r="AK1817" i="1" s="1"/>
  <c r="AG1818" i="1"/>
  <c r="AK1818" i="1" s="1"/>
  <c r="AG1819" i="1"/>
  <c r="AK1819" i="1" s="1"/>
  <c r="AG1820" i="1"/>
  <c r="AK1820" i="1" s="1"/>
  <c r="AG1821" i="1"/>
  <c r="AK1821" i="1" s="1"/>
  <c r="AG1822" i="1"/>
  <c r="AK1822" i="1" s="1"/>
  <c r="AG1823" i="1"/>
  <c r="AK1823" i="1" s="1"/>
  <c r="AG1824" i="1"/>
  <c r="AK1824" i="1" s="1"/>
  <c r="AG1825" i="1"/>
  <c r="AK1825" i="1" s="1"/>
  <c r="AG1826" i="1"/>
  <c r="AK1826" i="1" s="1"/>
  <c r="AG1827" i="1"/>
  <c r="AK1827" i="1" s="1"/>
  <c r="AG1828" i="1"/>
  <c r="AK1828" i="1" s="1"/>
  <c r="AG1829" i="1"/>
  <c r="AK1829" i="1" s="1"/>
  <c r="AG1830" i="1"/>
  <c r="AK1830" i="1" s="1"/>
  <c r="AG1831" i="1"/>
  <c r="AK1831" i="1" s="1"/>
  <c r="AG1832" i="1"/>
  <c r="AK1832" i="1" s="1"/>
  <c r="AG1833" i="1"/>
  <c r="AK1833" i="1" s="1"/>
  <c r="AG1834" i="1"/>
  <c r="AK1834" i="1" s="1"/>
  <c r="AG1835" i="1"/>
  <c r="AK1835" i="1" s="1"/>
  <c r="AG1836" i="1"/>
  <c r="AK1836" i="1" s="1"/>
  <c r="AG1837" i="1"/>
  <c r="AK1837" i="1" s="1"/>
  <c r="AG1838" i="1"/>
  <c r="AK1838" i="1" s="1"/>
  <c r="AG1839" i="1"/>
  <c r="AK1839" i="1" s="1"/>
  <c r="AG1840" i="1"/>
  <c r="AK1840" i="1" s="1"/>
  <c r="AG1841" i="1"/>
  <c r="AK1841" i="1" s="1"/>
  <c r="AG1842" i="1"/>
  <c r="AK1842" i="1" s="1"/>
  <c r="AG1843" i="1"/>
  <c r="AK1843" i="1" s="1"/>
  <c r="AG1844" i="1"/>
  <c r="AK1844" i="1" s="1"/>
  <c r="AG1845" i="1"/>
  <c r="AK1845" i="1" s="1"/>
  <c r="AG1846" i="1"/>
  <c r="AK1846" i="1" s="1"/>
  <c r="AG1847" i="1"/>
  <c r="AK1847" i="1" s="1"/>
  <c r="AG1848" i="1"/>
  <c r="AK1848" i="1" s="1"/>
  <c r="AG1849" i="1"/>
  <c r="AK1849" i="1" s="1"/>
  <c r="AG1850" i="1"/>
  <c r="AK1850" i="1" s="1"/>
  <c r="AG1851" i="1"/>
  <c r="AK1851" i="1" s="1"/>
  <c r="AG1852" i="1"/>
  <c r="AK1852" i="1" s="1"/>
  <c r="AG1853" i="1"/>
  <c r="AK1853" i="1" s="1"/>
  <c r="AG1854" i="1"/>
  <c r="AK1854" i="1" s="1"/>
  <c r="AG1855" i="1"/>
  <c r="AK1855" i="1" s="1"/>
  <c r="AG1856" i="1"/>
  <c r="AK1856" i="1" s="1"/>
  <c r="AG1857" i="1"/>
  <c r="AK1857" i="1" s="1"/>
  <c r="AG1858" i="1"/>
  <c r="AK1858" i="1" s="1"/>
  <c r="AG1859" i="1"/>
  <c r="AK1859" i="1" s="1"/>
  <c r="AG1860" i="1"/>
  <c r="AK1860" i="1" s="1"/>
  <c r="AG1861" i="1"/>
  <c r="AK1861" i="1" s="1"/>
  <c r="AG1862" i="1"/>
  <c r="AK1862" i="1" s="1"/>
  <c r="AG1863" i="1"/>
  <c r="AK1863" i="1" s="1"/>
  <c r="AG1864" i="1"/>
  <c r="AK1864" i="1" s="1"/>
  <c r="AG1865" i="1"/>
  <c r="AK1865" i="1" s="1"/>
  <c r="AG1866" i="1"/>
  <c r="AK1866" i="1" s="1"/>
  <c r="AG1867" i="1"/>
  <c r="AK1867" i="1" s="1"/>
  <c r="AG1868" i="1"/>
  <c r="AK1868" i="1" s="1"/>
  <c r="AG1869" i="1"/>
  <c r="AK1869" i="1" s="1"/>
  <c r="AG1870" i="1"/>
  <c r="AK1870" i="1" s="1"/>
  <c r="AG1871" i="1"/>
  <c r="AK1871" i="1" s="1"/>
  <c r="AG1872" i="1"/>
  <c r="AK1872" i="1" s="1"/>
  <c r="AG1873" i="1"/>
  <c r="AK1873" i="1" s="1"/>
  <c r="AG1874" i="1"/>
  <c r="AK1874" i="1" s="1"/>
  <c r="AG1875" i="1"/>
  <c r="AK1875" i="1" s="1"/>
  <c r="AG1876" i="1"/>
  <c r="AK1876" i="1" s="1"/>
  <c r="AG1877" i="1"/>
  <c r="AK1877" i="1" s="1"/>
  <c r="AG1878" i="1"/>
  <c r="AK1878" i="1" s="1"/>
  <c r="AG1879" i="1"/>
  <c r="AK1879" i="1" s="1"/>
  <c r="AG1880" i="1"/>
  <c r="AK1880" i="1" s="1"/>
  <c r="AG1881" i="1"/>
  <c r="AK1881" i="1" s="1"/>
  <c r="AG1882" i="1"/>
  <c r="AK1882" i="1" s="1"/>
  <c r="AG1883" i="1"/>
  <c r="AK1883" i="1" s="1"/>
  <c r="AG1884" i="1"/>
  <c r="AK1884" i="1" s="1"/>
  <c r="AG1885" i="1"/>
  <c r="AK1885" i="1" s="1"/>
  <c r="AG1886" i="1"/>
  <c r="AK1886" i="1" s="1"/>
  <c r="AG1887" i="1"/>
  <c r="AK1887" i="1" s="1"/>
  <c r="AG1888" i="1"/>
  <c r="AK1888" i="1" s="1"/>
  <c r="AG1889" i="1"/>
  <c r="AK1889" i="1" s="1"/>
  <c r="AG1890" i="1"/>
  <c r="AK1890" i="1" s="1"/>
  <c r="AG1891" i="1"/>
  <c r="AK1891" i="1" s="1"/>
  <c r="AG1892" i="1"/>
  <c r="AK1892" i="1" s="1"/>
  <c r="AG1893" i="1"/>
  <c r="AK1893" i="1" s="1"/>
  <c r="AG1894" i="1"/>
  <c r="AK1894" i="1" s="1"/>
  <c r="AG1895" i="1"/>
  <c r="AK1895" i="1" s="1"/>
  <c r="AG1896" i="1"/>
  <c r="AK1896" i="1" s="1"/>
  <c r="AG1897" i="1"/>
  <c r="AK1897" i="1" s="1"/>
  <c r="AG1898" i="1"/>
  <c r="AK1898" i="1" s="1"/>
  <c r="AG1899" i="1"/>
  <c r="AK1899" i="1" s="1"/>
  <c r="AG1900" i="1"/>
  <c r="AK1900" i="1" s="1"/>
  <c r="AG1901" i="1"/>
  <c r="AK1901" i="1" s="1"/>
  <c r="AG1902" i="1"/>
  <c r="AK1902" i="1" s="1"/>
  <c r="AG1903" i="1"/>
  <c r="AK1903" i="1" s="1"/>
  <c r="AG1904" i="1"/>
  <c r="AK1904" i="1" s="1"/>
  <c r="AG1905" i="1"/>
  <c r="AK1905" i="1" s="1"/>
  <c r="AG1906" i="1"/>
  <c r="AK1906" i="1" s="1"/>
  <c r="AG1907" i="1"/>
  <c r="AK1907" i="1" s="1"/>
  <c r="AG1908" i="1"/>
  <c r="AK1908" i="1" s="1"/>
  <c r="AG1909" i="1"/>
  <c r="AK1909" i="1" s="1"/>
  <c r="AG1910" i="1"/>
  <c r="AK1910" i="1" s="1"/>
  <c r="AG1911" i="1"/>
  <c r="AK1911" i="1" s="1"/>
  <c r="AG1912" i="1"/>
  <c r="AK1912" i="1" s="1"/>
  <c r="AG1913" i="1"/>
  <c r="AK1913" i="1" s="1"/>
  <c r="AG1914" i="1"/>
  <c r="AK1914" i="1" s="1"/>
  <c r="AG1915" i="1"/>
  <c r="AK1915" i="1" s="1"/>
  <c r="AG1916" i="1"/>
  <c r="AK1916" i="1" s="1"/>
  <c r="AG1917" i="1"/>
  <c r="AK1917" i="1" s="1"/>
  <c r="AG1918" i="1"/>
  <c r="AK1918" i="1" s="1"/>
  <c r="AG1919" i="1"/>
  <c r="AK1919" i="1" s="1"/>
  <c r="AG1920" i="1"/>
  <c r="AK1920" i="1" s="1"/>
  <c r="AG1921" i="1"/>
  <c r="AK1921" i="1" s="1"/>
  <c r="AG1922" i="1"/>
  <c r="AK1922" i="1" s="1"/>
  <c r="AG1923" i="1"/>
  <c r="AK1923" i="1" s="1"/>
  <c r="AG1924" i="1"/>
  <c r="AK1924" i="1" s="1"/>
  <c r="AG1925" i="1"/>
  <c r="AK1925" i="1" s="1"/>
  <c r="AG1926" i="1"/>
  <c r="AK1926" i="1" s="1"/>
  <c r="AG1927" i="1"/>
  <c r="AK1927" i="1" s="1"/>
  <c r="AG1928" i="1"/>
  <c r="AK1928" i="1" s="1"/>
  <c r="AG1929" i="1"/>
  <c r="AK1929" i="1" s="1"/>
  <c r="AG1930" i="1"/>
  <c r="AK1930" i="1" s="1"/>
  <c r="AG1931" i="1"/>
  <c r="AK1931" i="1" s="1"/>
  <c r="AG1932" i="1"/>
  <c r="AK1932" i="1" s="1"/>
  <c r="AG1933" i="1"/>
  <c r="AK1933" i="1" s="1"/>
  <c r="AG1934" i="1"/>
  <c r="AK1934" i="1" s="1"/>
  <c r="AG1935" i="1"/>
  <c r="AK1935" i="1" s="1"/>
  <c r="AG1936" i="1"/>
  <c r="AK1936" i="1" s="1"/>
  <c r="AG1937" i="1"/>
  <c r="AK1937" i="1" s="1"/>
  <c r="AG1938" i="1"/>
  <c r="AK1938" i="1" s="1"/>
  <c r="AG1939" i="1"/>
  <c r="AK1939" i="1" s="1"/>
  <c r="AG1940" i="1"/>
  <c r="AK1940" i="1" s="1"/>
  <c r="AG1941" i="1"/>
  <c r="AK1941" i="1" s="1"/>
  <c r="AG1942" i="1"/>
  <c r="AK1942" i="1" s="1"/>
  <c r="AG1943" i="1"/>
  <c r="AK1943" i="1" s="1"/>
  <c r="AG1944" i="1"/>
  <c r="AK1944" i="1" s="1"/>
  <c r="AG1945" i="1"/>
  <c r="AK1945" i="1" s="1"/>
  <c r="AG1946" i="1"/>
  <c r="AK1946" i="1" s="1"/>
  <c r="AG1947" i="1"/>
  <c r="AK1947" i="1" s="1"/>
  <c r="AG1948" i="1"/>
  <c r="AK1948" i="1" s="1"/>
  <c r="AG1949" i="1"/>
  <c r="AK1949" i="1" s="1"/>
  <c r="AG1950" i="1"/>
  <c r="AK1950" i="1" s="1"/>
  <c r="AG1951" i="1"/>
  <c r="AK1951" i="1" s="1"/>
  <c r="AG1952" i="1"/>
  <c r="AK1952" i="1" s="1"/>
  <c r="AG1953" i="1"/>
  <c r="AK1953" i="1" s="1"/>
  <c r="AG1954" i="1"/>
  <c r="AK1954" i="1" s="1"/>
  <c r="AG1955" i="1"/>
  <c r="AK1955" i="1" s="1"/>
  <c r="AG1956" i="1"/>
  <c r="AK1956" i="1" s="1"/>
  <c r="AG1957" i="1"/>
  <c r="AK1957" i="1" s="1"/>
  <c r="AG1958" i="1"/>
  <c r="AK1958" i="1" s="1"/>
  <c r="AG1959" i="1"/>
  <c r="AK1959" i="1" s="1"/>
  <c r="AG1960" i="1"/>
  <c r="AK1960" i="1" s="1"/>
  <c r="AG1961" i="1"/>
  <c r="AK1961" i="1" s="1"/>
  <c r="AG1962" i="1"/>
  <c r="AK1962" i="1" s="1"/>
  <c r="AG1963" i="1"/>
  <c r="AK1963" i="1" s="1"/>
  <c r="AG1964" i="1"/>
  <c r="AK1964" i="1" s="1"/>
  <c r="AG1965" i="1"/>
  <c r="AK1965" i="1" s="1"/>
  <c r="AG1966" i="1"/>
  <c r="AK1966" i="1" s="1"/>
  <c r="AG1967" i="1"/>
  <c r="AK1967" i="1" s="1"/>
  <c r="AG1968" i="1"/>
  <c r="AK1968" i="1" s="1"/>
  <c r="AG1969" i="1"/>
  <c r="AK1969" i="1" s="1"/>
  <c r="AG1970" i="1"/>
  <c r="AK1970" i="1" s="1"/>
  <c r="AG1971" i="1"/>
  <c r="AK1971" i="1" s="1"/>
  <c r="AG1972" i="1"/>
  <c r="AK1972" i="1" s="1"/>
  <c r="AG1973" i="1"/>
  <c r="AK1973" i="1" s="1"/>
  <c r="AG1974" i="1"/>
  <c r="AK1974" i="1" s="1"/>
  <c r="AG1975" i="1"/>
  <c r="AK1975" i="1" s="1"/>
  <c r="AG1976" i="1"/>
  <c r="AK1976" i="1" s="1"/>
  <c r="AG1977" i="1"/>
  <c r="AK1977" i="1" s="1"/>
  <c r="AG1978" i="1"/>
  <c r="AK1978" i="1" s="1"/>
  <c r="AG1979" i="1"/>
  <c r="AK1979" i="1" s="1"/>
  <c r="AG1980" i="1"/>
  <c r="AK1980" i="1" s="1"/>
  <c r="AG1981" i="1"/>
  <c r="AK1981" i="1" s="1"/>
  <c r="AG1982" i="1"/>
  <c r="AK1982" i="1" s="1"/>
  <c r="AG1983" i="1"/>
  <c r="AK1983" i="1" s="1"/>
  <c r="AG1984" i="1"/>
  <c r="AK1984" i="1" s="1"/>
  <c r="AG1985" i="1"/>
  <c r="AK1985" i="1" s="1"/>
  <c r="AG1986" i="1"/>
  <c r="AK1986" i="1" s="1"/>
  <c r="AG1987" i="1"/>
  <c r="AK1987" i="1" s="1"/>
  <c r="AG1988" i="1"/>
  <c r="AK1988" i="1" s="1"/>
  <c r="AG1989" i="1"/>
  <c r="AK1989" i="1" s="1"/>
  <c r="AG1990" i="1"/>
  <c r="AK1990" i="1" s="1"/>
  <c r="AG1991" i="1"/>
  <c r="AK1991" i="1" s="1"/>
  <c r="AG1992" i="1"/>
  <c r="AK1992" i="1" s="1"/>
  <c r="AG1993" i="1"/>
  <c r="AK1993" i="1" s="1"/>
  <c r="AG1994" i="1"/>
  <c r="AK1994" i="1" s="1"/>
  <c r="AG1995" i="1"/>
  <c r="AK1995" i="1" s="1"/>
  <c r="AG1996" i="1"/>
  <c r="AK1996" i="1" s="1"/>
  <c r="AG1997" i="1"/>
  <c r="AK1997" i="1" s="1"/>
  <c r="AG1998" i="1"/>
  <c r="AK1998" i="1" s="1"/>
  <c r="AG1999" i="1"/>
  <c r="AK1999" i="1" s="1"/>
  <c r="AG2000" i="1"/>
  <c r="AK2000" i="1" s="1"/>
  <c r="AG2001" i="1"/>
  <c r="AK2001" i="1" s="1"/>
  <c r="AG2002" i="1"/>
  <c r="AK2002" i="1" s="1"/>
  <c r="AG2003" i="1"/>
  <c r="AK2003" i="1" s="1"/>
  <c r="AG2004" i="1"/>
  <c r="AK2004" i="1" s="1"/>
  <c r="AG2005" i="1"/>
  <c r="AK2005" i="1" s="1"/>
  <c r="AG2006" i="1"/>
  <c r="AK2006" i="1" s="1"/>
  <c r="AG2007" i="1"/>
  <c r="AK2007" i="1" s="1"/>
  <c r="AG2008" i="1"/>
  <c r="AK2008" i="1" s="1"/>
  <c r="AG2009" i="1"/>
  <c r="AK2009" i="1" s="1"/>
  <c r="AG2010" i="1"/>
  <c r="AK2010" i="1" s="1"/>
  <c r="AG2011" i="1"/>
  <c r="AK2011" i="1" s="1"/>
  <c r="AG2012" i="1"/>
  <c r="AK2012" i="1" s="1"/>
  <c r="AG2013" i="1"/>
  <c r="AK2013" i="1" s="1"/>
  <c r="AG2014" i="1"/>
  <c r="AK2014" i="1" s="1"/>
  <c r="AG2015" i="1"/>
  <c r="AK2015" i="1" s="1"/>
  <c r="AG2016" i="1"/>
  <c r="AK2016" i="1" s="1"/>
  <c r="AG2017" i="1"/>
  <c r="AK2017" i="1" s="1"/>
  <c r="AG2018" i="1"/>
  <c r="AK2018" i="1" s="1"/>
  <c r="AG2019" i="1"/>
  <c r="AK2019" i="1" s="1"/>
  <c r="AG2020" i="1"/>
  <c r="AK2020" i="1" s="1"/>
  <c r="AG2021" i="1"/>
  <c r="AK2021" i="1" s="1"/>
  <c r="AG2022" i="1"/>
  <c r="AK2022" i="1" s="1"/>
  <c r="AG2023" i="1"/>
  <c r="AK2023" i="1" s="1"/>
  <c r="AG2024" i="1"/>
  <c r="AK2024" i="1" s="1"/>
  <c r="AG2025" i="1"/>
  <c r="AK2025" i="1" s="1"/>
  <c r="AG2026" i="1"/>
  <c r="AK2026" i="1" s="1"/>
  <c r="AG2027" i="1"/>
  <c r="AK2027" i="1" s="1"/>
  <c r="AG2028" i="1"/>
  <c r="AK2028" i="1" s="1"/>
  <c r="AG2029" i="1"/>
  <c r="AK2029" i="1" s="1"/>
  <c r="AG2030" i="1"/>
  <c r="AK2030" i="1" s="1"/>
  <c r="AG2031" i="1"/>
  <c r="AK2031" i="1" s="1"/>
  <c r="AG2032" i="1"/>
  <c r="AK2032" i="1" s="1"/>
  <c r="AG2033" i="1"/>
  <c r="AK2033" i="1" s="1"/>
  <c r="AG2034" i="1"/>
  <c r="AK2034" i="1" s="1"/>
  <c r="AG2035" i="1"/>
  <c r="AK2035" i="1" s="1"/>
  <c r="AG2036" i="1"/>
  <c r="AK2036" i="1" s="1"/>
  <c r="AG2037" i="1"/>
  <c r="AK2037" i="1" s="1"/>
  <c r="AG2038" i="1"/>
  <c r="AK2038" i="1" s="1"/>
  <c r="AG2039" i="1"/>
  <c r="AK2039" i="1" s="1"/>
  <c r="AG2040" i="1"/>
  <c r="AK2040" i="1" s="1"/>
  <c r="AG2041" i="1"/>
  <c r="AK2041" i="1" s="1"/>
  <c r="AG2042" i="1"/>
  <c r="AK2042" i="1" s="1"/>
  <c r="AG2043" i="1"/>
  <c r="AK2043" i="1" s="1"/>
  <c r="AG2044" i="1"/>
  <c r="AK2044" i="1" s="1"/>
  <c r="AG2045" i="1"/>
  <c r="AK2045" i="1" s="1"/>
  <c r="AG2046" i="1"/>
  <c r="AK2046" i="1" s="1"/>
  <c r="AG2047" i="1"/>
  <c r="AK2047" i="1" s="1"/>
  <c r="AG2048" i="1"/>
  <c r="AK2048" i="1" s="1"/>
  <c r="AG2049" i="1"/>
  <c r="AK2049" i="1" s="1"/>
  <c r="AG2050" i="1"/>
  <c r="AK2050" i="1" s="1"/>
  <c r="AG2051" i="1"/>
  <c r="AK2051" i="1" s="1"/>
  <c r="AG2052" i="1"/>
  <c r="AK2052" i="1" s="1"/>
  <c r="AG2053" i="1"/>
  <c r="AK2053" i="1" s="1"/>
  <c r="AG2054" i="1"/>
  <c r="AK2054" i="1" s="1"/>
  <c r="AG2055" i="1"/>
  <c r="AK2055" i="1" s="1"/>
  <c r="AG2056" i="1"/>
  <c r="AK2056" i="1" s="1"/>
  <c r="AG2057" i="1"/>
  <c r="AK2057" i="1" s="1"/>
  <c r="AG2058" i="1"/>
  <c r="AK2058" i="1" s="1"/>
  <c r="AG2059" i="1"/>
  <c r="AK2059" i="1" s="1"/>
  <c r="AG2060" i="1"/>
  <c r="AK2060" i="1" s="1"/>
  <c r="AG2061" i="1"/>
  <c r="AK2061" i="1" s="1"/>
  <c r="AG2062" i="1"/>
  <c r="AK2062" i="1" s="1"/>
  <c r="AG2063" i="1"/>
  <c r="AK2063" i="1" s="1"/>
  <c r="AG2064" i="1"/>
  <c r="AK2064" i="1" s="1"/>
  <c r="AG2065" i="1"/>
  <c r="AK2065" i="1" s="1"/>
  <c r="AG2066" i="1"/>
  <c r="AK2066" i="1" s="1"/>
  <c r="AG2067" i="1"/>
  <c r="AK2067" i="1" s="1"/>
  <c r="AG2068" i="1"/>
  <c r="AK2068" i="1" s="1"/>
  <c r="AG2069" i="1"/>
  <c r="AK2069" i="1" s="1"/>
  <c r="AG2070" i="1"/>
  <c r="AK2070" i="1" s="1"/>
  <c r="AG2071" i="1"/>
  <c r="AK2071" i="1" s="1"/>
  <c r="AG2072" i="1"/>
  <c r="AK2072" i="1" s="1"/>
  <c r="AG2073" i="1"/>
  <c r="AK2073" i="1" s="1"/>
  <c r="AG2074" i="1"/>
  <c r="AK2074" i="1" s="1"/>
  <c r="AG2075" i="1"/>
  <c r="AK2075" i="1" s="1"/>
  <c r="AG2076" i="1"/>
  <c r="AK2076" i="1" s="1"/>
  <c r="AG2077" i="1"/>
  <c r="AK2077" i="1" s="1"/>
  <c r="AG2078" i="1"/>
  <c r="AK2078" i="1" s="1"/>
  <c r="AG2079" i="1"/>
  <c r="AK2079" i="1" s="1"/>
  <c r="AG2080" i="1"/>
  <c r="AK2080" i="1" s="1"/>
  <c r="AG2081" i="1"/>
  <c r="AK2081" i="1" s="1"/>
  <c r="AG2082" i="1"/>
  <c r="AK2082" i="1" s="1"/>
  <c r="AG2083" i="1"/>
  <c r="AK2083" i="1" s="1"/>
  <c r="AG2084" i="1"/>
  <c r="AK2084" i="1" s="1"/>
  <c r="AG2085" i="1"/>
  <c r="AK2085" i="1" s="1"/>
  <c r="AG2086" i="1"/>
  <c r="AK2086" i="1" s="1"/>
  <c r="AG2087" i="1"/>
  <c r="AK2087" i="1" s="1"/>
  <c r="AG2088" i="1"/>
  <c r="AK2088" i="1" s="1"/>
  <c r="AG2089" i="1"/>
  <c r="AK2089" i="1" s="1"/>
  <c r="AG2090" i="1"/>
  <c r="AK2090" i="1" s="1"/>
  <c r="AG2091" i="1"/>
  <c r="AK2091" i="1" s="1"/>
  <c r="AG2092" i="1"/>
  <c r="AK2092" i="1" s="1"/>
  <c r="AG2093" i="1"/>
  <c r="AK2093" i="1" s="1"/>
  <c r="AG2094" i="1"/>
  <c r="AK2094" i="1" s="1"/>
  <c r="AG2095" i="1"/>
  <c r="AK2095" i="1" s="1"/>
  <c r="AG2096" i="1"/>
  <c r="AK2096" i="1" s="1"/>
  <c r="AG2097" i="1"/>
  <c r="AK2097" i="1" s="1"/>
  <c r="AG2098" i="1"/>
  <c r="AK2098" i="1" s="1"/>
  <c r="AG2099" i="1"/>
  <c r="AK2099" i="1" s="1"/>
  <c r="AG2100" i="1"/>
  <c r="AK2100" i="1" s="1"/>
  <c r="AG2101" i="1"/>
  <c r="AK2101" i="1" s="1"/>
  <c r="AG2102" i="1"/>
  <c r="AK2102" i="1" s="1"/>
  <c r="AG2103" i="1"/>
  <c r="AK2103" i="1" s="1"/>
  <c r="AG2104" i="1"/>
  <c r="AK2104" i="1" s="1"/>
  <c r="AG2105" i="1"/>
  <c r="AK2105" i="1" s="1"/>
  <c r="AG2106" i="1"/>
  <c r="AK2106" i="1" s="1"/>
  <c r="AG2107" i="1"/>
  <c r="AK2107" i="1" s="1"/>
  <c r="AG2108" i="1"/>
  <c r="AK2108" i="1" s="1"/>
  <c r="AG2109" i="1"/>
  <c r="AK2109" i="1" s="1"/>
  <c r="AG2110" i="1"/>
  <c r="AK2110" i="1" s="1"/>
  <c r="AG2111" i="1"/>
  <c r="AK2111" i="1" s="1"/>
  <c r="AG2112" i="1"/>
  <c r="AK2112" i="1" s="1"/>
  <c r="AG2113" i="1"/>
  <c r="AK2113" i="1" s="1"/>
  <c r="AG2114" i="1"/>
  <c r="AK2114" i="1" s="1"/>
  <c r="AG2115" i="1"/>
  <c r="AK2115" i="1" s="1"/>
  <c r="AG2116" i="1"/>
  <c r="AK2116" i="1" s="1"/>
  <c r="AG2117" i="1"/>
  <c r="AK2117" i="1" s="1"/>
  <c r="AG2118" i="1"/>
  <c r="AK2118" i="1" s="1"/>
  <c r="AG2119" i="1"/>
  <c r="AK2119" i="1" s="1"/>
  <c r="AG2120" i="1"/>
  <c r="AK2120" i="1" s="1"/>
  <c r="AG2121" i="1"/>
  <c r="AK2121" i="1" s="1"/>
  <c r="AG2122" i="1"/>
  <c r="AK2122" i="1" s="1"/>
  <c r="AG2123" i="1"/>
  <c r="AK2123" i="1" s="1"/>
  <c r="AG2124" i="1"/>
  <c r="AK2124" i="1" s="1"/>
  <c r="AG2125" i="1"/>
  <c r="AK2125" i="1" s="1"/>
  <c r="AG2126" i="1"/>
  <c r="AK2126" i="1" s="1"/>
  <c r="AG2127" i="1"/>
  <c r="AK2127" i="1" s="1"/>
  <c r="AG2128" i="1"/>
  <c r="AK2128" i="1" s="1"/>
  <c r="AG2129" i="1"/>
  <c r="AK2129" i="1" s="1"/>
  <c r="AG2130" i="1"/>
  <c r="AK2130" i="1" s="1"/>
  <c r="AG2131" i="1"/>
  <c r="AK2131" i="1" s="1"/>
  <c r="AG2132" i="1"/>
  <c r="AK2132" i="1" s="1"/>
  <c r="AG2133" i="1"/>
  <c r="AK2133" i="1" s="1"/>
  <c r="AG2134" i="1"/>
  <c r="AK2134" i="1" s="1"/>
  <c r="AG2135" i="1"/>
  <c r="AK2135" i="1" s="1"/>
  <c r="AG2136" i="1"/>
  <c r="AK2136" i="1" s="1"/>
  <c r="AG2137" i="1"/>
  <c r="AK2137" i="1" s="1"/>
  <c r="AG2138" i="1"/>
  <c r="AK2138" i="1" s="1"/>
  <c r="AG2139" i="1"/>
  <c r="AK2139" i="1" s="1"/>
  <c r="AG2140" i="1"/>
  <c r="AK2140" i="1" s="1"/>
  <c r="AG2141" i="1"/>
  <c r="AK2141" i="1" s="1"/>
  <c r="AG2142" i="1"/>
  <c r="AK2142" i="1" s="1"/>
  <c r="AG2143" i="1"/>
  <c r="AK2143" i="1" s="1"/>
  <c r="AG2144" i="1"/>
  <c r="AK2144" i="1" s="1"/>
  <c r="AG2145" i="1"/>
  <c r="AK2145" i="1" s="1"/>
  <c r="AG2146" i="1"/>
  <c r="AK2146" i="1" s="1"/>
  <c r="AG2147" i="1"/>
  <c r="AK2147" i="1" s="1"/>
  <c r="AG2148" i="1"/>
  <c r="AK2148" i="1" s="1"/>
  <c r="AG2149" i="1"/>
  <c r="AK2149" i="1" s="1"/>
  <c r="AG2150" i="1"/>
  <c r="AK2150" i="1" s="1"/>
  <c r="AG2151" i="1"/>
  <c r="AK2151" i="1" s="1"/>
  <c r="AG2152" i="1"/>
  <c r="AK2152" i="1" s="1"/>
  <c r="AG2153" i="1"/>
  <c r="AK2153" i="1" s="1"/>
  <c r="AG2154" i="1"/>
  <c r="AK2154" i="1" s="1"/>
  <c r="AG2155" i="1"/>
  <c r="AK2155" i="1" s="1"/>
  <c r="AG2156" i="1"/>
  <c r="AK2156" i="1" s="1"/>
  <c r="AG2157" i="1"/>
  <c r="AK2157" i="1" s="1"/>
  <c r="AG2158" i="1"/>
  <c r="AK2158" i="1" s="1"/>
  <c r="AG2159" i="1"/>
  <c r="AK2159" i="1" s="1"/>
  <c r="AG2160" i="1"/>
  <c r="AK2160" i="1" s="1"/>
  <c r="AG2161" i="1"/>
  <c r="AK2161" i="1" s="1"/>
  <c r="AG2162" i="1"/>
  <c r="AK2162" i="1" s="1"/>
  <c r="AG2163" i="1"/>
  <c r="AK2163" i="1" s="1"/>
  <c r="AG2164" i="1"/>
  <c r="AK2164" i="1" s="1"/>
  <c r="AG2165" i="1"/>
  <c r="AK2165" i="1" s="1"/>
  <c r="AG2166" i="1"/>
  <c r="AK2166" i="1" s="1"/>
  <c r="AG2167" i="1"/>
  <c r="AK2167" i="1" s="1"/>
  <c r="AG2168" i="1"/>
  <c r="AK2168" i="1" s="1"/>
  <c r="AG2169" i="1"/>
  <c r="AK2169" i="1" s="1"/>
  <c r="AG2170" i="1"/>
  <c r="AK2170" i="1" s="1"/>
  <c r="AG2171" i="1"/>
  <c r="AK2171" i="1" s="1"/>
  <c r="AG2172" i="1"/>
  <c r="AK2172" i="1" s="1"/>
  <c r="AG2173" i="1"/>
  <c r="AK2173" i="1" s="1"/>
  <c r="AG2174" i="1"/>
  <c r="AK2174" i="1" s="1"/>
  <c r="AG2175" i="1"/>
  <c r="AK2175" i="1" s="1"/>
  <c r="AG2176" i="1"/>
  <c r="AK2176" i="1" s="1"/>
  <c r="AG2177" i="1"/>
  <c r="AK2177" i="1" s="1"/>
  <c r="AG2178" i="1"/>
  <c r="AK2178" i="1" s="1"/>
  <c r="AG2179" i="1"/>
  <c r="AK2179" i="1" s="1"/>
  <c r="AG2180" i="1"/>
  <c r="AK2180" i="1" s="1"/>
  <c r="AG2181" i="1"/>
  <c r="AK2181" i="1" s="1"/>
  <c r="AG2182" i="1"/>
  <c r="AK2182" i="1" s="1"/>
  <c r="AG2183" i="1"/>
  <c r="AK2183" i="1" s="1"/>
  <c r="AG2184" i="1"/>
  <c r="AK2184" i="1" s="1"/>
  <c r="AG2185" i="1"/>
  <c r="AK2185" i="1" s="1"/>
  <c r="AG2186" i="1"/>
  <c r="AK2186" i="1" s="1"/>
  <c r="AG2187" i="1"/>
  <c r="AK2187" i="1" s="1"/>
  <c r="AG2188" i="1"/>
  <c r="AK2188" i="1" s="1"/>
  <c r="AG2189" i="1"/>
  <c r="AK2189" i="1" s="1"/>
  <c r="AG2190" i="1"/>
  <c r="AK2190" i="1" s="1"/>
  <c r="AG2191" i="1"/>
  <c r="AK2191" i="1" s="1"/>
  <c r="AG2192" i="1"/>
  <c r="AK2192" i="1" s="1"/>
  <c r="AG2193" i="1"/>
  <c r="AK2193" i="1" s="1"/>
  <c r="AG2194" i="1"/>
  <c r="AK2194" i="1" s="1"/>
  <c r="AG2195" i="1"/>
  <c r="AK2195" i="1" s="1"/>
  <c r="AG2196" i="1"/>
  <c r="AK2196" i="1" s="1"/>
  <c r="AG2197" i="1"/>
  <c r="AK2197" i="1" s="1"/>
  <c r="AG2198" i="1"/>
  <c r="AK2198" i="1" s="1"/>
  <c r="AG2199" i="1"/>
  <c r="AK2199" i="1" s="1"/>
  <c r="AG2200" i="1"/>
  <c r="AK2200" i="1" s="1"/>
  <c r="AG2201" i="1"/>
  <c r="AK2201" i="1" s="1"/>
  <c r="AG2202" i="1"/>
  <c r="AK2202" i="1" s="1"/>
  <c r="AG2203" i="1"/>
  <c r="AK2203" i="1" s="1"/>
  <c r="AG2204" i="1"/>
  <c r="AK2204" i="1" s="1"/>
  <c r="AG2205" i="1"/>
  <c r="AK2205" i="1" s="1"/>
  <c r="AG2206" i="1"/>
  <c r="AK2206" i="1" s="1"/>
  <c r="AG2207" i="1"/>
  <c r="AK2207" i="1" s="1"/>
  <c r="AL2" i="1" l="1"/>
  <c r="AP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1636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2" i="1"/>
  <c r="AF2" i="1"/>
  <c r="BG2" i="1" s="1"/>
  <c r="AF3" i="1"/>
  <c r="BG3" i="1" s="1"/>
  <c r="AF4" i="1"/>
  <c r="BG4" i="1" s="1"/>
  <c r="AF5" i="1"/>
  <c r="BG5" i="1" s="1"/>
  <c r="AF6" i="1"/>
  <c r="BG6" i="1" s="1"/>
  <c r="AF7" i="1"/>
  <c r="BG7" i="1" s="1"/>
  <c r="AF8" i="1"/>
  <c r="BG8" i="1" s="1"/>
  <c r="AF9" i="1"/>
  <c r="BG9" i="1" s="1"/>
  <c r="AF10" i="1"/>
  <c r="BG10" i="1" s="1"/>
  <c r="AF11" i="1"/>
  <c r="BG11" i="1" s="1"/>
  <c r="AF12" i="1"/>
  <c r="BG12" i="1" s="1"/>
  <c r="AF13" i="1"/>
  <c r="BG13" i="1" s="1"/>
  <c r="AF14" i="1"/>
  <c r="BG14" i="1" s="1"/>
  <c r="AF15" i="1"/>
  <c r="BG15" i="1" s="1"/>
  <c r="AF16" i="1"/>
  <c r="BG16" i="1" s="1"/>
  <c r="AF17" i="1"/>
  <c r="BG17" i="1" s="1"/>
  <c r="AF18" i="1"/>
  <c r="BG18" i="1" s="1"/>
  <c r="AF19" i="1"/>
  <c r="BG19" i="1" s="1"/>
  <c r="AF20" i="1"/>
  <c r="BG20" i="1" s="1"/>
  <c r="AF21" i="1"/>
  <c r="BG21" i="1" s="1"/>
  <c r="AF22" i="1"/>
  <c r="BG22" i="1" s="1"/>
  <c r="AF23" i="1"/>
  <c r="BG23" i="1" s="1"/>
  <c r="AF24" i="1"/>
  <c r="BG24" i="1" s="1"/>
  <c r="AF25" i="1"/>
  <c r="BG25" i="1" s="1"/>
  <c r="AF26" i="1"/>
  <c r="BG26" i="1" s="1"/>
  <c r="AF27" i="1"/>
  <c r="BG27" i="1" s="1"/>
  <c r="AF28" i="1"/>
  <c r="BG28" i="1" s="1"/>
  <c r="AF29" i="1"/>
  <c r="BG29" i="1" s="1"/>
  <c r="AF30" i="1"/>
  <c r="BG30" i="1" s="1"/>
  <c r="AF31" i="1"/>
  <c r="BG31" i="1" s="1"/>
  <c r="AF32" i="1"/>
  <c r="BG32" i="1" s="1"/>
  <c r="AF33" i="1"/>
  <c r="BG33" i="1" s="1"/>
  <c r="AF34" i="1"/>
  <c r="BG34" i="1" s="1"/>
  <c r="AF35" i="1"/>
  <c r="BG35" i="1" s="1"/>
  <c r="AF36" i="1"/>
  <c r="BG36" i="1" s="1"/>
  <c r="AF37" i="1"/>
  <c r="BG37" i="1" s="1"/>
  <c r="AF38" i="1"/>
  <c r="BG38" i="1" s="1"/>
  <c r="AF39" i="1"/>
  <c r="BG39" i="1" s="1"/>
  <c r="AF40" i="1"/>
  <c r="BG40" i="1" s="1"/>
  <c r="AF41" i="1"/>
  <c r="BG41" i="1" s="1"/>
  <c r="AF42" i="1"/>
  <c r="BG42" i="1" s="1"/>
  <c r="AF43" i="1"/>
  <c r="BG43" i="1" s="1"/>
  <c r="AF44" i="1"/>
  <c r="BG44" i="1" s="1"/>
  <c r="AF45" i="1"/>
  <c r="BG45" i="1" s="1"/>
  <c r="AF46" i="1"/>
  <c r="BG46" i="1" s="1"/>
  <c r="AF47" i="1"/>
  <c r="BG47" i="1" s="1"/>
  <c r="AF48" i="1"/>
  <c r="BG48" i="1" s="1"/>
  <c r="AF49" i="1"/>
  <c r="BG49" i="1" s="1"/>
  <c r="AF50" i="1"/>
  <c r="BG50" i="1" s="1"/>
  <c r="AF51" i="1"/>
  <c r="BG51" i="1" s="1"/>
  <c r="AF52" i="1"/>
  <c r="BG52" i="1" s="1"/>
  <c r="AF53" i="1"/>
  <c r="BG53" i="1" s="1"/>
  <c r="AF54" i="1"/>
  <c r="BG54" i="1" s="1"/>
  <c r="AF55" i="1"/>
  <c r="BG55" i="1" s="1"/>
  <c r="AF56" i="1"/>
  <c r="BG56" i="1" s="1"/>
  <c r="AF57" i="1"/>
  <c r="BG57" i="1" s="1"/>
  <c r="AF58" i="1"/>
  <c r="BG58" i="1" s="1"/>
  <c r="AF59" i="1"/>
  <c r="BG59" i="1" s="1"/>
  <c r="AF60" i="1"/>
  <c r="BG60" i="1" s="1"/>
  <c r="AF61" i="1"/>
  <c r="BG61" i="1" s="1"/>
  <c r="AF62" i="1"/>
  <c r="BG62" i="1" s="1"/>
  <c r="AF63" i="1"/>
  <c r="BG63" i="1" s="1"/>
  <c r="AF64" i="1"/>
  <c r="BG64" i="1" s="1"/>
  <c r="AF65" i="1"/>
  <c r="BG65" i="1" s="1"/>
  <c r="AF66" i="1"/>
  <c r="BG66" i="1" s="1"/>
  <c r="AF67" i="1"/>
  <c r="BG67" i="1" s="1"/>
  <c r="AF68" i="1"/>
  <c r="BG68" i="1" s="1"/>
  <c r="AF69" i="1"/>
  <c r="BG69" i="1" s="1"/>
  <c r="AF70" i="1"/>
  <c r="BG70" i="1" s="1"/>
  <c r="AF71" i="1"/>
  <c r="BG71" i="1" s="1"/>
  <c r="AF72" i="1"/>
  <c r="BG72" i="1" s="1"/>
  <c r="AF73" i="1"/>
  <c r="BG73" i="1" s="1"/>
  <c r="AF74" i="1"/>
  <c r="BG74" i="1" s="1"/>
  <c r="AF75" i="1"/>
  <c r="BG75" i="1" s="1"/>
  <c r="AF76" i="1"/>
  <c r="BG76" i="1" s="1"/>
  <c r="AF77" i="1"/>
  <c r="BG77" i="1" s="1"/>
  <c r="AF78" i="1"/>
  <c r="BG78" i="1" s="1"/>
  <c r="AF79" i="1"/>
  <c r="BG79" i="1" s="1"/>
  <c r="AF80" i="1"/>
  <c r="BG80" i="1" s="1"/>
  <c r="AF81" i="1"/>
  <c r="BG81" i="1" s="1"/>
  <c r="AF82" i="1"/>
  <c r="BG82" i="1" s="1"/>
  <c r="AF83" i="1"/>
  <c r="BG83" i="1" s="1"/>
  <c r="AF84" i="1"/>
  <c r="BG84" i="1" s="1"/>
  <c r="AF85" i="1"/>
  <c r="BG85" i="1" s="1"/>
  <c r="AF86" i="1"/>
  <c r="BG86" i="1" s="1"/>
  <c r="AF87" i="1"/>
  <c r="BG87" i="1" s="1"/>
  <c r="AF88" i="1"/>
  <c r="BG88" i="1" s="1"/>
  <c r="AF89" i="1"/>
  <c r="BG89" i="1" s="1"/>
  <c r="AF90" i="1"/>
  <c r="BG90" i="1" s="1"/>
  <c r="AF91" i="1"/>
  <c r="BG91" i="1" s="1"/>
  <c r="AF92" i="1"/>
  <c r="BG92" i="1" s="1"/>
  <c r="AF93" i="1"/>
  <c r="BG93" i="1" s="1"/>
  <c r="AF94" i="1"/>
  <c r="BG94" i="1" s="1"/>
  <c r="AF95" i="1"/>
  <c r="BG95" i="1" s="1"/>
  <c r="AF96" i="1"/>
  <c r="BG96" i="1" s="1"/>
  <c r="AF97" i="1"/>
  <c r="BG97" i="1" s="1"/>
  <c r="AF98" i="1"/>
  <c r="BG98" i="1" s="1"/>
  <c r="AF99" i="1"/>
  <c r="BG99" i="1" s="1"/>
  <c r="AF100" i="1"/>
  <c r="BG100" i="1" s="1"/>
  <c r="AF101" i="1"/>
  <c r="BG101" i="1" s="1"/>
  <c r="AF102" i="1"/>
  <c r="BG102" i="1" s="1"/>
  <c r="AF103" i="1"/>
  <c r="BG103" i="1" s="1"/>
  <c r="AF104" i="1"/>
  <c r="BG104" i="1" s="1"/>
  <c r="AF105" i="1"/>
  <c r="BG105" i="1" s="1"/>
  <c r="AF106" i="1"/>
  <c r="BG106" i="1" s="1"/>
  <c r="AF107" i="1"/>
  <c r="BG107" i="1" s="1"/>
  <c r="AF108" i="1"/>
  <c r="BG108" i="1" s="1"/>
  <c r="AF109" i="1"/>
  <c r="BG109" i="1" s="1"/>
  <c r="AF110" i="1"/>
  <c r="BG110" i="1" s="1"/>
  <c r="AF111" i="1"/>
  <c r="BG111" i="1" s="1"/>
  <c r="AF112" i="1"/>
  <c r="BG112" i="1" s="1"/>
  <c r="AF113" i="1"/>
  <c r="BG113" i="1" s="1"/>
  <c r="AF114" i="1"/>
  <c r="BG114" i="1" s="1"/>
  <c r="AF115" i="1"/>
  <c r="BG115" i="1" s="1"/>
  <c r="AF116" i="1"/>
  <c r="BG116" i="1" s="1"/>
  <c r="AF117" i="1"/>
  <c r="BG117" i="1" s="1"/>
  <c r="AF118" i="1"/>
  <c r="BG118" i="1" s="1"/>
  <c r="AF119" i="1"/>
  <c r="BG119" i="1" s="1"/>
  <c r="AF120" i="1"/>
  <c r="BG120" i="1" s="1"/>
  <c r="AF121" i="1"/>
  <c r="BG121" i="1" s="1"/>
  <c r="AF122" i="1"/>
  <c r="BG122" i="1" s="1"/>
  <c r="AF123" i="1"/>
  <c r="BG123" i="1" s="1"/>
  <c r="AF124" i="1"/>
  <c r="BG124" i="1" s="1"/>
  <c r="AF125" i="1"/>
  <c r="BG125" i="1" s="1"/>
  <c r="AF126" i="1"/>
  <c r="BG126" i="1" s="1"/>
  <c r="AF127" i="1"/>
  <c r="BG127" i="1" s="1"/>
  <c r="AF128" i="1"/>
  <c r="BG128" i="1" s="1"/>
  <c r="AF129" i="1"/>
  <c r="BG129" i="1" s="1"/>
  <c r="AF130" i="1"/>
  <c r="BG130" i="1" s="1"/>
  <c r="AF131" i="1"/>
  <c r="BG131" i="1" s="1"/>
  <c r="AF132" i="1"/>
  <c r="BG132" i="1" s="1"/>
  <c r="AF133" i="1"/>
  <c r="BG133" i="1" s="1"/>
  <c r="AF134" i="1"/>
  <c r="BG134" i="1" s="1"/>
  <c r="AF135" i="1"/>
  <c r="BG135" i="1" s="1"/>
  <c r="AF136" i="1"/>
  <c r="BG136" i="1" s="1"/>
  <c r="AF137" i="1"/>
  <c r="BG137" i="1" s="1"/>
  <c r="AF138" i="1"/>
  <c r="BG138" i="1" s="1"/>
  <c r="AF139" i="1"/>
  <c r="BG139" i="1" s="1"/>
  <c r="AF140" i="1"/>
  <c r="BG140" i="1" s="1"/>
  <c r="AF141" i="1"/>
  <c r="BG141" i="1" s="1"/>
  <c r="AF142" i="1"/>
  <c r="BG142" i="1" s="1"/>
  <c r="AF143" i="1"/>
  <c r="BG143" i="1" s="1"/>
  <c r="AF144" i="1"/>
  <c r="BG144" i="1" s="1"/>
  <c r="AF145" i="1"/>
  <c r="BG145" i="1" s="1"/>
  <c r="AF146" i="1"/>
  <c r="BG146" i="1" s="1"/>
  <c r="AF147" i="1"/>
  <c r="BG147" i="1" s="1"/>
  <c r="AF148" i="1"/>
  <c r="BG148" i="1" s="1"/>
  <c r="AF149" i="1"/>
  <c r="BG149" i="1" s="1"/>
  <c r="AF150" i="1"/>
  <c r="BG150" i="1" s="1"/>
  <c r="AF151" i="1"/>
  <c r="BG151" i="1" s="1"/>
  <c r="AF152" i="1"/>
  <c r="BG152" i="1" s="1"/>
  <c r="AF153" i="1"/>
  <c r="BG153" i="1" s="1"/>
  <c r="AF154" i="1"/>
  <c r="BG154" i="1" s="1"/>
  <c r="AF155" i="1"/>
  <c r="BG155" i="1" s="1"/>
  <c r="AF156" i="1"/>
  <c r="BG156" i="1" s="1"/>
  <c r="AF157" i="1"/>
  <c r="BG157" i="1" s="1"/>
  <c r="AF158" i="1"/>
  <c r="BG158" i="1" s="1"/>
  <c r="AF159" i="1"/>
  <c r="BG159" i="1" s="1"/>
  <c r="AF160" i="1"/>
  <c r="BG160" i="1" s="1"/>
  <c r="AF161" i="1"/>
  <c r="BG161" i="1" s="1"/>
  <c r="AF162" i="1"/>
  <c r="BG162" i="1" s="1"/>
  <c r="AF163" i="1"/>
  <c r="BG163" i="1" s="1"/>
  <c r="AF164" i="1"/>
  <c r="BG164" i="1" s="1"/>
  <c r="AF165" i="1"/>
  <c r="BG165" i="1" s="1"/>
  <c r="AF166" i="1"/>
  <c r="BG166" i="1" s="1"/>
  <c r="AF167" i="1"/>
  <c r="BG167" i="1" s="1"/>
  <c r="AF168" i="1"/>
  <c r="BG168" i="1" s="1"/>
  <c r="AF169" i="1"/>
  <c r="BG169" i="1" s="1"/>
  <c r="AF170" i="1"/>
  <c r="BG170" i="1" s="1"/>
  <c r="AF171" i="1"/>
  <c r="BG171" i="1" s="1"/>
  <c r="AF172" i="1"/>
  <c r="BG172" i="1" s="1"/>
  <c r="AF173" i="1"/>
  <c r="BG173" i="1" s="1"/>
  <c r="AF174" i="1"/>
  <c r="BG174" i="1" s="1"/>
  <c r="AF175" i="1"/>
  <c r="BG175" i="1" s="1"/>
  <c r="AF176" i="1"/>
  <c r="BG176" i="1" s="1"/>
  <c r="AF177" i="1"/>
  <c r="BG177" i="1" s="1"/>
  <c r="AF178" i="1"/>
  <c r="BG178" i="1" s="1"/>
  <c r="AF179" i="1"/>
  <c r="BG179" i="1" s="1"/>
  <c r="AF180" i="1"/>
  <c r="BG180" i="1" s="1"/>
  <c r="AF181" i="1"/>
  <c r="BG181" i="1" s="1"/>
  <c r="AF182" i="1"/>
  <c r="BG182" i="1" s="1"/>
  <c r="AF183" i="1"/>
  <c r="BG183" i="1" s="1"/>
  <c r="AF184" i="1"/>
  <c r="BG184" i="1" s="1"/>
  <c r="AF185" i="1"/>
  <c r="BG185" i="1" s="1"/>
  <c r="AF186" i="1"/>
  <c r="BG186" i="1" s="1"/>
  <c r="AF187" i="1"/>
  <c r="BG187" i="1" s="1"/>
  <c r="AF188" i="1"/>
  <c r="BG188" i="1" s="1"/>
  <c r="AF189" i="1"/>
  <c r="BG189" i="1" s="1"/>
  <c r="AF190" i="1"/>
  <c r="BG190" i="1" s="1"/>
  <c r="AF191" i="1"/>
  <c r="BG191" i="1" s="1"/>
  <c r="AF192" i="1"/>
  <c r="BG192" i="1" s="1"/>
  <c r="AF193" i="1"/>
  <c r="BG193" i="1" s="1"/>
  <c r="AF194" i="1"/>
  <c r="BG194" i="1" s="1"/>
  <c r="AF195" i="1"/>
  <c r="BG195" i="1" s="1"/>
  <c r="AF196" i="1"/>
  <c r="BG196" i="1" s="1"/>
  <c r="AF197" i="1"/>
  <c r="BG197" i="1" s="1"/>
  <c r="AF198" i="1"/>
  <c r="BG198" i="1" s="1"/>
  <c r="AF199" i="1"/>
  <c r="BG199" i="1" s="1"/>
  <c r="AF200" i="1"/>
  <c r="BG200" i="1" s="1"/>
  <c r="AF201" i="1"/>
  <c r="BG201" i="1" s="1"/>
  <c r="AF202" i="1"/>
  <c r="BG202" i="1" s="1"/>
  <c r="AF203" i="1"/>
  <c r="BG203" i="1" s="1"/>
  <c r="AF204" i="1"/>
  <c r="BG204" i="1" s="1"/>
  <c r="AF205" i="1"/>
  <c r="BG205" i="1" s="1"/>
  <c r="AF206" i="1"/>
  <c r="BG206" i="1" s="1"/>
  <c r="AF207" i="1"/>
  <c r="BG207" i="1" s="1"/>
  <c r="AF208" i="1"/>
  <c r="BG208" i="1" s="1"/>
  <c r="AF209" i="1"/>
  <c r="BG209" i="1" s="1"/>
  <c r="AF210" i="1"/>
  <c r="BG210" i="1" s="1"/>
  <c r="AF211" i="1"/>
  <c r="BG211" i="1" s="1"/>
  <c r="AF212" i="1"/>
  <c r="BG212" i="1" s="1"/>
  <c r="AF213" i="1"/>
  <c r="BG213" i="1" s="1"/>
  <c r="AF214" i="1"/>
  <c r="BG214" i="1" s="1"/>
  <c r="AF215" i="1"/>
  <c r="BG215" i="1" s="1"/>
  <c r="AF216" i="1"/>
  <c r="BG216" i="1" s="1"/>
  <c r="AF217" i="1"/>
  <c r="BG217" i="1" s="1"/>
  <c r="AF218" i="1"/>
  <c r="BG218" i="1" s="1"/>
  <c r="AF219" i="1"/>
  <c r="BG219" i="1" s="1"/>
  <c r="AF220" i="1"/>
  <c r="BG220" i="1" s="1"/>
  <c r="AF221" i="1"/>
  <c r="BG221" i="1" s="1"/>
  <c r="AF222" i="1"/>
  <c r="BG222" i="1" s="1"/>
  <c r="AF223" i="1"/>
  <c r="BG223" i="1" s="1"/>
  <c r="AF224" i="1"/>
  <c r="BG224" i="1" s="1"/>
  <c r="AF225" i="1"/>
  <c r="BG225" i="1" s="1"/>
  <c r="AF226" i="1"/>
  <c r="BG226" i="1" s="1"/>
  <c r="AF227" i="1"/>
  <c r="BG227" i="1" s="1"/>
  <c r="AF228" i="1"/>
  <c r="BG228" i="1" s="1"/>
  <c r="AF229" i="1"/>
  <c r="BG229" i="1" s="1"/>
  <c r="AF230" i="1"/>
  <c r="BG230" i="1" s="1"/>
  <c r="AF231" i="1"/>
  <c r="BG231" i="1" s="1"/>
  <c r="AF232" i="1"/>
  <c r="BG232" i="1" s="1"/>
  <c r="AF233" i="1"/>
  <c r="BG233" i="1" s="1"/>
  <c r="AF234" i="1"/>
  <c r="BG234" i="1" s="1"/>
  <c r="AF235" i="1"/>
  <c r="BG235" i="1" s="1"/>
  <c r="AF236" i="1"/>
  <c r="BG236" i="1" s="1"/>
  <c r="AF237" i="1"/>
  <c r="BG237" i="1" s="1"/>
  <c r="AF238" i="1"/>
  <c r="BG238" i="1" s="1"/>
  <c r="AF239" i="1"/>
  <c r="BG239" i="1" s="1"/>
  <c r="AF240" i="1"/>
  <c r="BG240" i="1" s="1"/>
  <c r="AF241" i="1"/>
  <c r="BG241" i="1" s="1"/>
  <c r="AF242" i="1"/>
  <c r="BG242" i="1" s="1"/>
  <c r="AF243" i="1"/>
  <c r="BG243" i="1" s="1"/>
  <c r="AF244" i="1"/>
  <c r="BG244" i="1" s="1"/>
  <c r="AF245" i="1"/>
  <c r="BG245" i="1" s="1"/>
  <c r="AF246" i="1"/>
  <c r="BG246" i="1" s="1"/>
  <c r="AF247" i="1"/>
  <c r="BG247" i="1" s="1"/>
  <c r="AF248" i="1"/>
  <c r="BG248" i="1" s="1"/>
  <c r="AF249" i="1"/>
  <c r="BG249" i="1" s="1"/>
  <c r="AF250" i="1"/>
  <c r="BG250" i="1" s="1"/>
  <c r="AF251" i="1"/>
  <c r="BG251" i="1" s="1"/>
  <c r="AF252" i="1"/>
  <c r="BG252" i="1" s="1"/>
  <c r="AF253" i="1"/>
  <c r="BG253" i="1" s="1"/>
  <c r="AF254" i="1"/>
  <c r="BG254" i="1" s="1"/>
  <c r="AF255" i="1"/>
  <c r="BG255" i="1" s="1"/>
  <c r="AF256" i="1"/>
  <c r="BG256" i="1" s="1"/>
  <c r="AF257" i="1"/>
  <c r="BG257" i="1" s="1"/>
  <c r="AF258" i="1"/>
  <c r="BG258" i="1" s="1"/>
  <c r="AF259" i="1"/>
  <c r="BG259" i="1" s="1"/>
  <c r="AF260" i="1"/>
  <c r="BG260" i="1" s="1"/>
  <c r="AF261" i="1"/>
  <c r="BG261" i="1" s="1"/>
  <c r="AF262" i="1"/>
  <c r="BG262" i="1" s="1"/>
  <c r="AF263" i="1"/>
  <c r="BG263" i="1" s="1"/>
  <c r="AF264" i="1"/>
  <c r="BG264" i="1" s="1"/>
  <c r="AF265" i="1"/>
  <c r="BG265" i="1" s="1"/>
  <c r="AF266" i="1"/>
  <c r="BG266" i="1" s="1"/>
  <c r="AF267" i="1"/>
  <c r="BG267" i="1" s="1"/>
  <c r="AF268" i="1"/>
  <c r="BG268" i="1" s="1"/>
  <c r="AF269" i="1"/>
  <c r="BG269" i="1" s="1"/>
  <c r="AF270" i="1"/>
  <c r="BG270" i="1" s="1"/>
  <c r="AF271" i="1"/>
  <c r="BG271" i="1" s="1"/>
  <c r="AF272" i="1"/>
  <c r="BG272" i="1" s="1"/>
  <c r="AF273" i="1"/>
  <c r="BG273" i="1" s="1"/>
  <c r="AF274" i="1"/>
  <c r="BG274" i="1" s="1"/>
  <c r="AF275" i="1"/>
  <c r="BG275" i="1" s="1"/>
  <c r="AF276" i="1"/>
  <c r="BG276" i="1" s="1"/>
  <c r="AF277" i="1"/>
  <c r="BG277" i="1" s="1"/>
  <c r="AF278" i="1"/>
  <c r="BG278" i="1" s="1"/>
  <c r="AF279" i="1"/>
  <c r="BG279" i="1" s="1"/>
  <c r="AF280" i="1"/>
  <c r="BG280" i="1" s="1"/>
  <c r="AF281" i="1"/>
  <c r="BG281" i="1" s="1"/>
  <c r="AF282" i="1"/>
  <c r="BG282" i="1" s="1"/>
  <c r="AF283" i="1"/>
  <c r="BG283" i="1" s="1"/>
  <c r="AF284" i="1"/>
  <c r="BG284" i="1" s="1"/>
  <c r="AF285" i="1"/>
  <c r="BG285" i="1" s="1"/>
  <c r="AF286" i="1"/>
  <c r="BG286" i="1" s="1"/>
  <c r="AF287" i="1"/>
  <c r="BG287" i="1" s="1"/>
  <c r="AF288" i="1"/>
  <c r="BG288" i="1" s="1"/>
  <c r="AF289" i="1"/>
  <c r="BG289" i="1" s="1"/>
  <c r="AF290" i="1"/>
  <c r="BG290" i="1" s="1"/>
  <c r="AF291" i="1"/>
  <c r="BG291" i="1" s="1"/>
  <c r="AF292" i="1"/>
  <c r="BG292" i="1" s="1"/>
  <c r="AF293" i="1"/>
  <c r="BG293" i="1" s="1"/>
  <c r="AF294" i="1"/>
  <c r="BG294" i="1" s="1"/>
  <c r="AF295" i="1"/>
  <c r="BG295" i="1" s="1"/>
  <c r="AF296" i="1"/>
  <c r="BG296" i="1" s="1"/>
  <c r="AF297" i="1"/>
  <c r="BG297" i="1" s="1"/>
  <c r="AF298" i="1"/>
  <c r="BG298" i="1" s="1"/>
  <c r="AF299" i="1"/>
  <c r="BG299" i="1" s="1"/>
  <c r="AF300" i="1"/>
  <c r="BG300" i="1" s="1"/>
  <c r="AF301" i="1"/>
  <c r="BG301" i="1" s="1"/>
  <c r="AF302" i="1"/>
  <c r="BG302" i="1" s="1"/>
  <c r="AF303" i="1"/>
  <c r="BG303" i="1" s="1"/>
  <c r="AF304" i="1"/>
  <c r="BG304" i="1" s="1"/>
  <c r="AF305" i="1"/>
  <c r="BG305" i="1" s="1"/>
  <c r="AF306" i="1"/>
  <c r="BG306" i="1" s="1"/>
  <c r="AF307" i="1"/>
  <c r="BG307" i="1" s="1"/>
  <c r="AF308" i="1"/>
  <c r="BG308" i="1" s="1"/>
  <c r="AF309" i="1"/>
  <c r="BG309" i="1" s="1"/>
  <c r="AF310" i="1"/>
  <c r="BG310" i="1" s="1"/>
  <c r="AF311" i="1"/>
  <c r="BG311" i="1" s="1"/>
  <c r="AF312" i="1"/>
  <c r="BG312" i="1" s="1"/>
  <c r="AF313" i="1"/>
  <c r="BG313" i="1" s="1"/>
  <c r="AF314" i="1"/>
  <c r="BG314" i="1" s="1"/>
  <c r="AF315" i="1"/>
  <c r="BG315" i="1" s="1"/>
  <c r="AF316" i="1"/>
  <c r="BG316" i="1" s="1"/>
  <c r="AF317" i="1"/>
  <c r="BG317" i="1" s="1"/>
  <c r="AF318" i="1"/>
  <c r="BG318" i="1" s="1"/>
  <c r="AF319" i="1"/>
  <c r="BG319" i="1" s="1"/>
  <c r="AF320" i="1"/>
  <c r="BG320" i="1" s="1"/>
  <c r="AF321" i="1"/>
  <c r="BG321" i="1" s="1"/>
  <c r="AF322" i="1"/>
  <c r="BG322" i="1" s="1"/>
  <c r="AF323" i="1"/>
  <c r="BG323" i="1" s="1"/>
  <c r="AF324" i="1"/>
  <c r="BG324" i="1" s="1"/>
  <c r="AF325" i="1"/>
  <c r="BG325" i="1" s="1"/>
  <c r="AF326" i="1"/>
  <c r="BG326" i="1" s="1"/>
  <c r="AF327" i="1"/>
  <c r="BG327" i="1" s="1"/>
  <c r="AF328" i="1"/>
  <c r="BG328" i="1" s="1"/>
  <c r="AF329" i="1"/>
  <c r="BG329" i="1" s="1"/>
  <c r="AF330" i="1"/>
  <c r="BG330" i="1" s="1"/>
  <c r="AF331" i="1"/>
  <c r="BG331" i="1" s="1"/>
  <c r="AF332" i="1"/>
  <c r="BG332" i="1" s="1"/>
  <c r="AF333" i="1"/>
  <c r="BG333" i="1" s="1"/>
  <c r="AF334" i="1"/>
  <c r="BG334" i="1" s="1"/>
  <c r="AF335" i="1"/>
  <c r="BG335" i="1" s="1"/>
  <c r="AF336" i="1"/>
  <c r="BG336" i="1" s="1"/>
  <c r="AF337" i="1"/>
  <c r="BG337" i="1" s="1"/>
  <c r="AF338" i="1"/>
  <c r="BG338" i="1" s="1"/>
  <c r="AF339" i="1"/>
  <c r="BG339" i="1" s="1"/>
  <c r="AF340" i="1"/>
  <c r="BG340" i="1" s="1"/>
  <c r="AF341" i="1"/>
  <c r="BG341" i="1" s="1"/>
  <c r="AF342" i="1"/>
  <c r="BG342" i="1" s="1"/>
  <c r="AF343" i="1"/>
  <c r="BG343" i="1" s="1"/>
  <c r="AF344" i="1"/>
  <c r="BG344" i="1" s="1"/>
  <c r="AF345" i="1"/>
  <c r="BG345" i="1" s="1"/>
  <c r="AF346" i="1"/>
  <c r="BG346" i="1" s="1"/>
  <c r="AF347" i="1"/>
  <c r="BG347" i="1" s="1"/>
  <c r="AF348" i="1"/>
  <c r="BG348" i="1" s="1"/>
  <c r="AF349" i="1"/>
  <c r="BG349" i="1" s="1"/>
  <c r="AF350" i="1"/>
  <c r="BG350" i="1" s="1"/>
  <c r="AF351" i="1"/>
  <c r="BG351" i="1" s="1"/>
  <c r="AF352" i="1"/>
  <c r="BG352" i="1" s="1"/>
  <c r="AF353" i="1"/>
  <c r="BG353" i="1" s="1"/>
  <c r="AF354" i="1"/>
  <c r="BG354" i="1" s="1"/>
  <c r="AF355" i="1"/>
  <c r="BG355" i="1" s="1"/>
  <c r="AF356" i="1"/>
  <c r="BG356" i="1" s="1"/>
  <c r="AF357" i="1"/>
  <c r="BG357" i="1" s="1"/>
  <c r="AF358" i="1"/>
  <c r="BG358" i="1" s="1"/>
  <c r="AF359" i="1"/>
  <c r="BG359" i="1" s="1"/>
  <c r="AF360" i="1"/>
  <c r="BG360" i="1" s="1"/>
  <c r="AF361" i="1"/>
  <c r="BG361" i="1" s="1"/>
  <c r="AF362" i="1"/>
  <c r="BG362" i="1" s="1"/>
  <c r="AF363" i="1"/>
  <c r="BG363" i="1" s="1"/>
  <c r="AF364" i="1"/>
  <c r="BG364" i="1" s="1"/>
  <c r="AF365" i="1"/>
  <c r="BG365" i="1" s="1"/>
  <c r="AF366" i="1"/>
  <c r="BG366" i="1" s="1"/>
  <c r="AF367" i="1"/>
  <c r="BG367" i="1" s="1"/>
  <c r="AF368" i="1"/>
  <c r="BG368" i="1" s="1"/>
  <c r="AF369" i="1"/>
  <c r="BG369" i="1" s="1"/>
  <c r="AF370" i="1"/>
  <c r="BG370" i="1" s="1"/>
  <c r="AF371" i="1"/>
  <c r="BG371" i="1" s="1"/>
  <c r="AF372" i="1"/>
  <c r="BG372" i="1" s="1"/>
  <c r="AF373" i="1"/>
  <c r="BG373" i="1" s="1"/>
  <c r="AF374" i="1"/>
  <c r="BG374" i="1" s="1"/>
  <c r="AF375" i="1"/>
  <c r="BG375" i="1" s="1"/>
  <c r="AF376" i="1"/>
  <c r="BG376" i="1" s="1"/>
  <c r="AF377" i="1"/>
  <c r="BG377" i="1" s="1"/>
  <c r="AF378" i="1"/>
  <c r="BG378" i="1" s="1"/>
  <c r="AF379" i="1"/>
  <c r="BG379" i="1" s="1"/>
  <c r="AF380" i="1"/>
  <c r="BG380" i="1" s="1"/>
  <c r="AF381" i="1"/>
  <c r="BG381" i="1" s="1"/>
  <c r="AF382" i="1"/>
  <c r="BG382" i="1" s="1"/>
  <c r="AF383" i="1"/>
  <c r="BG383" i="1" s="1"/>
  <c r="AF384" i="1"/>
  <c r="BG384" i="1" s="1"/>
  <c r="AF385" i="1"/>
  <c r="BG385" i="1" s="1"/>
  <c r="AF386" i="1"/>
  <c r="BG386" i="1" s="1"/>
  <c r="AF387" i="1"/>
  <c r="BG387" i="1" s="1"/>
  <c r="AF388" i="1"/>
  <c r="BG388" i="1" s="1"/>
  <c r="AF389" i="1"/>
  <c r="BG389" i="1" s="1"/>
  <c r="AF390" i="1"/>
  <c r="BG390" i="1" s="1"/>
  <c r="AF391" i="1"/>
  <c r="BG391" i="1" s="1"/>
  <c r="AF392" i="1"/>
  <c r="BG392" i="1" s="1"/>
  <c r="AF393" i="1"/>
  <c r="BG393" i="1" s="1"/>
  <c r="AF394" i="1"/>
  <c r="BG394" i="1" s="1"/>
  <c r="AF395" i="1"/>
  <c r="BG395" i="1" s="1"/>
  <c r="AF396" i="1"/>
  <c r="BG396" i="1" s="1"/>
  <c r="AF397" i="1"/>
  <c r="BG397" i="1" s="1"/>
  <c r="AF398" i="1"/>
  <c r="BG398" i="1" s="1"/>
  <c r="AF399" i="1"/>
  <c r="BG399" i="1" s="1"/>
  <c r="AF400" i="1"/>
  <c r="BG400" i="1" s="1"/>
  <c r="AF401" i="1"/>
  <c r="BG401" i="1" s="1"/>
  <c r="AF402" i="1"/>
  <c r="BG402" i="1" s="1"/>
  <c r="AF403" i="1"/>
  <c r="BG403" i="1" s="1"/>
  <c r="AF404" i="1"/>
  <c r="BG404" i="1" s="1"/>
  <c r="AF405" i="1"/>
  <c r="BG405" i="1" s="1"/>
  <c r="AF406" i="1"/>
  <c r="BG406" i="1" s="1"/>
  <c r="AF407" i="1"/>
  <c r="BG407" i="1" s="1"/>
  <c r="AF408" i="1"/>
  <c r="BG408" i="1" s="1"/>
  <c r="AF409" i="1"/>
  <c r="BG409" i="1" s="1"/>
  <c r="AF410" i="1"/>
  <c r="BG410" i="1" s="1"/>
  <c r="AF411" i="1"/>
  <c r="BG411" i="1" s="1"/>
  <c r="AF412" i="1"/>
  <c r="BG412" i="1" s="1"/>
  <c r="AF413" i="1"/>
  <c r="BG413" i="1" s="1"/>
  <c r="AF414" i="1"/>
  <c r="BG414" i="1" s="1"/>
  <c r="AF415" i="1"/>
  <c r="BG415" i="1" s="1"/>
  <c r="AF416" i="1"/>
  <c r="BG416" i="1" s="1"/>
  <c r="AF417" i="1"/>
  <c r="BG417" i="1" s="1"/>
  <c r="AF418" i="1"/>
  <c r="BG418" i="1" s="1"/>
  <c r="AF419" i="1"/>
  <c r="BG419" i="1" s="1"/>
  <c r="AF420" i="1"/>
  <c r="BG420" i="1" s="1"/>
  <c r="AF421" i="1"/>
  <c r="BG421" i="1" s="1"/>
  <c r="AF422" i="1"/>
  <c r="BG422" i="1" s="1"/>
  <c r="AF423" i="1"/>
  <c r="BG423" i="1" s="1"/>
  <c r="AF424" i="1"/>
  <c r="BG424" i="1" s="1"/>
  <c r="AF425" i="1"/>
  <c r="BG425" i="1" s="1"/>
  <c r="AF426" i="1"/>
  <c r="BG426" i="1" s="1"/>
  <c r="AF427" i="1"/>
  <c r="BG427" i="1" s="1"/>
  <c r="AF428" i="1"/>
  <c r="BG428" i="1" s="1"/>
  <c r="AF429" i="1"/>
  <c r="BG429" i="1" s="1"/>
  <c r="AF430" i="1"/>
  <c r="BG430" i="1" s="1"/>
  <c r="AF431" i="1"/>
  <c r="BG431" i="1" s="1"/>
  <c r="AF432" i="1"/>
  <c r="BG432" i="1" s="1"/>
  <c r="AF433" i="1"/>
  <c r="BG433" i="1" s="1"/>
  <c r="AF434" i="1"/>
  <c r="BG434" i="1" s="1"/>
  <c r="AF435" i="1"/>
  <c r="BG435" i="1" s="1"/>
  <c r="AF436" i="1"/>
  <c r="BG436" i="1" s="1"/>
  <c r="AF437" i="1"/>
  <c r="BG437" i="1" s="1"/>
  <c r="AF438" i="1"/>
  <c r="BG438" i="1" s="1"/>
  <c r="AF439" i="1"/>
  <c r="BG439" i="1" s="1"/>
  <c r="AF440" i="1"/>
  <c r="BG440" i="1" s="1"/>
  <c r="AF441" i="1"/>
  <c r="BG441" i="1" s="1"/>
  <c r="AF442" i="1"/>
  <c r="BG442" i="1" s="1"/>
  <c r="AF443" i="1"/>
  <c r="BG443" i="1" s="1"/>
  <c r="AF444" i="1"/>
  <c r="BG444" i="1" s="1"/>
  <c r="AF445" i="1"/>
  <c r="BG445" i="1" s="1"/>
  <c r="AF446" i="1"/>
  <c r="BG446" i="1" s="1"/>
  <c r="AF447" i="1"/>
  <c r="BG447" i="1" s="1"/>
  <c r="AF448" i="1"/>
  <c r="BG448" i="1" s="1"/>
  <c r="AF449" i="1"/>
  <c r="BG449" i="1" s="1"/>
  <c r="AF450" i="1"/>
  <c r="BG450" i="1" s="1"/>
  <c r="AF451" i="1"/>
  <c r="BG451" i="1" s="1"/>
  <c r="AF452" i="1"/>
  <c r="BG452" i="1" s="1"/>
  <c r="AF453" i="1"/>
  <c r="BG453" i="1" s="1"/>
  <c r="AF454" i="1"/>
  <c r="BG454" i="1" s="1"/>
  <c r="AF455" i="1"/>
  <c r="BG455" i="1" s="1"/>
  <c r="AF456" i="1"/>
  <c r="BG456" i="1" s="1"/>
  <c r="AF457" i="1"/>
  <c r="BG457" i="1" s="1"/>
  <c r="AF458" i="1"/>
  <c r="BG458" i="1" s="1"/>
  <c r="AF459" i="1"/>
  <c r="BG459" i="1" s="1"/>
  <c r="AF460" i="1"/>
  <c r="BG460" i="1" s="1"/>
  <c r="AF461" i="1"/>
  <c r="BG461" i="1" s="1"/>
  <c r="AF462" i="1"/>
  <c r="BG462" i="1" s="1"/>
  <c r="AF463" i="1"/>
  <c r="BG463" i="1" s="1"/>
  <c r="AF464" i="1"/>
  <c r="BG464" i="1" s="1"/>
  <c r="AF465" i="1"/>
  <c r="BG465" i="1" s="1"/>
  <c r="AF466" i="1"/>
  <c r="BG466" i="1" s="1"/>
  <c r="AF467" i="1"/>
  <c r="BG467" i="1" s="1"/>
  <c r="AF468" i="1"/>
  <c r="BG468" i="1" s="1"/>
  <c r="AF469" i="1"/>
  <c r="BG469" i="1" s="1"/>
  <c r="AF470" i="1"/>
  <c r="BG470" i="1" s="1"/>
  <c r="AF471" i="1"/>
  <c r="BG471" i="1" s="1"/>
  <c r="AF472" i="1"/>
  <c r="BG472" i="1" s="1"/>
  <c r="AF473" i="1"/>
  <c r="BG473" i="1" s="1"/>
  <c r="AF474" i="1"/>
  <c r="BG474" i="1" s="1"/>
  <c r="AF475" i="1"/>
  <c r="BG475" i="1" s="1"/>
  <c r="AF476" i="1"/>
  <c r="BG476" i="1" s="1"/>
  <c r="AF477" i="1"/>
  <c r="BG477" i="1" s="1"/>
  <c r="AF478" i="1"/>
  <c r="BG478" i="1" s="1"/>
  <c r="AF479" i="1"/>
  <c r="BG479" i="1" s="1"/>
  <c r="AF480" i="1"/>
  <c r="BG480" i="1" s="1"/>
  <c r="AF481" i="1"/>
  <c r="BG481" i="1" s="1"/>
  <c r="AF482" i="1"/>
  <c r="BG482" i="1" s="1"/>
  <c r="AF483" i="1"/>
  <c r="BG483" i="1" s="1"/>
  <c r="AF484" i="1"/>
  <c r="BG484" i="1" s="1"/>
  <c r="AF485" i="1"/>
  <c r="BG485" i="1" s="1"/>
  <c r="AF486" i="1"/>
  <c r="BG486" i="1" s="1"/>
  <c r="AF487" i="1"/>
  <c r="BG487" i="1" s="1"/>
  <c r="AF488" i="1"/>
  <c r="BG488" i="1" s="1"/>
  <c r="AF489" i="1"/>
  <c r="BG489" i="1" s="1"/>
  <c r="AF490" i="1"/>
  <c r="BG490" i="1" s="1"/>
  <c r="AF491" i="1"/>
  <c r="BG491" i="1" s="1"/>
  <c r="AF492" i="1"/>
  <c r="BG492" i="1" s="1"/>
  <c r="AF493" i="1"/>
  <c r="BG493" i="1" s="1"/>
  <c r="AF494" i="1"/>
  <c r="BG494" i="1" s="1"/>
  <c r="AF495" i="1"/>
  <c r="BG495" i="1" s="1"/>
  <c r="AF496" i="1"/>
  <c r="BG496" i="1" s="1"/>
  <c r="AF497" i="1"/>
  <c r="BG497" i="1" s="1"/>
  <c r="AF498" i="1"/>
  <c r="BG498" i="1" s="1"/>
  <c r="AF499" i="1"/>
  <c r="BG499" i="1" s="1"/>
  <c r="AF500" i="1"/>
  <c r="BG500" i="1" s="1"/>
  <c r="AF501" i="1"/>
  <c r="BG501" i="1" s="1"/>
  <c r="AF502" i="1"/>
  <c r="BG502" i="1" s="1"/>
  <c r="AF503" i="1"/>
  <c r="BG503" i="1" s="1"/>
  <c r="AF504" i="1"/>
  <c r="BG504" i="1" s="1"/>
  <c r="AF505" i="1"/>
  <c r="BG505" i="1" s="1"/>
  <c r="AF506" i="1"/>
  <c r="BG506" i="1" s="1"/>
  <c r="AF507" i="1"/>
  <c r="BG507" i="1" s="1"/>
  <c r="AF508" i="1"/>
  <c r="BG508" i="1" s="1"/>
  <c r="AF509" i="1"/>
  <c r="BG509" i="1" s="1"/>
  <c r="AF510" i="1"/>
  <c r="BG510" i="1" s="1"/>
  <c r="AF511" i="1"/>
  <c r="BG511" i="1" s="1"/>
  <c r="AF512" i="1"/>
  <c r="BG512" i="1" s="1"/>
  <c r="AF513" i="1"/>
  <c r="BG513" i="1" s="1"/>
  <c r="AF514" i="1"/>
  <c r="BG514" i="1" s="1"/>
  <c r="AF515" i="1"/>
  <c r="BG515" i="1" s="1"/>
  <c r="AF516" i="1"/>
  <c r="BG516" i="1" s="1"/>
  <c r="AF517" i="1"/>
  <c r="BG517" i="1" s="1"/>
  <c r="AF518" i="1"/>
  <c r="BG518" i="1" s="1"/>
  <c r="AF519" i="1"/>
  <c r="BG519" i="1" s="1"/>
  <c r="AF520" i="1"/>
  <c r="BG520" i="1" s="1"/>
  <c r="AF521" i="1"/>
  <c r="BG521" i="1" s="1"/>
  <c r="AF522" i="1"/>
  <c r="BG522" i="1" s="1"/>
  <c r="AF523" i="1"/>
  <c r="BG523" i="1" s="1"/>
  <c r="AF524" i="1"/>
  <c r="BG524" i="1" s="1"/>
  <c r="AF525" i="1"/>
  <c r="BG525" i="1" s="1"/>
  <c r="AF526" i="1"/>
  <c r="BG526" i="1" s="1"/>
  <c r="AF527" i="1"/>
  <c r="BG527" i="1" s="1"/>
  <c r="AF528" i="1"/>
  <c r="BG528" i="1" s="1"/>
  <c r="AF529" i="1"/>
  <c r="BG529" i="1" s="1"/>
  <c r="AF530" i="1"/>
  <c r="BG530" i="1" s="1"/>
  <c r="AF531" i="1"/>
  <c r="BG531" i="1" s="1"/>
  <c r="AF532" i="1"/>
  <c r="BG532" i="1" s="1"/>
  <c r="AF533" i="1"/>
  <c r="BG533" i="1" s="1"/>
  <c r="AF534" i="1"/>
  <c r="BG534" i="1" s="1"/>
  <c r="AF535" i="1"/>
  <c r="BG535" i="1" s="1"/>
  <c r="AF536" i="1"/>
  <c r="BG536" i="1" s="1"/>
  <c r="AF537" i="1"/>
  <c r="BG537" i="1" s="1"/>
  <c r="AF538" i="1"/>
  <c r="BG538" i="1" s="1"/>
  <c r="AF539" i="1"/>
  <c r="BG539" i="1" s="1"/>
  <c r="AF540" i="1"/>
  <c r="BG540" i="1" s="1"/>
  <c r="AF541" i="1"/>
  <c r="BG541" i="1" s="1"/>
  <c r="AF542" i="1"/>
  <c r="BG542" i="1" s="1"/>
  <c r="AF543" i="1"/>
  <c r="BG543" i="1" s="1"/>
  <c r="AF544" i="1"/>
  <c r="BG544" i="1" s="1"/>
  <c r="AF545" i="1"/>
  <c r="BG545" i="1" s="1"/>
  <c r="AF546" i="1"/>
  <c r="BG546" i="1" s="1"/>
  <c r="AF547" i="1"/>
  <c r="BG547" i="1" s="1"/>
  <c r="AF548" i="1"/>
  <c r="BG548" i="1" s="1"/>
  <c r="AF549" i="1"/>
  <c r="BG549" i="1" s="1"/>
  <c r="AF550" i="1"/>
  <c r="BG550" i="1" s="1"/>
  <c r="AF551" i="1"/>
  <c r="BG551" i="1" s="1"/>
  <c r="AF552" i="1"/>
  <c r="BG552" i="1" s="1"/>
  <c r="AF553" i="1"/>
  <c r="BG553" i="1" s="1"/>
  <c r="AF554" i="1"/>
  <c r="BG554" i="1" s="1"/>
  <c r="AF555" i="1"/>
  <c r="BG555" i="1" s="1"/>
  <c r="AF556" i="1"/>
  <c r="BG556" i="1" s="1"/>
  <c r="AF557" i="1"/>
  <c r="BG557" i="1" s="1"/>
  <c r="AF558" i="1"/>
  <c r="BG558" i="1" s="1"/>
  <c r="AF559" i="1"/>
  <c r="BG559" i="1" s="1"/>
  <c r="AF560" i="1"/>
  <c r="BG560" i="1" s="1"/>
  <c r="AF561" i="1"/>
  <c r="BG561" i="1" s="1"/>
  <c r="AF562" i="1"/>
  <c r="BG562" i="1" s="1"/>
  <c r="AF563" i="1"/>
  <c r="BG563" i="1" s="1"/>
  <c r="AF564" i="1"/>
  <c r="BG564" i="1" s="1"/>
  <c r="AF565" i="1"/>
  <c r="BG565" i="1" s="1"/>
  <c r="AF566" i="1"/>
  <c r="BG566" i="1" s="1"/>
  <c r="AF567" i="1"/>
  <c r="BG567" i="1" s="1"/>
  <c r="AF568" i="1"/>
  <c r="BG568" i="1" s="1"/>
  <c r="AF569" i="1"/>
  <c r="BG569" i="1" s="1"/>
  <c r="AF570" i="1"/>
  <c r="BG570" i="1" s="1"/>
  <c r="AF571" i="1"/>
  <c r="BG571" i="1" s="1"/>
  <c r="AF572" i="1"/>
  <c r="BG572" i="1" s="1"/>
  <c r="AF573" i="1"/>
  <c r="BG573" i="1" s="1"/>
  <c r="AF574" i="1"/>
  <c r="BG574" i="1" s="1"/>
  <c r="AF575" i="1"/>
  <c r="BG575" i="1" s="1"/>
  <c r="AF576" i="1"/>
  <c r="BG576" i="1" s="1"/>
  <c r="AF577" i="1"/>
  <c r="BG577" i="1" s="1"/>
  <c r="AF578" i="1"/>
  <c r="BG578" i="1" s="1"/>
  <c r="AF579" i="1"/>
  <c r="BG579" i="1" s="1"/>
  <c r="AF580" i="1"/>
  <c r="BG580" i="1" s="1"/>
  <c r="AF581" i="1"/>
  <c r="BG581" i="1" s="1"/>
  <c r="AF582" i="1"/>
  <c r="BG582" i="1" s="1"/>
  <c r="AF583" i="1"/>
  <c r="BG583" i="1" s="1"/>
  <c r="AF584" i="1"/>
  <c r="BG584" i="1" s="1"/>
  <c r="AF585" i="1"/>
  <c r="BG585" i="1" s="1"/>
  <c r="AF586" i="1"/>
  <c r="BG586" i="1" s="1"/>
  <c r="AF587" i="1"/>
  <c r="BG587" i="1" s="1"/>
  <c r="AF588" i="1"/>
  <c r="BG588" i="1" s="1"/>
  <c r="AF589" i="1"/>
  <c r="BG589" i="1" s="1"/>
  <c r="AF590" i="1"/>
  <c r="BG590" i="1" s="1"/>
  <c r="AF591" i="1"/>
  <c r="BG591" i="1" s="1"/>
  <c r="AF592" i="1"/>
  <c r="BG592" i="1" s="1"/>
  <c r="AF593" i="1"/>
  <c r="BG593" i="1" s="1"/>
  <c r="AF594" i="1"/>
  <c r="BG594" i="1" s="1"/>
  <c r="AF595" i="1"/>
  <c r="BG595" i="1" s="1"/>
  <c r="AF596" i="1"/>
  <c r="BG596" i="1" s="1"/>
  <c r="AF597" i="1"/>
  <c r="BG597" i="1" s="1"/>
  <c r="AF598" i="1"/>
  <c r="BG598" i="1" s="1"/>
  <c r="AF599" i="1"/>
  <c r="BG599" i="1" s="1"/>
  <c r="AF600" i="1"/>
  <c r="BG600" i="1" s="1"/>
  <c r="AF601" i="1"/>
  <c r="BG601" i="1" s="1"/>
  <c r="AF602" i="1"/>
  <c r="BG602" i="1" s="1"/>
  <c r="AF603" i="1"/>
  <c r="BG603" i="1" s="1"/>
  <c r="AF604" i="1"/>
  <c r="BG604" i="1" s="1"/>
  <c r="AF605" i="1"/>
  <c r="BG605" i="1" s="1"/>
  <c r="AF606" i="1"/>
  <c r="BG606" i="1" s="1"/>
  <c r="AF607" i="1"/>
  <c r="BG607" i="1" s="1"/>
  <c r="AF608" i="1"/>
  <c r="BG608" i="1" s="1"/>
  <c r="AF609" i="1"/>
  <c r="BG609" i="1" s="1"/>
  <c r="AF610" i="1"/>
  <c r="BG610" i="1" s="1"/>
  <c r="AF611" i="1"/>
  <c r="BG611" i="1" s="1"/>
  <c r="AF612" i="1"/>
  <c r="BG612" i="1" s="1"/>
  <c r="AF613" i="1"/>
  <c r="BG613" i="1" s="1"/>
  <c r="AF614" i="1"/>
  <c r="BG614" i="1" s="1"/>
  <c r="AF615" i="1"/>
  <c r="BG615" i="1" s="1"/>
  <c r="AF616" i="1"/>
  <c r="BG616" i="1" s="1"/>
  <c r="AF617" i="1"/>
  <c r="BG617" i="1" s="1"/>
  <c r="AF618" i="1"/>
  <c r="BG618" i="1" s="1"/>
  <c r="AF619" i="1"/>
  <c r="BG619" i="1" s="1"/>
  <c r="AF620" i="1"/>
  <c r="BG620" i="1" s="1"/>
  <c r="AF621" i="1"/>
  <c r="BG621" i="1" s="1"/>
  <c r="AF622" i="1"/>
  <c r="BG622" i="1" s="1"/>
  <c r="AF623" i="1"/>
  <c r="BG623" i="1" s="1"/>
  <c r="AF624" i="1"/>
  <c r="BG624" i="1" s="1"/>
  <c r="AF625" i="1"/>
  <c r="BG625" i="1" s="1"/>
  <c r="AF626" i="1"/>
  <c r="BG626" i="1" s="1"/>
  <c r="AF627" i="1"/>
  <c r="BG627" i="1" s="1"/>
  <c r="AF628" i="1"/>
  <c r="BG628" i="1" s="1"/>
  <c r="AF629" i="1"/>
  <c r="BG629" i="1" s="1"/>
  <c r="AF630" i="1"/>
  <c r="BG630" i="1" s="1"/>
  <c r="AF631" i="1"/>
  <c r="BG631" i="1" s="1"/>
  <c r="AF632" i="1"/>
  <c r="BG632" i="1" s="1"/>
  <c r="AF633" i="1"/>
  <c r="BG633" i="1" s="1"/>
  <c r="AF634" i="1"/>
  <c r="BG634" i="1" s="1"/>
  <c r="AF635" i="1"/>
  <c r="BG635" i="1" s="1"/>
  <c r="AF636" i="1"/>
  <c r="BG636" i="1" s="1"/>
  <c r="AF637" i="1"/>
  <c r="BG637" i="1" s="1"/>
  <c r="AF638" i="1"/>
  <c r="BG638" i="1" s="1"/>
  <c r="AF639" i="1"/>
  <c r="BG639" i="1" s="1"/>
  <c r="AF640" i="1"/>
  <c r="BG640" i="1" s="1"/>
  <c r="AF641" i="1"/>
  <c r="BG641" i="1" s="1"/>
  <c r="AF642" i="1"/>
  <c r="BG642" i="1" s="1"/>
  <c r="AF643" i="1"/>
  <c r="BG643" i="1" s="1"/>
  <c r="AF644" i="1"/>
  <c r="BG644" i="1" s="1"/>
  <c r="AF645" i="1"/>
  <c r="BG645" i="1" s="1"/>
  <c r="AF646" i="1"/>
  <c r="BG646" i="1" s="1"/>
  <c r="AF647" i="1"/>
  <c r="BG647" i="1" s="1"/>
  <c r="AF648" i="1"/>
  <c r="BG648" i="1" s="1"/>
  <c r="AF649" i="1"/>
  <c r="BG649" i="1" s="1"/>
  <c r="AF650" i="1"/>
  <c r="BG650" i="1" s="1"/>
  <c r="AF651" i="1"/>
  <c r="BG651" i="1" s="1"/>
  <c r="AF652" i="1"/>
  <c r="BG652" i="1" s="1"/>
  <c r="AF653" i="1"/>
  <c r="BG653" i="1" s="1"/>
  <c r="AF654" i="1"/>
  <c r="BG654" i="1" s="1"/>
  <c r="AF655" i="1"/>
  <c r="BG655" i="1" s="1"/>
  <c r="AF656" i="1"/>
  <c r="BG656" i="1" s="1"/>
  <c r="AF657" i="1"/>
  <c r="BG657" i="1" s="1"/>
  <c r="AF658" i="1"/>
  <c r="BG658" i="1" s="1"/>
  <c r="AF659" i="1"/>
  <c r="BG659" i="1" s="1"/>
  <c r="AF660" i="1"/>
  <c r="BG660" i="1" s="1"/>
  <c r="AF661" i="1"/>
  <c r="BG661" i="1" s="1"/>
  <c r="AF662" i="1"/>
  <c r="BG662" i="1" s="1"/>
  <c r="AF663" i="1"/>
  <c r="BG663" i="1" s="1"/>
  <c r="AF664" i="1"/>
  <c r="BG664" i="1" s="1"/>
  <c r="AF665" i="1"/>
  <c r="BG665" i="1" s="1"/>
  <c r="AF666" i="1"/>
  <c r="BG666" i="1" s="1"/>
  <c r="AF667" i="1"/>
  <c r="BG667" i="1" s="1"/>
  <c r="AF668" i="1"/>
  <c r="BG668" i="1" s="1"/>
  <c r="AF669" i="1"/>
  <c r="BG669" i="1" s="1"/>
  <c r="AF670" i="1"/>
  <c r="BG670" i="1" s="1"/>
  <c r="AF671" i="1"/>
  <c r="BG671" i="1" s="1"/>
  <c r="AF672" i="1"/>
  <c r="BG672" i="1" s="1"/>
  <c r="AF673" i="1"/>
  <c r="BG673" i="1" s="1"/>
  <c r="AF674" i="1"/>
  <c r="BG674" i="1" s="1"/>
  <c r="AF675" i="1"/>
  <c r="BG675" i="1" s="1"/>
  <c r="AF676" i="1"/>
  <c r="BG676" i="1" s="1"/>
  <c r="AF677" i="1"/>
  <c r="BG677" i="1" s="1"/>
  <c r="AF678" i="1"/>
  <c r="BG678" i="1" s="1"/>
  <c r="AF679" i="1"/>
  <c r="BG679" i="1" s="1"/>
  <c r="AF680" i="1"/>
  <c r="BG680" i="1" s="1"/>
  <c r="AF681" i="1"/>
  <c r="BG681" i="1" s="1"/>
  <c r="AF682" i="1"/>
  <c r="BG682" i="1" s="1"/>
  <c r="AF683" i="1"/>
  <c r="BG683" i="1" s="1"/>
  <c r="AF684" i="1"/>
  <c r="BG684" i="1" s="1"/>
  <c r="AF685" i="1"/>
  <c r="BG685" i="1" s="1"/>
  <c r="AF686" i="1"/>
  <c r="BG686" i="1" s="1"/>
  <c r="AF687" i="1"/>
  <c r="BG687" i="1" s="1"/>
  <c r="AF688" i="1"/>
  <c r="BG688" i="1" s="1"/>
  <c r="AF689" i="1"/>
  <c r="BG689" i="1" s="1"/>
  <c r="AF690" i="1"/>
  <c r="BG690" i="1" s="1"/>
  <c r="AF691" i="1"/>
  <c r="BG691" i="1" s="1"/>
  <c r="AF692" i="1"/>
  <c r="BG692" i="1" s="1"/>
  <c r="AF693" i="1"/>
  <c r="BG693" i="1" s="1"/>
  <c r="AF694" i="1"/>
  <c r="BG694" i="1" s="1"/>
  <c r="AF695" i="1"/>
  <c r="BG695" i="1" s="1"/>
  <c r="AF696" i="1"/>
  <c r="BG696" i="1" s="1"/>
  <c r="AF697" i="1"/>
  <c r="BG697" i="1" s="1"/>
  <c r="AF698" i="1"/>
  <c r="BG698" i="1" s="1"/>
  <c r="AF699" i="1"/>
  <c r="BG699" i="1" s="1"/>
  <c r="AF700" i="1"/>
  <c r="BG700" i="1" s="1"/>
  <c r="AF701" i="1"/>
  <c r="BG701" i="1" s="1"/>
  <c r="AF702" i="1"/>
  <c r="BG702" i="1" s="1"/>
  <c r="AF703" i="1"/>
  <c r="BG703" i="1" s="1"/>
  <c r="AF704" i="1"/>
  <c r="BG704" i="1" s="1"/>
  <c r="AF705" i="1"/>
  <c r="BG705" i="1" s="1"/>
  <c r="AF706" i="1"/>
  <c r="BG706" i="1" s="1"/>
  <c r="AF707" i="1"/>
  <c r="BG707" i="1" s="1"/>
  <c r="AF708" i="1"/>
  <c r="BG708" i="1" s="1"/>
  <c r="AF709" i="1"/>
  <c r="BG709" i="1" s="1"/>
  <c r="AF710" i="1"/>
  <c r="BG710" i="1" s="1"/>
  <c r="AF711" i="1"/>
  <c r="BG711" i="1" s="1"/>
  <c r="AF712" i="1"/>
  <c r="BG712" i="1" s="1"/>
  <c r="AF713" i="1"/>
  <c r="BG713" i="1" s="1"/>
  <c r="AF714" i="1"/>
  <c r="BG714" i="1" s="1"/>
  <c r="AF715" i="1"/>
  <c r="BG715" i="1" s="1"/>
  <c r="AF716" i="1"/>
  <c r="BG716" i="1" s="1"/>
  <c r="AF717" i="1"/>
  <c r="BG717" i="1" s="1"/>
  <c r="AF718" i="1"/>
  <c r="BG718" i="1" s="1"/>
  <c r="AF719" i="1"/>
  <c r="BG719" i="1" s="1"/>
  <c r="AF720" i="1"/>
  <c r="BG720" i="1" s="1"/>
  <c r="AF721" i="1"/>
  <c r="BG721" i="1" s="1"/>
  <c r="AF722" i="1"/>
  <c r="BG722" i="1" s="1"/>
  <c r="AF723" i="1"/>
  <c r="BG723" i="1" s="1"/>
  <c r="AF724" i="1"/>
  <c r="BG724" i="1" s="1"/>
  <c r="AF725" i="1"/>
  <c r="BG725" i="1" s="1"/>
  <c r="AF726" i="1"/>
  <c r="BG726" i="1" s="1"/>
  <c r="AF727" i="1"/>
  <c r="BG727" i="1" s="1"/>
  <c r="AF728" i="1"/>
  <c r="BG728" i="1" s="1"/>
  <c r="AF729" i="1"/>
  <c r="BG729" i="1" s="1"/>
  <c r="AF730" i="1"/>
  <c r="BG730" i="1" s="1"/>
  <c r="AF731" i="1"/>
  <c r="BG731" i="1" s="1"/>
  <c r="AF732" i="1"/>
  <c r="BG732" i="1" s="1"/>
  <c r="AF733" i="1"/>
  <c r="BG733" i="1" s="1"/>
  <c r="AF734" i="1"/>
  <c r="BG734" i="1" s="1"/>
  <c r="AF735" i="1"/>
  <c r="BG735" i="1" s="1"/>
  <c r="AF736" i="1"/>
  <c r="BG736" i="1" s="1"/>
  <c r="AF737" i="1"/>
  <c r="BG737" i="1" s="1"/>
  <c r="AF738" i="1"/>
  <c r="BG738" i="1" s="1"/>
  <c r="AF739" i="1"/>
  <c r="BG739" i="1" s="1"/>
  <c r="AF740" i="1"/>
  <c r="BG740" i="1" s="1"/>
  <c r="AF741" i="1"/>
  <c r="BG741" i="1" s="1"/>
  <c r="AF742" i="1"/>
  <c r="BG742" i="1" s="1"/>
  <c r="AF743" i="1"/>
  <c r="BG743" i="1" s="1"/>
  <c r="AF744" i="1"/>
  <c r="BG744" i="1" s="1"/>
  <c r="AF745" i="1"/>
  <c r="BG745" i="1" s="1"/>
  <c r="AF746" i="1"/>
  <c r="BG746" i="1" s="1"/>
  <c r="AF747" i="1"/>
  <c r="BG747" i="1" s="1"/>
  <c r="AF748" i="1"/>
  <c r="BG748" i="1" s="1"/>
  <c r="AF749" i="1"/>
  <c r="BG749" i="1" s="1"/>
  <c r="AF750" i="1"/>
  <c r="BG750" i="1" s="1"/>
  <c r="AF751" i="1"/>
  <c r="BG751" i="1" s="1"/>
  <c r="AF752" i="1"/>
  <c r="BG752" i="1" s="1"/>
  <c r="AF753" i="1"/>
  <c r="BG753" i="1" s="1"/>
  <c r="AF754" i="1"/>
  <c r="BG754" i="1" s="1"/>
  <c r="AF755" i="1"/>
  <c r="BG755" i="1" s="1"/>
  <c r="AF756" i="1"/>
  <c r="BG756" i="1" s="1"/>
  <c r="AF757" i="1"/>
  <c r="BG757" i="1" s="1"/>
  <c r="AF758" i="1"/>
  <c r="BG758" i="1" s="1"/>
  <c r="AF759" i="1"/>
  <c r="BG759" i="1" s="1"/>
  <c r="AF760" i="1"/>
  <c r="BG760" i="1" s="1"/>
  <c r="AF761" i="1"/>
  <c r="BG761" i="1" s="1"/>
  <c r="AF762" i="1"/>
  <c r="BG762" i="1" s="1"/>
  <c r="AF763" i="1"/>
  <c r="BG763" i="1" s="1"/>
  <c r="AF764" i="1"/>
  <c r="BG764" i="1" s="1"/>
  <c r="AF765" i="1"/>
  <c r="BG765" i="1" s="1"/>
  <c r="AF766" i="1"/>
  <c r="BG766" i="1" s="1"/>
  <c r="AF767" i="1"/>
  <c r="BG767" i="1" s="1"/>
  <c r="AF768" i="1"/>
  <c r="BG768" i="1" s="1"/>
  <c r="AF769" i="1"/>
  <c r="BG769" i="1" s="1"/>
  <c r="AF770" i="1"/>
  <c r="BG770" i="1" s="1"/>
  <c r="AF771" i="1"/>
  <c r="BG771" i="1" s="1"/>
  <c r="AF772" i="1"/>
  <c r="BG772" i="1" s="1"/>
  <c r="AF773" i="1"/>
  <c r="BG773" i="1" s="1"/>
  <c r="AF774" i="1"/>
  <c r="BG774" i="1" s="1"/>
  <c r="AF775" i="1"/>
  <c r="BG775" i="1" s="1"/>
  <c r="AF776" i="1"/>
  <c r="BG776" i="1" s="1"/>
  <c r="AF777" i="1"/>
  <c r="BG777" i="1" s="1"/>
  <c r="AF778" i="1"/>
  <c r="BG778" i="1" s="1"/>
  <c r="AF779" i="1"/>
  <c r="BG779" i="1" s="1"/>
  <c r="AF780" i="1"/>
  <c r="BG780" i="1" s="1"/>
  <c r="AF781" i="1"/>
  <c r="BG781" i="1" s="1"/>
  <c r="AF782" i="1"/>
  <c r="BG782" i="1" s="1"/>
  <c r="AF783" i="1"/>
  <c r="BG783" i="1" s="1"/>
  <c r="AF784" i="1"/>
  <c r="BG784" i="1" s="1"/>
  <c r="AF785" i="1"/>
  <c r="BG785" i="1" s="1"/>
  <c r="AF786" i="1"/>
  <c r="BG786" i="1" s="1"/>
  <c r="AF787" i="1"/>
  <c r="BG787" i="1" s="1"/>
  <c r="AF788" i="1"/>
  <c r="BG788" i="1" s="1"/>
  <c r="AF789" i="1"/>
  <c r="BG789" i="1" s="1"/>
  <c r="AF790" i="1"/>
  <c r="BG790" i="1" s="1"/>
  <c r="AF791" i="1"/>
  <c r="BG791" i="1" s="1"/>
  <c r="AF792" i="1"/>
  <c r="BG792" i="1" s="1"/>
  <c r="AF793" i="1"/>
  <c r="BG793" i="1" s="1"/>
  <c r="AF794" i="1"/>
  <c r="BG794" i="1" s="1"/>
  <c r="AF795" i="1"/>
  <c r="BG795" i="1" s="1"/>
  <c r="AF796" i="1"/>
  <c r="BG796" i="1" s="1"/>
  <c r="AF797" i="1"/>
  <c r="BG797" i="1" s="1"/>
  <c r="AF798" i="1"/>
  <c r="BG798" i="1" s="1"/>
  <c r="AF799" i="1"/>
  <c r="BG799" i="1" s="1"/>
  <c r="AF800" i="1"/>
  <c r="BG800" i="1" s="1"/>
  <c r="AF801" i="1"/>
  <c r="BG801" i="1" s="1"/>
  <c r="AF802" i="1"/>
  <c r="BG802" i="1" s="1"/>
  <c r="AF803" i="1"/>
  <c r="BG803" i="1" s="1"/>
  <c r="AF804" i="1"/>
  <c r="BG804" i="1" s="1"/>
  <c r="AF805" i="1"/>
  <c r="BG805" i="1" s="1"/>
  <c r="AF806" i="1"/>
  <c r="BG806" i="1" s="1"/>
  <c r="AF807" i="1"/>
  <c r="BG807" i="1" s="1"/>
  <c r="AF808" i="1"/>
  <c r="BG808" i="1" s="1"/>
  <c r="AF809" i="1"/>
  <c r="BG809" i="1" s="1"/>
  <c r="AF810" i="1"/>
  <c r="BG810" i="1" s="1"/>
  <c r="AF811" i="1"/>
  <c r="BG811" i="1" s="1"/>
  <c r="AF812" i="1"/>
  <c r="BG812" i="1" s="1"/>
  <c r="AF813" i="1"/>
  <c r="BG813" i="1" s="1"/>
  <c r="AF814" i="1"/>
  <c r="BG814" i="1" s="1"/>
  <c r="AF815" i="1"/>
  <c r="BG815" i="1" s="1"/>
  <c r="AF816" i="1"/>
  <c r="BG816" i="1" s="1"/>
  <c r="AF817" i="1"/>
  <c r="BG817" i="1" s="1"/>
  <c r="AF818" i="1"/>
  <c r="BG818" i="1" s="1"/>
  <c r="AF819" i="1"/>
  <c r="BG819" i="1" s="1"/>
  <c r="AF820" i="1"/>
  <c r="BG820" i="1" s="1"/>
  <c r="AF821" i="1"/>
  <c r="BG821" i="1" s="1"/>
  <c r="AF822" i="1"/>
  <c r="BG822" i="1" s="1"/>
  <c r="AF823" i="1"/>
  <c r="BG823" i="1" s="1"/>
  <c r="AF824" i="1"/>
  <c r="BG824" i="1" s="1"/>
  <c r="AF825" i="1"/>
  <c r="BG825" i="1" s="1"/>
  <c r="AF826" i="1"/>
  <c r="BG826" i="1" s="1"/>
  <c r="AF827" i="1"/>
  <c r="BG827" i="1" s="1"/>
  <c r="AF828" i="1"/>
  <c r="BG828" i="1" s="1"/>
  <c r="AF829" i="1"/>
  <c r="BG829" i="1" s="1"/>
  <c r="AF830" i="1"/>
  <c r="BG830" i="1" s="1"/>
  <c r="AF831" i="1"/>
  <c r="BG831" i="1" s="1"/>
  <c r="AF832" i="1"/>
  <c r="BG832" i="1" s="1"/>
  <c r="AF833" i="1"/>
  <c r="BG833" i="1" s="1"/>
  <c r="AF834" i="1"/>
  <c r="BG834" i="1" s="1"/>
  <c r="AF835" i="1"/>
  <c r="BG835" i="1" s="1"/>
  <c r="AF836" i="1"/>
  <c r="BG836" i="1" s="1"/>
  <c r="AF837" i="1"/>
  <c r="BG837" i="1" s="1"/>
  <c r="AF838" i="1"/>
  <c r="BG838" i="1" s="1"/>
  <c r="AF839" i="1"/>
  <c r="BG839" i="1" s="1"/>
  <c r="AF840" i="1"/>
  <c r="BG840" i="1" s="1"/>
  <c r="AF841" i="1"/>
  <c r="BG841" i="1" s="1"/>
  <c r="AF842" i="1"/>
  <c r="BG842" i="1" s="1"/>
  <c r="AF843" i="1"/>
  <c r="BG843" i="1" s="1"/>
  <c r="AF844" i="1"/>
  <c r="BG844" i="1" s="1"/>
  <c r="AF845" i="1"/>
  <c r="BG845" i="1" s="1"/>
  <c r="AF846" i="1"/>
  <c r="BG846" i="1" s="1"/>
  <c r="AF847" i="1"/>
  <c r="BG847" i="1" s="1"/>
  <c r="AF848" i="1"/>
  <c r="BG848" i="1" s="1"/>
  <c r="AF849" i="1"/>
  <c r="BG849" i="1" s="1"/>
  <c r="AF850" i="1"/>
  <c r="BG850" i="1" s="1"/>
  <c r="AF851" i="1"/>
  <c r="BG851" i="1" s="1"/>
  <c r="AF852" i="1"/>
  <c r="BG852" i="1" s="1"/>
  <c r="AF853" i="1"/>
  <c r="BG853" i="1" s="1"/>
  <c r="AF854" i="1"/>
  <c r="BG854" i="1" s="1"/>
  <c r="AF855" i="1"/>
  <c r="BG855" i="1" s="1"/>
  <c r="AF856" i="1"/>
  <c r="BG856" i="1" s="1"/>
  <c r="AF857" i="1"/>
  <c r="BG857" i="1" s="1"/>
  <c r="AF858" i="1"/>
  <c r="BG858" i="1" s="1"/>
  <c r="AF859" i="1"/>
  <c r="BG859" i="1" s="1"/>
  <c r="AF860" i="1"/>
  <c r="BG860" i="1" s="1"/>
  <c r="AF861" i="1"/>
  <c r="BG861" i="1" s="1"/>
  <c r="AF862" i="1"/>
  <c r="BG862" i="1" s="1"/>
  <c r="AF863" i="1"/>
  <c r="BG863" i="1" s="1"/>
  <c r="AF864" i="1"/>
  <c r="BG864" i="1" s="1"/>
  <c r="AF865" i="1"/>
  <c r="BG865" i="1" s="1"/>
  <c r="AF866" i="1"/>
  <c r="BG866" i="1" s="1"/>
  <c r="AF867" i="1"/>
  <c r="BG867" i="1" s="1"/>
  <c r="AF868" i="1"/>
  <c r="BG868" i="1" s="1"/>
  <c r="AF869" i="1"/>
  <c r="BG869" i="1" s="1"/>
  <c r="AF870" i="1"/>
  <c r="BG870" i="1" s="1"/>
  <c r="AF871" i="1"/>
  <c r="BG871" i="1" s="1"/>
  <c r="AF872" i="1"/>
  <c r="BG872" i="1" s="1"/>
  <c r="AF873" i="1"/>
  <c r="BG873" i="1" s="1"/>
  <c r="AF874" i="1"/>
  <c r="BG874" i="1" s="1"/>
  <c r="AF875" i="1"/>
  <c r="BG875" i="1" s="1"/>
  <c r="AF876" i="1"/>
  <c r="BG876" i="1" s="1"/>
  <c r="AF877" i="1"/>
  <c r="BG877" i="1" s="1"/>
  <c r="AF878" i="1"/>
  <c r="BG878" i="1" s="1"/>
  <c r="AF879" i="1"/>
  <c r="BG879" i="1" s="1"/>
  <c r="AF880" i="1"/>
  <c r="BG880" i="1" s="1"/>
  <c r="AF881" i="1"/>
  <c r="BG881" i="1" s="1"/>
  <c r="AF882" i="1"/>
  <c r="BG882" i="1" s="1"/>
  <c r="AF883" i="1"/>
  <c r="BG883" i="1" s="1"/>
  <c r="AF884" i="1"/>
  <c r="BG884" i="1" s="1"/>
  <c r="AF885" i="1"/>
  <c r="BG885" i="1" s="1"/>
  <c r="AF886" i="1"/>
  <c r="BG886" i="1" s="1"/>
  <c r="AF887" i="1"/>
  <c r="BG887" i="1" s="1"/>
  <c r="AF888" i="1"/>
  <c r="BG888" i="1" s="1"/>
  <c r="AF889" i="1"/>
  <c r="BG889" i="1" s="1"/>
  <c r="AF890" i="1"/>
  <c r="BG890" i="1" s="1"/>
  <c r="AF891" i="1"/>
  <c r="BG891" i="1" s="1"/>
  <c r="AF892" i="1"/>
  <c r="BG892" i="1" s="1"/>
  <c r="AF893" i="1"/>
  <c r="BG893" i="1" s="1"/>
  <c r="AF894" i="1"/>
  <c r="BG894" i="1" s="1"/>
  <c r="AF895" i="1"/>
  <c r="BG895" i="1" s="1"/>
  <c r="AF896" i="1"/>
  <c r="BG896" i="1" s="1"/>
  <c r="AF897" i="1"/>
  <c r="BG897" i="1" s="1"/>
  <c r="AF898" i="1"/>
  <c r="BG898" i="1" s="1"/>
  <c r="AF899" i="1"/>
  <c r="BG899" i="1" s="1"/>
  <c r="AF900" i="1"/>
  <c r="BG900" i="1" s="1"/>
  <c r="AF901" i="1"/>
  <c r="BG901" i="1" s="1"/>
  <c r="AF902" i="1"/>
  <c r="BG902" i="1" s="1"/>
  <c r="AF903" i="1"/>
  <c r="BG903" i="1" s="1"/>
  <c r="AF904" i="1"/>
  <c r="BG904" i="1" s="1"/>
  <c r="AF905" i="1"/>
  <c r="BG905" i="1" s="1"/>
  <c r="AF906" i="1"/>
  <c r="BG906" i="1" s="1"/>
  <c r="AF907" i="1"/>
  <c r="BG907" i="1" s="1"/>
  <c r="AF908" i="1"/>
  <c r="BG908" i="1" s="1"/>
  <c r="AF909" i="1"/>
  <c r="BG909" i="1" s="1"/>
  <c r="AF910" i="1"/>
  <c r="BG910" i="1" s="1"/>
  <c r="AF911" i="1"/>
  <c r="BG911" i="1" s="1"/>
  <c r="AF912" i="1"/>
  <c r="BG912" i="1" s="1"/>
  <c r="AF913" i="1"/>
  <c r="BG913" i="1" s="1"/>
  <c r="AF914" i="1"/>
  <c r="BG914" i="1" s="1"/>
  <c r="AF915" i="1"/>
  <c r="BG915" i="1" s="1"/>
  <c r="AF916" i="1"/>
  <c r="BG916" i="1" s="1"/>
  <c r="AF917" i="1"/>
  <c r="BG917" i="1" s="1"/>
  <c r="AF918" i="1"/>
  <c r="BG918" i="1" s="1"/>
  <c r="AF919" i="1"/>
  <c r="BG919" i="1" s="1"/>
  <c r="AF920" i="1"/>
  <c r="BG920" i="1" s="1"/>
  <c r="AF921" i="1"/>
  <c r="BG921" i="1" s="1"/>
  <c r="AF922" i="1"/>
  <c r="BG922" i="1" s="1"/>
  <c r="AF923" i="1"/>
  <c r="BG923" i="1" s="1"/>
  <c r="AF924" i="1"/>
  <c r="BG924" i="1" s="1"/>
  <c r="AF925" i="1"/>
  <c r="BG925" i="1" s="1"/>
  <c r="AF926" i="1"/>
  <c r="BG926" i="1" s="1"/>
  <c r="AF927" i="1"/>
  <c r="BG927" i="1" s="1"/>
  <c r="AF928" i="1"/>
  <c r="BG928" i="1" s="1"/>
  <c r="AF929" i="1"/>
  <c r="BG929" i="1" s="1"/>
  <c r="AF930" i="1"/>
  <c r="BG930" i="1" s="1"/>
  <c r="AF931" i="1"/>
  <c r="BG931" i="1" s="1"/>
  <c r="AF932" i="1"/>
  <c r="BG932" i="1" s="1"/>
  <c r="AF933" i="1"/>
  <c r="BG933" i="1" s="1"/>
  <c r="AF934" i="1"/>
  <c r="BG934" i="1" s="1"/>
  <c r="AF935" i="1"/>
  <c r="BG935" i="1" s="1"/>
  <c r="AF936" i="1"/>
  <c r="BG936" i="1" s="1"/>
  <c r="AF937" i="1"/>
  <c r="BG937" i="1" s="1"/>
  <c r="AF938" i="1"/>
  <c r="BG938" i="1" s="1"/>
  <c r="AF939" i="1"/>
  <c r="BG939" i="1" s="1"/>
  <c r="AF940" i="1"/>
  <c r="BG940" i="1" s="1"/>
  <c r="AF941" i="1"/>
  <c r="BG941" i="1" s="1"/>
  <c r="AF942" i="1"/>
  <c r="BG942" i="1" s="1"/>
  <c r="AF943" i="1"/>
  <c r="BG943" i="1" s="1"/>
  <c r="AF944" i="1"/>
  <c r="BG944" i="1" s="1"/>
  <c r="AF945" i="1"/>
  <c r="BG945" i="1" s="1"/>
  <c r="AF946" i="1"/>
  <c r="BG946" i="1" s="1"/>
  <c r="AF947" i="1"/>
  <c r="BG947" i="1" s="1"/>
  <c r="AF948" i="1"/>
  <c r="BG948" i="1" s="1"/>
  <c r="AF949" i="1"/>
  <c r="BG949" i="1" s="1"/>
  <c r="AF950" i="1"/>
  <c r="BG950" i="1" s="1"/>
  <c r="AF951" i="1"/>
  <c r="BG951" i="1" s="1"/>
  <c r="AF952" i="1"/>
  <c r="BG952" i="1" s="1"/>
  <c r="AF953" i="1"/>
  <c r="BG953" i="1" s="1"/>
  <c r="AF954" i="1"/>
  <c r="BG954" i="1" s="1"/>
  <c r="AF955" i="1"/>
  <c r="BG955" i="1" s="1"/>
  <c r="AF956" i="1"/>
  <c r="BG956" i="1" s="1"/>
  <c r="AF957" i="1"/>
  <c r="BG957" i="1" s="1"/>
  <c r="AF958" i="1"/>
  <c r="BG958" i="1" s="1"/>
  <c r="AF959" i="1"/>
  <c r="BG959" i="1" s="1"/>
  <c r="AF960" i="1"/>
  <c r="BG960" i="1" s="1"/>
  <c r="AF961" i="1"/>
  <c r="BG961" i="1" s="1"/>
  <c r="AF962" i="1"/>
  <c r="BG962" i="1" s="1"/>
  <c r="AF963" i="1"/>
  <c r="BG963" i="1" s="1"/>
  <c r="AF964" i="1"/>
  <c r="BG964" i="1" s="1"/>
  <c r="AF965" i="1"/>
  <c r="BG965" i="1" s="1"/>
  <c r="AF966" i="1"/>
  <c r="BG966" i="1" s="1"/>
  <c r="AF967" i="1"/>
  <c r="BG967" i="1" s="1"/>
  <c r="AF968" i="1"/>
  <c r="BG968" i="1" s="1"/>
  <c r="AF969" i="1"/>
  <c r="BG969" i="1" s="1"/>
  <c r="AF970" i="1"/>
  <c r="BG970" i="1" s="1"/>
  <c r="AF971" i="1"/>
  <c r="BG971" i="1" s="1"/>
  <c r="AF972" i="1"/>
  <c r="BG972" i="1" s="1"/>
  <c r="AF973" i="1"/>
  <c r="BG973" i="1" s="1"/>
  <c r="AF974" i="1"/>
  <c r="BG974" i="1" s="1"/>
  <c r="AF975" i="1"/>
  <c r="BG975" i="1" s="1"/>
  <c r="AF976" i="1"/>
  <c r="BG976" i="1" s="1"/>
  <c r="AF977" i="1"/>
  <c r="BG977" i="1" s="1"/>
  <c r="AF978" i="1"/>
  <c r="BG978" i="1" s="1"/>
  <c r="AF979" i="1"/>
  <c r="BG979" i="1" s="1"/>
  <c r="AF980" i="1"/>
  <c r="BG980" i="1" s="1"/>
  <c r="AF981" i="1"/>
  <c r="BG981" i="1" s="1"/>
  <c r="AF982" i="1"/>
  <c r="BG982" i="1" s="1"/>
  <c r="AF983" i="1"/>
  <c r="BG983" i="1" s="1"/>
  <c r="AF984" i="1"/>
  <c r="BG984" i="1" s="1"/>
  <c r="AF985" i="1"/>
  <c r="BG985" i="1" s="1"/>
  <c r="AF986" i="1"/>
  <c r="BG986" i="1" s="1"/>
  <c r="AF987" i="1"/>
  <c r="BG987" i="1" s="1"/>
  <c r="AF988" i="1"/>
  <c r="BG988" i="1" s="1"/>
  <c r="AF989" i="1"/>
  <c r="BG989" i="1" s="1"/>
  <c r="AF990" i="1"/>
  <c r="BG990" i="1" s="1"/>
  <c r="AF991" i="1"/>
  <c r="BG991" i="1" s="1"/>
  <c r="AF992" i="1"/>
  <c r="BG992" i="1" s="1"/>
  <c r="AF993" i="1"/>
  <c r="BG993" i="1" s="1"/>
  <c r="AF994" i="1"/>
  <c r="BG994" i="1" s="1"/>
  <c r="AF995" i="1"/>
  <c r="BG995" i="1" s="1"/>
  <c r="AF996" i="1"/>
  <c r="BG996" i="1" s="1"/>
  <c r="AF997" i="1"/>
  <c r="BG997" i="1" s="1"/>
  <c r="AF998" i="1"/>
  <c r="BG998" i="1" s="1"/>
  <c r="AF999" i="1"/>
  <c r="BG999" i="1" s="1"/>
  <c r="AF1000" i="1"/>
  <c r="BG1000" i="1" s="1"/>
  <c r="AF1001" i="1"/>
  <c r="BG1001" i="1" s="1"/>
  <c r="AF1002" i="1"/>
  <c r="BG1002" i="1" s="1"/>
  <c r="AF1003" i="1"/>
  <c r="BG1003" i="1" s="1"/>
  <c r="AF1004" i="1"/>
  <c r="BG1004" i="1" s="1"/>
  <c r="AF1005" i="1"/>
  <c r="BG1005" i="1" s="1"/>
  <c r="AF1006" i="1"/>
  <c r="BG1006" i="1" s="1"/>
  <c r="AF1007" i="1"/>
  <c r="BG1007" i="1" s="1"/>
  <c r="AF1008" i="1"/>
  <c r="BG1008" i="1" s="1"/>
  <c r="AF1009" i="1"/>
  <c r="BG1009" i="1" s="1"/>
  <c r="AF1010" i="1"/>
  <c r="BG1010" i="1" s="1"/>
  <c r="AF1011" i="1"/>
  <c r="BG1011" i="1" s="1"/>
  <c r="AF1012" i="1"/>
  <c r="BG1012" i="1" s="1"/>
  <c r="AF1013" i="1"/>
  <c r="BG1013" i="1" s="1"/>
  <c r="AF1014" i="1"/>
  <c r="BG1014" i="1" s="1"/>
  <c r="AF1015" i="1"/>
  <c r="BG1015" i="1" s="1"/>
  <c r="AF1016" i="1"/>
  <c r="BG1016" i="1" s="1"/>
  <c r="AF1017" i="1"/>
  <c r="BG1017" i="1" s="1"/>
  <c r="AF1018" i="1"/>
  <c r="BG1018" i="1" s="1"/>
  <c r="AF1019" i="1"/>
  <c r="BG1019" i="1" s="1"/>
  <c r="AF1020" i="1"/>
  <c r="BG1020" i="1" s="1"/>
  <c r="AF1021" i="1"/>
  <c r="BG1021" i="1" s="1"/>
  <c r="AF1022" i="1"/>
  <c r="BG1022" i="1" s="1"/>
  <c r="AF1023" i="1"/>
  <c r="BG1023" i="1" s="1"/>
  <c r="AF1024" i="1"/>
  <c r="BG1024" i="1" s="1"/>
  <c r="AF1025" i="1"/>
  <c r="BG1025" i="1" s="1"/>
  <c r="AF1026" i="1"/>
  <c r="BG1026" i="1" s="1"/>
  <c r="AF1027" i="1"/>
  <c r="BG1027" i="1" s="1"/>
  <c r="AF1028" i="1"/>
  <c r="BG1028" i="1" s="1"/>
  <c r="AF1029" i="1"/>
  <c r="BG1029" i="1" s="1"/>
  <c r="AF1030" i="1"/>
  <c r="BG1030" i="1" s="1"/>
  <c r="AF1031" i="1"/>
  <c r="BG1031" i="1" s="1"/>
  <c r="AF1032" i="1"/>
  <c r="BG1032" i="1" s="1"/>
  <c r="AF1033" i="1"/>
  <c r="BG1033" i="1" s="1"/>
  <c r="AF1034" i="1"/>
  <c r="BG1034" i="1" s="1"/>
  <c r="AF1035" i="1"/>
  <c r="BG1035" i="1" s="1"/>
  <c r="AF1036" i="1"/>
  <c r="BG1036" i="1" s="1"/>
  <c r="AF1037" i="1"/>
  <c r="BG1037" i="1" s="1"/>
  <c r="AF1038" i="1"/>
  <c r="BG1038" i="1" s="1"/>
  <c r="AF1039" i="1"/>
  <c r="BG1039" i="1" s="1"/>
  <c r="AF1040" i="1"/>
  <c r="BG1040" i="1" s="1"/>
  <c r="AF1041" i="1"/>
  <c r="BG1041" i="1" s="1"/>
  <c r="AF1042" i="1"/>
  <c r="BG1042" i="1" s="1"/>
  <c r="AF1043" i="1"/>
  <c r="BG1043" i="1" s="1"/>
  <c r="AF1044" i="1"/>
  <c r="BG1044" i="1" s="1"/>
  <c r="AF1045" i="1"/>
  <c r="BG1045" i="1" s="1"/>
  <c r="AF1046" i="1"/>
  <c r="BG1046" i="1" s="1"/>
  <c r="AF1047" i="1"/>
  <c r="BG1047" i="1" s="1"/>
  <c r="AF1048" i="1"/>
  <c r="BG1048" i="1" s="1"/>
  <c r="AF1049" i="1"/>
  <c r="BG1049" i="1" s="1"/>
  <c r="AF1050" i="1"/>
  <c r="BG1050" i="1" s="1"/>
  <c r="AF1051" i="1"/>
  <c r="BG1051" i="1" s="1"/>
  <c r="AF1052" i="1"/>
  <c r="BG1052" i="1" s="1"/>
  <c r="AF1053" i="1"/>
  <c r="BG1053" i="1" s="1"/>
  <c r="AF1054" i="1"/>
  <c r="BG1054" i="1" s="1"/>
  <c r="AF1055" i="1"/>
  <c r="BG1055" i="1" s="1"/>
  <c r="AF1056" i="1"/>
  <c r="BG1056" i="1" s="1"/>
  <c r="AF1057" i="1"/>
  <c r="BG1057" i="1" s="1"/>
  <c r="AF1058" i="1"/>
  <c r="BG1058" i="1" s="1"/>
  <c r="AF1059" i="1"/>
  <c r="BG1059" i="1" s="1"/>
  <c r="AF1060" i="1"/>
  <c r="BG1060" i="1" s="1"/>
  <c r="AF1061" i="1"/>
  <c r="BG1061" i="1" s="1"/>
  <c r="AF1062" i="1"/>
  <c r="BG1062" i="1" s="1"/>
  <c r="AF1063" i="1"/>
  <c r="BG1063" i="1" s="1"/>
  <c r="AF1064" i="1"/>
  <c r="BG1064" i="1" s="1"/>
  <c r="AF1065" i="1"/>
  <c r="BG1065" i="1" s="1"/>
  <c r="AF1066" i="1"/>
  <c r="BG1066" i="1" s="1"/>
  <c r="AF1067" i="1"/>
  <c r="BG1067" i="1" s="1"/>
  <c r="AF1068" i="1"/>
  <c r="BG1068" i="1" s="1"/>
  <c r="AF1069" i="1"/>
  <c r="BG1069" i="1" s="1"/>
  <c r="AF1070" i="1"/>
  <c r="BG1070" i="1" s="1"/>
  <c r="AF1071" i="1"/>
  <c r="BG1071" i="1" s="1"/>
  <c r="AF1072" i="1"/>
  <c r="BG1072" i="1" s="1"/>
  <c r="AF1073" i="1"/>
  <c r="BG1073" i="1" s="1"/>
  <c r="AF1074" i="1"/>
  <c r="BG1074" i="1" s="1"/>
  <c r="AF1075" i="1"/>
  <c r="BG1075" i="1" s="1"/>
  <c r="AF1076" i="1"/>
  <c r="BG1076" i="1" s="1"/>
  <c r="AF1077" i="1"/>
  <c r="BG1077" i="1" s="1"/>
  <c r="AF1078" i="1"/>
  <c r="BG1078" i="1" s="1"/>
  <c r="AF1079" i="1"/>
  <c r="BG1079" i="1" s="1"/>
  <c r="AF1080" i="1"/>
  <c r="BG1080" i="1" s="1"/>
  <c r="AF1081" i="1"/>
  <c r="BG1081" i="1" s="1"/>
  <c r="AF1082" i="1"/>
  <c r="BG1082" i="1" s="1"/>
  <c r="AF1083" i="1"/>
  <c r="BG1083" i="1" s="1"/>
  <c r="AF1084" i="1"/>
  <c r="BG1084" i="1" s="1"/>
  <c r="AF1085" i="1"/>
  <c r="BG1085" i="1" s="1"/>
  <c r="AF1086" i="1"/>
  <c r="BG1086" i="1" s="1"/>
  <c r="AF1087" i="1"/>
  <c r="BG1087" i="1" s="1"/>
  <c r="AF1088" i="1"/>
  <c r="BG1088" i="1" s="1"/>
  <c r="AF1089" i="1"/>
  <c r="BG1089" i="1" s="1"/>
  <c r="AF1090" i="1"/>
  <c r="BG1090" i="1" s="1"/>
  <c r="AF1091" i="1"/>
  <c r="BG1091" i="1" s="1"/>
  <c r="AF1092" i="1"/>
  <c r="BG1092" i="1" s="1"/>
  <c r="AF1093" i="1"/>
  <c r="BG1093" i="1" s="1"/>
  <c r="AF1094" i="1"/>
  <c r="BG1094" i="1" s="1"/>
  <c r="AF1095" i="1"/>
  <c r="BG1095" i="1" s="1"/>
  <c r="AF1096" i="1"/>
  <c r="BG1096" i="1" s="1"/>
  <c r="AF1097" i="1"/>
  <c r="BG1097" i="1" s="1"/>
  <c r="AF1098" i="1"/>
  <c r="BG1098" i="1" s="1"/>
  <c r="AF1099" i="1"/>
  <c r="BG1099" i="1" s="1"/>
  <c r="AF1100" i="1"/>
  <c r="BG1100" i="1" s="1"/>
  <c r="AF1101" i="1"/>
  <c r="BG1101" i="1" s="1"/>
  <c r="AF1102" i="1"/>
  <c r="BG1102" i="1" s="1"/>
  <c r="AF1103" i="1"/>
  <c r="BG1103" i="1" s="1"/>
  <c r="AF1104" i="1"/>
  <c r="BG1104" i="1" s="1"/>
  <c r="AF1105" i="1"/>
  <c r="BG1105" i="1" s="1"/>
  <c r="AF1106" i="1"/>
  <c r="BG1106" i="1" s="1"/>
  <c r="AF1107" i="1"/>
  <c r="BG1107" i="1" s="1"/>
  <c r="AF1108" i="1"/>
  <c r="BG1108" i="1" s="1"/>
  <c r="AF1109" i="1"/>
  <c r="BG1109" i="1" s="1"/>
  <c r="AF1110" i="1"/>
  <c r="BG1110" i="1" s="1"/>
  <c r="AF1111" i="1"/>
  <c r="BG1111" i="1" s="1"/>
  <c r="AF1112" i="1"/>
  <c r="BG1112" i="1" s="1"/>
  <c r="AF1113" i="1"/>
  <c r="BG1113" i="1" s="1"/>
  <c r="AF1114" i="1"/>
  <c r="BG1114" i="1" s="1"/>
  <c r="AF1115" i="1"/>
  <c r="BG1115" i="1" s="1"/>
  <c r="AF1116" i="1"/>
  <c r="BG1116" i="1" s="1"/>
  <c r="AF1117" i="1"/>
  <c r="BG1117" i="1" s="1"/>
  <c r="AF1118" i="1"/>
  <c r="BG1118" i="1" s="1"/>
  <c r="AF1119" i="1"/>
  <c r="BG1119" i="1" s="1"/>
  <c r="AF1120" i="1"/>
  <c r="BG1120" i="1" s="1"/>
  <c r="AF1121" i="1"/>
  <c r="BG1121" i="1" s="1"/>
  <c r="AF1122" i="1"/>
  <c r="BG1122" i="1" s="1"/>
  <c r="AF1123" i="1"/>
  <c r="BG1123" i="1" s="1"/>
  <c r="AF1124" i="1"/>
  <c r="BG1124" i="1" s="1"/>
  <c r="AF1125" i="1"/>
  <c r="BG1125" i="1" s="1"/>
  <c r="AF1126" i="1"/>
  <c r="BG1126" i="1" s="1"/>
  <c r="AF1127" i="1"/>
  <c r="BG1127" i="1" s="1"/>
  <c r="AF1128" i="1"/>
  <c r="BG1128" i="1" s="1"/>
  <c r="AF1129" i="1"/>
  <c r="BG1129" i="1" s="1"/>
  <c r="AF1130" i="1"/>
  <c r="BG1130" i="1" s="1"/>
  <c r="AF1131" i="1"/>
  <c r="BG1131" i="1" s="1"/>
  <c r="AF1132" i="1"/>
  <c r="BG1132" i="1" s="1"/>
  <c r="AF1133" i="1"/>
  <c r="BG1133" i="1" s="1"/>
  <c r="AF1134" i="1"/>
  <c r="BG1134" i="1" s="1"/>
  <c r="AF1135" i="1"/>
  <c r="BG1135" i="1" s="1"/>
  <c r="AF1136" i="1"/>
  <c r="BG1136" i="1" s="1"/>
  <c r="AF1137" i="1"/>
  <c r="BG1137" i="1" s="1"/>
  <c r="AF1138" i="1"/>
  <c r="BG1138" i="1" s="1"/>
  <c r="AF1139" i="1"/>
  <c r="BG1139" i="1" s="1"/>
  <c r="AF1140" i="1"/>
  <c r="BG1140" i="1" s="1"/>
  <c r="AF1141" i="1"/>
  <c r="BG1141" i="1" s="1"/>
  <c r="AF1142" i="1"/>
  <c r="BG1142" i="1" s="1"/>
  <c r="AF1143" i="1"/>
  <c r="BG1143" i="1" s="1"/>
  <c r="AF1144" i="1"/>
  <c r="BG1144" i="1" s="1"/>
  <c r="AF1145" i="1"/>
  <c r="BG1145" i="1" s="1"/>
  <c r="AF1146" i="1"/>
  <c r="BG1146" i="1" s="1"/>
  <c r="AF1147" i="1"/>
  <c r="BG1147" i="1" s="1"/>
  <c r="AF1148" i="1"/>
  <c r="BG1148" i="1" s="1"/>
  <c r="AF1149" i="1"/>
  <c r="BG1149" i="1" s="1"/>
  <c r="AF1150" i="1"/>
  <c r="BG1150" i="1" s="1"/>
  <c r="AF1151" i="1"/>
  <c r="BG1151" i="1" s="1"/>
  <c r="AF1152" i="1"/>
  <c r="BG1152" i="1" s="1"/>
  <c r="AF1153" i="1"/>
  <c r="BG1153" i="1" s="1"/>
  <c r="AF1154" i="1"/>
  <c r="BG1154" i="1" s="1"/>
  <c r="AF1155" i="1"/>
  <c r="BG1155" i="1" s="1"/>
  <c r="AF1156" i="1"/>
  <c r="BG1156" i="1" s="1"/>
  <c r="AF1157" i="1"/>
  <c r="BG1157" i="1" s="1"/>
  <c r="AF1158" i="1"/>
  <c r="BG1158" i="1" s="1"/>
  <c r="AF1159" i="1"/>
  <c r="BG1159" i="1" s="1"/>
  <c r="AF1160" i="1"/>
  <c r="BG1160" i="1" s="1"/>
  <c r="AF1161" i="1"/>
  <c r="BG1161" i="1" s="1"/>
  <c r="AF1162" i="1"/>
  <c r="BG1162" i="1" s="1"/>
  <c r="AF1163" i="1"/>
  <c r="BG1163" i="1" s="1"/>
  <c r="AF1164" i="1"/>
  <c r="BG1164" i="1" s="1"/>
  <c r="AF1165" i="1"/>
  <c r="BG1165" i="1" s="1"/>
  <c r="AF1166" i="1"/>
  <c r="BG1166" i="1" s="1"/>
  <c r="AF1167" i="1"/>
  <c r="BG1167" i="1" s="1"/>
  <c r="AF1168" i="1"/>
  <c r="BG1168" i="1" s="1"/>
  <c r="AF1169" i="1"/>
  <c r="BG1169" i="1" s="1"/>
  <c r="AF1170" i="1"/>
  <c r="BG1170" i="1" s="1"/>
  <c r="AF1171" i="1"/>
  <c r="BG1171" i="1" s="1"/>
  <c r="AF1172" i="1"/>
  <c r="BG1172" i="1" s="1"/>
  <c r="AF1173" i="1"/>
  <c r="BG1173" i="1" s="1"/>
  <c r="AF1174" i="1"/>
  <c r="BG1174" i="1" s="1"/>
  <c r="AF1175" i="1"/>
  <c r="BG1175" i="1" s="1"/>
  <c r="AF1176" i="1"/>
  <c r="BG1176" i="1" s="1"/>
  <c r="AF1177" i="1"/>
  <c r="BG1177" i="1" s="1"/>
  <c r="AF1178" i="1"/>
  <c r="BG1178" i="1" s="1"/>
  <c r="AF1179" i="1"/>
  <c r="BG1179" i="1" s="1"/>
  <c r="AF1180" i="1"/>
  <c r="BG1180" i="1" s="1"/>
  <c r="AF1181" i="1"/>
  <c r="BG1181" i="1" s="1"/>
  <c r="AF1182" i="1"/>
  <c r="BG1182" i="1" s="1"/>
  <c r="AF1183" i="1"/>
  <c r="BG1183" i="1" s="1"/>
  <c r="AF1184" i="1"/>
  <c r="BG1184" i="1" s="1"/>
  <c r="AF1185" i="1"/>
  <c r="BG1185" i="1" s="1"/>
  <c r="AF1186" i="1"/>
  <c r="BG1186" i="1" s="1"/>
  <c r="AF1187" i="1"/>
  <c r="BG1187" i="1" s="1"/>
  <c r="AF1188" i="1"/>
  <c r="BG1188" i="1" s="1"/>
  <c r="AF1189" i="1"/>
  <c r="BG1189" i="1" s="1"/>
  <c r="AF1190" i="1"/>
  <c r="BG1190" i="1" s="1"/>
  <c r="AF1191" i="1"/>
  <c r="BG1191" i="1" s="1"/>
  <c r="AF1192" i="1"/>
  <c r="BG1192" i="1" s="1"/>
  <c r="AF1193" i="1"/>
  <c r="BG1193" i="1" s="1"/>
  <c r="AF1194" i="1"/>
  <c r="BG1194" i="1" s="1"/>
  <c r="AF1195" i="1"/>
  <c r="BG1195" i="1" s="1"/>
  <c r="AF1196" i="1"/>
  <c r="BG1196" i="1" s="1"/>
  <c r="AF1197" i="1"/>
  <c r="BG1197" i="1" s="1"/>
  <c r="AF1198" i="1"/>
  <c r="BG1198" i="1" s="1"/>
  <c r="AF1199" i="1"/>
  <c r="BG1199" i="1" s="1"/>
  <c r="AF1200" i="1"/>
  <c r="BG1200" i="1" s="1"/>
  <c r="AF1201" i="1"/>
  <c r="BG1201" i="1" s="1"/>
  <c r="AF1202" i="1"/>
  <c r="BG1202" i="1" s="1"/>
  <c r="AF1203" i="1"/>
  <c r="BG1203" i="1" s="1"/>
  <c r="AF1204" i="1"/>
  <c r="BG1204" i="1" s="1"/>
  <c r="AF1205" i="1"/>
  <c r="BG1205" i="1" s="1"/>
  <c r="AF1206" i="1"/>
  <c r="BG1206" i="1" s="1"/>
  <c r="AF1207" i="1"/>
  <c r="BG1207" i="1" s="1"/>
  <c r="AF1208" i="1"/>
  <c r="BG1208" i="1" s="1"/>
  <c r="AF1209" i="1"/>
  <c r="BG1209" i="1" s="1"/>
  <c r="AF1210" i="1"/>
  <c r="BG1210" i="1" s="1"/>
  <c r="AF1211" i="1"/>
  <c r="BG1211" i="1" s="1"/>
  <c r="AF1212" i="1"/>
  <c r="BG1212" i="1" s="1"/>
  <c r="AF1213" i="1"/>
  <c r="BG1213" i="1" s="1"/>
  <c r="AF1214" i="1"/>
  <c r="BG1214" i="1" s="1"/>
  <c r="AF1215" i="1"/>
  <c r="BG1215" i="1" s="1"/>
  <c r="AF1216" i="1"/>
  <c r="BG1216" i="1" s="1"/>
  <c r="AF1217" i="1"/>
  <c r="BG1217" i="1" s="1"/>
  <c r="AF1218" i="1"/>
  <c r="BG1218" i="1" s="1"/>
  <c r="AF1219" i="1"/>
  <c r="BG1219" i="1" s="1"/>
  <c r="AF1220" i="1"/>
  <c r="BG1220" i="1" s="1"/>
  <c r="AF1221" i="1"/>
  <c r="BG1221" i="1" s="1"/>
  <c r="AF1222" i="1"/>
  <c r="BG1222" i="1" s="1"/>
  <c r="AF1223" i="1"/>
  <c r="BG1223" i="1" s="1"/>
  <c r="AF1224" i="1"/>
  <c r="BG1224" i="1" s="1"/>
  <c r="AF1225" i="1"/>
  <c r="BG1225" i="1" s="1"/>
  <c r="AF1226" i="1"/>
  <c r="BG1226" i="1" s="1"/>
  <c r="AF1227" i="1"/>
  <c r="BG1227" i="1" s="1"/>
  <c r="AF1228" i="1"/>
  <c r="BG1228" i="1" s="1"/>
  <c r="AF1229" i="1"/>
  <c r="BG1229" i="1" s="1"/>
  <c r="AF1230" i="1"/>
  <c r="BG1230" i="1" s="1"/>
  <c r="AF1231" i="1"/>
  <c r="BG1231" i="1" s="1"/>
  <c r="AF1232" i="1"/>
  <c r="BG1232" i="1" s="1"/>
  <c r="AF1233" i="1"/>
  <c r="BG1233" i="1" s="1"/>
  <c r="AF1234" i="1"/>
  <c r="BG1234" i="1" s="1"/>
  <c r="AF1235" i="1"/>
  <c r="BG1235" i="1" s="1"/>
  <c r="AF1236" i="1"/>
  <c r="BG1236" i="1" s="1"/>
  <c r="AF1237" i="1"/>
  <c r="BG1237" i="1" s="1"/>
  <c r="AF1238" i="1"/>
  <c r="BG1238" i="1" s="1"/>
  <c r="AF1239" i="1"/>
  <c r="BG1239" i="1" s="1"/>
  <c r="AF1240" i="1"/>
  <c r="BG1240" i="1" s="1"/>
  <c r="AF1241" i="1"/>
  <c r="BG1241" i="1" s="1"/>
  <c r="AF1242" i="1"/>
  <c r="BG1242" i="1" s="1"/>
  <c r="AF1243" i="1"/>
  <c r="BG1243" i="1" s="1"/>
  <c r="AF1244" i="1"/>
  <c r="BG1244" i="1" s="1"/>
  <c r="AF1245" i="1"/>
  <c r="BG1245" i="1" s="1"/>
  <c r="AF1246" i="1"/>
  <c r="BG1246" i="1" s="1"/>
  <c r="AF1247" i="1"/>
  <c r="BG1247" i="1" s="1"/>
  <c r="AF1248" i="1"/>
  <c r="BG1248" i="1" s="1"/>
  <c r="AF1249" i="1"/>
  <c r="BG1249" i="1" s="1"/>
  <c r="AF1250" i="1"/>
  <c r="BG1250" i="1" s="1"/>
  <c r="AF1251" i="1"/>
  <c r="BG1251" i="1" s="1"/>
  <c r="AF1252" i="1"/>
  <c r="BG1252" i="1" s="1"/>
  <c r="AF1253" i="1"/>
  <c r="BG1253" i="1" s="1"/>
  <c r="AF1254" i="1"/>
  <c r="BG1254" i="1" s="1"/>
  <c r="AF1255" i="1"/>
  <c r="BG1255" i="1" s="1"/>
  <c r="AF1256" i="1"/>
  <c r="BG1256" i="1" s="1"/>
  <c r="AF1257" i="1"/>
  <c r="BG1257" i="1" s="1"/>
  <c r="AF1258" i="1"/>
  <c r="BG1258" i="1" s="1"/>
  <c r="AF1259" i="1"/>
  <c r="BG1259" i="1" s="1"/>
  <c r="AF1260" i="1"/>
  <c r="BG1260" i="1" s="1"/>
  <c r="AF1261" i="1"/>
  <c r="BG1261" i="1" s="1"/>
  <c r="AF1262" i="1"/>
  <c r="BG1262" i="1" s="1"/>
  <c r="AF1263" i="1"/>
  <c r="BG1263" i="1" s="1"/>
  <c r="AF1264" i="1"/>
  <c r="BG1264" i="1" s="1"/>
  <c r="AF1265" i="1"/>
  <c r="BG1265" i="1" s="1"/>
  <c r="AF1266" i="1"/>
  <c r="BG1266" i="1" s="1"/>
  <c r="AF1267" i="1"/>
  <c r="BG1267" i="1" s="1"/>
  <c r="AF1268" i="1"/>
  <c r="BG1268" i="1" s="1"/>
  <c r="AF1269" i="1"/>
  <c r="BG1269" i="1" s="1"/>
  <c r="AF1270" i="1"/>
  <c r="BG1270" i="1" s="1"/>
  <c r="AF1271" i="1"/>
  <c r="BG1271" i="1" s="1"/>
  <c r="AF1272" i="1"/>
  <c r="BG1272" i="1" s="1"/>
  <c r="AF1273" i="1"/>
  <c r="BG1273" i="1" s="1"/>
  <c r="AF1274" i="1"/>
  <c r="BG1274" i="1" s="1"/>
  <c r="AF1275" i="1"/>
  <c r="BG1275" i="1" s="1"/>
  <c r="AF1276" i="1"/>
  <c r="BG1276" i="1" s="1"/>
  <c r="AF1277" i="1"/>
  <c r="BG1277" i="1" s="1"/>
  <c r="AF1278" i="1"/>
  <c r="BG1278" i="1" s="1"/>
  <c r="AF1279" i="1"/>
  <c r="BG1279" i="1" s="1"/>
  <c r="AF1280" i="1"/>
  <c r="BG1280" i="1" s="1"/>
  <c r="AF1281" i="1"/>
  <c r="BG1281" i="1" s="1"/>
  <c r="AF1282" i="1"/>
  <c r="BG1282" i="1" s="1"/>
  <c r="AF1283" i="1"/>
  <c r="BG1283" i="1" s="1"/>
  <c r="AF1284" i="1"/>
  <c r="BG1284" i="1" s="1"/>
  <c r="AF1285" i="1"/>
  <c r="BG1285" i="1" s="1"/>
  <c r="AF1286" i="1"/>
  <c r="BG1286" i="1" s="1"/>
  <c r="AF1287" i="1"/>
  <c r="BG1287" i="1" s="1"/>
  <c r="AF1288" i="1"/>
  <c r="BG1288" i="1" s="1"/>
  <c r="AF1289" i="1"/>
  <c r="BG1289" i="1" s="1"/>
  <c r="AF1290" i="1"/>
  <c r="BG1290" i="1" s="1"/>
  <c r="AF1291" i="1"/>
  <c r="BG1291" i="1" s="1"/>
  <c r="AF1292" i="1"/>
  <c r="BG1292" i="1" s="1"/>
  <c r="AF1293" i="1"/>
  <c r="BG1293" i="1" s="1"/>
  <c r="AF1294" i="1"/>
  <c r="BG1294" i="1" s="1"/>
  <c r="AF1295" i="1"/>
  <c r="BG1295" i="1" s="1"/>
  <c r="AF1296" i="1"/>
  <c r="BG1296" i="1" s="1"/>
  <c r="AF1297" i="1"/>
  <c r="BG1297" i="1" s="1"/>
  <c r="AF1298" i="1"/>
  <c r="BG1298" i="1" s="1"/>
  <c r="AF1299" i="1"/>
  <c r="BG1299" i="1" s="1"/>
  <c r="AF1300" i="1"/>
  <c r="BG1300" i="1" s="1"/>
  <c r="AF1301" i="1"/>
  <c r="BG1301" i="1" s="1"/>
  <c r="AF1302" i="1"/>
  <c r="BG1302" i="1" s="1"/>
  <c r="AF1303" i="1"/>
  <c r="BG1303" i="1" s="1"/>
  <c r="AF1304" i="1"/>
  <c r="BG1304" i="1" s="1"/>
  <c r="AF1305" i="1"/>
  <c r="BG1305" i="1" s="1"/>
  <c r="AF1306" i="1"/>
  <c r="BG1306" i="1" s="1"/>
  <c r="AF1307" i="1"/>
  <c r="BG1307" i="1" s="1"/>
  <c r="AF1308" i="1"/>
  <c r="BG1308" i="1" s="1"/>
  <c r="AF1309" i="1"/>
  <c r="BG1309" i="1" s="1"/>
  <c r="AF1310" i="1"/>
  <c r="BG1310" i="1" s="1"/>
  <c r="AF1311" i="1"/>
  <c r="BG1311" i="1" s="1"/>
  <c r="AF1312" i="1"/>
  <c r="BG1312" i="1" s="1"/>
  <c r="AF1313" i="1"/>
  <c r="BG1313" i="1" s="1"/>
  <c r="AF1314" i="1"/>
  <c r="BG1314" i="1" s="1"/>
  <c r="AF1315" i="1"/>
  <c r="BG1315" i="1" s="1"/>
  <c r="AF1316" i="1"/>
  <c r="BG1316" i="1" s="1"/>
  <c r="AF1317" i="1"/>
  <c r="BG1317" i="1" s="1"/>
  <c r="AF1318" i="1"/>
  <c r="BG1318" i="1" s="1"/>
  <c r="AF1319" i="1"/>
  <c r="BG1319" i="1" s="1"/>
  <c r="AF1320" i="1"/>
  <c r="BG1320" i="1" s="1"/>
  <c r="AF1321" i="1"/>
  <c r="BG1321" i="1" s="1"/>
  <c r="AF1322" i="1"/>
  <c r="BG1322" i="1" s="1"/>
  <c r="AF1323" i="1"/>
  <c r="BG1323" i="1" s="1"/>
  <c r="AF1324" i="1"/>
  <c r="BG1324" i="1" s="1"/>
  <c r="AF1325" i="1"/>
  <c r="BG1325" i="1" s="1"/>
  <c r="AF1326" i="1"/>
  <c r="BG1326" i="1" s="1"/>
  <c r="AF1327" i="1"/>
  <c r="BG1327" i="1" s="1"/>
  <c r="AF1328" i="1"/>
  <c r="BG1328" i="1" s="1"/>
  <c r="AF1329" i="1"/>
  <c r="BG1329" i="1" s="1"/>
  <c r="AF1330" i="1"/>
  <c r="BG1330" i="1" s="1"/>
  <c r="AF1331" i="1"/>
  <c r="BG1331" i="1" s="1"/>
  <c r="AF1332" i="1"/>
  <c r="BG1332" i="1" s="1"/>
  <c r="AF1333" i="1"/>
  <c r="BG1333" i="1" s="1"/>
  <c r="AF1334" i="1"/>
  <c r="BG1334" i="1" s="1"/>
  <c r="AF1335" i="1"/>
  <c r="BG1335" i="1" s="1"/>
  <c r="AF1336" i="1"/>
  <c r="BG1336" i="1" s="1"/>
  <c r="AF1337" i="1"/>
  <c r="BG1337" i="1" s="1"/>
  <c r="AF1338" i="1"/>
  <c r="BG1338" i="1" s="1"/>
  <c r="AF1339" i="1"/>
  <c r="BG1339" i="1" s="1"/>
  <c r="AF1340" i="1"/>
  <c r="BG1340" i="1" s="1"/>
  <c r="AF1341" i="1"/>
  <c r="BG1341" i="1" s="1"/>
  <c r="AF1342" i="1"/>
  <c r="BG1342" i="1" s="1"/>
  <c r="AF1343" i="1"/>
  <c r="BG1343" i="1" s="1"/>
  <c r="AF1344" i="1"/>
  <c r="BG1344" i="1" s="1"/>
  <c r="AF1345" i="1"/>
  <c r="BG1345" i="1" s="1"/>
  <c r="AF1346" i="1"/>
  <c r="BG1346" i="1" s="1"/>
  <c r="AF1347" i="1"/>
  <c r="BG1347" i="1" s="1"/>
  <c r="AF1348" i="1"/>
  <c r="BG1348" i="1" s="1"/>
  <c r="AF1349" i="1"/>
  <c r="BG1349" i="1" s="1"/>
  <c r="AF1350" i="1"/>
  <c r="BG1350" i="1" s="1"/>
  <c r="AF1351" i="1"/>
  <c r="BG1351" i="1" s="1"/>
  <c r="AF1352" i="1"/>
  <c r="BG1352" i="1" s="1"/>
  <c r="AF1353" i="1"/>
  <c r="BG1353" i="1" s="1"/>
  <c r="AF1354" i="1"/>
  <c r="BG1354" i="1" s="1"/>
  <c r="AF1355" i="1"/>
  <c r="BG1355" i="1" s="1"/>
  <c r="AF1356" i="1"/>
  <c r="BG1356" i="1" s="1"/>
  <c r="AF1357" i="1"/>
  <c r="BG1357" i="1" s="1"/>
  <c r="AF1358" i="1"/>
  <c r="BG1358" i="1" s="1"/>
  <c r="AF1359" i="1"/>
  <c r="BG1359" i="1" s="1"/>
  <c r="AF1360" i="1"/>
  <c r="BG1360" i="1" s="1"/>
  <c r="AF1361" i="1"/>
  <c r="BG1361" i="1" s="1"/>
  <c r="AF1362" i="1"/>
  <c r="BG1362" i="1" s="1"/>
  <c r="AF1363" i="1"/>
  <c r="BG1363" i="1" s="1"/>
  <c r="AF1364" i="1"/>
  <c r="BG1364" i="1" s="1"/>
  <c r="AF1365" i="1"/>
  <c r="BG1365" i="1" s="1"/>
  <c r="AF1366" i="1"/>
  <c r="BG1366" i="1" s="1"/>
  <c r="AF1367" i="1"/>
  <c r="BG1367" i="1" s="1"/>
  <c r="AF1368" i="1"/>
  <c r="BG1368" i="1" s="1"/>
  <c r="AF1369" i="1"/>
  <c r="BG1369" i="1" s="1"/>
  <c r="AF1370" i="1"/>
  <c r="BG1370" i="1" s="1"/>
  <c r="AF1371" i="1"/>
  <c r="BG1371" i="1" s="1"/>
  <c r="AF1372" i="1"/>
  <c r="BG1372" i="1" s="1"/>
  <c r="AF1373" i="1"/>
  <c r="BG1373" i="1" s="1"/>
  <c r="AF1374" i="1"/>
  <c r="BG1374" i="1" s="1"/>
  <c r="AF1375" i="1"/>
  <c r="BG1375" i="1" s="1"/>
  <c r="AF1376" i="1"/>
  <c r="BG1376" i="1" s="1"/>
  <c r="AF1377" i="1"/>
  <c r="BG1377" i="1" s="1"/>
  <c r="AF1378" i="1"/>
  <c r="BG1378" i="1" s="1"/>
  <c r="AF1379" i="1"/>
  <c r="BG1379" i="1" s="1"/>
  <c r="AF1380" i="1"/>
  <c r="BG1380" i="1" s="1"/>
  <c r="AF1381" i="1"/>
  <c r="BG1381" i="1" s="1"/>
  <c r="AF1382" i="1"/>
  <c r="BG1382" i="1" s="1"/>
  <c r="AF1383" i="1"/>
  <c r="BG1383" i="1" s="1"/>
  <c r="AF1384" i="1"/>
  <c r="BG1384" i="1" s="1"/>
  <c r="AF1385" i="1"/>
  <c r="BG1385" i="1" s="1"/>
  <c r="AF1386" i="1"/>
  <c r="BG1386" i="1" s="1"/>
  <c r="AF1387" i="1"/>
  <c r="BG1387" i="1" s="1"/>
  <c r="AF1388" i="1"/>
  <c r="BG1388" i="1" s="1"/>
  <c r="AF1389" i="1"/>
  <c r="BG1389" i="1" s="1"/>
  <c r="AF1390" i="1"/>
  <c r="BG1390" i="1" s="1"/>
  <c r="AF1391" i="1"/>
  <c r="BG1391" i="1" s="1"/>
  <c r="AF1392" i="1"/>
  <c r="BG1392" i="1" s="1"/>
  <c r="AF1393" i="1"/>
  <c r="BG1393" i="1" s="1"/>
  <c r="AF1394" i="1"/>
  <c r="BG1394" i="1" s="1"/>
  <c r="AF1395" i="1"/>
  <c r="BG1395" i="1" s="1"/>
  <c r="AF1396" i="1"/>
  <c r="BG1396" i="1" s="1"/>
  <c r="AF1397" i="1"/>
  <c r="BG1397" i="1" s="1"/>
  <c r="AF1398" i="1"/>
  <c r="BG1398" i="1" s="1"/>
  <c r="AF1399" i="1"/>
  <c r="BG1399" i="1" s="1"/>
  <c r="AF1400" i="1"/>
  <c r="BG1400" i="1" s="1"/>
  <c r="AF1401" i="1"/>
  <c r="BG1401" i="1" s="1"/>
  <c r="AF1402" i="1"/>
  <c r="BG1402" i="1" s="1"/>
  <c r="AF1403" i="1"/>
  <c r="BG1403" i="1" s="1"/>
  <c r="AF1404" i="1"/>
  <c r="BG1404" i="1" s="1"/>
  <c r="AF1405" i="1"/>
  <c r="BG1405" i="1" s="1"/>
  <c r="AF1406" i="1"/>
  <c r="BG1406" i="1" s="1"/>
  <c r="AF1407" i="1"/>
  <c r="BG1407" i="1" s="1"/>
  <c r="AF1408" i="1"/>
  <c r="BG1408" i="1" s="1"/>
  <c r="AF1409" i="1"/>
  <c r="BG1409" i="1" s="1"/>
  <c r="AF1410" i="1"/>
  <c r="BG1410" i="1" s="1"/>
  <c r="AF1411" i="1"/>
  <c r="BG1411" i="1" s="1"/>
  <c r="AF1412" i="1"/>
  <c r="BG1412" i="1" s="1"/>
  <c r="AF1413" i="1"/>
  <c r="BG1413" i="1" s="1"/>
  <c r="AF1414" i="1"/>
  <c r="BG1414" i="1" s="1"/>
  <c r="AF1415" i="1"/>
  <c r="BG1415" i="1" s="1"/>
  <c r="AF1416" i="1"/>
  <c r="BG1416" i="1" s="1"/>
  <c r="AF1417" i="1"/>
  <c r="BG1417" i="1" s="1"/>
  <c r="AF1418" i="1"/>
  <c r="BG1418" i="1" s="1"/>
  <c r="AF1419" i="1"/>
  <c r="BG1419" i="1" s="1"/>
  <c r="AF1420" i="1"/>
  <c r="BG1420" i="1" s="1"/>
  <c r="AF1421" i="1"/>
  <c r="BG1421" i="1" s="1"/>
  <c r="AF1422" i="1"/>
  <c r="BG1422" i="1" s="1"/>
  <c r="AF1423" i="1"/>
  <c r="BG1423" i="1" s="1"/>
  <c r="AF1424" i="1"/>
  <c r="BG1424" i="1" s="1"/>
  <c r="AF1425" i="1"/>
  <c r="BG1425" i="1" s="1"/>
  <c r="AF1426" i="1"/>
  <c r="BG1426" i="1" s="1"/>
  <c r="AF1427" i="1"/>
  <c r="BG1427" i="1" s="1"/>
  <c r="AF1428" i="1"/>
  <c r="BG1428" i="1" s="1"/>
  <c r="AF1429" i="1"/>
  <c r="BG1429" i="1" s="1"/>
  <c r="AF1430" i="1"/>
  <c r="BG1430" i="1" s="1"/>
  <c r="AF1431" i="1"/>
  <c r="BG1431" i="1" s="1"/>
  <c r="AF1432" i="1"/>
  <c r="BG1432" i="1" s="1"/>
  <c r="AF1433" i="1"/>
  <c r="BG1433" i="1" s="1"/>
  <c r="AF1434" i="1"/>
  <c r="BG1434" i="1" s="1"/>
  <c r="AF1435" i="1"/>
  <c r="BG1435" i="1" s="1"/>
  <c r="AF1436" i="1"/>
  <c r="BG1436" i="1" s="1"/>
  <c r="AF1437" i="1"/>
  <c r="BG1437" i="1" s="1"/>
  <c r="AF1438" i="1"/>
  <c r="BG1438" i="1" s="1"/>
  <c r="AF1439" i="1"/>
  <c r="BG1439" i="1" s="1"/>
  <c r="AF1440" i="1"/>
  <c r="BG1440" i="1" s="1"/>
  <c r="AF1441" i="1"/>
  <c r="BG1441" i="1" s="1"/>
  <c r="AF1442" i="1"/>
  <c r="BG1442" i="1" s="1"/>
  <c r="AF1443" i="1"/>
  <c r="BG1443" i="1" s="1"/>
  <c r="AF1444" i="1"/>
  <c r="BG1444" i="1" s="1"/>
  <c r="AF1445" i="1"/>
  <c r="BG1445" i="1" s="1"/>
  <c r="AF1446" i="1"/>
  <c r="BG1446" i="1" s="1"/>
  <c r="AF1447" i="1"/>
  <c r="BG1447" i="1" s="1"/>
  <c r="AF1448" i="1"/>
  <c r="BG1448" i="1" s="1"/>
  <c r="AF1449" i="1"/>
  <c r="BG1449" i="1" s="1"/>
  <c r="AF1450" i="1"/>
  <c r="BG1450" i="1" s="1"/>
  <c r="AF1451" i="1"/>
  <c r="BG1451" i="1" s="1"/>
  <c r="AF1452" i="1"/>
  <c r="BG1452" i="1" s="1"/>
  <c r="AF1453" i="1"/>
  <c r="BG1453" i="1" s="1"/>
  <c r="AF1454" i="1"/>
  <c r="BG1454" i="1" s="1"/>
  <c r="AF1455" i="1"/>
  <c r="BG1455" i="1" s="1"/>
  <c r="AF1456" i="1"/>
  <c r="BG1456" i="1" s="1"/>
  <c r="AF1457" i="1"/>
  <c r="BG1457" i="1" s="1"/>
  <c r="AF1458" i="1"/>
  <c r="BG1458" i="1" s="1"/>
  <c r="AF1459" i="1"/>
  <c r="BG1459" i="1" s="1"/>
  <c r="AF1460" i="1"/>
  <c r="BG1460" i="1" s="1"/>
  <c r="AF1461" i="1"/>
  <c r="BG1461" i="1" s="1"/>
  <c r="AF1462" i="1"/>
  <c r="BG1462" i="1" s="1"/>
  <c r="AF1463" i="1"/>
  <c r="BG1463" i="1" s="1"/>
  <c r="AF1464" i="1"/>
  <c r="BG1464" i="1" s="1"/>
  <c r="AF1465" i="1"/>
  <c r="BG1465" i="1" s="1"/>
  <c r="AF1466" i="1"/>
  <c r="BG1466" i="1" s="1"/>
  <c r="AF1467" i="1"/>
  <c r="BG1467" i="1" s="1"/>
  <c r="AF1468" i="1"/>
  <c r="BG1468" i="1" s="1"/>
  <c r="AF1469" i="1"/>
  <c r="BG1469" i="1" s="1"/>
  <c r="AF1470" i="1"/>
  <c r="BG1470" i="1" s="1"/>
  <c r="AF1471" i="1"/>
  <c r="BG1471" i="1" s="1"/>
  <c r="AF1472" i="1"/>
  <c r="BG1472" i="1" s="1"/>
  <c r="AF1473" i="1"/>
  <c r="BG1473" i="1" s="1"/>
  <c r="AF1474" i="1"/>
  <c r="BG1474" i="1" s="1"/>
  <c r="AF1475" i="1"/>
  <c r="BG1475" i="1" s="1"/>
  <c r="AF1476" i="1"/>
  <c r="BG1476" i="1" s="1"/>
  <c r="AF1477" i="1"/>
  <c r="BG1477" i="1" s="1"/>
  <c r="AF1478" i="1"/>
  <c r="BG1478" i="1" s="1"/>
  <c r="AF1479" i="1"/>
  <c r="BG1479" i="1" s="1"/>
  <c r="AF1480" i="1"/>
  <c r="BG1480" i="1" s="1"/>
  <c r="AF1481" i="1"/>
  <c r="BG1481" i="1" s="1"/>
  <c r="AF1482" i="1"/>
  <c r="BG1482" i="1" s="1"/>
  <c r="AF1483" i="1"/>
  <c r="BG1483" i="1" s="1"/>
  <c r="AF1484" i="1"/>
  <c r="BG1484" i="1" s="1"/>
  <c r="AF1485" i="1"/>
  <c r="BG1485" i="1" s="1"/>
  <c r="AF1486" i="1"/>
  <c r="BG1486" i="1" s="1"/>
  <c r="AF1487" i="1"/>
  <c r="BG1487" i="1" s="1"/>
  <c r="AF1488" i="1"/>
  <c r="BG1488" i="1" s="1"/>
  <c r="AF1489" i="1"/>
  <c r="BG1489" i="1" s="1"/>
  <c r="AF1490" i="1"/>
  <c r="BG1490" i="1" s="1"/>
  <c r="AF1491" i="1"/>
  <c r="BG1491" i="1" s="1"/>
  <c r="AF1492" i="1"/>
  <c r="BG1492" i="1" s="1"/>
  <c r="AF1493" i="1"/>
  <c r="BG1493" i="1" s="1"/>
  <c r="AF1494" i="1"/>
  <c r="BG1494" i="1" s="1"/>
  <c r="AF1495" i="1"/>
  <c r="BG1495" i="1" s="1"/>
  <c r="AF1496" i="1"/>
  <c r="BG1496" i="1" s="1"/>
  <c r="AF1497" i="1"/>
  <c r="BG1497" i="1" s="1"/>
  <c r="AF1498" i="1"/>
  <c r="BG1498" i="1" s="1"/>
  <c r="AF1499" i="1"/>
  <c r="BG1499" i="1" s="1"/>
  <c r="AF1500" i="1"/>
  <c r="BG1500" i="1" s="1"/>
  <c r="AF1501" i="1"/>
  <c r="BG1501" i="1" s="1"/>
  <c r="AF1502" i="1"/>
  <c r="BG1502" i="1" s="1"/>
  <c r="AF1503" i="1"/>
  <c r="BG1503" i="1" s="1"/>
  <c r="AF1504" i="1"/>
  <c r="BG1504" i="1" s="1"/>
  <c r="AF1505" i="1"/>
  <c r="BG1505" i="1" s="1"/>
  <c r="AF1506" i="1"/>
  <c r="BG1506" i="1" s="1"/>
  <c r="AF1507" i="1"/>
  <c r="BG1507" i="1" s="1"/>
  <c r="AF1508" i="1"/>
  <c r="BG1508" i="1" s="1"/>
  <c r="AF1509" i="1"/>
  <c r="BG1509" i="1" s="1"/>
  <c r="AF1510" i="1"/>
  <c r="BG1510" i="1" s="1"/>
  <c r="AF1511" i="1"/>
  <c r="BG1511" i="1" s="1"/>
  <c r="AF1512" i="1"/>
  <c r="BG1512" i="1" s="1"/>
  <c r="AF1513" i="1"/>
  <c r="BG1513" i="1" s="1"/>
  <c r="AF1514" i="1"/>
  <c r="BG1514" i="1" s="1"/>
  <c r="AF1515" i="1"/>
  <c r="BG1515" i="1" s="1"/>
  <c r="AF1516" i="1"/>
  <c r="BG1516" i="1" s="1"/>
  <c r="AF1517" i="1"/>
  <c r="BG1517" i="1" s="1"/>
  <c r="AF1518" i="1"/>
  <c r="BG1518" i="1" s="1"/>
  <c r="AF1519" i="1"/>
  <c r="BG1519" i="1" s="1"/>
  <c r="AF1520" i="1"/>
  <c r="BG1520" i="1" s="1"/>
  <c r="AF1521" i="1"/>
  <c r="BG1521" i="1" s="1"/>
  <c r="AF1522" i="1"/>
  <c r="BG1522" i="1" s="1"/>
  <c r="AF1523" i="1"/>
  <c r="BG1523" i="1" s="1"/>
  <c r="AF1524" i="1"/>
  <c r="BG1524" i="1" s="1"/>
  <c r="AF1525" i="1"/>
  <c r="BG1525" i="1" s="1"/>
  <c r="AF1526" i="1"/>
  <c r="BG1526" i="1" s="1"/>
  <c r="AF1527" i="1"/>
  <c r="BG1527" i="1" s="1"/>
  <c r="AF1528" i="1"/>
  <c r="BG1528" i="1" s="1"/>
  <c r="AF1529" i="1"/>
  <c r="BG1529" i="1" s="1"/>
  <c r="AF1530" i="1"/>
  <c r="BG1530" i="1" s="1"/>
  <c r="AF1531" i="1"/>
  <c r="BG1531" i="1" s="1"/>
  <c r="AF1532" i="1"/>
  <c r="BG1532" i="1" s="1"/>
  <c r="AF1533" i="1"/>
  <c r="BG1533" i="1" s="1"/>
  <c r="AF1534" i="1"/>
  <c r="BG1534" i="1" s="1"/>
  <c r="AF1535" i="1"/>
  <c r="BG1535" i="1" s="1"/>
  <c r="AF1536" i="1"/>
  <c r="BG1536" i="1" s="1"/>
  <c r="AF1537" i="1"/>
  <c r="BG1537" i="1" s="1"/>
  <c r="AF1538" i="1"/>
  <c r="BG1538" i="1" s="1"/>
  <c r="AF1539" i="1"/>
  <c r="BG1539" i="1" s="1"/>
  <c r="AF1540" i="1"/>
  <c r="BG1540" i="1" s="1"/>
  <c r="AF1541" i="1"/>
  <c r="BG1541" i="1" s="1"/>
  <c r="AF1542" i="1"/>
  <c r="BG1542" i="1" s="1"/>
  <c r="AF1543" i="1"/>
  <c r="BG1543" i="1" s="1"/>
  <c r="AF1544" i="1"/>
  <c r="BG1544" i="1" s="1"/>
  <c r="AF1545" i="1"/>
  <c r="BG1545" i="1" s="1"/>
  <c r="AF1546" i="1"/>
  <c r="BG1546" i="1" s="1"/>
  <c r="AF1547" i="1"/>
  <c r="BG1547" i="1" s="1"/>
  <c r="AF1548" i="1"/>
  <c r="BG1548" i="1" s="1"/>
  <c r="AF1549" i="1"/>
  <c r="BG1549" i="1" s="1"/>
  <c r="AF1550" i="1"/>
  <c r="BG1550" i="1" s="1"/>
  <c r="AF1551" i="1"/>
  <c r="BG1551" i="1" s="1"/>
  <c r="AF1552" i="1"/>
  <c r="BG1552" i="1" s="1"/>
  <c r="AF1553" i="1"/>
  <c r="BG1553" i="1" s="1"/>
  <c r="AF1554" i="1"/>
  <c r="BG1554" i="1" s="1"/>
  <c r="AF1555" i="1"/>
  <c r="BG1555" i="1" s="1"/>
  <c r="AF1556" i="1"/>
  <c r="BG1556" i="1" s="1"/>
  <c r="AF1557" i="1"/>
  <c r="BG1557" i="1" s="1"/>
  <c r="AF1558" i="1"/>
  <c r="BG1558" i="1" s="1"/>
  <c r="AF1559" i="1"/>
  <c r="BG1559" i="1" s="1"/>
  <c r="AF1560" i="1"/>
  <c r="BG1560" i="1" s="1"/>
  <c r="AF1561" i="1"/>
  <c r="BG1561" i="1" s="1"/>
  <c r="AF1562" i="1"/>
  <c r="BG1562" i="1" s="1"/>
  <c r="AF1563" i="1"/>
  <c r="BG1563" i="1" s="1"/>
  <c r="AF1564" i="1"/>
  <c r="BG1564" i="1" s="1"/>
  <c r="AF1565" i="1"/>
  <c r="BG1565" i="1" s="1"/>
  <c r="AF1566" i="1"/>
  <c r="BG1566" i="1" s="1"/>
  <c r="AF1567" i="1"/>
  <c r="BG1567" i="1" s="1"/>
  <c r="AF1568" i="1"/>
  <c r="BG1568" i="1" s="1"/>
  <c r="AF1569" i="1"/>
  <c r="BG1569" i="1" s="1"/>
  <c r="AF1570" i="1"/>
  <c r="BG1570" i="1" s="1"/>
  <c r="AF1571" i="1"/>
  <c r="BG1571" i="1" s="1"/>
  <c r="AF1572" i="1"/>
  <c r="BG1572" i="1" s="1"/>
  <c r="AF1573" i="1"/>
  <c r="BG1573" i="1" s="1"/>
  <c r="AF1574" i="1"/>
  <c r="BG1574" i="1" s="1"/>
  <c r="AF1575" i="1"/>
  <c r="BG1575" i="1" s="1"/>
  <c r="AF1576" i="1"/>
  <c r="BG1576" i="1" s="1"/>
  <c r="AF1577" i="1"/>
  <c r="BG1577" i="1" s="1"/>
  <c r="AF1578" i="1"/>
  <c r="BG1578" i="1" s="1"/>
  <c r="AF1579" i="1"/>
  <c r="BG1579" i="1" s="1"/>
  <c r="AF1580" i="1"/>
  <c r="BG1580" i="1" s="1"/>
  <c r="AF1581" i="1"/>
  <c r="BG1581" i="1" s="1"/>
  <c r="AF1582" i="1"/>
  <c r="BG1582" i="1" s="1"/>
  <c r="AF1583" i="1"/>
  <c r="BG1583" i="1" s="1"/>
  <c r="AF1584" i="1"/>
  <c r="BG1584" i="1" s="1"/>
  <c r="AF1585" i="1"/>
  <c r="BG1585" i="1" s="1"/>
  <c r="AF1586" i="1"/>
  <c r="BG1586" i="1" s="1"/>
  <c r="AF1587" i="1"/>
  <c r="BG1587" i="1" s="1"/>
  <c r="AF1588" i="1"/>
  <c r="BG1588" i="1" s="1"/>
  <c r="AF1589" i="1"/>
  <c r="BG1589" i="1" s="1"/>
  <c r="AF1590" i="1"/>
  <c r="BG1590" i="1" s="1"/>
  <c r="AF1591" i="1"/>
  <c r="BG1591" i="1" s="1"/>
  <c r="AF1592" i="1"/>
  <c r="BG1592" i="1" s="1"/>
  <c r="AF1593" i="1"/>
  <c r="BG1593" i="1" s="1"/>
  <c r="AF1594" i="1"/>
  <c r="BG1594" i="1" s="1"/>
  <c r="AF1595" i="1"/>
  <c r="BG1595" i="1" s="1"/>
  <c r="AF1596" i="1"/>
  <c r="BG1596" i="1" s="1"/>
  <c r="AF1597" i="1"/>
  <c r="BG1597" i="1" s="1"/>
  <c r="AF1598" i="1"/>
  <c r="BG1598" i="1" s="1"/>
  <c r="AF1599" i="1"/>
  <c r="BG1599" i="1" s="1"/>
  <c r="AF1600" i="1"/>
  <c r="BG1600" i="1" s="1"/>
  <c r="AF1601" i="1"/>
  <c r="BG1601" i="1" s="1"/>
  <c r="AF1602" i="1"/>
  <c r="BG1602" i="1" s="1"/>
  <c r="AF1603" i="1"/>
  <c r="BG1603" i="1" s="1"/>
  <c r="AF1604" i="1"/>
  <c r="BG1604" i="1" s="1"/>
  <c r="AF1605" i="1"/>
  <c r="BG1605" i="1" s="1"/>
  <c r="AF1606" i="1"/>
  <c r="BG1606" i="1" s="1"/>
  <c r="AF1607" i="1"/>
  <c r="BG1607" i="1" s="1"/>
  <c r="AF1608" i="1"/>
  <c r="BG1608" i="1" s="1"/>
  <c r="AF1609" i="1"/>
  <c r="BG1609" i="1" s="1"/>
  <c r="AF1610" i="1"/>
  <c r="BG1610" i="1" s="1"/>
  <c r="AF1611" i="1"/>
  <c r="BG1611" i="1" s="1"/>
  <c r="AF1612" i="1"/>
  <c r="BG1612" i="1" s="1"/>
  <c r="AF1613" i="1"/>
  <c r="BG1613" i="1" s="1"/>
  <c r="AF1614" i="1"/>
  <c r="BG1614" i="1" s="1"/>
  <c r="AF1615" i="1"/>
  <c r="BG1615" i="1" s="1"/>
  <c r="AF1616" i="1"/>
  <c r="BG1616" i="1" s="1"/>
  <c r="AF1617" i="1"/>
  <c r="BG1617" i="1" s="1"/>
  <c r="AF1618" i="1"/>
  <c r="BG1618" i="1" s="1"/>
  <c r="AF1619" i="1"/>
  <c r="BG1619" i="1" s="1"/>
  <c r="AF1620" i="1"/>
  <c r="BG1620" i="1" s="1"/>
  <c r="AF1621" i="1"/>
  <c r="BG1621" i="1" s="1"/>
  <c r="AF1622" i="1"/>
  <c r="BG1622" i="1" s="1"/>
  <c r="AF1623" i="1"/>
  <c r="BG1623" i="1" s="1"/>
  <c r="AF1624" i="1"/>
  <c r="BG1624" i="1" s="1"/>
  <c r="AF1625" i="1"/>
  <c r="BG1625" i="1" s="1"/>
  <c r="AF1626" i="1"/>
  <c r="BG1626" i="1" s="1"/>
  <c r="AF1627" i="1"/>
  <c r="BG1627" i="1" s="1"/>
  <c r="AF1628" i="1"/>
  <c r="BG1628" i="1" s="1"/>
  <c r="AF1629" i="1"/>
  <c r="BG1629" i="1" s="1"/>
  <c r="AF1630" i="1"/>
  <c r="BG1630" i="1" s="1"/>
  <c r="AF1631" i="1"/>
  <c r="BG1631" i="1" s="1"/>
  <c r="AF1632" i="1"/>
  <c r="BG1632" i="1" s="1"/>
  <c r="AF1633" i="1"/>
  <c r="BG1633" i="1" s="1"/>
  <c r="AF1634" i="1"/>
  <c r="BG1634" i="1" s="1"/>
  <c r="AF1635" i="1"/>
  <c r="BG1635" i="1" s="1"/>
  <c r="AF1636" i="1"/>
  <c r="BG1636" i="1" s="1"/>
  <c r="AF1637" i="1"/>
  <c r="BG1637" i="1" s="1"/>
  <c r="AF1638" i="1"/>
  <c r="BG1638" i="1" s="1"/>
  <c r="AF1639" i="1"/>
  <c r="BG1639" i="1" s="1"/>
  <c r="AF1640" i="1"/>
  <c r="BG1640" i="1" s="1"/>
  <c r="AF1641" i="1"/>
  <c r="BG1641" i="1" s="1"/>
  <c r="AF1642" i="1"/>
  <c r="BG1642" i="1" s="1"/>
  <c r="AF1643" i="1"/>
  <c r="BG1643" i="1" s="1"/>
  <c r="AF1644" i="1"/>
  <c r="BG1644" i="1" s="1"/>
  <c r="AF1645" i="1"/>
  <c r="BG1645" i="1" s="1"/>
  <c r="AF1646" i="1"/>
  <c r="BG1646" i="1" s="1"/>
  <c r="AF1647" i="1"/>
  <c r="BG1647" i="1" s="1"/>
  <c r="AF1648" i="1"/>
  <c r="BG1648" i="1" s="1"/>
  <c r="AF1649" i="1"/>
  <c r="BG1649" i="1" s="1"/>
  <c r="AF1650" i="1"/>
  <c r="BG1650" i="1" s="1"/>
  <c r="AF1651" i="1"/>
  <c r="BG1651" i="1" s="1"/>
  <c r="AF1652" i="1"/>
  <c r="BG1652" i="1" s="1"/>
  <c r="AF1653" i="1"/>
  <c r="BG1653" i="1" s="1"/>
  <c r="AF1654" i="1"/>
  <c r="BG1654" i="1" s="1"/>
  <c r="AF1655" i="1"/>
  <c r="BG1655" i="1" s="1"/>
  <c r="AF1656" i="1"/>
  <c r="BG1656" i="1" s="1"/>
  <c r="AF1657" i="1"/>
  <c r="BG1657" i="1" s="1"/>
  <c r="AF1658" i="1"/>
  <c r="BG1658" i="1" s="1"/>
  <c r="AF1659" i="1"/>
  <c r="BG1659" i="1" s="1"/>
  <c r="AF1660" i="1"/>
  <c r="BG1660" i="1" s="1"/>
  <c r="AF1661" i="1"/>
  <c r="BG1661" i="1" s="1"/>
  <c r="AF1662" i="1"/>
  <c r="BG1662" i="1" s="1"/>
  <c r="AF1663" i="1"/>
  <c r="BG1663" i="1" s="1"/>
  <c r="AF1664" i="1"/>
  <c r="BG1664" i="1" s="1"/>
  <c r="AF1665" i="1"/>
  <c r="BG1665" i="1" s="1"/>
  <c r="AF1666" i="1"/>
  <c r="BG1666" i="1" s="1"/>
  <c r="AF1667" i="1"/>
  <c r="BG1667" i="1" s="1"/>
  <c r="AF1668" i="1"/>
  <c r="BG1668" i="1" s="1"/>
  <c r="AF1669" i="1"/>
  <c r="BG1669" i="1" s="1"/>
  <c r="AF1670" i="1"/>
  <c r="BG1670" i="1" s="1"/>
  <c r="AF1671" i="1"/>
  <c r="BG1671" i="1" s="1"/>
  <c r="AF1672" i="1"/>
  <c r="BG1672" i="1" s="1"/>
  <c r="AF1673" i="1"/>
  <c r="BG1673" i="1" s="1"/>
  <c r="AF1674" i="1"/>
  <c r="BG1674" i="1" s="1"/>
  <c r="AF1675" i="1"/>
  <c r="BG1675" i="1" s="1"/>
  <c r="AF1676" i="1"/>
  <c r="BG1676" i="1" s="1"/>
  <c r="AF1677" i="1"/>
  <c r="BG1677" i="1" s="1"/>
  <c r="AF1678" i="1"/>
  <c r="BG1678" i="1" s="1"/>
  <c r="AF1679" i="1"/>
  <c r="BG1679" i="1" s="1"/>
  <c r="AF1680" i="1"/>
  <c r="BG1680" i="1" s="1"/>
  <c r="AF1681" i="1"/>
  <c r="BG1681" i="1" s="1"/>
  <c r="AF1682" i="1"/>
  <c r="BG1682" i="1" s="1"/>
  <c r="AF1683" i="1"/>
  <c r="BG1683" i="1" s="1"/>
  <c r="AF1684" i="1"/>
  <c r="BG1684" i="1" s="1"/>
  <c r="AF1685" i="1"/>
  <c r="BG1685" i="1" s="1"/>
  <c r="AF1686" i="1"/>
  <c r="BG1686" i="1" s="1"/>
  <c r="AF1687" i="1"/>
  <c r="BG1687" i="1" s="1"/>
  <c r="AF1688" i="1"/>
  <c r="BG1688" i="1" s="1"/>
  <c r="AF1689" i="1"/>
  <c r="BG1689" i="1" s="1"/>
  <c r="AF1690" i="1"/>
  <c r="BG1690" i="1" s="1"/>
  <c r="AF1691" i="1"/>
  <c r="BG1691" i="1" s="1"/>
  <c r="AF1692" i="1"/>
  <c r="BG1692" i="1" s="1"/>
  <c r="AF1693" i="1"/>
  <c r="BG1693" i="1" s="1"/>
  <c r="AF1694" i="1"/>
  <c r="BG1694" i="1" s="1"/>
  <c r="AF1695" i="1"/>
  <c r="BG1695" i="1" s="1"/>
  <c r="AF1696" i="1"/>
  <c r="BG1696" i="1" s="1"/>
  <c r="AF1697" i="1"/>
  <c r="BG1697" i="1" s="1"/>
  <c r="AF1698" i="1"/>
  <c r="BG1698" i="1" s="1"/>
  <c r="AF1699" i="1"/>
  <c r="BG1699" i="1" s="1"/>
  <c r="AF1700" i="1"/>
  <c r="BG1700" i="1" s="1"/>
  <c r="AF1701" i="1"/>
  <c r="BG1701" i="1" s="1"/>
  <c r="AF1702" i="1"/>
  <c r="BG1702" i="1" s="1"/>
  <c r="AF1703" i="1"/>
  <c r="BG1703" i="1" s="1"/>
  <c r="AF1704" i="1"/>
  <c r="BG1704" i="1" s="1"/>
  <c r="AF1705" i="1"/>
  <c r="BG1705" i="1" s="1"/>
  <c r="AF1706" i="1"/>
  <c r="BG1706" i="1" s="1"/>
  <c r="AF1707" i="1"/>
  <c r="BG1707" i="1" s="1"/>
  <c r="AF1708" i="1"/>
  <c r="BG1708" i="1" s="1"/>
  <c r="AF1709" i="1"/>
  <c r="BG1709" i="1" s="1"/>
  <c r="AF1710" i="1"/>
  <c r="BG1710" i="1" s="1"/>
  <c r="AF1711" i="1"/>
  <c r="BG1711" i="1" s="1"/>
  <c r="AF1712" i="1"/>
  <c r="BG1712" i="1" s="1"/>
  <c r="AF1713" i="1"/>
  <c r="BG1713" i="1" s="1"/>
  <c r="AF1714" i="1"/>
  <c r="BG1714" i="1" s="1"/>
  <c r="AF1715" i="1"/>
  <c r="BG1715" i="1" s="1"/>
  <c r="AF1716" i="1"/>
  <c r="BG1716" i="1" s="1"/>
  <c r="AF1717" i="1"/>
  <c r="BG1717" i="1" s="1"/>
  <c r="AF1718" i="1"/>
  <c r="BG1718" i="1" s="1"/>
  <c r="AF1719" i="1"/>
  <c r="BG1719" i="1" s="1"/>
  <c r="AF1720" i="1"/>
  <c r="BG1720" i="1" s="1"/>
  <c r="AF1721" i="1"/>
  <c r="BG1721" i="1" s="1"/>
  <c r="AF1722" i="1"/>
  <c r="BG1722" i="1" s="1"/>
  <c r="AF1723" i="1"/>
  <c r="BG1723" i="1" s="1"/>
  <c r="AF1724" i="1"/>
  <c r="BG1724" i="1" s="1"/>
  <c r="AF1725" i="1"/>
  <c r="BG1725" i="1" s="1"/>
  <c r="AF1726" i="1"/>
  <c r="BG1726" i="1" s="1"/>
  <c r="AF1727" i="1"/>
  <c r="BG1727" i="1" s="1"/>
  <c r="AF1728" i="1"/>
  <c r="BG1728" i="1" s="1"/>
  <c r="AF1729" i="1"/>
  <c r="BG1729" i="1" s="1"/>
  <c r="AF1730" i="1"/>
  <c r="BG1730" i="1" s="1"/>
  <c r="AF1731" i="1"/>
  <c r="BG1731" i="1" s="1"/>
  <c r="AF1732" i="1"/>
  <c r="BG1732" i="1" s="1"/>
  <c r="AF1733" i="1"/>
  <c r="BG1733" i="1" s="1"/>
  <c r="AF1734" i="1"/>
  <c r="BG1734" i="1" s="1"/>
  <c r="AF1735" i="1"/>
  <c r="BG1735" i="1" s="1"/>
  <c r="AF1736" i="1"/>
  <c r="BG1736" i="1" s="1"/>
  <c r="AF1737" i="1"/>
  <c r="BG1737" i="1" s="1"/>
  <c r="AF1738" i="1"/>
  <c r="BG1738" i="1" s="1"/>
  <c r="AF1739" i="1"/>
  <c r="BG1739" i="1" s="1"/>
  <c r="AF1740" i="1"/>
  <c r="BG1740" i="1" s="1"/>
  <c r="AF1741" i="1"/>
  <c r="BG1741" i="1" s="1"/>
  <c r="AF1742" i="1"/>
  <c r="BG1742" i="1" s="1"/>
  <c r="AF1743" i="1"/>
  <c r="BG1743" i="1" s="1"/>
  <c r="AF1744" i="1"/>
  <c r="BG1744" i="1" s="1"/>
  <c r="AF1745" i="1"/>
  <c r="BG1745" i="1" s="1"/>
  <c r="AF1746" i="1"/>
  <c r="BG1746" i="1" s="1"/>
  <c r="AF1747" i="1"/>
  <c r="BG1747" i="1" s="1"/>
  <c r="AF1748" i="1"/>
  <c r="BG1748" i="1" s="1"/>
  <c r="AF1749" i="1"/>
  <c r="BG1749" i="1" s="1"/>
  <c r="AF1750" i="1"/>
  <c r="BG1750" i="1" s="1"/>
  <c r="AF1751" i="1"/>
  <c r="BG1751" i="1" s="1"/>
  <c r="AF1752" i="1"/>
  <c r="BG1752" i="1" s="1"/>
  <c r="AF1753" i="1"/>
  <c r="BG1753" i="1" s="1"/>
  <c r="AF1754" i="1"/>
  <c r="BG1754" i="1" s="1"/>
  <c r="AF1755" i="1"/>
  <c r="BG1755" i="1" s="1"/>
  <c r="AF1756" i="1"/>
  <c r="BG1756" i="1" s="1"/>
  <c r="AF1757" i="1"/>
  <c r="BG1757" i="1" s="1"/>
  <c r="AF1758" i="1"/>
  <c r="BG1758" i="1" s="1"/>
  <c r="AF1759" i="1"/>
  <c r="BG1759" i="1" s="1"/>
  <c r="AF1760" i="1"/>
  <c r="BG1760" i="1" s="1"/>
  <c r="AF1761" i="1"/>
  <c r="BG1761" i="1" s="1"/>
  <c r="AF1762" i="1"/>
  <c r="BG1762" i="1" s="1"/>
  <c r="AF1763" i="1"/>
  <c r="BG1763" i="1" s="1"/>
  <c r="AF1764" i="1"/>
  <c r="BG1764" i="1" s="1"/>
  <c r="AF1765" i="1"/>
  <c r="BG1765" i="1" s="1"/>
  <c r="AF1766" i="1"/>
  <c r="BG1766" i="1" s="1"/>
  <c r="AF1767" i="1"/>
  <c r="BG1767" i="1" s="1"/>
  <c r="AF1768" i="1"/>
  <c r="BG1768" i="1" s="1"/>
  <c r="AF1769" i="1"/>
  <c r="BG1769" i="1" s="1"/>
  <c r="AF1770" i="1"/>
  <c r="BG1770" i="1" s="1"/>
  <c r="AF1771" i="1"/>
  <c r="BG1771" i="1" s="1"/>
  <c r="AF1772" i="1"/>
  <c r="BG1772" i="1" s="1"/>
  <c r="AF1773" i="1"/>
  <c r="BG1773" i="1" s="1"/>
  <c r="AF1774" i="1"/>
  <c r="BG1774" i="1" s="1"/>
  <c r="AF1775" i="1"/>
  <c r="BG1775" i="1" s="1"/>
  <c r="AF1776" i="1"/>
  <c r="BG1776" i="1" s="1"/>
  <c r="AF1777" i="1"/>
  <c r="BG1777" i="1" s="1"/>
  <c r="AF1778" i="1"/>
  <c r="BG1778" i="1" s="1"/>
  <c r="AF1779" i="1"/>
  <c r="BG1779" i="1" s="1"/>
  <c r="AF1780" i="1"/>
  <c r="BG1780" i="1" s="1"/>
  <c r="AF1781" i="1"/>
  <c r="BG1781" i="1" s="1"/>
  <c r="AF1782" i="1"/>
  <c r="BG1782" i="1" s="1"/>
  <c r="AF1783" i="1"/>
  <c r="BG1783" i="1" s="1"/>
  <c r="AF1784" i="1"/>
  <c r="BG1784" i="1" s="1"/>
  <c r="AF1785" i="1"/>
  <c r="BG1785" i="1" s="1"/>
  <c r="AF1786" i="1"/>
  <c r="BG1786" i="1" s="1"/>
  <c r="AF1787" i="1"/>
  <c r="BG1787" i="1" s="1"/>
  <c r="AF1788" i="1"/>
  <c r="BG1788" i="1" s="1"/>
  <c r="AF1789" i="1"/>
  <c r="BG1789" i="1" s="1"/>
  <c r="AF1790" i="1"/>
  <c r="BG1790" i="1" s="1"/>
  <c r="AF1791" i="1"/>
  <c r="BG1791" i="1" s="1"/>
  <c r="AF1792" i="1"/>
  <c r="BG1792" i="1" s="1"/>
  <c r="AF1793" i="1"/>
  <c r="BG1793" i="1" s="1"/>
  <c r="AF1794" i="1"/>
  <c r="BG1794" i="1" s="1"/>
  <c r="AF1795" i="1"/>
  <c r="BG1795" i="1" s="1"/>
  <c r="AF1796" i="1"/>
  <c r="BG1796" i="1" s="1"/>
  <c r="AF1797" i="1"/>
  <c r="BG1797" i="1" s="1"/>
  <c r="AF1798" i="1"/>
  <c r="BG1798" i="1" s="1"/>
  <c r="AF1799" i="1"/>
  <c r="BG1799" i="1" s="1"/>
  <c r="AF1800" i="1"/>
  <c r="BG1800" i="1" s="1"/>
  <c r="AF1801" i="1"/>
  <c r="BG1801" i="1" s="1"/>
  <c r="AF1802" i="1"/>
  <c r="BG1802" i="1" s="1"/>
  <c r="AF1803" i="1"/>
  <c r="BG1803" i="1" s="1"/>
  <c r="AF1804" i="1"/>
  <c r="BG1804" i="1" s="1"/>
  <c r="AF1805" i="1"/>
  <c r="BG1805" i="1" s="1"/>
  <c r="AF1806" i="1"/>
  <c r="BG1806" i="1" s="1"/>
  <c r="AF1807" i="1"/>
  <c r="BG1807" i="1" s="1"/>
  <c r="AF1808" i="1"/>
  <c r="BG1808" i="1" s="1"/>
  <c r="AF1809" i="1"/>
  <c r="BG1809" i="1" s="1"/>
  <c r="AF1810" i="1"/>
  <c r="BG1810" i="1" s="1"/>
  <c r="AF1811" i="1"/>
  <c r="BG1811" i="1" s="1"/>
  <c r="AF1812" i="1"/>
  <c r="BG1812" i="1" s="1"/>
  <c r="AF1813" i="1"/>
  <c r="BG1813" i="1" s="1"/>
  <c r="AF1814" i="1"/>
  <c r="BG1814" i="1" s="1"/>
  <c r="AF1815" i="1"/>
  <c r="BG1815" i="1" s="1"/>
  <c r="AF1816" i="1"/>
  <c r="BG1816" i="1" s="1"/>
  <c r="AF1817" i="1"/>
  <c r="BG1817" i="1" s="1"/>
  <c r="AF1818" i="1"/>
  <c r="BG1818" i="1" s="1"/>
  <c r="AF1819" i="1"/>
  <c r="BG1819" i="1" s="1"/>
  <c r="AF1820" i="1"/>
  <c r="BG1820" i="1" s="1"/>
  <c r="AF1821" i="1"/>
  <c r="BG1821" i="1" s="1"/>
  <c r="AF1822" i="1"/>
  <c r="BG1822" i="1" s="1"/>
  <c r="AF1823" i="1"/>
  <c r="BG1823" i="1" s="1"/>
  <c r="AF1824" i="1"/>
  <c r="BG1824" i="1" s="1"/>
  <c r="AF1825" i="1"/>
  <c r="BG1825" i="1" s="1"/>
  <c r="AF1826" i="1"/>
  <c r="BG1826" i="1" s="1"/>
  <c r="AF1827" i="1"/>
  <c r="BG1827" i="1" s="1"/>
  <c r="AF1828" i="1"/>
  <c r="BG1828" i="1" s="1"/>
  <c r="AF1829" i="1"/>
  <c r="BG1829" i="1" s="1"/>
  <c r="AF1830" i="1"/>
  <c r="BG1830" i="1" s="1"/>
  <c r="AF1831" i="1"/>
  <c r="BG1831" i="1" s="1"/>
  <c r="AF1832" i="1"/>
  <c r="BG1832" i="1" s="1"/>
  <c r="AF1833" i="1"/>
  <c r="BG1833" i="1" s="1"/>
  <c r="AF1834" i="1"/>
  <c r="BG1834" i="1" s="1"/>
  <c r="AF1835" i="1"/>
  <c r="BG1835" i="1" s="1"/>
  <c r="AF1836" i="1"/>
  <c r="BG1836" i="1" s="1"/>
  <c r="AF1837" i="1"/>
  <c r="BG1837" i="1" s="1"/>
  <c r="AF1838" i="1"/>
  <c r="BG1838" i="1" s="1"/>
  <c r="AF1839" i="1"/>
  <c r="BG1839" i="1" s="1"/>
  <c r="AF1840" i="1"/>
  <c r="BG1840" i="1" s="1"/>
  <c r="AF1841" i="1"/>
  <c r="BG1841" i="1" s="1"/>
  <c r="AF1842" i="1"/>
  <c r="BG1842" i="1" s="1"/>
  <c r="AF1843" i="1"/>
  <c r="BG1843" i="1" s="1"/>
  <c r="AF1844" i="1"/>
  <c r="BG1844" i="1" s="1"/>
  <c r="AF1845" i="1"/>
  <c r="BG1845" i="1" s="1"/>
  <c r="AF1846" i="1"/>
  <c r="BG1846" i="1" s="1"/>
  <c r="AF1847" i="1"/>
  <c r="BG1847" i="1" s="1"/>
  <c r="AF1848" i="1"/>
  <c r="BG1848" i="1" s="1"/>
  <c r="AF1849" i="1"/>
  <c r="BG1849" i="1" s="1"/>
  <c r="AF1850" i="1"/>
  <c r="BG1850" i="1" s="1"/>
  <c r="AF1851" i="1"/>
  <c r="BG1851" i="1" s="1"/>
  <c r="AF1852" i="1"/>
  <c r="BG1852" i="1" s="1"/>
  <c r="AF1853" i="1"/>
  <c r="BG1853" i="1" s="1"/>
  <c r="AF1854" i="1"/>
  <c r="BG1854" i="1" s="1"/>
  <c r="AF1855" i="1"/>
  <c r="BG1855" i="1" s="1"/>
  <c r="AF1856" i="1"/>
  <c r="BG1856" i="1" s="1"/>
  <c r="AF1857" i="1"/>
  <c r="BG1857" i="1" s="1"/>
  <c r="AF1858" i="1"/>
  <c r="BG1858" i="1" s="1"/>
  <c r="AF1859" i="1"/>
  <c r="BG1859" i="1" s="1"/>
  <c r="AF1860" i="1"/>
  <c r="BG1860" i="1" s="1"/>
  <c r="AF1861" i="1"/>
  <c r="BG1861" i="1" s="1"/>
  <c r="AF1862" i="1"/>
  <c r="BG1862" i="1" s="1"/>
  <c r="AF1863" i="1"/>
  <c r="BG1863" i="1" s="1"/>
  <c r="AF1864" i="1"/>
  <c r="BG1864" i="1" s="1"/>
  <c r="AF1865" i="1"/>
  <c r="BG1865" i="1" s="1"/>
  <c r="AF1866" i="1"/>
  <c r="BG1866" i="1" s="1"/>
  <c r="AF1867" i="1"/>
  <c r="BG1867" i="1" s="1"/>
  <c r="AF1868" i="1"/>
  <c r="BG1868" i="1" s="1"/>
  <c r="AF1869" i="1"/>
  <c r="BG1869" i="1" s="1"/>
  <c r="AF1870" i="1"/>
  <c r="BG1870" i="1" s="1"/>
  <c r="AF1871" i="1"/>
  <c r="BG1871" i="1" s="1"/>
  <c r="AF1872" i="1"/>
  <c r="BG1872" i="1" s="1"/>
  <c r="AF1873" i="1"/>
  <c r="BG1873" i="1" s="1"/>
  <c r="AF1874" i="1"/>
  <c r="BG1874" i="1" s="1"/>
  <c r="AF1875" i="1"/>
  <c r="BG1875" i="1" s="1"/>
  <c r="AF1876" i="1"/>
  <c r="BG1876" i="1" s="1"/>
  <c r="AF1877" i="1"/>
  <c r="BG1877" i="1" s="1"/>
  <c r="AF1878" i="1"/>
  <c r="BG1878" i="1" s="1"/>
  <c r="AF1879" i="1"/>
  <c r="BG1879" i="1" s="1"/>
  <c r="AF1880" i="1"/>
  <c r="BG1880" i="1" s="1"/>
  <c r="AF1881" i="1"/>
  <c r="BG1881" i="1" s="1"/>
  <c r="AF1882" i="1"/>
  <c r="BG1882" i="1" s="1"/>
  <c r="AF1883" i="1"/>
  <c r="BG1883" i="1" s="1"/>
  <c r="AF1884" i="1"/>
  <c r="BG1884" i="1" s="1"/>
  <c r="AF1885" i="1"/>
  <c r="BG1885" i="1" s="1"/>
  <c r="AF1886" i="1"/>
  <c r="BG1886" i="1" s="1"/>
  <c r="AF1887" i="1"/>
  <c r="BG1887" i="1" s="1"/>
  <c r="AF1888" i="1"/>
  <c r="BG1888" i="1" s="1"/>
  <c r="AF1889" i="1"/>
  <c r="BG1889" i="1" s="1"/>
  <c r="AF1890" i="1"/>
  <c r="BG1890" i="1" s="1"/>
  <c r="AF1891" i="1"/>
  <c r="BG1891" i="1" s="1"/>
  <c r="AF1892" i="1"/>
  <c r="BG1892" i="1" s="1"/>
  <c r="AF1893" i="1"/>
  <c r="BG1893" i="1" s="1"/>
  <c r="AF1894" i="1"/>
  <c r="BG1894" i="1" s="1"/>
  <c r="AF1895" i="1"/>
  <c r="BG1895" i="1" s="1"/>
  <c r="AF1896" i="1"/>
  <c r="BG1896" i="1" s="1"/>
  <c r="AF1897" i="1"/>
  <c r="BG1897" i="1" s="1"/>
  <c r="AF1898" i="1"/>
  <c r="BG1898" i="1" s="1"/>
  <c r="AF1899" i="1"/>
  <c r="BG1899" i="1" s="1"/>
  <c r="AF1900" i="1"/>
  <c r="BG1900" i="1" s="1"/>
  <c r="AF1901" i="1"/>
  <c r="BG1901" i="1" s="1"/>
  <c r="AF1902" i="1"/>
  <c r="BG1902" i="1" s="1"/>
  <c r="AF1903" i="1"/>
  <c r="BG1903" i="1" s="1"/>
  <c r="AF1904" i="1"/>
  <c r="BG1904" i="1" s="1"/>
  <c r="AF1905" i="1"/>
  <c r="BG1905" i="1" s="1"/>
  <c r="AF1906" i="1"/>
  <c r="BG1906" i="1" s="1"/>
  <c r="AF1907" i="1"/>
  <c r="BG1907" i="1" s="1"/>
  <c r="AF1908" i="1"/>
  <c r="BG1908" i="1" s="1"/>
  <c r="AF1909" i="1"/>
  <c r="BG1909" i="1" s="1"/>
  <c r="AF1910" i="1"/>
  <c r="BG1910" i="1" s="1"/>
  <c r="AF1911" i="1"/>
  <c r="BG1911" i="1" s="1"/>
  <c r="AF1912" i="1"/>
  <c r="BG1912" i="1" s="1"/>
  <c r="AF1913" i="1"/>
  <c r="BG1913" i="1" s="1"/>
  <c r="AF1914" i="1"/>
  <c r="BG1914" i="1" s="1"/>
  <c r="AF1915" i="1"/>
  <c r="BG1915" i="1" s="1"/>
  <c r="AF1916" i="1"/>
  <c r="BG1916" i="1" s="1"/>
  <c r="AF1917" i="1"/>
  <c r="BG1917" i="1" s="1"/>
  <c r="AF1918" i="1"/>
  <c r="BG1918" i="1" s="1"/>
  <c r="AF1919" i="1"/>
  <c r="BG1919" i="1" s="1"/>
  <c r="AF1920" i="1"/>
  <c r="BG1920" i="1" s="1"/>
  <c r="AF1921" i="1"/>
  <c r="BG1921" i="1" s="1"/>
  <c r="AF1922" i="1"/>
  <c r="BG1922" i="1" s="1"/>
  <c r="AF1923" i="1"/>
  <c r="BG1923" i="1" s="1"/>
  <c r="AF1924" i="1"/>
  <c r="BG1924" i="1" s="1"/>
  <c r="AF1925" i="1"/>
  <c r="BG1925" i="1" s="1"/>
  <c r="AF1926" i="1"/>
  <c r="BG1926" i="1" s="1"/>
  <c r="AF1927" i="1"/>
  <c r="BG1927" i="1" s="1"/>
  <c r="AF1928" i="1"/>
  <c r="BG1928" i="1" s="1"/>
  <c r="AF1929" i="1"/>
  <c r="BG1929" i="1" s="1"/>
  <c r="AF1930" i="1"/>
  <c r="BG1930" i="1" s="1"/>
  <c r="AF1931" i="1"/>
  <c r="BG1931" i="1" s="1"/>
  <c r="AF1932" i="1"/>
  <c r="BG1932" i="1" s="1"/>
  <c r="AF1933" i="1"/>
  <c r="BG1933" i="1" s="1"/>
  <c r="AF1934" i="1"/>
  <c r="BG1934" i="1" s="1"/>
  <c r="AF1935" i="1"/>
  <c r="BG1935" i="1" s="1"/>
  <c r="AF1936" i="1"/>
  <c r="BG1936" i="1" s="1"/>
  <c r="AF1937" i="1"/>
  <c r="BG1937" i="1" s="1"/>
  <c r="AF1938" i="1"/>
  <c r="BG1938" i="1" s="1"/>
  <c r="AF1939" i="1"/>
  <c r="BG1939" i="1" s="1"/>
  <c r="AF1940" i="1"/>
  <c r="BG1940" i="1" s="1"/>
  <c r="AF1941" i="1"/>
  <c r="BG1941" i="1" s="1"/>
  <c r="AF1942" i="1"/>
  <c r="BG1942" i="1" s="1"/>
  <c r="AF1943" i="1"/>
  <c r="BG1943" i="1" s="1"/>
  <c r="AF1944" i="1"/>
  <c r="BG1944" i="1" s="1"/>
  <c r="AF1945" i="1"/>
  <c r="BG1945" i="1" s="1"/>
  <c r="AF1946" i="1"/>
  <c r="BG1946" i="1" s="1"/>
  <c r="AF1947" i="1"/>
  <c r="BG1947" i="1" s="1"/>
  <c r="AF1948" i="1"/>
  <c r="BG1948" i="1" s="1"/>
  <c r="AF1949" i="1"/>
  <c r="BG1949" i="1" s="1"/>
  <c r="AF1950" i="1"/>
  <c r="BG1950" i="1" s="1"/>
  <c r="AF1951" i="1"/>
  <c r="BG1951" i="1" s="1"/>
  <c r="AF1952" i="1"/>
  <c r="BG1952" i="1" s="1"/>
  <c r="AF1953" i="1"/>
  <c r="BG1953" i="1" s="1"/>
  <c r="AF1954" i="1"/>
  <c r="BG1954" i="1" s="1"/>
  <c r="AF1955" i="1"/>
  <c r="BG1955" i="1" s="1"/>
  <c r="AF1956" i="1"/>
  <c r="BG1956" i="1" s="1"/>
  <c r="AF1957" i="1"/>
  <c r="BG1957" i="1" s="1"/>
  <c r="AF1958" i="1"/>
  <c r="BG1958" i="1" s="1"/>
  <c r="AF1959" i="1"/>
  <c r="BG1959" i="1" s="1"/>
  <c r="AF1960" i="1"/>
  <c r="BG1960" i="1" s="1"/>
  <c r="AF1961" i="1"/>
  <c r="BG1961" i="1" s="1"/>
  <c r="AF1962" i="1"/>
  <c r="BG1962" i="1" s="1"/>
  <c r="AF1963" i="1"/>
  <c r="BG1963" i="1" s="1"/>
  <c r="AF1964" i="1"/>
  <c r="BG1964" i="1" s="1"/>
  <c r="AF1965" i="1"/>
  <c r="BG1965" i="1" s="1"/>
  <c r="AF1966" i="1"/>
  <c r="BG1966" i="1" s="1"/>
  <c r="AF1967" i="1"/>
  <c r="BG1967" i="1" s="1"/>
  <c r="AF1968" i="1"/>
  <c r="BG1968" i="1" s="1"/>
  <c r="AF1969" i="1"/>
  <c r="BG1969" i="1" s="1"/>
  <c r="AF1970" i="1"/>
  <c r="BG1970" i="1" s="1"/>
  <c r="AF1971" i="1"/>
  <c r="BG1971" i="1" s="1"/>
  <c r="AF1972" i="1"/>
  <c r="BG1972" i="1" s="1"/>
  <c r="AF1973" i="1"/>
  <c r="BG1973" i="1" s="1"/>
  <c r="AF1974" i="1"/>
  <c r="BG1974" i="1" s="1"/>
  <c r="AF1975" i="1"/>
  <c r="BG1975" i="1" s="1"/>
  <c r="AF1976" i="1"/>
  <c r="BG1976" i="1" s="1"/>
  <c r="AF1977" i="1"/>
  <c r="BG1977" i="1" s="1"/>
  <c r="AF1978" i="1"/>
  <c r="BG1978" i="1" s="1"/>
  <c r="AF1979" i="1"/>
  <c r="BG1979" i="1" s="1"/>
  <c r="AF1980" i="1"/>
  <c r="BG1980" i="1" s="1"/>
  <c r="AF1981" i="1"/>
  <c r="BG1981" i="1" s="1"/>
  <c r="AF1982" i="1"/>
  <c r="BG1982" i="1" s="1"/>
  <c r="AF1983" i="1"/>
  <c r="BG1983" i="1" s="1"/>
  <c r="AF1984" i="1"/>
  <c r="BG1984" i="1" s="1"/>
  <c r="AF1985" i="1"/>
  <c r="BG1985" i="1" s="1"/>
  <c r="AF1986" i="1"/>
  <c r="BG1986" i="1" s="1"/>
  <c r="AF1987" i="1"/>
  <c r="BG1987" i="1" s="1"/>
  <c r="AF1988" i="1"/>
  <c r="BG1988" i="1" s="1"/>
  <c r="AF1989" i="1"/>
  <c r="BG1989" i="1" s="1"/>
  <c r="AF1990" i="1"/>
  <c r="BG1990" i="1" s="1"/>
  <c r="AF1991" i="1"/>
  <c r="BG1991" i="1" s="1"/>
  <c r="AF1992" i="1"/>
  <c r="BG1992" i="1" s="1"/>
  <c r="AF1993" i="1"/>
  <c r="BG1993" i="1" s="1"/>
  <c r="AF1994" i="1"/>
  <c r="BG1994" i="1" s="1"/>
  <c r="AF1995" i="1"/>
  <c r="BG1995" i="1" s="1"/>
  <c r="AF1996" i="1"/>
  <c r="BG1996" i="1" s="1"/>
  <c r="AF1997" i="1"/>
  <c r="BG1997" i="1" s="1"/>
  <c r="AF1998" i="1"/>
  <c r="BG1998" i="1" s="1"/>
  <c r="AF1999" i="1"/>
  <c r="BG1999" i="1" s="1"/>
  <c r="AF2000" i="1"/>
  <c r="BG2000" i="1" s="1"/>
  <c r="AF2001" i="1"/>
  <c r="BG2001" i="1" s="1"/>
  <c r="AF2002" i="1"/>
  <c r="BG2002" i="1" s="1"/>
  <c r="AF2003" i="1"/>
  <c r="BG2003" i="1" s="1"/>
  <c r="AF2004" i="1"/>
  <c r="BG2004" i="1" s="1"/>
  <c r="AF2005" i="1"/>
  <c r="BG2005" i="1" s="1"/>
  <c r="AF2006" i="1"/>
  <c r="BG2006" i="1" s="1"/>
  <c r="AF2007" i="1"/>
  <c r="BG2007" i="1" s="1"/>
  <c r="AF2008" i="1"/>
  <c r="BG2008" i="1" s="1"/>
  <c r="AF2009" i="1"/>
  <c r="BG2009" i="1" s="1"/>
  <c r="AF2010" i="1"/>
  <c r="BG2010" i="1" s="1"/>
  <c r="AF2011" i="1"/>
  <c r="BG2011" i="1" s="1"/>
  <c r="AF2012" i="1"/>
  <c r="BG2012" i="1" s="1"/>
  <c r="AF2013" i="1"/>
  <c r="BG2013" i="1" s="1"/>
  <c r="AF2014" i="1"/>
  <c r="BG2014" i="1" s="1"/>
  <c r="AF2015" i="1"/>
  <c r="BG2015" i="1" s="1"/>
  <c r="AF2016" i="1"/>
  <c r="BG2016" i="1" s="1"/>
  <c r="AF2017" i="1"/>
  <c r="BG2017" i="1" s="1"/>
  <c r="AF2018" i="1"/>
  <c r="BG2018" i="1" s="1"/>
  <c r="AF2019" i="1"/>
  <c r="BG2019" i="1" s="1"/>
  <c r="AF2020" i="1"/>
  <c r="BG2020" i="1" s="1"/>
  <c r="AF2021" i="1"/>
  <c r="BG2021" i="1" s="1"/>
  <c r="AF2022" i="1"/>
  <c r="BG2022" i="1" s="1"/>
  <c r="AF2023" i="1"/>
  <c r="BG2023" i="1" s="1"/>
  <c r="AF2024" i="1"/>
  <c r="BG2024" i="1" s="1"/>
  <c r="AF2025" i="1"/>
  <c r="BG2025" i="1" s="1"/>
  <c r="AF2026" i="1"/>
  <c r="BG2026" i="1" s="1"/>
  <c r="AF2027" i="1"/>
  <c r="BG2027" i="1" s="1"/>
  <c r="AF2028" i="1"/>
  <c r="BG2028" i="1" s="1"/>
  <c r="AF2029" i="1"/>
  <c r="BG2029" i="1" s="1"/>
  <c r="AF2030" i="1"/>
  <c r="BG2030" i="1" s="1"/>
  <c r="AF2031" i="1"/>
  <c r="BG2031" i="1" s="1"/>
  <c r="AF2032" i="1"/>
  <c r="BG2032" i="1" s="1"/>
  <c r="AF2033" i="1"/>
  <c r="BG2033" i="1" s="1"/>
  <c r="AF2034" i="1"/>
  <c r="BG2034" i="1" s="1"/>
  <c r="AF2035" i="1"/>
  <c r="BG2035" i="1" s="1"/>
  <c r="AF2036" i="1"/>
  <c r="BG2036" i="1" s="1"/>
  <c r="AF2037" i="1"/>
  <c r="BG2037" i="1" s="1"/>
  <c r="AF2038" i="1"/>
  <c r="BG2038" i="1" s="1"/>
  <c r="AF2039" i="1"/>
  <c r="BG2039" i="1" s="1"/>
  <c r="AF2040" i="1"/>
  <c r="BG2040" i="1" s="1"/>
  <c r="AF2041" i="1"/>
  <c r="BG2041" i="1" s="1"/>
  <c r="AF2042" i="1"/>
  <c r="BG2042" i="1" s="1"/>
  <c r="AF2043" i="1"/>
  <c r="BG2043" i="1" s="1"/>
  <c r="AF2044" i="1"/>
  <c r="BG2044" i="1" s="1"/>
  <c r="AF2045" i="1"/>
  <c r="BG2045" i="1" s="1"/>
  <c r="AF2046" i="1"/>
  <c r="BG2046" i="1" s="1"/>
  <c r="AF2047" i="1"/>
  <c r="BG2047" i="1" s="1"/>
  <c r="AF2048" i="1"/>
  <c r="BG2048" i="1" s="1"/>
  <c r="AF2049" i="1"/>
  <c r="BG2049" i="1" s="1"/>
  <c r="AF2050" i="1"/>
  <c r="BG2050" i="1" s="1"/>
  <c r="AF2051" i="1"/>
  <c r="BG2051" i="1" s="1"/>
  <c r="AF2052" i="1"/>
  <c r="BG2052" i="1" s="1"/>
  <c r="AF2053" i="1"/>
  <c r="BG2053" i="1" s="1"/>
  <c r="AF2054" i="1"/>
  <c r="BG2054" i="1" s="1"/>
  <c r="AF2055" i="1"/>
  <c r="BG2055" i="1" s="1"/>
  <c r="AF2056" i="1"/>
  <c r="BG2056" i="1" s="1"/>
  <c r="AF2057" i="1"/>
  <c r="BG2057" i="1" s="1"/>
  <c r="AF2058" i="1"/>
  <c r="BG2058" i="1" s="1"/>
  <c r="AF2059" i="1"/>
  <c r="BG2059" i="1" s="1"/>
  <c r="AF2060" i="1"/>
  <c r="BG2060" i="1" s="1"/>
  <c r="AF2061" i="1"/>
  <c r="BG2061" i="1" s="1"/>
  <c r="AF2062" i="1"/>
  <c r="BG2062" i="1" s="1"/>
  <c r="AF2063" i="1"/>
  <c r="BG2063" i="1" s="1"/>
  <c r="AF2064" i="1"/>
  <c r="BG2064" i="1" s="1"/>
  <c r="AF2065" i="1"/>
  <c r="BG2065" i="1" s="1"/>
  <c r="AF2066" i="1"/>
  <c r="BG2066" i="1" s="1"/>
  <c r="AF2067" i="1"/>
  <c r="BG2067" i="1" s="1"/>
  <c r="AF2068" i="1"/>
  <c r="BG2068" i="1" s="1"/>
  <c r="AF2069" i="1"/>
  <c r="BG2069" i="1" s="1"/>
  <c r="AF2070" i="1"/>
  <c r="BG2070" i="1" s="1"/>
  <c r="AF2071" i="1"/>
  <c r="BG2071" i="1" s="1"/>
  <c r="AF2072" i="1"/>
  <c r="BG2072" i="1" s="1"/>
  <c r="AF2073" i="1"/>
  <c r="BG2073" i="1" s="1"/>
  <c r="AF2074" i="1"/>
  <c r="BG2074" i="1" s="1"/>
  <c r="AF2075" i="1"/>
  <c r="BG2075" i="1" s="1"/>
  <c r="AF2076" i="1"/>
  <c r="BG2076" i="1" s="1"/>
  <c r="AF2077" i="1"/>
  <c r="BG2077" i="1" s="1"/>
  <c r="AF2078" i="1"/>
  <c r="BG2078" i="1" s="1"/>
  <c r="AF2079" i="1"/>
  <c r="BG2079" i="1" s="1"/>
  <c r="AF2080" i="1"/>
  <c r="BG2080" i="1" s="1"/>
  <c r="AF2081" i="1"/>
  <c r="BG2081" i="1" s="1"/>
  <c r="AF2082" i="1"/>
  <c r="BG2082" i="1" s="1"/>
  <c r="AF2083" i="1"/>
  <c r="BG2083" i="1" s="1"/>
  <c r="AF2084" i="1"/>
  <c r="BG2084" i="1" s="1"/>
  <c r="AF2085" i="1"/>
  <c r="BG2085" i="1" s="1"/>
  <c r="AF2086" i="1"/>
  <c r="BG2086" i="1" s="1"/>
  <c r="AF2087" i="1"/>
  <c r="BG2087" i="1" s="1"/>
  <c r="AF2088" i="1"/>
  <c r="BG2088" i="1" s="1"/>
  <c r="AF2089" i="1"/>
  <c r="BG2089" i="1" s="1"/>
  <c r="AF2090" i="1"/>
  <c r="BG2090" i="1" s="1"/>
  <c r="AF2091" i="1"/>
  <c r="BG2091" i="1" s="1"/>
  <c r="AF2092" i="1"/>
  <c r="BG2092" i="1" s="1"/>
  <c r="AF2093" i="1"/>
  <c r="BG2093" i="1" s="1"/>
  <c r="AF2094" i="1"/>
  <c r="BG2094" i="1" s="1"/>
  <c r="AF2095" i="1"/>
  <c r="BG2095" i="1" s="1"/>
  <c r="AF2096" i="1"/>
  <c r="BG2096" i="1" s="1"/>
  <c r="AF2097" i="1"/>
  <c r="BG2097" i="1" s="1"/>
  <c r="AF2098" i="1"/>
  <c r="BG2098" i="1" s="1"/>
  <c r="AF2099" i="1"/>
  <c r="BG2099" i="1" s="1"/>
  <c r="AF2100" i="1"/>
  <c r="BG2100" i="1" s="1"/>
  <c r="AF2101" i="1"/>
  <c r="BG2101" i="1" s="1"/>
  <c r="AF2102" i="1"/>
  <c r="BG2102" i="1" s="1"/>
  <c r="AF2103" i="1"/>
  <c r="BG2103" i="1" s="1"/>
  <c r="AF2104" i="1"/>
  <c r="BG2104" i="1" s="1"/>
  <c r="AF2105" i="1"/>
  <c r="BG2105" i="1" s="1"/>
  <c r="AF2106" i="1"/>
  <c r="BG2106" i="1" s="1"/>
  <c r="AF2107" i="1"/>
  <c r="BG2107" i="1" s="1"/>
  <c r="AF2108" i="1"/>
  <c r="BG2108" i="1" s="1"/>
  <c r="AF2109" i="1"/>
  <c r="BG2109" i="1" s="1"/>
  <c r="AF2110" i="1"/>
  <c r="BG2110" i="1" s="1"/>
  <c r="AF2111" i="1"/>
  <c r="BG2111" i="1" s="1"/>
  <c r="AF2112" i="1"/>
  <c r="BG2112" i="1" s="1"/>
  <c r="AF2113" i="1"/>
  <c r="BG2113" i="1" s="1"/>
  <c r="AF2114" i="1"/>
  <c r="BG2114" i="1" s="1"/>
  <c r="AF2115" i="1"/>
  <c r="BG2115" i="1" s="1"/>
  <c r="AF2116" i="1"/>
  <c r="BG2116" i="1" s="1"/>
  <c r="AF2117" i="1"/>
  <c r="BG2117" i="1" s="1"/>
  <c r="AF2118" i="1"/>
  <c r="BG2118" i="1" s="1"/>
  <c r="AF2119" i="1"/>
  <c r="BG2119" i="1" s="1"/>
  <c r="AF2120" i="1"/>
  <c r="BG2120" i="1" s="1"/>
  <c r="AF2121" i="1"/>
  <c r="BG2121" i="1" s="1"/>
  <c r="AF2122" i="1"/>
  <c r="BG2122" i="1" s="1"/>
  <c r="AF2123" i="1"/>
  <c r="BG2123" i="1" s="1"/>
  <c r="AF2124" i="1"/>
  <c r="BG2124" i="1" s="1"/>
  <c r="AF2125" i="1"/>
  <c r="BG2125" i="1" s="1"/>
  <c r="AF2126" i="1"/>
  <c r="BG2126" i="1" s="1"/>
  <c r="AF2127" i="1"/>
  <c r="BG2127" i="1" s="1"/>
  <c r="AF2128" i="1"/>
  <c r="BG2128" i="1" s="1"/>
  <c r="AF2129" i="1"/>
  <c r="BG2129" i="1" s="1"/>
  <c r="AF2130" i="1"/>
  <c r="BG2130" i="1" s="1"/>
  <c r="AF2131" i="1"/>
  <c r="BG2131" i="1" s="1"/>
  <c r="AF2132" i="1"/>
  <c r="BG2132" i="1" s="1"/>
  <c r="AF2133" i="1"/>
  <c r="BG2133" i="1" s="1"/>
  <c r="AF2134" i="1"/>
  <c r="BG2134" i="1" s="1"/>
  <c r="AF2135" i="1"/>
  <c r="BG2135" i="1" s="1"/>
  <c r="AF2136" i="1"/>
  <c r="BG2136" i="1" s="1"/>
  <c r="AF2137" i="1"/>
  <c r="BG2137" i="1" s="1"/>
  <c r="AF2138" i="1"/>
  <c r="BG2138" i="1" s="1"/>
  <c r="AF2139" i="1"/>
  <c r="BG2139" i="1" s="1"/>
  <c r="AF2140" i="1"/>
  <c r="BG2140" i="1" s="1"/>
  <c r="AF2141" i="1"/>
  <c r="BG2141" i="1" s="1"/>
  <c r="AF2142" i="1"/>
  <c r="BG2142" i="1" s="1"/>
  <c r="AF2143" i="1"/>
  <c r="BG2143" i="1" s="1"/>
  <c r="AF2144" i="1"/>
  <c r="BG2144" i="1" s="1"/>
  <c r="AF2145" i="1"/>
  <c r="BG2145" i="1" s="1"/>
  <c r="AF2146" i="1"/>
  <c r="BG2146" i="1" s="1"/>
  <c r="AF2147" i="1"/>
  <c r="BG2147" i="1" s="1"/>
  <c r="AF2148" i="1"/>
  <c r="BG2148" i="1" s="1"/>
  <c r="AF2149" i="1"/>
  <c r="BG2149" i="1" s="1"/>
  <c r="AF2150" i="1"/>
  <c r="BG2150" i="1" s="1"/>
  <c r="AF2151" i="1"/>
  <c r="BG2151" i="1" s="1"/>
  <c r="AF2152" i="1"/>
  <c r="BG2152" i="1" s="1"/>
  <c r="AF2153" i="1"/>
  <c r="BG2153" i="1" s="1"/>
  <c r="AF2154" i="1"/>
  <c r="BG2154" i="1" s="1"/>
  <c r="AF2155" i="1"/>
  <c r="BG2155" i="1" s="1"/>
  <c r="AF2156" i="1"/>
  <c r="BG2156" i="1" s="1"/>
  <c r="AF2157" i="1"/>
  <c r="BG2157" i="1" s="1"/>
  <c r="AF2158" i="1"/>
  <c r="BG2158" i="1" s="1"/>
  <c r="AF2159" i="1"/>
  <c r="BG2159" i="1" s="1"/>
  <c r="AF2160" i="1"/>
  <c r="BG2160" i="1" s="1"/>
  <c r="AF2161" i="1"/>
  <c r="BG2161" i="1" s="1"/>
  <c r="AF2162" i="1"/>
  <c r="BG2162" i="1" s="1"/>
  <c r="AF2163" i="1"/>
  <c r="BG2163" i="1" s="1"/>
  <c r="AF2164" i="1"/>
  <c r="BG2164" i="1" s="1"/>
  <c r="AF2165" i="1"/>
  <c r="BG2165" i="1" s="1"/>
  <c r="AF2166" i="1"/>
  <c r="BG2166" i="1" s="1"/>
  <c r="AF2167" i="1"/>
  <c r="BG2167" i="1" s="1"/>
  <c r="AF2168" i="1"/>
  <c r="BG2168" i="1" s="1"/>
  <c r="AF2169" i="1"/>
  <c r="BG2169" i="1" s="1"/>
  <c r="AF2170" i="1"/>
  <c r="BG2170" i="1" s="1"/>
  <c r="AF2171" i="1"/>
  <c r="BG2171" i="1" s="1"/>
  <c r="AF2172" i="1"/>
  <c r="BG2172" i="1" s="1"/>
  <c r="AF2173" i="1"/>
  <c r="BG2173" i="1" s="1"/>
  <c r="AF2174" i="1"/>
  <c r="BG2174" i="1" s="1"/>
  <c r="AF2175" i="1"/>
  <c r="BG2175" i="1" s="1"/>
  <c r="AF2176" i="1"/>
  <c r="BG2176" i="1" s="1"/>
  <c r="AF2177" i="1"/>
  <c r="BG2177" i="1" s="1"/>
  <c r="AF2178" i="1"/>
  <c r="BG2178" i="1" s="1"/>
  <c r="AF2179" i="1"/>
  <c r="BG2179" i="1" s="1"/>
  <c r="AF2180" i="1"/>
  <c r="BG2180" i="1" s="1"/>
  <c r="AF2181" i="1"/>
  <c r="BG2181" i="1" s="1"/>
  <c r="AF2182" i="1"/>
  <c r="BG2182" i="1" s="1"/>
  <c r="AF2183" i="1"/>
  <c r="BG2183" i="1" s="1"/>
  <c r="AF2184" i="1"/>
  <c r="BG2184" i="1" s="1"/>
  <c r="AF2185" i="1"/>
  <c r="BG2185" i="1" s="1"/>
  <c r="AF2186" i="1"/>
  <c r="BG2186" i="1" s="1"/>
  <c r="AF2187" i="1"/>
  <c r="BG2187" i="1" s="1"/>
  <c r="AF2188" i="1"/>
  <c r="BG2188" i="1" s="1"/>
  <c r="AF2189" i="1"/>
  <c r="BG2189" i="1" s="1"/>
  <c r="AF2190" i="1"/>
  <c r="BG2190" i="1" s="1"/>
  <c r="AF2191" i="1"/>
  <c r="BG2191" i="1" s="1"/>
  <c r="AF2192" i="1"/>
  <c r="BG2192" i="1" s="1"/>
  <c r="AF2193" i="1"/>
  <c r="BG2193" i="1" s="1"/>
  <c r="AF2194" i="1"/>
  <c r="BG2194" i="1" s="1"/>
  <c r="AF2195" i="1"/>
  <c r="BG2195" i="1" s="1"/>
  <c r="AF2196" i="1"/>
  <c r="BG2196" i="1" s="1"/>
  <c r="AF2197" i="1"/>
  <c r="BG2197" i="1" s="1"/>
  <c r="AF2198" i="1"/>
  <c r="BG2198" i="1" s="1"/>
  <c r="AF2199" i="1"/>
  <c r="BG2199" i="1" s="1"/>
  <c r="AF2200" i="1"/>
  <c r="BG2200" i="1" s="1"/>
  <c r="AF2201" i="1"/>
  <c r="BG2201" i="1" s="1"/>
  <c r="AF2202" i="1"/>
  <c r="BG2202" i="1" s="1"/>
  <c r="AF2203" i="1"/>
  <c r="BG2203" i="1" s="1"/>
  <c r="AF2204" i="1"/>
  <c r="BG2204" i="1" s="1"/>
  <c r="AF2205" i="1"/>
  <c r="BG2205" i="1" s="1"/>
  <c r="AF2206" i="1"/>
  <c r="BG2206" i="1" s="1"/>
  <c r="AF2207" i="1"/>
  <c r="BG2207" i="1" s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O1695" i="1" s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1636" i="1"/>
  <c r="AC2" i="1"/>
  <c r="AD2" i="1"/>
  <c r="BC2" i="1" s="1"/>
  <c r="BA1695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1636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BH2" i="1" l="1"/>
  <c r="AS48" i="1"/>
  <c r="AP48" i="1"/>
  <c r="AW1613" i="1"/>
  <c r="AR1613" i="1"/>
  <c r="AW1421" i="1"/>
  <c r="AR1421" i="1"/>
  <c r="AW1229" i="1"/>
  <c r="AR1229" i="1"/>
  <c r="AW1021" i="1"/>
  <c r="AR1021" i="1"/>
  <c r="AW829" i="1"/>
  <c r="AR829" i="1"/>
  <c r="AW653" i="1"/>
  <c r="AR653" i="1"/>
  <c r="AW493" i="1"/>
  <c r="AR493" i="1"/>
  <c r="AW317" i="1"/>
  <c r="AR317" i="1"/>
  <c r="AW141" i="1"/>
  <c r="AR141" i="1"/>
  <c r="BA1631" i="1"/>
  <c r="AO1631" i="1"/>
  <c r="BA1471" i="1"/>
  <c r="AO1471" i="1"/>
  <c r="BA1279" i="1"/>
  <c r="AO1279" i="1"/>
  <c r="BA1087" i="1"/>
  <c r="AO1087" i="1"/>
  <c r="BA927" i="1"/>
  <c r="AO927" i="1"/>
  <c r="BA719" i="1"/>
  <c r="AO719" i="1"/>
  <c r="BA543" i="1"/>
  <c r="AO543" i="1"/>
  <c r="BA367" i="1"/>
  <c r="AO367" i="1"/>
  <c r="BA207" i="1"/>
  <c r="AO207" i="1"/>
  <c r="BA47" i="1"/>
  <c r="AO47" i="1"/>
  <c r="AW2121" i="1"/>
  <c r="AR2121" i="1"/>
  <c r="AW1913" i="1"/>
  <c r="AR1913" i="1"/>
  <c r="AW1705" i="1"/>
  <c r="AR1705" i="1"/>
  <c r="BA2120" i="1"/>
  <c r="AO2120" i="1"/>
  <c r="BA1944" i="1"/>
  <c r="AO1944" i="1"/>
  <c r="BA1784" i="1"/>
  <c r="AO1784" i="1"/>
  <c r="BE1558" i="1"/>
  <c r="AQ1558" i="1"/>
  <c r="BE1446" i="1"/>
  <c r="AQ1446" i="1"/>
  <c r="BE1334" i="1"/>
  <c r="AQ1334" i="1"/>
  <c r="BE1238" i="1"/>
  <c r="AQ1238" i="1"/>
  <c r="BE1110" i="1"/>
  <c r="AQ1110" i="1"/>
  <c r="BE1014" i="1"/>
  <c r="AQ1014" i="1"/>
  <c r="BE950" i="1"/>
  <c r="AQ950" i="1"/>
  <c r="BE822" i="1"/>
  <c r="AQ822" i="1"/>
  <c r="BE726" i="1"/>
  <c r="AQ726" i="1"/>
  <c r="BE678" i="1"/>
  <c r="AQ678" i="1"/>
  <c r="BE598" i="1"/>
  <c r="AQ598" i="1"/>
  <c r="BE550" i="1"/>
  <c r="AQ550" i="1"/>
  <c r="BE470" i="1"/>
  <c r="AQ470" i="1"/>
  <c r="BE390" i="1"/>
  <c r="AQ390" i="1"/>
  <c r="BE310" i="1"/>
  <c r="AQ310" i="1"/>
  <c r="BE246" i="1"/>
  <c r="AQ246" i="1"/>
  <c r="BE198" i="1"/>
  <c r="AQ198" i="1"/>
  <c r="BE134" i="1"/>
  <c r="AQ134" i="1"/>
  <c r="BE102" i="1"/>
  <c r="AQ102" i="1"/>
  <c r="BE38" i="1"/>
  <c r="AQ38" i="1"/>
  <c r="BE6" i="1"/>
  <c r="AQ6" i="1"/>
  <c r="BE2132" i="1"/>
  <c r="AQ2132" i="1"/>
  <c r="BE2052" i="1"/>
  <c r="AQ2052" i="1"/>
  <c r="BE2020" i="1"/>
  <c r="AQ2020" i="1"/>
  <c r="BE1956" i="1"/>
  <c r="AQ1956" i="1"/>
  <c r="BE1924" i="1"/>
  <c r="AQ1924" i="1"/>
  <c r="BE1876" i="1"/>
  <c r="AQ1876" i="1"/>
  <c r="BE1812" i="1"/>
  <c r="AQ1812" i="1"/>
  <c r="BE1780" i="1"/>
  <c r="AQ1780" i="1"/>
  <c r="BE1748" i="1"/>
  <c r="AQ1748" i="1"/>
  <c r="BE1716" i="1"/>
  <c r="AQ1716" i="1"/>
  <c r="BE1684" i="1"/>
  <c r="AQ1684" i="1"/>
  <c r="AS2177" i="1"/>
  <c r="AP2177" i="1"/>
  <c r="AS2145" i="1"/>
  <c r="AP2145" i="1"/>
  <c r="AS2113" i="1"/>
  <c r="AP2113" i="1"/>
  <c r="AS2081" i="1"/>
  <c r="AP2081" i="1"/>
  <c r="AS2017" i="1"/>
  <c r="AP2017" i="1"/>
  <c r="AS1889" i="1"/>
  <c r="AP1889" i="1"/>
  <c r="AS1809" i="1"/>
  <c r="AP1809" i="1"/>
  <c r="AS1793" i="1"/>
  <c r="AP1793" i="1"/>
  <c r="AS1761" i="1"/>
  <c r="AP1761" i="1"/>
  <c r="AS1745" i="1"/>
  <c r="AP1745" i="1"/>
  <c r="AS1729" i="1"/>
  <c r="AP1729" i="1"/>
  <c r="AS1713" i="1"/>
  <c r="AP1713" i="1"/>
  <c r="AS1697" i="1"/>
  <c r="AP1697" i="1"/>
  <c r="AS1681" i="1"/>
  <c r="AP1681" i="1"/>
  <c r="AS1665" i="1"/>
  <c r="AP1665" i="1"/>
  <c r="AS1649" i="1"/>
  <c r="AP1649" i="1"/>
  <c r="AS1632" i="1"/>
  <c r="AP1632" i="1"/>
  <c r="AS1616" i="1"/>
  <c r="AP1616" i="1"/>
  <c r="AS1600" i="1"/>
  <c r="AP1600" i="1"/>
  <c r="AS1568" i="1"/>
  <c r="AP1568" i="1"/>
  <c r="AS1552" i="1"/>
  <c r="AP1552" i="1"/>
  <c r="AS1536" i="1"/>
  <c r="AP1536" i="1"/>
  <c r="AS1520" i="1"/>
  <c r="AP1520" i="1"/>
  <c r="AS1504" i="1"/>
  <c r="AP1504" i="1"/>
  <c r="AS1488" i="1"/>
  <c r="AP1488" i="1"/>
  <c r="AS1472" i="1"/>
  <c r="AP1472" i="1"/>
  <c r="AS1456" i="1"/>
  <c r="AP1456" i="1"/>
  <c r="AS1440" i="1"/>
  <c r="AP1440" i="1"/>
  <c r="AS1424" i="1"/>
  <c r="AP1424" i="1"/>
  <c r="AS1408" i="1"/>
  <c r="AP1408" i="1"/>
  <c r="AS1392" i="1"/>
  <c r="AP1392" i="1"/>
  <c r="AS1376" i="1"/>
  <c r="AP1376" i="1"/>
  <c r="AS1360" i="1"/>
  <c r="AP1360" i="1"/>
  <c r="AS1344" i="1"/>
  <c r="AP1344" i="1"/>
  <c r="AS1328" i="1"/>
  <c r="AP1328" i="1"/>
  <c r="AS1312" i="1"/>
  <c r="AP1312" i="1"/>
  <c r="AS1296" i="1"/>
  <c r="AP1296" i="1"/>
  <c r="AS1280" i="1"/>
  <c r="AP1280" i="1"/>
  <c r="AS1264" i="1"/>
  <c r="AP1264" i="1"/>
  <c r="AS1248" i="1"/>
  <c r="AP1248" i="1"/>
  <c r="AS1232" i="1"/>
  <c r="AP1232" i="1"/>
  <c r="AS1216" i="1"/>
  <c r="AP1216" i="1"/>
  <c r="AS1200" i="1"/>
  <c r="AP1200" i="1"/>
  <c r="AS1184" i="1"/>
  <c r="AP1184" i="1"/>
  <c r="AS1168" i="1"/>
  <c r="AP1168" i="1"/>
  <c r="AS1152" i="1"/>
  <c r="AP1152" i="1"/>
  <c r="AS1136" i="1"/>
  <c r="AP1136" i="1"/>
  <c r="AS1120" i="1"/>
  <c r="AP1120" i="1"/>
  <c r="AS1104" i="1"/>
  <c r="AP1104" i="1"/>
  <c r="AS1088" i="1"/>
  <c r="AP1088" i="1"/>
  <c r="AS1072" i="1"/>
  <c r="AP1072" i="1"/>
  <c r="AS1056" i="1"/>
  <c r="AP1056" i="1"/>
  <c r="AS1040" i="1"/>
  <c r="AP1040" i="1"/>
  <c r="AS1024" i="1"/>
  <c r="AP1024" i="1"/>
  <c r="AS1008" i="1"/>
  <c r="AP1008" i="1"/>
  <c r="AS992" i="1"/>
  <c r="AP992" i="1"/>
  <c r="AS976" i="1"/>
  <c r="AP976" i="1"/>
  <c r="AS960" i="1"/>
  <c r="AP960" i="1"/>
  <c r="AS944" i="1"/>
  <c r="AP944" i="1"/>
  <c r="AS928" i="1"/>
  <c r="AP928" i="1"/>
  <c r="AS912" i="1"/>
  <c r="AP912" i="1"/>
  <c r="AS896" i="1"/>
  <c r="AP896" i="1"/>
  <c r="AS880" i="1"/>
  <c r="AP880" i="1"/>
  <c r="AS864" i="1"/>
  <c r="AP864" i="1"/>
  <c r="AS848" i="1"/>
  <c r="AP848" i="1"/>
  <c r="AS832" i="1"/>
  <c r="AP832" i="1"/>
  <c r="AS816" i="1"/>
  <c r="AP816" i="1"/>
  <c r="AS800" i="1"/>
  <c r="AP800" i="1"/>
  <c r="AS784" i="1"/>
  <c r="AP784" i="1"/>
  <c r="AS768" i="1"/>
  <c r="AP768" i="1"/>
  <c r="AS752" i="1"/>
  <c r="AP752" i="1"/>
  <c r="AS736" i="1"/>
  <c r="AP736" i="1"/>
  <c r="AS720" i="1"/>
  <c r="AP720" i="1"/>
  <c r="AS704" i="1"/>
  <c r="AP704" i="1"/>
  <c r="AS688" i="1"/>
  <c r="AP688" i="1"/>
  <c r="AS672" i="1"/>
  <c r="AP672" i="1"/>
  <c r="AS656" i="1"/>
  <c r="AP656" i="1"/>
  <c r="AS640" i="1"/>
  <c r="AP640" i="1"/>
  <c r="AS624" i="1"/>
  <c r="AP624" i="1"/>
  <c r="AS608" i="1"/>
  <c r="AP608" i="1"/>
  <c r="AS592" i="1"/>
  <c r="AP592" i="1"/>
  <c r="AS576" i="1"/>
  <c r="AP576" i="1"/>
  <c r="AS560" i="1"/>
  <c r="AP560" i="1"/>
  <c r="AS544" i="1"/>
  <c r="AP544" i="1"/>
  <c r="AS528" i="1"/>
  <c r="AP528" i="1"/>
  <c r="AS512" i="1"/>
  <c r="AP512" i="1"/>
  <c r="AS496" i="1"/>
  <c r="AP496" i="1"/>
  <c r="AS480" i="1"/>
  <c r="AP480" i="1"/>
  <c r="AS464" i="1"/>
  <c r="AP464" i="1"/>
  <c r="AS448" i="1"/>
  <c r="AP448" i="1"/>
  <c r="AS432" i="1"/>
  <c r="AP432" i="1"/>
  <c r="AS416" i="1"/>
  <c r="AP416" i="1"/>
  <c r="AS400" i="1"/>
  <c r="AP400" i="1"/>
  <c r="AS384" i="1"/>
  <c r="AP384" i="1"/>
  <c r="AS368" i="1"/>
  <c r="AP368" i="1"/>
  <c r="AS352" i="1"/>
  <c r="AP352" i="1"/>
  <c r="AS336" i="1"/>
  <c r="AP336" i="1"/>
  <c r="AS320" i="1"/>
  <c r="AP320" i="1"/>
  <c r="AS304" i="1"/>
  <c r="AP304" i="1"/>
  <c r="AS288" i="1"/>
  <c r="AP288" i="1"/>
  <c r="AS64" i="1"/>
  <c r="AP64" i="1"/>
  <c r="AW1628" i="1"/>
  <c r="AR1628" i="1"/>
  <c r="AW1612" i="1"/>
  <c r="AR1612" i="1"/>
  <c r="AW1596" i="1"/>
  <c r="AR1596" i="1"/>
  <c r="AW1580" i="1"/>
  <c r="AR1580" i="1"/>
  <c r="AW1564" i="1"/>
  <c r="AR1564" i="1"/>
  <c r="AW1548" i="1"/>
  <c r="AR1548" i="1"/>
  <c r="AW1532" i="1"/>
  <c r="AR1532" i="1"/>
  <c r="AW1516" i="1"/>
  <c r="AR1516" i="1"/>
  <c r="AW1500" i="1"/>
  <c r="AR1500" i="1"/>
  <c r="AW1484" i="1"/>
  <c r="AR1484" i="1"/>
  <c r="AW1468" i="1"/>
  <c r="AR1468" i="1"/>
  <c r="AW1452" i="1"/>
  <c r="AR1452" i="1"/>
  <c r="AW1436" i="1"/>
  <c r="AR1436" i="1"/>
  <c r="AW1420" i="1"/>
  <c r="AR1420" i="1"/>
  <c r="AW1404" i="1"/>
  <c r="AR1404" i="1"/>
  <c r="AW1388" i="1"/>
  <c r="AR1388" i="1"/>
  <c r="AW1372" i="1"/>
  <c r="AR1372" i="1"/>
  <c r="AW1356" i="1"/>
  <c r="AR1356" i="1"/>
  <c r="AW1340" i="1"/>
  <c r="AR1340" i="1"/>
  <c r="AW1324" i="1"/>
  <c r="AR1324" i="1"/>
  <c r="AW1308" i="1"/>
  <c r="AR1308" i="1"/>
  <c r="AW1292" i="1"/>
  <c r="AR1292" i="1"/>
  <c r="AW1276" i="1"/>
  <c r="AR1276" i="1"/>
  <c r="AW1260" i="1"/>
  <c r="AR1260" i="1"/>
  <c r="AW1244" i="1"/>
  <c r="AR1244" i="1"/>
  <c r="AW1228" i="1"/>
  <c r="AR1228" i="1"/>
  <c r="AW1212" i="1"/>
  <c r="AR1212" i="1"/>
  <c r="AW1196" i="1"/>
  <c r="AR1196" i="1"/>
  <c r="AW1180" i="1"/>
  <c r="AR1180" i="1"/>
  <c r="AW1164" i="1"/>
  <c r="AR1164" i="1"/>
  <c r="AW1148" i="1"/>
  <c r="AR1148" i="1"/>
  <c r="AW1132" i="1"/>
  <c r="AR1132" i="1"/>
  <c r="AW1116" i="1"/>
  <c r="AR1116" i="1"/>
  <c r="AW1100" i="1"/>
  <c r="AR1100" i="1"/>
  <c r="AW1084" i="1"/>
  <c r="AR1084" i="1"/>
  <c r="AW1068" i="1"/>
  <c r="AR1068" i="1"/>
  <c r="AW1052" i="1"/>
  <c r="AR1052" i="1"/>
  <c r="AW1036" i="1"/>
  <c r="AR1036" i="1"/>
  <c r="AW1020" i="1"/>
  <c r="AR1020" i="1"/>
  <c r="AW1004" i="1"/>
  <c r="AR1004" i="1"/>
  <c r="AW988" i="1"/>
  <c r="AR988" i="1"/>
  <c r="AW972" i="1"/>
  <c r="AR972" i="1"/>
  <c r="AW956" i="1"/>
  <c r="AR956" i="1"/>
  <c r="AW940" i="1"/>
  <c r="AR940" i="1"/>
  <c r="AW924" i="1"/>
  <c r="AR924" i="1"/>
  <c r="AW908" i="1"/>
  <c r="AR908" i="1"/>
  <c r="AW892" i="1"/>
  <c r="AR892" i="1"/>
  <c r="AW876" i="1"/>
  <c r="AR876" i="1"/>
  <c r="AW860" i="1"/>
  <c r="AR860" i="1"/>
  <c r="AW844" i="1"/>
  <c r="AR844" i="1"/>
  <c r="AW828" i="1"/>
  <c r="AR828" i="1"/>
  <c r="AW812" i="1"/>
  <c r="AR812" i="1"/>
  <c r="AW796" i="1"/>
  <c r="AR796" i="1"/>
  <c r="AW780" i="1"/>
  <c r="AR780" i="1"/>
  <c r="AW764" i="1"/>
  <c r="AR764" i="1"/>
  <c r="AW748" i="1"/>
  <c r="AR748" i="1"/>
  <c r="AW732" i="1"/>
  <c r="AR732" i="1"/>
  <c r="AW716" i="1"/>
  <c r="AR716" i="1"/>
  <c r="AW700" i="1"/>
  <c r="AR700" i="1"/>
  <c r="AW684" i="1"/>
  <c r="AR684" i="1"/>
  <c r="AW668" i="1"/>
  <c r="AR668" i="1"/>
  <c r="AW652" i="1"/>
  <c r="AR652" i="1"/>
  <c r="AW636" i="1"/>
  <c r="AR636" i="1"/>
  <c r="AW620" i="1"/>
  <c r="AR620" i="1"/>
  <c r="AW604" i="1"/>
  <c r="AR604" i="1"/>
  <c r="AW588" i="1"/>
  <c r="AR588" i="1"/>
  <c r="AW572" i="1"/>
  <c r="AR572" i="1"/>
  <c r="AW556" i="1"/>
  <c r="AR556" i="1"/>
  <c r="AW540" i="1"/>
  <c r="AR540" i="1"/>
  <c r="AW524" i="1"/>
  <c r="AR524" i="1"/>
  <c r="AW508" i="1"/>
  <c r="AR508" i="1"/>
  <c r="AW492" i="1"/>
  <c r="AR492" i="1"/>
  <c r="AW476" i="1"/>
  <c r="AR476" i="1"/>
  <c r="AW460" i="1"/>
  <c r="AR460" i="1"/>
  <c r="AW444" i="1"/>
  <c r="AR444" i="1"/>
  <c r="AW428" i="1"/>
  <c r="AR428" i="1"/>
  <c r="AW412" i="1"/>
  <c r="AR412" i="1"/>
  <c r="AW396" i="1"/>
  <c r="AR396" i="1"/>
  <c r="AW380" i="1"/>
  <c r="AR380" i="1"/>
  <c r="AW364" i="1"/>
  <c r="AR364" i="1"/>
  <c r="AW348" i="1"/>
  <c r="AR348" i="1"/>
  <c r="AW332" i="1"/>
  <c r="AR332" i="1"/>
  <c r="AW316" i="1"/>
  <c r="AR316" i="1"/>
  <c r="AW300" i="1"/>
  <c r="AR300" i="1"/>
  <c r="AW284" i="1"/>
  <c r="AR284" i="1"/>
  <c r="AW268" i="1"/>
  <c r="AR268" i="1"/>
  <c r="AW252" i="1"/>
  <c r="AR252" i="1"/>
  <c r="AW236" i="1"/>
  <c r="AR236" i="1"/>
  <c r="AW220" i="1"/>
  <c r="AR220" i="1"/>
  <c r="AW204" i="1"/>
  <c r="AR204" i="1"/>
  <c r="AW188" i="1"/>
  <c r="AR188" i="1"/>
  <c r="AW172" i="1"/>
  <c r="AR172" i="1"/>
  <c r="AW156" i="1"/>
  <c r="AR156" i="1"/>
  <c r="AW140" i="1"/>
  <c r="AR140" i="1"/>
  <c r="AW124" i="1"/>
  <c r="AR124" i="1"/>
  <c r="AW108" i="1"/>
  <c r="AR108" i="1"/>
  <c r="AW92" i="1"/>
  <c r="AR92" i="1"/>
  <c r="AW76" i="1"/>
  <c r="AR76" i="1"/>
  <c r="AW75" i="1"/>
  <c r="AR75" i="1"/>
  <c r="BA1359" i="1"/>
  <c r="AO1359" i="1"/>
  <c r="AW1897" i="1"/>
  <c r="AR1897" i="1"/>
  <c r="BE230" i="1"/>
  <c r="AQ230" i="1"/>
  <c r="AS272" i="1"/>
  <c r="AP272" i="1"/>
  <c r="AW283" i="1"/>
  <c r="AR283" i="1"/>
  <c r="AW1530" i="1"/>
  <c r="AR1530" i="1"/>
  <c r="AW1210" i="1"/>
  <c r="AR1210" i="1"/>
  <c r="AW970" i="1"/>
  <c r="AR970" i="1"/>
  <c r="AW890" i="1"/>
  <c r="AR890" i="1"/>
  <c r="AW826" i="1"/>
  <c r="AR826" i="1"/>
  <c r="AW778" i="1"/>
  <c r="AR778" i="1"/>
  <c r="AW746" i="1"/>
  <c r="AR746" i="1"/>
  <c r="AW698" i="1"/>
  <c r="AR698" i="1"/>
  <c r="AW682" i="1"/>
  <c r="AR682" i="1"/>
  <c r="AW666" i="1"/>
  <c r="AR666" i="1"/>
  <c r="AW650" i="1"/>
  <c r="AR650" i="1"/>
  <c r="AW634" i="1"/>
  <c r="AR634" i="1"/>
  <c r="AW602" i="1"/>
  <c r="AR602" i="1"/>
  <c r="AW570" i="1"/>
  <c r="AR570" i="1"/>
  <c r="AW554" i="1"/>
  <c r="AR554" i="1"/>
  <c r="AW538" i="1"/>
  <c r="AR538" i="1"/>
  <c r="AW522" i="1"/>
  <c r="AR522" i="1"/>
  <c r="AW506" i="1"/>
  <c r="AR506" i="1"/>
  <c r="AW474" i="1"/>
  <c r="AR474" i="1"/>
  <c r="AW394" i="1"/>
  <c r="AR394" i="1"/>
  <c r="AW298" i="1"/>
  <c r="AR298" i="1"/>
  <c r="AW282" i="1"/>
  <c r="AR282" i="1"/>
  <c r="AW266" i="1"/>
  <c r="AR266" i="1"/>
  <c r="AW250" i="1"/>
  <c r="AR250" i="1"/>
  <c r="AW234" i="1"/>
  <c r="AR234" i="1"/>
  <c r="AW218" i="1"/>
  <c r="AR218" i="1"/>
  <c r="AW202" i="1"/>
  <c r="AR202" i="1"/>
  <c r="AW186" i="1"/>
  <c r="AR186" i="1"/>
  <c r="AW170" i="1"/>
  <c r="AR170" i="1"/>
  <c r="AW154" i="1"/>
  <c r="AR154" i="1"/>
  <c r="AW138" i="1"/>
  <c r="AR138" i="1"/>
  <c r="AW122" i="1"/>
  <c r="AR122" i="1"/>
  <c r="AW106" i="1"/>
  <c r="AR106" i="1"/>
  <c r="AW90" i="1"/>
  <c r="AR90" i="1"/>
  <c r="AW74" i="1"/>
  <c r="AR74" i="1"/>
  <c r="AW58" i="1"/>
  <c r="AR58" i="1"/>
  <c r="AW42" i="1"/>
  <c r="AR42" i="1"/>
  <c r="AW26" i="1"/>
  <c r="AR26" i="1"/>
  <c r="AW10" i="1"/>
  <c r="AR10" i="1"/>
  <c r="BA1628" i="1"/>
  <c r="AO1628" i="1"/>
  <c r="BA1612" i="1"/>
  <c r="AO1612" i="1"/>
  <c r="BA1596" i="1"/>
  <c r="AO1596" i="1"/>
  <c r="BA1580" i="1"/>
  <c r="AO1580" i="1"/>
  <c r="BA1564" i="1"/>
  <c r="AO1564" i="1"/>
  <c r="BA1548" i="1"/>
  <c r="AO1548" i="1"/>
  <c r="BA1532" i="1"/>
  <c r="AO1532" i="1"/>
  <c r="BA1516" i="1"/>
  <c r="AO1516" i="1"/>
  <c r="BA1500" i="1"/>
  <c r="AO1500" i="1"/>
  <c r="BA1484" i="1"/>
  <c r="AO1484" i="1"/>
  <c r="BA1468" i="1"/>
  <c r="AO1468" i="1"/>
  <c r="BA1436" i="1"/>
  <c r="AO1436" i="1"/>
  <c r="BA1404" i="1"/>
  <c r="AO1404" i="1"/>
  <c r="BA1388" i="1"/>
  <c r="AO1388" i="1"/>
  <c r="BA1372" i="1"/>
  <c r="AO1372" i="1"/>
  <c r="BA1356" i="1"/>
  <c r="AO1356" i="1"/>
  <c r="BA1340" i="1"/>
  <c r="AO1340" i="1"/>
  <c r="BA1324" i="1"/>
  <c r="AO1324" i="1"/>
  <c r="BA1308" i="1"/>
  <c r="AO1308" i="1"/>
  <c r="BA1292" i="1"/>
  <c r="AO1292" i="1"/>
  <c r="BA1276" i="1"/>
  <c r="AO1276" i="1"/>
  <c r="BA1260" i="1"/>
  <c r="AO1260" i="1"/>
  <c r="BA1244" i="1"/>
  <c r="AO1244" i="1"/>
  <c r="BA1228" i="1"/>
  <c r="AO1228" i="1"/>
  <c r="BA1212" i="1"/>
  <c r="AO1212" i="1"/>
  <c r="BA1196" i="1"/>
  <c r="AO1196" i="1"/>
  <c r="BA1180" i="1"/>
  <c r="AO1180" i="1"/>
  <c r="BA1164" i="1"/>
  <c r="AO1164" i="1"/>
  <c r="BA1148" i="1"/>
  <c r="AO1148" i="1"/>
  <c r="BA1132" i="1"/>
  <c r="AO1132" i="1"/>
  <c r="BA1116" i="1"/>
  <c r="AO1116" i="1"/>
  <c r="BA1100" i="1"/>
  <c r="AO1100" i="1"/>
  <c r="BA1084" i="1"/>
  <c r="AO1084" i="1"/>
  <c r="BA1068" i="1"/>
  <c r="AO1068" i="1"/>
  <c r="BA1052" i="1"/>
  <c r="AO1052" i="1"/>
  <c r="BA1036" i="1"/>
  <c r="AO1036" i="1"/>
  <c r="BA1020" i="1"/>
  <c r="AO1020" i="1"/>
  <c r="BA1004" i="1"/>
  <c r="AO1004" i="1"/>
  <c r="BA988" i="1"/>
  <c r="AO988" i="1"/>
  <c r="BA972" i="1"/>
  <c r="AO972" i="1"/>
  <c r="BA956" i="1"/>
  <c r="AO956" i="1"/>
  <c r="BA940" i="1"/>
  <c r="AO940" i="1"/>
  <c r="BA924" i="1"/>
  <c r="AO924" i="1"/>
  <c r="BA908" i="1"/>
  <c r="AO908" i="1"/>
  <c r="BA892" i="1"/>
  <c r="AO892" i="1"/>
  <c r="BA876" i="1"/>
  <c r="AO876" i="1"/>
  <c r="BA860" i="1"/>
  <c r="AO860" i="1"/>
  <c r="BA844" i="1"/>
  <c r="AO844" i="1"/>
  <c r="BA828" i="1"/>
  <c r="AO828" i="1"/>
  <c r="BA812" i="1"/>
  <c r="AO812" i="1"/>
  <c r="BA796" i="1"/>
  <c r="AO796" i="1"/>
  <c r="BA780" i="1"/>
  <c r="AO780" i="1"/>
  <c r="BA764" i="1"/>
  <c r="AO764" i="1"/>
  <c r="BA748" i="1"/>
  <c r="AO748" i="1"/>
  <c r="BA732" i="1"/>
  <c r="AO732" i="1"/>
  <c r="BA716" i="1"/>
  <c r="AO716" i="1"/>
  <c r="BA700" i="1"/>
  <c r="AO700" i="1"/>
  <c r="BA684" i="1"/>
  <c r="AO684" i="1"/>
  <c r="BA668" i="1"/>
  <c r="AO668" i="1"/>
  <c r="BA652" i="1"/>
  <c r="AO652" i="1"/>
  <c r="BA636" i="1"/>
  <c r="AO636" i="1"/>
  <c r="BA620" i="1"/>
  <c r="AO620" i="1"/>
  <c r="BA604" i="1"/>
  <c r="AO604" i="1"/>
  <c r="BA588" i="1"/>
  <c r="AO588" i="1"/>
  <c r="BA572" i="1"/>
  <c r="AO572" i="1"/>
  <c r="BA556" i="1"/>
  <c r="AO556" i="1"/>
  <c r="BA540" i="1"/>
  <c r="AO540" i="1"/>
  <c r="BA524" i="1"/>
  <c r="AO524" i="1"/>
  <c r="BA508" i="1"/>
  <c r="AO508" i="1"/>
  <c r="BA492" i="1"/>
  <c r="AO492" i="1"/>
  <c r="BA476" i="1"/>
  <c r="AO476" i="1"/>
  <c r="BA460" i="1"/>
  <c r="AO460" i="1"/>
  <c r="BA444" i="1"/>
  <c r="AO444" i="1"/>
  <c r="BA428" i="1"/>
  <c r="AO428" i="1"/>
  <c r="BA412" i="1"/>
  <c r="AO412" i="1"/>
  <c r="BA396" i="1"/>
  <c r="AO396" i="1"/>
  <c r="BA380" i="1"/>
  <c r="AO380" i="1"/>
  <c r="BA364" i="1"/>
  <c r="AO364" i="1"/>
  <c r="BA348" i="1"/>
  <c r="AO348" i="1"/>
  <c r="BA332" i="1"/>
  <c r="AO332" i="1"/>
  <c r="BA316" i="1"/>
  <c r="AO316" i="1"/>
  <c r="BA300" i="1"/>
  <c r="AO300" i="1"/>
  <c r="BA284" i="1"/>
  <c r="AO284" i="1"/>
  <c r="BA268" i="1"/>
  <c r="AO268" i="1"/>
  <c r="BA252" i="1"/>
  <c r="AO252" i="1"/>
  <c r="BA236" i="1"/>
  <c r="AO236" i="1"/>
  <c r="BA220" i="1"/>
  <c r="AO220" i="1"/>
  <c r="BA204" i="1"/>
  <c r="AO204" i="1"/>
  <c r="BA188" i="1"/>
  <c r="AO188" i="1"/>
  <c r="BA172" i="1"/>
  <c r="AO172" i="1"/>
  <c r="BA156" i="1"/>
  <c r="AO156" i="1"/>
  <c r="BA140" i="1"/>
  <c r="AO140" i="1"/>
  <c r="BA124" i="1"/>
  <c r="AO124" i="1"/>
  <c r="BA108" i="1"/>
  <c r="AO108" i="1"/>
  <c r="BA92" i="1"/>
  <c r="AO92" i="1"/>
  <c r="BA76" i="1"/>
  <c r="AO76" i="1"/>
  <c r="BA60" i="1"/>
  <c r="AO60" i="1"/>
  <c r="BA44" i="1"/>
  <c r="AO44" i="1"/>
  <c r="BA28" i="1"/>
  <c r="AO28" i="1"/>
  <c r="BA12" i="1"/>
  <c r="AO12" i="1"/>
  <c r="AW2198" i="1"/>
  <c r="AR2198" i="1"/>
  <c r="AW2182" i="1"/>
  <c r="AR2182" i="1"/>
  <c r="AW2166" i="1"/>
  <c r="AR2166" i="1"/>
  <c r="AW2150" i="1"/>
  <c r="AR2150" i="1"/>
  <c r="AW2134" i="1"/>
  <c r="AR2134" i="1"/>
  <c r="AW2118" i="1"/>
  <c r="AR2118" i="1"/>
  <c r="AW2102" i="1"/>
  <c r="AR2102" i="1"/>
  <c r="AW2086" i="1"/>
  <c r="AR2086" i="1"/>
  <c r="AW2070" i="1"/>
  <c r="AR2070" i="1"/>
  <c r="AW2054" i="1"/>
  <c r="AR2054" i="1"/>
  <c r="AW2038" i="1"/>
  <c r="AR2038" i="1"/>
  <c r="AW2022" i="1"/>
  <c r="AR2022" i="1"/>
  <c r="AW2006" i="1"/>
  <c r="AR2006" i="1"/>
  <c r="AW1990" i="1"/>
  <c r="AR1990" i="1"/>
  <c r="AW1974" i="1"/>
  <c r="AR1974" i="1"/>
  <c r="AW1958" i="1"/>
  <c r="AR1958" i="1"/>
  <c r="AW1942" i="1"/>
  <c r="AR1942" i="1"/>
  <c r="AW1926" i="1"/>
  <c r="AR1926" i="1"/>
  <c r="AW1910" i="1"/>
  <c r="AR1910" i="1"/>
  <c r="AW1894" i="1"/>
  <c r="AR1894" i="1"/>
  <c r="AW1878" i="1"/>
  <c r="AR1878" i="1"/>
  <c r="AW1862" i="1"/>
  <c r="AR1862" i="1"/>
  <c r="AW1846" i="1"/>
  <c r="AR1846" i="1"/>
  <c r="AW1830" i="1"/>
  <c r="AR1830" i="1"/>
  <c r="AW1814" i="1"/>
  <c r="AR1814" i="1"/>
  <c r="AW1798" i="1"/>
  <c r="AR1798" i="1"/>
  <c r="AW1782" i="1"/>
  <c r="AR1782" i="1"/>
  <c r="AW1766" i="1"/>
  <c r="AR1766" i="1"/>
  <c r="AW1750" i="1"/>
  <c r="AR1750" i="1"/>
  <c r="AW1734" i="1"/>
  <c r="AR1734" i="1"/>
  <c r="AW1718" i="1"/>
  <c r="AR1718" i="1"/>
  <c r="AW1702" i="1"/>
  <c r="AR1702" i="1"/>
  <c r="AW1686" i="1"/>
  <c r="AR1686" i="1"/>
  <c r="AW1670" i="1"/>
  <c r="AR1670" i="1"/>
  <c r="AW1654" i="1"/>
  <c r="AR1654" i="1"/>
  <c r="AW1638" i="1"/>
  <c r="AR1638" i="1"/>
  <c r="BA2197" i="1"/>
  <c r="AO2197" i="1"/>
  <c r="BA2181" i="1"/>
  <c r="AO2181" i="1"/>
  <c r="BA2165" i="1"/>
  <c r="AO2165" i="1"/>
  <c r="BA2149" i="1"/>
  <c r="AO2149" i="1"/>
  <c r="BA2133" i="1"/>
  <c r="AO2133" i="1"/>
  <c r="BA2117" i="1"/>
  <c r="AO2117" i="1"/>
  <c r="BA2101" i="1"/>
  <c r="AO2101" i="1"/>
  <c r="BA2085" i="1"/>
  <c r="AO2085" i="1"/>
  <c r="BA2069" i="1"/>
  <c r="AO2069" i="1"/>
  <c r="BA2053" i="1"/>
  <c r="AO2053" i="1"/>
  <c r="BA2037" i="1"/>
  <c r="AO2037" i="1"/>
  <c r="BA2021" i="1"/>
  <c r="AO2021" i="1"/>
  <c r="BA2005" i="1"/>
  <c r="AO2005" i="1"/>
  <c r="BA1989" i="1"/>
  <c r="AO1989" i="1"/>
  <c r="BA1973" i="1"/>
  <c r="AO1973" i="1"/>
  <c r="BA1957" i="1"/>
  <c r="AO1957" i="1"/>
  <c r="BA1941" i="1"/>
  <c r="AO1941" i="1"/>
  <c r="BA1925" i="1"/>
  <c r="AO1925" i="1"/>
  <c r="BA1909" i="1"/>
  <c r="AO1909" i="1"/>
  <c r="BA1893" i="1"/>
  <c r="AO1893" i="1"/>
  <c r="BA1877" i="1"/>
  <c r="AO1877" i="1"/>
  <c r="BA1861" i="1"/>
  <c r="AO1861" i="1"/>
  <c r="BA1845" i="1"/>
  <c r="AO1845" i="1"/>
  <c r="BA1829" i="1"/>
  <c r="AO1829" i="1"/>
  <c r="BA1813" i="1"/>
  <c r="AO1813" i="1"/>
  <c r="BA1797" i="1"/>
  <c r="AO1797" i="1"/>
  <c r="BA1781" i="1"/>
  <c r="AO1781" i="1"/>
  <c r="BA1765" i="1"/>
  <c r="AO1765" i="1"/>
  <c r="BA1749" i="1"/>
  <c r="AO1749" i="1"/>
  <c r="BA1733" i="1"/>
  <c r="AO1733" i="1"/>
  <c r="BA1717" i="1"/>
  <c r="AO1717" i="1"/>
  <c r="BA1701" i="1"/>
  <c r="AO1701" i="1"/>
  <c r="AW1533" i="1"/>
  <c r="AR1533" i="1"/>
  <c r="AW1325" i="1"/>
  <c r="AR1325" i="1"/>
  <c r="AW1149" i="1"/>
  <c r="AR1149" i="1"/>
  <c r="AW989" i="1"/>
  <c r="AR989" i="1"/>
  <c r="AW781" i="1"/>
  <c r="AR781" i="1"/>
  <c r="AW589" i="1"/>
  <c r="AR589" i="1"/>
  <c r="AW397" i="1"/>
  <c r="AR397" i="1"/>
  <c r="AW205" i="1"/>
  <c r="AR205" i="1"/>
  <c r="AW29" i="1"/>
  <c r="AR29" i="1"/>
  <c r="BA1503" i="1"/>
  <c r="AO1503" i="1"/>
  <c r="BA1311" i="1"/>
  <c r="AO1311" i="1"/>
  <c r="BA1119" i="1"/>
  <c r="AO1119" i="1"/>
  <c r="BA975" i="1"/>
  <c r="AO975" i="1"/>
  <c r="BA815" i="1"/>
  <c r="AO815" i="1"/>
  <c r="BA687" i="1"/>
  <c r="AO687" i="1"/>
  <c r="BA495" i="1"/>
  <c r="AO495" i="1"/>
  <c r="BA351" i="1"/>
  <c r="AO351" i="1"/>
  <c r="BA223" i="1"/>
  <c r="AO223" i="1"/>
  <c r="BA79" i="1"/>
  <c r="AO79" i="1"/>
  <c r="AW2073" i="1"/>
  <c r="AR2073" i="1"/>
  <c r="AW1929" i="1"/>
  <c r="AR1929" i="1"/>
  <c r="AW1801" i="1"/>
  <c r="AR1801" i="1"/>
  <c r="BA2200" i="1"/>
  <c r="AO2200" i="1"/>
  <c r="BA2072" i="1"/>
  <c r="AO2072" i="1"/>
  <c r="BA1912" i="1"/>
  <c r="AO1912" i="1"/>
  <c r="BA1736" i="1"/>
  <c r="AO1736" i="1"/>
  <c r="BE1622" i="1"/>
  <c r="AQ1622" i="1"/>
  <c r="BE1382" i="1"/>
  <c r="AQ1382" i="1"/>
  <c r="BE1174" i="1"/>
  <c r="AQ1174" i="1"/>
  <c r="BE918" i="1"/>
  <c r="AQ918" i="1"/>
  <c r="BE662" i="1"/>
  <c r="AQ662" i="1"/>
  <c r="BE374" i="1"/>
  <c r="AQ374" i="1"/>
  <c r="BE70" i="1"/>
  <c r="AQ70" i="1"/>
  <c r="BE1860" i="1"/>
  <c r="AQ1860" i="1"/>
  <c r="AS1857" i="1"/>
  <c r="AP1857" i="1"/>
  <c r="AS208" i="1"/>
  <c r="AP208" i="1"/>
  <c r="AW1531" i="1"/>
  <c r="AR1531" i="1"/>
  <c r="AW1291" i="1"/>
  <c r="AR1291" i="1"/>
  <c r="AW1051" i="1"/>
  <c r="AR1051" i="1"/>
  <c r="AW875" i="1"/>
  <c r="AR875" i="1"/>
  <c r="AW699" i="1"/>
  <c r="AR699" i="1"/>
  <c r="AW443" i="1"/>
  <c r="AR443" i="1"/>
  <c r="AW139" i="1"/>
  <c r="AR139" i="1"/>
  <c r="AW1562" i="1"/>
  <c r="AR1562" i="1"/>
  <c r="AW1450" i="1"/>
  <c r="AR1450" i="1"/>
  <c r="AW1322" i="1"/>
  <c r="AR1322" i="1"/>
  <c r="AW1258" i="1"/>
  <c r="AR1258" i="1"/>
  <c r="AW1178" i="1"/>
  <c r="AR1178" i="1"/>
  <c r="AW1034" i="1"/>
  <c r="AR1034" i="1"/>
  <c r="AW954" i="1"/>
  <c r="AR954" i="1"/>
  <c r="AW906" i="1"/>
  <c r="AR906" i="1"/>
  <c r="AW842" i="1"/>
  <c r="AR842" i="1"/>
  <c r="AW762" i="1"/>
  <c r="AR762" i="1"/>
  <c r="AW618" i="1"/>
  <c r="AR618" i="1"/>
  <c r="BA1420" i="1"/>
  <c r="AO1420" i="1"/>
  <c r="AW1625" i="1"/>
  <c r="AR1625" i="1"/>
  <c r="AW1609" i="1"/>
  <c r="AR1609" i="1"/>
  <c r="AW1593" i="1"/>
  <c r="AR1593" i="1"/>
  <c r="AW1577" i="1"/>
  <c r="AR1577" i="1"/>
  <c r="AW1561" i="1"/>
  <c r="AR1561" i="1"/>
  <c r="AW1545" i="1"/>
  <c r="AR1545" i="1"/>
  <c r="AW1529" i="1"/>
  <c r="AR1529" i="1"/>
  <c r="AW1513" i="1"/>
  <c r="AR1513" i="1"/>
  <c r="AW1497" i="1"/>
  <c r="AR1497" i="1"/>
  <c r="AW1481" i="1"/>
  <c r="AR1481" i="1"/>
  <c r="AW1465" i="1"/>
  <c r="AR1465" i="1"/>
  <c r="AW1449" i="1"/>
  <c r="AR1449" i="1"/>
  <c r="AW1433" i="1"/>
  <c r="AR1433" i="1"/>
  <c r="AW1417" i="1"/>
  <c r="AR1417" i="1"/>
  <c r="AW1401" i="1"/>
  <c r="AR1401" i="1"/>
  <c r="AW1385" i="1"/>
  <c r="AR1385" i="1"/>
  <c r="AW1369" i="1"/>
  <c r="AR1369" i="1"/>
  <c r="AW1353" i="1"/>
  <c r="AR1353" i="1"/>
  <c r="AW1337" i="1"/>
  <c r="AR1337" i="1"/>
  <c r="AW1321" i="1"/>
  <c r="AR1321" i="1"/>
  <c r="AW1305" i="1"/>
  <c r="AR1305" i="1"/>
  <c r="AW1289" i="1"/>
  <c r="AR1289" i="1"/>
  <c r="AW1273" i="1"/>
  <c r="AR1273" i="1"/>
  <c r="AW1257" i="1"/>
  <c r="AR1257" i="1"/>
  <c r="AW1241" i="1"/>
  <c r="AR1241" i="1"/>
  <c r="AW1225" i="1"/>
  <c r="AR1225" i="1"/>
  <c r="AW1209" i="1"/>
  <c r="AR1209" i="1"/>
  <c r="AW1193" i="1"/>
  <c r="AR1193" i="1"/>
  <c r="AW1177" i="1"/>
  <c r="AR1177" i="1"/>
  <c r="AW1161" i="1"/>
  <c r="AR1161" i="1"/>
  <c r="AW1145" i="1"/>
  <c r="AR1145" i="1"/>
  <c r="AW1129" i="1"/>
  <c r="AR1129" i="1"/>
  <c r="AW1113" i="1"/>
  <c r="AR1113" i="1"/>
  <c r="AW1097" i="1"/>
  <c r="AR1097" i="1"/>
  <c r="AW1081" i="1"/>
  <c r="AR1081" i="1"/>
  <c r="AW1065" i="1"/>
  <c r="AR1065" i="1"/>
  <c r="AW1049" i="1"/>
  <c r="AR1049" i="1"/>
  <c r="AW1033" i="1"/>
  <c r="AR1033" i="1"/>
  <c r="AW1017" i="1"/>
  <c r="AR1017" i="1"/>
  <c r="AW1001" i="1"/>
  <c r="AR1001" i="1"/>
  <c r="AW985" i="1"/>
  <c r="AR985" i="1"/>
  <c r="AW969" i="1"/>
  <c r="AR969" i="1"/>
  <c r="AW953" i="1"/>
  <c r="AR953" i="1"/>
  <c r="AW937" i="1"/>
  <c r="AR937" i="1"/>
  <c r="AW1469" i="1"/>
  <c r="AR1469" i="1"/>
  <c r="AW1277" i="1"/>
  <c r="AR1277" i="1"/>
  <c r="AW1085" i="1"/>
  <c r="AR1085" i="1"/>
  <c r="AW797" i="1"/>
  <c r="AR797" i="1"/>
  <c r="AW525" i="1"/>
  <c r="AR525" i="1"/>
  <c r="AW237" i="1"/>
  <c r="AR237" i="1"/>
  <c r="BA1599" i="1"/>
  <c r="AO1599" i="1"/>
  <c r="BA1327" i="1"/>
  <c r="AO1327" i="1"/>
  <c r="BA1071" i="1"/>
  <c r="AO1071" i="1"/>
  <c r="BA847" i="1"/>
  <c r="AO847" i="1"/>
  <c r="BA639" i="1"/>
  <c r="AO639" i="1"/>
  <c r="BA415" i="1"/>
  <c r="AO415" i="1"/>
  <c r="BA191" i="1"/>
  <c r="AO191" i="1"/>
  <c r="AW1993" i="1"/>
  <c r="AR1993" i="1"/>
  <c r="AW1689" i="1"/>
  <c r="AR1689" i="1"/>
  <c r="BA1992" i="1"/>
  <c r="AO1992" i="1"/>
  <c r="BA1704" i="1"/>
  <c r="AO1704" i="1"/>
  <c r="BE1414" i="1"/>
  <c r="AQ1414" i="1"/>
  <c r="BE1126" i="1"/>
  <c r="AQ1126" i="1"/>
  <c r="BE790" i="1"/>
  <c r="AQ790" i="1"/>
  <c r="BE406" i="1"/>
  <c r="AQ406" i="1"/>
  <c r="BE2148" i="1"/>
  <c r="AQ2148" i="1"/>
  <c r="AS2049" i="1"/>
  <c r="AP2049" i="1"/>
  <c r="AS192" i="1"/>
  <c r="AP192" i="1"/>
  <c r="AW1515" i="1"/>
  <c r="AR1515" i="1"/>
  <c r="AW1339" i="1"/>
  <c r="AR1339" i="1"/>
  <c r="AW1147" i="1"/>
  <c r="AR1147" i="1"/>
  <c r="AW939" i="1"/>
  <c r="AR939" i="1"/>
  <c r="AW731" i="1"/>
  <c r="AR731" i="1"/>
  <c r="AW491" i="1"/>
  <c r="AR491" i="1"/>
  <c r="AW155" i="1"/>
  <c r="AR155" i="1"/>
  <c r="AW1578" i="1"/>
  <c r="AR1578" i="1"/>
  <c r="AW1434" i="1"/>
  <c r="AR1434" i="1"/>
  <c r="AW1290" i="1"/>
  <c r="AR1290" i="1"/>
  <c r="AW1226" i="1"/>
  <c r="AR1226" i="1"/>
  <c r="AW1162" i="1"/>
  <c r="AR1162" i="1"/>
  <c r="AW1018" i="1"/>
  <c r="AR1018" i="1"/>
  <c r="AW938" i="1"/>
  <c r="AR938" i="1"/>
  <c r="AW874" i="1"/>
  <c r="AR874" i="1"/>
  <c r="AW810" i="1"/>
  <c r="AR810" i="1"/>
  <c r="AW730" i="1"/>
  <c r="AR730" i="1"/>
  <c r="AW586" i="1"/>
  <c r="AR586" i="1"/>
  <c r="BA1452" i="1"/>
  <c r="AO1452" i="1"/>
  <c r="AW1624" i="1"/>
  <c r="AR1624" i="1"/>
  <c r="AW1608" i="1"/>
  <c r="AR1608" i="1"/>
  <c r="AW1592" i="1"/>
  <c r="AR1592" i="1"/>
  <c r="AW1576" i="1"/>
  <c r="AR1576" i="1"/>
  <c r="AW1560" i="1"/>
  <c r="AR1560" i="1"/>
  <c r="AW1544" i="1"/>
  <c r="AR1544" i="1"/>
  <c r="AW1528" i="1"/>
  <c r="AR1528" i="1"/>
  <c r="AW1512" i="1"/>
  <c r="AR1512" i="1"/>
  <c r="AW1496" i="1"/>
  <c r="AR1496" i="1"/>
  <c r="AW1480" i="1"/>
  <c r="AR1480" i="1"/>
  <c r="AW1464" i="1"/>
  <c r="AR1464" i="1"/>
  <c r="AW1448" i="1"/>
  <c r="AR1448" i="1"/>
  <c r="AW1432" i="1"/>
  <c r="AR1432" i="1"/>
  <c r="AW1416" i="1"/>
  <c r="AR1416" i="1"/>
  <c r="AW1400" i="1"/>
  <c r="AR1400" i="1"/>
  <c r="AW1384" i="1"/>
  <c r="AR1384" i="1"/>
  <c r="AW1368" i="1"/>
  <c r="AR1368" i="1"/>
  <c r="AW1352" i="1"/>
  <c r="AR1352" i="1"/>
  <c r="AW1336" i="1"/>
  <c r="AR1336" i="1"/>
  <c r="AW1320" i="1"/>
  <c r="AR1320" i="1"/>
  <c r="AW1304" i="1"/>
  <c r="AR1304" i="1"/>
  <c r="AW1288" i="1"/>
  <c r="AR1288" i="1"/>
  <c r="AW1272" i="1"/>
  <c r="AR1272" i="1"/>
  <c r="AW1256" i="1"/>
  <c r="AR1256" i="1"/>
  <c r="AW1240" i="1"/>
  <c r="AR1240" i="1"/>
  <c r="AW1224" i="1"/>
  <c r="AR1224" i="1"/>
  <c r="AW1208" i="1"/>
  <c r="AR1208" i="1"/>
  <c r="AW1192" i="1"/>
  <c r="AR1192" i="1"/>
  <c r="AW1176" i="1"/>
  <c r="AR1176" i="1"/>
  <c r="AW1160" i="1"/>
  <c r="AR1160" i="1"/>
  <c r="AW1144" i="1"/>
  <c r="AR1144" i="1"/>
  <c r="AW1128" i="1"/>
  <c r="AR1128" i="1"/>
  <c r="AW1112" i="1"/>
  <c r="AR1112" i="1"/>
  <c r="AW1096" i="1"/>
  <c r="AR1096" i="1"/>
  <c r="AW1080" i="1"/>
  <c r="AR1080" i="1"/>
  <c r="AW1064" i="1"/>
  <c r="AR1064" i="1"/>
  <c r="AW1048" i="1"/>
  <c r="AR1048" i="1"/>
  <c r="AW1032" i="1"/>
  <c r="AR1032" i="1"/>
  <c r="AW1016" i="1"/>
  <c r="AR1016" i="1"/>
  <c r="AW1000" i="1"/>
  <c r="AR1000" i="1"/>
  <c r="AW984" i="1"/>
  <c r="AR984" i="1"/>
  <c r="AW968" i="1"/>
  <c r="AR968" i="1"/>
  <c r="AW952" i="1"/>
  <c r="AR952" i="1"/>
  <c r="AW936" i="1"/>
  <c r="AR936" i="1"/>
  <c r="AW1581" i="1"/>
  <c r="AR1581" i="1"/>
  <c r="AW957" i="1"/>
  <c r="AR957" i="1"/>
  <c r="AW301" i="1"/>
  <c r="AR301" i="1"/>
  <c r="BA1247" i="1"/>
  <c r="AO1247" i="1"/>
  <c r="BA591" i="1"/>
  <c r="AO591" i="1"/>
  <c r="AW2201" i="1"/>
  <c r="AR2201" i="1"/>
  <c r="BA2184" i="1"/>
  <c r="AO2184" i="1"/>
  <c r="BE1542" i="1"/>
  <c r="AQ1542" i="1"/>
  <c r="BE1030" i="1"/>
  <c r="AQ1030" i="1"/>
  <c r="BE518" i="1"/>
  <c r="AQ518" i="1"/>
  <c r="BE2116" i="1"/>
  <c r="AQ2116" i="1"/>
  <c r="AS1905" i="1"/>
  <c r="AP1905" i="1"/>
  <c r="AS256" i="1"/>
  <c r="AP256" i="1"/>
  <c r="AW1451" i="1"/>
  <c r="AR1451" i="1"/>
  <c r="AW1179" i="1"/>
  <c r="AR1179" i="1"/>
  <c r="AW811" i="1"/>
  <c r="AR811" i="1"/>
  <c r="AW267" i="1"/>
  <c r="AR267" i="1"/>
  <c r="AW1354" i="1"/>
  <c r="AR1354" i="1"/>
  <c r="AW490" i="1"/>
  <c r="AR490" i="1"/>
  <c r="AW1623" i="1"/>
  <c r="AR1623" i="1"/>
  <c r="AW1607" i="1"/>
  <c r="AR1607" i="1"/>
  <c r="AW1591" i="1"/>
  <c r="AR1591" i="1"/>
  <c r="AW1575" i="1"/>
  <c r="AR1575" i="1"/>
  <c r="AW1559" i="1"/>
  <c r="AR1559" i="1"/>
  <c r="AW1543" i="1"/>
  <c r="AR1543" i="1"/>
  <c r="AW1527" i="1"/>
  <c r="AR1527" i="1"/>
  <c r="AW1511" i="1"/>
  <c r="AR1511" i="1"/>
  <c r="AW1495" i="1"/>
  <c r="AR1495" i="1"/>
  <c r="AW1479" i="1"/>
  <c r="AR1479" i="1"/>
  <c r="AW1463" i="1"/>
  <c r="AR1463" i="1"/>
  <c r="AW1447" i="1"/>
  <c r="AR1447" i="1"/>
  <c r="AW1431" i="1"/>
  <c r="AR1431" i="1"/>
  <c r="AW1415" i="1"/>
  <c r="AR1415" i="1"/>
  <c r="AW1399" i="1"/>
  <c r="AR1399" i="1"/>
  <c r="AW1383" i="1"/>
  <c r="AR1383" i="1"/>
  <c r="AW1367" i="1"/>
  <c r="AR1367" i="1"/>
  <c r="AW1351" i="1"/>
  <c r="AR1351" i="1"/>
  <c r="AW1335" i="1"/>
  <c r="AR1335" i="1"/>
  <c r="AW1319" i="1"/>
  <c r="AR1319" i="1"/>
  <c r="AW1303" i="1"/>
  <c r="AR1303" i="1"/>
  <c r="AW1287" i="1"/>
  <c r="AR1287" i="1"/>
  <c r="AW1271" i="1"/>
  <c r="AR1271" i="1"/>
  <c r="AW1255" i="1"/>
  <c r="AR1255" i="1"/>
  <c r="AW1239" i="1"/>
  <c r="AR1239" i="1"/>
  <c r="AW1223" i="1"/>
  <c r="AR1223" i="1"/>
  <c r="AW1207" i="1"/>
  <c r="AR1207" i="1"/>
  <c r="AW1191" i="1"/>
  <c r="AR1191" i="1"/>
  <c r="AW1175" i="1"/>
  <c r="AR1175" i="1"/>
  <c r="AW1159" i="1"/>
  <c r="AR1159" i="1"/>
  <c r="AW1143" i="1"/>
  <c r="AR1143" i="1"/>
  <c r="AW1127" i="1"/>
  <c r="AR1127" i="1"/>
  <c r="AW1111" i="1"/>
  <c r="AR1111" i="1"/>
  <c r="AW1095" i="1"/>
  <c r="AR1095" i="1"/>
  <c r="AW1079" i="1"/>
  <c r="AR1079" i="1"/>
  <c r="AW1063" i="1"/>
  <c r="AR1063" i="1"/>
  <c r="AW1047" i="1"/>
  <c r="AR1047" i="1"/>
  <c r="AW1031" i="1"/>
  <c r="AR1031" i="1"/>
  <c r="AW1015" i="1"/>
  <c r="AR1015" i="1"/>
  <c r="AW999" i="1"/>
  <c r="AR999" i="1"/>
  <c r="AW983" i="1"/>
  <c r="AR983" i="1"/>
  <c r="AW967" i="1"/>
  <c r="AR967" i="1"/>
  <c r="AW951" i="1"/>
  <c r="AR951" i="1"/>
  <c r="AW935" i="1"/>
  <c r="AR935" i="1"/>
  <c r="AW919" i="1"/>
  <c r="AR919" i="1"/>
  <c r="AW903" i="1"/>
  <c r="AR903" i="1"/>
  <c r="AW887" i="1"/>
  <c r="AR887" i="1"/>
  <c r="AW871" i="1"/>
  <c r="AR871" i="1"/>
  <c r="AW855" i="1"/>
  <c r="AR855" i="1"/>
  <c r="AW839" i="1"/>
  <c r="AR839" i="1"/>
  <c r="AW823" i="1"/>
  <c r="AR823" i="1"/>
  <c r="AW807" i="1"/>
  <c r="AR807" i="1"/>
  <c r="AW791" i="1"/>
  <c r="AR791" i="1"/>
  <c r="AW775" i="1"/>
  <c r="AR775" i="1"/>
  <c r="AW759" i="1"/>
  <c r="AR759" i="1"/>
  <c r="AW743" i="1"/>
  <c r="AR743" i="1"/>
  <c r="AW727" i="1"/>
  <c r="AR727" i="1"/>
  <c r="AW711" i="1"/>
  <c r="AR711" i="1"/>
  <c r="AW695" i="1"/>
  <c r="AR695" i="1"/>
  <c r="AW679" i="1"/>
  <c r="AR679" i="1"/>
  <c r="AW663" i="1"/>
  <c r="AR663" i="1"/>
  <c r="AW647" i="1"/>
  <c r="AR647" i="1"/>
  <c r="AW631" i="1"/>
  <c r="AR631" i="1"/>
  <c r="AW615" i="1"/>
  <c r="AR615" i="1"/>
  <c r="AW599" i="1"/>
  <c r="AR599" i="1"/>
  <c r="AW583" i="1"/>
  <c r="AR583" i="1"/>
  <c r="AW567" i="1"/>
  <c r="AR567" i="1"/>
  <c r="AW551" i="1"/>
  <c r="AR551" i="1"/>
  <c r="AW535" i="1"/>
  <c r="AR535" i="1"/>
  <c r="AW519" i="1"/>
  <c r="AR519" i="1"/>
  <c r="AW503" i="1"/>
  <c r="AR503" i="1"/>
  <c r="AW487" i="1"/>
  <c r="AR487" i="1"/>
  <c r="AW471" i="1"/>
  <c r="AR471" i="1"/>
  <c r="AW455" i="1"/>
  <c r="AR455" i="1"/>
  <c r="AW439" i="1"/>
  <c r="AR439" i="1"/>
  <c r="AW423" i="1"/>
  <c r="AR423" i="1"/>
  <c r="AW407" i="1"/>
  <c r="AR407" i="1"/>
  <c r="AW391" i="1"/>
  <c r="AR391" i="1"/>
  <c r="AW375" i="1"/>
  <c r="AR375" i="1"/>
  <c r="AW359" i="1"/>
  <c r="AR359" i="1"/>
  <c r="AW343" i="1"/>
  <c r="AR343" i="1"/>
  <c r="AW327" i="1"/>
  <c r="AR327" i="1"/>
  <c r="AW311" i="1"/>
  <c r="AR311" i="1"/>
  <c r="AW295" i="1"/>
  <c r="AR295" i="1"/>
  <c r="AW279" i="1"/>
  <c r="AR279" i="1"/>
  <c r="AW263" i="1"/>
  <c r="AR263" i="1"/>
  <c r="AW247" i="1"/>
  <c r="AR247" i="1"/>
  <c r="AW231" i="1"/>
  <c r="AR231" i="1"/>
  <c r="AW215" i="1"/>
  <c r="AR215" i="1"/>
  <c r="AW199" i="1"/>
  <c r="AR199" i="1"/>
  <c r="AW183" i="1"/>
  <c r="AR183" i="1"/>
  <c r="AW167" i="1"/>
  <c r="AR167" i="1"/>
  <c r="AW151" i="1"/>
  <c r="AR151" i="1"/>
  <c r="AW135" i="1"/>
  <c r="AR135" i="1"/>
  <c r="AW119" i="1"/>
  <c r="AR119" i="1"/>
  <c r="AW103" i="1"/>
  <c r="AR103" i="1"/>
  <c r="AW87" i="1"/>
  <c r="AR87" i="1"/>
  <c r="AW71" i="1"/>
  <c r="AR71" i="1"/>
  <c r="AW55" i="1"/>
  <c r="AR55" i="1"/>
  <c r="AW39" i="1"/>
  <c r="AR39" i="1"/>
  <c r="AW23" i="1"/>
  <c r="AR23" i="1"/>
  <c r="AW7" i="1"/>
  <c r="AR7" i="1"/>
  <c r="BA1625" i="1"/>
  <c r="AO1625" i="1"/>
  <c r="BA1609" i="1"/>
  <c r="AO1609" i="1"/>
  <c r="BA1593" i="1"/>
  <c r="AO1593" i="1"/>
  <c r="BA1577" i="1"/>
  <c r="AO1577" i="1"/>
  <c r="BA1561" i="1"/>
  <c r="AO1561" i="1"/>
  <c r="BA1545" i="1"/>
  <c r="AO1545" i="1"/>
  <c r="BA1529" i="1"/>
  <c r="AO1529" i="1"/>
  <c r="BA1513" i="1"/>
  <c r="AO1513" i="1"/>
  <c r="BA1497" i="1"/>
  <c r="AO1497" i="1"/>
  <c r="BA1481" i="1"/>
  <c r="AO1481" i="1"/>
  <c r="BA1465" i="1"/>
  <c r="AO1465" i="1"/>
  <c r="BA1449" i="1"/>
  <c r="AO1449" i="1"/>
  <c r="BA1433" i="1"/>
  <c r="AO1433" i="1"/>
  <c r="BA1417" i="1"/>
  <c r="AO1417" i="1"/>
  <c r="BA1401" i="1"/>
  <c r="AO1401" i="1"/>
  <c r="BA1385" i="1"/>
  <c r="AO1385" i="1"/>
  <c r="BA1369" i="1"/>
  <c r="AO1369" i="1"/>
  <c r="BA1353" i="1"/>
  <c r="AO1353" i="1"/>
  <c r="BA1337" i="1"/>
  <c r="AO1337" i="1"/>
  <c r="BA1321" i="1"/>
  <c r="AO1321" i="1"/>
  <c r="BA1305" i="1"/>
  <c r="AO1305" i="1"/>
  <c r="BA1289" i="1"/>
  <c r="AO1289" i="1"/>
  <c r="BA1273" i="1"/>
  <c r="AO1273" i="1"/>
  <c r="BA1257" i="1"/>
  <c r="AO1257" i="1"/>
  <c r="BA1241" i="1"/>
  <c r="AO1241" i="1"/>
  <c r="BA1225" i="1"/>
  <c r="AO1225" i="1"/>
  <c r="BA1209" i="1"/>
  <c r="AO1209" i="1"/>
  <c r="BA1193" i="1"/>
  <c r="AO1193" i="1"/>
  <c r="BA1177" i="1"/>
  <c r="AO1177" i="1"/>
  <c r="BA1161" i="1"/>
  <c r="AO1161" i="1"/>
  <c r="BA1145" i="1"/>
  <c r="AO1145" i="1"/>
  <c r="BA1129" i="1"/>
  <c r="AO1129" i="1"/>
  <c r="BA1113" i="1"/>
  <c r="AO1113" i="1"/>
  <c r="BA1097" i="1"/>
  <c r="AO1097" i="1"/>
  <c r="BA1081" i="1"/>
  <c r="AO1081" i="1"/>
  <c r="BA1065" i="1"/>
  <c r="AO1065" i="1"/>
  <c r="BA1049" i="1"/>
  <c r="AO1049" i="1"/>
  <c r="BA1033" i="1"/>
  <c r="AO1033" i="1"/>
  <c r="BA1017" i="1"/>
  <c r="AO1017" i="1"/>
  <c r="BA1001" i="1"/>
  <c r="AO1001" i="1"/>
  <c r="BA985" i="1"/>
  <c r="AO985" i="1"/>
  <c r="BA969" i="1"/>
  <c r="AO969" i="1"/>
  <c r="BA953" i="1"/>
  <c r="AO953" i="1"/>
  <c r="BA937" i="1"/>
  <c r="AO937" i="1"/>
  <c r="BA921" i="1"/>
  <c r="AO921" i="1"/>
  <c r="BA905" i="1"/>
  <c r="AO905" i="1"/>
  <c r="BA889" i="1"/>
  <c r="AO889" i="1"/>
  <c r="BA873" i="1"/>
  <c r="AO873" i="1"/>
  <c r="BA857" i="1"/>
  <c r="AO857" i="1"/>
  <c r="BA841" i="1"/>
  <c r="AO841" i="1"/>
  <c r="BA825" i="1"/>
  <c r="AO825" i="1"/>
  <c r="BA809" i="1"/>
  <c r="AO809" i="1"/>
  <c r="BA793" i="1"/>
  <c r="AO793" i="1"/>
  <c r="BA777" i="1"/>
  <c r="AO777" i="1"/>
  <c r="BA761" i="1"/>
  <c r="AO761" i="1"/>
  <c r="BA745" i="1"/>
  <c r="AO745" i="1"/>
  <c r="BA729" i="1"/>
  <c r="AO729" i="1"/>
  <c r="BA713" i="1"/>
  <c r="AO713" i="1"/>
  <c r="BA697" i="1"/>
  <c r="AO697" i="1"/>
  <c r="BA681" i="1"/>
  <c r="AO681" i="1"/>
  <c r="BA665" i="1"/>
  <c r="AO665" i="1"/>
  <c r="BA649" i="1"/>
  <c r="AO649" i="1"/>
  <c r="BA633" i="1"/>
  <c r="AO633" i="1"/>
  <c r="BA617" i="1"/>
  <c r="AO617" i="1"/>
  <c r="BA601" i="1"/>
  <c r="AO601" i="1"/>
  <c r="BA585" i="1"/>
  <c r="AO585" i="1"/>
  <c r="BA569" i="1"/>
  <c r="AO569" i="1"/>
  <c r="BA553" i="1"/>
  <c r="AO553" i="1"/>
  <c r="BA537" i="1"/>
  <c r="AO537" i="1"/>
  <c r="BA521" i="1"/>
  <c r="AO521" i="1"/>
  <c r="BA505" i="1"/>
  <c r="AO505" i="1"/>
  <c r="AW1597" i="1"/>
  <c r="AR1597" i="1"/>
  <c r="AW1357" i="1"/>
  <c r="AR1357" i="1"/>
  <c r="AW1133" i="1"/>
  <c r="AR1133" i="1"/>
  <c r="AW893" i="1"/>
  <c r="AR893" i="1"/>
  <c r="AW637" i="1"/>
  <c r="AR637" i="1"/>
  <c r="AW365" i="1"/>
  <c r="AR365" i="1"/>
  <c r="AW77" i="1"/>
  <c r="AR77" i="1"/>
  <c r="BA1439" i="1"/>
  <c r="AO1439" i="1"/>
  <c r="BA1135" i="1"/>
  <c r="AO1135" i="1"/>
  <c r="BA879" i="1"/>
  <c r="AO879" i="1"/>
  <c r="BA623" i="1"/>
  <c r="AO623" i="1"/>
  <c r="BA383" i="1"/>
  <c r="AO383" i="1"/>
  <c r="BA159" i="1"/>
  <c r="AO159" i="1"/>
  <c r="AW2041" i="1"/>
  <c r="AR2041" i="1"/>
  <c r="AW1865" i="1"/>
  <c r="AR1865" i="1"/>
  <c r="AW1673" i="1"/>
  <c r="AR1673" i="1"/>
  <c r="BA2056" i="1"/>
  <c r="AO2056" i="1"/>
  <c r="BA1864" i="1"/>
  <c r="AO1864" i="1"/>
  <c r="BA1672" i="1"/>
  <c r="AO1672" i="1"/>
  <c r="BE1526" i="1"/>
  <c r="AQ1526" i="1"/>
  <c r="BE1254" i="1"/>
  <c r="AQ1254" i="1"/>
  <c r="BE966" i="1"/>
  <c r="AQ966" i="1"/>
  <c r="BE710" i="1"/>
  <c r="AQ710" i="1"/>
  <c r="BE342" i="1"/>
  <c r="AQ342" i="1"/>
  <c r="BE2100" i="1"/>
  <c r="AQ2100" i="1"/>
  <c r="AS1969" i="1"/>
  <c r="AP1969" i="1"/>
  <c r="AS128" i="1"/>
  <c r="AP128" i="1"/>
  <c r="AW1627" i="1"/>
  <c r="AR1627" i="1"/>
  <c r="AW1467" i="1"/>
  <c r="AR1467" i="1"/>
  <c r="AW1307" i="1"/>
  <c r="AR1307" i="1"/>
  <c r="AW1131" i="1"/>
  <c r="AR1131" i="1"/>
  <c r="AW971" i="1"/>
  <c r="AR971" i="1"/>
  <c r="AW779" i="1"/>
  <c r="AR779" i="1"/>
  <c r="AW619" i="1"/>
  <c r="AR619" i="1"/>
  <c r="AW507" i="1"/>
  <c r="AR507" i="1"/>
  <c r="AW379" i="1"/>
  <c r="AR379" i="1"/>
  <c r="AW219" i="1"/>
  <c r="AR219" i="1"/>
  <c r="AW1482" i="1"/>
  <c r="AR1482" i="1"/>
  <c r="AW1146" i="1"/>
  <c r="AR1146" i="1"/>
  <c r="AW410" i="1"/>
  <c r="AR410" i="1"/>
  <c r="AW1622" i="1"/>
  <c r="AR1622" i="1"/>
  <c r="AW1606" i="1"/>
  <c r="AR1606" i="1"/>
  <c r="AW1590" i="1"/>
  <c r="AR1590" i="1"/>
  <c r="AW1574" i="1"/>
  <c r="AR1574" i="1"/>
  <c r="AW1558" i="1"/>
  <c r="AR1558" i="1"/>
  <c r="AW1542" i="1"/>
  <c r="AR1542" i="1"/>
  <c r="AW1526" i="1"/>
  <c r="AR1526" i="1"/>
  <c r="AW1510" i="1"/>
  <c r="AR1510" i="1"/>
  <c r="AW1494" i="1"/>
  <c r="AR1494" i="1"/>
  <c r="AW1478" i="1"/>
  <c r="AR1478" i="1"/>
  <c r="AW1462" i="1"/>
  <c r="AR1462" i="1"/>
  <c r="AW1446" i="1"/>
  <c r="AR1446" i="1"/>
  <c r="AW1430" i="1"/>
  <c r="AR1430" i="1"/>
  <c r="AW1414" i="1"/>
  <c r="AR1414" i="1"/>
  <c r="AW1398" i="1"/>
  <c r="AR1398" i="1"/>
  <c r="AW1382" i="1"/>
  <c r="AR1382" i="1"/>
  <c r="AW1366" i="1"/>
  <c r="AR1366" i="1"/>
  <c r="AW1350" i="1"/>
  <c r="AR1350" i="1"/>
  <c r="AW1334" i="1"/>
  <c r="AR1334" i="1"/>
  <c r="AW1318" i="1"/>
  <c r="AR1318" i="1"/>
  <c r="AW1302" i="1"/>
  <c r="AR1302" i="1"/>
  <c r="AW1286" i="1"/>
  <c r="AR1286" i="1"/>
  <c r="AW1270" i="1"/>
  <c r="AR1270" i="1"/>
  <c r="AW1254" i="1"/>
  <c r="AR1254" i="1"/>
  <c r="AW1238" i="1"/>
  <c r="AR1238" i="1"/>
  <c r="AW1222" i="1"/>
  <c r="AR1222" i="1"/>
  <c r="AW1206" i="1"/>
  <c r="AR1206" i="1"/>
  <c r="AW1190" i="1"/>
  <c r="AR1190" i="1"/>
  <c r="AW1174" i="1"/>
  <c r="AR1174" i="1"/>
  <c r="AW1158" i="1"/>
  <c r="AR1158" i="1"/>
  <c r="AW1142" i="1"/>
  <c r="AR1142" i="1"/>
  <c r="AW1126" i="1"/>
  <c r="AR1126" i="1"/>
  <c r="AW1110" i="1"/>
  <c r="AR1110" i="1"/>
  <c r="AW1094" i="1"/>
  <c r="AR1094" i="1"/>
  <c r="AW1078" i="1"/>
  <c r="AR1078" i="1"/>
  <c r="AW1062" i="1"/>
  <c r="AR1062" i="1"/>
  <c r="AW1046" i="1"/>
  <c r="AR1046" i="1"/>
  <c r="AW1030" i="1"/>
  <c r="AR1030" i="1"/>
  <c r="AW1014" i="1"/>
  <c r="AR1014" i="1"/>
  <c r="AW998" i="1"/>
  <c r="AR998" i="1"/>
  <c r="AW982" i="1"/>
  <c r="AR982" i="1"/>
  <c r="AW966" i="1"/>
  <c r="AR966" i="1"/>
  <c r="AW950" i="1"/>
  <c r="AR950" i="1"/>
  <c r="AW934" i="1"/>
  <c r="AR934" i="1"/>
  <c r="AW1565" i="1"/>
  <c r="AR1565" i="1"/>
  <c r="AW1389" i="1"/>
  <c r="AR1389" i="1"/>
  <c r="AW1245" i="1"/>
  <c r="AR1245" i="1"/>
  <c r="AW1069" i="1"/>
  <c r="AR1069" i="1"/>
  <c r="AW877" i="1"/>
  <c r="AR877" i="1"/>
  <c r="AW765" i="1"/>
  <c r="AR765" i="1"/>
  <c r="AW605" i="1"/>
  <c r="AR605" i="1"/>
  <c r="AW461" i="1"/>
  <c r="AR461" i="1"/>
  <c r="AW253" i="1"/>
  <c r="AR253" i="1"/>
  <c r="AW13" i="1"/>
  <c r="AR13" i="1"/>
  <c r="BA1455" i="1"/>
  <c r="AO1455" i="1"/>
  <c r="BA1215" i="1"/>
  <c r="AO1215" i="1"/>
  <c r="BA991" i="1"/>
  <c r="AO991" i="1"/>
  <c r="BA783" i="1"/>
  <c r="AO783" i="1"/>
  <c r="BA559" i="1"/>
  <c r="AO559" i="1"/>
  <c r="BA335" i="1"/>
  <c r="AO335" i="1"/>
  <c r="BA95" i="1"/>
  <c r="AO95" i="1"/>
  <c r="AW2105" i="1"/>
  <c r="AR2105" i="1"/>
  <c r="AW1849" i="1"/>
  <c r="AR1849" i="1"/>
  <c r="AW1641" i="1"/>
  <c r="AR1641" i="1"/>
  <c r="BA2008" i="1"/>
  <c r="AO2008" i="1"/>
  <c r="BA1816" i="1"/>
  <c r="AO1816" i="1"/>
  <c r="BE1430" i="1"/>
  <c r="AQ1430" i="1"/>
  <c r="BE1222" i="1"/>
  <c r="AQ1222" i="1"/>
  <c r="BE982" i="1"/>
  <c r="AQ982" i="1"/>
  <c r="BE774" i="1"/>
  <c r="AQ774" i="1"/>
  <c r="BE502" i="1"/>
  <c r="AQ502" i="1"/>
  <c r="BE166" i="1"/>
  <c r="AQ166" i="1"/>
  <c r="BE1972" i="1"/>
  <c r="AQ1972" i="1"/>
  <c r="AS1937" i="1"/>
  <c r="AP1937" i="1"/>
  <c r="AS160" i="1"/>
  <c r="AP160" i="1"/>
  <c r="AW1595" i="1"/>
  <c r="AR1595" i="1"/>
  <c r="AW1371" i="1"/>
  <c r="AR1371" i="1"/>
  <c r="AW1211" i="1"/>
  <c r="AR1211" i="1"/>
  <c r="AW1019" i="1"/>
  <c r="AR1019" i="1"/>
  <c r="AW843" i="1"/>
  <c r="AR843" i="1"/>
  <c r="AW683" i="1"/>
  <c r="AR683" i="1"/>
  <c r="AW523" i="1"/>
  <c r="AR523" i="1"/>
  <c r="AW331" i="1"/>
  <c r="AR331" i="1"/>
  <c r="AW107" i="1"/>
  <c r="AR107" i="1"/>
  <c r="AW1402" i="1"/>
  <c r="AR1402" i="1"/>
  <c r="AW1082" i="1"/>
  <c r="AR1082" i="1"/>
  <c r="AW346" i="1"/>
  <c r="AR346" i="1"/>
  <c r="AW1621" i="1"/>
  <c r="AR1621" i="1"/>
  <c r="AW1605" i="1"/>
  <c r="AR1605" i="1"/>
  <c r="AW1589" i="1"/>
  <c r="AR1589" i="1"/>
  <c r="AW1573" i="1"/>
  <c r="AR1573" i="1"/>
  <c r="AW1557" i="1"/>
  <c r="AR1557" i="1"/>
  <c r="AW1541" i="1"/>
  <c r="AR1541" i="1"/>
  <c r="AW1525" i="1"/>
  <c r="AR1525" i="1"/>
  <c r="AW1509" i="1"/>
  <c r="AR1509" i="1"/>
  <c r="AW1493" i="1"/>
  <c r="AR1493" i="1"/>
  <c r="AW1477" i="1"/>
  <c r="AR1477" i="1"/>
  <c r="AW1461" i="1"/>
  <c r="AR1461" i="1"/>
  <c r="AW1445" i="1"/>
  <c r="AR1445" i="1"/>
  <c r="AW1429" i="1"/>
  <c r="AR1429" i="1"/>
  <c r="AW1413" i="1"/>
  <c r="AR1413" i="1"/>
  <c r="AW1397" i="1"/>
  <c r="AR1397" i="1"/>
  <c r="AW1381" i="1"/>
  <c r="AR1381" i="1"/>
  <c r="AW1365" i="1"/>
  <c r="AR1365" i="1"/>
  <c r="AW1349" i="1"/>
  <c r="AR1349" i="1"/>
  <c r="AW1333" i="1"/>
  <c r="AR1333" i="1"/>
  <c r="AW1317" i="1"/>
  <c r="AR1317" i="1"/>
  <c r="AW1301" i="1"/>
  <c r="AR1301" i="1"/>
  <c r="AW1285" i="1"/>
  <c r="AR1285" i="1"/>
  <c r="AW1269" i="1"/>
  <c r="AR1269" i="1"/>
  <c r="AW1253" i="1"/>
  <c r="AR1253" i="1"/>
  <c r="AW1237" i="1"/>
  <c r="AR1237" i="1"/>
  <c r="AW1221" i="1"/>
  <c r="AR1221" i="1"/>
  <c r="AW1205" i="1"/>
  <c r="AR1205" i="1"/>
  <c r="AW1189" i="1"/>
  <c r="AR1189" i="1"/>
  <c r="AW1173" i="1"/>
  <c r="AR1173" i="1"/>
  <c r="AW1157" i="1"/>
  <c r="AR1157" i="1"/>
  <c r="AW1141" i="1"/>
  <c r="AR1141" i="1"/>
  <c r="AW1125" i="1"/>
  <c r="AR1125" i="1"/>
  <c r="AW1109" i="1"/>
  <c r="AR1109" i="1"/>
  <c r="AW1093" i="1"/>
  <c r="AR1093" i="1"/>
  <c r="AW1077" i="1"/>
  <c r="AR1077" i="1"/>
  <c r="AW1061" i="1"/>
  <c r="AR1061" i="1"/>
  <c r="AW1045" i="1"/>
  <c r="AR1045" i="1"/>
  <c r="AW1029" i="1"/>
  <c r="AR1029" i="1"/>
  <c r="AW1013" i="1"/>
  <c r="AR1013" i="1"/>
  <c r="AW997" i="1"/>
  <c r="AR997" i="1"/>
  <c r="AW981" i="1"/>
  <c r="AR981" i="1"/>
  <c r="AW965" i="1"/>
  <c r="AR965" i="1"/>
  <c r="AW949" i="1"/>
  <c r="AR949" i="1"/>
  <c r="AW933" i="1"/>
  <c r="AR933" i="1"/>
  <c r="AW1453" i="1"/>
  <c r="AR1453" i="1"/>
  <c r="AW1261" i="1"/>
  <c r="AR1261" i="1"/>
  <c r="AW1053" i="1"/>
  <c r="AR1053" i="1"/>
  <c r="AW845" i="1"/>
  <c r="AR845" i="1"/>
  <c r="AW685" i="1"/>
  <c r="AR685" i="1"/>
  <c r="AW509" i="1"/>
  <c r="AR509" i="1"/>
  <c r="AW333" i="1"/>
  <c r="AR333" i="1"/>
  <c r="AW189" i="1"/>
  <c r="AR189" i="1"/>
  <c r="AW45" i="1"/>
  <c r="AR45" i="1"/>
  <c r="BA1519" i="1"/>
  <c r="AO1519" i="1"/>
  <c r="BA1343" i="1"/>
  <c r="AO1343" i="1"/>
  <c r="BA1167" i="1"/>
  <c r="AO1167" i="1"/>
  <c r="BA1007" i="1"/>
  <c r="AO1007" i="1"/>
  <c r="BA831" i="1"/>
  <c r="AO831" i="1"/>
  <c r="BA671" i="1"/>
  <c r="AO671" i="1"/>
  <c r="BA463" i="1"/>
  <c r="AO463" i="1"/>
  <c r="BA287" i="1"/>
  <c r="AO287" i="1"/>
  <c r="BA111" i="1"/>
  <c r="AO111" i="1"/>
  <c r="AW2153" i="1"/>
  <c r="AR2153" i="1"/>
  <c r="AW1945" i="1"/>
  <c r="AR1945" i="1"/>
  <c r="AW1785" i="1"/>
  <c r="AR1785" i="1"/>
  <c r="BA2168" i="1"/>
  <c r="AO2168" i="1"/>
  <c r="BA1976" i="1"/>
  <c r="AO1976" i="1"/>
  <c r="BA1832" i="1"/>
  <c r="AO1832" i="1"/>
  <c r="BA1656" i="1"/>
  <c r="AO1656" i="1"/>
  <c r="BE1510" i="1"/>
  <c r="AQ1510" i="1"/>
  <c r="BE1398" i="1"/>
  <c r="AQ1398" i="1"/>
  <c r="BE1302" i="1"/>
  <c r="AQ1302" i="1"/>
  <c r="BE1206" i="1"/>
  <c r="AQ1206" i="1"/>
  <c r="BE1078" i="1"/>
  <c r="AQ1078" i="1"/>
  <c r="BE998" i="1"/>
  <c r="AQ998" i="1"/>
  <c r="BE934" i="1"/>
  <c r="AQ934" i="1"/>
  <c r="BE838" i="1"/>
  <c r="AQ838" i="1"/>
  <c r="BE742" i="1"/>
  <c r="AQ742" i="1"/>
  <c r="BE694" i="1"/>
  <c r="AQ694" i="1"/>
  <c r="BE614" i="1"/>
  <c r="AQ614" i="1"/>
  <c r="BE566" i="1"/>
  <c r="AQ566" i="1"/>
  <c r="BE486" i="1"/>
  <c r="AQ486" i="1"/>
  <c r="BE422" i="1"/>
  <c r="AQ422" i="1"/>
  <c r="BE326" i="1"/>
  <c r="AQ326" i="1"/>
  <c r="BE278" i="1"/>
  <c r="AQ278" i="1"/>
  <c r="BE214" i="1"/>
  <c r="AQ214" i="1"/>
  <c r="BE150" i="1"/>
  <c r="AQ150" i="1"/>
  <c r="BE118" i="1"/>
  <c r="AQ118" i="1"/>
  <c r="BE86" i="1"/>
  <c r="AQ86" i="1"/>
  <c r="BE22" i="1"/>
  <c r="AQ22" i="1"/>
  <c r="BE2196" i="1"/>
  <c r="AQ2196" i="1"/>
  <c r="BE2084" i="1"/>
  <c r="AQ2084" i="1"/>
  <c r="BE2004" i="1"/>
  <c r="AQ2004" i="1"/>
  <c r="BE1940" i="1"/>
  <c r="AQ1940" i="1"/>
  <c r="BE1908" i="1"/>
  <c r="AQ1908" i="1"/>
  <c r="BE1892" i="1"/>
  <c r="AQ1892" i="1"/>
  <c r="BE1828" i="1"/>
  <c r="AQ1828" i="1"/>
  <c r="BE1796" i="1"/>
  <c r="AQ1796" i="1"/>
  <c r="BE1764" i="1"/>
  <c r="AQ1764" i="1"/>
  <c r="BE1732" i="1"/>
  <c r="AQ1732" i="1"/>
  <c r="BE1700" i="1"/>
  <c r="AQ1700" i="1"/>
  <c r="BE1668" i="1"/>
  <c r="AQ1668" i="1"/>
  <c r="BE1652" i="1"/>
  <c r="AQ1652" i="1"/>
  <c r="AS2193" i="1"/>
  <c r="AP2193" i="1"/>
  <c r="AS2161" i="1"/>
  <c r="AP2161" i="1"/>
  <c r="AS2129" i="1"/>
  <c r="AP2129" i="1"/>
  <c r="AS2097" i="1"/>
  <c r="AP2097" i="1"/>
  <c r="AS2001" i="1"/>
  <c r="AP2001" i="1"/>
  <c r="AS1873" i="1"/>
  <c r="AP1873" i="1"/>
  <c r="AS1825" i="1"/>
  <c r="AP1825" i="1"/>
  <c r="AS1777" i="1"/>
  <c r="AP1777" i="1"/>
  <c r="AS1584" i="1"/>
  <c r="AP1584" i="1"/>
  <c r="AS240" i="1"/>
  <c r="AP240" i="1"/>
  <c r="AW1499" i="1"/>
  <c r="AR1499" i="1"/>
  <c r="AW1195" i="1"/>
  <c r="AR1195" i="1"/>
  <c r="AW923" i="1"/>
  <c r="AR923" i="1"/>
  <c r="AW603" i="1"/>
  <c r="AR603" i="1"/>
  <c r="AW251" i="1"/>
  <c r="AR251" i="1"/>
  <c r="AW1514" i="1"/>
  <c r="AR1514" i="1"/>
  <c r="AW1306" i="1"/>
  <c r="AR1306" i="1"/>
  <c r="AW1194" i="1"/>
  <c r="AR1194" i="1"/>
  <c r="AW1002" i="1"/>
  <c r="AR1002" i="1"/>
  <c r="AW922" i="1"/>
  <c r="AR922" i="1"/>
  <c r="AW858" i="1"/>
  <c r="AR858" i="1"/>
  <c r="AW794" i="1"/>
  <c r="AR794" i="1"/>
  <c r="AW714" i="1"/>
  <c r="AR714" i="1"/>
  <c r="AW314" i="1"/>
  <c r="AR314" i="1"/>
  <c r="AW1620" i="1"/>
  <c r="AR1620" i="1"/>
  <c r="AW1604" i="1"/>
  <c r="AR1604" i="1"/>
  <c r="AW1588" i="1"/>
  <c r="AR1588" i="1"/>
  <c r="AW1572" i="1"/>
  <c r="AR1572" i="1"/>
  <c r="AW1556" i="1"/>
  <c r="AR1556" i="1"/>
  <c r="AW1540" i="1"/>
  <c r="AR1540" i="1"/>
  <c r="AW1524" i="1"/>
  <c r="AR1524" i="1"/>
  <c r="AW1508" i="1"/>
  <c r="AR1508" i="1"/>
  <c r="AW1492" i="1"/>
  <c r="AR1492" i="1"/>
  <c r="AW1476" i="1"/>
  <c r="AR1476" i="1"/>
  <c r="AW1460" i="1"/>
  <c r="AR1460" i="1"/>
  <c r="AW1444" i="1"/>
  <c r="AR1444" i="1"/>
  <c r="AW1428" i="1"/>
  <c r="AR1428" i="1"/>
  <c r="AW1412" i="1"/>
  <c r="AR1412" i="1"/>
  <c r="AW1396" i="1"/>
  <c r="AR1396" i="1"/>
  <c r="AW1380" i="1"/>
  <c r="AR1380" i="1"/>
  <c r="AW1364" i="1"/>
  <c r="AR1364" i="1"/>
  <c r="AW1348" i="1"/>
  <c r="AR1348" i="1"/>
  <c r="AW1332" i="1"/>
  <c r="AR1332" i="1"/>
  <c r="AW1316" i="1"/>
  <c r="AR1316" i="1"/>
  <c r="AW1300" i="1"/>
  <c r="AR1300" i="1"/>
  <c r="AW1284" i="1"/>
  <c r="AR1284" i="1"/>
  <c r="AW1268" i="1"/>
  <c r="AR1268" i="1"/>
  <c r="AW1252" i="1"/>
  <c r="AR1252" i="1"/>
  <c r="AW1236" i="1"/>
  <c r="AR1236" i="1"/>
  <c r="AW1220" i="1"/>
  <c r="AR1220" i="1"/>
  <c r="AW1204" i="1"/>
  <c r="AR1204" i="1"/>
  <c r="AW1188" i="1"/>
  <c r="AR1188" i="1"/>
  <c r="AW1172" i="1"/>
  <c r="AR1172" i="1"/>
  <c r="AW1156" i="1"/>
  <c r="AR1156" i="1"/>
  <c r="AW1140" i="1"/>
  <c r="AR1140" i="1"/>
  <c r="AW1124" i="1"/>
  <c r="AR1124" i="1"/>
  <c r="AW1108" i="1"/>
  <c r="AR1108" i="1"/>
  <c r="AW1092" i="1"/>
  <c r="AR1092" i="1"/>
  <c r="AW1076" i="1"/>
  <c r="AR1076" i="1"/>
  <c r="AW1060" i="1"/>
  <c r="AR1060" i="1"/>
  <c r="AW1044" i="1"/>
  <c r="AR1044" i="1"/>
  <c r="AW1028" i="1"/>
  <c r="AR1028" i="1"/>
  <c r="AW1012" i="1"/>
  <c r="AR1012" i="1"/>
  <c r="AW996" i="1"/>
  <c r="AR996" i="1"/>
  <c r="AW980" i="1"/>
  <c r="AR980" i="1"/>
  <c r="AW964" i="1"/>
  <c r="AR964" i="1"/>
  <c r="AW948" i="1"/>
  <c r="AR948" i="1"/>
  <c r="AW1517" i="1"/>
  <c r="AR1517" i="1"/>
  <c r="AW1309" i="1"/>
  <c r="AR1309" i="1"/>
  <c r="AW1117" i="1"/>
  <c r="AR1117" i="1"/>
  <c r="AW909" i="1"/>
  <c r="AR909" i="1"/>
  <c r="AW733" i="1"/>
  <c r="AR733" i="1"/>
  <c r="AW557" i="1"/>
  <c r="AR557" i="1"/>
  <c r="AW381" i="1"/>
  <c r="AR381" i="1"/>
  <c r="AW221" i="1"/>
  <c r="AR221" i="1"/>
  <c r="AW61" i="1"/>
  <c r="AR61" i="1"/>
  <c r="BA1535" i="1"/>
  <c r="AO1535" i="1"/>
  <c r="BA1375" i="1"/>
  <c r="AO1375" i="1"/>
  <c r="BA1199" i="1"/>
  <c r="AO1199" i="1"/>
  <c r="BA1039" i="1"/>
  <c r="AO1039" i="1"/>
  <c r="BA863" i="1"/>
  <c r="AO863" i="1"/>
  <c r="BA703" i="1"/>
  <c r="AO703" i="1"/>
  <c r="BA511" i="1"/>
  <c r="AO511" i="1"/>
  <c r="BA319" i="1"/>
  <c r="AO319" i="1"/>
  <c r="BA127" i="1"/>
  <c r="AO127" i="1"/>
  <c r="AW2185" i="1"/>
  <c r="AR2185" i="1"/>
  <c r="AW1977" i="1"/>
  <c r="AR1977" i="1"/>
  <c r="AW1753" i="1"/>
  <c r="AR1753" i="1"/>
  <c r="BA2104" i="1"/>
  <c r="AO2104" i="1"/>
  <c r="BA1896" i="1"/>
  <c r="AO1896" i="1"/>
  <c r="BA1688" i="1"/>
  <c r="AO1688" i="1"/>
  <c r="BE1574" i="1"/>
  <c r="AQ1574" i="1"/>
  <c r="BE1366" i="1"/>
  <c r="AQ1366" i="1"/>
  <c r="BE1158" i="1"/>
  <c r="AQ1158" i="1"/>
  <c r="BE902" i="1"/>
  <c r="AQ902" i="1"/>
  <c r="BE630" i="1"/>
  <c r="AQ630" i="1"/>
  <c r="BE294" i="1"/>
  <c r="AQ294" i="1"/>
  <c r="BE2068" i="1"/>
  <c r="AQ2068" i="1"/>
  <c r="AS1985" i="1"/>
  <c r="AP1985" i="1"/>
  <c r="AS112" i="1"/>
  <c r="AP112" i="1"/>
  <c r="AW1483" i="1"/>
  <c r="AR1483" i="1"/>
  <c r="AW1323" i="1"/>
  <c r="AR1323" i="1"/>
  <c r="AW1163" i="1"/>
  <c r="AR1163" i="1"/>
  <c r="AW1003" i="1"/>
  <c r="AR1003" i="1"/>
  <c r="AW827" i="1"/>
  <c r="AR827" i="1"/>
  <c r="AW651" i="1"/>
  <c r="AR651" i="1"/>
  <c r="AW539" i="1"/>
  <c r="AR539" i="1"/>
  <c r="AW395" i="1"/>
  <c r="AR395" i="1"/>
  <c r="AW299" i="1"/>
  <c r="AR299" i="1"/>
  <c r="AW203" i="1"/>
  <c r="AR203" i="1"/>
  <c r="AW1626" i="1"/>
  <c r="AR1626" i="1"/>
  <c r="AW1386" i="1"/>
  <c r="AR1386" i="1"/>
  <c r="AW1114" i="1"/>
  <c r="AR1114" i="1"/>
  <c r="AW330" i="1"/>
  <c r="AR330" i="1"/>
  <c r="AW1635" i="1"/>
  <c r="AR1635" i="1"/>
  <c r="AW1619" i="1"/>
  <c r="AR1619" i="1"/>
  <c r="AW1603" i="1"/>
  <c r="AR1603" i="1"/>
  <c r="AW1587" i="1"/>
  <c r="AR1587" i="1"/>
  <c r="AW1571" i="1"/>
  <c r="AR1571" i="1"/>
  <c r="AW1555" i="1"/>
  <c r="AR1555" i="1"/>
  <c r="AW1539" i="1"/>
  <c r="AR1539" i="1"/>
  <c r="AW1523" i="1"/>
  <c r="AR1523" i="1"/>
  <c r="AW1507" i="1"/>
  <c r="AR1507" i="1"/>
  <c r="AW1491" i="1"/>
  <c r="AR1491" i="1"/>
  <c r="AW1475" i="1"/>
  <c r="AR1475" i="1"/>
  <c r="AW1459" i="1"/>
  <c r="AR1459" i="1"/>
  <c r="AW1443" i="1"/>
  <c r="AR1443" i="1"/>
  <c r="AW1427" i="1"/>
  <c r="AR1427" i="1"/>
  <c r="AW1411" i="1"/>
  <c r="AR1411" i="1"/>
  <c r="AW1395" i="1"/>
  <c r="AR1395" i="1"/>
  <c r="AW1379" i="1"/>
  <c r="AR1379" i="1"/>
  <c r="AW1363" i="1"/>
  <c r="AR1363" i="1"/>
  <c r="AW1347" i="1"/>
  <c r="AR1347" i="1"/>
  <c r="AW1331" i="1"/>
  <c r="AR1331" i="1"/>
  <c r="AW1315" i="1"/>
  <c r="AR1315" i="1"/>
  <c r="AW1299" i="1"/>
  <c r="AR1299" i="1"/>
  <c r="AW1283" i="1"/>
  <c r="AR1283" i="1"/>
  <c r="AW1267" i="1"/>
  <c r="AR1267" i="1"/>
  <c r="AW1251" i="1"/>
  <c r="AR1251" i="1"/>
  <c r="AW1235" i="1"/>
  <c r="AR1235" i="1"/>
  <c r="AW1219" i="1"/>
  <c r="AR1219" i="1"/>
  <c r="AW1203" i="1"/>
  <c r="AR1203" i="1"/>
  <c r="AW1187" i="1"/>
  <c r="AR1187" i="1"/>
  <c r="AW1171" i="1"/>
  <c r="AR1171" i="1"/>
  <c r="AW1155" i="1"/>
  <c r="AR1155" i="1"/>
  <c r="AW1139" i="1"/>
  <c r="AR1139" i="1"/>
  <c r="AW1123" i="1"/>
  <c r="AR1123" i="1"/>
  <c r="AW1107" i="1"/>
  <c r="AR1107" i="1"/>
  <c r="AW1091" i="1"/>
  <c r="AR1091" i="1"/>
  <c r="AW1075" i="1"/>
  <c r="AR1075" i="1"/>
  <c r="AW1059" i="1"/>
  <c r="AR1059" i="1"/>
  <c r="AW1043" i="1"/>
  <c r="AR1043" i="1"/>
  <c r="AW1027" i="1"/>
  <c r="AR1027" i="1"/>
  <c r="AW1011" i="1"/>
  <c r="AR1011" i="1"/>
  <c r="AW995" i="1"/>
  <c r="AR995" i="1"/>
  <c r="AW979" i="1"/>
  <c r="AR979" i="1"/>
  <c r="AW963" i="1"/>
  <c r="AR963" i="1"/>
  <c r="AW947" i="1"/>
  <c r="AR947" i="1"/>
  <c r="AW931" i="1"/>
  <c r="AR931" i="1"/>
  <c r="AW1629" i="1"/>
  <c r="AR1629" i="1"/>
  <c r="AW1437" i="1"/>
  <c r="AR1437" i="1"/>
  <c r="AW1213" i="1"/>
  <c r="AR1213" i="1"/>
  <c r="AW1005" i="1"/>
  <c r="AR1005" i="1"/>
  <c r="AW813" i="1"/>
  <c r="AR813" i="1"/>
  <c r="AW621" i="1"/>
  <c r="AR621" i="1"/>
  <c r="AW477" i="1"/>
  <c r="AR477" i="1"/>
  <c r="AW285" i="1"/>
  <c r="AR285" i="1"/>
  <c r="AW93" i="1"/>
  <c r="AR93" i="1"/>
  <c r="BA1567" i="1"/>
  <c r="AO1567" i="1"/>
  <c r="BA1407" i="1"/>
  <c r="AO1407" i="1"/>
  <c r="BA1231" i="1"/>
  <c r="AO1231" i="1"/>
  <c r="BA1055" i="1"/>
  <c r="AO1055" i="1"/>
  <c r="BA895" i="1"/>
  <c r="AO895" i="1"/>
  <c r="BA751" i="1"/>
  <c r="AO751" i="1"/>
  <c r="BA575" i="1"/>
  <c r="AO575" i="1"/>
  <c r="BA431" i="1"/>
  <c r="AO431" i="1"/>
  <c r="BA303" i="1"/>
  <c r="AO303" i="1"/>
  <c r="BA143" i="1"/>
  <c r="AO143" i="1"/>
  <c r="AW2137" i="1"/>
  <c r="AR2137" i="1"/>
  <c r="AW2025" i="1"/>
  <c r="AR2025" i="1"/>
  <c r="AW1881" i="1"/>
  <c r="AR1881" i="1"/>
  <c r="AW1737" i="1"/>
  <c r="AR1737" i="1"/>
  <c r="BA2136" i="1"/>
  <c r="AO2136" i="1"/>
  <c r="BA1960" i="1"/>
  <c r="AO1960" i="1"/>
  <c r="BA1800" i="1"/>
  <c r="AO1800" i="1"/>
  <c r="BA1640" i="1"/>
  <c r="AO1640" i="1"/>
  <c r="BE1590" i="1"/>
  <c r="AQ1590" i="1"/>
  <c r="BE1350" i="1"/>
  <c r="AQ1350" i="1"/>
  <c r="BE1142" i="1"/>
  <c r="AQ1142" i="1"/>
  <c r="BE886" i="1"/>
  <c r="AQ886" i="1"/>
  <c r="BE646" i="1"/>
  <c r="AQ646" i="1"/>
  <c r="BE358" i="1"/>
  <c r="AQ358" i="1"/>
  <c r="BE54" i="1"/>
  <c r="AQ54" i="1"/>
  <c r="BE1844" i="1"/>
  <c r="AQ1844" i="1"/>
  <c r="AS1841" i="1"/>
  <c r="AP1841" i="1"/>
  <c r="AS224" i="1"/>
  <c r="AP224" i="1"/>
  <c r="AW1563" i="1"/>
  <c r="AR1563" i="1"/>
  <c r="AW1355" i="1"/>
  <c r="AR1355" i="1"/>
  <c r="AW1099" i="1"/>
  <c r="AR1099" i="1"/>
  <c r="AW891" i="1"/>
  <c r="AR891" i="1"/>
  <c r="AW667" i="1"/>
  <c r="AR667" i="1"/>
  <c r="AW427" i="1"/>
  <c r="AR427" i="1"/>
  <c r="AW123" i="1"/>
  <c r="AR123" i="1"/>
  <c r="AW1546" i="1"/>
  <c r="AR1546" i="1"/>
  <c r="AW1370" i="1"/>
  <c r="AR1370" i="1"/>
  <c r="AW1242" i="1"/>
  <c r="AR1242" i="1"/>
  <c r="AW986" i="1"/>
  <c r="AR986" i="1"/>
  <c r="AW442" i="1"/>
  <c r="AR442" i="1"/>
  <c r="AW1634" i="1"/>
  <c r="AR1634" i="1"/>
  <c r="AW1618" i="1"/>
  <c r="AR1618" i="1"/>
  <c r="AW1602" i="1"/>
  <c r="AR1602" i="1"/>
  <c r="AW1586" i="1"/>
  <c r="AR1586" i="1"/>
  <c r="AW1570" i="1"/>
  <c r="AR1570" i="1"/>
  <c r="AW1554" i="1"/>
  <c r="AR1554" i="1"/>
  <c r="AW1538" i="1"/>
  <c r="AR1538" i="1"/>
  <c r="AW1522" i="1"/>
  <c r="AR1522" i="1"/>
  <c r="AW1506" i="1"/>
  <c r="AR1506" i="1"/>
  <c r="AW1490" i="1"/>
  <c r="AR1490" i="1"/>
  <c r="AW1474" i="1"/>
  <c r="AR1474" i="1"/>
  <c r="AW1458" i="1"/>
  <c r="AR1458" i="1"/>
  <c r="AW1442" i="1"/>
  <c r="AR1442" i="1"/>
  <c r="AW1426" i="1"/>
  <c r="AR1426" i="1"/>
  <c r="AW1410" i="1"/>
  <c r="AR1410" i="1"/>
  <c r="AW1394" i="1"/>
  <c r="AR1394" i="1"/>
  <c r="AW1378" i="1"/>
  <c r="AR1378" i="1"/>
  <c r="AW1362" i="1"/>
  <c r="AR1362" i="1"/>
  <c r="AW1346" i="1"/>
  <c r="AR1346" i="1"/>
  <c r="AW1330" i="1"/>
  <c r="AR1330" i="1"/>
  <c r="AW1314" i="1"/>
  <c r="AR1314" i="1"/>
  <c r="AW1298" i="1"/>
  <c r="AR1298" i="1"/>
  <c r="AW1282" i="1"/>
  <c r="AR1282" i="1"/>
  <c r="AW1266" i="1"/>
  <c r="AR1266" i="1"/>
  <c r="AW1250" i="1"/>
  <c r="AR1250" i="1"/>
  <c r="AW1234" i="1"/>
  <c r="AR1234" i="1"/>
  <c r="AW1218" i="1"/>
  <c r="AR1218" i="1"/>
  <c r="AW1202" i="1"/>
  <c r="AR1202" i="1"/>
  <c r="AW1186" i="1"/>
  <c r="AR1186" i="1"/>
  <c r="AW1170" i="1"/>
  <c r="AR1170" i="1"/>
  <c r="AW1154" i="1"/>
  <c r="AR1154" i="1"/>
  <c r="AW1138" i="1"/>
  <c r="AR1138" i="1"/>
  <c r="AW1122" i="1"/>
  <c r="AR1122" i="1"/>
  <c r="AW1106" i="1"/>
  <c r="AR1106" i="1"/>
  <c r="AW1090" i="1"/>
  <c r="AR1090" i="1"/>
  <c r="AW1074" i="1"/>
  <c r="AR1074" i="1"/>
  <c r="AW1058" i="1"/>
  <c r="AR1058" i="1"/>
  <c r="AW1042" i="1"/>
  <c r="AR1042" i="1"/>
  <c r="AW1026" i="1"/>
  <c r="AR1026" i="1"/>
  <c r="AW1010" i="1"/>
  <c r="AR1010" i="1"/>
  <c r="AW994" i="1"/>
  <c r="AR994" i="1"/>
  <c r="AW978" i="1"/>
  <c r="AR978" i="1"/>
  <c r="AW962" i="1"/>
  <c r="AR962" i="1"/>
  <c r="AW946" i="1"/>
  <c r="AR946" i="1"/>
  <c r="AW1501" i="1"/>
  <c r="AR1501" i="1"/>
  <c r="AW1341" i="1"/>
  <c r="AR1341" i="1"/>
  <c r="AW1197" i="1"/>
  <c r="AR1197" i="1"/>
  <c r="AW1037" i="1"/>
  <c r="AR1037" i="1"/>
  <c r="AW861" i="1"/>
  <c r="AR861" i="1"/>
  <c r="AW701" i="1"/>
  <c r="AR701" i="1"/>
  <c r="AW541" i="1"/>
  <c r="AR541" i="1"/>
  <c r="AW349" i="1"/>
  <c r="AR349" i="1"/>
  <c r="AW157" i="1"/>
  <c r="AR157" i="1"/>
  <c r="BA1615" i="1"/>
  <c r="AO1615" i="1"/>
  <c r="BA1391" i="1"/>
  <c r="AO1391" i="1"/>
  <c r="BA1151" i="1"/>
  <c r="AO1151" i="1"/>
  <c r="BA943" i="1"/>
  <c r="AO943" i="1"/>
  <c r="BA735" i="1"/>
  <c r="AO735" i="1"/>
  <c r="BA479" i="1"/>
  <c r="AO479" i="1"/>
  <c r="BA239" i="1"/>
  <c r="AO239" i="1"/>
  <c r="BA15" i="1"/>
  <c r="AO15" i="1"/>
  <c r="AW2089" i="1"/>
  <c r="AR2089" i="1"/>
  <c r="AW1833" i="1"/>
  <c r="AR1833" i="1"/>
  <c r="AW1657" i="1"/>
  <c r="AR1657" i="1"/>
  <c r="BA2040" i="1"/>
  <c r="AO2040" i="1"/>
  <c r="BA1848" i="1"/>
  <c r="AO1848" i="1"/>
  <c r="BE1462" i="1"/>
  <c r="AQ1462" i="1"/>
  <c r="BE1270" i="1"/>
  <c r="AQ1270" i="1"/>
  <c r="BE1062" i="1"/>
  <c r="AQ1062" i="1"/>
  <c r="BE806" i="1"/>
  <c r="AQ806" i="1"/>
  <c r="BE534" i="1"/>
  <c r="AQ534" i="1"/>
  <c r="BE182" i="1"/>
  <c r="AQ182" i="1"/>
  <c r="BE1988" i="1"/>
  <c r="AQ1988" i="1"/>
  <c r="AS1921" i="1"/>
  <c r="AP1921" i="1"/>
  <c r="AS144" i="1"/>
  <c r="AP144" i="1"/>
  <c r="AW1611" i="1"/>
  <c r="AR1611" i="1"/>
  <c r="AW1403" i="1"/>
  <c r="AR1403" i="1"/>
  <c r="AW1227" i="1"/>
  <c r="AR1227" i="1"/>
  <c r="AW1035" i="1"/>
  <c r="AR1035" i="1"/>
  <c r="AW859" i="1"/>
  <c r="AR859" i="1"/>
  <c r="AW747" i="1"/>
  <c r="AR747" i="1"/>
  <c r="AW555" i="1"/>
  <c r="AR555" i="1"/>
  <c r="AW347" i="1"/>
  <c r="AR347" i="1"/>
  <c r="AW91" i="1"/>
  <c r="AR91" i="1"/>
  <c r="AW1418" i="1"/>
  <c r="AR1418" i="1"/>
  <c r="AW1098" i="1"/>
  <c r="AR1098" i="1"/>
  <c r="AW362" i="1"/>
  <c r="AR362" i="1"/>
  <c r="AW1633" i="1"/>
  <c r="AR1633" i="1"/>
  <c r="AW1617" i="1"/>
  <c r="AR1617" i="1"/>
  <c r="AW1601" i="1"/>
  <c r="AR1601" i="1"/>
  <c r="AW1585" i="1"/>
  <c r="AR1585" i="1"/>
  <c r="AW1569" i="1"/>
  <c r="AR1569" i="1"/>
  <c r="AW1553" i="1"/>
  <c r="AR1553" i="1"/>
  <c r="AW1537" i="1"/>
  <c r="AR1537" i="1"/>
  <c r="AW1521" i="1"/>
  <c r="AR1521" i="1"/>
  <c r="AW1505" i="1"/>
  <c r="AR1505" i="1"/>
  <c r="AW1489" i="1"/>
  <c r="AR1489" i="1"/>
  <c r="AW1473" i="1"/>
  <c r="AR1473" i="1"/>
  <c r="AW1457" i="1"/>
  <c r="AR1457" i="1"/>
  <c r="AW1441" i="1"/>
  <c r="AR1441" i="1"/>
  <c r="AW1425" i="1"/>
  <c r="AR1425" i="1"/>
  <c r="AW1409" i="1"/>
  <c r="AR1409" i="1"/>
  <c r="AW1393" i="1"/>
  <c r="AR1393" i="1"/>
  <c r="AW1377" i="1"/>
  <c r="AR1377" i="1"/>
  <c r="AW1361" i="1"/>
  <c r="AR1361" i="1"/>
  <c r="AW1345" i="1"/>
  <c r="AR1345" i="1"/>
  <c r="AW1329" i="1"/>
  <c r="AR1329" i="1"/>
  <c r="AW1313" i="1"/>
  <c r="AR1313" i="1"/>
  <c r="AW1297" i="1"/>
  <c r="AR1297" i="1"/>
  <c r="AW1281" i="1"/>
  <c r="AR1281" i="1"/>
  <c r="AW1265" i="1"/>
  <c r="AR1265" i="1"/>
  <c r="AW1249" i="1"/>
  <c r="AR1249" i="1"/>
  <c r="AW1233" i="1"/>
  <c r="AR1233" i="1"/>
  <c r="AW1217" i="1"/>
  <c r="AR1217" i="1"/>
  <c r="AW1201" i="1"/>
  <c r="AR1201" i="1"/>
  <c r="AW1185" i="1"/>
  <c r="AR1185" i="1"/>
  <c r="AW1169" i="1"/>
  <c r="AR1169" i="1"/>
  <c r="AW1153" i="1"/>
  <c r="AR1153" i="1"/>
  <c r="AW1137" i="1"/>
  <c r="AR1137" i="1"/>
  <c r="AW1121" i="1"/>
  <c r="AR1121" i="1"/>
  <c r="AW1105" i="1"/>
  <c r="AR1105" i="1"/>
  <c r="AW1089" i="1"/>
  <c r="AR1089" i="1"/>
  <c r="AW1073" i="1"/>
  <c r="AR1073" i="1"/>
  <c r="AW1057" i="1"/>
  <c r="AR1057" i="1"/>
  <c r="AW1041" i="1"/>
  <c r="AR1041" i="1"/>
  <c r="AW1025" i="1"/>
  <c r="AR1025" i="1"/>
  <c r="AW1009" i="1"/>
  <c r="AR1009" i="1"/>
  <c r="AW993" i="1"/>
  <c r="AR993" i="1"/>
  <c r="AW977" i="1"/>
  <c r="AR977" i="1"/>
  <c r="AW961" i="1"/>
  <c r="AR961" i="1"/>
  <c r="AW945" i="1"/>
  <c r="AR945" i="1"/>
  <c r="AW1549" i="1"/>
  <c r="AR1549" i="1"/>
  <c r="AW1373" i="1"/>
  <c r="AR1373" i="1"/>
  <c r="AW1165" i="1"/>
  <c r="AR1165" i="1"/>
  <c r="AW973" i="1"/>
  <c r="AR973" i="1"/>
  <c r="AW717" i="1"/>
  <c r="AR717" i="1"/>
  <c r="AW445" i="1"/>
  <c r="AR445" i="1"/>
  <c r="AW173" i="1"/>
  <c r="AR173" i="1"/>
  <c r="BA1551" i="1"/>
  <c r="AO1551" i="1"/>
  <c r="BA1295" i="1"/>
  <c r="AO1295" i="1"/>
  <c r="BA1023" i="1"/>
  <c r="AO1023" i="1"/>
  <c r="BA767" i="1"/>
  <c r="AO767" i="1"/>
  <c r="BA527" i="1"/>
  <c r="AO527" i="1"/>
  <c r="BA271" i="1"/>
  <c r="AO271" i="1"/>
  <c r="BA31" i="1"/>
  <c r="AO31" i="1"/>
  <c r="AW2057" i="1"/>
  <c r="AR2057" i="1"/>
  <c r="AW1769" i="1"/>
  <c r="AR1769" i="1"/>
  <c r="BA2024" i="1"/>
  <c r="AO2024" i="1"/>
  <c r="BA1768" i="1"/>
  <c r="AO1768" i="1"/>
  <c r="BE1478" i="1"/>
  <c r="AQ1478" i="1"/>
  <c r="BE1190" i="1"/>
  <c r="AQ1190" i="1"/>
  <c r="BE854" i="1"/>
  <c r="AQ854" i="1"/>
  <c r="BE454" i="1"/>
  <c r="AQ454" i="1"/>
  <c r="BE2164" i="1"/>
  <c r="AQ2164" i="1"/>
  <c r="AS2033" i="1"/>
  <c r="AP2033" i="1"/>
  <c r="AS176" i="1"/>
  <c r="AP176" i="1"/>
  <c r="AW1435" i="1"/>
  <c r="AR1435" i="1"/>
  <c r="AW1259" i="1"/>
  <c r="AR1259" i="1"/>
  <c r="AW1067" i="1"/>
  <c r="AR1067" i="1"/>
  <c r="AW907" i="1"/>
  <c r="AR907" i="1"/>
  <c r="AW715" i="1"/>
  <c r="AR715" i="1"/>
  <c r="AW459" i="1"/>
  <c r="AR459" i="1"/>
  <c r="AW171" i="1"/>
  <c r="AR171" i="1"/>
  <c r="AW1594" i="1"/>
  <c r="AR1594" i="1"/>
  <c r="AW1466" i="1"/>
  <c r="AR1466" i="1"/>
  <c r="AW1274" i="1"/>
  <c r="AR1274" i="1"/>
  <c r="AW1066" i="1"/>
  <c r="AR1066" i="1"/>
  <c r="AW458" i="1"/>
  <c r="AR458" i="1"/>
  <c r="AW1632" i="1"/>
  <c r="AR1632" i="1"/>
  <c r="AW1616" i="1"/>
  <c r="AR1616" i="1"/>
  <c r="AW1600" i="1"/>
  <c r="AR1600" i="1"/>
  <c r="AW1584" i="1"/>
  <c r="AR1584" i="1"/>
  <c r="AW1568" i="1"/>
  <c r="AR1568" i="1"/>
  <c r="AW1552" i="1"/>
  <c r="AR1552" i="1"/>
  <c r="AW1536" i="1"/>
  <c r="AR1536" i="1"/>
  <c r="AW1520" i="1"/>
  <c r="AR1520" i="1"/>
  <c r="AW1504" i="1"/>
  <c r="AR1504" i="1"/>
  <c r="AW1488" i="1"/>
  <c r="AR1488" i="1"/>
  <c r="AW1472" i="1"/>
  <c r="AR1472" i="1"/>
  <c r="AW1456" i="1"/>
  <c r="AR1456" i="1"/>
  <c r="AW1440" i="1"/>
  <c r="AR1440" i="1"/>
  <c r="AW1424" i="1"/>
  <c r="AR1424" i="1"/>
  <c r="AW1408" i="1"/>
  <c r="AR1408" i="1"/>
  <c r="AW1392" i="1"/>
  <c r="AR1392" i="1"/>
  <c r="AW1376" i="1"/>
  <c r="AR1376" i="1"/>
  <c r="AW1360" i="1"/>
  <c r="AR1360" i="1"/>
  <c r="AW1344" i="1"/>
  <c r="AR1344" i="1"/>
  <c r="AW1328" i="1"/>
  <c r="AR1328" i="1"/>
  <c r="AW1312" i="1"/>
  <c r="AR1312" i="1"/>
  <c r="AW1296" i="1"/>
  <c r="AR1296" i="1"/>
  <c r="AW1280" i="1"/>
  <c r="AR1280" i="1"/>
  <c r="AW1264" i="1"/>
  <c r="AR1264" i="1"/>
  <c r="AW1248" i="1"/>
  <c r="AR1248" i="1"/>
  <c r="AW1232" i="1"/>
  <c r="AR1232" i="1"/>
  <c r="AW1216" i="1"/>
  <c r="AR1216" i="1"/>
  <c r="AW1200" i="1"/>
  <c r="AR1200" i="1"/>
  <c r="AW1184" i="1"/>
  <c r="AR1184" i="1"/>
  <c r="AW1168" i="1"/>
  <c r="AR1168" i="1"/>
  <c r="AW1152" i="1"/>
  <c r="AR1152" i="1"/>
  <c r="AW1136" i="1"/>
  <c r="AR1136" i="1"/>
  <c r="AW1120" i="1"/>
  <c r="AR1120" i="1"/>
  <c r="AW1104" i="1"/>
  <c r="AR1104" i="1"/>
  <c r="AW1088" i="1"/>
  <c r="AR1088" i="1"/>
  <c r="AW1072" i="1"/>
  <c r="AR1072" i="1"/>
  <c r="AW1056" i="1"/>
  <c r="AR1056" i="1"/>
  <c r="AW1040" i="1"/>
  <c r="AR1040" i="1"/>
  <c r="AW1024" i="1"/>
  <c r="AR1024" i="1"/>
  <c r="AW1008" i="1"/>
  <c r="AR1008" i="1"/>
  <c r="AW992" i="1"/>
  <c r="AR992" i="1"/>
  <c r="AW976" i="1"/>
  <c r="AR976" i="1"/>
  <c r="AW960" i="1"/>
  <c r="AR960" i="1"/>
  <c r="AW944" i="1"/>
  <c r="AR944" i="1"/>
  <c r="AW1405" i="1"/>
  <c r="AR1405" i="1"/>
  <c r="AW1181" i="1"/>
  <c r="AR1181" i="1"/>
  <c r="AW941" i="1"/>
  <c r="AR941" i="1"/>
  <c r="AW669" i="1"/>
  <c r="AR669" i="1"/>
  <c r="AW413" i="1"/>
  <c r="AR413" i="1"/>
  <c r="AW125" i="1"/>
  <c r="AR125" i="1"/>
  <c r="BA1487" i="1"/>
  <c r="AO1487" i="1"/>
  <c r="BA1183" i="1"/>
  <c r="AO1183" i="1"/>
  <c r="BA911" i="1"/>
  <c r="AO911" i="1"/>
  <c r="BA655" i="1"/>
  <c r="AO655" i="1"/>
  <c r="BA399" i="1"/>
  <c r="AO399" i="1"/>
  <c r="BA175" i="1"/>
  <c r="AO175" i="1"/>
  <c r="AW2009" i="1"/>
  <c r="AR2009" i="1"/>
  <c r="AW1817" i="1"/>
  <c r="AR1817" i="1"/>
  <c r="BA2152" i="1"/>
  <c r="AO2152" i="1"/>
  <c r="BA1928" i="1"/>
  <c r="AO1928" i="1"/>
  <c r="BA1752" i="1"/>
  <c r="AO1752" i="1"/>
  <c r="BE1606" i="1"/>
  <c r="AQ1606" i="1"/>
  <c r="BE1318" i="1"/>
  <c r="AQ1318" i="1"/>
  <c r="BE1046" i="1"/>
  <c r="AQ1046" i="1"/>
  <c r="BE758" i="1"/>
  <c r="AQ758" i="1"/>
  <c r="BE438" i="1"/>
  <c r="AQ438" i="1"/>
  <c r="BE2180" i="1"/>
  <c r="AQ2180" i="1"/>
  <c r="AS2065" i="1"/>
  <c r="AP2065" i="1"/>
  <c r="AS80" i="1"/>
  <c r="AP80" i="1"/>
  <c r="AW1547" i="1"/>
  <c r="AR1547" i="1"/>
  <c r="AW1387" i="1"/>
  <c r="AR1387" i="1"/>
  <c r="AW1243" i="1"/>
  <c r="AR1243" i="1"/>
  <c r="AW1083" i="1"/>
  <c r="AR1083" i="1"/>
  <c r="AW955" i="1"/>
  <c r="AR955" i="1"/>
  <c r="AW763" i="1"/>
  <c r="AR763" i="1"/>
  <c r="AW587" i="1"/>
  <c r="AR587" i="1"/>
  <c r="AW475" i="1"/>
  <c r="AR475" i="1"/>
  <c r="AW363" i="1"/>
  <c r="AR363" i="1"/>
  <c r="AW235" i="1"/>
  <c r="AR235" i="1"/>
  <c r="AW1498" i="1"/>
  <c r="AR1498" i="1"/>
  <c r="AW1130" i="1"/>
  <c r="AR1130" i="1"/>
  <c r="AW426" i="1"/>
  <c r="AR426" i="1"/>
  <c r="AW1631" i="1"/>
  <c r="AR1631" i="1"/>
  <c r="AW1615" i="1"/>
  <c r="AR1615" i="1"/>
  <c r="AW1599" i="1"/>
  <c r="AR1599" i="1"/>
  <c r="AW1583" i="1"/>
  <c r="AR1583" i="1"/>
  <c r="AW1567" i="1"/>
  <c r="AR1567" i="1"/>
  <c r="AW1551" i="1"/>
  <c r="AR1551" i="1"/>
  <c r="AW1535" i="1"/>
  <c r="AR1535" i="1"/>
  <c r="AW1519" i="1"/>
  <c r="AR1519" i="1"/>
  <c r="AW1503" i="1"/>
  <c r="AR1503" i="1"/>
  <c r="AW1487" i="1"/>
  <c r="AR1487" i="1"/>
  <c r="AW1471" i="1"/>
  <c r="AR1471" i="1"/>
  <c r="AW1455" i="1"/>
  <c r="AR1455" i="1"/>
  <c r="AW1439" i="1"/>
  <c r="AR1439" i="1"/>
  <c r="AW1423" i="1"/>
  <c r="AR1423" i="1"/>
  <c r="AW1407" i="1"/>
  <c r="AR1407" i="1"/>
  <c r="AW1391" i="1"/>
  <c r="AR1391" i="1"/>
  <c r="AW1375" i="1"/>
  <c r="AR1375" i="1"/>
  <c r="AW1359" i="1"/>
  <c r="AR1359" i="1"/>
  <c r="AW1343" i="1"/>
  <c r="AR1343" i="1"/>
  <c r="AW1327" i="1"/>
  <c r="AR1327" i="1"/>
  <c r="AW1311" i="1"/>
  <c r="AR1311" i="1"/>
  <c r="AW1295" i="1"/>
  <c r="AR1295" i="1"/>
  <c r="AW1279" i="1"/>
  <c r="AR1279" i="1"/>
  <c r="AW1263" i="1"/>
  <c r="AR1263" i="1"/>
  <c r="AW1247" i="1"/>
  <c r="AR1247" i="1"/>
  <c r="AW1231" i="1"/>
  <c r="AR1231" i="1"/>
  <c r="AW1215" i="1"/>
  <c r="AR1215" i="1"/>
  <c r="AW1199" i="1"/>
  <c r="AR1199" i="1"/>
  <c r="AW1183" i="1"/>
  <c r="AR1183" i="1"/>
  <c r="AW1167" i="1"/>
  <c r="AR1167" i="1"/>
  <c r="AW1151" i="1"/>
  <c r="AR1151" i="1"/>
  <c r="AW1135" i="1"/>
  <c r="AR1135" i="1"/>
  <c r="AW1119" i="1"/>
  <c r="AR1119" i="1"/>
  <c r="AW1103" i="1"/>
  <c r="AR1103" i="1"/>
  <c r="AW1087" i="1"/>
  <c r="AR1087" i="1"/>
  <c r="AW1071" i="1"/>
  <c r="AR1071" i="1"/>
  <c r="AW1055" i="1"/>
  <c r="AR1055" i="1"/>
  <c r="AW1039" i="1"/>
  <c r="AR1039" i="1"/>
  <c r="AW1023" i="1"/>
  <c r="AR1023" i="1"/>
  <c r="AW1007" i="1"/>
  <c r="AR1007" i="1"/>
  <c r="AW991" i="1"/>
  <c r="AR991" i="1"/>
  <c r="AW975" i="1"/>
  <c r="AR975" i="1"/>
  <c r="AW959" i="1"/>
  <c r="AR959" i="1"/>
  <c r="AW943" i="1"/>
  <c r="AR943" i="1"/>
  <c r="AW1485" i="1"/>
  <c r="AR1485" i="1"/>
  <c r="AW1293" i="1"/>
  <c r="AR1293" i="1"/>
  <c r="AW1101" i="1"/>
  <c r="AR1101" i="1"/>
  <c r="AW925" i="1"/>
  <c r="AR925" i="1"/>
  <c r="AW749" i="1"/>
  <c r="AR749" i="1"/>
  <c r="AW573" i="1"/>
  <c r="AR573" i="1"/>
  <c r="AW429" i="1"/>
  <c r="AR429" i="1"/>
  <c r="AW269" i="1"/>
  <c r="AR269" i="1"/>
  <c r="AW109" i="1"/>
  <c r="AR109" i="1"/>
  <c r="BA1583" i="1"/>
  <c r="AO1583" i="1"/>
  <c r="BA1423" i="1"/>
  <c r="AO1423" i="1"/>
  <c r="BA1263" i="1"/>
  <c r="AO1263" i="1"/>
  <c r="BA1103" i="1"/>
  <c r="AO1103" i="1"/>
  <c r="BA959" i="1"/>
  <c r="AO959" i="1"/>
  <c r="BA799" i="1"/>
  <c r="AO799" i="1"/>
  <c r="BA607" i="1"/>
  <c r="AO607" i="1"/>
  <c r="BA447" i="1"/>
  <c r="AO447" i="1"/>
  <c r="BA255" i="1"/>
  <c r="AO255" i="1"/>
  <c r="BA63" i="1"/>
  <c r="AO63" i="1"/>
  <c r="AW2169" i="1"/>
  <c r="AR2169" i="1"/>
  <c r="AW1961" i="1"/>
  <c r="AR1961" i="1"/>
  <c r="AW1721" i="1"/>
  <c r="AR1721" i="1"/>
  <c r="BA2088" i="1"/>
  <c r="AO2088" i="1"/>
  <c r="BA1880" i="1"/>
  <c r="AO1880" i="1"/>
  <c r="BA1720" i="1"/>
  <c r="AO1720" i="1"/>
  <c r="BE1494" i="1"/>
  <c r="AQ1494" i="1"/>
  <c r="BE1286" i="1"/>
  <c r="AQ1286" i="1"/>
  <c r="BE1094" i="1"/>
  <c r="AQ1094" i="1"/>
  <c r="BE870" i="1"/>
  <c r="AQ870" i="1"/>
  <c r="BE582" i="1"/>
  <c r="AQ582" i="1"/>
  <c r="BE262" i="1"/>
  <c r="AQ262" i="1"/>
  <c r="BE2036" i="1"/>
  <c r="AQ2036" i="1"/>
  <c r="AS1953" i="1"/>
  <c r="AP1953" i="1"/>
  <c r="AS96" i="1"/>
  <c r="AP96" i="1"/>
  <c r="AW1579" i="1"/>
  <c r="AR1579" i="1"/>
  <c r="AW1419" i="1"/>
  <c r="AR1419" i="1"/>
  <c r="AW1275" i="1"/>
  <c r="AR1275" i="1"/>
  <c r="AW1115" i="1"/>
  <c r="AR1115" i="1"/>
  <c r="AW987" i="1"/>
  <c r="AR987" i="1"/>
  <c r="AW795" i="1"/>
  <c r="AR795" i="1"/>
  <c r="AW635" i="1"/>
  <c r="AR635" i="1"/>
  <c r="AW571" i="1"/>
  <c r="AR571" i="1"/>
  <c r="AW411" i="1"/>
  <c r="AR411" i="1"/>
  <c r="AW315" i="1"/>
  <c r="AR315" i="1"/>
  <c r="AW187" i="1"/>
  <c r="AR187" i="1"/>
  <c r="AW1610" i="1"/>
  <c r="AR1610" i="1"/>
  <c r="AW1338" i="1"/>
  <c r="AR1338" i="1"/>
  <c r="AW1050" i="1"/>
  <c r="AR1050" i="1"/>
  <c r="AW378" i="1"/>
  <c r="AR378" i="1"/>
  <c r="AW1630" i="1"/>
  <c r="AR1630" i="1"/>
  <c r="AW1614" i="1"/>
  <c r="AR1614" i="1"/>
  <c r="AW1598" i="1"/>
  <c r="AR1598" i="1"/>
  <c r="AW1582" i="1"/>
  <c r="AR1582" i="1"/>
  <c r="AW1566" i="1"/>
  <c r="AR1566" i="1"/>
  <c r="AW1550" i="1"/>
  <c r="AR1550" i="1"/>
  <c r="AW1534" i="1"/>
  <c r="AR1534" i="1"/>
  <c r="AW1518" i="1"/>
  <c r="AR1518" i="1"/>
  <c r="AW1502" i="1"/>
  <c r="AR1502" i="1"/>
  <c r="AW1486" i="1"/>
  <c r="AR1486" i="1"/>
  <c r="AW1470" i="1"/>
  <c r="AR1470" i="1"/>
  <c r="AW1454" i="1"/>
  <c r="AR1454" i="1"/>
  <c r="AW1438" i="1"/>
  <c r="AR1438" i="1"/>
  <c r="AW1422" i="1"/>
  <c r="AR1422" i="1"/>
  <c r="AW1406" i="1"/>
  <c r="AR1406" i="1"/>
  <c r="AW1390" i="1"/>
  <c r="AR1390" i="1"/>
  <c r="AW1374" i="1"/>
  <c r="AR1374" i="1"/>
  <c r="AW1358" i="1"/>
  <c r="AR1358" i="1"/>
  <c r="AW1342" i="1"/>
  <c r="AR1342" i="1"/>
  <c r="AW1326" i="1"/>
  <c r="AR1326" i="1"/>
  <c r="AW1310" i="1"/>
  <c r="AR1310" i="1"/>
  <c r="AW1294" i="1"/>
  <c r="AR1294" i="1"/>
  <c r="AW1278" i="1"/>
  <c r="AR1278" i="1"/>
  <c r="AW1262" i="1"/>
  <c r="AR1262" i="1"/>
  <c r="AW1246" i="1"/>
  <c r="AR1246" i="1"/>
  <c r="AW1230" i="1"/>
  <c r="AR1230" i="1"/>
  <c r="AW1214" i="1"/>
  <c r="AR1214" i="1"/>
  <c r="AW1198" i="1"/>
  <c r="AR1198" i="1"/>
  <c r="AW1182" i="1"/>
  <c r="AR1182" i="1"/>
  <c r="AW1166" i="1"/>
  <c r="AR1166" i="1"/>
  <c r="AW1150" i="1"/>
  <c r="AR1150" i="1"/>
  <c r="AW1134" i="1"/>
  <c r="AR1134" i="1"/>
  <c r="AW1118" i="1"/>
  <c r="AR1118" i="1"/>
  <c r="AW1102" i="1"/>
  <c r="AR1102" i="1"/>
  <c r="AW1086" i="1"/>
  <c r="AR1086" i="1"/>
  <c r="AW1070" i="1"/>
  <c r="AR1070" i="1"/>
  <c r="AW1054" i="1"/>
  <c r="AR1054" i="1"/>
  <c r="AW1038" i="1"/>
  <c r="AR1038" i="1"/>
  <c r="AW1022" i="1"/>
  <c r="AR1022" i="1"/>
  <c r="AW1006" i="1"/>
  <c r="AR1006" i="1"/>
  <c r="AW990" i="1"/>
  <c r="AR990" i="1"/>
  <c r="AW974" i="1"/>
  <c r="AR974" i="1"/>
  <c r="AW958" i="1"/>
  <c r="AR958" i="1"/>
  <c r="AW942" i="1"/>
  <c r="AR942" i="1"/>
  <c r="AS32" i="1"/>
  <c r="AP32" i="1"/>
  <c r="AS16" i="1"/>
  <c r="AP16" i="1"/>
  <c r="AW60" i="1"/>
  <c r="AR60" i="1"/>
  <c r="AW44" i="1"/>
  <c r="AR44" i="1"/>
  <c r="AW28" i="1"/>
  <c r="AR28" i="1"/>
  <c r="AW12" i="1"/>
  <c r="AR12" i="1"/>
  <c r="BA1630" i="1"/>
  <c r="AO1630" i="1"/>
  <c r="BA1614" i="1"/>
  <c r="AO1614" i="1"/>
  <c r="BA1598" i="1"/>
  <c r="AO1598" i="1"/>
  <c r="BA1582" i="1"/>
  <c r="AO1582" i="1"/>
  <c r="BA1566" i="1"/>
  <c r="AO1566" i="1"/>
  <c r="BA1550" i="1"/>
  <c r="AO1550" i="1"/>
  <c r="BA1534" i="1"/>
  <c r="AO1534" i="1"/>
  <c r="BA1518" i="1"/>
  <c r="AO1518" i="1"/>
  <c r="BA1502" i="1"/>
  <c r="AO1502" i="1"/>
  <c r="BA1486" i="1"/>
  <c r="AO1486" i="1"/>
  <c r="BA1470" i="1"/>
  <c r="AO1470" i="1"/>
  <c r="BA1454" i="1"/>
  <c r="AO1454" i="1"/>
  <c r="BA1438" i="1"/>
  <c r="AO1438" i="1"/>
  <c r="BA1422" i="1"/>
  <c r="AO1422" i="1"/>
  <c r="BA1406" i="1"/>
  <c r="AO1406" i="1"/>
  <c r="BA1390" i="1"/>
  <c r="AO1390" i="1"/>
  <c r="BA1374" i="1"/>
  <c r="AO1374" i="1"/>
  <c r="BA1358" i="1"/>
  <c r="AO1358" i="1"/>
  <c r="BA1342" i="1"/>
  <c r="AO1342" i="1"/>
  <c r="BA1326" i="1"/>
  <c r="AO1326" i="1"/>
  <c r="BA1310" i="1"/>
  <c r="AO1310" i="1"/>
  <c r="BA1294" i="1"/>
  <c r="AO1294" i="1"/>
  <c r="BA1278" i="1"/>
  <c r="AO1278" i="1"/>
  <c r="BA1262" i="1"/>
  <c r="AO1262" i="1"/>
  <c r="BA1246" i="1"/>
  <c r="AO1246" i="1"/>
  <c r="BA1230" i="1"/>
  <c r="AO1230" i="1"/>
  <c r="BA1214" i="1"/>
  <c r="AO1214" i="1"/>
  <c r="BA1198" i="1"/>
  <c r="AO1198" i="1"/>
  <c r="BA1182" i="1"/>
  <c r="AO1182" i="1"/>
  <c r="BA1166" i="1"/>
  <c r="AO1166" i="1"/>
  <c r="BA1150" i="1"/>
  <c r="AO1150" i="1"/>
  <c r="BA1134" i="1"/>
  <c r="AO1134" i="1"/>
  <c r="BA1118" i="1"/>
  <c r="AO1118" i="1"/>
  <c r="BA1102" i="1"/>
  <c r="AO1102" i="1"/>
  <c r="BA1086" i="1"/>
  <c r="AO1086" i="1"/>
  <c r="BA1070" i="1"/>
  <c r="AO1070" i="1"/>
  <c r="BA1054" i="1"/>
  <c r="AO1054" i="1"/>
  <c r="BA1038" i="1"/>
  <c r="AO1038" i="1"/>
  <c r="BA1022" i="1"/>
  <c r="AO1022" i="1"/>
  <c r="BA1006" i="1"/>
  <c r="AO1006" i="1"/>
  <c r="BA990" i="1"/>
  <c r="AO990" i="1"/>
  <c r="BA974" i="1"/>
  <c r="AO974" i="1"/>
  <c r="BA958" i="1"/>
  <c r="AO958" i="1"/>
  <c r="BA942" i="1"/>
  <c r="AO942" i="1"/>
  <c r="BA926" i="1"/>
  <c r="AO926" i="1"/>
  <c r="BA910" i="1"/>
  <c r="AO910" i="1"/>
  <c r="BA894" i="1"/>
  <c r="AO894" i="1"/>
  <c r="BA878" i="1"/>
  <c r="AO878" i="1"/>
  <c r="BA862" i="1"/>
  <c r="AO862" i="1"/>
  <c r="BA846" i="1"/>
  <c r="AO846" i="1"/>
  <c r="BA830" i="1"/>
  <c r="AO830" i="1"/>
  <c r="BA814" i="1"/>
  <c r="AO814" i="1"/>
  <c r="BA798" i="1"/>
  <c r="AO798" i="1"/>
  <c r="BA782" i="1"/>
  <c r="AO782" i="1"/>
  <c r="BA766" i="1"/>
  <c r="AO766" i="1"/>
  <c r="BA750" i="1"/>
  <c r="AO750" i="1"/>
  <c r="BA734" i="1"/>
  <c r="AO734" i="1"/>
  <c r="BA718" i="1"/>
  <c r="AO718" i="1"/>
  <c r="BA702" i="1"/>
  <c r="AO702" i="1"/>
  <c r="BA686" i="1"/>
  <c r="AO686" i="1"/>
  <c r="BA670" i="1"/>
  <c r="AO670" i="1"/>
  <c r="BA654" i="1"/>
  <c r="AO654" i="1"/>
  <c r="BA638" i="1"/>
  <c r="AO638" i="1"/>
  <c r="BA622" i="1"/>
  <c r="AO622" i="1"/>
  <c r="BA606" i="1"/>
  <c r="AO606" i="1"/>
  <c r="BA590" i="1"/>
  <c r="AO590" i="1"/>
  <c r="BA574" i="1"/>
  <c r="AO574" i="1"/>
  <c r="BA558" i="1"/>
  <c r="AO558" i="1"/>
  <c r="BA542" i="1"/>
  <c r="AO542" i="1"/>
  <c r="BA526" i="1"/>
  <c r="AO526" i="1"/>
  <c r="BA510" i="1"/>
  <c r="AO510" i="1"/>
  <c r="BA494" i="1"/>
  <c r="AO494" i="1"/>
  <c r="BA478" i="1"/>
  <c r="AO478" i="1"/>
  <c r="BA462" i="1"/>
  <c r="AO462" i="1"/>
  <c r="BA446" i="1"/>
  <c r="AO446" i="1"/>
  <c r="BA430" i="1"/>
  <c r="AO430" i="1"/>
  <c r="BA414" i="1"/>
  <c r="AO414" i="1"/>
  <c r="BA398" i="1"/>
  <c r="AO398" i="1"/>
  <c r="BA382" i="1"/>
  <c r="AO382" i="1"/>
  <c r="BA366" i="1"/>
  <c r="AO366" i="1"/>
  <c r="BA350" i="1"/>
  <c r="AO350" i="1"/>
  <c r="BA334" i="1"/>
  <c r="AO334" i="1"/>
  <c r="BA318" i="1"/>
  <c r="AO318" i="1"/>
  <c r="BA302" i="1"/>
  <c r="AO302" i="1"/>
  <c r="BA286" i="1"/>
  <c r="AO286" i="1"/>
  <c r="BA270" i="1"/>
  <c r="AO270" i="1"/>
  <c r="BA254" i="1"/>
  <c r="AO254" i="1"/>
  <c r="BA238" i="1"/>
  <c r="AO238" i="1"/>
  <c r="BA222" i="1"/>
  <c r="AO222" i="1"/>
  <c r="BA206" i="1"/>
  <c r="AO206" i="1"/>
  <c r="BA190" i="1"/>
  <c r="AO190" i="1"/>
  <c r="BA174" i="1"/>
  <c r="AO174" i="1"/>
  <c r="BA158" i="1"/>
  <c r="AO158" i="1"/>
  <c r="BA142" i="1"/>
  <c r="AO142" i="1"/>
  <c r="BA126" i="1"/>
  <c r="AO126" i="1"/>
  <c r="BA110" i="1"/>
  <c r="AO110" i="1"/>
  <c r="BA94" i="1"/>
  <c r="AO94" i="1"/>
  <c r="BA78" i="1"/>
  <c r="AO78" i="1"/>
  <c r="BA62" i="1"/>
  <c r="AO62" i="1"/>
  <c r="BA46" i="1"/>
  <c r="AO46" i="1"/>
  <c r="BA30" i="1"/>
  <c r="AO30" i="1"/>
  <c r="BA14" i="1"/>
  <c r="AO14" i="1"/>
  <c r="AW2200" i="1"/>
  <c r="AR2200" i="1"/>
  <c r="AW2184" i="1"/>
  <c r="AR2184" i="1"/>
  <c r="AW2168" i="1"/>
  <c r="AR2168" i="1"/>
  <c r="AW2152" i="1"/>
  <c r="AR2152" i="1"/>
  <c r="AW2136" i="1"/>
  <c r="AR2136" i="1"/>
  <c r="AW2120" i="1"/>
  <c r="AR2120" i="1"/>
  <c r="AW2104" i="1"/>
  <c r="AR2104" i="1"/>
  <c r="AW2088" i="1"/>
  <c r="AR2088" i="1"/>
  <c r="AW2072" i="1"/>
  <c r="AR2072" i="1"/>
  <c r="AW2056" i="1"/>
  <c r="AR2056" i="1"/>
  <c r="AW2040" i="1"/>
  <c r="AR2040" i="1"/>
  <c r="AW2024" i="1"/>
  <c r="AR2024" i="1"/>
  <c r="AW2008" i="1"/>
  <c r="AR2008" i="1"/>
  <c r="AW1992" i="1"/>
  <c r="AR1992" i="1"/>
  <c r="AW1976" i="1"/>
  <c r="AR1976" i="1"/>
  <c r="AW1960" i="1"/>
  <c r="AR1960" i="1"/>
  <c r="AW1944" i="1"/>
  <c r="AR1944" i="1"/>
  <c r="AW1928" i="1"/>
  <c r="AR1928" i="1"/>
  <c r="AW1912" i="1"/>
  <c r="AR1912" i="1"/>
  <c r="AW1896" i="1"/>
  <c r="AR1896" i="1"/>
  <c r="AW1880" i="1"/>
  <c r="AR1880" i="1"/>
  <c r="AW1864" i="1"/>
  <c r="AR1864" i="1"/>
  <c r="AW1848" i="1"/>
  <c r="AR1848" i="1"/>
  <c r="AW1832" i="1"/>
  <c r="AR1832" i="1"/>
  <c r="AW1816" i="1"/>
  <c r="AR1816" i="1"/>
  <c r="AW1800" i="1"/>
  <c r="AR1800" i="1"/>
  <c r="AW1784" i="1"/>
  <c r="AR1784" i="1"/>
  <c r="AW1768" i="1"/>
  <c r="AR1768" i="1"/>
  <c r="AW1752" i="1"/>
  <c r="AR1752" i="1"/>
  <c r="AW1736" i="1"/>
  <c r="AR1736" i="1"/>
  <c r="AW1720" i="1"/>
  <c r="AR1720" i="1"/>
  <c r="AW1704" i="1"/>
  <c r="AR1704" i="1"/>
  <c r="AW1688" i="1"/>
  <c r="AR1688" i="1"/>
  <c r="AW1672" i="1"/>
  <c r="AR1672" i="1"/>
  <c r="AW1656" i="1"/>
  <c r="AR1656" i="1"/>
  <c r="AW1640" i="1"/>
  <c r="AR1640" i="1"/>
  <c r="BA2199" i="1"/>
  <c r="AO2199" i="1"/>
  <c r="BA2183" i="1"/>
  <c r="AO2183" i="1"/>
  <c r="BA2167" i="1"/>
  <c r="AO2167" i="1"/>
  <c r="BA2151" i="1"/>
  <c r="AO2151" i="1"/>
  <c r="BA2135" i="1"/>
  <c r="AO2135" i="1"/>
  <c r="BA2119" i="1"/>
  <c r="AO2119" i="1"/>
  <c r="BA2103" i="1"/>
  <c r="AO2103" i="1"/>
  <c r="BA2087" i="1"/>
  <c r="AO2087" i="1"/>
  <c r="BA2071" i="1"/>
  <c r="AO2071" i="1"/>
  <c r="BA2055" i="1"/>
  <c r="AO2055" i="1"/>
  <c r="BA2039" i="1"/>
  <c r="AO2039" i="1"/>
  <c r="BA2023" i="1"/>
  <c r="AO2023" i="1"/>
  <c r="BA2007" i="1"/>
  <c r="AO2007" i="1"/>
  <c r="BA1991" i="1"/>
  <c r="AO1991" i="1"/>
  <c r="BA1975" i="1"/>
  <c r="AO1975" i="1"/>
  <c r="BA1959" i="1"/>
  <c r="AO1959" i="1"/>
  <c r="BA1943" i="1"/>
  <c r="AO1943" i="1"/>
  <c r="BA1927" i="1"/>
  <c r="AO1927" i="1"/>
  <c r="BA1911" i="1"/>
  <c r="AO1911" i="1"/>
  <c r="BA1895" i="1"/>
  <c r="AO1895" i="1"/>
  <c r="BA1879" i="1"/>
  <c r="AO1879" i="1"/>
  <c r="BA1863" i="1"/>
  <c r="AO1863" i="1"/>
  <c r="BA1847" i="1"/>
  <c r="AO1847" i="1"/>
  <c r="BA1831" i="1"/>
  <c r="AO1831" i="1"/>
  <c r="BA1815" i="1"/>
  <c r="AO1815" i="1"/>
  <c r="BA1799" i="1"/>
  <c r="AO1799" i="1"/>
  <c r="BA1783" i="1"/>
  <c r="AO1783" i="1"/>
  <c r="BA1767" i="1"/>
  <c r="AO1767" i="1"/>
  <c r="BA1751" i="1"/>
  <c r="AO1751" i="1"/>
  <c r="BA1735" i="1"/>
  <c r="AO1735" i="1"/>
  <c r="BA1719" i="1"/>
  <c r="AO1719" i="1"/>
  <c r="BA1703" i="1"/>
  <c r="AO1703" i="1"/>
  <c r="BA1687" i="1"/>
  <c r="AO1687" i="1"/>
  <c r="BA1671" i="1"/>
  <c r="AO1671" i="1"/>
  <c r="BA1655" i="1"/>
  <c r="AO1655" i="1"/>
  <c r="BA1639" i="1"/>
  <c r="AO1639" i="1"/>
  <c r="BE1621" i="1"/>
  <c r="AQ1621" i="1"/>
  <c r="BE1605" i="1"/>
  <c r="AQ1605" i="1"/>
  <c r="BE1589" i="1"/>
  <c r="AQ1589" i="1"/>
  <c r="BE1573" i="1"/>
  <c r="AQ1573" i="1"/>
  <c r="BE1557" i="1"/>
  <c r="AQ1557" i="1"/>
  <c r="BE1541" i="1"/>
  <c r="AQ1541" i="1"/>
  <c r="BE1525" i="1"/>
  <c r="AQ1525" i="1"/>
  <c r="BE1509" i="1"/>
  <c r="AQ1509" i="1"/>
  <c r="BE1493" i="1"/>
  <c r="AQ1493" i="1"/>
  <c r="BE1477" i="1"/>
  <c r="AQ1477" i="1"/>
  <c r="BE1461" i="1"/>
  <c r="AQ1461" i="1"/>
  <c r="BE1445" i="1"/>
  <c r="AQ1445" i="1"/>
  <c r="BE1429" i="1"/>
  <c r="AQ1429" i="1"/>
  <c r="BE1413" i="1"/>
  <c r="AQ1413" i="1"/>
  <c r="BE1397" i="1"/>
  <c r="AQ1397" i="1"/>
  <c r="BE1381" i="1"/>
  <c r="AQ1381" i="1"/>
  <c r="BE1365" i="1"/>
  <c r="AQ1365" i="1"/>
  <c r="BE1349" i="1"/>
  <c r="AQ1349" i="1"/>
  <c r="BE1333" i="1"/>
  <c r="AQ1333" i="1"/>
  <c r="BE1317" i="1"/>
  <c r="AQ1317" i="1"/>
  <c r="BE1301" i="1"/>
  <c r="AQ1301" i="1"/>
  <c r="AW59" i="1"/>
  <c r="AR59" i="1"/>
  <c r="AW43" i="1"/>
  <c r="AR43" i="1"/>
  <c r="AW27" i="1"/>
  <c r="AR27" i="1"/>
  <c r="AW11" i="1"/>
  <c r="AR11" i="1"/>
  <c r="BA1629" i="1"/>
  <c r="AO1629" i="1"/>
  <c r="BA1613" i="1"/>
  <c r="AO1613" i="1"/>
  <c r="BA1597" i="1"/>
  <c r="AO1597" i="1"/>
  <c r="BA1581" i="1"/>
  <c r="AO1581" i="1"/>
  <c r="BA1565" i="1"/>
  <c r="AO1565" i="1"/>
  <c r="BA1549" i="1"/>
  <c r="AO1549" i="1"/>
  <c r="BA1533" i="1"/>
  <c r="AO1533" i="1"/>
  <c r="BA1517" i="1"/>
  <c r="AO1517" i="1"/>
  <c r="BA1501" i="1"/>
  <c r="AO1501" i="1"/>
  <c r="BA1485" i="1"/>
  <c r="AO1485" i="1"/>
  <c r="BA1469" i="1"/>
  <c r="AO1469" i="1"/>
  <c r="BA1453" i="1"/>
  <c r="AO1453" i="1"/>
  <c r="BA1437" i="1"/>
  <c r="AO1437" i="1"/>
  <c r="BA1421" i="1"/>
  <c r="AO1421" i="1"/>
  <c r="BA1405" i="1"/>
  <c r="AO1405" i="1"/>
  <c r="BA1389" i="1"/>
  <c r="AO1389" i="1"/>
  <c r="BA1373" i="1"/>
  <c r="AO1373" i="1"/>
  <c r="BA1357" i="1"/>
  <c r="AO1357" i="1"/>
  <c r="BA1341" i="1"/>
  <c r="AO1341" i="1"/>
  <c r="BA1325" i="1"/>
  <c r="AO1325" i="1"/>
  <c r="BA1309" i="1"/>
  <c r="AO1309" i="1"/>
  <c r="BA1293" i="1"/>
  <c r="AO1293" i="1"/>
  <c r="BA1277" i="1"/>
  <c r="AO1277" i="1"/>
  <c r="BA1261" i="1"/>
  <c r="AO1261" i="1"/>
  <c r="BA1245" i="1"/>
  <c r="AO1245" i="1"/>
  <c r="BA1229" i="1"/>
  <c r="AO1229" i="1"/>
  <c r="BA1213" i="1"/>
  <c r="AO1213" i="1"/>
  <c r="BA1197" i="1"/>
  <c r="AO1197" i="1"/>
  <c r="BA1181" i="1"/>
  <c r="AO1181" i="1"/>
  <c r="BA1165" i="1"/>
  <c r="AO1165" i="1"/>
  <c r="BA1149" i="1"/>
  <c r="AO1149" i="1"/>
  <c r="BA1133" i="1"/>
  <c r="AO1133" i="1"/>
  <c r="BA1117" i="1"/>
  <c r="AO1117" i="1"/>
  <c r="BA1101" i="1"/>
  <c r="AO1101" i="1"/>
  <c r="BA1085" i="1"/>
  <c r="AO1085" i="1"/>
  <c r="BA1069" i="1"/>
  <c r="AO1069" i="1"/>
  <c r="BA1053" i="1"/>
  <c r="AO1053" i="1"/>
  <c r="BA1037" i="1"/>
  <c r="AO1037" i="1"/>
  <c r="BA1021" i="1"/>
  <c r="AO1021" i="1"/>
  <c r="BA1005" i="1"/>
  <c r="AO1005" i="1"/>
  <c r="BA989" i="1"/>
  <c r="AO989" i="1"/>
  <c r="BA973" i="1"/>
  <c r="AO973" i="1"/>
  <c r="BA957" i="1"/>
  <c r="AO957" i="1"/>
  <c r="BA941" i="1"/>
  <c r="AO941" i="1"/>
  <c r="BA925" i="1"/>
  <c r="AO925" i="1"/>
  <c r="BA909" i="1"/>
  <c r="AO909" i="1"/>
  <c r="BA893" i="1"/>
  <c r="AO893" i="1"/>
  <c r="BA877" i="1"/>
  <c r="AO877" i="1"/>
  <c r="BA861" i="1"/>
  <c r="AO861" i="1"/>
  <c r="BA845" i="1"/>
  <c r="AO845" i="1"/>
  <c r="BA829" i="1"/>
  <c r="AO829" i="1"/>
  <c r="BA813" i="1"/>
  <c r="AO813" i="1"/>
  <c r="BA797" i="1"/>
  <c r="AO797" i="1"/>
  <c r="BA781" i="1"/>
  <c r="AO781" i="1"/>
  <c r="BA765" i="1"/>
  <c r="AO765" i="1"/>
  <c r="BA749" i="1"/>
  <c r="AO749" i="1"/>
  <c r="BA733" i="1"/>
  <c r="AO733" i="1"/>
  <c r="BA717" i="1"/>
  <c r="AO717" i="1"/>
  <c r="BA701" i="1"/>
  <c r="AO701" i="1"/>
  <c r="BA685" i="1"/>
  <c r="AO685" i="1"/>
  <c r="BA669" i="1"/>
  <c r="AO669" i="1"/>
  <c r="BA653" i="1"/>
  <c r="AO653" i="1"/>
  <c r="BA637" i="1"/>
  <c r="AO637" i="1"/>
  <c r="BA621" i="1"/>
  <c r="AO621" i="1"/>
  <c r="BA605" i="1"/>
  <c r="AO605" i="1"/>
  <c r="BA589" i="1"/>
  <c r="AO589" i="1"/>
  <c r="BA573" i="1"/>
  <c r="AO573" i="1"/>
  <c r="BA557" i="1"/>
  <c r="AO557" i="1"/>
  <c r="BA541" i="1"/>
  <c r="AO541" i="1"/>
  <c r="BA525" i="1"/>
  <c r="AO525" i="1"/>
  <c r="BA509" i="1"/>
  <c r="AO509" i="1"/>
  <c r="BA493" i="1"/>
  <c r="AO493" i="1"/>
  <c r="BA477" i="1"/>
  <c r="AO477" i="1"/>
  <c r="BA461" i="1"/>
  <c r="AO461" i="1"/>
  <c r="BA445" i="1"/>
  <c r="AO445" i="1"/>
  <c r="BA429" i="1"/>
  <c r="AO429" i="1"/>
  <c r="BA413" i="1"/>
  <c r="AO413" i="1"/>
  <c r="BA397" i="1"/>
  <c r="AO397" i="1"/>
  <c r="BA381" i="1"/>
  <c r="AO381" i="1"/>
  <c r="BA365" i="1"/>
  <c r="AO365" i="1"/>
  <c r="BA349" i="1"/>
  <c r="AO349" i="1"/>
  <c r="BA333" i="1"/>
  <c r="AO333" i="1"/>
  <c r="BA317" i="1"/>
  <c r="AO317" i="1"/>
  <c r="BA301" i="1"/>
  <c r="AO301" i="1"/>
  <c r="BA285" i="1"/>
  <c r="AO285" i="1"/>
  <c r="BA269" i="1"/>
  <c r="AO269" i="1"/>
  <c r="BA253" i="1"/>
  <c r="AO253" i="1"/>
  <c r="BA237" i="1"/>
  <c r="AO237" i="1"/>
  <c r="BA221" i="1"/>
  <c r="AO221" i="1"/>
  <c r="BA205" i="1"/>
  <c r="AO205" i="1"/>
  <c r="BA189" i="1"/>
  <c r="AO189" i="1"/>
  <c r="BA173" i="1"/>
  <c r="AO173" i="1"/>
  <c r="BA157" i="1"/>
  <c r="AO157" i="1"/>
  <c r="BA141" i="1"/>
  <c r="AO141" i="1"/>
  <c r="BA125" i="1"/>
  <c r="AO125" i="1"/>
  <c r="BA109" i="1"/>
  <c r="AO109" i="1"/>
  <c r="BA93" i="1"/>
  <c r="AO93" i="1"/>
  <c r="BA77" i="1"/>
  <c r="AO77" i="1"/>
  <c r="BA61" i="1"/>
  <c r="AO61" i="1"/>
  <c r="BA45" i="1"/>
  <c r="AO45" i="1"/>
  <c r="BA29" i="1"/>
  <c r="AO29" i="1"/>
  <c r="BA13" i="1"/>
  <c r="AO13" i="1"/>
  <c r="AW2199" i="1"/>
  <c r="AR2199" i="1"/>
  <c r="AW2183" i="1"/>
  <c r="AR2183" i="1"/>
  <c r="AW2167" i="1"/>
  <c r="AR2167" i="1"/>
  <c r="AW2151" i="1"/>
  <c r="AR2151" i="1"/>
  <c r="AW2135" i="1"/>
  <c r="AR2135" i="1"/>
  <c r="AW2119" i="1"/>
  <c r="AR2119" i="1"/>
  <c r="AW2103" i="1"/>
  <c r="AR2103" i="1"/>
  <c r="AW2087" i="1"/>
  <c r="AR2087" i="1"/>
  <c r="AW2071" i="1"/>
  <c r="AR2071" i="1"/>
  <c r="AW2055" i="1"/>
  <c r="AR2055" i="1"/>
  <c r="AW2039" i="1"/>
  <c r="AR2039" i="1"/>
  <c r="AW2023" i="1"/>
  <c r="AR2023" i="1"/>
  <c r="AW2007" i="1"/>
  <c r="AR2007" i="1"/>
  <c r="AW1991" i="1"/>
  <c r="AR1991" i="1"/>
  <c r="AW1975" i="1"/>
  <c r="AR1975" i="1"/>
  <c r="AW1959" i="1"/>
  <c r="AR1959" i="1"/>
  <c r="AW1943" i="1"/>
  <c r="AR1943" i="1"/>
  <c r="AW1927" i="1"/>
  <c r="AR1927" i="1"/>
  <c r="AW1911" i="1"/>
  <c r="AR1911" i="1"/>
  <c r="AW1895" i="1"/>
  <c r="AR1895" i="1"/>
  <c r="AW1879" i="1"/>
  <c r="AR1879" i="1"/>
  <c r="AW1863" i="1"/>
  <c r="AR1863" i="1"/>
  <c r="AW1847" i="1"/>
  <c r="AR1847" i="1"/>
  <c r="AW1831" i="1"/>
  <c r="AR1831" i="1"/>
  <c r="AW1815" i="1"/>
  <c r="AR1815" i="1"/>
  <c r="AW1799" i="1"/>
  <c r="AR1799" i="1"/>
  <c r="AW1783" i="1"/>
  <c r="AR1783" i="1"/>
  <c r="AW1767" i="1"/>
  <c r="AR1767" i="1"/>
  <c r="AW1751" i="1"/>
  <c r="AR1751" i="1"/>
  <c r="AW1735" i="1"/>
  <c r="AR1735" i="1"/>
  <c r="AW1719" i="1"/>
  <c r="AR1719" i="1"/>
  <c r="AW1703" i="1"/>
  <c r="AR1703" i="1"/>
  <c r="AW1687" i="1"/>
  <c r="AR1687" i="1"/>
  <c r="AW1671" i="1"/>
  <c r="AR1671" i="1"/>
  <c r="AW1655" i="1"/>
  <c r="AR1655" i="1"/>
  <c r="AW1639" i="1"/>
  <c r="AR1639" i="1"/>
  <c r="BA2198" i="1"/>
  <c r="AO2198" i="1"/>
  <c r="BA2182" i="1"/>
  <c r="AO2182" i="1"/>
  <c r="BA2166" i="1"/>
  <c r="AO2166" i="1"/>
  <c r="BA2150" i="1"/>
  <c r="AO2150" i="1"/>
  <c r="BA2134" i="1"/>
  <c r="AO2134" i="1"/>
  <c r="BA2118" i="1"/>
  <c r="AO2118" i="1"/>
  <c r="BA2102" i="1"/>
  <c r="AO2102" i="1"/>
  <c r="BA2086" i="1"/>
  <c r="AO2086" i="1"/>
  <c r="BA2070" i="1"/>
  <c r="AO2070" i="1"/>
  <c r="BA2054" i="1"/>
  <c r="AO2054" i="1"/>
  <c r="BA2038" i="1"/>
  <c r="AO2038" i="1"/>
  <c r="BA2022" i="1"/>
  <c r="AO2022" i="1"/>
  <c r="BA2006" i="1"/>
  <c r="AO2006" i="1"/>
  <c r="BA1990" i="1"/>
  <c r="AO1990" i="1"/>
  <c r="BA1974" i="1"/>
  <c r="AO1974" i="1"/>
  <c r="BA1958" i="1"/>
  <c r="AO1958" i="1"/>
  <c r="BA1942" i="1"/>
  <c r="AO1942" i="1"/>
  <c r="BA1926" i="1"/>
  <c r="AO1926" i="1"/>
  <c r="BA1910" i="1"/>
  <c r="AO1910" i="1"/>
  <c r="BA1894" i="1"/>
  <c r="AO1894" i="1"/>
  <c r="BA1878" i="1"/>
  <c r="AO1878" i="1"/>
  <c r="BA1862" i="1"/>
  <c r="AO1862" i="1"/>
  <c r="BA1846" i="1"/>
  <c r="AO1846" i="1"/>
  <c r="BA1830" i="1"/>
  <c r="AO1830" i="1"/>
  <c r="BA1814" i="1"/>
  <c r="AO1814" i="1"/>
  <c r="BA1798" i="1"/>
  <c r="AO1798" i="1"/>
  <c r="BA1782" i="1"/>
  <c r="AO1782" i="1"/>
  <c r="BA1766" i="1"/>
  <c r="AO1766" i="1"/>
  <c r="BA1750" i="1"/>
  <c r="AO1750" i="1"/>
  <c r="BA1734" i="1"/>
  <c r="AO1734" i="1"/>
  <c r="BA1718" i="1"/>
  <c r="AO1718" i="1"/>
  <c r="BA1702" i="1"/>
  <c r="AO1702" i="1"/>
  <c r="BA1686" i="1"/>
  <c r="AO1686" i="1"/>
  <c r="BA1670" i="1"/>
  <c r="AO1670" i="1"/>
  <c r="BA1654" i="1"/>
  <c r="AO1654" i="1"/>
  <c r="BA1638" i="1"/>
  <c r="AO1638" i="1"/>
  <c r="BE2" i="1"/>
  <c r="AQ2" i="1"/>
  <c r="BE1620" i="1"/>
  <c r="AQ1620" i="1"/>
  <c r="BE1604" i="1"/>
  <c r="AQ1604" i="1"/>
  <c r="BE1588" i="1"/>
  <c r="AQ1588" i="1"/>
  <c r="BE1572" i="1"/>
  <c r="AQ1572" i="1"/>
  <c r="BE1556" i="1"/>
  <c r="AQ1556" i="1"/>
  <c r="BE1540" i="1"/>
  <c r="AQ1540" i="1"/>
  <c r="BE1524" i="1"/>
  <c r="AQ1524" i="1"/>
  <c r="BE1508" i="1"/>
  <c r="AQ1508" i="1"/>
  <c r="BE1492" i="1"/>
  <c r="AQ1492" i="1"/>
  <c r="BE1476" i="1"/>
  <c r="AQ1476" i="1"/>
  <c r="BE1460" i="1"/>
  <c r="AQ1460" i="1"/>
  <c r="BE1444" i="1"/>
  <c r="AQ1444" i="1"/>
  <c r="BE1428" i="1"/>
  <c r="AQ1428" i="1"/>
  <c r="BE1412" i="1"/>
  <c r="AQ1412" i="1"/>
  <c r="BE1396" i="1"/>
  <c r="AQ1396" i="1"/>
  <c r="BE1380" i="1"/>
  <c r="AQ1380" i="1"/>
  <c r="BE1364" i="1"/>
  <c r="AQ1364" i="1"/>
  <c r="BE1348" i="1"/>
  <c r="AQ1348" i="1"/>
  <c r="BE1332" i="1"/>
  <c r="AQ1332" i="1"/>
  <c r="BE1316" i="1"/>
  <c r="AQ1316" i="1"/>
  <c r="BE1300" i="1"/>
  <c r="AQ1300" i="1"/>
  <c r="BE1284" i="1"/>
  <c r="AQ1284" i="1"/>
  <c r="BA1685" i="1"/>
  <c r="AO1685" i="1"/>
  <c r="BA1669" i="1"/>
  <c r="AO1669" i="1"/>
  <c r="BA1653" i="1"/>
  <c r="AO1653" i="1"/>
  <c r="BA1637" i="1"/>
  <c r="AO1637" i="1"/>
  <c r="BE1635" i="1"/>
  <c r="AQ1635" i="1"/>
  <c r="BE1619" i="1"/>
  <c r="AQ1619" i="1"/>
  <c r="BE1603" i="1"/>
  <c r="AQ1603" i="1"/>
  <c r="BE1587" i="1"/>
  <c r="AQ1587" i="1"/>
  <c r="BE1571" i="1"/>
  <c r="AQ1571" i="1"/>
  <c r="BE1555" i="1"/>
  <c r="AQ1555" i="1"/>
  <c r="BE1539" i="1"/>
  <c r="AQ1539" i="1"/>
  <c r="BE1523" i="1"/>
  <c r="AQ1523" i="1"/>
  <c r="BE1507" i="1"/>
  <c r="AQ1507" i="1"/>
  <c r="BE1491" i="1"/>
  <c r="AQ1491" i="1"/>
  <c r="BE1475" i="1"/>
  <c r="AQ1475" i="1"/>
  <c r="BE1459" i="1"/>
  <c r="AQ1459" i="1"/>
  <c r="BE1443" i="1"/>
  <c r="AQ1443" i="1"/>
  <c r="BE1427" i="1"/>
  <c r="AQ1427" i="1"/>
  <c r="BE1411" i="1"/>
  <c r="AQ1411" i="1"/>
  <c r="BE1395" i="1"/>
  <c r="AQ1395" i="1"/>
  <c r="BE1379" i="1"/>
  <c r="AQ1379" i="1"/>
  <c r="BE1363" i="1"/>
  <c r="AQ1363" i="1"/>
  <c r="BE1347" i="1"/>
  <c r="AQ1347" i="1"/>
  <c r="BE1331" i="1"/>
  <c r="AQ1331" i="1"/>
  <c r="BE1315" i="1"/>
  <c r="AQ1315" i="1"/>
  <c r="BE1299" i="1"/>
  <c r="AQ1299" i="1"/>
  <c r="AW921" i="1"/>
  <c r="AR921" i="1"/>
  <c r="AW905" i="1"/>
  <c r="AR905" i="1"/>
  <c r="AW889" i="1"/>
  <c r="AR889" i="1"/>
  <c r="AW873" i="1"/>
  <c r="AR873" i="1"/>
  <c r="AW857" i="1"/>
  <c r="AR857" i="1"/>
  <c r="AW841" i="1"/>
  <c r="AR841" i="1"/>
  <c r="AW825" i="1"/>
  <c r="AR825" i="1"/>
  <c r="AW809" i="1"/>
  <c r="AR809" i="1"/>
  <c r="AW793" i="1"/>
  <c r="AR793" i="1"/>
  <c r="AW777" i="1"/>
  <c r="AR777" i="1"/>
  <c r="AW761" i="1"/>
  <c r="AR761" i="1"/>
  <c r="AW745" i="1"/>
  <c r="AR745" i="1"/>
  <c r="AW729" i="1"/>
  <c r="AR729" i="1"/>
  <c r="AW713" i="1"/>
  <c r="AR713" i="1"/>
  <c r="AW697" i="1"/>
  <c r="AR697" i="1"/>
  <c r="AW681" i="1"/>
  <c r="AR681" i="1"/>
  <c r="AW665" i="1"/>
  <c r="AR665" i="1"/>
  <c r="AW649" i="1"/>
  <c r="AR649" i="1"/>
  <c r="AW633" i="1"/>
  <c r="AR633" i="1"/>
  <c r="AW617" i="1"/>
  <c r="AR617" i="1"/>
  <c r="AW601" i="1"/>
  <c r="AR601" i="1"/>
  <c r="AW585" i="1"/>
  <c r="AR585" i="1"/>
  <c r="AW569" i="1"/>
  <c r="AR569" i="1"/>
  <c r="AW553" i="1"/>
  <c r="AR553" i="1"/>
  <c r="AW537" i="1"/>
  <c r="AR537" i="1"/>
  <c r="AW521" i="1"/>
  <c r="AR521" i="1"/>
  <c r="AW505" i="1"/>
  <c r="AR505" i="1"/>
  <c r="AW489" i="1"/>
  <c r="AR489" i="1"/>
  <c r="AW473" i="1"/>
  <c r="AR473" i="1"/>
  <c r="AW457" i="1"/>
  <c r="AR457" i="1"/>
  <c r="AW441" i="1"/>
  <c r="AR441" i="1"/>
  <c r="AW425" i="1"/>
  <c r="AR425" i="1"/>
  <c r="AW409" i="1"/>
  <c r="AR409" i="1"/>
  <c r="AW393" i="1"/>
  <c r="AR393" i="1"/>
  <c r="AW377" i="1"/>
  <c r="AR377" i="1"/>
  <c r="AW361" i="1"/>
  <c r="AR361" i="1"/>
  <c r="AW345" i="1"/>
  <c r="AR345" i="1"/>
  <c r="AW329" i="1"/>
  <c r="AR329" i="1"/>
  <c r="AW313" i="1"/>
  <c r="AR313" i="1"/>
  <c r="AW297" i="1"/>
  <c r="AR297" i="1"/>
  <c r="AW281" i="1"/>
  <c r="AR281" i="1"/>
  <c r="AW265" i="1"/>
  <c r="AR265" i="1"/>
  <c r="AW249" i="1"/>
  <c r="AR249" i="1"/>
  <c r="AW233" i="1"/>
  <c r="AR233" i="1"/>
  <c r="AW217" i="1"/>
  <c r="AR217" i="1"/>
  <c r="AW201" i="1"/>
  <c r="AR201" i="1"/>
  <c r="AW185" i="1"/>
  <c r="AR185" i="1"/>
  <c r="AW169" i="1"/>
  <c r="AR169" i="1"/>
  <c r="AW153" i="1"/>
  <c r="AR153" i="1"/>
  <c r="AW137" i="1"/>
  <c r="AR137" i="1"/>
  <c r="AW121" i="1"/>
  <c r="AR121" i="1"/>
  <c r="AW105" i="1"/>
  <c r="AR105" i="1"/>
  <c r="AW89" i="1"/>
  <c r="AR89" i="1"/>
  <c r="AW73" i="1"/>
  <c r="AR73" i="1"/>
  <c r="AW57" i="1"/>
  <c r="AR57" i="1"/>
  <c r="AW41" i="1"/>
  <c r="AR41" i="1"/>
  <c r="AW25" i="1"/>
  <c r="AR25" i="1"/>
  <c r="AW9" i="1"/>
  <c r="AR9" i="1"/>
  <c r="BA1627" i="1"/>
  <c r="AO1627" i="1"/>
  <c r="BA1611" i="1"/>
  <c r="AO1611" i="1"/>
  <c r="BA1595" i="1"/>
  <c r="AO1595" i="1"/>
  <c r="BA1579" i="1"/>
  <c r="AO1579" i="1"/>
  <c r="BA1563" i="1"/>
  <c r="AO1563" i="1"/>
  <c r="BA1547" i="1"/>
  <c r="AO1547" i="1"/>
  <c r="BA1531" i="1"/>
  <c r="AO1531" i="1"/>
  <c r="BA1515" i="1"/>
  <c r="AO1515" i="1"/>
  <c r="BA1499" i="1"/>
  <c r="AO1499" i="1"/>
  <c r="BA1483" i="1"/>
  <c r="AO1483" i="1"/>
  <c r="BA1467" i="1"/>
  <c r="AO1467" i="1"/>
  <c r="BA1451" i="1"/>
  <c r="AO1451" i="1"/>
  <c r="BA1435" i="1"/>
  <c r="AO1435" i="1"/>
  <c r="BA1419" i="1"/>
  <c r="AO1419" i="1"/>
  <c r="BA1403" i="1"/>
  <c r="AO1403" i="1"/>
  <c r="BA1387" i="1"/>
  <c r="AO1387" i="1"/>
  <c r="BA1371" i="1"/>
  <c r="AO1371" i="1"/>
  <c r="BA1355" i="1"/>
  <c r="AO1355" i="1"/>
  <c r="BA1339" i="1"/>
  <c r="AO1339" i="1"/>
  <c r="BA1323" i="1"/>
  <c r="AO1323" i="1"/>
  <c r="BA1307" i="1"/>
  <c r="AO1307" i="1"/>
  <c r="BA1291" i="1"/>
  <c r="AO1291" i="1"/>
  <c r="BA1275" i="1"/>
  <c r="AO1275" i="1"/>
  <c r="BA1259" i="1"/>
  <c r="AO1259" i="1"/>
  <c r="BA1243" i="1"/>
  <c r="AO1243" i="1"/>
  <c r="BA1227" i="1"/>
  <c r="AO1227" i="1"/>
  <c r="BA1211" i="1"/>
  <c r="AO1211" i="1"/>
  <c r="BA1195" i="1"/>
  <c r="AO1195" i="1"/>
  <c r="BA1179" i="1"/>
  <c r="AO1179" i="1"/>
  <c r="BA1163" i="1"/>
  <c r="AO1163" i="1"/>
  <c r="BA1147" i="1"/>
  <c r="AO1147" i="1"/>
  <c r="BA1131" i="1"/>
  <c r="AO1131" i="1"/>
  <c r="BA1115" i="1"/>
  <c r="AO1115" i="1"/>
  <c r="BA1099" i="1"/>
  <c r="AO1099" i="1"/>
  <c r="BA1083" i="1"/>
  <c r="AO1083" i="1"/>
  <c r="BA1067" i="1"/>
  <c r="AO1067" i="1"/>
  <c r="BA1051" i="1"/>
  <c r="AO1051" i="1"/>
  <c r="BA1035" i="1"/>
  <c r="AO1035" i="1"/>
  <c r="BA1019" i="1"/>
  <c r="AO1019" i="1"/>
  <c r="BA1003" i="1"/>
  <c r="AO1003" i="1"/>
  <c r="BA987" i="1"/>
  <c r="AO987" i="1"/>
  <c r="BA971" i="1"/>
  <c r="AO971" i="1"/>
  <c r="BA955" i="1"/>
  <c r="AO955" i="1"/>
  <c r="BA939" i="1"/>
  <c r="AO939" i="1"/>
  <c r="BA923" i="1"/>
  <c r="AO923" i="1"/>
  <c r="BA907" i="1"/>
  <c r="AO907" i="1"/>
  <c r="BA891" i="1"/>
  <c r="AO891" i="1"/>
  <c r="BA875" i="1"/>
  <c r="AO875" i="1"/>
  <c r="BA859" i="1"/>
  <c r="AO859" i="1"/>
  <c r="BA843" i="1"/>
  <c r="AO843" i="1"/>
  <c r="BA827" i="1"/>
  <c r="AO827" i="1"/>
  <c r="BA811" i="1"/>
  <c r="AO811" i="1"/>
  <c r="BA795" i="1"/>
  <c r="AO795" i="1"/>
  <c r="BA779" i="1"/>
  <c r="AO779" i="1"/>
  <c r="BA763" i="1"/>
  <c r="AO763" i="1"/>
  <c r="BA747" i="1"/>
  <c r="AO747" i="1"/>
  <c r="BA731" i="1"/>
  <c r="AO731" i="1"/>
  <c r="BA715" i="1"/>
  <c r="AO715" i="1"/>
  <c r="BA699" i="1"/>
  <c r="AO699" i="1"/>
  <c r="BA683" i="1"/>
  <c r="AO683" i="1"/>
  <c r="BA667" i="1"/>
  <c r="AO667" i="1"/>
  <c r="BA651" i="1"/>
  <c r="AO651" i="1"/>
  <c r="BA635" i="1"/>
  <c r="AO635" i="1"/>
  <c r="BA619" i="1"/>
  <c r="AO619" i="1"/>
  <c r="BA603" i="1"/>
  <c r="AO603" i="1"/>
  <c r="BA587" i="1"/>
  <c r="AO587" i="1"/>
  <c r="BA571" i="1"/>
  <c r="AO571" i="1"/>
  <c r="BA555" i="1"/>
  <c r="AO555" i="1"/>
  <c r="BA539" i="1"/>
  <c r="AO539" i="1"/>
  <c r="BA523" i="1"/>
  <c r="AO523" i="1"/>
  <c r="BA507" i="1"/>
  <c r="AO507" i="1"/>
  <c r="BA491" i="1"/>
  <c r="AO491" i="1"/>
  <c r="BA475" i="1"/>
  <c r="AO475" i="1"/>
  <c r="BA459" i="1"/>
  <c r="AO459" i="1"/>
  <c r="BA443" i="1"/>
  <c r="AO443" i="1"/>
  <c r="BA427" i="1"/>
  <c r="AO427" i="1"/>
  <c r="BA411" i="1"/>
  <c r="AO411" i="1"/>
  <c r="BA395" i="1"/>
  <c r="AO395" i="1"/>
  <c r="BA379" i="1"/>
  <c r="AO379" i="1"/>
  <c r="BA363" i="1"/>
  <c r="AO363" i="1"/>
  <c r="BA347" i="1"/>
  <c r="AO347" i="1"/>
  <c r="BA331" i="1"/>
  <c r="AO331" i="1"/>
  <c r="BA315" i="1"/>
  <c r="AO315" i="1"/>
  <c r="BA299" i="1"/>
  <c r="AO299" i="1"/>
  <c r="BA283" i="1"/>
  <c r="AO283" i="1"/>
  <c r="BA267" i="1"/>
  <c r="AO267" i="1"/>
  <c r="BA251" i="1"/>
  <c r="AO251" i="1"/>
  <c r="BA235" i="1"/>
  <c r="AO235" i="1"/>
  <c r="BA219" i="1"/>
  <c r="AO219" i="1"/>
  <c r="BA203" i="1"/>
  <c r="AO203" i="1"/>
  <c r="BA187" i="1"/>
  <c r="AO187" i="1"/>
  <c r="BA171" i="1"/>
  <c r="AO171" i="1"/>
  <c r="BA155" i="1"/>
  <c r="AO155" i="1"/>
  <c r="BA139" i="1"/>
  <c r="AO139" i="1"/>
  <c r="BA123" i="1"/>
  <c r="AO123" i="1"/>
  <c r="BA107" i="1"/>
  <c r="AO107" i="1"/>
  <c r="BA91" i="1"/>
  <c r="AO91" i="1"/>
  <c r="BA75" i="1"/>
  <c r="AO75" i="1"/>
  <c r="BA59" i="1"/>
  <c r="AO59" i="1"/>
  <c r="BA43" i="1"/>
  <c r="AO43" i="1"/>
  <c r="BA27" i="1"/>
  <c r="AO27" i="1"/>
  <c r="BA11" i="1"/>
  <c r="AO11" i="1"/>
  <c r="AW2197" i="1"/>
  <c r="AR2197" i="1"/>
  <c r="AW2181" i="1"/>
  <c r="AR2181" i="1"/>
  <c r="AW2165" i="1"/>
  <c r="AR2165" i="1"/>
  <c r="AW2149" i="1"/>
  <c r="AR2149" i="1"/>
  <c r="AW2133" i="1"/>
  <c r="AR2133" i="1"/>
  <c r="AW2117" i="1"/>
  <c r="AR2117" i="1"/>
  <c r="AW2101" i="1"/>
  <c r="AR2101" i="1"/>
  <c r="AW2085" i="1"/>
  <c r="AR2085" i="1"/>
  <c r="AW2069" i="1"/>
  <c r="AR2069" i="1"/>
  <c r="AW2053" i="1"/>
  <c r="AR2053" i="1"/>
  <c r="AW2037" i="1"/>
  <c r="AR2037" i="1"/>
  <c r="AW2021" i="1"/>
  <c r="AR2021" i="1"/>
  <c r="AW2005" i="1"/>
  <c r="AR2005" i="1"/>
  <c r="AW1989" i="1"/>
  <c r="AR1989" i="1"/>
  <c r="AW1973" i="1"/>
  <c r="AR1973" i="1"/>
  <c r="AW1957" i="1"/>
  <c r="AR1957" i="1"/>
  <c r="AW1941" i="1"/>
  <c r="AR1941" i="1"/>
  <c r="AW1925" i="1"/>
  <c r="AR1925" i="1"/>
  <c r="AW1909" i="1"/>
  <c r="AR1909" i="1"/>
  <c r="AW1893" i="1"/>
  <c r="AR1893" i="1"/>
  <c r="AW1877" i="1"/>
  <c r="AR1877" i="1"/>
  <c r="AW1861" i="1"/>
  <c r="AR1861" i="1"/>
  <c r="AW1845" i="1"/>
  <c r="AR1845" i="1"/>
  <c r="AW1829" i="1"/>
  <c r="AR1829" i="1"/>
  <c r="AW1813" i="1"/>
  <c r="AR1813" i="1"/>
  <c r="AW1797" i="1"/>
  <c r="AR1797" i="1"/>
  <c r="AW1781" i="1"/>
  <c r="AR1781" i="1"/>
  <c r="AW1765" i="1"/>
  <c r="AR1765" i="1"/>
  <c r="AW1749" i="1"/>
  <c r="AR1749" i="1"/>
  <c r="AW1733" i="1"/>
  <c r="AR1733" i="1"/>
  <c r="AW1717" i="1"/>
  <c r="AR1717" i="1"/>
  <c r="AW1701" i="1"/>
  <c r="AR1701" i="1"/>
  <c r="AW1685" i="1"/>
  <c r="AR1685" i="1"/>
  <c r="AW1669" i="1"/>
  <c r="AR1669" i="1"/>
  <c r="AW1653" i="1"/>
  <c r="AR1653" i="1"/>
  <c r="AW1637" i="1"/>
  <c r="AR1637" i="1"/>
  <c r="BA2196" i="1"/>
  <c r="AO2196" i="1"/>
  <c r="BA2180" i="1"/>
  <c r="AO2180" i="1"/>
  <c r="BA2164" i="1"/>
  <c r="AO2164" i="1"/>
  <c r="BA2148" i="1"/>
  <c r="AO2148" i="1"/>
  <c r="BA2132" i="1"/>
  <c r="AO2132" i="1"/>
  <c r="BA2116" i="1"/>
  <c r="AO2116" i="1"/>
  <c r="BA2100" i="1"/>
  <c r="AO2100" i="1"/>
  <c r="BA2084" i="1"/>
  <c r="AO2084" i="1"/>
  <c r="BA2068" i="1"/>
  <c r="AO2068" i="1"/>
  <c r="BA2052" i="1"/>
  <c r="AO2052" i="1"/>
  <c r="BA2036" i="1"/>
  <c r="AO2036" i="1"/>
  <c r="BA2020" i="1"/>
  <c r="AO2020" i="1"/>
  <c r="BA2004" i="1"/>
  <c r="AO2004" i="1"/>
  <c r="BA1988" i="1"/>
  <c r="AO1988" i="1"/>
  <c r="BA1972" i="1"/>
  <c r="AO1972" i="1"/>
  <c r="BA1956" i="1"/>
  <c r="AO1956" i="1"/>
  <c r="BA1940" i="1"/>
  <c r="AO1940" i="1"/>
  <c r="BA1924" i="1"/>
  <c r="AO1924" i="1"/>
  <c r="BA1908" i="1"/>
  <c r="AO1908" i="1"/>
  <c r="BA1892" i="1"/>
  <c r="AO1892" i="1"/>
  <c r="BA1876" i="1"/>
  <c r="AO1876" i="1"/>
  <c r="BA1860" i="1"/>
  <c r="AO1860" i="1"/>
  <c r="BA1844" i="1"/>
  <c r="AO1844" i="1"/>
  <c r="BA1828" i="1"/>
  <c r="AO1828" i="1"/>
  <c r="BA1812" i="1"/>
  <c r="AO1812" i="1"/>
  <c r="BA1796" i="1"/>
  <c r="AO1796" i="1"/>
  <c r="BA1780" i="1"/>
  <c r="AO1780" i="1"/>
  <c r="BA1764" i="1"/>
  <c r="AO1764" i="1"/>
  <c r="BA1748" i="1"/>
  <c r="AO1748" i="1"/>
  <c r="BA1732" i="1"/>
  <c r="AO1732" i="1"/>
  <c r="BA1716" i="1"/>
  <c r="AO1716" i="1"/>
  <c r="BA1700" i="1"/>
  <c r="AO1700" i="1"/>
  <c r="BA1684" i="1"/>
  <c r="AO1684" i="1"/>
  <c r="BA1668" i="1"/>
  <c r="AO1668" i="1"/>
  <c r="BA1652" i="1"/>
  <c r="AO1652" i="1"/>
  <c r="BE1634" i="1"/>
  <c r="AQ1634" i="1"/>
  <c r="BE1618" i="1"/>
  <c r="AQ1618" i="1"/>
  <c r="BE1602" i="1"/>
  <c r="AQ1602" i="1"/>
  <c r="BE1586" i="1"/>
  <c r="AQ1586" i="1"/>
  <c r="BE1570" i="1"/>
  <c r="AQ1570" i="1"/>
  <c r="BE1554" i="1"/>
  <c r="AQ1554" i="1"/>
  <c r="BE1538" i="1"/>
  <c r="AQ1538" i="1"/>
  <c r="BE1522" i="1"/>
  <c r="AQ1522" i="1"/>
  <c r="BE1506" i="1"/>
  <c r="AQ1506" i="1"/>
  <c r="BE1490" i="1"/>
  <c r="AQ1490" i="1"/>
  <c r="BE1474" i="1"/>
  <c r="AQ1474" i="1"/>
  <c r="BE1458" i="1"/>
  <c r="AQ1458" i="1"/>
  <c r="BE1442" i="1"/>
  <c r="AQ1442" i="1"/>
  <c r="BE1426" i="1"/>
  <c r="AQ1426" i="1"/>
  <c r="BE1410" i="1"/>
  <c r="AQ1410" i="1"/>
  <c r="BE1394" i="1"/>
  <c r="AQ1394" i="1"/>
  <c r="BE1378" i="1"/>
  <c r="AQ1378" i="1"/>
  <c r="BE1362" i="1"/>
  <c r="AQ1362" i="1"/>
  <c r="BE1346" i="1"/>
  <c r="AQ1346" i="1"/>
  <c r="BE1330" i="1"/>
  <c r="AQ1330" i="1"/>
  <c r="BE1314" i="1"/>
  <c r="AQ1314" i="1"/>
  <c r="BE1298" i="1"/>
  <c r="AQ1298" i="1"/>
  <c r="AW920" i="1"/>
  <c r="AR920" i="1"/>
  <c r="AW904" i="1"/>
  <c r="AR904" i="1"/>
  <c r="AW888" i="1"/>
  <c r="AR888" i="1"/>
  <c r="AW872" i="1"/>
  <c r="AR872" i="1"/>
  <c r="AW856" i="1"/>
  <c r="AR856" i="1"/>
  <c r="AW840" i="1"/>
  <c r="AR840" i="1"/>
  <c r="AW824" i="1"/>
  <c r="AR824" i="1"/>
  <c r="AW808" i="1"/>
  <c r="AR808" i="1"/>
  <c r="AW792" i="1"/>
  <c r="AR792" i="1"/>
  <c r="AW776" i="1"/>
  <c r="AR776" i="1"/>
  <c r="AW760" i="1"/>
  <c r="AR760" i="1"/>
  <c r="AW744" i="1"/>
  <c r="AR744" i="1"/>
  <c r="AW728" i="1"/>
  <c r="AR728" i="1"/>
  <c r="AW712" i="1"/>
  <c r="AR712" i="1"/>
  <c r="AW696" i="1"/>
  <c r="AR696" i="1"/>
  <c r="AW680" i="1"/>
  <c r="AR680" i="1"/>
  <c r="AW664" i="1"/>
  <c r="AR664" i="1"/>
  <c r="AW648" i="1"/>
  <c r="AR648" i="1"/>
  <c r="AW632" i="1"/>
  <c r="AR632" i="1"/>
  <c r="AW616" i="1"/>
  <c r="AR616" i="1"/>
  <c r="AW600" i="1"/>
  <c r="AR600" i="1"/>
  <c r="AW584" i="1"/>
  <c r="AR584" i="1"/>
  <c r="AW568" i="1"/>
  <c r="AR568" i="1"/>
  <c r="AW552" i="1"/>
  <c r="AR552" i="1"/>
  <c r="AW536" i="1"/>
  <c r="AR536" i="1"/>
  <c r="AW520" i="1"/>
  <c r="AR520" i="1"/>
  <c r="AW504" i="1"/>
  <c r="AR504" i="1"/>
  <c r="AW488" i="1"/>
  <c r="AR488" i="1"/>
  <c r="AW472" i="1"/>
  <c r="AR472" i="1"/>
  <c r="AW456" i="1"/>
  <c r="AR456" i="1"/>
  <c r="AW440" i="1"/>
  <c r="AR440" i="1"/>
  <c r="AW424" i="1"/>
  <c r="AR424" i="1"/>
  <c r="AW408" i="1"/>
  <c r="AR408" i="1"/>
  <c r="AW392" i="1"/>
  <c r="AR392" i="1"/>
  <c r="AW376" i="1"/>
  <c r="AR376" i="1"/>
  <c r="AW360" i="1"/>
  <c r="AR360" i="1"/>
  <c r="AW344" i="1"/>
  <c r="AR344" i="1"/>
  <c r="AW328" i="1"/>
  <c r="AR328" i="1"/>
  <c r="AW312" i="1"/>
  <c r="AR312" i="1"/>
  <c r="AW296" i="1"/>
  <c r="AR296" i="1"/>
  <c r="AW280" i="1"/>
  <c r="AR280" i="1"/>
  <c r="AW264" i="1"/>
  <c r="AR264" i="1"/>
  <c r="AW248" i="1"/>
  <c r="AR248" i="1"/>
  <c r="AW232" i="1"/>
  <c r="AR232" i="1"/>
  <c r="AW216" i="1"/>
  <c r="AR216" i="1"/>
  <c r="AW200" i="1"/>
  <c r="AR200" i="1"/>
  <c r="AW184" i="1"/>
  <c r="AR184" i="1"/>
  <c r="AW168" i="1"/>
  <c r="AR168" i="1"/>
  <c r="AW152" i="1"/>
  <c r="AR152" i="1"/>
  <c r="AW136" i="1"/>
  <c r="AR136" i="1"/>
  <c r="AW120" i="1"/>
  <c r="AR120" i="1"/>
  <c r="AW104" i="1"/>
  <c r="AR104" i="1"/>
  <c r="AW88" i="1"/>
  <c r="AR88" i="1"/>
  <c r="AW72" i="1"/>
  <c r="AR72" i="1"/>
  <c r="AW56" i="1"/>
  <c r="AR56" i="1"/>
  <c r="AW40" i="1"/>
  <c r="AR40" i="1"/>
  <c r="AW24" i="1"/>
  <c r="AR24" i="1"/>
  <c r="AW8" i="1"/>
  <c r="AR8" i="1"/>
  <c r="BA1626" i="1"/>
  <c r="AO1626" i="1"/>
  <c r="BA1610" i="1"/>
  <c r="AO1610" i="1"/>
  <c r="BA1594" i="1"/>
  <c r="AO1594" i="1"/>
  <c r="BA1578" i="1"/>
  <c r="AO1578" i="1"/>
  <c r="BA1562" i="1"/>
  <c r="AO1562" i="1"/>
  <c r="BA1546" i="1"/>
  <c r="AO1546" i="1"/>
  <c r="BA1530" i="1"/>
  <c r="AO1530" i="1"/>
  <c r="BA1514" i="1"/>
  <c r="AO1514" i="1"/>
  <c r="BA1498" i="1"/>
  <c r="AO1498" i="1"/>
  <c r="BA1482" i="1"/>
  <c r="AO1482" i="1"/>
  <c r="BA1466" i="1"/>
  <c r="AO1466" i="1"/>
  <c r="BA1450" i="1"/>
  <c r="AO1450" i="1"/>
  <c r="BA1434" i="1"/>
  <c r="AO1434" i="1"/>
  <c r="BA1418" i="1"/>
  <c r="AO1418" i="1"/>
  <c r="BA1402" i="1"/>
  <c r="AO1402" i="1"/>
  <c r="BA1386" i="1"/>
  <c r="AO1386" i="1"/>
  <c r="BA1370" i="1"/>
  <c r="AO1370" i="1"/>
  <c r="BA1354" i="1"/>
  <c r="AO1354" i="1"/>
  <c r="BA1338" i="1"/>
  <c r="AO1338" i="1"/>
  <c r="BA1322" i="1"/>
  <c r="AO1322" i="1"/>
  <c r="BA1306" i="1"/>
  <c r="AO1306" i="1"/>
  <c r="BA1290" i="1"/>
  <c r="AO1290" i="1"/>
  <c r="BA1274" i="1"/>
  <c r="AO1274" i="1"/>
  <c r="BA1258" i="1"/>
  <c r="AO1258" i="1"/>
  <c r="BA1242" i="1"/>
  <c r="AO1242" i="1"/>
  <c r="BA1226" i="1"/>
  <c r="AO1226" i="1"/>
  <c r="BA1210" i="1"/>
  <c r="AO1210" i="1"/>
  <c r="BA1194" i="1"/>
  <c r="AO1194" i="1"/>
  <c r="BA1178" i="1"/>
  <c r="AO1178" i="1"/>
  <c r="BA1162" i="1"/>
  <c r="AO1162" i="1"/>
  <c r="BA1146" i="1"/>
  <c r="AO1146" i="1"/>
  <c r="BA1130" i="1"/>
  <c r="AO1130" i="1"/>
  <c r="BA1114" i="1"/>
  <c r="AO1114" i="1"/>
  <c r="BA1098" i="1"/>
  <c r="AO1098" i="1"/>
  <c r="BA1082" i="1"/>
  <c r="AO1082" i="1"/>
  <c r="BA1066" i="1"/>
  <c r="AO1066" i="1"/>
  <c r="BA1050" i="1"/>
  <c r="AO1050" i="1"/>
  <c r="BA1034" i="1"/>
  <c r="AO1034" i="1"/>
  <c r="BA1018" i="1"/>
  <c r="AO1018" i="1"/>
  <c r="BA1002" i="1"/>
  <c r="AO1002" i="1"/>
  <c r="BA986" i="1"/>
  <c r="AO986" i="1"/>
  <c r="BA970" i="1"/>
  <c r="AO970" i="1"/>
  <c r="BA954" i="1"/>
  <c r="AO954" i="1"/>
  <c r="BA938" i="1"/>
  <c r="AO938" i="1"/>
  <c r="BA922" i="1"/>
  <c r="AO922" i="1"/>
  <c r="BA906" i="1"/>
  <c r="AO906" i="1"/>
  <c r="BA890" i="1"/>
  <c r="AO890" i="1"/>
  <c r="BA874" i="1"/>
  <c r="AO874" i="1"/>
  <c r="BA858" i="1"/>
  <c r="AO858" i="1"/>
  <c r="BA842" i="1"/>
  <c r="AO842" i="1"/>
  <c r="BA826" i="1"/>
  <c r="AO826" i="1"/>
  <c r="BA810" i="1"/>
  <c r="AO810" i="1"/>
  <c r="BA794" i="1"/>
  <c r="AO794" i="1"/>
  <c r="BA778" i="1"/>
  <c r="AO778" i="1"/>
  <c r="BA762" i="1"/>
  <c r="AO762" i="1"/>
  <c r="BA746" i="1"/>
  <c r="AO746" i="1"/>
  <c r="BA730" i="1"/>
  <c r="AO730" i="1"/>
  <c r="BA714" i="1"/>
  <c r="AO714" i="1"/>
  <c r="BA698" i="1"/>
  <c r="AO698" i="1"/>
  <c r="BA682" i="1"/>
  <c r="AO682" i="1"/>
  <c r="BA666" i="1"/>
  <c r="AO666" i="1"/>
  <c r="BA650" i="1"/>
  <c r="AO650" i="1"/>
  <c r="BA634" i="1"/>
  <c r="AO634" i="1"/>
  <c r="BA618" i="1"/>
  <c r="AO618" i="1"/>
  <c r="BA602" i="1"/>
  <c r="AO602" i="1"/>
  <c r="BA586" i="1"/>
  <c r="AO586" i="1"/>
  <c r="BA570" i="1"/>
  <c r="AO570" i="1"/>
  <c r="BA554" i="1"/>
  <c r="AO554" i="1"/>
  <c r="BA538" i="1"/>
  <c r="AO538" i="1"/>
  <c r="BA522" i="1"/>
  <c r="AO522" i="1"/>
  <c r="BA506" i="1"/>
  <c r="AO506" i="1"/>
  <c r="BA490" i="1"/>
  <c r="AO490" i="1"/>
  <c r="BA474" i="1"/>
  <c r="AO474" i="1"/>
  <c r="BA458" i="1"/>
  <c r="AO458" i="1"/>
  <c r="BA442" i="1"/>
  <c r="AO442" i="1"/>
  <c r="BA426" i="1"/>
  <c r="AO426" i="1"/>
  <c r="BA410" i="1"/>
  <c r="AO410" i="1"/>
  <c r="BA394" i="1"/>
  <c r="AO394" i="1"/>
  <c r="BA378" i="1"/>
  <c r="AO378" i="1"/>
  <c r="BA362" i="1"/>
  <c r="AO362" i="1"/>
  <c r="BA346" i="1"/>
  <c r="AO346" i="1"/>
  <c r="BA330" i="1"/>
  <c r="AO330" i="1"/>
  <c r="BA314" i="1"/>
  <c r="AO314" i="1"/>
  <c r="BA298" i="1"/>
  <c r="AO298" i="1"/>
  <c r="BA282" i="1"/>
  <c r="AO282" i="1"/>
  <c r="BA266" i="1"/>
  <c r="AO266" i="1"/>
  <c r="BA250" i="1"/>
  <c r="AO250" i="1"/>
  <c r="BA234" i="1"/>
  <c r="AO234" i="1"/>
  <c r="BA218" i="1"/>
  <c r="AO218" i="1"/>
  <c r="BA202" i="1"/>
  <c r="AO202" i="1"/>
  <c r="BA186" i="1"/>
  <c r="AO186" i="1"/>
  <c r="BA170" i="1"/>
  <c r="AO170" i="1"/>
  <c r="BA154" i="1"/>
  <c r="AO154" i="1"/>
  <c r="BA138" i="1"/>
  <c r="AO138" i="1"/>
  <c r="BA122" i="1"/>
  <c r="AO122" i="1"/>
  <c r="BA106" i="1"/>
  <c r="AO106" i="1"/>
  <c r="BA90" i="1"/>
  <c r="AO90" i="1"/>
  <c r="BA74" i="1"/>
  <c r="AO74" i="1"/>
  <c r="BA58" i="1"/>
  <c r="AO58" i="1"/>
  <c r="BA42" i="1"/>
  <c r="AO42" i="1"/>
  <c r="BA26" i="1"/>
  <c r="AO26" i="1"/>
  <c r="BA10" i="1"/>
  <c r="AO10" i="1"/>
  <c r="AW2196" i="1"/>
  <c r="AR2196" i="1"/>
  <c r="AW2180" i="1"/>
  <c r="AR2180" i="1"/>
  <c r="AW2164" i="1"/>
  <c r="AR2164" i="1"/>
  <c r="AW2148" i="1"/>
  <c r="AR2148" i="1"/>
  <c r="AW2132" i="1"/>
  <c r="AR2132" i="1"/>
  <c r="AW2116" i="1"/>
  <c r="AR2116" i="1"/>
  <c r="AW2100" i="1"/>
  <c r="AR2100" i="1"/>
  <c r="AW2084" i="1"/>
  <c r="AR2084" i="1"/>
  <c r="AW2068" i="1"/>
  <c r="AR2068" i="1"/>
  <c r="AW2052" i="1"/>
  <c r="AR2052" i="1"/>
  <c r="AW2036" i="1"/>
  <c r="AR2036" i="1"/>
  <c r="AW2020" i="1"/>
  <c r="AR2020" i="1"/>
  <c r="AW2004" i="1"/>
  <c r="AR2004" i="1"/>
  <c r="AW1988" i="1"/>
  <c r="AR1988" i="1"/>
  <c r="AW1972" i="1"/>
  <c r="AR1972" i="1"/>
  <c r="AW1956" i="1"/>
  <c r="AR1956" i="1"/>
  <c r="AW1940" i="1"/>
  <c r="AR1940" i="1"/>
  <c r="AW1924" i="1"/>
  <c r="AR1924" i="1"/>
  <c r="AW1908" i="1"/>
  <c r="AR1908" i="1"/>
  <c r="AW1892" i="1"/>
  <c r="AR1892" i="1"/>
  <c r="AW1876" i="1"/>
  <c r="AR1876" i="1"/>
  <c r="AW1860" i="1"/>
  <c r="AR1860" i="1"/>
  <c r="AW1844" i="1"/>
  <c r="AR1844" i="1"/>
  <c r="AW1828" i="1"/>
  <c r="AR1828" i="1"/>
  <c r="AW1812" i="1"/>
  <c r="AR1812" i="1"/>
  <c r="AW1796" i="1"/>
  <c r="AR1796" i="1"/>
  <c r="AW1780" i="1"/>
  <c r="AR1780" i="1"/>
  <c r="AW1764" i="1"/>
  <c r="AR1764" i="1"/>
  <c r="AW1748" i="1"/>
  <c r="AR1748" i="1"/>
  <c r="AW1732" i="1"/>
  <c r="AR1732" i="1"/>
  <c r="AW1716" i="1"/>
  <c r="AR1716" i="1"/>
  <c r="AW1700" i="1"/>
  <c r="AR1700" i="1"/>
  <c r="AW1684" i="1"/>
  <c r="AR1684" i="1"/>
  <c r="AW1668" i="1"/>
  <c r="AR1668" i="1"/>
  <c r="AW1652" i="1"/>
  <c r="AR1652" i="1"/>
  <c r="BA2195" i="1"/>
  <c r="AO2195" i="1"/>
  <c r="BA2179" i="1"/>
  <c r="AO2179" i="1"/>
  <c r="BA2163" i="1"/>
  <c r="AO2163" i="1"/>
  <c r="BA2147" i="1"/>
  <c r="AO2147" i="1"/>
  <c r="BA2131" i="1"/>
  <c r="AO2131" i="1"/>
  <c r="BA2115" i="1"/>
  <c r="AO2115" i="1"/>
  <c r="BA2099" i="1"/>
  <c r="AO2099" i="1"/>
  <c r="BA2083" i="1"/>
  <c r="AO2083" i="1"/>
  <c r="BA2067" i="1"/>
  <c r="AO2067" i="1"/>
  <c r="BA2051" i="1"/>
  <c r="AO2051" i="1"/>
  <c r="BA2035" i="1"/>
  <c r="AO2035" i="1"/>
  <c r="BA2019" i="1"/>
  <c r="AO2019" i="1"/>
  <c r="BA2003" i="1"/>
  <c r="AO2003" i="1"/>
  <c r="BA1987" i="1"/>
  <c r="AO1987" i="1"/>
  <c r="BA1971" i="1"/>
  <c r="AO1971" i="1"/>
  <c r="BA1955" i="1"/>
  <c r="AO1955" i="1"/>
  <c r="BA1939" i="1"/>
  <c r="AO1939" i="1"/>
  <c r="BA1923" i="1"/>
  <c r="AO1923" i="1"/>
  <c r="BA1907" i="1"/>
  <c r="AO1907" i="1"/>
  <c r="BA1891" i="1"/>
  <c r="AO1891" i="1"/>
  <c r="BA1875" i="1"/>
  <c r="AO1875" i="1"/>
  <c r="BA1859" i="1"/>
  <c r="AO1859" i="1"/>
  <c r="BA1843" i="1"/>
  <c r="AO1843" i="1"/>
  <c r="BA1827" i="1"/>
  <c r="AO1827" i="1"/>
  <c r="BA1811" i="1"/>
  <c r="AO1811" i="1"/>
  <c r="BA1795" i="1"/>
  <c r="AO1795" i="1"/>
  <c r="BA1779" i="1"/>
  <c r="AO1779" i="1"/>
  <c r="BA1763" i="1"/>
  <c r="AO1763" i="1"/>
  <c r="BA1747" i="1"/>
  <c r="AO1747" i="1"/>
  <c r="BA1731" i="1"/>
  <c r="AO1731" i="1"/>
  <c r="BA1715" i="1"/>
  <c r="AO1715" i="1"/>
  <c r="BA1699" i="1"/>
  <c r="AO1699" i="1"/>
  <c r="BA1683" i="1"/>
  <c r="AO1683" i="1"/>
  <c r="BA1667" i="1"/>
  <c r="AO1667" i="1"/>
  <c r="BA1651" i="1"/>
  <c r="AO1651" i="1"/>
  <c r="BE1633" i="1"/>
  <c r="AQ1633" i="1"/>
  <c r="BE1617" i="1"/>
  <c r="AQ1617" i="1"/>
  <c r="BE1601" i="1"/>
  <c r="AQ1601" i="1"/>
  <c r="BE1585" i="1"/>
  <c r="AQ1585" i="1"/>
  <c r="BE1569" i="1"/>
  <c r="AQ1569" i="1"/>
  <c r="BE1553" i="1"/>
  <c r="AQ1553" i="1"/>
  <c r="BE1537" i="1"/>
  <c r="AQ1537" i="1"/>
  <c r="BE1521" i="1"/>
  <c r="AQ1521" i="1"/>
  <c r="BE1505" i="1"/>
  <c r="AQ1505" i="1"/>
  <c r="BE1489" i="1"/>
  <c r="AQ1489" i="1"/>
  <c r="BE1473" i="1"/>
  <c r="AQ1473" i="1"/>
  <c r="BE1457" i="1"/>
  <c r="AQ1457" i="1"/>
  <c r="BE1441" i="1"/>
  <c r="AQ1441" i="1"/>
  <c r="BE1425" i="1"/>
  <c r="AQ1425" i="1"/>
  <c r="BE1409" i="1"/>
  <c r="AQ1409" i="1"/>
  <c r="BE1393" i="1"/>
  <c r="AQ1393" i="1"/>
  <c r="BE1377" i="1"/>
  <c r="AQ1377" i="1"/>
  <c r="BE1361" i="1"/>
  <c r="AQ1361" i="1"/>
  <c r="BE1345" i="1"/>
  <c r="AQ1345" i="1"/>
  <c r="BE1329" i="1"/>
  <c r="AQ1329" i="1"/>
  <c r="BE1313" i="1"/>
  <c r="AQ1313" i="1"/>
  <c r="BE1297" i="1"/>
  <c r="AQ1297" i="1"/>
  <c r="BA489" i="1"/>
  <c r="AO489" i="1"/>
  <c r="BA473" i="1"/>
  <c r="AO473" i="1"/>
  <c r="BA457" i="1"/>
  <c r="AO457" i="1"/>
  <c r="BA441" i="1"/>
  <c r="AO441" i="1"/>
  <c r="BA425" i="1"/>
  <c r="AO425" i="1"/>
  <c r="BA409" i="1"/>
  <c r="AO409" i="1"/>
  <c r="BA393" i="1"/>
  <c r="AO393" i="1"/>
  <c r="BA377" i="1"/>
  <c r="AO377" i="1"/>
  <c r="BA361" i="1"/>
  <c r="AO361" i="1"/>
  <c r="BA345" i="1"/>
  <c r="AO345" i="1"/>
  <c r="BA329" i="1"/>
  <c r="AO329" i="1"/>
  <c r="BA313" i="1"/>
  <c r="AO313" i="1"/>
  <c r="BA297" i="1"/>
  <c r="AO297" i="1"/>
  <c r="BA281" i="1"/>
  <c r="AO281" i="1"/>
  <c r="BA265" i="1"/>
  <c r="AO265" i="1"/>
  <c r="BA249" i="1"/>
  <c r="AO249" i="1"/>
  <c r="BA233" i="1"/>
  <c r="AO233" i="1"/>
  <c r="BA217" i="1"/>
  <c r="AO217" i="1"/>
  <c r="BA201" i="1"/>
  <c r="AO201" i="1"/>
  <c r="BA185" i="1"/>
  <c r="AO185" i="1"/>
  <c r="BA169" i="1"/>
  <c r="AO169" i="1"/>
  <c r="BA153" i="1"/>
  <c r="AO153" i="1"/>
  <c r="BA137" i="1"/>
  <c r="AO137" i="1"/>
  <c r="BA121" i="1"/>
  <c r="AO121" i="1"/>
  <c r="BA105" i="1"/>
  <c r="AO105" i="1"/>
  <c r="BA89" i="1"/>
  <c r="AO89" i="1"/>
  <c r="BA73" i="1"/>
  <c r="AO73" i="1"/>
  <c r="BA57" i="1"/>
  <c r="AO57" i="1"/>
  <c r="BA41" i="1"/>
  <c r="AO41" i="1"/>
  <c r="BA25" i="1"/>
  <c r="AO25" i="1"/>
  <c r="BA9" i="1"/>
  <c r="AO9" i="1"/>
  <c r="AW2195" i="1"/>
  <c r="AR2195" i="1"/>
  <c r="AW2179" i="1"/>
  <c r="AR2179" i="1"/>
  <c r="AW2163" i="1"/>
  <c r="AR2163" i="1"/>
  <c r="AW2147" i="1"/>
  <c r="AR2147" i="1"/>
  <c r="AW2131" i="1"/>
  <c r="AR2131" i="1"/>
  <c r="AW2115" i="1"/>
  <c r="AR2115" i="1"/>
  <c r="AW2099" i="1"/>
  <c r="AR2099" i="1"/>
  <c r="AW2083" i="1"/>
  <c r="AR2083" i="1"/>
  <c r="AW2067" i="1"/>
  <c r="AR2067" i="1"/>
  <c r="AW2051" i="1"/>
  <c r="AR2051" i="1"/>
  <c r="AW2035" i="1"/>
  <c r="AR2035" i="1"/>
  <c r="AW2019" i="1"/>
  <c r="AR2019" i="1"/>
  <c r="AW2003" i="1"/>
  <c r="AR2003" i="1"/>
  <c r="AW1987" i="1"/>
  <c r="AR1987" i="1"/>
  <c r="AW1971" i="1"/>
  <c r="AR1971" i="1"/>
  <c r="AW1955" i="1"/>
  <c r="AR1955" i="1"/>
  <c r="AW1939" i="1"/>
  <c r="AR1939" i="1"/>
  <c r="AW1923" i="1"/>
  <c r="AR1923" i="1"/>
  <c r="AW1907" i="1"/>
  <c r="AR1907" i="1"/>
  <c r="AW1891" i="1"/>
  <c r="AR1891" i="1"/>
  <c r="AW1875" i="1"/>
  <c r="AR1875" i="1"/>
  <c r="AW1859" i="1"/>
  <c r="AR1859" i="1"/>
  <c r="AW1843" i="1"/>
  <c r="AR1843" i="1"/>
  <c r="AW1827" i="1"/>
  <c r="AR1827" i="1"/>
  <c r="AW1811" i="1"/>
  <c r="AR1811" i="1"/>
  <c r="AW1795" i="1"/>
  <c r="AR1795" i="1"/>
  <c r="AW1779" i="1"/>
  <c r="AR1779" i="1"/>
  <c r="AW1763" i="1"/>
  <c r="AR1763" i="1"/>
  <c r="AW1747" i="1"/>
  <c r="AR1747" i="1"/>
  <c r="AW1731" i="1"/>
  <c r="AR1731" i="1"/>
  <c r="AW1715" i="1"/>
  <c r="AR1715" i="1"/>
  <c r="AW1699" i="1"/>
  <c r="AR1699" i="1"/>
  <c r="AW1683" i="1"/>
  <c r="AR1683" i="1"/>
  <c r="AW1667" i="1"/>
  <c r="AR1667" i="1"/>
  <c r="AW1651" i="1"/>
  <c r="AR1651" i="1"/>
  <c r="BA2194" i="1"/>
  <c r="AO2194" i="1"/>
  <c r="BA2178" i="1"/>
  <c r="AO2178" i="1"/>
  <c r="BA2162" i="1"/>
  <c r="AO2162" i="1"/>
  <c r="BA2146" i="1"/>
  <c r="AO2146" i="1"/>
  <c r="BA2130" i="1"/>
  <c r="AO2130" i="1"/>
  <c r="BA2114" i="1"/>
  <c r="AO2114" i="1"/>
  <c r="BA2098" i="1"/>
  <c r="AO2098" i="1"/>
  <c r="BA2082" i="1"/>
  <c r="AO2082" i="1"/>
  <c r="BA2066" i="1"/>
  <c r="AO2066" i="1"/>
  <c r="BA2050" i="1"/>
  <c r="AO2050" i="1"/>
  <c r="BA2034" i="1"/>
  <c r="AO2034" i="1"/>
  <c r="BA2018" i="1"/>
  <c r="AO2018" i="1"/>
  <c r="BA2002" i="1"/>
  <c r="AO2002" i="1"/>
  <c r="BA1986" i="1"/>
  <c r="AO1986" i="1"/>
  <c r="BA1970" i="1"/>
  <c r="AO1970" i="1"/>
  <c r="BA1954" i="1"/>
  <c r="AO1954" i="1"/>
  <c r="BA1938" i="1"/>
  <c r="AO1938" i="1"/>
  <c r="BA1922" i="1"/>
  <c r="AO1922" i="1"/>
  <c r="BA1906" i="1"/>
  <c r="AO1906" i="1"/>
  <c r="BA1890" i="1"/>
  <c r="AO1890" i="1"/>
  <c r="BA1874" i="1"/>
  <c r="AO1874" i="1"/>
  <c r="BA1858" i="1"/>
  <c r="AO1858" i="1"/>
  <c r="BA1842" i="1"/>
  <c r="AO1842" i="1"/>
  <c r="BA1826" i="1"/>
  <c r="AO1826" i="1"/>
  <c r="BA1810" i="1"/>
  <c r="AO1810" i="1"/>
  <c r="BA1794" i="1"/>
  <c r="AO1794" i="1"/>
  <c r="BA1778" i="1"/>
  <c r="AO1778" i="1"/>
  <c r="BA1762" i="1"/>
  <c r="AO1762" i="1"/>
  <c r="BA1746" i="1"/>
  <c r="AO1746" i="1"/>
  <c r="BA1730" i="1"/>
  <c r="AO1730" i="1"/>
  <c r="BA1714" i="1"/>
  <c r="AO1714" i="1"/>
  <c r="BA1698" i="1"/>
  <c r="AO1698" i="1"/>
  <c r="BA1682" i="1"/>
  <c r="AO1682" i="1"/>
  <c r="BA1666" i="1"/>
  <c r="AO1666" i="1"/>
  <c r="BA1650" i="1"/>
  <c r="AO1650" i="1"/>
  <c r="BE1632" i="1"/>
  <c r="AQ1632" i="1"/>
  <c r="BE1616" i="1"/>
  <c r="AQ1616" i="1"/>
  <c r="BE1600" i="1"/>
  <c r="AQ1600" i="1"/>
  <c r="BE1584" i="1"/>
  <c r="AQ1584" i="1"/>
  <c r="BE1568" i="1"/>
  <c r="AQ1568" i="1"/>
  <c r="BE1552" i="1"/>
  <c r="AQ1552" i="1"/>
  <c r="BE1536" i="1"/>
  <c r="AQ1536" i="1"/>
  <c r="BE1520" i="1"/>
  <c r="AQ1520" i="1"/>
  <c r="BE1504" i="1"/>
  <c r="AQ1504" i="1"/>
  <c r="BE1488" i="1"/>
  <c r="AQ1488" i="1"/>
  <c r="BE1472" i="1"/>
  <c r="AQ1472" i="1"/>
  <c r="BE1456" i="1"/>
  <c r="AQ1456" i="1"/>
  <c r="BE1440" i="1"/>
  <c r="AQ1440" i="1"/>
  <c r="BE1424" i="1"/>
  <c r="AQ1424" i="1"/>
  <c r="BE1408" i="1"/>
  <c r="AQ1408" i="1"/>
  <c r="BE1392" i="1"/>
  <c r="AQ1392" i="1"/>
  <c r="BE1376" i="1"/>
  <c r="AQ1376" i="1"/>
  <c r="BE1360" i="1"/>
  <c r="AQ1360" i="1"/>
  <c r="BE1344" i="1"/>
  <c r="AQ1344" i="1"/>
  <c r="BE1328" i="1"/>
  <c r="AQ1328" i="1"/>
  <c r="BE1312" i="1"/>
  <c r="AQ1312" i="1"/>
  <c r="BE1296" i="1"/>
  <c r="AQ1296" i="1"/>
  <c r="BE1280" i="1"/>
  <c r="AQ1280" i="1"/>
  <c r="BE1264" i="1"/>
  <c r="AQ1264" i="1"/>
  <c r="BE1248" i="1"/>
  <c r="AQ1248" i="1"/>
  <c r="BE1232" i="1"/>
  <c r="AQ1232" i="1"/>
  <c r="BE1216" i="1"/>
  <c r="AQ1216" i="1"/>
  <c r="BE1200" i="1"/>
  <c r="AQ1200" i="1"/>
  <c r="BE1184" i="1"/>
  <c r="AQ1184" i="1"/>
  <c r="BE1168" i="1"/>
  <c r="AQ1168" i="1"/>
  <c r="BE1152" i="1"/>
  <c r="AQ1152" i="1"/>
  <c r="BE1136" i="1"/>
  <c r="AQ1136" i="1"/>
  <c r="BE1120" i="1"/>
  <c r="AQ1120" i="1"/>
  <c r="BE1104" i="1"/>
  <c r="AQ1104" i="1"/>
  <c r="BE1088" i="1"/>
  <c r="AQ1088" i="1"/>
  <c r="BE1072" i="1"/>
  <c r="AQ1072" i="1"/>
  <c r="BE1056" i="1"/>
  <c r="AQ1056" i="1"/>
  <c r="BE1040" i="1"/>
  <c r="AQ1040" i="1"/>
  <c r="BE1024" i="1"/>
  <c r="AQ1024" i="1"/>
  <c r="BE1008" i="1"/>
  <c r="AQ1008" i="1"/>
  <c r="BE992" i="1"/>
  <c r="AQ992" i="1"/>
  <c r="BE976" i="1"/>
  <c r="AQ976" i="1"/>
  <c r="BE960" i="1"/>
  <c r="AQ960" i="1"/>
  <c r="BE944" i="1"/>
  <c r="AQ944" i="1"/>
  <c r="BE928" i="1"/>
  <c r="AQ928" i="1"/>
  <c r="BE912" i="1"/>
  <c r="AQ912" i="1"/>
  <c r="BE896" i="1"/>
  <c r="AQ896" i="1"/>
  <c r="AW918" i="1"/>
  <c r="AR918" i="1"/>
  <c r="AW902" i="1"/>
  <c r="AR902" i="1"/>
  <c r="AW886" i="1"/>
  <c r="AR886" i="1"/>
  <c r="AW870" i="1"/>
  <c r="AR870" i="1"/>
  <c r="AW854" i="1"/>
  <c r="AR854" i="1"/>
  <c r="AW838" i="1"/>
  <c r="AR838" i="1"/>
  <c r="AW822" i="1"/>
  <c r="AR822" i="1"/>
  <c r="AW806" i="1"/>
  <c r="AR806" i="1"/>
  <c r="AW790" i="1"/>
  <c r="AR790" i="1"/>
  <c r="AW774" i="1"/>
  <c r="AR774" i="1"/>
  <c r="AW758" i="1"/>
  <c r="AR758" i="1"/>
  <c r="AW742" i="1"/>
  <c r="AR742" i="1"/>
  <c r="AW726" i="1"/>
  <c r="AR726" i="1"/>
  <c r="AW710" i="1"/>
  <c r="AR710" i="1"/>
  <c r="AW694" i="1"/>
  <c r="AR694" i="1"/>
  <c r="AW678" i="1"/>
  <c r="AR678" i="1"/>
  <c r="AW662" i="1"/>
  <c r="AR662" i="1"/>
  <c r="AW646" i="1"/>
  <c r="AR646" i="1"/>
  <c r="AW630" i="1"/>
  <c r="AR630" i="1"/>
  <c r="AW614" i="1"/>
  <c r="AR614" i="1"/>
  <c r="AW598" i="1"/>
  <c r="AR598" i="1"/>
  <c r="AW582" i="1"/>
  <c r="AR582" i="1"/>
  <c r="AW566" i="1"/>
  <c r="AR566" i="1"/>
  <c r="AW550" i="1"/>
  <c r="AR550" i="1"/>
  <c r="AW534" i="1"/>
  <c r="AR534" i="1"/>
  <c r="AW518" i="1"/>
  <c r="AR518" i="1"/>
  <c r="AW502" i="1"/>
  <c r="AR502" i="1"/>
  <c r="AW486" i="1"/>
  <c r="AR486" i="1"/>
  <c r="AW470" i="1"/>
  <c r="AR470" i="1"/>
  <c r="AW454" i="1"/>
  <c r="AR454" i="1"/>
  <c r="AW438" i="1"/>
  <c r="AR438" i="1"/>
  <c r="AW422" i="1"/>
  <c r="AR422" i="1"/>
  <c r="AW406" i="1"/>
  <c r="AR406" i="1"/>
  <c r="AW390" i="1"/>
  <c r="AR390" i="1"/>
  <c r="AW374" i="1"/>
  <c r="AR374" i="1"/>
  <c r="AW358" i="1"/>
  <c r="AR358" i="1"/>
  <c r="AW342" i="1"/>
  <c r="AR342" i="1"/>
  <c r="AW326" i="1"/>
  <c r="AR326" i="1"/>
  <c r="AW310" i="1"/>
  <c r="AR310" i="1"/>
  <c r="AW294" i="1"/>
  <c r="AR294" i="1"/>
  <c r="AW278" i="1"/>
  <c r="AR278" i="1"/>
  <c r="AW262" i="1"/>
  <c r="AR262" i="1"/>
  <c r="AW246" i="1"/>
  <c r="AR246" i="1"/>
  <c r="AW230" i="1"/>
  <c r="AR230" i="1"/>
  <c r="AW214" i="1"/>
  <c r="AR214" i="1"/>
  <c r="AW198" i="1"/>
  <c r="AR198" i="1"/>
  <c r="AW182" i="1"/>
  <c r="AR182" i="1"/>
  <c r="AW166" i="1"/>
  <c r="AR166" i="1"/>
  <c r="AW150" i="1"/>
  <c r="AR150" i="1"/>
  <c r="AW134" i="1"/>
  <c r="AR134" i="1"/>
  <c r="AW118" i="1"/>
  <c r="AR118" i="1"/>
  <c r="AW102" i="1"/>
  <c r="AR102" i="1"/>
  <c r="AW86" i="1"/>
  <c r="AR86" i="1"/>
  <c r="AW70" i="1"/>
  <c r="AR70" i="1"/>
  <c r="AW54" i="1"/>
  <c r="AR54" i="1"/>
  <c r="AW38" i="1"/>
  <c r="AR38" i="1"/>
  <c r="AW22" i="1"/>
  <c r="AR22" i="1"/>
  <c r="AW6" i="1"/>
  <c r="AR6" i="1"/>
  <c r="BA1624" i="1"/>
  <c r="AO1624" i="1"/>
  <c r="BA1608" i="1"/>
  <c r="AO1608" i="1"/>
  <c r="BA1592" i="1"/>
  <c r="AO1592" i="1"/>
  <c r="BA1576" i="1"/>
  <c r="AO1576" i="1"/>
  <c r="BA1560" i="1"/>
  <c r="AO1560" i="1"/>
  <c r="BA1544" i="1"/>
  <c r="AO1544" i="1"/>
  <c r="BA1528" i="1"/>
  <c r="AO1528" i="1"/>
  <c r="BA1512" i="1"/>
  <c r="AO1512" i="1"/>
  <c r="BA1496" i="1"/>
  <c r="AO1496" i="1"/>
  <c r="BA1480" i="1"/>
  <c r="AO1480" i="1"/>
  <c r="BA1464" i="1"/>
  <c r="AO1464" i="1"/>
  <c r="BA1448" i="1"/>
  <c r="AO1448" i="1"/>
  <c r="BA1432" i="1"/>
  <c r="AO1432" i="1"/>
  <c r="BA1416" i="1"/>
  <c r="AO1416" i="1"/>
  <c r="BA1400" i="1"/>
  <c r="AO1400" i="1"/>
  <c r="BA1384" i="1"/>
  <c r="AO1384" i="1"/>
  <c r="BA1368" i="1"/>
  <c r="AO1368" i="1"/>
  <c r="BA1352" i="1"/>
  <c r="AO1352" i="1"/>
  <c r="BA1336" i="1"/>
  <c r="AO1336" i="1"/>
  <c r="BA1320" i="1"/>
  <c r="AO1320" i="1"/>
  <c r="BA1304" i="1"/>
  <c r="AO1304" i="1"/>
  <c r="BA1288" i="1"/>
  <c r="AO1288" i="1"/>
  <c r="BA1272" i="1"/>
  <c r="AO1272" i="1"/>
  <c r="BA1256" i="1"/>
  <c r="AO1256" i="1"/>
  <c r="BA1240" i="1"/>
  <c r="AO1240" i="1"/>
  <c r="BA1224" i="1"/>
  <c r="AO1224" i="1"/>
  <c r="BA1208" i="1"/>
  <c r="AO1208" i="1"/>
  <c r="BA1192" i="1"/>
  <c r="AO1192" i="1"/>
  <c r="BA1176" i="1"/>
  <c r="AO1176" i="1"/>
  <c r="BA1160" i="1"/>
  <c r="AO1160" i="1"/>
  <c r="BA1144" i="1"/>
  <c r="AO1144" i="1"/>
  <c r="BA1128" i="1"/>
  <c r="AO1128" i="1"/>
  <c r="BA1112" i="1"/>
  <c r="AO1112" i="1"/>
  <c r="BA1096" i="1"/>
  <c r="AO1096" i="1"/>
  <c r="BA1080" i="1"/>
  <c r="AO1080" i="1"/>
  <c r="BA1064" i="1"/>
  <c r="AO1064" i="1"/>
  <c r="BA1048" i="1"/>
  <c r="AO1048" i="1"/>
  <c r="BA1032" i="1"/>
  <c r="AO1032" i="1"/>
  <c r="BA1016" i="1"/>
  <c r="AO1016" i="1"/>
  <c r="BA1000" i="1"/>
  <c r="AO1000" i="1"/>
  <c r="BA984" i="1"/>
  <c r="AO984" i="1"/>
  <c r="BA968" i="1"/>
  <c r="AO968" i="1"/>
  <c r="BA952" i="1"/>
  <c r="AO952" i="1"/>
  <c r="BA936" i="1"/>
  <c r="AO936" i="1"/>
  <c r="BA920" i="1"/>
  <c r="AO920" i="1"/>
  <c r="BA904" i="1"/>
  <c r="AO904" i="1"/>
  <c r="BA888" i="1"/>
  <c r="AO888" i="1"/>
  <c r="BA872" i="1"/>
  <c r="AO872" i="1"/>
  <c r="BA856" i="1"/>
  <c r="AO856" i="1"/>
  <c r="BA840" i="1"/>
  <c r="AO840" i="1"/>
  <c r="BA824" i="1"/>
  <c r="AO824" i="1"/>
  <c r="BA808" i="1"/>
  <c r="AO808" i="1"/>
  <c r="BA792" i="1"/>
  <c r="AO792" i="1"/>
  <c r="BA776" i="1"/>
  <c r="AO776" i="1"/>
  <c r="BA760" i="1"/>
  <c r="AO760" i="1"/>
  <c r="BA744" i="1"/>
  <c r="AO744" i="1"/>
  <c r="BA728" i="1"/>
  <c r="AO728" i="1"/>
  <c r="BA712" i="1"/>
  <c r="AO712" i="1"/>
  <c r="BA696" i="1"/>
  <c r="AO696" i="1"/>
  <c r="BA680" i="1"/>
  <c r="AO680" i="1"/>
  <c r="BA664" i="1"/>
  <c r="AO664" i="1"/>
  <c r="BA648" i="1"/>
  <c r="AO648" i="1"/>
  <c r="BA632" i="1"/>
  <c r="AO632" i="1"/>
  <c r="BA616" i="1"/>
  <c r="AO616" i="1"/>
  <c r="BA600" i="1"/>
  <c r="AO600" i="1"/>
  <c r="BA584" i="1"/>
  <c r="AO584" i="1"/>
  <c r="BA568" i="1"/>
  <c r="AO568" i="1"/>
  <c r="BA552" i="1"/>
  <c r="AO552" i="1"/>
  <c r="BA536" i="1"/>
  <c r="AO536" i="1"/>
  <c r="BA520" i="1"/>
  <c r="AO520" i="1"/>
  <c r="BA504" i="1"/>
  <c r="AO504" i="1"/>
  <c r="BA488" i="1"/>
  <c r="AO488" i="1"/>
  <c r="BA472" i="1"/>
  <c r="AO472" i="1"/>
  <c r="BA456" i="1"/>
  <c r="AO456" i="1"/>
  <c r="BA440" i="1"/>
  <c r="AO440" i="1"/>
  <c r="BA424" i="1"/>
  <c r="AO424" i="1"/>
  <c r="BA408" i="1"/>
  <c r="AO408" i="1"/>
  <c r="BA392" i="1"/>
  <c r="AO392" i="1"/>
  <c r="BA376" i="1"/>
  <c r="AO376" i="1"/>
  <c r="BA360" i="1"/>
  <c r="AO360" i="1"/>
  <c r="BA344" i="1"/>
  <c r="AO344" i="1"/>
  <c r="BA328" i="1"/>
  <c r="AO328" i="1"/>
  <c r="BA312" i="1"/>
  <c r="AO312" i="1"/>
  <c r="BA296" i="1"/>
  <c r="AO296" i="1"/>
  <c r="BA280" i="1"/>
  <c r="AO280" i="1"/>
  <c r="BA264" i="1"/>
  <c r="AO264" i="1"/>
  <c r="BA248" i="1"/>
  <c r="AO248" i="1"/>
  <c r="BA232" i="1"/>
  <c r="AO232" i="1"/>
  <c r="BA216" i="1"/>
  <c r="AO216" i="1"/>
  <c r="BA200" i="1"/>
  <c r="AO200" i="1"/>
  <c r="BA184" i="1"/>
  <c r="AO184" i="1"/>
  <c r="BA168" i="1"/>
  <c r="AO168" i="1"/>
  <c r="BA152" i="1"/>
  <c r="AO152" i="1"/>
  <c r="BA136" i="1"/>
  <c r="AO136" i="1"/>
  <c r="BA120" i="1"/>
  <c r="AO120" i="1"/>
  <c r="BA104" i="1"/>
  <c r="AO104" i="1"/>
  <c r="BA88" i="1"/>
  <c r="AO88" i="1"/>
  <c r="BA72" i="1"/>
  <c r="AO72" i="1"/>
  <c r="BA56" i="1"/>
  <c r="AO56" i="1"/>
  <c r="BA40" i="1"/>
  <c r="AO40" i="1"/>
  <c r="BA24" i="1"/>
  <c r="AO24" i="1"/>
  <c r="BA8" i="1"/>
  <c r="AO8" i="1"/>
  <c r="AW2194" i="1"/>
  <c r="AR2194" i="1"/>
  <c r="AW2178" i="1"/>
  <c r="AR2178" i="1"/>
  <c r="AW2162" i="1"/>
  <c r="AR2162" i="1"/>
  <c r="AW2146" i="1"/>
  <c r="AR2146" i="1"/>
  <c r="AW2130" i="1"/>
  <c r="AR2130" i="1"/>
  <c r="AW2114" i="1"/>
  <c r="AR2114" i="1"/>
  <c r="AW2098" i="1"/>
  <c r="AR2098" i="1"/>
  <c r="AW2082" i="1"/>
  <c r="AR2082" i="1"/>
  <c r="AW2066" i="1"/>
  <c r="AR2066" i="1"/>
  <c r="AW2050" i="1"/>
  <c r="AR2050" i="1"/>
  <c r="AW2034" i="1"/>
  <c r="AR2034" i="1"/>
  <c r="AW2018" i="1"/>
  <c r="AR2018" i="1"/>
  <c r="AW2002" i="1"/>
  <c r="AR2002" i="1"/>
  <c r="AW1986" i="1"/>
  <c r="AR1986" i="1"/>
  <c r="AW1970" i="1"/>
  <c r="AR1970" i="1"/>
  <c r="AW1954" i="1"/>
  <c r="AR1954" i="1"/>
  <c r="AW1938" i="1"/>
  <c r="AR1938" i="1"/>
  <c r="AW1922" i="1"/>
  <c r="AR1922" i="1"/>
  <c r="AW1906" i="1"/>
  <c r="AR1906" i="1"/>
  <c r="AW1890" i="1"/>
  <c r="AR1890" i="1"/>
  <c r="AW1874" i="1"/>
  <c r="AR1874" i="1"/>
  <c r="AW1858" i="1"/>
  <c r="AR1858" i="1"/>
  <c r="AW1842" i="1"/>
  <c r="AR1842" i="1"/>
  <c r="AW1826" i="1"/>
  <c r="AR1826" i="1"/>
  <c r="AW1810" i="1"/>
  <c r="AR1810" i="1"/>
  <c r="AW1794" i="1"/>
  <c r="AR1794" i="1"/>
  <c r="AW1778" i="1"/>
  <c r="AR1778" i="1"/>
  <c r="AW1762" i="1"/>
  <c r="AR1762" i="1"/>
  <c r="AW1746" i="1"/>
  <c r="AR1746" i="1"/>
  <c r="AW1730" i="1"/>
  <c r="AR1730" i="1"/>
  <c r="AW1714" i="1"/>
  <c r="AR1714" i="1"/>
  <c r="AW1698" i="1"/>
  <c r="AR1698" i="1"/>
  <c r="AW1682" i="1"/>
  <c r="AR1682" i="1"/>
  <c r="AW1666" i="1"/>
  <c r="AR1666" i="1"/>
  <c r="AW1650" i="1"/>
  <c r="AR1650" i="1"/>
  <c r="BA2" i="1"/>
  <c r="AO2" i="1"/>
  <c r="BA2193" i="1"/>
  <c r="AO2193" i="1"/>
  <c r="BA2177" i="1"/>
  <c r="AO2177" i="1"/>
  <c r="BA2161" i="1"/>
  <c r="AO2161" i="1"/>
  <c r="BA2145" i="1"/>
  <c r="AO2145" i="1"/>
  <c r="BA2129" i="1"/>
  <c r="AO2129" i="1"/>
  <c r="BA2113" i="1"/>
  <c r="AO2113" i="1"/>
  <c r="BA2097" i="1"/>
  <c r="AO2097" i="1"/>
  <c r="BA2081" i="1"/>
  <c r="AO2081" i="1"/>
  <c r="BA2065" i="1"/>
  <c r="AO2065" i="1"/>
  <c r="BA2049" i="1"/>
  <c r="AO2049" i="1"/>
  <c r="BA2033" i="1"/>
  <c r="AO2033" i="1"/>
  <c r="BA2017" i="1"/>
  <c r="AO2017" i="1"/>
  <c r="BA2001" i="1"/>
  <c r="AO2001" i="1"/>
  <c r="BA1985" i="1"/>
  <c r="AO1985" i="1"/>
  <c r="BA1969" i="1"/>
  <c r="AO1969" i="1"/>
  <c r="BA1953" i="1"/>
  <c r="AO1953" i="1"/>
  <c r="BA1937" i="1"/>
  <c r="AO1937" i="1"/>
  <c r="BA1921" i="1"/>
  <c r="AO1921" i="1"/>
  <c r="BA1905" i="1"/>
  <c r="AO1905" i="1"/>
  <c r="BA1889" i="1"/>
  <c r="AO1889" i="1"/>
  <c r="BA1873" i="1"/>
  <c r="AO1873" i="1"/>
  <c r="BA1857" i="1"/>
  <c r="AO1857" i="1"/>
  <c r="BA1841" i="1"/>
  <c r="AO1841" i="1"/>
  <c r="BA1825" i="1"/>
  <c r="AO1825" i="1"/>
  <c r="BA1809" i="1"/>
  <c r="AO1809" i="1"/>
  <c r="BA1793" i="1"/>
  <c r="AO1793" i="1"/>
  <c r="BA1777" i="1"/>
  <c r="AO1777" i="1"/>
  <c r="BA1761" i="1"/>
  <c r="AO1761" i="1"/>
  <c r="BA1745" i="1"/>
  <c r="AO1745" i="1"/>
  <c r="BA1729" i="1"/>
  <c r="AO1729" i="1"/>
  <c r="BA1713" i="1"/>
  <c r="AO1713" i="1"/>
  <c r="BA1697" i="1"/>
  <c r="AO1697" i="1"/>
  <c r="BA1681" i="1"/>
  <c r="AO1681" i="1"/>
  <c r="BA1665" i="1"/>
  <c r="AO1665" i="1"/>
  <c r="BA1649" i="1"/>
  <c r="AO1649" i="1"/>
  <c r="BE1631" i="1"/>
  <c r="AQ1631" i="1"/>
  <c r="BE1615" i="1"/>
  <c r="AQ1615" i="1"/>
  <c r="BE1599" i="1"/>
  <c r="AQ1599" i="1"/>
  <c r="BE1583" i="1"/>
  <c r="AQ1583" i="1"/>
  <c r="BE1567" i="1"/>
  <c r="AQ1567" i="1"/>
  <c r="BE1551" i="1"/>
  <c r="AQ1551" i="1"/>
  <c r="BE1535" i="1"/>
  <c r="AQ1535" i="1"/>
  <c r="BE1519" i="1"/>
  <c r="AQ1519" i="1"/>
  <c r="BE1503" i="1"/>
  <c r="AQ1503" i="1"/>
  <c r="BE1487" i="1"/>
  <c r="AQ1487" i="1"/>
  <c r="BE1471" i="1"/>
  <c r="AQ1471" i="1"/>
  <c r="BE1455" i="1"/>
  <c r="AQ1455" i="1"/>
  <c r="BE1439" i="1"/>
  <c r="AQ1439" i="1"/>
  <c r="BE1423" i="1"/>
  <c r="AQ1423" i="1"/>
  <c r="BE1407" i="1"/>
  <c r="AQ1407" i="1"/>
  <c r="BE1391" i="1"/>
  <c r="AQ1391" i="1"/>
  <c r="BE1375" i="1"/>
  <c r="AQ1375" i="1"/>
  <c r="BE1359" i="1"/>
  <c r="AQ1359" i="1"/>
  <c r="BE1343" i="1"/>
  <c r="AQ1343" i="1"/>
  <c r="BE1327" i="1"/>
  <c r="AQ1327" i="1"/>
  <c r="BE1311" i="1"/>
  <c r="AQ1311" i="1"/>
  <c r="BE1295" i="1"/>
  <c r="AQ1295" i="1"/>
  <c r="AW917" i="1"/>
  <c r="AR917" i="1"/>
  <c r="AW901" i="1"/>
  <c r="AR901" i="1"/>
  <c r="AW885" i="1"/>
  <c r="AR885" i="1"/>
  <c r="AW869" i="1"/>
  <c r="AR869" i="1"/>
  <c r="AW853" i="1"/>
  <c r="AR853" i="1"/>
  <c r="AW837" i="1"/>
  <c r="AR837" i="1"/>
  <c r="AW821" i="1"/>
  <c r="AR821" i="1"/>
  <c r="AW805" i="1"/>
  <c r="AR805" i="1"/>
  <c r="AW789" i="1"/>
  <c r="AR789" i="1"/>
  <c r="AW773" i="1"/>
  <c r="AR773" i="1"/>
  <c r="AW757" i="1"/>
  <c r="AR757" i="1"/>
  <c r="AW741" i="1"/>
  <c r="AR741" i="1"/>
  <c r="AW725" i="1"/>
  <c r="AR725" i="1"/>
  <c r="AW709" i="1"/>
  <c r="AR709" i="1"/>
  <c r="AW693" i="1"/>
  <c r="AR693" i="1"/>
  <c r="AW677" i="1"/>
  <c r="AR677" i="1"/>
  <c r="AW661" i="1"/>
  <c r="AR661" i="1"/>
  <c r="AW645" i="1"/>
  <c r="AR645" i="1"/>
  <c r="AW629" i="1"/>
  <c r="AR629" i="1"/>
  <c r="AW613" i="1"/>
  <c r="AR613" i="1"/>
  <c r="AW597" i="1"/>
  <c r="AR597" i="1"/>
  <c r="AW581" i="1"/>
  <c r="AR581" i="1"/>
  <c r="AW565" i="1"/>
  <c r="AR565" i="1"/>
  <c r="AW549" i="1"/>
  <c r="AR549" i="1"/>
  <c r="AW533" i="1"/>
  <c r="AR533" i="1"/>
  <c r="AW517" i="1"/>
  <c r="AR517" i="1"/>
  <c r="AW501" i="1"/>
  <c r="AR501" i="1"/>
  <c r="AW485" i="1"/>
  <c r="AR485" i="1"/>
  <c r="AW469" i="1"/>
  <c r="AR469" i="1"/>
  <c r="AW453" i="1"/>
  <c r="AR453" i="1"/>
  <c r="AW437" i="1"/>
  <c r="AR437" i="1"/>
  <c r="AW421" i="1"/>
  <c r="AR421" i="1"/>
  <c r="AW405" i="1"/>
  <c r="AR405" i="1"/>
  <c r="AW389" i="1"/>
  <c r="AR389" i="1"/>
  <c r="AW373" i="1"/>
  <c r="AR373" i="1"/>
  <c r="AW357" i="1"/>
  <c r="AR357" i="1"/>
  <c r="AW341" i="1"/>
  <c r="AR341" i="1"/>
  <c r="AW325" i="1"/>
  <c r="AR325" i="1"/>
  <c r="AW309" i="1"/>
  <c r="AR309" i="1"/>
  <c r="AW293" i="1"/>
  <c r="AR293" i="1"/>
  <c r="AW277" i="1"/>
  <c r="AR277" i="1"/>
  <c r="AW261" i="1"/>
  <c r="AR261" i="1"/>
  <c r="AW245" i="1"/>
  <c r="AR245" i="1"/>
  <c r="AW229" i="1"/>
  <c r="AR229" i="1"/>
  <c r="AW213" i="1"/>
  <c r="AR213" i="1"/>
  <c r="AW197" i="1"/>
  <c r="AR197" i="1"/>
  <c r="AW181" i="1"/>
  <c r="AR181" i="1"/>
  <c r="AW165" i="1"/>
  <c r="AR165" i="1"/>
  <c r="AW149" i="1"/>
  <c r="AR149" i="1"/>
  <c r="AW133" i="1"/>
  <c r="AR133" i="1"/>
  <c r="AW117" i="1"/>
  <c r="AR117" i="1"/>
  <c r="AW101" i="1"/>
  <c r="AR101" i="1"/>
  <c r="AW85" i="1"/>
  <c r="AR85" i="1"/>
  <c r="AW69" i="1"/>
  <c r="AR69" i="1"/>
  <c r="AW53" i="1"/>
  <c r="AR53" i="1"/>
  <c r="AW37" i="1"/>
  <c r="AR37" i="1"/>
  <c r="AW21" i="1"/>
  <c r="AR21" i="1"/>
  <c r="AW5" i="1"/>
  <c r="AR5" i="1"/>
  <c r="BA1623" i="1"/>
  <c r="AO1623" i="1"/>
  <c r="BA1607" i="1"/>
  <c r="AO1607" i="1"/>
  <c r="BA1591" i="1"/>
  <c r="AO1591" i="1"/>
  <c r="BA1575" i="1"/>
  <c r="AO1575" i="1"/>
  <c r="BA1559" i="1"/>
  <c r="AO1559" i="1"/>
  <c r="BA1543" i="1"/>
  <c r="AO1543" i="1"/>
  <c r="BA1527" i="1"/>
  <c r="AO1527" i="1"/>
  <c r="BA1511" i="1"/>
  <c r="AO1511" i="1"/>
  <c r="BA1495" i="1"/>
  <c r="AO1495" i="1"/>
  <c r="BA1479" i="1"/>
  <c r="AO1479" i="1"/>
  <c r="BA1463" i="1"/>
  <c r="AO1463" i="1"/>
  <c r="BA1447" i="1"/>
  <c r="AO1447" i="1"/>
  <c r="BA1431" i="1"/>
  <c r="AO1431" i="1"/>
  <c r="BA1415" i="1"/>
  <c r="AO1415" i="1"/>
  <c r="BA1399" i="1"/>
  <c r="AO1399" i="1"/>
  <c r="BA1383" i="1"/>
  <c r="AO1383" i="1"/>
  <c r="BA1367" i="1"/>
  <c r="AO1367" i="1"/>
  <c r="BA1351" i="1"/>
  <c r="AO1351" i="1"/>
  <c r="BA1335" i="1"/>
  <c r="AO1335" i="1"/>
  <c r="BA1319" i="1"/>
  <c r="AO1319" i="1"/>
  <c r="BA1303" i="1"/>
  <c r="AO1303" i="1"/>
  <c r="BA1287" i="1"/>
  <c r="AO1287" i="1"/>
  <c r="BA1271" i="1"/>
  <c r="AO1271" i="1"/>
  <c r="BA1255" i="1"/>
  <c r="AO1255" i="1"/>
  <c r="BA1239" i="1"/>
  <c r="AO1239" i="1"/>
  <c r="BA1223" i="1"/>
  <c r="AO1223" i="1"/>
  <c r="BA1207" i="1"/>
  <c r="AO1207" i="1"/>
  <c r="BA1191" i="1"/>
  <c r="AO1191" i="1"/>
  <c r="BA1175" i="1"/>
  <c r="AO1175" i="1"/>
  <c r="BA1159" i="1"/>
  <c r="AO1159" i="1"/>
  <c r="BA1143" i="1"/>
  <c r="AO1143" i="1"/>
  <c r="BA1127" i="1"/>
  <c r="AO1127" i="1"/>
  <c r="BA1111" i="1"/>
  <c r="AO1111" i="1"/>
  <c r="BA1095" i="1"/>
  <c r="AO1095" i="1"/>
  <c r="BA1079" i="1"/>
  <c r="AO1079" i="1"/>
  <c r="BA1063" i="1"/>
  <c r="AO1063" i="1"/>
  <c r="BA1047" i="1"/>
  <c r="AO1047" i="1"/>
  <c r="BA1031" i="1"/>
  <c r="AO1031" i="1"/>
  <c r="BA1015" i="1"/>
  <c r="AO1015" i="1"/>
  <c r="BA999" i="1"/>
  <c r="AO999" i="1"/>
  <c r="BA983" i="1"/>
  <c r="AO983" i="1"/>
  <c r="BA967" i="1"/>
  <c r="AO967" i="1"/>
  <c r="BA951" i="1"/>
  <c r="AO951" i="1"/>
  <c r="BA935" i="1"/>
  <c r="AO935" i="1"/>
  <c r="BA919" i="1"/>
  <c r="AO919" i="1"/>
  <c r="BA903" i="1"/>
  <c r="AO903" i="1"/>
  <c r="BA887" i="1"/>
  <c r="AO887" i="1"/>
  <c r="BA871" i="1"/>
  <c r="AO871" i="1"/>
  <c r="BA855" i="1"/>
  <c r="AO855" i="1"/>
  <c r="BA839" i="1"/>
  <c r="AO839" i="1"/>
  <c r="BA823" i="1"/>
  <c r="AO823" i="1"/>
  <c r="BA807" i="1"/>
  <c r="AO807" i="1"/>
  <c r="BA791" i="1"/>
  <c r="AO791" i="1"/>
  <c r="BA775" i="1"/>
  <c r="AO775" i="1"/>
  <c r="BA759" i="1"/>
  <c r="AO759" i="1"/>
  <c r="BA743" i="1"/>
  <c r="AO743" i="1"/>
  <c r="BA727" i="1"/>
  <c r="AO727" i="1"/>
  <c r="BA711" i="1"/>
  <c r="AO711" i="1"/>
  <c r="BA695" i="1"/>
  <c r="AO695" i="1"/>
  <c r="BA679" i="1"/>
  <c r="AO679" i="1"/>
  <c r="BA663" i="1"/>
  <c r="AO663" i="1"/>
  <c r="BA647" i="1"/>
  <c r="AO647" i="1"/>
  <c r="BA631" i="1"/>
  <c r="AO631" i="1"/>
  <c r="BA615" i="1"/>
  <c r="AO615" i="1"/>
  <c r="BA599" i="1"/>
  <c r="AO599" i="1"/>
  <c r="BA583" i="1"/>
  <c r="AO583" i="1"/>
  <c r="BA567" i="1"/>
  <c r="AO567" i="1"/>
  <c r="BA551" i="1"/>
  <c r="AO551" i="1"/>
  <c r="BA535" i="1"/>
  <c r="AO535" i="1"/>
  <c r="BA519" i="1"/>
  <c r="AO519" i="1"/>
  <c r="BA503" i="1"/>
  <c r="AO503" i="1"/>
  <c r="BA487" i="1"/>
  <c r="AO487" i="1"/>
  <c r="BA471" i="1"/>
  <c r="AO471" i="1"/>
  <c r="BA455" i="1"/>
  <c r="AO455" i="1"/>
  <c r="BA439" i="1"/>
  <c r="AO439" i="1"/>
  <c r="BA423" i="1"/>
  <c r="AO423" i="1"/>
  <c r="BA407" i="1"/>
  <c r="AO407" i="1"/>
  <c r="BA391" i="1"/>
  <c r="AO391" i="1"/>
  <c r="BA375" i="1"/>
  <c r="AO375" i="1"/>
  <c r="BA359" i="1"/>
  <c r="AO359" i="1"/>
  <c r="BA343" i="1"/>
  <c r="AO343" i="1"/>
  <c r="BA327" i="1"/>
  <c r="AO327" i="1"/>
  <c r="BA311" i="1"/>
  <c r="AO311" i="1"/>
  <c r="BA295" i="1"/>
  <c r="AO295" i="1"/>
  <c r="BA279" i="1"/>
  <c r="AO279" i="1"/>
  <c r="BA263" i="1"/>
  <c r="AO263" i="1"/>
  <c r="BA247" i="1"/>
  <c r="AO247" i="1"/>
  <c r="BA231" i="1"/>
  <c r="AO231" i="1"/>
  <c r="BA215" i="1"/>
  <c r="AO215" i="1"/>
  <c r="BA199" i="1"/>
  <c r="AO199" i="1"/>
  <c r="BA183" i="1"/>
  <c r="AO183" i="1"/>
  <c r="BA167" i="1"/>
  <c r="AO167" i="1"/>
  <c r="BA151" i="1"/>
  <c r="AO151" i="1"/>
  <c r="BA135" i="1"/>
  <c r="AO135" i="1"/>
  <c r="BA119" i="1"/>
  <c r="AO119" i="1"/>
  <c r="BA103" i="1"/>
  <c r="AO103" i="1"/>
  <c r="BA87" i="1"/>
  <c r="AO87" i="1"/>
  <c r="BA71" i="1"/>
  <c r="AO71" i="1"/>
  <c r="BA55" i="1"/>
  <c r="AO55" i="1"/>
  <c r="BA39" i="1"/>
  <c r="AO39" i="1"/>
  <c r="BA23" i="1"/>
  <c r="AO23" i="1"/>
  <c r="BA7" i="1"/>
  <c r="AO7" i="1"/>
  <c r="AW2193" i="1"/>
  <c r="AR2193" i="1"/>
  <c r="AW2177" i="1"/>
  <c r="AR2177" i="1"/>
  <c r="AW2161" i="1"/>
  <c r="AR2161" i="1"/>
  <c r="AW2145" i="1"/>
  <c r="AR2145" i="1"/>
  <c r="AW2129" i="1"/>
  <c r="AR2129" i="1"/>
  <c r="AW2113" i="1"/>
  <c r="AR2113" i="1"/>
  <c r="AW2097" i="1"/>
  <c r="AR2097" i="1"/>
  <c r="AW2081" i="1"/>
  <c r="AR2081" i="1"/>
  <c r="AW2065" i="1"/>
  <c r="AR2065" i="1"/>
  <c r="AW2049" i="1"/>
  <c r="AR2049" i="1"/>
  <c r="AW2033" i="1"/>
  <c r="AR2033" i="1"/>
  <c r="AW2017" i="1"/>
  <c r="AR2017" i="1"/>
  <c r="AW2001" i="1"/>
  <c r="AR2001" i="1"/>
  <c r="AW1985" i="1"/>
  <c r="AR1985" i="1"/>
  <c r="AW1969" i="1"/>
  <c r="AR1969" i="1"/>
  <c r="AW1953" i="1"/>
  <c r="AR1953" i="1"/>
  <c r="AW1937" i="1"/>
  <c r="AR1937" i="1"/>
  <c r="AW1921" i="1"/>
  <c r="AR1921" i="1"/>
  <c r="AW1905" i="1"/>
  <c r="AR1905" i="1"/>
  <c r="AW1889" i="1"/>
  <c r="AR1889" i="1"/>
  <c r="AW1873" i="1"/>
  <c r="AR1873" i="1"/>
  <c r="AW1857" i="1"/>
  <c r="AR1857" i="1"/>
  <c r="AW1841" i="1"/>
  <c r="AR1841" i="1"/>
  <c r="AW1825" i="1"/>
  <c r="AR1825" i="1"/>
  <c r="AW1809" i="1"/>
  <c r="AR1809" i="1"/>
  <c r="AW1793" i="1"/>
  <c r="AR1793" i="1"/>
  <c r="AW1777" i="1"/>
  <c r="AR1777" i="1"/>
  <c r="AW1761" i="1"/>
  <c r="AR1761" i="1"/>
  <c r="AW1745" i="1"/>
  <c r="AR1745" i="1"/>
  <c r="AW1729" i="1"/>
  <c r="AR1729" i="1"/>
  <c r="AW1713" i="1"/>
  <c r="AR1713" i="1"/>
  <c r="AW1697" i="1"/>
  <c r="AR1697" i="1"/>
  <c r="AW1681" i="1"/>
  <c r="AR1681" i="1"/>
  <c r="AW1665" i="1"/>
  <c r="AR1665" i="1"/>
  <c r="AW1649" i="1"/>
  <c r="AR1649" i="1"/>
  <c r="BA1636" i="1"/>
  <c r="AO1636" i="1"/>
  <c r="BA2192" i="1"/>
  <c r="AO2192" i="1"/>
  <c r="BA2176" i="1"/>
  <c r="AO2176" i="1"/>
  <c r="BA2160" i="1"/>
  <c r="AO2160" i="1"/>
  <c r="BA2144" i="1"/>
  <c r="AO2144" i="1"/>
  <c r="BA2128" i="1"/>
  <c r="AO2128" i="1"/>
  <c r="BA2112" i="1"/>
  <c r="AO2112" i="1"/>
  <c r="BA2096" i="1"/>
  <c r="AO2096" i="1"/>
  <c r="BA2080" i="1"/>
  <c r="AO2080" i="1"/>
  <c r="BA2064" i="1"/>
  <c r="AO2064" i="1"/>
  <c r="BA2048" i="1"/>
  <c r="AO2048" i="1"/>
  <c r="BA2032" i="1"/>
  <c r="AO2032" i="1"/>
  <c r="BA2016" i="1"/>
  <c r="AO2016" i="1"/>
  <c r="BA2000" i="1"/>
  <c r="AO2000" i="1"/>
  <c r="BA1984" i="1"/>
  <c r="AO1984" i="1"/>
  <c r="BA1968" i="1"/>
  <c r="AO1968" i="1"/>
  <c r="BA1952" i="1"/>
  <c r="AO1952" i="1"/>
  <c r="BA1936" i="1"/>
  <c r="AO1936" i="1"/>
  <c r="BA1920" i="1"/>
  <c r="AO1920" i="1"/>
  <c r="BA1904" i="1"/>
  <c r="AO1904" i="1"/>
  <c r="BA1888" i="1"/>
  <c r="AO1888" i="1"/>
  <c r="BA1872" i="1"/>
  <c r="AO1872" i="1"/>
  <c r="BA1856" i="1"/>
  <c r="AO1856" i="1"/>
  <c r="BA1840" i="1"/>
  <c r="AO1840" i="1"/>
  <c r="BA1824" i="1"/>
  <c r="AO1824" i="1"/>
  <c r="BA1808" i="1"/>
  <c r="AO1808" i="1"/>
  <c r="BA1792" i="1"/>
  <c r="AO1792" i="1"/>
  <c r="BA1776" i="1"/>
  <c r="AO1776" i="1"/>
  <c r="BA1760" i="1"/>
  <c r="AO1760" i="1"/>
  <c r="BA1744" i="1"/>
  <c r="AO1744" i="1"/>
  <c r="BA1728" i="1"/>
  <c r="AO1728" i="1"/>
  <c r="BA1712" i="1"/>
  <c r="AO1712" i="1"/>
  <c r="BA1696" i="1"/>
  <c r="AO1696" i="1"/>
  <c r="BA1680" i="1"/>
  <c r="AO1680" i="1"/>
  <c r="BA1664" i="1"/>
  <c r="AO1664" i="1"/>
  <c r="BA1648" i="1"/>
  <c r="AO1648" i="1"/>
  <c r="BE1630" i="1"/>
  <c r="AQ1630" i="1"/>
  <c r="BE1614" i="1"/>
  <c r="AQ1614" i="1"/>
  <c r="BE1598" i="1"/>
  <c r="AQ1598" i="1"/>
  <c r="BE1582" i="1"/>
  <c r="AQ1582" i="1"/>
  <c r="BE1566" i="1"/>
  <c r="AQ1566" i="1"/>
  <c r="BE1550" i="1"/>
  <c r="AQ1550" i="1"/>
  <c r="BE1534" i="1"/>
  <c r="AQ1534" i="1"/>
  <c r="BE1518" i="1"/>
  <c r="AQ1518" i="1"/>
  <c r="BE1502" i="1"/>
  <c r="AQ1502" i="1"/>
  <c r="BE1486" i="1"/>
  <c r="AQ1486" i="1"/>
  <c r="BE1470" i="1"/>
  <c r="AQ1470" i="1"/>
  <c r="BE1454" i="1"/>
  <c r="AQ1454" i="1"/>
  <c r="BE1438" i="1"/>
  <c r="AQ1438" i="1"/>
  <c r="BE1422" i="1"/>
  <c r="AQ1422" i="1"/>
  <c r="BE1406" i="1"/>
  <c r="AQ1406" i="1"/>
  <c r="BE1390" i="1"/>
  <c r="AQ1390" i="1"/>
  <c r="BE1374" i="1"/>
  <c r="AQ1374" i="1"/>
  <c r="BE1358" i="1"/>
  <c r="AQ1358" i="1"/>
  <c r="BE1342" i="1"/>
  <c r="AQ1342" i="1"/>
  <c r="BE1326" i="1"/>
  <c r="AQ1326" i="1"/>
  <c r="BE1310" i="1"/>
  <c r="AQ1310" i="1"/>
  <c r="BE1294" i="1"/>
  <c r="AQ1294" i="1"/>
  <c r="AW932" i="1"/>
  <c r="AR932" i="1"/>
  <c r="AW916" i="1"/>
  <c r="AR916" i="1"/>
  <c r="AW900" i="1"/>
  <c r="AR900" i="1"/>
  <c r="AW884" i="1"/>
  <c r="AR884" i="1"/>
  <c r="AW868" i="1"/>
  <c r="AR868" i="1"/>
  <c r="AW852" i="1"/>
  <c r="AR852" i="1"/>
  <c r="AW836" i="1"/>
  <c r="AR836" i="1"/>
  <c r="AW820" i="1"/>
  <c r="AR820" i="1"/>
  <c r="AW804" i="1"/>
  <c r="AR804" i="1"/>
  <c r="AW788" i="1"/>
  <c r="AR788" i="1"/>
  <c r="AW772" i="1"/>
  <c r="AR772" i="1"/>
  <c r="AW756" i="1"/>
  <c r="AR756" i="1"/>
  <c r="AW740" i="1"/>
  <c r="AR740" i="1"/>
  <c r="AW724" i="1"/>
  <c r="AR724" i="1"/>
  <c r="AW708" i="1"/>
  <c r="AR708" i="1"/>
  <c r="AW692" i="1"/>
  <c r="AR692" i="1"/>
  <c r="AW676" i="1"/>
  <c r="AR676" i="1"/>
  <c r="AW660" i="1"/>
  <c r="AR660" i="1"/>
  <c r="AW644" i="1"/>
  <c r="AR644" i="1"/>
  <c r="AW628" i="1"/>
  <c r="AR628" i="1"/>
  <c r="AW612" i="1"/>
  <c r="AR612" i="1"/>
  <c r="AW596" i="1"/>
  <c r="AR596" i="1"/>
  <c r="AW580" i="1"/>
  <c r="AR580" i="1"/>
  <c r="AW564" i="1"/>
  <c r="AR564" i="1"/>
  <c r="AW548" i="1"/>
  <c r="AR548" i="1"/>
  <c r="AW532" i="1"/>
  <c r="AR532" i="1"/>
  <c r="AW516" i="1"/>
  <c r="AR516" i="1"/>
  <c r="AW500" i="1"/>
  <c r="AR500" i="1"/>
  <c r="AW484" i="1"/>
  <c r="AR484" i="1"/>
  <c r="AW468" i="1"/>
  <c r="AR468" i="1"/>
  <c r="AW452" i="1"/>
  <c r="AR452" i="1"/>
  <c r="AW436" i="1"/>
  <c r="AR436" i="1"/>
  <c r="AW420" i="1"/>
  <c r="AR420" i="1"/>
  <c r="AW404" i="1"/>
  <c r="AR404" i="1"/>
  <c r="AW388" i="1"/>
  <c r="AR388" i="1"/>
  <c r="AW372" i="1"/>
  <c r="AR372" i="1"/>
  <c r="AW356" i="1"/>
  <c r="AR356" i="1"/>
  <c r="AW340" i="1"/>
  <c r="AR340" i="1"/>
  <c r="AW324" i="1"/>
  <c r="AR324" i="1"/>
  <c r="AW308" i="1"/>
  <c r="AR308" i="1"/>
  <c r="AW292" i="1"/>
  <c r="AR292" i="1"/>
  <c r="AW276" i="1"/>
  <c r="AR276" i="1"/>
  <c r="AW260" i="1"/>
  <c r="AR260" i="1"/>
  <c r="AW244" i="1"/>
  <c r="AR244" i="1"/>
  <c r="AW228" i="1"/>
  <c r="AR228" i="1"/>
  <c r="AW212" i="1"/>
  <c r="AR212" i="1"/>
  <c r="AW196" i="1"/>
  <c r="AR196" i="1"/>
  <c r="AW180" i="1"/>
  <c r="AR180" i="1"/>
  <c r="AW164" i="1"/>
  <c r="AR164" i="1"/>
  <c r="AW148" i="1"/>
  <c r="AR148" i="1"/>
  <c r="AW132" i="1"/>
  <c r="AR132" i="1"/>
  <c r="AW116" i="1"/>
  <c r="AR116" i="1"/>
  <c r="AW100" i="1"/>
  <c r="AR100" i="1"/>
  <c r="AW84" i="1"/>
  <c r="AR84" i="1"/>
  <c r="AW68" i="1"/>
  <c r="AR68" i="1"/>
  <c r="AW52" i="1"/>
  <c r="AR52" i="1"/>
  <c r="AW36" i="1"/>
  <c r="AR36" i="1"/>
  <c r="AW20" i="1"/>
  <c r="AR20" i="1"/>
  <c r="AW4" i="1"/>
  <c r="AR4" i="1"/>
  <c r="BA1622" i="1"/>
  <c r="AO1622" i="1"/>
  <c r="BA1606" i="1"/>
  <c r="AO1606" i="1"/>
  <c r="BA1590" i="1"/>
  <c r="AO1590" i="1"/>
  <c r="BA1574" i="1"/>
  <c r="AO1574" i="1"/>
  <c r="BA1558" i="1"/>
  <c r="AO1558" i="1"/>
  <c r="BA1542" i="1"/>
  <c r="AO1542" i="1"/>
  <c r="BA1526" i="1"/>
  <c r="AO1526" i="1"/>
  <c r="BA1510" i="1"/>
  <c r="AO1510" i="1"/>
  <c r="BA1494" i="1"/>
  <c r="AO1494" i="1"/>
  <c r="BA1478" i="1"/>
  <c r="AO1478" i="1"/>
  <c r="BA1462" i="1"/>
  <c r="AO1462" i="1"/>
  <c r="BA1446" i="1"/>
  <c r="AO1446" i="1"/>
  <c r="BA1430" i="1"/>
  <c r="AO1430" i="1"/>
  <c r="BA1414" i="1"/>
  <c r="AO1414" i="1"/>
  <c r="BA1398" i="1"/>
  <c r="AO1398" i="1"/>
  <c r="BA1382" i="1"/>
  <c r="AO1382" i="1"/>
  <c r="BA1366" i="1"/>
  <c r="AO1366" i="1"/>
  <c r="BA1350" i="1"/>
  <c r="AO1350" i="1"/>
  <c r="BA1334" i="1"/>
  <c r="AO1334" i="1"/>
  <c r="BA1318" i="1"/>
  <c r="AO1318" i="1"/>
  <c r="BA1302" i="1"/>
  <c r="AO1302" i="1"/>
  <c r="BA1286" i="1"/>
  <c r="AO1286" i="1"/>
  <c r="BA1270" i="1"/>
  <c r="AO1270" i="1"/>
  <c r="BA1254" i="1"/>
  <c r="AO1254" i="1"/>
  <c r="BA1238" i="1"/>
  <c r="AO1238" i="1"/>
  <c r="BA1222" i="1"/>
  <c r="AO1222" i="1"/>
  <c r="BA1206" i="1"/>
  <c r="AO1206" i="1"/>
  <c r="BA1190" i="1"/>
  <c r="AO1190" i="1"/>
  <c r="BA1174" i="1"/>
  <c r="AO1174" i="1"/>
  <c r="BA1158" i="1"/>
  <c r="AO1158" i="1"/>
  <c r="BA1142" i="1"/>
  <c r="AO1142" i="1"/>
  <c r="BA1126" i="1"/>
  <c r="AO1126" i="1"/>
  <c r="BA1110" i="1"/>
  <c r="AO1110" i="1"/>
  <c r="BA1094" i="1"/>
  <c r="AO1094" i="1"/>
  <c r="BA1078" i="1"/>
  <c r="AO1078" i="1"/>
  <c r="BA1062" i="1"/>
  <c r="AO1062" i="1"/>
  <c r="BA1046" i="1"/>
  <c r="AO1046" i="1"/>
  <c r="BA1030" i="1"/>
  <c r="AO1030" i="1"/>
  <c r="BA1014" i="1"/>
  <c r="AO1014" i="1"/>
  <c r="BA998" i="1"/>
  <c r="AO998" i="1"/>
  <c r="BA982" i="1"/>
  <c r="AO982" i="1"/>
  <c r="BA966" i="1"/>
  <c r="AO966" i="1"/>
  <c r="BA950" i="1"/>
  <c r="AO950" i="1"/>
  <c r="BA934" i="1"/>
  <c r="AO934" i="1"/>
  <c r="BA918" i="1"/>
  <c r="AO918" i="1"/>
  <c r="BA902" i="1"/>
  <c r="AO902" i="1"/>
  <c r="BA886" i="1"/>
  <c r="AO886" i="1"/>
  <c r="BA870" i="1"/>
  <c r="AO870" i="1"/>
  <c r="BA854" i="1"/>
  <c r="AO854" i="1"/>
  <c r="BA838" i="1"/>
  <c r="AO838" i="1"/>
  <c r="BA822" i="1"/>
  <c r="AO822" i="1"/>
  <c r="BA806" i="1"/>
  <c r="AO806" i="1"/>
  <c r="BA790" i="1"/>
  <c r="AO790" i="1"/>
  <c r="BA774" i="1"/>
  <c r="AO774" i="1"/>
  <c r="BA758" i="1"/>
  <c r="AO758" i="1"/>
  <c r="BA742" i="1"/>
  <c r="AO742" i="1"/>
  <c r="BA726" i="1"/>
  <c r="AO726" i="1"/>
  <c r="BA710" i="1"/>
  <c r="AO710" i="1"/>
  <c r="BA694" i="1"/>
  <c r="AO694" i="1"/>
  <c r="BA678" i="1"/>
  <c r="AO678" i="1"/>
  <c r="BA662" i="1"/>
  <c r="AO662" i="1"/>
  <c r="BA646" i="1"/>
  <c r="AO646" i="1"/>
  <c r="BA630" i="1"/>
  <c r="AO630" i="1"/>
  <c r="BA614" i="1"/>
  <c r="AO614" i="1"/>
  <c r="BA598" i="1"/>
  <c r="AO598" i="1"/>
  <c r="BA582" i="1"/>
  <c r="AO582" i="1"/>
  <c r="BA566" i="1"/>
  <c r="AO566" i="1"/>
  <c r="BA550" i="1"/>
  <c r="AO550" i="1"/>
  <c r="BA534" i="1"/>
  <c r="AO534" i="1"/>
  <c r="BA518" i="1"/>
  <c r="AO518" i="1"/>
  <c r="BA502" i="1"/>
  <c r="AO502" i="1"/>
  <c r="BA486" i="1"/>
  <c r="AO486" i="1"/>
  <c r="BA470" i="1"/>
  <c r="AO470" i="1"/>
  <c r="BA454" i="1"/>
  <c r="AO454" i="1"/>
  <c r="BA438" i="1"/>
  <c r="AO438" i="1"/>
  <c r="BA422" i="1"/>
  <c r="AO422" i="1"/>
  <c r="BA406" i="1"/>
  <c r="AO406" i="1"/>
  <c r="BA390" i="1"/>
  <c r="AO390" i="1"/>
  <c r="BA374" i="1"/>
  <c r="AO374" i="1"/>
  <c r="BA358" i="1"/>
  <c r="AO358" i="1"/>
  <c r="BA342" i="1"/>
  <c r="AO342" i="1"/>
  <c r="BA326" i="1"/>
  <c r="AO326" i="1"/>
  <c r="BA310" i="1"/>
  <c r="AO310" i="1"/>
  <c r="BA294" i="1"/>
  <c r="AO294" i="1"/>
  <c r="BA278" i="1"/>
  <c r="AO278" i="1"/>
  <c r="BA262" i="1"/>
  <c r="AO262" i="1"/>
  <c r="BA246" i="1"/>
  <c r="AO246" i="1"/>
  <c r="BA230" i="1"/>
  <c r="AO230" i="1"/>
  <c r="BA214" i="1"/>
  <c r="AO214" i="1"/>
  <c r="BA198" i="1"/>
  <c r="AO198" i="1"/>
  <c r="BA182" i="1"/>
  <c r="AO182" i="1"/>
  <c r="BA166" i="1"/>
  <c r="AO166" i="1"/>
  <c r="BA150" i="1"/>
  <c r="AO150" i="1"/>
  <c r="BA134" i="1"/>
  <c r="AO134" i="1"/>
  <c r="BA118" i="1"/>
  <c r="AO118" i="1"/>
  <c r="BA102" i="1"/>
  <c r="AO102" i="1"/>
  <c r="BA86" i="1"/>
  <c r="AO86" i="1"/>
  <c r="BA70" i="1"/>
  <c r="AO70" i="1"/>
  <c r="BA54" i="1"/>
  <c r="AO54" i="1"/>
  <c r="BA38" i="1"/>
  <c r="AO38" i="1"/>
  <c r="BA22" i="1"/>
  <c r="AO22" i="1"/>
  <c r="BA6" i="1"/>
  <c r="AO6" i="1"/>
  <c r="AW1636" i="1"/>
  <c r="AR1636" i="1"/>
  <c r="AW2192" i="1"/>
  <c r="AR2192" i="1"/>
  <c r="AW2176" i="1"/>
  <c r="AR2176" i="1"/>
  <c r="AW2160" i="1"/>
  <c r="AR2160" i="1"/>
  <c r="AW2144" i="1"/>
  <c r="AR2144" i="1"/>
  <c r="AW2128" i="1"/>
  <c r="AR2128" i="1"/>
  <c r="AW2112" i="1"/>
  <c r="AR2112" i="1"/>
  <c r="AW2096" i="1"/>
  <c r="AR2096" i="1"/>
  <c r="AW2080" i="1"/>
  <c r="AR2080" i="1"/>
  <c r="AW2064" i="1"/>
  <c r="AR2064" i="1"/>
  <c r="AW2048" i="1"/>
  <c r="AR2048" i="1"/>
  <c r="AW2032" i="1"/>
  <c r="AR2032" i="1"/>
  <c r="AW2016" i="1"/>
  <c r="AR2016" i="1"/>
  <c r="AW2000" i="1"/>
  <c r="AR2000" i="1"/>
  <c r="AW1984" i="1"/>
  <c r="AR1984" i="1"/>
  <c r="AW1968" i="1"/>
  <c r="AR1968" i="1"/>
  <c r="AW1952" i="1"/>
  <c r="AR1952" i="1"/>
  <c r="AW1936" i="1"/>
  <c r="AR1936" i="1"/>
  <c r="AW1920" i="1"/>
  <c r="AR1920" i="1"/>
  <c r="AW1904" i="1"/>
  <c r="AR1904" i="1"/>
  <c r="AW1888" i="1"/>
  <c r="AR1888" i="1"/>
  <c r="AW1872" i="1"/>
  <c r="AR1872" i="1"/>
  <c r="AW1856" i="1"/>
  <c r="AR1856" i="1"/>
  <c r="AW1840" i="1"/>
  <c r="AR1840" i="1"/>
  <c r="AW1824" i="1"/>
  <c r="AR1824" i="1"/>
  <c r="AW1808" i="1"/>
  <c r="AR1808" i="1"/>
  <c r="AW1792" i="1"/>
  <c r="AR1792" i="1"/>
  <c r="AW1776" i="1"/>
  <c r="AR1776" i="1"/>
  <c r="AW1760" i="1"/>
  <c r="AR1760" i="1"/>
  <c r="AW1744" i="1"/>
  <c r="AR1744" i="1"/>
  <c r="AW1728" i="1"/>
  <c r="AR1728" i="1"/>
  <c r="AW1712" i="1"/>
  <c r="AR1712" i="1"/>
  <c r="AW1696" i="1"/>
  <c r="AR1696" i="1"/>
  <c r="AW1680" i="1"/>
  <c r="AR1680" i="1"/>
  <c r="AW1664" i="1"/>
  <c r="AR1664" i="1"/>
  <c r="AW1648" i="1"/>
  <c r="AR1648" i="1"/>
  <c r="BA2207" i="1"/>
  <c r="AO2207" i="1"/>
  <c r="BA2191" i="1"/>
  <c r="AO2191" i="1"/>
  <c r="BA2175" i="1"/>
  <c r="AO2175" i="1"/>
  <c r="BA2159" i="1"/>
  <c r="AO2159" i="1"/>
  <c r="BA2143" i="1"/>
  <c r="AO2143" i="1"/>
  <c r="BA2127" i="1"/>
  <c r="AO2127" i="1"/>
  <c r="BA2111" i="1"/>
  <c r="AO2111" i="1"/>
  <c r="BA2095" i="1"/>
  <c r="AO2095" i="1"/>
  <c r="BA2079" i="1"/>
  <c r="AO2079" i="1"/>
  <c r="BA2063" i="1"/>
  <c r="AO2063" i="1"/>
  <c r="BA2047" i="1"/>
  <c r="AO2047" i="1"/>
  <c r="BA2031" i="1"/>
  <c r="AO2031" i="1"/>
  <c r="BA2015" i="1"/>
  <c r="AO2015" i="1"/>
  <c r="BA1999" i="1"/>
  <c r="AO1999" i="1"/>
  <c r="BA1983" i="1"/>
  <c r="AO1983" i="1"/>
  <c r="BA1967" i="1"/>
  <c r="AO1967" i="1"/>
  <c r="BA1951" i="1"/>
  <c r="AO1951" i="1"/>
  <c r="BA1935" i="1"/>
  <c r="AO1935" i="1"/>
  <c r="BA1919" i="1"/>
  <c r="AO1919" i="1"/>
  <c r="BA1903" i="1"/>
  <c r="AO1903" i="1"/>
  <c r="BA1887" i="1"/>
  <c r="AO1887" i="1"/>
  <c r="BA1871" i="1"/>
  <c r="AO1871" i="1"/>
  <c r="BA1855" i="1"/>
  <c r="AO1855" i="1"/>
  <c r="BA1839" i="1"/>
  <c r="AO1839" i="1"/>
  <c r="BA1823" i="1"/>
  <c r="AO1823" i="1"/>
  <c r="BA1807" i="1"/>
  <c r="AO1807" i="1"/>
  <c r="BA1791" i="1"/>
  <c r="AO1791" i="1"/>
  <c r="BA1775" i="1"/>
  <c r="AO1775" i="1"/>
  <c r="BA1759" i="1"/>
  <c r="AO1759" i="1"/>
  <c r="BA1743" i="1"/>
  <c r="AO1743" i="1"/>
  <c r="BA1727" i="1"/>
  <c r="AO1727" i="1"/>
  <c r="BA1711" i="1"/>
  <c r="AO1711" i="1"/>
  <c r="BA1679" i="1"/>
  <c r="AO1679" i="1"/>
  <c r="BA1663" i="1"/>
  <c r="AO1663" i="1"/>
  <c r="BA1647" i="1"/>
  <c r="AO1647" i="1"/>
  <c r="BE1629" i="1"/>
  <c r="AQ1629" i="1"/>
  <c r="BE1613" i="1"/>
  <c r="AQ1613" i="1"/>
  <c r="BE1597" i="1"/>
  <c r="AQ1597" i="1"/>
  <c r="BE1581" i="1"/>
  <c r="AQ1581" i="1"/>
  <c r="BE1565" i="1"/>
  <c r="AQ1565" i="1"/>
  <c r="BE1549" i="1"/>
  <c r="AQ1549" i="1"/>
  <c r="BE1533" i="1"/>
  <c r="AQ1533" i="1"/>
  <c r="BE1517" i="1"/>
  <c r="AQ1517" i="1"/>
  <c r="BE1501" i="1"/>
  <c r="AQ1501" i="1"/>
  <c r="BE1485" i="1"/>
  <c r="AQ1485" i="1"/>
  <c r="BE1469" i="1"/>
  <c r="AQ1469" i="1"/>
  <c r="BE1453" i="1"/>
  <c r="AQ1453" i="1"/>
  <c r="BE1437" i="1"/>
  <c r="AQ1437" i="1"/>
  <c r="BE1421" i="1"/>
  <c r="AQ1421" i="1"/>
  <c r="BE1405" i="1"/>
  <c r="AQ1405" i="1"/>
  <c r="BE1389" i="1"/>
  <c r="AQ1389" i="1"/>
  <c r="BE1373" i="1"/>
  <c r="AQ1373" i="1"/>
  <c r="BE1357" i="1"/>
  <c r="AQ1357" i="1"/>
  <c r="BE1341" i="1"/>
  <c r="AQ1341" i="1"/>
  <c r="BE1325" i="1"/>
  <c r="AQ1325" i="1"/>
  <c r="BE1309" i="1"/>
  <c r="AQ1309" i="1"/>
  <c r="BE1293" i="1"/>
  <c r="AQ1293" i="1"/>
  <c r="AW915" i="1"/>
  <c r="AR915" i="1"/>
  <c r="AW899" i="1"/>
  <c r="AR899" i="1"/>
  <c r="AW883" i="1"/>
  <c r="AR883" i="1"/>
  <c r="AW867" i="1"/>
  <c r="AR867" i="1"/>
  <c r="AW851" i="1"/>
  <c r="AR851" i="1"/>
  <c r="AW835" i="1"/>
  <c r="AR835" i="1"/>
  <c r="AW819" i="1"/>
  <c r="AR819" i="1"/>
  <c r="AW803" i="1"/>
  <c r="AR803" i="1"/>
  <c r="AW787" i="1"/>
  <c r="AR787" i="1"/>
  <c r="AW771" i="1"/>
  <c r="AR771" i="1"/>
  <c r="AW755" i="1"/>
  <c r="AR755" i="1"/>
  <c r="AW739" i="1"/>
  <c r="AR739" i="1"/>
  <c r="AW723" i="1"/>
  <c r="AR723" i="1"/>
  <c r="AW707" i="1"/>
  <c r="AR707" i="1"/>
  <c r="AW691" i="1"/>
  <c r="AR691" i="1"/>
  <c r="AW675" i="1"/>
  <c r="AR675" i="1"/>
  <c r="AW659" i="1"/>
  <c r="AR659" i="1"/>
  <c r="AW643" i="1"/>
  <c r="AR643" i="1"/>
  <c r="AW627" i="1"/>
  <c r="AR627" i="1"/>
  <c r="AW611" i="1"/>
  <c r="AR611" i="1"/>
  <c r="AW595" i="1"/>
  <c r="AR595" i="1"/>
  <c r="AW579" i="1"/>
  <c r="AR579" i="1"/>
  <c r="AW563" i="1"/>
  <c r="AR563" i="1"/>
  <c r="AW547" i="1"/>
  <c r="AR547" i="1"/>
  <c r="AW531" i="1"/>
  <c r="AR531" i="1"/>
  <c r="AW515" i="1"/>
  <c r="AR515" i="1"/>
  <c r="AW499" i="1"/>
  <c r="AR499" i="1"/>
  <c r="AW483" i="1"/>
  <c r="AR483" i="1"/>
  <c r="AW467" i="1"/>
  <c r="AR467" i="1"/>
  <c r="AW451" i="1"/>
  <c r="AR451" i="1"/>
  <c r="AW435" i="1"/>
  <c r="AR435" i="1"/>
  <c r="AW419" i="1"/>
  <c r="AR419" i="1"/>
  <c r="AW403" i="1"/>
  <c r="AR403" i="1"/>
  <c r="AW387" i="1"/>
  <c r="AR387" i="1"/>
  <c r="AW371" i="1"/>
  <c r="AR371" i="1"/>
  <c r="AW355" i="1"/>
  <c r="AR355" i="1"/>
  <c r="AW339" i="1"/>
  <c r="AR339" i="1"/>
  <c r="AW323" i="1"/>
  <c r="AR323" i="1"/>
  <c r="AW307" i="1"/>
  <c r="AR307" i="1"/>
  <c r="AW291" i="1"/>
  <c r="AR291" i="1"/>
  <c r="AW275" i="1"/>
  <c r="AR275" i="1"/>
  <c r="AW259" i="1"/>
  <c r="AR259" i="1"/>
  <c r="AW243" i="1"/>
  <c r="AR243" i="1"/>
  <c r="AW227" i="1"/>
  <c r="AR227" i="1"/>
  <c r="AW211" i="1"/>
  <c r="AR211" i="1"/>
  <c r="AW195" i="1"/>
  <c r="AR195" i="1"/>
  <c r="AW179" i="1"/>
  <c r="AR179" i="1"/>
  <c r="AW163" i="1"/>
  <c r="AR163" i="1"/>
  <c r="AW147" i="1"/>
  <c r="AR147" i="1"/>
  <c r="AW131" i="1"/>
  <c r="AR131" i="1"/>
  <c r="AW115" i="1"/>
  <c r="AR115" i="1"/>
  <c r="AW99" i="1"/>
  <c r="AR99" i="1"/>
  <c r="AW83" i="1"/>
  <c r="AR83" i="1"/>
  <c r="AW67" i="1"/>
  <c r="AR67" i="1"/>
  <c r="AW51" i="1"/>
  <c r="AR51" i="1"/>
  <c r="AW35" i="1"/>
  <c r="AR35" i="1"/>
  <c r="AW19" i="1"/>
  <c r="AR19" i="1"/>
  <c r="AW3" i="1"/>
  <c r="AR3" i="1"/>
  <c r="BA1621" i="1"/>
  <c r="AO1621" i="1"/>
  <c r="BA1605" i="1"/>
  <c r="AO1605" i="1"/>
  <c r="BA1589" i="1"/>
  <c r="AO1589" i="1"/>
  <c r="BA1573" i="1"/>
  <c r="AO1573" i="1"/>
  <c r="BA1557" i="1"/>
  <c r="AO1557" i="1"/>
  <c r="BA1541" i="1"/>
  <c r="AO1541" i="1"/>
  <c r="BA1525" i="1"/>
  <c r="AO1525" i="1"/>
  <c r="BA1509" i="1"/>
  <c r="AO1509" i="1"/>
  <c r="BA1493" i="1"/>
  <c r="AO1493" i="1"/>
  <c r="BA1477" i="1"/>
  <c r="AO1477" i="1"/>
  <c r="BA1461" i="1"/>
  <c r="AO1461" i="1"/>
  <c r="BA1445" i="1"/>
  <c r="AO1445" i="1"/>
  <c r="BA1429" i="1"/>
  <c r="AO1429" i="1"/>
  <c r="BA1413" i="1"/>
  <c r="AO1413" i="1"/>
  <c r="BA1397" i="1"/>
  <c r="AO1397" i="1"/>
  <c r="BA1381" i="1"/>
  <c r="AO1381" i="1"/>
  <c r="BA1365" i="1"/>
  <c r="AO1365" i="1"/>
  <c r="BA1349" i="1"/>
  <c r="AO1349" i="1"/>
  <c r="BA1333" i="1"/>
  <c r="AO1333" i="1"/>
  <c r="BA1317" i="1"/>
  <c r="AO1317" i="1"/>
  <c r="BA1301" i="1"/>
  <c r="AO1301" i="1"/>
  <c r="BA1285" i="1"/>
  <c r="AO1285" i="1"/>
  <c r="BA1269" i="1"/>
  <c r="AO1269" i="1"/>
  <c r="BA1253" i="1"/>
  <c r="AO1253" i="1"/>
  <c r="BA1237" i="1"/>
  <c r="AO1237" i="1"/>
  <c r="BA1221" i="1"/>
  <c r="AO1221" i="1"/>
  <c r="BA1205" i="1"/>
  <c r="AO1205" i="1"/>
  <c r="BA1189" i="1"/>
  <c r="AO1189" i="1"/>
  <c r="BA1173" i="1"/>
  <c r="AO1173" i="1"/>
  <c r="BA1157" i="1"/>
  <c r="AO1157" i="1"/>
  <c r="BA1141" i="1"/>
  <c r="AO1141" i="1"/>
  <c r="BA1125" i="1"/>
  <c r="AO1125" i="1"/>
  <c r="BA1109" i="1"/>
  <c r="AO1109" i="1"/>
  <c r="BA1093" i="1"/>
  <c r="AO1093" i="1"/>
  <c r="BA1077" i="1"/>
  <c r="AO1077" i="1"/>
  <c r="BA1061" i="1"/>
  <c r="AO1061" i="1"/>
  <c r="BA1045" i="1"/>
  <c r="AO1045" i="1"/>
  <c r="BA1029" i="1"/>
  <c r="AO1029" i="1"/>
  <c r="BA1013" i="1"/>
  <c r="AO1013" i="1"/>
  <c r="BA997" i="1"/>
  <c r="AO997" i="1"/>
  <c r="BA981" i="1"/>
  <c r="AO981" i="1"/>
  <c r="BA965" i="1"/>
  <c r="AO965" i="1"/>
  <c r="BA949" i="1"/>
  <c r="AO949" i="1"/>
  <c r="BA933" i="1"/>
  <c r="AO933" i="1"/>
  <c r="BA917" i="1"/>
  <c r="AO917" i="1"/>
  <c r="BA901" i="1"/>
  <c r="AO901" i="1"/>
  <c r="BA885" i="1"/>
  <c r="AO885" i="1"/>
  <c r="BA869" i="1"/>
  <c r="AO869" i="1"/>
  <c r="BA853" i="1"/>
  <c r="AO853" i="1"/>
  <c r="BA837" i="1"/>
  <c r="AO837" i="1"/>
  <c r="BA821" i="1"/>
  <c r="AO821" i="1"/>
  <c r="BA805" i="1"/>
  <c r="AO805" i="1"/>
  <c r="BA789" i="1"/>
  <c r="AO789" i="1"/>
  <c r="BA773" i="1"/>
  <c r="AO773" i="1"/>
  <c r="BA757" i="1"/>
  <c r="AO757" i="1"/>
  <c r="BA741" i="1"/>
  <c r="AO741" i="1"/>
  <c r="BA725" i="1"/>
  <c r="AO725" i="1"/>
  <c r="BA709" i="1"/>
  <c r="AO709" i="1"/>
  <c r="BA693" i="1"/>
  <c r="AO693" i="1"/>
  <c r="BA677" i="1"/>
  <c r="AO677" i="1"/>
  <c r="BA661" i="1"/>
  <c r="AO661" i="1"/>
  <c r="BA645" i="1"/>
  <c r="AO645" i="1"/>
  <c r="BA629" i="1"/>
  <c r="AO629" i="1"/>
  <c r="BA613" i="1"/>
  <c r="AO613" i="1"/>
  <c r="BA597" i="1"/>
  <c r="AO597" i="1"/>
  <c r="BA581" i="1"/>
  <c r="AO581" i="1"/>
  <c r="BA565" i="1"/>
  <c r="AO565" i="1"/>
  <c r="BA549" i="1"/>
  <c r="AO549" i="1"/>
  <c r="BA533" i="1"/>
  <c r="AO533" i="1"/>
  <c r="BA517" i="1"/>
  <c r="AO517" i="1"/>
  <c r="BA501" i="1"/>
  <c r="AO501" i="1"/>
  <c r="BA485" i="1"/>
  <c r="AO485" i="1"/>
  <c r="BA469" i="1"/>
  <c r="AO469" i="1"/>
  <c r="BA453" i="1"/>
  <c r="AO453" i="1"/>
  <c r="BA437" i="1"/>
  <c r="AO437" i="1"/>
  <c r="BA421" i="1"/>
  <c r="AO421" i="1"/>
  <c r="BA405" i="1"/>
  <c r="AO405" i="1"/>
  <c r="BA389" i="1"/>
  <c r="AO389" i="1"/>
  <c r="BA373" i="1"/>
  <c r="AO373" i="1"/>
  <c r="BA357" i="1"/>
  <c r="AO357" i="1"/>
  <c r="BA341" i="1"/>
  <c r="AO341" i="1"/>
  <c r="BA325" i="1"/>
  <c r="AO325" i="1"/>
  <c r="BA309" i="1"/>
  <c r="AO309" i="1"/>
  <c r="BA293" i="1"/>
  <c r="AO293" i="1"/>
  <c r="BA277" i="1"/>
  <c r="AO277" i="1"/>
  <c r="BA261" i="1"/>
  <c r="AO261" i="1"/>
  <c r="BA245" i="1"/>
  <c r="AO245" i="1"/>
  <c r="BA229" i="1"/>
  <c r="AO229" i="1"/>
  <c r="BA213" i="1"/>
  <c r="AO213" i="1"/>
  <c r="BA197" i="1"/>
  <c r="AO197" i="1"/>
  <c r="BA181" i="1"/>
  <c r="AO181" i="1"/>
  <c r="BA165" i="1"/>
  <c r="AO165" i="1"/>
  <c r="BA149" i="1"/>
  <c r="AO149" i="1"/>
  <c r="BA133" i="1"/>
  <c r="AO133" i="1"/>
  <c r="BA117" i="1"/>
  <c r="AO117" i="1"/>
  <c r="BA101" i="1"/>
  <c r="AO101" i="1"/>
  <c r="BA85" i="1"/>
  <c r="AO85" i="1"/>
  <c r="BA69" i="1"/>
  <c r="AO69" i="1"/>
  <c r="BA53" i="1"/>
  <c r="AO53" i="1"/>
  <c r="BA37" i="1"/>
  <c r="AO37" i="1"/>
  <c r="BA21" i="1"/>
  <c r="AO21" i="1"/>
  <c r="BA5" i="1"/>
  <c r="AO5" i="1"/>
  <c r="AW2207" i="1"/>
  <c r="AR2207" i="1"/>
  <c r="AW2191" i="1"/>
  <c r="AR2191" i="1"/>
  <c r="AW2175" i="1"/>
  <c r="AR2175" i="1"/>
  <c r="AW2159" i="1"/>
  <c r="AR2159" i="1"/>
  <c r="AW2143" i="1"/>
  <c r="AR2143" i="1"/>
  <c r="AW2127" i="1"/>
  <c r="AR2127" i="1"/>
  <c r="AW2111" i="1"/>
  <c r="AR2111" i="1"/>
  <c r="AW2095" i="1"/>
  <c r="AR2095" i="1"/>
  <c r="AW2079" i="1"/>
  <c r="AR2079" i="1"/>
  <c r="AW2063" i="1"/>
  <c r="AR2063" i="1"/>
  <c r="AW2047" i="1"/>
  <c r="AR2047" i="1"/>
  <c r="AW2031" i="1"/>
  <c r="AR2031" i="1"/>
  <c r="AW2015" i="1"/>
  <c r="AR2015" i="1"/>
  <c r="AW1999" i="1"/>
  <c r="AR1999" i="1"/>
  <c r="AW1983" i="1"/>
  <c r="AR1983" i="1"/>
  <c r="AW1967" i="1"/>
  <c r="AR1967" i="1"/>
  <c r="AW1951" i="1"/>
  <c r="AR1951" i="1"/>
  <c r="AW1935" i="1"/>
  <c r="AR1935" i="1"/>
  <c r="AW1919" i="1"/>
  <c r="AR1919" i="1"/>
  <c r="AW1903" i="1"/>
  <c r="AR1903" i="1"/>
  <c r="AW1887" i="1"/>
  <c r="AR1887" i="1"/>
  <c r="AW1871" i="1"/>
  <c r="AR1871" i="1"/>
  <c r="AW1855" i="1"/>
  <c r="AR1855" i="1"/>
  <c r="AW1839" i="1"/>
  <c r="AR1839" i="1"/>
  <c r="AW1823" i="1"/>
  <c r="AR1823" i="1"/>
  <c r="AW1807" i="1"/>
  <c r="AR1807" i="1"/>
  <c r="AW1791" i="1"/>
  <c r="AR1791" i="1"/>
  <c r="AW1775" i="1"/>
  <c r="AR1775" i="1"/>
  <c r="AW1759" i="1"/>
  <c r="AR1759" i="1"/>
  <c r="AW1743" i="1"/>
  <c r="AR1743" i="1"/>
  <c r="AW1727" i="1"/>
  <c r="AR1727" i="1"/>
  <c r="AW1711" i="1"/>
  <c r="AR1711" i="1"/>
  <c r="AW1695" i="1"/>
  <c r="AR1695" i="1"/>
  <c r="AW1679" i="1"/>
  <c r="AR1679" i="1"/>
  <c r="AW1663" i="1"/>
  <c r="AR1663" i="1"/>
  <c r="AW1647" i="1"/>
  <c r="AR1647" i="1"/>
  <c r="BA2206" i="1"/>
  <c r="AO2206" i="1"/>
  <c r="BA2190" i="1"/>
  <c r="AO2190" i="1"/>
  <c r="BA2174" i="1"/>
  <c r="AO2174" i="1"/>
  <c r="BA2158" i="1"/>
  <c r="AO2158" i="1"/>
  <c r="BA2142" i="1"/>
  <c r="AO2142" i="1"/>
  <c r="BA2126" i="1"/>
  <c r="AO2126" i="1"/>
  <c r="BA2110" i="1"/>
  <c r="AO2110" i="1"/>
  <c r="BA2094" i="1"/>
  <c r="AO2094" i="1"/>
  <c r="BA2078" i="1"/>
  <c r="AO2078" i="1"/>
  <c r="BA2062" i="1"/>
  <c r="AO2062" i="1"/>
  <c r="BA2046" i="1"/>
  <c r="AO2046" i="1"/>
  <c r="BA2030" i="1"/>
  <c r="AO2030" i="1"/>
  <c r="BA2014" i="1"/>
  <c r="AO2014" i="1"/>
  <c r="BA1998" i="1"/>
  <c r="AO1998" i="1"/>
  <c r="BA1982" i="1"/>
  <c r="AO1982" i="1"/>
  <c r="BA1966" i="1"/>
  <c r="AO1966" i="1"/>
  <c r="BA1950" i="1"/>
  <c r="AO1950" i="1"/>
  <c r="BA1934" i="1"/>
  <c r="AO1934" i="1"/>
  <c r="BA1918" i="1"/>
  <c r="AO1918" i="1"/>
  <c r="BA1902" i="1"/>
  <c r="AO1902" i="1"/>
  <c r="BA1886" i="1"/>
  <c r="AO1886" i="1"/>
  <c r="BA1870" i="1"/>
  <c r="AO1870" i="1"/>
  <c r="BA1854" i="1"/>
  <c r="AO1854" i="1"/>
  <c r="BA1838" i="1"/>
  <c r="AO1838" i="1"/>
  <c r="BA1822" i="1"/>
  <c r="AO1822" i="1"/>
  <c r="BA1806" i="1"/>
  <c r="AO1806" i="1"/>
  <c r="BA1790" i="1"/>
  <c r="AO1790" i="1"/>
  <c r="BA1774" i="1"/>
  <c r="AO1774" i="1"/>
  <c r="BA1758" i="1"/>
  <c r="AO1758" i="1"/>
  <c r="BA1742" i="1"/>
  <c r="AO1742" i="1"/>
  <c r="BA1726" i="1"/>
  <c r="AO1726" i="1"/>
  <c r="BA1710" i="1"/>
  <c r="AO1710" i="1"/>
  <c r="BA1694" i="1"/>
  <c r="AO1694" i="1"/>
  <c r="BA1678" i="1"/>
  <c r="AO1678" i="1"/>
  <c r="BA1662" i="1"/>
  <c r="AO1662" i="1"/>
  <c r="BA1646" i="1"/>
  <c r="AO1646" i="1"/>
  <c r="BE1628" i="1"/>
  <c r="AQ1628" i="1"/>
  <c r="BE1612" i="1"/>
  <c r="AQ1612" i="1"/>
  <c r="BE1596" i="1"/>
  <c r="AQ1596" i="1"/>
  <c r="BE1580" i="1"/>
  <c r="AQ1580" i="1"/>
  <c r="BE1564" i="1"/>
  <c r="AQ1564" i="1"/>
  <c r="BE1548" i="1"/>
  <c r="AQ1548" i="1"/>
  <c r="BE1532" i="1"/>
  <c r="AQ1532" i="1"/>
  <c r="BE1516" i="1"/>
  <c r="AQ1516" i="1"/>
  <c r="BE1500" i="1"/>
  <c r="AQ1500" i="1"/>
  <c r="BE1484" i="1"/>
  <c r="AQ1484" i="1"/>
  <c r="BE1468" i="1"/>
  <c r="AQ1468" i="1"/>
  <c r="BE1452" i="1"/>
  <c r="AQ1452" i="1"/>
  <c r="BE1436" i="1"/>
  <c r="AQ1436" i="1"/>
  <c r="BE1420" i="1"/>
  <c r="AQ1420" i="1"/>
  <c r="BE1404" i="1"/>
  <c r="AQ1404" i="1"/>
  <c r="BE1388" i="1"/>
  <c r="AQ1388" i="1"/>
  <c r="BE1372" i="1"/>
  <c r="AQ1372" i="1"/>
  <c r="BE1356" i="1"/>
  <c r="AQ1356" i="1"/>
  <c r="BE1340" i="1"/>
  <c r="AQ1340" i="1"/>
  <c r="BE1324" i="1"/>
  <c r="AQ1324" i="1"/>
  <c r="BE1308" i="1"/>
  <c r="AQ1308" i="1"/>
  <c r="BE1292" i="1"/>
  <c r="AQ1292" i="1"/>
  <c r="AW930" i="1"/>
  <c r="AR930" i="1"/>
  <c r="AW914" i="1"/>
  <c r="AR914" i="1"/>
  <c r="AW898" i="1"/>
  <c r="AR898" i="1"/>
  <c r="AW882" i="1"/>
  <c r="AR882" i="1"/>
  <c r="AW866" i="1"/>
  <c r="AR866" i="1"/>
  <c r="AW850" i="1"/>
  <c r="AR850" i="1"/>
  <c r="AW834" i="1"/>
  <c r="AR834" i="1"/>
  <c r="AW818" i="1"/>
  <c r="AR818" i="1"/>
  <c r="AW802" i="1"/>
  <c r="AR802" i="1"/>
  <c r="AW786" i="1"/>
  <c r="AR786" i="1"/>
  <c r="AW770" i="1"/>
  <c r="AR770" i="1"/>
  <c r="AW754" i="1"/>
  <c r="AR754" i="1"/>
  <c r="AW738" i="1"/>
  <c r="AR738" i="1"/>
  <c r="AW722" i="1"/>
  <c r="AR722" i="1"/>
  <c r="AW706" i="1"/>
  <c r="AR706" i="1"/>
  <c r="AW690" i="1"/>
  <c r="AR690" i="1"/>
  <c r="AW674" i="1"/>
  <c r="AR674" i="1"/>
  <c r="AW658" i="1"/>
  <c r="AR658" i="1"/>
  <c r="AW642" i="1"/>
  <c r="AR642" i="1"/>
  <c r="AW626" i="1"/>
  <c r="AR626" i="1"/>
  <c r="AW610" i="1"/>
  <c r="AR610" i="1"/>
  <c r="AW594" i="1"/>
  <c r="AR594" i="1"/>
  <c r="AW578" i="1"/>
  <c r="AR578" i="1"/>
  <c r="AW562" i="1"/>
  <c r="AR562" i="1"/>
  <c r="AW546" i="1"/>
  <c r="AR546" i="1"/>
  <c r="AW530" i="1"/>
  <c r="AR530" i="1"/>
  <c r="AW514" i="1"/>
  <c r="AR514" i="1"/>
  <c r="AW498" i="1"/>
  <c r="AR498" i="1"/>
  <c r="AW482" i="1"/>
  <c r="AR482" i="1"/>
  <c r="AW466" i="1"/>
  <c r="AR466" i="1"/>
  <c r="AW450" i="1"/>
  <c r="AR450" i="1"/>
  <c r="AW434" i="1"/>
  <c r="AR434" i="1"/>
  <c r="AW418" i="1"/>
  <c r="AR418" i="1"/>
  <c r="AW402" i="1"/>
  <c r="AR402" i="1"/>
  <c r="AW386" i="1"/>
  <c r="AR386" i="1"/>
  <c r="AW370" i="1"/>
  <c r="AR370" i="1"/>
  <c r="AW354" i="1"/>
  <c r="AR354" i="1"/>
  <c r="AW338" i="1"/>
  <c r="AR338" i="1"/>
  <c r="AW322" i="1"/>
  <c r="AR322" i="1"/>
  <c r="AW306" i="1"/>
  <c r="AR306" i="1"/>
  <c r="AW290" i="1"/>
  <c r="AR290" i="1"/>
  <c r="AW274" i="1"/>
  <c r="AR274" i="1"/>
  <c r="AW258" i="1"/>
  <c r="AR258" i="1"/>
  <c r="AW242" i="1"/>
  <c r="AR242" i="1"/>
  <c r="AW226" i="1"/>
  <c r="AR226" i="1"/>
  <c r="AW210" i="1"/>
  <c r="AR210" i="1"/>
  <c r="AW194" i="1"/>
  <c r="AR194" i="1"/>
  <c r="AW178" i="1"/>
  <c r="AR178" i="1"/>
  <c r="AW162" i="1"/>
  <c r="AR162" i="1"/>
  <c r="AW146" i="1"/>
  <c r="AR146" i="1"/>
  <c r="AW130" i="1"/>
  <c r="AR130" i="1"/>
  <c r="AW114" i="1"/>
  <c r="AR114" i="1"/>
  <c r="AW98" i="1"/>
  <c r="AR98" i="1"/>
  <c r="AW82" i="1"/>
  <c r="AR82" i="1"/>
  <c r="AW66" i="1"/>
  <c r="AR66" i="1"/>
  <c r="AW50" i="1"/>
  <c r="AR50" i="1"/>
  <c r="AW34" i="1"/>
  <c r="AR34" i="1"/>
  <c r="AW18" i="1"/>
  <c r="AR18" i="1"/>
  <c r="AW2" i="1"/>
  <c r="AR2" i="1"/>
  <c r="BA1620" i="1"/>
  <c r="AO1620" i="1"/>
  <c r="BA1604" i="1"/>
  <c r="AO1604" i="1"/>
  <c r="BA1588" i="1"/>
  <c r="AO1588" i="1"/>
  <c r="BA1572" i="1"/>
  <c r="AO1572" i="1"/>
  <c r="BA1556" i="1"/>
  <c r="AO1556" i="1"/>
  <c r="BA1540" i="1"/>
  <c r="AO1540" i="1"/>
  <c r="BA1524" i="1"/>
  <c r="AO1524" i="1"/>
  <c r="BA1508" i="1"/>
  <c r="AO1508" i="1"/>
  <c r="BA1492" i="1"/>
  <c r="AO1492" i="1"/>
  <c r="BA1476" i="1"/>
  <c r="AO1476" i="1"/>
  <c r="BA1460" i="1"/>
  <c r="AO1460" i="1"/>
  <c r="BA1444" i="1"/>
  <c r="AO1444" i="1"/>
  <c r="BA1428" i="1"/>
  <c r="AO1428" i="1"/>
  <c r="BA1412" i="1"/>
  <c r="AO1412" i="1"/>
  <c r="BA1396" i="1"/>
  <c r="AO1396" i="1"/>
  <c r="BA1380" i="1"/>
  <c r="AO1380" i="1"/>
  <c r="BA1364" i="1"/>
  <c r="AO1364" i="1"/>
  <c r="BA1348" i="1"/>
  <c r="AO1348" i="1"/>
  <c r="BA1332" i="1"/>
  <c r="AO1332" i="1"/>
  <c r="BA1316" i="1"/>
  <c r="AO1316" i="1"/>
  <c r="BA1300" i="1"/>
  <c r="AO1300" i="1"/>
  <c r="BA1284" i="1"/>
  <c r="AO1284" i="1"/>
  <c r="BA1268" i="1"/>
  <c r="AO1268" i="1"/>
  <c r="BA1252" i="1"/>
  <c r="AO1252" i="1"/>
  <c r="BA1236" i="1"/>
  <c r="AO1236" i="1"/>
  <c r="BA1220" i="1"/>
  <c r="AO1220" i="1"/>
  <c r="BA1204" i="1"/>
  <c r="AO1204" i="1"/>
  <c r="BA1188" i="1"/>
  <c r="AO1188" i="1"/>
  <c r="BA1172" i="1"/>
  <c r="AO1172" i="1"/>
  <c r="BA1156" i="1"/>
  <c r="AO1156" i="1"/>
  <c r="BA1140" i="1"/>
  <c r="AO1140" i="1"/>
  <c r="BA1124" i="1"/>
  <c r="AO1124" i="1"/>
  <c r="BA1108" i="1"/>
  <c r="AO1108" i="1"/>
  <c r="BA1092" i="1"/>
  <c r="AO1092" i="1"/>
  <c r="BA1076" i="1"/>
  <c r="AO1076" i="1"/>
  <c r="BA1060" i="1"/>
  <c r="AO1060" i="1"/>
  <c r="BA1044" i="1"/>
  <c r="AO1044" i="1"/>
  <c r="BA1028" i="1"/>
  <c r="AO1028" i="1"/>
  <c r="BA1012" i="1"/>
  <c r="AO1012" i="1"/>
  <c r="BA996" i="1"/>
  <c r="AO996" i="1"/>
  <c r="BA980" i="1"/>
  <c r="AO980" i="1"/>
  <c r="BA964" i="1"/>
  <c r="AO964" i="1"/>
  <c r="BA948" i="1"/>
  <c r="AO948" i="1"/>
  <c r="BA932" i="1"/>
  <c r="AO932" i="1"/>
  <c r="BA916" i="1"/>
  <c r="AO916" i="1"/>
  <c r="BA900" i="1"/>
  <c r="AO900" i="1"/>
  <c r="BA884" i="1"/>
  <c r="AO884" i="1"/>
  <c r="BA868" i="1"/>
  <c r="AO868" i="1"/>
  <c r="BA852" i="1"/>
  <c r="AO852" i="1"/>
  <c r="BA836" i="1"/>
  <c r="AO836" i="1"/>
  <c r="BA820" i="1"/>
  <c r="AO820" i="1"/>
  <c r="BA804" i="1"/>
  <c r="AO804" i="1"/>
  <c r="BA788" i="1"/>
  <c r="AO788" i="1"/>
  <c r="BA772" i="1"/>
  <c r="AO772" i="1"/>
  <c r="BA756" i="1"/>
  <c r="AO756" i="1"/>
  <c r="BA740" i="1"/>
  <c r="AO740" i="1"/>
  <c r="BA724" i="1"/>
  <c r="AO724" i="1"/>
  <c r="BA708" i="1"/>
  <c r="AO708" i="1"/>
  <c r="BA692" i="1"/>
  <c r="AO692" i="1"/>
  <c r="BA676" i="1"/>
  <c r="AO676" i="1"/>
  <c r="BA660" i="1"/>
  <c r="AO660" i="1"/>
  <c r="BA644" i="1"/>
  <c r="AO644" i="1"/>
  <c r="BA628" i="1"/>
  <c r="AO628" i="1"/>
  <c r="BA612" i="1"/>
  <c r="AO612" i="1"/>
  <c r="BA596" i="1"/>
  <c r="AO596" i="1"/>
  <c r="BA580" i="1"/>
  <c r="AO580" i="1"/>
  <c r="BA564" i="1"/>
  <c r="AO564" i="1"/>
  <c r="BA548" i="1"/>
  <c r="AO548" i="1"/>
  <c r="BA532" i="1"/>
  <c r="AO532" i="1"/>
  <c r="BA516" i="1"/>
  <c r="AO516" i="1"/>
  <c r="BA500" i="1"/>
  <c r="AO500" i="1"/>
  <c r="BA484" i="1"/>
  <c r="AO484" i="1"/>
  <c r="BA468" i="1"/>
  <c r="AO468" i="1"/>
  <c r="BA452" i="1"/>
  <c r="AO452" i="1"/>
  <c r="BA436" i="1"/>
  <c r="AO436" i="1"/>
  <c r="BA420" i="1"/>
  <c r="AO420" i="1"/>
  <c r="BA404" i="1"/>
  <c r="AO404" i="1"/>
  <c r="BA388" i="1"/>
  <c r="AO388" i="1"/>
  <c r="BA372" i="1"/>
  <c r="AO372" i="1"/>
  <c r="BA356" i="1"/>
  <c r="AO356" i="1"/>
  <c r="BA340" i="1"/>
  <c r="AO340" i="1"/>
  <c r="BA324" i="1"/>
  <c r="AO324" i="1"/>
  <c r="BA308" i="1"/>
  <c r="AO308" i="1"/>
  <c r="BA292" i="1"/>
  <c r="AO292" i="1"/>
  <c r="BA276" i="1"/>
  <c r="AO276" i="1"/>
  <c r="BA260" i="1"/>
  <c r="AO260" i="1"/>
  <c r="BA244" i="1"/>
  <c r="AO244" i="1"/>
  <c r="BA228" i="1"/>
  <c r="AO228" i="1"/>
  <c r="BA212" i="1"/>
  <c r="AO212" i="1"/>
  <c r="BA196" i="1"/>
  <c r="AO196" i="1"/>
  <c r="BA180" i="1"/>
  <c r="AO180" i="1"/>
  <c r="BA164" i="1"/>
  <c r="AO164" i="1"/>
  <c r="BA148" i="1"/>
  <c r="AO148" i="1"/>
  <c r="BA132" i="1"/>
  <c r="AO132" i="1"/>
  <c r="BA116" i="1"/>
  <c r="AO116" i="1"/>
  <c r="BA100" i="1"/>
  <c r="AO100" i="1"/>
  <c r="BA84" i="1"/>
  <c r="AO84" i="1"/>
  <c r="BA68" i="1"/>
  <c r="AO68" i="1"/>
  <c r="BA52" i="1"/>
  <c r="AO52" i="1"/>
  <c r="BA36" i="1"/>
  <c r="AO36" i="1"/>
  <c r="BA20" i="1"/>
  <c r="AO20" i="1"/>
  <c r="BA4" i="1"/>
  <c r="AO4" i="1"/>
  <c r="AW2206" i="1"/>
  <c r="AR2206" i="1"/>
  <c r="AW2190" i="1"/>
  <c r="AR2190" i="1"/>
  <c r="AW2174" i="1"/>
  <c r="AR2174" i="1"/>
  <c r="AW2158" i="1"/>
  <c r="AR2158" i="1"/>
  <c r="AW2142" i="1"/>
  <c r="AR2142" i="1"/>
  <c r="AW2126" i="1"/>
  <c r="AR2126" i="1"/>
  <c r="AW2110" i="1"/>
  <c r="AR2110" i="1"/>
  <c r="AW2094" i="1"/>
  <c r="AR2094" i="1"/>
  <c r="AW2078" i="1"/>
  <c r="AR2078" i="1"/>
  <c r="AW2062" i="1"/>
  <c r="AR2062" i="1"/>
  <c r="AW2046" i="1"/>
  <c r="AR2046" i="1"/>
  <c r="AW2030" i="1"/>
  <c r="AR2030" i="1"/>
  <c r="AW2014" i="1"/>
  <c r="AR2014" i="1"/>
  <c r="AW1998" i="1"/>
  <c r="AR1998" i="1"/>
  <c r="AW1982" i="1"/>
  <c r="AR1982" i="1"/>
  <c r="AW1966" i="1"/>
  <c r="AR1966" i="1"/>
  <c r="AW1950" i="1"/>
  <c r="AR1950" i="1"/>
  <c r="AW1934" i="1"/>
  <c r="AR1934" i="1"/>
  <c r="AW1918" i="1"/>
  <c r="AR1918" i="1"/>
  <c r="AW1902" i="1"/>
  <c r="AR1902" i="1"/>
  <c r="AW1886" i="1"/>
  <c r="AR1886" i="1"/>
  <c r="AW1870" i="1"/>
  <c r="AR1870" i="1"/>
  <c r="AW1854" i="1"/>
  <c r="AR1854" i="1"/>
  <c r="AW1838" i="1"/>
  <c r="AR1838" i="1"/>
  <c r="AW1822" i="1"/>
  <c r="AR1822" i="1"/>
  <c r="AW1806" i="1"/>
  <c r="AR1806" i="1"/>
  <c r="AW1790" i="1"/>
  <c r="AR1790" i="1"/>
  <c r="AW1774" i="1"/>
  <c r="AR1774" i="1"/>
  <c r="AW1758" i="1"/>
  <c r="AR1758" i="1"/>
  <c r="AW1742" i="1"/>
  <c r="AR1742" i="1"/>
  <c r="AW1726" i="1"/>
  <c r="AR1726" i="1"/>
  <c r="AW1710" i="1"/>
  <c r="AR1710" i="1"/>
  <c r="AW1694" i="1"/>
  <c r="AR1694" i="1"/>
  <c r="AW1678" i="1"/>
  <c r="AR1678" i="1"/>
  <c r="AW1662" i="1"/>
  <c r="AR1662" i="1"/>
  <c r="AW1646" i="1"/>
  <c r="AR1646" i="1"/>
  <c r="BA2205" i="1"/>
  <c r="AO2205" i="1"/>
  <c r="BA2189" i="1"/>
  <c r="AO2189" i="1"/>
  <c r="BA2173" i="1"/>
  <c r="AO2173" i="1"/>
  <c r="BA2157" i="1"/>
  <c r="AO2157" i="1"/>
  <c r="BA2141" i="1"/>
  <c r="AO2141" i="1"/>
  <c r="BA2125" i="1"/>
  <c r="AO2125" i="1"/>
  <c r="BA2109" i="1"/>
  <c r="AO2109" i="1"/>
  <c r="BA2093" i="1"/>
  <c r="AO2093" i="1"/>
  <c r="BA2077" i="1"/>
  <c r="AO2077" i="1"/>
  <c r="BA2061" i="1"/>
  <c r="AO2061" i="1"/>
  <c r="BA2045" i="1"/>
  <c r="AO2045" i="1"/>
  <c r="BA2029" i="1"/>
  <c r="AO2029" i="1"/>
  <c r="BA2013" i="1"/>
  <c r="AO2013" i="1"/>
  <c r="BA1997" i="1"/>
  <c r="AO1997" i="1"/>
  <c r="BA1981" i="1"/>
  <c r="AO1981" i="1"/>
  <c r="BA1965" i="1"/>
  <c r="AO1965" i="1"/>
  <c r="BA1949" i="1"/>
  <c r="AO1949" i="1"/>
  <c r="BA1933" i="1"/>
  <c r="AO1933" i="1"/>
  <c r="BA1917" i="1"/>
  <c r="AO1917" i="1"/>
  <c r="BA1901" i="1"/>
  <c r="AO1901" i="1"/>
  <c r="BA1885" i="1"/>
  <c r="AO1885" i="1"/>
  <c r="BA1869" i="1"/>
  <c r="AO1869" i="1"/>
  <c r="BA1853" i="1"/>
  <c r="AO1853" i="1"/>
  <c r="BA1837" i="1"/>
  <c r="AO1837" i="1"/>
  <c r="BA1821" i="1"/>
  <c r="AO1821" i="1"/>
  <c r="BA1805" i="1"/>
  <c r="AO1805" i="1"/>
  <c r="BA1789" i="1"/>
  <c r="AO1789" i="1"/>
  <c r="BA1773" i="1"/>
  <c r="AO1773" i="1"/>
  <c r="BA1757" i="1"/>
  <c r="AO1757" i="1"/>
  <c r="BA1741" i="1"/>
  <c r="AO1741" i="1"/>
  <c r="BA1725" i="1"/>
  <c r="AO1725" i="1"/>
  <c r="BA1709" i="1"/>
  <c r="AO1709" i="1"/>
  <c r="BA1693" i="1"/>
  <c r="AO1693" i="1"/>
  <c r="BA1677" i="1"/>
  <c r="AO1677" i="1"/>
  <c r="BA1661" i="1"/>
  <c r="AO1661" i="1"/>
  <c r="BA1645" i="1"/>
  <c r="AO1645" i="1"/>
  <c r="BE1627" i="1"/>
  <c r="AQ1627" i="1"/>
  <c r="BE1611" i="1"/>
  <c r="AQ1611" i="1"/>
  <c r="BE1595" i="1"/>
  <c r="AQ1595" i="1"/>
  <c r="BE1579" i="1"/>
  <c r="AQ1579" i="1"/>
  <c r="BE1563" i="1"/>
  <c r="AQ1563" i="1"/>
  <c r="BE1547" i="1"/>
  <c r="AQ1547" i="1"/>
  <c r="BE1531" i="1"/>
  <c r="AQ1531" i="1"/>
  <c r="BE1515" i="1"/>
  <c r="AQ1515" i="1"/>
  <c r="BE1499" i="1"/>
  <c r="AQ1499" i="1"/>
  <c r="BE1483" i="1"/>
  <c r="AQ1483" i="1"/>
  <c r="BE1467" i="1"/>
  <c r="AQ1467" i="1"/>
  <c r="BE1451" i="1"/>
  <c r="AQ1451" i="1"/>
  <c r="BE1435" i="1"/>
  <c r="AQ1435" i="1"/>
  <c r="BE1419" i="1"/>
  <c r="AQ1419" i="1"/>
  <c r="BE1403" i="1"/>
  <c r="AQ1403" i="1"/>
  <c r="BE1387" i="1"/>
  <c r="AQ1387" i="1"/>
  <c r="BE1371" i="1"/>
  <c r="AQ1371" i="1"/>
  <c r="BE1355" i="1"/>
  <c r="AQ1355" i="1"/>
  <c r="BE1339" i="1"/>
  <c r="AQ1339" i="1"/>
  <c r="BE1323" i="1"/>
  <c r="AQ1323" i="1"/>
  <c r="BE1307" i="1"/>
  <c r="AQ1307" i="1"/>
  <c r="BE1291" i="1"/>
  <c r="AQ1291" i="1"/>
  <c r="AW929" i="1"/>
  <c r="AR929" i="1"/>
  <c r="AW913" i="1"/>
  <c r="AR913" i="1"/>
  <c r="AW897" i="1"/>
  <c r="AR897" i="1"/>
  <c r="AW881" i="1"/>
  <c r="AR881" i="1"/>
  <c r="AW865" i="1"/>
  <c r="AR865" i="1"/>
  <c r="AW849" i="1"/>
  <c r="AR849" i="1"/>
  <c r="AW833" i="1"/>
  <c r="AR833" i="1"/>
  <c r="AW817" i="1"/>
  <c r="AR817" i="1"/>
  <c r="AW801" i="1"/>
  <c r="AR801" i="1"/>
  <c r="AW785" i="1"/>
  <c r="AR785" i="1"/>
  <c r="AW769" i="1"/>
  <c r="AR769" i="1"/>
  <c r="AW753" i="1"/>
  <c r="AR753" i="1"/>
  <c r="AW737" i="1"/>
  <c r="AR737" i="1"/>
  <c r="AW721" i="1"/>
  <c r="AR721" i="1"/>
  <c r="AW705" i="1"/>
  <c r="AR705" i="1"/>
  <c r="AW689" i="1"/>
  <c r="AR689" i="1"/>
  <c r="AW673" i="1"/>
  <c r="AR673" i="1"/>
  <c r="AW657" i="1"/>
  <c r="AR657" i="1"/>
  <c r="AW641" i="1"/>
  <c r="AR641" i="1"/>
  <c r="AW625" i="1"/>
  <c r="AR625" i="1"/>
  <c r="AW609" i="1"/>
  <c r="AR609" i="1"/>
  <c r="AW593" i="1"/>
  <c r="AR593" i="1"/>
  <c r="AW577" i="1"/>
  <c r="AR577" i="1"/>
  <c r="AW561" i="1"/>
  <c r="AR561" i="1"/>
  <c r="AW545" i="1"/>
  <c r="AR545" i="1"/>
  <c r="AW529" i="1"/>
  <c r="AR529" i="1"/>
  <c r="AW513" i="1"/>
  <c r="AR513" i="1"/>
  <c r="AW497" i="1"/>
  <c r="AR497" i="1"/>
  <c r="AW481" i="1"/>
  <c r="AR481" i="1"/>
  <c r="AW465" i="1"/>
  <c r="AR465" i="1"/>
  <c r="AW449" i="1"/>
  <c r="AR449" i="1"/>
  <c r="AW433" i="1"/>
  <c r="AR433" i="1"/>
  <c r="AW417" i="1"/>
  <c r="AR417" i="1"/>
  <c r="AW401" i="1"/>
  <c r="AR401" i="1"/>
  <c r="AW385" i="1"/>
  <c r="AR385" i="1"/>
  <c r="AW369" i="1"/>
  <c r="AR369" i="1"/>
  <c r="AW353" i="1"/>
  <c r="AR353" i="1"/>
  <c r="AW337" i="1"/>
  <c r="AR337" i="1"/>
  <c r="AW321" i="1"/>
  <c r="AR321" i="1"/>
  <c r="AW305" i="1"/>
  <c r="AR305" i="1"/>
  <c r="AW289" i="1"/>
  <c r="AR289" i="1"/>
  <c r="AW273" i="1"/>
  <c r="AR273" i="1"/>
  <c r="AW257" i="1"/>
  <c r="AR257" i="1"/>
  <c r="AW241" i="1"/>
  <c r="AR241" i="1"/>
  <c r="AW225" i="1"/>
  <c r="AR225" i="1"/>
  <c r="AW209" i="1"/>
  <c r="AR209" i="1"/>
  <c r="AW193" i="1"/>
  <c r="AR193" i="1"/>
  <c r="AW177" i="1"/>
  <c r="AR177" i="1"/>
  <c r="AW161" i="1"/>
  <c r="AR161" i="1"/>
  <c r="AW145" i="1"/>
  <c r="AR145" i="1"/>
  <c r="AW129" i="1"/>
  <c r="AR129" i="1"/>
  <c r="AW113" i="1"/>
  <c r="AR113" i="1"/>
  <c r="AW97" i="1"/>
  <c r="AR97" i="1"/>
  <c r="AW81" i="1"/>
  <c r="AR81" i="1"/>
  <c r="AW65" i="1"/>
  <c r="AR65" i="1"/>
  <c r="AW49" i="1"/>
  <c r="AR49" i="1"/>
  <c r="AW33" i="1"/>
  <c r="AR33" i="1"/>
  <c r="AW17" i="1"/>
  <c r="AR17" i="1"/>
  <c r="BA1635" i="1"/>
  <c r="AO1635" i="1"/>
  <c r="BA1619" i="1"/>
  <c r="AO1619" i="1"/>
  <c r="BA1603" i="1"/>
  <c r="AO1603" i="1"/>
  <c r="BA1587" i="1"/>
  <c r="AO1587" i="1"/>
  <c r="BA1571" i="1"/>
  <c r="AO1571" i="1"/>
  <c r="BA1555" i="1"/>
  <c r="AO1555" i="1"/>
  <c r="BA1539" i="1"/>
  <c r="AO1539" i="1"/>
  <c r="BA1523" i="1"/>
  <c r="AO1523" i="1"/>
  <c r="BA1507" i="1"/>
  <c r="AO1507" i="1"/>
  <c r="BA1491" i="1"/>
  <c r="AO1491" i="1"/>
  <c r="BA1475" i="1"/>
  <c r="AO1475" i="1"/>
  <c r="BA1459" i="1"/>
  <c r="AO1459" i="1"/>
  <c r="BA1443" i="1"/>
  <c r="AO1443" i="1"/>
  <c r="BA1427" i="1"/>
  <c r="AO1427" i="1"/>
  <c r="BA1411" i="1"/>
  <c r="AO1411" i="1"/>
  <c r="BA1395" i="1"/>
  <c r="AO1395" i="1"/>
  <c r="BA1379" i="1"/>
  <c r="AO1379" i="1"/>
  <c r="BA1363" i="1"/>
  <c r="AO1363" i="1"/>
  <c r="BA1347" i="1"/>
  <c r="AO1347" i="1"/>
  <c r="BA1331" i="1"/>
  <c r="AO1331" i="1"/>
  <c r="BA1315" i="1"/>
  <c r="AO1315" i="1"/>
  <c r="BA1299" i="1"/>
  <c r="AO1299" i="1"/>
  <c r="BA1283" i="1"/>
  <c r="AO1283" i="1"/>
  <c r="BA1267" i="1"/>
  <c r="AO1267" i="1"/>
  <c r="BA1251" i="1"/>
  <c r="AO1251" i="1"/>
  <c r="BA1235" i="1"/>
  <c r="AO1235" i="1"/>
  <c r="BA1219" i="1"/>
  <c r="AO1219" i="1"/>
  <c r="BA1203" i="1"/>
  <c r="AO1203" i="1"/>
  <c r="BA1187" i="1"/>
  <c r="AO1187" i="1"/>
  <c r="BA1171" i="1"/>
  <c r="AO1171" i="1"/>
  <c r="BA1155" i="1"/>
  <c r="AO1155" i="1"/>
  <c r="BA1139" i="1"/>
  <c r="AO1139" i="1"/>
  <c r="BA1123" i="1"/>
  <c r="AO1123" i="1"/>
  <c r="BA1107" i="1"/>
  <c r="AO1107" i="1"/>
  <c r="BA1091" i="1"/>
  <c r="AO1091" i="1"/>
  <c r="BA1075" i="1"/>
  <c r="AO1075" i="1"/>
  <c r="BA1059" i="1"/>
  <c r="AO1059" i="1"/>
  <c r="BA1043" i="1"/>
  <c r="AO1043" i="1"/>
  <c r="BA1027" i="1"/>
  <c r="AO1027" i="1"/>
  <c r="BA1011" i="1"/>
  <c r="AO1011" i="1"/>
  <c r="BA995" i="1"/>
  <c r="AO995" i="1"/>
  <c r="BA979" i="1"/>
  <c r="AO979" i="1"/>
  <c r="BA963" i="1"/>
  <c r="AO963" i="1"/>
  <c r="BA947" i="1"/>
  <c r="AO947" i="1"/>
  <c r="BA931" i="1"/>
  <c r="AO931" i="1"/>
  <c r="BA915" i="1"/>
  <c r="AO915" i="1"/>
  <c r="BA899" i="1"/>
  <c r="AO899" i="1"/>
  <c r="BA883" i="1"/>
  <c r="AO883" i="1"/>
  <c r="BA867" i="1"/>
  <c r="AO867" i="1"/>
  <c r="BA851" i="1"/>
  <c r="AO851" i="1"/>
  <c r="BA835" i="1"/>
  <c r="AO835" i="1"/>
  <c r="BA819" i="1"/>
  <c r="AO819" i="1"/>
  <c r="BA803" i="1"/>
  <c r="AO803" i="1"/>
  <c r="BA787" i="1"/>
  <c r="AO787" i="1"/>
  <c r="BA771" i="1"/>
  <c r="AO771" i="1"/>
  <c r="BA755" i="1"/>
  <c r="AO755" i="1"/>
  <c r="BA739" i="1"/>
  <c r="AO739" i="1"/>
  <c r="BA723" i="1"/>
  <c r="AO723" i="1"/>
  <c r="BA707" i="1"/>
  <c r="AO707" i="1"/>
  <c r="BA691" i="1"/>
  <c r="AO691" i="1"/>
  <c r="BA675" i="1"/>
  <c r="AO675" i="1"/>
  <c r="BA659" i="1"/>
  <c r="AO659" i="1"/>
  <c r="BA643" i="1"/>
  <c r="AO643" i="1"/>
  <c r="BA627" i="1"/>
  <c r="AO627" i="1"/>
  <c r="BA611" i="1"/>
  <c r="AO611" i="1"/>
  <c r="BA595" i="1"/>
  <c r="AO595" i="1"/>
  <c r="BA579" i="1"/>
  <c r="AO579" i="1"/>
  <c r="BA563" i="1"/>
  <c r="AO563" i="1"/>
  <c r="BA547" i="1"/>
  <c r="AO547" i="1"/>
  <c r="BA531" i="1"/>
  <c r="AO531" i="1"/>
  <c r="BA515" i="1"/>
  <c r="AO515" i="1"/>
  <c r="BA499" i="1"/>
  <c r="AO499" i="1"/>
  <c r="BA483" i="1"/>
  <c r="AO483" i="1"/>
  <c r="BA467" i="1"/>
  <c r="AO467" i="1"/>
  <c r="BA451" i="1"/>
  <c r="AO451" i="1"/>
  <c r="BA435" i="1"/>
  <c r="AO435" i="1"/>
  <c r="BA419" i="1"/>
  <c r="AO419" i="1"/>
  <c r="BA403" i="1"/>
  <c r="AO403" i="1"/>
  <c r="BA387" i="1"/>
  <c r="AO387" i="1"/>
  <c r="BA371" i="1"/>
  <c r="AO371" i="1"/>
  <c r="BA355" i="1"/>
  <c r="AO355" i="1"/>
  <c r="BA339" i="1"/>
  <c r="AO339" i="1"/>
  <c r="BA323" i="1"/>
  <c r="AO323" i="1"/>
  <c r="BA307" i="1"/>
  <c r="AO307" i="1"/>
  <c r="BA291" i="1"/>
  <c r="AO291" i="1"/>
  <c r="BA275" i="1"/>
  <c r="AO275" i="1"/>
  <c r="BA259" i="1"/>
  <c r="AO259" i="1"/>
  <c r="BA243" i="1"/>
  <c r="AO243" i="1"/>
  <c r="BA227" i="1"/>
  <c r="AO227" i="1"/>
  <c r="BA211" i="1"/>
  <c r="AO211" i="1"/>
  <c r="BA195" i="1"/>
  <c r="AO195" i="1"/>
  <c r="BA179" i="1"/>
  <c r="AO179" i="1"/>
  <c r="BA163" i="1"/>
  <c r="AO163" i="1"/>
  <c r="BA147" i="1"/>
  <c r="AO147" i="1"/>
  <c r="BA131" i="1"/>
  <c r="AO131" i="1"/>
  <c r="BA115" i="1"/>
  <c r="AO115" i="1"/>
  <c r="BA99" i="1"/>
  <c r="AO99" i="1"/>
  <c r="BA83" i="1"/>
  <c r="AO83" i="1"/>
  <c r="BA67" i="1"/>
  <c r="AO67" i="1"/>
  <c r="BA51" i="1"/>
  <c r="AO51" i="1"/>
  <c r="BA35" i="1"/>
  <c r="AO35" i="1"/>
  <c r="BA19" i="1"/>
  <c r="AO19" i="1"/>
  <c r="BA3" i="1"/>
  <c r="AO3" i="1"/>
  <c r="AW2205" i="1"/>
  <c r="AR2205" i="1"/>
  <c r="AW2189" i="1"/>
  <c r="AR2189" i="1"/>
  <c r="AW2173" i="1"/>
  <c r="AR2173" i="1"/>
  <c r="AW2157" i="1"/>
  <c r="AR2157" i="1"/>
  <c r="AW2141" i="1"/>
  <c r="AR2141" i="1"/>
  <c r="AW2125" i="1"/>
  <c r="AR2125" i="1"/>
  <c r="AW2109" i="1"/>
  <c r="AR2109" i="1"/>
  <c r="AW2093" i="1"/>
  <c r="AR2093" i="1"/>
  <c r="AW2077" i="1"/>
  <c r="AR2077" i="1"/>
  <c r="AW2061" i="1"/>
  <c r="AR2061" i="1"/>
  <c r="AW2045" i="1"/>
  <c r="AR2045" i="1"/>
  <c r="AW2029" i="1"/>
  <c r="AR2029" i="1"/>
  <c r="AW2013" i="1"/>
  <c r="AR2013" i="1"/>
  <c r="AW1997" i="1"/>
  <c r="AR1997" i="1"/>
  <c r="AW1981" i="1"/>
  <c r="AR1981" i="1"/>
  <c r="AW1965" i="1"/>
  <c r="AR1965" i="1"/>
  <c r="AW1949" i="1"/>
  <c r="AR1949" i="1"/>
  <c r="AW1933" i="1"/>
  <c r="AR1933" i="1"/>
  <c r="AW1917" i="1"/>
  <c r="AR1917" i="1"/>
  <c r="AW1901" i="1"/>
  <c r="AR1901" i="1"/>
  <c r="AW1885" i="1"/>
  <c r="AR1885" i="1"/>
  <c r="AW1869" i="1"/>
  <c r="AR1869" i="1"/>
  <c r="AW1853" i="1"/>
  <c r="AR1853" i="1"/>
  <c r="AW1837" i="1"/>
  <c r="AR1837" i="1"/>
  <c r="AW1821" i="1"/>
  <c r="AR1821" i="1"/>
  <c r="AW1805" i="1"/>
  <c r="AR1805" i="1"/>
  <c r="AW1789" i="1"/>
  <c r="AR1789" i="1"/>
  <c r="AW1773" i="1"/>
  <c r="AR1773" i="1"/>
  <c r="AW1757" i="1"/>
  <c r="AR1757" i="1"/>
  <c r="AW1741" i="1"/>
  <c r="AR1741" i="1"/>
  <c r="AW1725" i="1"/>
  <c r="AR1725" i="1"/>
  <c r="AW1709" i="1"/>
  <c r="AR1709" i="1"/>
  <c r="AW1693" i="1"/>
  <c r="AR1693" i="1"/>
  <c r="AW1677" i="1"/>
  <c r="AR1677" i="1"/>
  <c r="AW1661" i="1"/>
  <c r="AR1661" i="1"/>
  <c r="AW1645" i="1"/>
  <c r="AR1645" i="1"/>
  <c r="BA2204" i="1"/>
  <c r="AO2204" i="1"/>
  <c r="BA2188" i="1"/>
  <c r="AO2188" i="1"/>
  <c r="BA2172" i="1"/>
  <c r="AO2172" i="1"/>
  <c r="BA2156" i="1"/>
  <c r="AO2156" i="1"/>
  <c r="BA2140" i="1"/>
  <c r="AO2140" i="1"/>
  <c r="BA2124" i="1"/>
  <c r="AO2124" i="1"/>
  <c r="BA2108" i="1"/>
  <c r="AO2108" i="1"/>
  <c r="BA2092" i="1"/>
  <c r="AO2092" i="1"/>
  <c r="BA2076" i="1"/>
  <c r="AO2076" i="1"/>
  <c r="BA2060" i="1"/>
  <c r="AO2060" i="1"/>
  <c r="BA2044" i="1"/>
  <c r="AO2044" i="1"/>
  <c r="BA2028" i="1"/>
  <c r="AO2028" i="1"/>
  <c r="BA2012" i="1"/>
  <c r="AO2012" i="1"/>
  <c r="BA1996" i="1"/>
  <c r="AO1996" i="1"/>
  <c r="BA1980" i="1"/>
  <c r="AO1980" i="1"/>
  <c r="BA1964" i="1"/>
  <c r="AO1964" i="1"/>
  <c r="BA1948" i="1"/>
  <c r="AO1948" i="1"/>
  <c r="BA1932" i="1"/>
  <c r="AO1932" i="1"/>
  <c r="BA1916" i="1"/>
  <c r="AO1916" i="1"/>
  <c r="BA1900" i="1"/>
  <c r="AO1900" i="1"/>
  <c r="BA1884" i="1"/>
  <c r="AO1884" i="1"/>
  <c r="BA1868" i="1"/>
  <c r="AO1868" i="1"/>
  <c r="BA1852" i="1"/>
  <c r="AO1852" i="1"/>
  <c r="BA1836" i="1"/>
  <c r="AO1836" i="1"/>
  <c r="BA1820" i="1"/>
  <c r="AO1820" i="1"/>
  <c r="BA1804" i="1"/>
  <c r="AO1804" i="1"/>
  <c r="BA1788" i="1"/>
  <c r="AO1788" i="1"/>
  <c r="BA1772" i="1"/>
  <c r="AO1772" i="1"/>
  <c r="BA1756" i="1"/>
  <c r="AO1756" i="1"/>
  <c r="BA1740" i="1"/>
  <c r="AO1740" i="1"/>
  <c r="BA1724" i="1"/>
  <c r="AO1724" i="1"/>
  <c r="BA1708" i="1"/>
  <c r="AO1708" i="1"/>
  <c r="BA1692" i="1"/>
  <c r="AO1692" i="1"/>
  <c r="BA1676" i="1"/>
  <c r="AO1676" i="1"/>
  <c r="BA1660" i="1"/>
  <c r="AO1660" i="1"/>
  <c r="BA1644" i="1"/>
  <c r="AO1644" i="1"/>
  <c r="BE1626" i="1"/>
  <c r="AQ1626" i="1"/>
  <c r="BE1610" i="1"/>
  <c r="AQ1610" i="1"/>
  <c r="BE1594" i="1"/>
  <c r="AQ1594" i="1"/>
  <c r="BE1578" i="1"/>
  <c r="AQ1578" i="1"/>
  <c r="BE1562" i="1"/>
  <c r="AQ1562" i="1"/>
  <c r="BE1546" i="1"/>
  <c r="AQ1546" i="1"/>
  <c r="BE1530" i="1"/>
  <c r="AQ1530" i="1"/>
  <c r="BE1514" i="1"/>
  <c r="AQ1514" i="1"/>
  <c r="BE1498" i="1"/>
  <c r="AQ1498" i="1"/>
  <c r="BE1482" i="1"/>
  <c r="AQ1482" i="1"/>
  <c r="BE1466" i="1"/>
  <c r="AQ1466" i="1"/>
  <c r="BE1450" i="1"/>
  <c r="AQ1450" i="1"/>
  <c r="BE1434" i="1"/>
  <c r="AQ1434" i="1"/>
  <c r="BE1418" i="1"/>
  <c r="AQ1418" i="1"/>
  <c r="BE1402" i="1"/>
  <c r="AQ1402" i="1"/>
  <c r="BE1386" i="1"/>
  <c r="AQ1386" i="1"/>
  <c r="BE1370" i="1"/>
  <c r="AQ1370" i="1"/>
  <c r="BE1354" i="1"/>
  <c r="AQ1354" i="1"/>
  <c r="BE1338" i="1"/>
  <c r="AQ1338" i="1"/>
  <c r="BE1322" i="1"/>
  <c r="AQ1322" i="1"/>
  <c r="BE1306" i="1"/>
  <c r="AQ1306" i="1"/>
  <c r="AW928" i="1"/>
  <c r="AR928" i="1"/>
  <c r="AW912" i="1"/>
  <c r="AR912" i="1"/>
  <c r="AW896" i="1"/>
  <c r="AR896" i="1"/>
  <c r="AW880" i="1"/>
  <c r="AR880" i="1"/>
  <c r="AW864" i="1"/>
  <c r="AR864" i="1"/>
  <c r="AW848" i="1"/>
  <c r="AR848" i="1"/>
  <c r="AW832" i="1"/>
  <c r="AR832" i="1"/>
  <c r="AW816" i="1"/>
  <c r="AR816" i="1"/>
  <c r="AW800" i="1"/>
  <c r="AR800" i="1"/>
  <c r="AW784" i="1"/>
  <c r="AR784" i="1"/>
  <c r="AW768" i="1"/>
  <c r="AR768" i="1"/>
  <c r="AW752" i="1"/>
  <c r="AR752" i="1"/>
  <c r="AW736" i="1"/>
  <c r="AR736" i="1"/>
  <c r="AW720" i="1"/>
  <c r="AR720" i="1"/>
  <c r="AW704" i="1"/>
  <c r="AR704" i="1"/>
  <c r="AW688" i="1"/>
  <c r="AR688" i="1"/>
  <c r="AW672" i="1"/>
  <c r="AR672" i="1"/>
  <c r="AW656" i="1"/>
  <c r="AR656" i="1"/>
  <c r="AW640" i="1"/>
  <c r="AR640" i="1"/>
  <c r="AW624" i="1"/>
  <c r="AR624" i="1"/>
  <c r="AW608" i="1"/>
  <c r="AR608" i="1"/>
  <c r="AW592" i="1"/>
  <c r="AR592" i="1"/>
  <c r="AW576" i="1"/>
  <c r="AR576" i="1"/>
  <c r="AW560" i="1"/>
  <c r="AR560" i="1"/>
  <c r="AW544" i="1"/>
  <c r="AR544" i="1"/>
  <c r="AW528" i="1"/>
  <c r="AR528" i="1"/>
  <c r="AW512" i="1"/>
  <c r="AR512" i="1"/>
  <c r="AW496" i="1"/>
  <c r="AR496" i="1"/>
  <c r="AW480" i="1"/>
  <c r="AR480" i="1"/>
  <c r="AW464" i="1"/>
  <c r="AR464" i="1"/>
  <c r="AW448" i="1"/>
  <c r="AR448" i="1"/>
  <c r="AW432" i="1"/>
  <c r="AR432" i="1"/>
  <c r="AW416" i="1"/>
  <c r="AR416" i="1"/>
  <c r="AW400" i="1"/>
  <c r="AR400" i="1"/>
  <c r="AW384" i="1"/>
  <c r="AR384" i="1"/>
  <c r="AW368" i="1"/>
  <c r="AR368" i="1"/>
  <c r="AW352" i="1"/>
  <c r="AR352" i="1"/>
  <c r="AW336" i="1"/>
  <c r="AR336" i="1"/>
  <c r="AW320" i="1"/>
  <c r="AR320" i="1"/>
  <c r="AW304" i="1"/>
  <c r="AR304" i="1"/>
  <c r="AW288" i="1"/>
  <c r="AR288" i="1"/>
  <c r="AW272" i="1"/>
  <c r="AR272" i="1"/>
  <c r="AW256" i="1"/>
  <c r="AR256" i="1"/>
  <c r="AW240" i="1"/>
  <c r="AR240" i="1"/>
  <c r="AW224" i="1"/>
  <c r="AR224" i="1"/>
  <c r="AW208" i="1"/>
  <c r="AR208" i="1"/>
  <c r="AW192" i="1"/>
  <c r="AR192" i="1"/>
  <c r="AW176" i="1"/>
  <c r="AR176" i="1"/>
  <c r="AW160" i="1"/>
  <c r="AR160" i="1"/>
  <c r="AW144" i="1"/>
  <c r="AR144" i="1"/>
  <c r="AW128" i="1"/>
  <c r="AR128" i="1"/>
  <c r="AW112" i="1"/>
  <c r="AR112" i="1"/>
  <c r="AW96" i="1"/>
  <c r="AR96" i="1"/>
  <c r="AW80" i="1"/>
  <c r="AR80" i="1"/>
  <c r="AW64" i="1"/>
  <c r="AR64" i="1"/>
  <c r="AW48" i="1"/>
  <c r="AR48" i="1"/>
  <c r="AW32" i="1"/>
  <c r="AR32" i="1"/>
  <c r="AW16" i="1"/>
  <c r="AR16" i="1"/>
  <c r="BA1634" i="1"/>
  <c r="AO1634" i="1"/>
  <c r="BA1618" i="1"/>
  <c r="AO1618" i="1"/>
  <c r="BA1602" i="1"/>
  <c r="AO1602" i="1"/>
  <c r="BA1586" i="1"/>
  <c r="AO1586" i="1"/>
  <c r="BA1570" i="1"/>
  <c r="AO1570" i="1"/>
  <c r="BA1554" i="1"/>
  <c r="AO1554" i="1"/>
  <c r="BA1538" i="1"/>
  <c r="AO1538" i="1"/>
  <c r="BA1522" i="1"/>
  <c r="AO1522" i="1"/>
  <c r="BA1506" i="1"/>
  <c r="AO1506" i="1"/>
  <c r="BA1490" i="1"/>
  <c r="AO1490" i="1"/>
  <c r="BA1474" i="1"/>
  <c r="AO1474" i="1"/>
  <c r="BA1458" i="1"/>
  <c r="AO1458" i="1"/>
  <c r="BA1442" i="1"/>
  <c r="AO1442" i="1"/>
  <c r="BA1426" i="1"/>
  <c r="AO1426" i="1"/>
  <c r="BA1410" i="1"/>
  <c r="AO1410" i="1"/>
  <c r="BA1394" i="1"/>
  <c r="AO1394" i="1"/>
  <c r="BA1378" i="1"/>
  <c r="AO1378" i="1"/>
  <c r="BA1362" i="1"/>
  <c r="AO1362" i="1"/>
  <c r="BA1346" i="1"/>
  <c r="AO1346" i="1"/>
  <c r="BA1330" i="1"/>
  <c r="AO1330" i="1"/>
  <c r="BA1314" i="1"/>
  <c r="AO1314" i="1"/>
  <c r="BA1298" i="1"/>
  <c r="AO1298" i="1"/>
  <c r="BA1282" i="1"/>
  <c r="AO1282" i="1"/>
  <c r="BA1266" i="1"/>
  <c r="AO1266" i="1"/>
  <c r="BA1250" i="1"/>
  <c r="AO1250" i="1"/>
  <c r="BA1234" i="1"/>
  <c r="AO1234" i="1"/>
  <c r="BA1218" i="1"/>
  <c r="AO1218" i="1"/>
  <c r="BA1202" i="1"/>
  <c r="AO1202" i="1"/>
  <c r="BA1186" i="1"/>
  <c r="AO1186" i="1"/>
  <c r="BA1170" i="1"/>
  <c r="AO1170" i="1"/>
  <c r="BA1154" i="1"/>
  <c r="AO1154" i="1"/>
  <c r="BA1138" i="1"/>
  <c r="AO1138" i="1"/>
  <c r="BA1122" i="1"/>
  <c r="AO1122" i="1"/>
  <c r="BA1106" i="1"/>
  <c r="AO1106" i="1"/>
  <c r="BA1090" i="1"/>
  <c r="AO1090" i="1"/>
  <c r="BA1074" i="1"/>
  <c r="AO1074" i="1"/>
  <c r="BA1058" i="1"/>
  <c r="AO1058" i="1"/>
  <c r="BA1042" i="1"/>
  <c r="AO1042" i="1"/>
  <c r="BA1026" i="1"/>
  <c r="AO1026" i="1"/>
  <c r="BA1010" i="1"/>
  <c r="AO1010" i="1"/>
  <c r="BA994" i="1"/>
  <c r="AO994" i="1"/>
  <c r="BA978" i="1"/>
  <c r="AO978" i="1"/>
  <c r="BA962" i="1"/>
  <c r="AO962" i="1"/>
  <c r="BA946" i="1"/>
  <c r="AO946" i="1"/>
  <c r="BA930" i="1"/>
  <c r="AO930" i="1"/>
  <c r="BA914" i="1"/>
  <c r="AO914" i="1"/>
  <c r="BA898" i="1"/>
  <c r="AO898" i="1"/>
  <c r="BA882" i="1"/>
  <c r="AO882" i="1"/>
  <c r="BA866" i="1"/>
  <c r="AO866" i="1"/>
  <c r="BA850" i="1"/>
  <c r="AO850" i="1"/>
  <c r="BA834" i="1"/>
  <c r="AO834" i="1"/>
  <c r="BA818" i="1"/>
  <c r="AO818" i="1"/>
  <c r="BA802" i="1"/>
  <c r="AO802" i="1"/>
  <c r="BA786" i="1"/>
  <c r="AO786" i="1"/>
  <c r="BA770" i="1"/>
  <c r="AO770" i="1"/>
  <c r="BA754" i="1"/>
  <c r="AO754" i="1"/>
  <c r="BA738" i="1"/>
  <c r="AO738" i="1"/>
  <c r="BA722" i="1"/>
  <c r="AO722" i="1"/>
  <c r="BA706" i="1"/>
  <c r="AO706" i="1"/>
  <c r="BA690" i="1"/>
  <c r="AO690" i="1"/>
  <c r="BA674" i="1"/>
  <c r="AO674" i="1"/>
  <c r="BA658" i="1"/>
  <c r="AO658" i="1"/>
  <c r="BA642" i="1"/>
  <c r="AO642" i="1"/>
  <c r="BA626" i="1"/>
  <c r="AO626" i="1"/>
  <c r="BA610" i="1"/>
  <c r="AO610" i="1"/>
  <c r="BA594" i="1"/>
  <c r="AO594" i="1"/>
  <c r="BA578" i="1"/>
  <c r="AO578" i="1"/>
  <c r="BA562" i="1"/>
  <c r="AO562" i="1"/>
  <c r="BA546" i="1"/>
  <c r="AO546" i="1"/>
  <c r="BA530" i="1"/>
  <c r="AO530" i="1"/>
  <c r="BA514" i="1"/>
  <c r="AO514" i="1"/>
  <c r="BA498" i="1"/>
  <c r="AO498" i="1"/>
  <c r="BA482" i="1"/>
  <c r="AO482" i="1"/>
  <c r="BA466" i="1"/>
  <c r="AO466" i="1"/>
  <c r="BA450" i="1"/>
  <c r="AO450" i="1"/>
  <c r="BA434" i="1"/>
  <c r="AO434" i="1"/>
  <c r="BA418" i="1"/>
  <c r="AO418" i="1"/>
  <c r="BA402" i="1"/>
  <c r="AO402" i="1"/>
  <c r="BA386" i="1"/>
  <c r="AO386" i="1"/>
  <c r="BA370" i="1"/>
  <c r="AO370" i="1"/>
  <c r="BA354" i="1"/>
  <c r="AO354" i="1"/>
  <c r="BA338" i="1"/>
  <c r="AO338" i="1"/>
  <c r="BA322" i="1"/>
  <c r="AO322" i="1"/>
  <c r="BA306" i="1"/>
  <c r="AO306" i="1"/>
  <c r="BA290" i="1"/>
  <c r="AO290" i="1"/>
  <c r="BA274" i="1"/>
  <c r="AO274" i="1"/>
  <c r="BA258" i="1"/>
  <c r="AO258" i="1"/>
  <c r="BA242" i="1"/>
  <c r="AO242" i="1"/>
  <c r="BA226" i="1"/>
  <c r="AO226" i="1"/>
  <c r="BA210" i="1"/>
  <c r="AO210" i="1"/>
  <c r="BA194" i="1"/>
  <c r="AO194" i="1"/>
  <c r="BA178" i="1"/>
  <c r="AO178" i="1"/>
  <c r="BA162" i="1"/>
  <c r="AO162" i="1"/>
  <c r="BA146" i="1"/>
  <c r="AO146" i="1"/>
  <c r="BA130" i="1"/>
  <c r="AO130" i="1"/>
  <c r="BA114" i="1"/>
  <c r="AO114" i="1"/>
  <c r="BA98" i="1"/>
  <c r="AO98" i="1"/>
  <c r="BA82" i="1"/>
  <c r="AO82" i="1"/>
  <c r="BA66" i="1"/>
  <c r="AO66" i="1"/>
  <c r="BA50" i="1"/>
  <c r="AO50" i="1"/>
  <c r="BA34" i="1"/>
  <c r="AO34" i="1"/>
  <c r="BA18" i="1"/>
  <c r="AO18" i="1"/>
  <c r="AW2204" i="1"/>
  <c r="AR2204" i="1"/>
  <c r="AW2188" i="1"/>
  <c r="AR2188" i="1"/>
  <c r="AW2172" i="1"/>
  <c r="AR2172" i="1"/>
  <c r="AW2156" i="1"/>
  <c r="AR2156" i="1"/>
  <c r="AW2140" i="1"/>
  <c r="AR2140" i="1"/>
  <c r="AW2124" i="1"/>
  <c r="AR2124" i="1"/>
  <c r="AW2108" i="1"/>
  <c r="AR2108" i="1"/>
  <c r="AW2092" i="1"/>
  <c r="AR2092" i="1"/>
  <c r="AW2076" i="1"/>
  <c r="AR2076" i="1"/>
  <c r="AW2060" i="1"/>
  <c r="AR2060" i="1"/>
  <c r="AW2044" i="1"/>
  <c r="AR2044" i="1"/>
  <c r="AW2028" i="1"/>
  <c r="AR2028" i="1"/>
  <c r="AW2012" i="1"/>
  <c r="AR2012" i="1"/>
  <c r="AW1996" i="1"/>
  <c r="AR1996" i="1"/>
  <c r="AW1980" i="1"/>
  <c r="AR1980" i="1"/>
  <c r="AW1964" i="1"/>
  <c r="AR1964" i="1"/>
  <c r="AW1948" i="1"/>
  <c r="AR1948" i="1"/>
  <c r="AW1932" i="1"/>
  <c r="AR1932" i="1"/>
  <c r="AW1916" i="1"/>
  <c r="AR1916" i="1"/>
  <c r="AW1900" i="1"/>
  <c r="AR1900" i="1"/>
  <c r="AW1884" i="1"/>
  <c r="AR1884" i="1"/>
  <c r="AW1868" i="1"/>
  <c r="AR1868" i="1"/>
  <c r="AW1852" i="1"/>
  <c r="AR1852" i="1"/>
  <c r="AW1836" i="1"/>
  <c r="AR1836" i="1"/>
  <c r="AW1820" i="1"/>
  <c r="AR1820" i="1"/>
  <c r="AW1804" i="1"/>
  <c r="AR1804" i="1"/>
  <c r="AW1788" i="1"/>
  <c r="AR1788" i="1"/>
  <c r="AW1772" i="1"/>
  <c r="AR1772" i="1"/>
  <c r="AW1756" i="1"/>
  <c r="AR1756" i="1"/>
  <c r="AW1740" i="1"/>
  <c r="AR1740" i="1"/>
  <c r="AW1724" i="1"/>
  <c r="AR1724" i="1"/>
  <c r="AW1708" i="1"/>
  <c r="AR1708" i="1"/>
  <c r="AW1692" i="1"/>
  <c r="AR1692" i="1"/>
  <c r="AW1676" i="1"/>
  <c r="AR1676" i="1"/>
  <c r="AW1660" i="1"/>
  <c r="AR1660" i="1"/>
  <c r="AW1644" i="1"/>
  <c r="AR1644" i="1"/>
  <c r="BA2203" i="1"/>
  <c r="AO2203" i="1"/>
  <c r="BA2187" i="1"/>
  <c r="AO2187" i="1"/>
  <c r="BA2171" i="1"/>
  <c r="AO2171" i="1"/>
  <c r="BA2155" i="1"/>
  <c r="AO2155" i="1"/>
  <c r="BA2139" i="1"/>
  <c r="AO2139" i="1"/>
  <c r="BA2123" i="1"/>
  <c r="AO2123" i="1"/>
  <c r="BA2107" i="1"/>
  <c r="AO2107" i="1"/>
  <c r="BA2091" i="1"/>
  <c r="AO2091" i="1"/>
  <c r="BA2075" i="1"/>
  <c r="AO2075" i="1"/>
  <c r="BA2059" i="1"/>
  <c r="AO2059" i="1"/>
  <c r="BA2043" i="1"/>
  <c r="AO2043" i="1"/>
  <c r="BA2027" i="1"/>
  <c r="AO2027" i="1"/>
  <c r="BA2011" i="1"/>
  <c r="AO2011" i="1"/>
  <c r="BA1995" i="1"/>
  <c r="AO1995" i="1"/>
  <c r="BA1979" i="1"/>
  <c r="AO1979" i="1"/>
  <c r="BA1963" i="1"/>
  <c r="AO1963" i="1"/>
  <c r="BA1947" i="1"/>
  <c r="AO1947" i="1"/>
  <c r="BA1931" i="1"/>
  <c r="AO1931" i="1"/>
  <c r="BA1915" i="1"/>
  <c r="AO1915" i="1"/>
  <c r="BA1899" i="1"/>
  <c r="AO1899" i="1"/>
  <c r="BA1883" i="1"/>
  <c r="AO1883" i="1"/>
  <c r="BA1867" i="1"/>
  <c r="AO1867" i="1"/>
  <c r="BA1851" i="1"/>
  <c r="AO1851" i="1"/>
  <c r="BA1835" i="1"/>
  <c r="AO1835" i="1"/>
  <c r="BA1819" i="1"/>
  <c r="AO1819" i="1"/>
  <c r="BA1803" i="1"/>
  <c r="AO1803" i="1"/>
  <c r="BA1787" i="1"/>
  <c r="AO1787" i="1"/>
  <c r="BA1771" i="1"/>
  <c r="AO1771" i="1"/>
  <c r="BA1755" i="1"/>
  <c r="AO1755" i="1"/>
  <c r="BA1739" i="1"/>
  <c r="AO1739" i="1"/>
  <c r="BA1723" i="1"/>
  <c r="AO1723" i="1"/>
  <c r="BA1707" i="1"/>
  <c r="AO1707" i="1"/>
  <c r="BA1691" i="1"/>
  <c r="AO1691" i="1"/>
  <c r="BA1675" i="1"/>
  <c r="AO1675" i="1"/>
  <c r="BA1659" i="1"/>
  <c r="AO1659" i="1"/>
  <c r="BA1643" i="1"/>
  <c r="AO1643" i="1"/>
  <c r="BE1625" i="1"/>
  <c r="AQ1625" i="1"/>
  <c r="BE1609" i="1"/>
  <c r="AQ1609" i="1"/>
  <c r="BE1593" i="1"/>
  <c r="AQ1593" i="1"/>
  <c r="BE1577" i="1"/>
  <c r="AQ1577" i="1"/>
  <c r="BE1561" i="1"/>
  <c r="AQ1561" i="1"/>
  <c r="BE1545" i="1"/>
  <c r="AQ1545" i="1"/>
  <c r="BE1529" i="1"/>
  <c r="AQ1529" i="1"/>
  <c r="BE1513" i="1"/>
  <c r="AQ1513" i="1"/>
  <c r="BE1497" i="1"/>
  <c r="AQ1497" i="1"/>
  <c r="BE1481" i="1"/>
  <c r="AQ1481" i="1"/>
  <c r="BE1465" i="1"/>
  <c r="AQ1465" i="1"/>
  <c r="BE1449" i="1"/>
  <c r="AQ1449" i="1"/>
  <c r="BE1433" i="1"/>
  <c r="AQ1433" i="1"/>
  <c r="BE1417" i="1"/>
  <c r="AQ1417" i="1"/>
  <c r="BE1401" i="1"/>
  <c r="AQ1401" i="1"/>
  <c r="BE1385" i="1"/>
  <c r="AQ1385" i="1"/>
  <c r="BE1369" i="1"/>
  <c r="AQ1369" i="1"/>
  <c r="BE1353" i="1"/>
  <c r="AQ1353" i="1"/>
  <c r="BE1337" i="1"/>
  <c r="AQ1337" i="1"/>
  <c r="BE1321" i="1"/>
  <c r="AQ1321" i="1"/>
  <c r="BE1305" i="1"/>
  <c r="AQ1305" i="1"/>
  <c r="BE1289" i="1"/>
  <c r="AQ1289" i="1"/>
  <c r="AW927" i="1"/>
  <c r="AR927" i="1"/>
  <c r="AW911" i="1"/>
  <c r="AR911" i="1"/>
  <c r="AW895" i="1"/>
  <c r="AR895" i="1"/>
  <c r="AW879" i="1"/>
  <c r="AR879" i="1"/>
  <c r="AW863" i="1"/>
  <c r="AR863" i="1"/>
  <c r="AW847" i="1"/>
  <c r="AR847" i="1"/>
  <c r="AW831" i="1"/>
  <c r="AR831" i="1"/>
  <c r="AW815" i="1"/>
  <c r="AR815" i="1"/>
  <c r="AW799" i="1"/>
  <c r="AR799" i="1"/>
  <c r="AW783" i="1"/>
  <c r="AR783" i="1"/>
  <c r="AW767" i="1"/>
  <c r="AR767" i="1"/>
  <c r="AW751" i="1"/>
  <c r="AR751" i="1"/>
  <c r="AW735" i="1"/>
  <c r="AR735" i="1"/>
  <c r="AW719" i="1"/>
  <c r="AR719" i="1"/>
  <c r="AW703" i="1"/>
  <c r="AR703" i="1"/>
  <c r="AW687" i="1"/>
  <c r="AR687" i="1"/>
  <c r="AW671" i="1"/>
  <c r="AR671" i="1"/>
  <c r="AW655" i="1"/>
  <c r="AR655" i="1"/>
  <c r="AW639" i="1"/>
  <c r="AR639" i="1"/>
  <c r="AW623" i="1"/>
  <c r="AR623" i="1"/>
  <c r="AW607" i="1"/>
  <c r="AR607" i="1"/>
  <c r="AW591" i="1"/>
  <c r="AR591" i="1"/>
  <c r="AW575" i="1"/>
  <c r="AR575" i="1"/>
  <c r="AW559" i="1"/>
  <c r="AR559" i="1"/>
  <c r="AW543" i="1"/>
  <c r="AR543" i="1"/>
  <c r="AW527" i="1"/>
  <c r="AR527" i="1"/>
  <c r="AW511" i="1"/>
  <c r="AR511" i="1"/>
  <c r="AW495" i="1"/>
  <c r="AR495" i="1"/>
  <c r="AW479" i="1"/>
  <c r="AR479" i="1"/>
  <c r="AW463" i="1"/>
  <c r="AR463" i="1"/>
  <c r="AW447" i="1"/>
  <c r="AR447" i="1"/>
  <c r="AW431" i="1"/>
  <c r="AR431" i="1"/>
  <c r="AW415" i="1"/>
  <c r="AR415" i="1"/>
  <c r="AW399" i="1"/>
  <c r="AR399" i="1"/>
  <c r="AW383" i="1"/>
  <c r="AR383" i="1"/>
  <c r="AW367" i="1"/>
  <c r="AR367" i="1"/>
  <c r="AW351" i="1"/>
  <c r="AR351" i="1"/>
  <c r="AW335" i="1"/>
  <c r="AR335" i="1"/>
  <c r="AW319" i="1"/>
  <c r="AR319" i="1"/>
  <c r="AW303" i="1"/>
  <c r="AR303" i="1"/>
  <c r="AW287" i="1"/>
  <c r="AR287" i="1"/>
  <c r="AW271" i="1"/>
  <c r="AR271" i="1"/>
  <c r="AW255" i="1"/>
  <c r="AR255" i="1"/>
  <c r="AW239" i="1"/>
  <c r="AR239" i="1"/>
  <c r="AW223" i="1"/>
  <c r="AR223" i="1"/>
  <c r="AW207" i="1"/>
  <c r="AR207" i="1"/>
  <c r="AW191" i="1"/>
  <c r="AR191" i="1"/>
  <c r="AW175" i="1"/>
  <c r="AR175" i="1"/>
  <c r="AW159" i="1"/>
  <c r="AR159" i="1"/>
  <c r="AW143" i="1"/>
  <c r="AR143" i="1"/>
  <c r="AW127" i="1"/>
  <c r="AR127" i="1"/>
  <c r="AW111" i="1"/>
  <c r="AR111" i="1"/>
  <c r="AW95" i="1"/>
  <c r="AR95" i="1"/>
  <c r="AW79" i="1"/>
  <c r="AR79" i="1"/>
  <c r="AW63" i="1"/>
  <c r="AR63" i="1"/>
  <c r="AW47" i="1"/>
  <c r="AR47" i="1"/>
  <c r="AW31" i="1"/>
  <c r="AR31" i="1"/>
  <c r="AW15" i="1"/>
  <c r="AR15" i="1"/>
  <c r="BA1633" i="1"/>
  <c r="AO1633" i="1"/>
  <c r="BA1617" i="1"/>
  <c r="AO1617" i="1"/>
  <c r="BA1601" i="1"/>
  <c r="AO1601" i="1"/>
  <c r="BA1585" i="1"/>
  <c r="AO1585" i="1"/>
  <c r="BA1569" i="1"/>
  <c r="AO1569" i="1"/>
  <c r="BA1553" i="1"/>
  <c r="AO1553" i="1"/>
  <c r="BA1537" i="1"/>
  <c r="AO1537" i="1"/>
  <c r="BA1521" i="1"/>
  <c r="AO1521" i="1"/>
  <c r="BA1505" i="1"/>
  <c r="AO1505" i="1"/>
  <c r="BA1489" i="1"/>
  <c r="AO1489" i="1"/>
  <c r="BA1473" i="1"/>
  <c r="AO1473" i="1"/>
  <c r="BA1457" i="1"/>
  <c r="AO1457" i="1"/>
  <c r="BA1441" i="1"/>
  <c r="AO1441" i="1"/>
  <c r="BA1425" i="1"/>
  <c r="AO1425" i="1"/>
  <c r="BA1409" i="1"/>
  <c r="AO1409" i="1"/>
  <c r="BA1393" i="1"/>
  <c r="AO1393" i="1"/>
  <c r="BA1377" i="1"/>
  <c r="AO1377" i="1"/>
  <c r="BA1361" i="1"/>
  <c r="AO1361" i="1"/>
  <c r="BA1345" i="1"/>
  <c r="AO1345" i="1"/>
  <c r="BA1329" i="1"/>
  <c r="AO1329" i="1"/>
  <c r="BA1313" i="1"/>
  <c r="AO1313" i="1"/>
  <c r="BA1297" i="1"/>
  <c r="AO1297" i="1"/>
  <c r="BA1281" i="1"/>
  <c r="AO1281" i="1"/>
  <c r="BA1265" i="1"/>
  <c r="AO1265" i="1"/>
  <c r="BA1249" i="1"/>
  <c r="AO1249" i="1"/>
  <c r="BA1233" i="1"/>
  <c r="AO1233" i="1"/>
  <c r="BA1217" i="1"/>
  <c r="AO1217" i="1"/>
  <c r="BA1201" i="1"/>
  <c r="AO1201" i="1"/>
  <c r="BA1185" i="1"/>
  <c r="AO1185" i="1"/>
  <c r="BA1169" i="1"/>
  <c r="AO1169" i="1"/>
  <c r="BA1153" i="1"/>
  <c r="AO1153" i="1"/>
  <c r="BA1137" i="1"/>
  <c r="AO1137" i="1"/>
  <c r="BA1121" i="1"/>
  <c r="AO1121" i="1"/>
  <c r="BA1105" i="1"/>
  <c r="AO1105" i="1"/>
  <c r="BA1089" i="1"/>
  <c r="AO1089" i="1"/>
  <c r="BA1073" i="1"/>
  <c r="AO1073" i="1"/>
  <c r="BA1057" i="1"/>
  <c r="AO1057" i="1"/>
  <c r="BA1041" i="1"/>
  <c r="AO1041" i="1"/>
  <c r="BA1025" i="1"/>
  <c r="AO1025" i="1"/>
  <c r="BA1009" i="1"/>
  <c r="AO1009" i="1"/>
  <c r="BA993" i="1"/>
  <c r="AO993" i="1"/>
  <c r="BA977" i="1"/>
  <c r="AO977" i="1"/>
  <c r="BA961" i="1"/>
  <c r="AO961" i="1"/>
  <c r="BA945" i="1"/>
  <c r="AO945" i="1"/>
  <c r="BA929" i="1"/>
  <c r="AO929" i="1"/>
  <c r="BA913" i="1"/>
  <c r="AO913" i="1"/>
  <c r="BA897" i="1"/>
  <c r="AO897" i="1"/>
  <c r="BA881" i="1"/>
  <c r="AO881" i="1"/>
  <c r="BA865" i="1"/>
  <c r="AO865" i="1"/>
  <c r="BA849" i="1"/>
  <c r="AO849" i="1"/>
  <c r="BA833" i="1"/>
  <c r="AO833" i="1"/>
  <c r="BA817" i="1"/>
  <c r="AO817" i="1"/>
  <c r="BA801" i="1"/>
  <c r="AO801" i="1"/>
  <c r="BA785" i="1"/>
  <c r="AO785" i="1"/>
  <c r="BA769" i="1"/>
  <c r="AO769" i="1"/>
  <c r="BA753" i="1"/>
  <c r="AO753" i="1"/>
  <c r="BA737" i="1"/>
  <c r="AO737" i="1"/>
  <c r="BA721" i="1"/>
  <c r="AO721" i="1"/>
  <c r="BA705" i="1"/>
  <c r="AO705" i="1"/>
  <c r="BA689" i="1"/>
  <c r="AO689" i="1"/>
  <c r="BA673" i="1"/>
  <c r="AO673" i="1"/>
  <c r="BA657" i="1"/>
  <c r="AO657" i="1"/>
  <c r="BA641" i="1"/>
  <c r="AO641" i="1"/>
  <c r="BA625" i="1"/>
  <c r="AO625" i="1"/>
  <c r="BA609" i="1"/>
  <c r="AO609" i="1"/>
  <c r="BA593" i="1"/>
  <c r="AO593" i="1"/>
  <c r="BA577" i="1"/>
  <c r="AO577" i="1"/>
  <c r="BA561" i="1"/>
  <c r="AO561" i="1"/>
  <c r="BA545" i="1"/>
  <c r="AO545" i="1"/>
  <c r="BA529" i="1"/>
  <c r="AO529" i="1"/>
  <c r="BA513" i="1"/>
  <c r="AO513" i="1"/>
  <c r="BA497" i="1"/>
  <c r="AO497" i="1"/>
  <c r="BA481" i="1"/>
  <c r="AO481" i="1"/>
  <c r="BA465" i="1"/>
  <c r="AO465" i="1"/>
  <c r="BA449" i="1"/>
  <c r="AO449" i="1"/>
  <c r="BA433" i="1"/>
  <c r="AO433" i="1"/>
  <c r="BA417" i="1"/>
  <c r="AO417" i="1"/>
  <c r="BA401" i="1"/>
  <c r="AO401" i="1"/>
  <c r="BA385" i="1"/>
  <c r="AO385" i="1"/>
  <c r="BA369" i="1"/>
  <c r="AO369" i="1"/>
  <c r="BA353" i="1"/>
  <c r="AO353" i="1"/>
  <c r="BA337" i="1"/>
  <c r="AO337" i="1"/>
  <c r="BA321" i="1"/>
  <c r="AO321" i="1"/>
  <c r="BA305" i="1"/>
  <c r="AO305" i="1"/>
  <c r="BA289" i="1"/>
  <c r="AO289" i="1"/>
  <c r="BA273" i="1"/>
  <c r="AO273" i="1"/>
  <c r="BA257" i="1"/>
  <c r="AO257" i="1"/>
  <c r="BA241" i="1"/>
  <c r="AO241" i="1"/>
  <c r="BA225" i="1"/>
  <c r="AO225" i="1"/>
  <c r="BA209" i="1"/>
  <c r="AO209" i="1"/>
  <c r="BA193" i="1"/>
  <c r="AO193" i="1"/>
  <c r="BA177" i="1"/>
  <c r="AO177" i="1"/>
  <c r="BA161" i="1"/>
  <c r="AO161" i="1"/>
  <c r="BA145" i="1"/>
  <c r="AO145" i="1"/>
  <c r="BA129" i="1"/>
  <c r="AO129" i="1"/>
  <c r="BA113" i="1"/>
  <c r="AO113" i="1"/>
  <c r="BA97" i="1"/>
  <c r="AO97" i="1"/>
  <c r="BA81" i="1"/>
  <c r="AO81" i="1"/>
  <c r="BA65" i="1"/>
  <c r="AO65" i="1"/>
  <c r="BA49" i="1"/>
  <c r="AO49" i="1"/>
  <c r="BA33" i="1"/>
  <c r="AO33" i="1"/>
  <c r="BA17" i="1"/>
  <c r="AO17" i="1"/>
  <c r="AW2203" i="1"/>
  <c r="AR2203" i="1"/>
  <c r="AW2187" i="1"/>
  <c r="AR2187" i="1"/>
  <c r="AW2171" i="1"/>
  <c r="AR2171" i="1"/>
  <c r="AW2155" i="1"/>
  <c r="AR2155" i="1"/>
  <c r="AW2139" i="1"/>
  <c r="AR2139" i="1"/>
  <c r="AW2123" i="1"/>
  <c r="AR2123" i="1"/>
  <c r="AW2107" i="1"/>
  <c r="AR2107" i="1"/>
  <c r="AW2091" i="1"/>
  <c r="AR2091" i="1"/>
  <c r="AW2075" i="1"/>
  <c r="AR2075" i="1"/>
  <c r="AW2059" i="1"/>
  <c r="AR2059" i="1"/>
  <c r="AW2043" i="1"/>
  <c r="AR2043" i="1"/>
  <c r="AW2027" i="1"/>
  <c r="AR2027" i="1"/>
  <c r="AW2011" i="1"/>
  <c r="AR2011" i="1"/>
  <c r="AW1995" i="1"/>
  <c r="AR1995" i="1"/>
  <c r="AW1979" i="1"/>
  <c r="AR1979" i="1"/>
  <c r="AW1963" i="1"/>
  <c r="AR1963" i="1"/>
  <c r="AW1947" i="1"/>
  <c r="AR1947" i="1"/>
  <c r="AW1931" i="1"/>
  <c r="AR1931" i="1"/>
  <c r="AW1915" i="1"/>
  <c r="AR1915" i="1"/>
  <c r="AW1899" i="1"/>
  <c r="AR1899" i="1"/>
  <c r="AW1883" i="1"/>
  <c r="AR1883" i="1"/>
  <c r="AW1867" i="1"/>
  <c r="AR1867" i="1"/>
  <c r="AW1851" i="1"/>
  <c r="AR1851" i="1"/>
  <c r="AW1835" i="1"/>
  <c r="AR1835" i="1"/>
  <c r="AW1819" i="1"/>
  <c r="AR1819" i="1"/>
  <c r="AW1803" i="1"/>
  <c r="AR1803" i="1"/>
  <c r="AW1787" i="1"/>
  <c r="AR1787" i="1"/>
  <c r="AW1771" i="1"/>
  <c r="AR1771" i="1"/>
  <c r="AW1755" i="1"/>
  <c r="AR1755" i="1"/>
  <c r="AW1739" i="1"/>
  <c r="AR1739" i="1"/>
  <c r="AW1723" i="1"/>
  <c r="AR1723" i="1"/>
  <c r="AW1707" i="1"/>
  <c r="AR1707" i="1"/>
  <c r="AW1691" i="1"/>
  <c r="AR1691" i="1"/>
  <c r="AW1675" i="1"/>
  <c r="AR1675" i="1"/>
  <c r="AW1659" i="1"/>
  <c r="AR1659" i="1"/>
  <c r="AW1643" i="1"/>
  <c r="AR1643" i="1"/>
  <c r="BA2202" i="1"/>
  <c r="AO2202" i="1"/>
  <c r="BA2186" i="1"/>
  <c r="AO2186" i="1"/>
  <c r="BA2170" i="1"/>
  <c r="AO2170" i="1"/>
  <c r="BA2154" i="1"/>
  <c r="AO2154" i="1"/>
  <c r="BA2138" i="1"/>
  <c r="AO2138" i="1"/>
  <c r="BA2122" i="1"/>
  <c r="AO2122" i="1"/>
  <c r="BA2106" i="1"/>
  <c r="AO2106" i="1"/>
  <c r="BA2090" i="1"/>
  <c r="AO2090" i="1"/>
  <c r="BA2074" i="1"/>
  <c r="AO2074" i="1"/>
  <c r="BA2058" i="1"/>
  <c r="AO2058" i="1"/>
  <c r="BA2042" i="1"/>
  <c r="AO2042" i="1"/>
  <c r="BA2026" i="1"/>
  <c r="AO2026" i="1"/>
  <c r="BA2010" i="1"/>
  <c r="AO2010" i="1"/>
  <c r="BA1994" i="1"/>
  <c r="AO1994" i="1"/>
  <c r="BA1978" i="1"/>
  <c r="AO1978" i="1"/>
  <c r="BA1962" i="1"/>
  <c r="AO1962" i="1"/>
  <c r="BA1946" i="1"/>
  <c r="AO1946" i="1"/>
  <c r="BA1930" i="1"/>
  <c r="AO1930" i="1"/>
  <c r="BA1914" i="1"/>
  <c r="AO1914" i="1"/>
  <c r="BA1898" i="1"/>
  <c r="AO1898" i="1"/>
  <c r="BA1882" i="1"/>
  <c r="AO1882" i="1"/>
  <c r="BA1866" i="1"/>
  <c r="AO1866" i="1"/>
  <c r="BA1850" i="1"/>
  <c r="AO1850" i="1"/>
  <c r="BA1834" i="1"/>
  <c r="AO1834" i="1"/>
  <c r="BA1818" i="1"/>
  <c r="AO1818" i="1"/>
  <c r="BA1802" i="1"/>
  <c r="AO1802" i="1"/>
  <c r="BA1786" i="1"/>
  <c r="AO1786" i="1"/>
  <c r="BA1770" i="1"/>
  <c r="AO1770" i="1"/>
  <c r="BA1754" i="1"/>
  <c r="AO1754" i="1"/>
  <c r="BA1738" i="1"/>
  <c r="AO1738" i="1"/>
  <c r="BA1722" i="1"/>
  <c r="AO1722" i="1"/>
  <c r="BA1706" i="1"/>
  <c r="AO1706" i="1"/>
  <c r="BA1690" i="1"/>
  <c r="AO1690" i="1"/>
  <c r="BA1674" i="1"/>
  <c r="AO1674" i="1"/>
  <c r="BA1658" i="1"/>
  <c r="AO1658" i="1"/>
  <c r="BA1642" i="1"/>
  <c r="AO1642" i="1"/>
  <c r="BE1624" i="1"/>
  <c r="AQ1624" i="1"/>
  <c r="BE1608" i="1"/>
  <c r="AQ1608" i="1"/>
  <c r="BE1592" i="1"/>
  <c r="AQ1592" i="1"/>
  <c r="BE1576" i="1"/>
  <c r="AQ1576" i="1"/>
  <c r="BE1560" i="1"/>
  <c r="AQ1560" i="1"/>
  <c r="BE1544" i="1"/>
  <c r="AQ1544" i="1"/>
  <c r="BE1528" i="1"/>
  <c r="AQ1528" i="1"/>
  <c r="BE1512" i="1"/>
  <c r="AQ1512" i="1"/>
  <c r="BE1496" i="1"/>
  <c r="AQ1496" i="1"/>
  <c r="BE1480" i="1"/>
  <c r="AQ1480" i="1"/>
  <c r="BE1464" i="1"/>
  <c r="AQ1464" i="1"/>
  <c r="BE1448" i="1"/>
  <c r="AQ1448" i="1"/>
  <c r="BE1432" i="1"/>
  <c r="AQ1432" i="1"/>
  <c r="BE1416" i="1"/>
  <c r="AQ1416" i="1"/>
  <c r="BE1400" i="1"/>
  <c r="AQ1400" i="1"/>
  <c r="BE1384" i="1"/>
  <c r="AQ1384" i="1"/>
  <c r="BE1368" i="1"/>
  <c r="AQ1368" i="1"/>
  <c r="BE1352" i="1"/>
  <c r="AQ1352" i="1"/>
  <c r="BE1336" i="1"/>
  <c r="AQ1336" i="1"/>
  <c r="BE1320" i="1"/>
  <c r="AQ1320" i="1"/>
  <c r="BE1304" i="1"/>
  <c r="AQ1304" i="1"/>
  <c r="BE1288" i="1"/>
  <c r="AQ1288" i="1"/>
  <c r="AW926" i="1"/>
  <c r="AR926" i="1"/>
  <c r="AW910" i="1"/>
  <c r="AR910" i="1"/>
  <c r="AW894" i="1"/>
  <c r="AR894" i="1"/>
  <c r="AW878" i="1"/>
  <c r="AR878" i="1"/>
  <c r="AW862" i="1"/>
  <c r="AR862" i="1"/>
  <c r="AW846" i="1"/>
  <c r="AR846" i="1"/>
  <c r="AW830" i="1"/>
  <c r="AR830" i="1"/>
  <c r="AW814" i="1"/>
  <c r="AR814" i="1"/>
  <c r="AW798" i="1"/>
  <c r="AR798" i="1"/>
  <c r="AW782" i="1"/>
  <c r="AR782" i="1"/>
  <c r="AW766" i="1"/>
  <c r="AR766" i="1"/>
  <c r="AW750" i="1"/>
  <c r="AR750" i="1"/>
  <c r="AW734" i="1"/>
  <c r="AR734" i="1"/>
  <c r="AW718" i="1"/>
  <c r="AR718" i="1"/>
  <c r="AW702" i="1"/>
  <c r="AR702" i="1"/>
  <c r="AW686" i="1"/>
  <c r="AR686" i="1"/>
  <c r="AW670" i="1"/>
  <c r="AR670" i="1"/>
  <c r="AW654" i="1"/>
  <c r="AR654" i="1"/>
  <c r="AW638" i="1"/>
  <c r="AR638" i="1"/>
  <c r="AW622" i="1"/>
  <c r="AR622" i="1"/>
  <c r="AW606" i="1"/>
  <c r="AR606" i="1"/>
  <c r="AW590" i="1"/>
  <c r="AR590" i="1"/>
  <c r="AW574" i="1"/>
  <c r="AR574" i="1"/>
  <c r="AW558" i="1"/>
  <c r="AR558" i="1"/>
  <c r="AW542" i="1"/>
  <c r="AR542" i="1"/>
  <c r="AW526" i="1"/>
  <c r="AR526" i="1"/>
  <c r="AW510" i="1"/>
  <c r="AR510" i="1"/>
  <c r="AW494" i="1"/>
  <c r="AR494" i="1"/>
  <c r="AW478" i="1"/>
  <c r="AR478" i="1"/>
  <c r="AW462" i="1"/>
  <c r="AR462" i="1"/>
  <c r="AW446" i="1"/>
  <c r="AR446" i="1"/>
  <c r="AW430" i="1"/>
  <c r="AR430" i="1"/>
  <c r="AW414" i="1"/>
  <c r="AR414" i="1"/>
  <c r="AW398" i="1"/>
  <c r="AR398" i="1"/>
  <c r="AW382" i="1"/>
  <c r="AR382" i="1"/>
  <c r="AW366" i="1"/>
  <c r="AR366" i="1"/>
  <c r="AW350" i="1"/>
  <c r="AR350" i="1"/>
  <c r="AW334" i="1"/>
  <c r="AR334" i="1"/>
  <c r="AW318" i="1"/>
  <c r="AR318" i="1"/>
  <c r="AW302" i="1"/>
  <c r="AR302" i="1"/>
  <c r="AW286" i="1"/>
  <c r="AR286" i="1"/>
  <c r="AW270" i="1"/>
  <c r="AR270" i="1"/>
  <c r="AW254" i="1"/>
  <c r="AR254" i="1"/>
  <c r="AW238" i="1"/>
  <c r="AR238" i="1"/>
  <c r="AW222" i="1"/>
  <c r="AR222" i="1"/>
  <c r="AW206" i="1"/>
  <c r="AR206" i="1"/>
  <c r="AW190" i="1"/>
  <c r="AR190" i="1"/>
  <c r="AW174" i="1"/>
  <c r="AR174" i="1"/>
  <c r="AW158" i="1"/>
  <c r="AR158" i="1"/>
  <c r="AW142" i="1"/>
  <c r="AR142" i="1"/>
  <c r="AW126" i="1"/>
  <c r="AR126" i="1"/>
  <c r="AW110" i="1"/>
  <c r="AR110" i="1"/>
  <c r="AW94" i="1"/>
  <c r="AR94" i="1"/>
  <c r="AW78" i="1"/>
  <c r="AR78" i="1"/>
  <c r="AW62" i="1"/>
  <c r="AR62" i="1"/>
  <c r="AW46" i="1"/>
  <c r="AR46" i="1"/>
  <c r="AW30" i="1"/>
  <c r="AR30" i="1"/>
  <c r="AW14" i="1"/>
  <c r="AR14" i="1"/>
  <c r="BA1632" i="1"/>
  <c r="AO1632" i="1"/>
  <c r="BA1616" i="1"/>
  <c r="AO1616" i="1"/>
  <c r="BA1600" i="1"/>
  <c r="AO1600" i="1"/>
  <c r="BA1584" i="1"/>
  <c r="AO1584" i="1"/>
  <c r="BA1568" i="1"/>
  <c r="AO1568" i="1"/>
  <c r="BA1552" i="1"/>
  <c r="AO1552" i="1"/>
  <c r="BA1536" i="1"/>
  <c r="AO1536" i="1"/>
  <c r="BA1520" i="1"/>
  <c r="AO1520" i="1"/>
  <c r="BA1504" i="1"/>
  <c r="AO1504" i="1"/>
  <c r="BA1488" i="1"/>
  <c r="AO1488" i="1"/>
  <c r="BA1472" i="1"/>
  <c r="AO1472" i="1"/>
  <c r="BA1456" i="1"/>
  <c r="AO1456" i="1"/>
  <c r="BA1440" i="1"/>
  <c r="AO1440" i="1"/>
  <c r="BA1424" i="1"/>
  <c r="AO1424" i="1"/>
  <c r="BA1408" i="1"/>
  <c r="AO1408" i="1"/>
  <c r="BA1392" i="1"/>
  <c r="AO1392" i="1"/>
  <c r="BA1376" i="1"/>
  <c r="AO1376" i="1"/>
  <c r="BA1360" i="1"/>
  <c r="AO1360" i="1"/>
  <c r="BA1344" i="1"/>
  <c r="AO1344" i="1"/>
  <c r="BA1328" i="1"/>
  <c r="AO1328" i="1"/>
  <c r="BA1312" i="1"/>
  <c r="AO1312" i="1"/>
  <c r="BA1296" i="1"/>
  <c r="AO1296" i="1"/>
  <c r="BA1280" i="1"/>
  <c r="AO1280" i="1"/>
  <c r="BA1264" i="1"/>
  <c r="AO1264" i="1"/>
  <c r="BA1248" i="1"/>
  <c r="AO1248" i="1"/>
  <c r="BA1232" i="1"/>
  <c r="AO1232" i="1"/>
  <c r="BA1216" i="1"/>
  <c r="AO1216" i="1"/>
  <c r="BA1200" i="1"/>
  <c r="AO1200" i="1"/>
  <c r="BA1184" i="1"/>
  <c r="AO1184" i="1"/>
  <c r="BA1168" i="1"/>
  <c r="AO1168" i="1"/>
  <c r="BA1152" i="1"/>
  <c r="AO1152" i="1"/>
  <c r="BA1136" i="1"/>
  <c r="AO1136" i="1"/>
  <c r="BA1120" i="1"/>
  <c r="AO1120" i="1"/>
  <c r="BA1104" i="1"/>
  <c r="AO1104" i="1"/>
  <c r="BA1088" i="1"/>
  <c r="AO1088" i="1"/>
  <c r="BA1072" i="1"/>
  <c r="AO1072" i="1"/>
  <c r="BA1056" i="1"/>
  <c r="AO1056" i="1"/>
  <c r="BA1040" i="1"/>
  <c r="AO1040" i="1"/>
  <c r="BA1024" i="1"/>
  <c r="AO1024" i="1"/>
  <c r="BA1008" i="1"/>
  <c r="AO1008" i="1"/>
  <c r="BA992" i="1"/>
  <c r="AO992" i="1"/>
  <c r="BA976" i="1"/>
  <c r="AO976" i="1"/>
  <c r="BA960" i="1"/>
  <c r="AO960" i="1"/>
  <c r="BA944" i="1"/>
  <c r="AO944" i="1"/>
  <c r="BA928" i="1"/>
  <c r="AO928" i="1"/>
  <c r="BA912" i="1"/>
  <c r="AO912" i="1"/>
  <c r="BA896" i="1"/>
  <c r="AO896" i="1"/>
  <c r="BA880" i="1"/>
  <c r="AO880" i="1"/>
  <c r="BA864" i="1"/>
  <c r="AO864" i="1"/>
  <c r="BA848" i="1"/>
  <c r="AO848" i="1"/>
  <c r="BA832" i="1"/>
  <c r="AO832" i="1"/>
  <c r="BA816" i="1"/>
  <c r="AO816" i="1"/>
  <c r="BA800" i="1"/>
  <c r="AO800" i="1"/>
  <c r="BA784" i="1"/>
  <c r="AO784" i="1"/>
  <c r="BA768" i="1"/>
  <c r="AO768" i="1"/>
  <c r="BA752" i="1"/>
  <c r="AO752" i="1"/>
  <c r="BA736" i="1"/>
  <c r="AO736" i="1"/>
  <c r="BA720" i="1"/>
  <c r="AO720" i="1"/>
  <c r="BA704" i="1"/>
  <c r="AO704" i="1"/>
  <c r="BA688" i="1"/>
  <c r="AO688" i="1"/>
  <c r="BA672" i="1"/>
  <c r="AO672" i="1"/>
  <c r="BA656" i="1"/>
  <c r="AO656" i="1"/>
  <c r="BA640" i="1"/>
  <c r="AO640" i="1"/>
  <c r="BA624" i="1"/>
  <c r="AO624" i="1"/>
  <c r="BA608" i="1"/>
  <c r="AO608" i="1"/>
  <c r="BA592" i="1"/>
  <c r="AO592" i="1"/>
  <c r="BA576" i="1"/>
  <c r="AO576" i="1"/>
  <c r="BA560" i="1"/>
  <c r="AO560" i="1"/>
  <c r="BA544" i="1"/>
  <c r="AO544" i="1"/>
  <c r="BA528" i="1"/>
  <c r="AO528" i="1"/>
  <c r="BA512" i="1"/>
  <c r="AO512" i="1"/>
  <c r="BA496" i="1"/>
  <c r="AO496" i="1"/>
  <c r="BA480" i="1"/>
  <c r="AO480" i="1"/>
  <c r="BA464" i="1"/>
  <c r="AO464" i="1"/>
  <c r="BA448" i="1"/>
  <c r="AO448" i="1"/>
  <c r="BA432" i="1"/>
  <c r="AO432" i="1"/>
  <c r="BA416" i="1"/>
  <c r="AO416" i="1"/>
  <c r="BA400" i="1"/>
  <c r="AO400" i="1"/>
  <c r="BA384" i="1"/>
  <c r="AO384" i="1"/>
  <c r="BA368" i="1"/>
  <c r="AO368" i="1"/>
  <c r="BA352" i="1"/>
  <c r="AO352" i="1"/>
  <c r="BA336" i="1"/>
  <c r="AO336" i="1"/>
  <c r="BA320" i="1"/>
  <c r="AO320" i="1"/>
  <c r="BA304" i="1"/>
  <c r="AO304" i="1"/>
  <c r="BA288" i="1"/>
  <c r="AO288" i="1"/>
  <c r="BA272" i="1"/>
  <c r="AO272" i="1"/>
  <c r="BA256" i="1"/>
  <c r="AO256" i="1"/>
  <c r="BA240" i="1"/>
  <c r="AO240" i="1"/>
  <c r="BA224" i="1"/>
  <c r="AO224" i="1"/>
  <c r="BA208" i="1"/>
  <c r="AO208" i="1"/>
  <c r="BA192" i="1"/>
  <c r="AO192" i="1"/>
  <c r="BA176" i="1"/>
  <c r="AO176" i="1"/>
  <c r="BA160" i="1"/>
  <c r="AO160" i="1"/>
  <c r="BA144" i="1"/>
  <c r="AO144" i="1"/>
  <c r="BA128" i="1"/>
  <c r="AO128" i="1"/>
  <c r="BA112" i="1"/>
  <c r="AO112" i="1"/>
  <c r="BA96" i="1"/>
  <c r="AO96" i="1"/>
  <c r="BA80" i="1"/>
  <c r="AO80" i="1"/>
  <c r="BA64" i="1"/>
  <c r="AO64" i="1"/>
  <c r="BA48" i="1"/>
  <c r="AO48" i="1"/>
  <c r="BA32" i="1"/>
  <c r="AO32" i="1"/>
  <c r="BA16" i="1"/>
  <c r="AO16" i="1"/>
  <c r="AW2202" i="1"/>
  <c r="AR2202" i="1"/>
  <c r="AW2186" i="1"/>
  <c r="AR2186" i="1"/>
  <c r="AW2170" i="1"/>
  <c r="AR2170" i="1"/>
  <c r="AW2154" i="1"/>
  <c r="AR2154" i="1"/>
  <c r="AW2138" i="1"/>
  <c r="AR2138" i="1"/>
  <c r="AW2122" i="1"/>
  <c r="AR2122" i="1"/>
  <c r="AW2106" i="1"/>
  <c r="AR2106" i="1"/>
  <c r="AW2090" i="1"/>
  <c r="AR2090" i="1"/>
  <c r="AW2074" i="1"/>
  <c r="AR2074" i="1"/>
  <c r="AW2058" i="1"/>
  <c r="AR2058" i="1"/>
  <c r="AW2042" i="1"/>
  <c r="AR2042" i="1"/>
  <c r="AW2026" i="1"/>
  <c r="AR2026" i="1"/>
  <c r="AW2010" i="1"/>
  <c r="AR2010" i="1"/>
  <c r="AW1994" i="1"/>
  <c r="AR1994" i="1"/>
  <c r="AW1978" i="1"/>
  <c r="AR1978" i="1"/>
  <c r="AW1962" i="1"/>
  <c r="AR1962" i="1"/>
  <c r="AW1946" i="1"/>
  <c r="AR1946" i="1"/>
  <c r="AW1930" i="1"/>
  <c r="AR1930" i="1"/>
  <c r="AW1914" i="1"/>
  <c r="AR1914" i="1"/>
  <c r="AW1898" i="1"/>
  <c r="AR1898" i="1"/>
  <c r="AW1882" i="1"/>
  <c r="AR1882" i="1"/>
  <c r="AW1866" i="1"/>
  <c r="AR1866" i="1"/>
  <c r="AW1850" i="1"/>
  <c r="AR1850" i="1"/>
  <c r="AW1834" i="1"/>
  <c r="AR1834" i="1"/>
  <c r="AW1818" i="1"/>
  <c r="AR1818" i="1"/>
  <c r="AW1802" i="1"/>
  <c r="AR1802" i="1"/>
  <c r="AW1786" i="1"/>
  <c r="AR1786" i="1"/>
  <c r="AW1770" i="1"/>
  <c r="AR1770" i="1"/>
  <c r="AW1754" i="1"/>
  <c r="AR1754" i="1"/>
  <c r="AW1738" i="1"/>
  <c r="AR1738" i="1"/>
  <c r="AW1722" i="1"/>
  <c r="AR1722" i="1"/>
  <c r="AW1706" i="1"/>
  <c r="AR1706" i="1"/>
  <c r="AW1690" i="1"/>
  <c r="AR1690" i="1"/>
  <c r="AW1674" i="1"/>
  <c r="AR1674" i="1"/>
  <c r="AW1658" i="1"/>
  <c r="AR1658" i="1"/>
  <c r="AW1642" i="1"/>
  <c r="AR1642" i="1"/>
  <c r="BA2201" i="1"/>
  <c r="AO2201" i="1"/>
  <c r="BA2185" i="1"/>
  <c r="AO2185" i="1"/>
  <c r="BA2169" i="1"/>
  <c r="AO2169" i="1"/>
  <c r="BA2153" i="1"/>
  <c r="AO2153" i="1"/>
  <c r="BA2137" i="1"/>
  <c r="AO2137" i="1"/>
  <c r="BA2121" i="1"/>
  <c r="AO2121" i="1"/>
  <c r="BA2105" i="1"/>
  <c r="AO2105" i="1"/>
  <c r="BA2089" i="1"/>
  <c r="AO2089" i="1"/>
  <c r="BA2073" i="1"/>
  <c r="AO2073" i="1"/>
  <c r="BA2057" i="1"/>
  <c r="AO2057" i="1"/>
  <c r="BA2041" i="1"/>
  <c r="AO2041" i="1"/>
  <c r="BA2025" i="1"/>
  <c r="AO2025" i="1"/>
  <c r="BA2009" i="1"/>
  <c r="AO2009" i="1"/>
  <c r="BA1993" i="1"/>
  <c r="AO1993" i="1"/>
  <c r="BA1977" i="1"/>
  <c r="AO1977" i="1"/>
  <c r="BA1961" i="1"/>
  <c r="AO1961" i="1"/>
  <c r="BA1945" i="1"/>
  <c r="AO1945" i="1"/>
  <c r="BA1929" i="1"/>
  <c r="AO1929" i="1"/>
  <c r="BA1913" i="1"/>
  <c r="AO1913" i="1"/>
  <c r="BA1897" i="1"/>
  <c r="AO1897" i="1"/>
  <c r="BA1881" i="1"/>
  <c r="AO1881" i="1"/>
  <c r="BA1865" i="1"/>
  <c r="AO1865" i="1"/>
  <c r="BA1849" i="1"/>
  <c r="AO1849" i="1"/>
  <c r="BA1833" i="1"/>
  <c r="AO1833" i="1"/>
  <c r="BA1817" i="1"/>
  <c r="AO1817" i="1"/>
  <c r="BA1801" i="1"/>
  <c r="AO1801" i="1"/>
  <c r="BA1785" i="1"/>
  <c r="AO1785" i="1"/>
  <c r="BA1769" i="1"/>
  <c r="AO1769" i="1"/>
  <c r="BA1753" i="1"/>
  <c r="AO1753" i="1"/>
  <c r="BA1737" i="1"/>
  <c r="AO1737" i="1"/>
  <c r="BA1721" i="1"/>
  <c r="AO1721" i="1"/>
  <c r="BA1705" i="1"/>
  <c r="AO1705" i="1"/>
  <c r="BA1689" i="1"/>
  <c r="AO1689" i="1"/>
  <c r="BA1673" i="1"/>
  <c r="AO1673" i="1"/>
  <c r="BA1657" i="1"/>
  <c r="AO1657" i="1"/>
  <c r="BA1641" i="1"/>
  <c r="AO1641" i="1"/>
  <c r="BE1623" i="1"/>
  <c r="AQ1623" i="1"/>
  <c r="BE1607" i="1"/>
  <c r="AQ1607" i="1"/>
  <c r="BE1591" i="1"/>
  <c r="AQ1591" i="1"/>
  <c r="BE1575" i="1"/>
  <c r="AQ1575" i="1"/>
  <c r="BE1559" i="1"/>
  <c r="AQ1559" i="1"/>
  <c r="BE1543" i="1"/>
  <c r="AQ1543" i="1"/>
  <c r="BE1527" i="1"/>
  <c r="AQ1527" i="1"/>
  <c r="BE1511" i="1"/>
  <c r="AQ1511" i="1"/>
  <c r="BE1495" i="1"/>
  <c r="AQ1495" i="1"/>
  <c r="BE1479" i="1"/>
  <c r="AQ1479" i="1"/>
  <c r="BE1463" i="1"/>
  <c r="AQ1463" i="1"/>
  <c r="BE1447" i="1"/>
  <c r="AQ1447" i="1"/>
  <c r="BE1431" i="1"/>
  <c r="AQ1431" i="1"/>
  <c r="BE1415" i="1"/>
  <c r="AQ1415" i="1"/>
  <c r="BE1399" i="1"/>
  <c r="AQ1399" i="1"/>
  <c r="BE1383" i="1"/>
  <c r="AQ1383" i="1"/>
  <c r="BE1367" i="1"/>
  <c r="AQ1367" i="1"/>
  <c r="BE1351" i="1"/>
  <c r="AQ1351" i="1"/>
  <c r="BE1335" i="1"/>
  <c r="AQ1335" i="1"/>
  <c r="BE1319" i="1"/>
  <c r="AQ1319" i="1"/>
  <c r="BE1303" i="1"/>
  <c r="AQ1303" i="1"/>
  <c r="BE1287" i="1"/>
  <c r="AQ1287" i="1"/>
  <c r="BE1285" i="1"/>
  <c r="AQ1285" i="1"/>
  <c r="BE1269" i="1"/>
  <c r="AQ1269" i="1"/>
  <c r="BE1253" i="1"/>
  <c r="AQ1253" i="1"/>
  <c r="BE1237" i="1"/>
  <c r="AQ1237" i="1"/>
  <c r="BE1221" i="1"/>
  <c r="AQ1221" i="1"/>
  <c r="BE1205" i="1"/>
  <c r="AQ1205" i="1"/>
  <c r="BE1189" i="1"/>
  <c r="AQ1189" i="1"/>
  <c r="BE1173" i="1"/>
  <c r="AQ1173" i="1"/>
  <c r="BE1157" i="1"/>
  <c r="AQ1157" i="1"/>
  <c r="BE1141" i="1"/>
  <c r="AQ1141" i="1"/>
  <c r="BE1125" i="1"/>
  <c r="AQ1125" i="1"/>
  <c r="BE1109" i="1"/>
  <c r="AQ1109" i="1"/>
  <c r="BE1093" i="1"/>
  <c r="AQ1093" i="1"/>
  <c r="BE1077" i="1"/>
  <c r="AQ1077" i="1"/>
  <c r="BE1061" i="1"/>
  <c r="AQ1061" i="1"/>
  <c r="BE1045" i="1"/>
  <c r="AQ1045" i="1"/>
  <c r="BE1029" i="1"/>
  <c r="AQ1029" i="1"/>
  <c r="BE1013" i="1"/>
  <c r="AQ1013" i="1"/>
  <c r="BE997" i="1"/>
  <c r="AQ997" i="1"/>
  <c r="BE981" i="1"/>
  <c r="AQ981" i="1"/>
  <c r="BE965" i="1"/>
  <c r="AQ965" i="1"/>
  <c r="BE949" i="1"/>
  <c r="AQ949" i="1"/>
  <c r="BE933" i="1"/>
  <c r="AQ933" i="1"/>
  <c r="BE917" i="1"/>
  <c r="AQ917" i="1"/>
  <c r="BE901" i="1"/>
  <c r="AQ901" i="1"/>
  <c r="BE885" i="1"/>
  <c r="AQ885" i="1"/>
  <c r="BE869" i="1"/>
  <c r="AQ869" i="1"/>
  <c r="BE853" i="1"/>
  <c r="AQ853" i="1"/>
  <c r="BE837" i="1"/>
  <c r="AQ837" i="1"/>
  <c r="BE821" i="1"/>
  <c r="AQ821" i="1"/>
  <c r="BE805" i="1"/>
  <c r="AQ805" i="1"/>
  <c r="BE789" i="1"/>
  <c r="AQ789" i="1"/>
  <c r="BE773" i="1"/>
  <c r="AQ773" i="1"/>
  <c r="BE757" i="1"/>
  <c r="AQ757" i="1"/>
  <c r="BE741" i="1"/>
  <c r="AQ741" i="1"/>
  <c r="BE725" i="1"/>
  <c r="AQ725" i="1"/>
  <c r="BE709" i="1"/>
  <c r="AQ709" i="1"/>
  <c r="BE693" i="1"/>
  <c r="AQ693" i="1"/>
  <c r="BE677" i="1"/>
  <c r="AQ677" i="1"/>
  <c r="BE661" i="1"/>
  <c r="AQ661" i="1"/>
  <c r="BE645" i="1"/>
  <c r="AQ645" i="1"/>
  <c r="BE629" i="1"/>
  <c r="AQ629" i="1"/>
  <c r="BE613" i="1"/>
  <c r="AQ613" i="1"/>
  <c r="BE597" i="1"/>
  <c r="AQ597" i="1"/>
  <c r="BE581" i="1"/>
  <c r="AQ581" i="1"/>
  <c r="BE565" i="1"/>
  <c r="AQ565" i="1"/>
  <c r="BE549" i="1"/>
  <c r="AQ549" i="1"/>
  <c r="BE533" i="1"/>
  <c r="AQ533" i="1"/>
  <c r="BE517" i="1"/>
  <c r="AQ517" i="1"/>
  <c r="BE501" i="1"/>
  <c r="AQ501" i="1"/>
  <c r="BE485" i="1"/>
  <c r="AQ485" i="1"/>
  <c r="BE469" i="1"/>
  <c r="AQ469" i="1"/>
  <c r="BE453" i="1"/>
  <c r="AQ453" i="1"/>
  <c r="BE437" i="1"/>
  <c r="AQ437" i="1"/>
  <c r="BE421" i="1"/>
  <c r="AQ421" i="1"/>
  <c r="BE405" i="1"/>
  <c r="AQ405" i="1"/>
  <c r="BE389" i="1"/>
  <c r="AQ389" i="1"/>
  <c r="BE373" i="1"/>
  <c r="AQ373" i="1"/>
  <c r="BE357" i="1"/>
  <c r="AQ357" i="1"/>
  <c r="BE341" i="1"/>
  <c r="AQ341" i="1"/>
  <c r="BE325" i="1"/>
  <c r="AQ325" i="1"/>
  <c r="BE309" i="1"/>
  <c r="AQ309" i="1"/>
  <c r="BE293" i="1"/>
  <c r="AQ293" i="1"/>
  <c r="BE277" i="1"/>
  <c r="AQ277" i="1"/>
  <c r="BE261" i="1"/>
  <c r="AQ261" i="1"/>
  <c r="BE245" i="1"/>
  <c r="AQ245" i="1"/>
  <c r="BE229" i="1"/>
  <c r="AQ229" i="1"/>
  <c r="BE213" i="1"/>
  <c r="AQ213" i="1"/>
  <c r="BE197" i="1"/>
  <c r="AQ197" i="1"/>
  <c r="BE181" i="1"/>
  <c r="AQ181" i="1"/>
  <c r="BE165" i="1"/>
  <c r="AQ165" i="1"/>
  <c r="BE149" i="1"/>
  <c r="AQ149" i="1"/>
  <c r="BE133" i="1"/>
  <c r="AQ133" i="1"/>
  <c r="BE117" i="1"/>
  <c r="AQ117" i="1"/>
  <c r="BE101" i="1"/>
  <c r="AQ101" i="1"/>
  <c r="BE85" i="1"/>
  <c r="AQ85" i="1"/>
  <c r="BE69" i="1"/>
  <c r="AQ69" i="1"/>
  <c r="BE53" i="1"/>
  <c r="AQ53" i="1"/>
  <c r="BE37" i="1"/>
  <c r="AQ37" i="1"/>
  <c r="BE21" i="1"/>
  <c r="AQ21" i="1"/>
  <c r="BE5" i="1"/>
  <c r="AQ5" i="1"/>
  <c r="BE2195" i="1"/>
  <c r="AQ2195" i="1"/>
  <c r="BE2179" i="1"/>
  <c r="AQ2179" i="1"/>
  <c r="BE2163" i="1"/>
  <c r="AQ2163" i="1"/>
  <c r="BE2147" i="1"/>
  <c r="AQ2147" i="1"/>
  <c r="BE2131" i="1"/>
  <c r="AQ2131" i="1"/>
  <c r="BE2115" i="1"/>
  <c r="AQ2115" i="1"/>
  <c r="BE2099" i="1"/>
  <c r="AQ2099" i="1"/>
  <c r="BE2083" i="1"/>
  <c r="AQ2083" i="1"/>
  <c r="BE2067" i="1"/>
  <c r="AQ2067" i="1"/>
  <c r="BE2051" i="1"/>
  <c r="AQ2051" i="1"/>
  <c r="BE2035" i="1"/>
  <c r="AQ2035" i="1"/>
  <c r="BE2019" i="1"/>
  <c r="AQ2019" i="1"/>
  <c r="BE2003" i="1"/>
  <c r="AQ2003" i="1"/>
  <c r="BE1987" i="1"/>
  <c r="AQ1987" i="1"/>
  <c r="BE1971" i="1"/>
  <c r="AQ1971" i="1"/>
  <c r="BE1955" i="1"/>
  <c r="AQ1955" i="1"/>
  <c r="BE1939" i="1"/>
  <c r="AQ1939" i="1"/>
  <c r="BE1923" i="1"/>
  <c r="AQ1923" i="1"/>
  <c r="BE1907" i="1"/>
  <c r="AQ1907" i="1"/>
  <c r="BE1891" i="1"/>
  <c r="AQ1891" i="1"/>
  <c r="BE1875" i="1"/>
  <c r="AQ1875" i="1"/>
  <c r="BE1859" i="1"/>
  <c r="AQ1859" i="1"/>
  <c r="BE1843" i="1"/>
  <c r="AQ1843" i="1"/>
  <c r="BE1827" i="1"/>
  <c r="AQ1827" i="1"/>
  <c r="BE1811" i="1"/>
  <c r="AQ1811" i="1"/>
  <c r="BE1795" i="1"/>
  <c r="AQ1795" i="1"/>
  <c r="BE1779" i="1"/>
  <c r="AQ1779" i="1"/>
  <c r="BE1763" i="1"/>
  <c r="AQ1763" i="1"/>
  <c r="BE1747" i="1"/>
  <c r="AQ1747" i="1"/>
  <c r="BE1731" i="1"/>
  <c r="AQ1731" i="1"/>
  <c r="BE1715" i="1"/>
  <c r="AQ1715" i="1"/>
  <c r="BE1699" i="1"/>
  <c r="AQ1699" i="1"/>
  <c r="BE1683" i="1"/>
  <c r="AQ1683" i="1"/>
  <c r="BE1667" i="1"/>
  <c r="AQ1667" i="1"/>
  <c r="BE1651" i="1"/>
  <c r="AQ1651" i="1"/>
  <c r="AS1636" i="1"/>
  <c r="AP1636" i="1"/>
  <c r="AS2192" i="1"/>
  <c r="AP2192" i="1"/>
  <c r="AS2176" i="1"/>
  <c r="AP2176" i="1"/>
  <c r="AS2160" i="1"/>
  <c r="AP2160" i="1"/>
  <c r="AS2144" i="1"/>
  <c r="AP2144" i="1"/>
  <c r="AS2128" i="1"/>
  <c r="AP2128" i="1"/>
  <c r="AS2112" i="1"/>
  <c r="AP2112" i="1"/>
  <c r="AS2096" i="1"/>
  <c r="AP2096" i="1"/>
  <c r="AS2080" i="1"/>
  <c r="AP2080" i="1"/>
  <c r="AS2064" i="1"/>
  <c r="AP2064" i="1"/>
  <c r="AS2048" i="1"/>
  <c r="AP2048" i="1"/>
  <c r="AS2032" i="1"/>
  <c r="AP2032" i="1"/>
  <c r="AS2016" i="1"/>
  <c r="AP2016" i="1"/>
  <c r="AS2000" i="1"/>
  <c r="AP2000" i="1"/>
  <c r="AS1984" i="1"/>
  <c r="AP1984" i="1"/>
  <c r="AS1968" i="1"/>
  <c r="AP1968" i="1"/>
  <c r="AS1952" i="1"/>
  <c r="AP1952" i="1"/>
  <c r="AS1936" i="1"/>
  <c r="AP1936" i="1"/>
  <c r="AS1920" i="1"/>
  <c r="AP1920" i="1"/>
  <c r="AS1904" i="1"/>
  <c r="AP1904" i="1"/>
  <c r="AS1888" i="1"/>
  <c r="AP1888" i="1"/>
  <c r="AS1872" i="1"/>
  <c r="AP1872" i="1"/>
  <c r="AS1856" i="1"/>
  <c r="AP1856" i="1"/>
  <c r="AS1840" i="1"/>
  <c r="AP1840" i="1"/>
  <c r="AS1824" i="1"/>
  <c r="AP1824" i="1"/>
  <c r="AS1808" i="1"/>
  <c r="AP1808" i="1"/>
  <c r="AS1792" i="1"/>
  <c r="AP1792" i="1"/>
  <c r="AS1776" i="1"/>
  <c r="AP1776" i="1"/>
  <c r="AS1760" i="1"/>
  <c r="AP1760" i="1"/>
  <c r="AS1744" i="1"/>
  <c r="AP1744" i="1"/>
  <c r="AS1728" i="1"/>
  <c r="AP1728" i="1"/>
  <c r="AS1712" i="1"/>
  <c r="AP1712" i="1"/>
  <c r="AS1696" i="1"/>
  <c r="AP1696" i="1"/>
  <c r="AS1680" i="1"/>
  <c r="AP1680" i="1"/>
  <c r="AS1664" i="1"/>
  <c r="AP1664" i="1"/>
  <c r="AS1648" i="1"/>
  <c r="AP1648" i="1"/>
  <c r="AS1631" i="1"/>
  <c r="AP1631" i="1"/>
  <c r="AS1615" i="1"/>
  <c r="AP1615" i="1"/>
  <c r="AS1599" i="1"/>
  <c r="AP1599" i="1"/>
  <c r="AS1583" i="1"/>
  <c r="AP1583" i="1"/>
  <c r="AS1567" i="1"/>
  <c r="AP1567" i="1"/>
  <c r="AS1551" i="1"/>
  <c r="AP1551" i="1"/>
  <c r="AS1535" i="1"/>
  <c r="AP1535" i="1"/>
  <c r="AS1519" i="1"/>
  <c r="AP1519" i="1"/>
  <c r="AS1503" i="1"/>
  <c r="AP1503" i="1"/>
  <c r="AS1487" i="1"/>
  <c r="AP1487" i="1"/>
  <c r="AS1471" i="1"/>
  <c r="AP1471" i="1"/>
  <c r="AS1455" i="1"/>
  <c r="AP1455" i="1"/>
  <c r="AS1439" i="1"/>
  <c r="AP1439" i="1"/>
  <c r="AS1423" i="1"/>
  <c r="AP1423" i="1"/>
  <c r="AS1407" i="1"/>
  <c r="AP1407" i="1"/>
  <c r="AS1391" i="1"/>
  <c r="AP1391" i="1"/>
  <c r="AS1375" i="1"/>
  <c r="AP1375" i="1"/>
  <c r="AS1359" i="1"/>
  <c r="AP1359" i="1"/>
  <c r="AS1343" i="1"/>
  <c r="AP1343" i="1"/>
  <c r="AS1327" i="1"/>
  <c r="AP1327" i="1"/>
  <c r="AS1311" i="1"/>
  <c r="AP1311" i="1"/>
  <c r="AS1295" i="1"/>
  <c r="AP1295" i="1"/>
  <c r="AS1279" i="1"/>
  <c r="AP1279" i="1"/>
  <c r="AS1263" i="1"/>
  <c r="AP1263" i="1"/>
  <c r="AS1247" i="1"/>
  <c r="AP1247" i="1"/>
  <c r="AS1231" i="1"/>
  <c r="AP1231" i="1"/>
  <c r="AS1215" i="1"/>
  <c r="AP1215" i="1"/>
  <c r="AS1199" i="1"/>
  <c r="AP1199" i="1"/>
  <c r="AS1183" i="1"/>
  <c r="AP1183" i="1"/>
  <c r="AS1167" i="1"/>
  <c r="AP1167" i="1"/>
  <c r="AS1151" i="1"/>
  <c r="AP1151" i="1"/>
  <c r="AS1135" i="1"/>
  <c r="AP1135" i="1"/>
  <c r="AS1119" i="1"/>
  <c r="AP1119" i="1"/>
  <c r="AS1103" i="1"/>
  <c r="AP1103" i="1"/>
  <c r="AS1087" i="1"/>
  <c r="AP1087" i="1"/>
  <c r="AS1071" i="1"/>
  <c r="AP1071" i="1"/>
  <c r="AS1055" i="1"/>
  <c r="AP1055" i="1"/>
  <c r="AS1039" i="1"/>
  <c r="AP1039" i="1"/>
  <c r="AS1023" i="1"/>
  <c r="AP1023" i="1"/>
  <c r="AS1007" i="1"/>
  <c r="AP1007" i="1"/>
  <c r="AS991" i="1"/>
  <c r="AP991" i="1"/>
  <c r="AS975" i="1"/>
  <c r="AP975" i="1"/>
  <c r="AS959" i="1"/>
  <c r="AP959" i="1"/>
  <c r="AS943" i="1"/>
  <c r="AP943" i="1"/>
  <c r="AS927" i="1"/>
  <c r="AP927" i="1"/>
  <c r="AS911" i="1"/>
  <c r="AP911" i="1"/>
  <c r="AS895" i="1"/>
  <c r="AP895" i="1"/>
  <c r="AS879" i="1"/>
  <c r="AP879" i="1"/>
  <c r="AS863" i="1"/>
  <c r="AP863" i="1"/>
  <c r="AS847" i="1"/>
  <c r="AP847" i="1"/>
  <c r="AS831" i="1"/>
  <c r="AP831" i="1"/>
  <c r="AS815" i="1"/>
  <c r="AP815" i="1"/>
  <c r="AS799" i="1"/>
  <c r="AP799" i="1"/>
  <c r="AS783" i="1"/>
  <c r="AP783" i="1"/>
  <c r="AS767" i="1"/>
  <c r="AP767" i="1"/>
  <c r="AS751" i="1"/>
  <c r="AP751" i="1"/>
  <c r="AS735" i="1"/>
  <c r="AP735" i="1"/>
  <c r="AS719" i="1"/>
  <c r="AP719" i="1"/>
  <c r="AS703" i="1"/>
  <c r="AP703" i="1"/>
  <c r="AS687" i="1"/>
  <c r="AP687" i="1"/>
  <c r="AS671" i="1"/>
  <c r="AP671" i="1"/>
  <c r="AS655" i="1"/>
  <c r="AP655" i="1"/>
  <c r="AS639" i="1"/>
  <c r="AP639" i="1"/>
  <c r="AS623" i="1"/>
  <c r="AP623" i="1"/>
  <c r="AS607" i="1"/>
  <c r="AP607" i="1"/>
  <c r="AS591" i="1"/>
  <c r="AP591" i="1"/>
  <c r="AS575" i="1"/>
  <c r="AP575" i="1"/>
  <c r="AS559" i="1"/>
  <c r="AP559" i="1"/>
  <c r="AS543" i="1"/>
  <c r="AP543" i="1"/>
  <c r="AS527" i="1"/>
  <c r="AP527" i="1"/>
  <c r="AS511" i="1"/>
  <c r="AP511" i="1"/>
  <c r="AS495" i="1"/>
  <c r="AP495" i="1"/>
  <c r="AS479" i="1"/>
  <c r="AP479" i="1"/>
  <c r="AS463" i="1"/>
  <c r="AP463" i="1"/>
  <c r="AS447" i="1"/>
  <c r="AP447" i="1"/>
  <c r="AS431" i="1"/>
  <c r="AP431" i="1"/>
  <c r="AS415" i="1"/>
  <c r="AP415" i="1"/>
  <c r="AS399" i="1"/>
  <c r="AP399" i="1"/>
  <c r="AS383" i="1"/>
  <c r="AP383" i="1"/>
  <c r="AS367" i="1"/>
  <c r="AP367" i="1"/>
  <c r="AS351" i="1"/>
  <c r="AP351" i="1"/>
  <c r="AS335" i="1"/>
  <c r="AP335" i="1"/>
  <c r="AS319" i="1"/>
  <c r="AP319" i="1"/>
  <c r="AS303" i="1"/>
  <c r="AP303" i="1"/>
  <c r="AS287" i="1"/>
  <c r="AP287" i="1"/>
  <c r="AS271" i="1"/>
  <c r="AP271" i="1"/>
  <c r="AS255" i="1"/>
  <c r="AP255" i="1"/>
  <c r="AS239" i="1"/>
  <c r="AP239" i="1"/>
  <c r="AS223" i="1"/>
  <c r="AP223" i="1"/>
  <c r="AS207" i="1"/>
  <c r="AP207" i="1"/>
  <c r="AS191" i="1"/>
  <c r="AP191" i="1"/>
  <c r="AS175" i="1"/>
  <c r="AP175" i="1"/>
  <c r="AS159" i="1"/>
  <c r="AP159" i="1"/>
  <c r="AS143" i="1"/>
  <c r="AP143" i="1"/>
  <c r="AS127" i="1"/>
  <c r="AP127" i="1"/>
  <c r="AS111" i="1"/>
  <c r="AP111" i="1"/>
  <c r="AS95" i="1"/>
  <c r="AP95" i="1"/>
  <c r="AS79" i="1"/>
  <c r="AP79" i="1"/>
  <c r="AS63" i="1"/>
  <c r="AP63" i="1"/>
  <c r="AS47" i="1"/>
  <c r="AP47" i="1"/>
  <c r="AS31" i="1"/>
  <c r="AP31" i="1"/>
  <c r="AS15" i="1"/>
  <c r="AP15" i="1"/>
  <c r="BE1268" i="1"/>
  <c r="AQ1268" i="1"/>
  <c r="BE1252" i="1"/>
  <c r="AQ1252" i="1"/>
  <c r="BE1236" i="1"/>
  <c r="AQ1236" i="1"/>
  <c r="BE1220" i="1"/>
  <c r="AQ1220" i="1"/>
  <c r="BE1204" i="1"/>
  <c r="AQ1204" i="1"/>
  <c r="BE1188" i="1"/>
  <c r="AQ1188" i="1"/>
  <c r="BE1172" i="1"/>
  <c r="AQ1172" i="1"/>
  <c r="BE1156" i="1"/>
  <c r="AQ1156" i="1"/>
  <c r="BE1140" i="1"/>
  <c r="AQ1140" i="1"/>
  <c r="BE1124" i="1"/>
  <c r="AQ1124" i="1"/>
  <c r="BE1108" i="1"/>
  <c r="AQ1108" i="1"/>
  <c r="BE1092" i="1"/>
  <c r="AQ1092" i="1"/>
  <c r="BE1076" i="1"/>
  <c r="AQ1076" i="1"/>
  <c r="BE1060" i="1"/>
  <c r="AQ1060" i="1"/>
  <c r="BE1044" i="1"/>
  <c r="AQ1044" i="1"/>
  <c r="BE1028" i="1"/>
  <c r="AQ1028" i="1"/>
  <c r="BE1012" i="1"/>
  <c r="AQ1012" i="1"/>
  <c r="BE996" i="1"/>
  <c r="AQ996" i="1"/>
  <c r="BE980" i="1"/>
  <c r="AQ980" i="1"/>
  <c r="BE964" i="1"/>
  <c r="AQ964" i="1"/>
  <c r="BE948" i="1"/>
  <c r="AQ948" i="1"/>
  <c r="BE932" i="1"/>
  <c r="AQ932" i="1"/>
  <c r="BE916" i="1"/>
  <c r="AQ916" i="1"/>
  <c r="BE900" i="1"/>
  <c r="AQ900" i="1"/>
  <c r="BE884" i="1"/>
  <c r="AQ884" i="1"/>
  <c r="BE868" i="1"/>
  <c r="AQ868" i="1"/>
  <c r="BE852" i="1"/>
  <c r="AQ852" i="1"/>
  <c r="BE836" i="1"/>
  <c r="AQ836" i="1"/>
  <c r="BE820" i="1"/>
  <c r="AQ820" i="1"/>
  <c r="BE804" i="1"/>
  <c r="AQ804" i="1"/>
  <c r="BE788" i="1"/>
  <c r="AQ788" i="1"/>
  <c r="BE772" i="1"/>
  <c r="AQ772" i="1"/>
  <c r="BE756" i="1"/>
  <c r="AQ756" i="1"/>
  <c r="BE740" i="1"/>
  <c r="AQ740" i="1"/>
  <c r="BE724" i="1"/>
  <c r="AQ724" i="1"/>
  <c r="BE708" i="1"/>
  <c r="AQ708" i="1"/>
  <c r="BE692" i="1"/>
  <c r="AQ692" i="1"/>
  <c r="BE676" i="1"/>
  <c r="AQ676" i="1"/>
  <c r="BE660" i="1"/>
  <c r="AQ660" i="1"/>
  <c r="BE644" i="1"/>
  <c r="AQ644" i="1"/>
  <c r="BE628" i="1"/>
  <c r="AQ628" i="1"/>
  <c r="BE612" i="1"/>
  <c r="AQ612" i="1"/>
  <c r="BE596" i="1"/>
  <c r="AQ596" i="1"/>
  <c r="BE580" i="1"/>
  <c r="AQ580" i="1"/>
  <c r="BE564" i="1"/>
  <c r="AQ564" i="1"/>
  <c r="BE548" i="1"/>
  <c r="AQ548" i="1"/>
  <c r="BE532" i="1"/>
  <c r="AQ532" i="1"/>
  <c r="BE516" i="1"/>
  <c r="AQ516" i="1"/>
  <c r="BE500" i="1"/>
  <c r="AQ500" i="1"/>
  <c r="BE484" i="1"/>
  <c r="AQ484" i="1"/>
  <c r="BE468" i="1"/>
  <c r="AQ468" i="1"/>
  <c r="BE452" i="1"/>
  <c r="AQ452" i="1"/>
  <c r="BE436" i="1"/>
  <c r="AQ436" i="1"/>
  <c r="BE420" i="1"/>
  <c r="AQ420" i="1"/>
  <c r="BE404" i="1"/>
  <c r="AQ404" i="1"/>
  <c r="BE388" i="1"/>
  <c r="AQ388" i="1"/>
  <c r="BE372" i="1"/>
  <c r="AQ372" i="1"/>
  <c r="BE356" i="1"/>
  <c r="AQ356" i="1"/>
  <c r="BE340" i="1"/>
  <c r="AQ340" i="1"/>
  <c r="BE324" i="1"/>
  <c r="AQ324" i="1"/>
  <c r="BE308" i="1"/>
  <c r="AQ308" i="1"/>
  <c r="BE292" i="1"/>
  <c r="AQ292" i="1"/>
  <c r="BE276" i="1"/>
  <c r="AQ276" i="1"/>
  <c r="BE260" i="1"/>
  <c r="AQ260" i="1"/>
  <c r="BE244" i="1"/>
  <c r="AQ244" i="1"/>
  <c r="BE228" i="1"/>
  <c r="AQ228" i="1"/>
  <c r="BE212" i="1"/>
  <c r="AQ212" i="1"/>
  <c r="BE196" i="1"/>
  <c r="AQ196" i="1"/>
  <c r="BE180" i="1"/>
  <c r="AQ180" i="1"/>
  <c r="BE164" i="1"/>
  <c r="AQ164" i="1"/>
  <c r="BE148" i="1"/>
  <c r="AQ148" i="1"/>
  <c r="BE132" i="1"/>
  <c r="AQ132" i="1"/>
  <c r="BE116" i="1"/>
  <c r="AQ116" i="1"/>
  <c r="BE100" i="1"/>
  <c r="AQ100" i="1"/>
  <c r="BE84" i="1"/>
  <c r="AQ84" i="1"/>
  <c r="BE68" i="1"/>
  <c r="AQ68" i="1"/>
  <c r="BE52" i="1"/>
  <c r="AQ52" i="1"/>
  <c r="BE36" i="1"/>
  <c r="AQ36" i="1"/>
  <c r="BE20" i="1"/>
  <c r="AQ20" i="1"/>
  <c r="BE4" i="1"/>
  <c r="AQ4" i="1"/>
  <c r="BE2194" i="1"/>
  <c r="AQ2194" i="1"/>
  <c r="BE2178" i="1"/>
  <c r="AQ2178" i="1"/>
  <c r="BE2162" i="1"/>
  <c r="AQ2162" i="1"/>
  <c r="BE2146" i="1"/>
  <c r="AQ2146" i="1"/>
  <c r="BE2130" i="1"/>
  <c r="AQ2130" i="1"/>
  <c r="BE2114" i="1"/>
  <c r="AQ2114" i="1"/>
  <c r="BE2098" i="1"/>
  <c r="AQ2098" i="1"/>
  <c r="BE2082" i="1"/>
  <c r="AQ2082" i="1"/>
  <c r="BE2066" i="1"/>
  <c r="AQ2066" i="1"/>
  <c r="BE2050" i="1"/>
  <c r="AQ2050" i="1"/>
  <c r="BE2034" i="1"/>
  <c r="AQ2034" i="1"/>
  <c r="BE2018" i="1"/>
  <c r="AQ2018" i="1"/>
  <c r="BE2002" i="1"/>
  <c r="AQ2002" i="1"/>
  <c r="BE1986" i="1"/>
  <c r="AQ1986" i="1"/>
  <c r="BE1970" i="1"/>
  <c r="AQ1970" i="1"/>
  <c r="BE1954" i="1"/>
  <c r="AQ1954" i="1"/>
  <c r="BE1938" i="1"/>
  <c r="AQ1938" i="1"/>
  <c r="BE1922" i="1"/>
  <c r="AQ1922" i="1"/>
  <c r="BE1906" i="1"/>
  <c r="AQ1906" i="1"/>
  <c r="BE1890" i="1"/>
  <c r="AQ1890" i="1"/>
  <c r="BE1874" i="1"/>
  <c r="AQ1874" i="1"/>
  <c r="BE1858" i="1"/>
  <c r="AQ1858" i="1"/>
  <c r="BE1842" i="1"/>
  <c r="AQ1842" i="1"/>
  <c r="BE1826" i="1"/>
  <c r="AQ1826" i="1"/>
  <c r="BE1810" i="1"/>
  <c r="AQ1810" i="1"/>
  <c r="BE1794" i="1"/>
  <c r="AQ1794" i="1"/>
  <c r="BE1778" i="1"/>
  <c r="AQ1778" i="1"/>
  <c r="BE1762" i="1"/>
  <c r="AQ1762" i="1"/>
  <c r="BE1746" i="1"/>
  <c r="AQ1746" i="1"/>
  <c r="BE1730" i="1"/>
  <c r="AQ1730" i="1"/>
  <c r="BE1714" i="1"/>
  <c r="AQ1714" i="1"/>
  <c r="BE1698" i="1"/>
  <c r="AQ1698" i="1"/>
  <c r="BE1682" i="1"/>
  <c r="AQ1682" i="1"/>
  <c r="BE1666" i="1"/>
  <c r="AQ1666" i="1"/>
  <c r="BE1650" i="1"/>
  <c r="AQ1650" i="1"/>
  <c r="AS2207" i="1"/>
  <c r="AP2207" i="1"/>
  <c r="AS2191" i="1"/>
  <c r="AP2191" i="1"/>
  <c r="AS2175" i="1"/>
  <c r="AP2175" i="1"/>
  <c r="AS2159" i="1"/>
  <c r="AP2159" i="1"/>
  <c r="AS2143" i="1"/>
  <c r="AP2143" i="1"/>
  <c r="AS2127" i="1"/>
  <c r="AP2127" i="1"/>
  <c r="AS2111" i="1"/>
  <c r="AP2111" i="1"/>
  <c r="AS2095" i="1"/>
  <c r="AP2095" i="1"/>
  <c r="AS2079" i="1"/>
  <c r="AP2079" i="1"/>
  <c r="AS2063" i="1"/>
  <c r="AP2063" i="1"/>
  <c r="AS2047" i="1"/>
  <c r="AP2047" i="1"/>
  <c r="AS2031" i="1"/>
  <c r="AP2031" i="1"/>
  <c r="AS2015" i="1"/>
  <c r="AP2015" i="1"/>
  <c r="AS1999" i="1"/>
  <c r="AP1999" i="1"/>
  <c r="AS1983" i="1"/>
  <c r="AP1983" i="1"/>
  <c r="AS1967" i="1"/>
  <c r="AP1967" i="1"/>
  <c r="AS1951" i="1"/>
  <c r="AP1951" i="1"/>
  <c r="AS1935" i="1"/>
  <c r="AP1935" i="1"/>
  <c r="AS1919" i="1"/>
  <c r="AP1919" i="1"/>
  <c r="AS1903" i="1"/>
  <c r="AP1903" i="1"/>
  <c r="AS1887" i="1"/>
  <c r="AP1887" i="1"/>
  <c r="AS1871" i="1"/>
  <c r="AP1871" i="1"/>
  <c r="AS1855" i="1"/>
  <c r="AP1855" i="1"/>
  <c r="AS1839" i="1"/>
  <c r="AP1839" i="1"/>
  <c r="AS1823" i="1"/>
  <c r="AP1823" i="1"/>
  <c r="AS1807" i="1"/>
  <c r="AP1807" i="1"/>
  <c r="AS1791" i="1"/>
  <c r="AP1791" i="1"/>
  <c r="AS1775" i="1"/>
  <c r="AP1775" i="1"/>
  <c r="AS1759" i="1"/>
  <c r="AP1759" i="1"/>
  <c r="AS1743" i="1"/>
  <c r="AP1743" i="1"/>
  <c r="AS1727" i="1"/>
  <c r="AP1727" i="1"/>
  <c r="AS1711" i="1"/>
  <c r="AP1711" i="1"/>
  <c r="AS1695" i="1"/>
  <c r="AP1695" i="1"/>
  <c r="AS1679" i="1"/>
  <c r="AP1679" i="1"/>
  <c r="AS1663" i="1"/>
  <c r="AP1663" i="1"/>
  <c r="AS1647" i="1"/>
  <c r="AP1647" i="1"/>
  <c r="AS1630" i="1"/>
  <c r="AP1630" i="1"/>
  <c r="AS1614" i="1"/>
  <c r="AP1614" i="1"/>
  <c r="AS1598" i="1"/>
  <c r="AP1598" i="1"/>
  <c r="AS1582" i="1"/>
  <c r="AP1582" i="1"/>
  <c r="AS1566" i="1"/>
  <c r="AP1566" i="1"/>
  <c r="AS1550" i="1"/>
  <c r="AP1550" i="1"/>
  <c r="AS1534" i="1"/>
  <c r="AP1534" i="1"/>
  <c r="AS1518" i="1"/>
  <c r="AP1518" i="1"/>
  <c r="AS1502" i="1"/>
  <c r="AP1502" i="1"/>
  <c r="AS1486" i="1"/>
  <c r="AP1486" i="1"/>
  <c r="AS1470" i="1"/>
  <c r="AP1470" i="1"/>
  <c r="AS1454" i="1"/>
  <c r="AP1454" i="1"/>
  <c r="AS1438" i="1"/>
  <c r="AP1438" i="1"/>
  <c r="AS1422" i="1"/>
  <c r="AP1422" i="1"/>
  <c r="AS1406" i="1"/>
  <c r="AP1406" i="1"/>
  <c r="AS1390" i="1"/>
  <c r="AP1390" i="1"/>
  <c r="AS1374" i="1"/>
  <c r="AP1374" i="1"/>
  <c r="AS1358" i="1"/>
  <c r="AP1358" i="1"/>
  <c r="AS1342" i="1"/>
  <c r="AP1342" i="1"/>
  <c r="AS1326" i="1"/>
  <c r="AP1326" i="1"/>
  <c r="AS1310" i="1"/>
  <c r="AP1310" i="1"/>
  <c r="AS1294" i="1"/>
  <c r="AP1294" i="1"/>
  <c r="AS1278" i="1"/>
  <c r="AP1278" i="1"/>
  <c r="AS1262" i="1"/>
  <c r="AP1262" i="1"/>
  <c r="AS1246" i="1"/>
  <c r="AP1246" i="1"/>
  <c r="AS1230" i="1"/>
  <c r="AP1230" i="1"/>
  <c r="AS1214" i="1"/>
  <c r="AP1214" i="1"/>
  <c r="AS1198" i="1"/>
  <c r="AP1198" i="1"/>
  <c r="AS1182" i="1"/>
  <c r="AP1182" i="1"/>
  <c r="AS1166" i="1"/>
  <c r="AP1166" i="1"/>
  <c r="AS1150" i="1"/>
  <c r="AP1150" i="1"/>
  <c r="AS1134" i="1"/>
  <c r="AP1134" i="1"/>
  <c r="AS1118" i="1"/>
  <c r="AP1118" i="1"/>
  <c r="AS1102" i="1"/>
  <c r="AP1102" i="1"/>
  <c r="AS1086" i="1"/>
  <c r="AP1086" i="1"/>
  <c r="AS1070" i="1"/>
  <c r="AP1070" i="1"/>
  <c r="AS1054" i="1"/>
  <c r="AP1054" i="1"/>
  <c r="AS1038" i="1"/>
  <c r="AP1038" i="1"/>
  <c r="AS1022" i="1"/>
  <c r="AP1022" i="1"/>
  <c r="AS1006" i="1"/>
  <c r="AP1006" i="1"/>
  <c r="AS990" i="1"/>
  <c r="AP990" i="1"/>
  <c r="AS974" i="1"/>
  <c r="AP974" i="1"/>
  <c r="AS958" i="1"/>
  <c r="AP958" i="1"/>
  <c r="AS942" i="1"/>
  <c r="AP942" i="1"/>
  <c r="AS926" i="1"/>
  <c r="AP926" i="1"/>
  <c r="AS910" i="1"/>
  <c r="AP910" i="1"/>
  <c r="AS894" i="1"/>
  <c r="AP894" i="1"/>
  <c r="AS878" i="1"/>
  <c r="AP878" i="1"/>
  <c r="AS862" i="1"/>
  <c r="AP862" i="1"/>
  <c r="AS846" i="1"/>
  <c r="AP846" i="1"/>
  <c r="AS830" i="1"/>
  <c r="AP830" i="1"/>
  <c r="AS814" i="1"/>
  <c r="AP814" i="1"/>
  <c r="AS798" i="1"/>
  <c r="AP798" i="1"/>
  <c r="AS782" i="1"/>
  <c r="AP782" i="1"/>
  <c r="AS766" i="1"/>
  <c r="AP766" i="1"/>
  <c r="AS750" i="1"/>
  <c r="AP750" i="1"/>
  <c r="AS734" i="1"/>
  <c r="AP734" i="1"/>
  <c r="AS718" i="1"/>
  <c r="AP718" i="1"/>
  <c r="AS702" i="1"/>
  <c r="AP702" i="1"/>
  <c r="AS686" i="1"/>
  <c r="AP686" i="1"/>
  <c r="AS670" i="1"/>
  <c r="AP670" i="1"/>
  <c r="AS654" i="1"/>
  <c r="AP654" i="1"/>
  <c r="AS638" i="1"/>
  <c r="AP638" i="1"/>
  <c r="AS622" i="1"/>
  <c r="AP622" i="1"/>
  <c r="AS606" i="1"/>
  <c r="AP606" i="1"/>
  <c r="AS590" i="1"/>
  <c r="AP590" i="1"/>
  <c r="AS574" i="1"/>
  <c r="AP574" i="1"/>
  <c r="AS558" i="1"/>
  <c r="AP558" i="1"/>
  <c r="AS542" i="1"/>
  <c r="AP542" i="1"/>
  <c r="AS526" i="1"/>
  <c r="AP526" i="1"/>
  <c r="AS510" i="1"/>
  <c r="AP510" i="1"/>
  <c r="AS494" i="1"/>
  <c r="AP494" i="1"/>
  <c r="AS478" i="1"/>
  <c r="AP478" i="1"/>
  <c r="AS462" i="1"/>
  <c r="AP462" i="1"/>
  <c r="AS446" i="1"/>
  <c r="AP446" i="1"/>
  <c r="AS430" i="1"/>
  <c r="AP430" i="1"/>
  <c r="AS414" i="1"/>
  <c r="AP414" i="1"/>
  <c r="AS398" i="1"/>
  <c r="AP398" i="1"/>
  <c r="AS382" i="1"/>
  <c r="AP382" i="1"/>
  <c r="AS366" i="1"/>
  <c r="AP366" i="1"/>
  <c r="AS350" i="1"/>
  <c r="AP350" i="1"/>
  <c r="AS334" i="1"/>
  <c r="AP334" i="1"/>
  <c r="AS318" i="1"/>
  <c r="AP318" i="1"/>
  <c r="AS302" i="1"/>
  <c r="AP302" i="1"/>
  <c r="AS286" i="1"/>
  <c r="AP286" i="1"/>
  <c r="AS270" i="1"/>
  <c r="AP270" i="1"/>
  <c r="AS254" i="1"/>
  <c r="AP254" i="1"/>
  <c r="AS238" i="1"/>
  <c r="AP238" i="1"/>
  <c r="AS222" i="1"/>
  <c r="AP222" i="1"/>
  <c r="AS206" i="1"/>
  <c r="AP206" i="1"/>
  <c r="AS190" i="1"/>
  <c r="AP190" i="1"/>
  <c r="AS174" i="1"/>
  <c r="AP174" i="1"/>
  <c r="AS158" i="1"/>
  <c r="AP158" i="1"/>
  <c r="AS142" i="1"/>
  <c r="AP142" i="1"/>
  <c r="AS126" i="1"/>
  <c r="AP126" i="1"/>
  <c r="AS110" i="1"/>
  <c r="AP110" i="1"/>
  <c r="AS94" i="1"/>
  <c r="AP94" i="1"/>
  <c r="AS78" i="1"/>
  <c r="AP78" i="1"/>
  <c r="AS62" i="1"/>
  <c r="AP62" i="1"/>
  <c r="AS46" i="1"/>
  <c r="AP46" i="1"/>
  <c r="AS30" i="1"/>
  <c r="AP30" i="1"/>
  <c r="AS14" i="1"/>
  <c r="AP14" i="1"/>
  <c r="BE1283" i="1"/>
  <c r="AQ1283" i="1"/>
  <c r="BE1267" i="1"/>
  <c r="AQ1267" i="1"/>
  <c r="BE1251" i="1"/>
  <c r="AQ1251" i="1"/>
  <c r="BE1235" i="1"/>
  <c r="AQ1235" i="1"/>
  <c r="BE1219" i="1"/>
  <c r="AQ1219" i="1"/>
  <c r="BE1203" i="1"/>
  <c r="AQ1203" i="1"/>
  <c r="BE1187" i="1"/>
  <c r="AQ1187" i="1"/>
  <c r="BE1171" i="1"/>
  <c r="AQ1171" i="1"/>
  <c r="BE1155" i="1"/>
  <c r="AQ1155" i="1"/>
  <c r="BE1139" i="1"/>
  <c r="AQ1139" i="1"/>
  <c r="BE1123" i="1"/>
  <c r="AQ1123" i="1"/>
  <c r="BE1107" i="1"/>
  <c r="AQ1107" i="1"/>
  <c r="BE1091" i="1"/>
  <c r="AQ1091" i="1"/>
  <c r="BE1075" i="1"/>
  <c r="AQ1075" i="1"/>
  <c r="BE1059" i="1"/>
  <c r="AQ1059" i="1"/>
  <c r="BE1043" i="1"/>
  <c r="AQ1043" i="1"/>
  <c r="BE1027" i="1"/>
  <c r="AQ1027" i="1"/>
  <c r="BE1011" i="1"/>
  <c r="AQ1011" i="1"/>
  <c r="BE995" i="1"/>
  <c r="AQ995" i="1"/>
  <c r="BE979" i="1"/>
  <c r="AQ979" i="1"/>
  <c r="BE963" i="1"/>
  <c r="AQ963" i="1"/>
  <c r="BE947" i="1"/>
  <c r="AQ947" i="1"/>
  <c r="BE931" i="1"/>
  <c r="AQ931" i="1"/>
  <c r="BE915" i="1"/>
  <c r="AQ915" i="1"/>
  <c r="BE899" i="1"/>
  <c r="AQ899" i="1"/>
  <c r="BE883" i="1"/>
  <c r="AQ883" i="1"/>
  <c r="BE867" i="1"/>
  <c r="AQ867" i="1"/>
  <c r="BE851" i="1"/>
  <c r="AQ851" i="1"/>
  <c r="BE835" i="1"/>
  <c r="AQ835" i="1"/>
  <c r="BE819" i="1"/>
  <c r="AQ819" i="1"/>
  <c r="BE803" i="1"/>
  <c r="AQ803" i="1"/>
  <c r="BE787" i="1"/>
  <c r="AQ787" i="1"/>
  <c r="BE771" i="1"/>
  <c r="AQ771" i="1"/>
  <c r="BE755" i="1"/>
  <c r="AQ755" i="1"/>
  <c r="BE739" i="1"/>
  <c r="AQ739" i="1"/>
  <c r="BE723" i="1"/>
  <c r="AQ723" i="1"/>
  <c r="BE707" i="1"/>
  <c r="AQ707" i="1"/>
  <c r="BE691" i="1"/>
  <c r="AQ691" i="1"/>
  <c r="BE675" i="1"/>
  <c r="AQ675" i="1"/>
  <c r="BE659" i="1"/>
  <c r="AQ659" i="1"/>
  <c r="BE643" i="1"/>
  <c r="AQ643" i="1"/>
  <c r="BE627" i="1"/>
  <c r="AQ627" i="1"/>
  <c r="BE611" i="1"/>
  <c r="AQ611" i="1"/>
  <c r="BE595" i="1"/>
  <c r="AQ595" i="1"/>
  <c r="BE579" i="1"/>
  <c r="AQ579" i="1"/>
  <c r="BE563" i="1"/>
  <c r="AQ563" i="1"/>
  <c r="BE547" i="1"/>
  <c r="AQ547" i="1"/>
  <c r="BE531" i="1"/>
  <c r="AQ531" i="1"/>
  <c r="BE515" i="1"/>
  <c r="AQ515" i="1"/>
  <c r="BE499" i="1"/>
  <c r="AQ499" i="1"/>
  <c r="BE483" i="1"/>
  <c r="AQ483" i="1"/>
  <c r="BE467" i="1"/>
  <c r="AQ467" i="1"/>
  <c r="BE451" i="1"/>
  <c r="AQ451" i="1"/>
  <c r="BE435" i="1"/>
  <c r="AQ435" i="1"/>
  <c r="BE419" i="1"/>
  <c r="AQ419" i="1"/>
  <c r="BE403" i="1"/>
  <c r="AQ403" i="1"/>
  <c r="BE387" i="1"/>
  <c r="AQ387" i="1"/>
  <c r="BE371" i="1"/>
  <c r="AQ371" i="1"/>
  <c r="BE355" i="1"/>
  <c r="AQ355" i="1"/>
  <c r="BE339" i="1"/>
  <c r="AQ339" i="1"/>
  <c r="BE323" i="1"/>
  <c r="AQ323" i="1"/>
  <c r="BE307" i="1"/>
  <c r="AQ307" i="1"/>
  <c r="BE291" i="1"/>
  <c r="AQ291" i="1"/>
  <c r="BE275" i="1"/>
  <c r="AQ275" i="1"/>
  <c r="BE259" i="1"/>
  <c r="AQ259" i="1"/>
  <c r="BE243" i="1"/>
  <c r="AQ243" i="1"/>
  <c r="BE227" i="1"/>
  <c r="AQ227" i="1"/>
  <c r="BE211" i="1"/>
  <c r="AQ211" i="1"/>
  <c r="BE195" i="1"/>
  <c r="AQ195" i="1"/>
  <c r="BE179" i="1"/>
  <c r="AQ179" i="1"/>
  <c r="BE163" i="1"/>
  <c r="AQ163" i="1"/>
  <c r="BE147" i="1"/>
  <c r="AQ147" i="1"/>
  <c r="BE131" i="1"/>
  <c r="AQ131" i="1"/>
  <c r="BE115" i="1"/>
  <c r="AQ115" i="1"/>
  <c r="BE99" i="1"/>
  <c r="AQ99" i="1"/>
  <c r="BE83" i="1"/>
  <c r="AQ83" i="1"/>
  <c r="BE67" i="1"/>
  <c r="AQ67" i="1"/>
  <c r="BE51" i="1"/>
  <c r="AQ51" i="1"/>
  <c r="BE35" i="1"/>
  <c r="AQ35" i="1"/>
  <c r="BE19" i="1"/>
  <c r="AQ19" i="1"/>
  <c r="BE3" i="1"/>
  <c r="AQ3" i="1"/>
  <c r="BE2193" i="1"/>
  <c r="AQ2193" i="1"/>
  <c r="BE2177" i="1"/>
  <c r="AQ2177" i="1"/>
  <c r="BE2161" i="1"/>
  <c r="AQ2161" i="1"/>
  <c r="BE2145" i="1"/>
  <c r="AQ2145" i="1"/>
  <c r="BE2129" i="1"/>
  <c r="AQ2129" i="1"/>
  <c r="BE2113" i="1"/>
  <c r="AQ2113" i="1"/>
  <c r="BE2097" i="1"/>
  <c r="AQ2097" i="1"/>
  <c r="BE2081" i="1"/>
  <c r="AQ2081" i="1"/>
  <c r="BE2065" i="1"/>
  <c r="AQ2065" i="1"/>
  <c r="BE2049" i="1"/>
  <c r="AQ2049" i="1"/>
  <c r="BE2033" i="1"/>
  <c r="AQ2033" i="1"/>
  <c r="BE2017" i="1"/>
  <c r="AQ2017" i="1"/>
  <c r="BE2001" i="1"/>
  <c r="AQ2001" i="1"/>
  <c r="BE1985" i="1"/>
  <c r="AQ1985" i="1"/>
  <c r="BE1969" i="1"/>
  <c r="AQ1969" i="1"/>
  <c r="BE1953" i="1"/>
  <c r="AQ1953" i="1"/>
  <c r="BE1937" i="1"/>
  <c r="AQ1937" i="1"/>
  <c r="BE1921" i="1"/>
  <c r="AQ1921" i="1"/>
  <c r="BE1905" i="1"/>
  <c r="AQ1905" i="1"/>
  <c r="BE1889" i="1"/>
  <c r="AQ1889" i="1"/>
  <c r="BE1873" i="1"/>
  <c r="AQ1873" i="1"/>
  <c r="BE1857" i="1"/>
  <c r="AQ1857" i="1"/>
  <c r="BE1841" i="1"/>
  <c r="AQ1841" i="1"/>
  <c r="BE1825" i="1"/>
  <c r="AQ1825" i="1"/>
  <c r="BE1809" i="1"/>
  <c r="AQ1809" i="1"/>
  <c r="BE1793" i="1"/>
  <c r="AQ1793" i="1"/>
  <c r="BE1777" i="1"/>
  <c r="AQ1777" i="1"/>
  <c r="BE1761" i="1"/>
  <c r="AQ1761" i="1"/>
  <c r="BE1745" i="1"/>
  <c r="AQ1745" i="1"/>
  <c r="BE1729" i="1"/>
  <c r="AQ1729" i="1"/>
  <c r="BE1713" i="1"/>
  <c r="AQ1713" i="1"/>
  <c r="BE1697" i="1"/>
  <c r="AQ1697" i="1"/>
  <c r="BE1681" i="1"/>
  <c r="AQ1681" i="1"/>
  <c r="BE1665" i="1"/>
  <c r="AQ1665" i="1"/>
  <c r="BE1649" i="1"/>
  <c r="AQ1649" i="1"/>
  <c r="AS2206" i="1"/>
  <c r="AP2206" i="1"/>
  <c r="AS2190" i="1"/>
  <c r="AP2190" i="1"/>
  <c r="AS2174" i="1"/>
  <c r="AP2174" i="1"/>
  <c r="AS2158" i="1"/>
  <c r="AP2158" i="1"/>
  <c r="AS2142" i="1"/>
  <c r="AP2142" i="1"/>
  <c r="AS2126" i="1"/>
  <c r="AP2126" i="1"/>
  <c r="AS2110" i="1"/>
  <c r="AP2110" i="1"/>
  <c r="AS2094" i="1"/>
  <c r="AP2094" i="1"/>
  <c r="AS2078" i="1"/>
  <c r="AP2078" i="1"/>
  <c r="AS2062" i="1"/>
  <c r="AP2062" i="1"/>
  <c r="AS2046" i="1"/>
  <c r="AP2046" i="1"/>
  <c r="AS2030" i="1"/>
  <c r="AP2030" i="1"/>
  <c r="AS2014" i="1"/>
  <c r="AP2014" i="1"/>
  <c r="AS1998" i="1"/>
  <c r="AP1998" i="1"/>
  <c r="AS1982" i="1"/>
  <c r="AP1982" i="1"/>
  <c r="AS1966" i="1"/>
  <c r="AP1966" i="1"/>
  <c r="AS1950" i="1"/>
  <c r="AP1950" i="1"/>
  <c r="AS1934" i="1"/>
  <c r="AP1934" i="1"/>
  <c r="AS1918" i="1"/>
  <c r="AP1918" i="1"/>
  <c r="AS1902" i="1"/>
  <c r="AP1902" i="1"/>
  <c r="AS1886" i="1"/>
  <c r="AP1886" i="1"/>
  <c r="AS1870" i="1"/>
  <c r="AP1870" i="1"/>
  <c r="AS1854" i="1"/>
  <c r="AP1854" i="1"/>
  <c r="AS1838" i="1"/>
  <c r="AP1838" i="1"/>
  <c r="AS1822" i="1"/>
  <c r="AP1822" i="1"/>
  <c r="AS1806" i="1"/>
  <c r="AP1806" i="1"/>
  <c r="AS1790" i="1"/>
  <c r="AP1790" i="1"/>
  <c r="AS1774" i="1"/>
  <c r="AP1774" i="1"/>
  <c r="AS1758" i="1"/>
  <c r="AP1758" i="1"/>
  <c r="AS1742" i="1"/>
  <c r="AP1742" i="1"/>
  <c r="AS1726" i="1"/>
  <c r="AP1726" i="1"/>
  <c r="AS1710" i="1"/>
  <c r="AP1710" i="1"/>
  <c r="AS1694" i="1"/>
  <c r="AP1694" i="1"/>
  <c r="AS1678" i="1"/>
  <c r="AP1678" i="1"/>
  <c r="AS1662" i="1"/>
  <c r="AP1662" i="1"/>
  <c r="AS1646" i="1"/>
  <c r="AP1646" i="1"/>
  <c r="AS1629" i="1"/>
  <c r="AP1629" i="1"/>
  <c r="AS1613" i="1"/>
  <c r="AP1613" i="1"/>
  <c r="AS1597" i="1"/>
  <c r="AP1597" i="1"/>
  <c r="AS1581" i="1"/>
  <c r="AP1581" i="1"/>
  <c r="AS1565" i="1"/>
  <c r="AP1565" i="1"/>
  <c r="AS1549" i="1"/>
  <c r="AP1549" i="1"/>
  <c r="AS1533" i="1"/>
  <c r="AP1533" i="1"/>
  <c r="AS1517" i="1"/>
  <c r="AP1517" i="1"/>
  <c r="AS1501" i="1"/>
  <c r="AP1501" i="1"/>
  <c r="AS1485" i="1"/>
  <c r="AP1485" i="1"/>
  <c r="AS1469" i="1"/>
  <c r="AP1469" i="1"/>
  <c r="AS1453" i="1"/>
  <c r="AP1453" i="1"/>
  <c r="AS1437" i="1"/>
  <c r="AP1437" i="1"/>
  <c r="AS1421" i="1"/>
  <c r="AP1421" i="1"/>
  <c r="AS1405" i="1"/>
  <c r="AP1405" i="1"/>
  <c r="AS1389" i="1"/>
  <c r="AP1389" i="1"/>
  <c r="AS1373" i="1"/>
  <c r="AP1373" i="1"/>
  <c r="AS1357" i="1"/>
  <c r="AP1357" i="1"/>
  <c r="AS1341" i="1"/>
  <c r="AP1341" i="1"/>
  <c r="AS1325" i="1"/>
  <c r="AP1325" i="1"/>
  <c r="AS1309" i="1"/>
  <c r="AP1309" i="1"/>
  <c r="AS1293" i="1"/>
  <c r="AP1293" i="1"/>
  <c r="AS1277" i="1"/>
  <c r="AP1277" i="1"/>
  <c r="AS1261" i="1"/>
  <c r="AP1261" i="1"/>
  <c r="AS1245" i="1"/>
  <c r="AP1245" i="1"/>
  <c r="AS1229" i="1"/>
  <c r="AP1229" i="1"/>
  <c r="AS1213" i="1"/>
  <c r="AP1213" i="1"/>
  <c r="AS1197" i="1"/>
  <c r="AP1197" i="1"/>
  <c r="AS1181" i="1"/>
  <c r="AP1181" i="1"/>
  <c r="AS1165" i="1"/>
  <c r="AP1165" i="1"/>
  <c r="AS1149" i="1"/>
  <c r="AP1149" i="1"/>
  <c r="AS1133" i="1"/>
  <c r="AP1133" i="1"/>
  <c r="AS1117" i="1"/>
  <c r="AP1117" i="1"/>
  <c r="AS1101" i="1"/>
  <c r="AP1101" i="1"/>
  <c r="AS1085" i="1"/>
  <c r="AP1085" i="1"/>
  <c r="AS1069" i="1"/>
  <c r="AP1069" i="1"/>
  <c r="AS1053" i="1"/>
  <c r="AP1053" i="1"/>
  <c r="AS1037" i="1"/>
  <c r="AP1037" i="1"/>
  <c r="AS1021" i="1"/>
  <c r="AP1021" i="1"/>
  <c r="AS1005" i="1"/>
  <c r="AP1005" i="1"/>
  <c r="AS989" i="1"/>
  <c r="AP989" i="1"/>
  <c r="AS973" i="1"/>
  <c r="AP973" i="1"/>
  <c r="AS957" i="1"/>
  <c r="AP957" i="1"/>
  <c r="AS941" i="1"/>
  <c r="AP941" i="1"/>
  <c r="AS925" i="1"/>
  <c r="AP925" i="1"/>
  <c r="AS909" i="1"/>
  <c r="AP909" i="1"/>
  <c r="AS893" i="1"/>
  <c r="AP893" i="1"/>
  <c r="AS877" i="1"/>
  <c r="AP877" i="1"/>
  <c r="AS861" i="1"/>
  <c r="AP861" i="1"/>
  <c r="AS845" i="1"/>
  <c r="AP845" i="1"/>
  <c r="AS829" i="1"/>
  <c r="AP829" i="1"/>
  <c r="AS813" i="1"/>
  <c r="AP813" i="1"/>
  <c r="AS797" i="1"/>
  <c r="AP797" i="1"/>
  <c r="AS781" i="1"/>
  <c r="AP781" i="1"/>
  <c r="AS765" i="1"/>
  <c r="AP765" i="1"/>
  <c r="AS749" i="1"/>
  <c r="AP749" i="1"/>
  <c r="AS733" i="1"/>
  <c r="AP733" i="1"/>
  <c r="AS717" i="1"/>
  <c r="AP717" i="1"/>
  <c r="AS701" i="1"/>
  <c r="AP701" i="1"/>
  <c r="AS685" i="1"/>
  <c r="AP685" i="1"/>
  <c r="AS669" i="1"/>
  <c r="AP669" i="1"/>
  <c r="AS653" i="1"/>
  <c r="AP653" i="1"/>
  <c r="AS637" i="1"/>
  <c r="AP637" i="1"/>
  <c r="AS621" i="1"/>
  <c r="AP621" i="1"/>
  <c r="AS605" i="1"/>
  <c r="AP605" i="1"/>
  <c r="AS589" i="1"/>
  <c r="AP589" i="1"/>
  <c r="AS573" i="1"/>
  <c r="AP573" i="1"/>
  <c r="AS557" i="1"/>
  <c r="AP557" i="1"/>
  <c r="AS541" i="1"/>
  <c r="AP541" i="1"/>
  <c r="AS525" i="1"/>
  <c r="AP525" i="1"/>
  <c r="AS509" i="1"/>
  <c r="AP509" i="1"/>
  <c r="AS493" i="1"/>
  <c r="AP493" i="1"/>
  <c r="AS477" i="1"/>
  <c r="AP477" i="1"/>
  <c r="AS461" i="1"/>
  <c r="AP461" i="1"/>
  <c r="AS445" i="1"/>
  <c r="AP445" i="1"/>
  <c r="AS429" i="1"/>
  <c r="AP429" i="1"/>
  <c r="AS413" i="1"/>
  <c r="AP413" i="1"/>
  <c r="AS397" i="1"/>
  <c r="AP397" i="1"/>
  <c r="AS381" i="1"/>
  <c r="AP381" i="1"/>
  <c r="AS365" i="1"/>
  <c r="AP365" i="1"/>
  <c r="AS349" i="1"/>
  <c r="AP349" i="1"/>
  <c r="AS333" i="1"/>
  <c r="AP333" i="1"/>
  <c r="AS317" i="1"/>
  <c r="AP317" i="1"/>
  <c r="AS301" i="1"/>
  <c r="AP301" i="1"/>
  <c r="AS285" i="1"/>
  <c r="AP285" i="1"/>
  <c r="AS269" i="1"/>
  <c r="AP269" i="1"/>
  <c r="AS253" i="1"/>
  <c r="AP253" i="1"/>
  <c r="AS237" i="1"/>
  <c r="AP237" i="1"/>
  <c r="AS221" i="1"/>
  <c r="AP221" i="1"/>
  <c r="AS205" i="1"/>
  <c r="AP205" i="1"/>
  <c r="AS189" i="1"/>
  <c r="AP189" i="1"/>
  <c r="AS173" i="1"/>
  <c r="AP173" i="1"/>
  <c r="AS157" i="1"/>
  <c r="AP157" i="1"/>
  <c r="AS141" i="1"/>
  <c r="AP141" i="1"/>
  <c r="AS125" i="1"/>
  <c r="AP125" i="1"/>
  <c r="AS109" i="1"/>
  <c r="AP109" i="1"/>
  <c r="AS93" i="1"/>
  <c r="AP93" i="1"/>
  <c r="AS77" i="1"/>
  <c r="AP77" i="1"/>
  <c r="AS61" i="1"/>
  <c r="AP61" i="1"/>
  <c r="AS45" i="1"/>
  <c r="AP45" i="1"/>
  <c r="AS29" i="1"/>
  <c r="AP29" i="1"/>
  <c r="AS13" i="1"/>
  <c r="AP13" i="1"/>
  <c r="BE1282" i="1"/>
  <c r="AQ1282" i="1"/>
  <c r="BE1266" i="1"/>
  <c r="AQ1266" i="1"/>
  <c r="BE1250" i="1"/>
  <c r="AQ1250" i="1"/>
  <c r="BE1234" i="1"/>
  <c r="AQ1234" i="1"/>
  <c r="BE1218" i="1"/>
  <c r="AQ1218" i="1"/>
  <c r="BE1202" i="1"/>
  <c r="AQ1202" i="1"/>
  <c r="BE1186" i="1"/>
  <c r="AQ1186" i="1"/>
  <c r="BE1170" i="1"/>
  <c r="AQ1170" i="1"/>
  <c r="BE1154" i="1"/>
  <c r="AQ1154" i="1"/>
  <c r="BE1138" i="1"/>
  <c r="AQ1138" i="1"/>
  <c r="BE1122" i="1"/>
  <c r="AQ1122" i="1"/>
  <c r="BE1106" i="1"/>
  <c r="AQ1106" i="1"/>
  <c r="BE1090" i="1"/>
  <c r="AQ1090" i="1"/>
  <c r="BE1074" i="1"/>
  <c r="AQ1074" i="1"/>
  <c r="BE1058" i="1"/>
  <c r="AQ1058" i="1"/>
  <c r="BE1042" i="1"/>
  <c r="AQ1042" i="1"/>
  <c r="BE1026" i="1"/>
  <c r="AQ1026" i="1"/>
  <c r="BE1010" i="1"/>
  <c r="AQ1010" i="1"/>
  <c r="BE994" i="1"/>
  <c r="AQ994" i="1"/>
  <c r="BE978" i="1"/>
  <c r="AQ978" i="1"/>
  <c r="BE962" i="1"/>
  <c r="AQ962" i="1"/>
  <c r="BE946" i="1"/>
  <c r="AQ946" i="1"/>
  <c r="BE930" i="1"/>
  <c r="AQ930" i="1"/>
  <c r="BE914" i="1"/>
  <c r="AQ914" i="1"/>
  <c r="BE898" i="1"/>
  <c r="AQ898" i="1"/>
  <c r="BE882" i="1"/>
  <c r="AQ882" i="1"/>
  <c r="BE866" i="1"/>
  <c r="AQ866" i="1"/>
  <c r="BE850" i="1"/>
  <c r="AQ850" i="1"/>
  <c r="BE834" i="1"/>
  <c r="AQ834" i="1"/>
  <c r="BE818" i="1"/>
  <c r="AQ818" i="1"/>
  <c r="BE802" i="1"/>
  <c r="AQ802" i="1"/>
  <c r="BE786" i="1"/>
  <c r="AQ786" i="1"/>
  <c r="BE770" i="1"/>
  <c r="AQ770" i="1"/>
  <c r="BE754" i="1"/>
  <c r="AQ754" i="1"/>
  <c r="BE738" i="1"/>
  <c r="AQ738" i="1"/>
  <c r="BE722" i="1"/>
  <c r="AQ722" i="1"/>
  <c r="BE706" i="1"/>
  <c r="AQ706" i="1"/>
  <c r="BE690" i="1"/>
  <c r="AQ690" i="1"/>
  <c r="BE674" i="1"/>
  <c r="AQ674" i="1"/>
  <c r="BE658" i="1"/>
  <c r="AQ658" i="1"/>
  <c r="BE642" i="1"/>
  <c r="AQ642" i="1"/>
  <c r="BE626" i="1"/>
  <c r="AQ626" i="1"/>
  <c r="BE610" i="1"/>
  <c r="AQ610" i="1"/>
  <c r="BE594" i="1"/>
  <c r="AQ594" i="1"/>
  <c r="BE578" i="1"/>
  <c r="AQ578" i="1"/>
  <c r="BE562" i="1"/>
  <c r="AQ562" i="1"/>
  <c r="BE546" i="1"/>
  <c r="AQ546" i="1"/>
  <c r="BE530" i="1"/>
  <c r="AQ530" i="1"/>
  <c r="BE514" i="1"/>
  <c r="AQ514" i="1"/>
  <c r="BE498" i="1"/>
  <c r="AQ498" i="1"/>
  <c r="BE482" i="1"/>
  <c r="AQ482" i="1"/>
  <c r="BE466" i="1"/>
  <c r="AQ466" i="1"/>
  <c r="BE450" i="1"/>
  <c r="AQ450" i="1"/>
  <c r="BE434" i="1"/>
  <c r="AQ434" i="1"/>
  <c r="BE418" i="1"/>
  <c r="AQ418" i="1"/>
  <c r="BE402" i="1"/>
  <c r="AQ402" i="1"/>
  <c r="BE386" i="1"/>
  <c r="AQ386" i="1"/>
  <c r="BE370" i="1"/>
  <c r="AQ370" i="1"/>
  <c r="BE354" i="1"/>
  <c r="AQ354" i="1"/>
  <c r="BE338" i="1"/>
  <c r="AQ338" i="1"/>
  <c r="BE322" i="1"/>
  <c r="AQ322" i="1"/>
  <c r="BE306" i="1"/>
  <c r="AQ306" i="1"/>
  <c r="BE290" i="1"/>
  <c r="AQ290" i="1"/>
  <c r="BE274" i="1"/>
  <c r="AQ274" i="1"/>
  <c r="BE258" i="1"/>
  <c r="AQ258" i="1"/>
  <c r="BE242" i="1"/>
  <c r="AQ242" i="1"/>
  <c r="BE226" i="1"/>
  <c r="AQ226" i="1"/>
  <c r="BE210" i="1"/>
  <c r="AQ210" i="1"/>
  <c r="BE194" i="1"/>
  <c r="AQ194" i="1"/>
  <c r="BE178" i="1"/>
  <c r="AQ178" i="1"/>
  <c r="BE162" i="1"/>
  <c r="AQ162" i="1"/>
  <c r="BE146" i="1"/>
  <c r="AQ146" i="1"/>
  <c r="BE130" i="1"/>
  <c r="AQ130" i="1"/>
  <c r="BE114" i="1"/>
  <c r="AQ114" i="1"/>
  <c r="BE98" i="1"/>
  <c r="AQ98" i="1"/>
  <c r="BE82" i="1"/>
  <c r="AQ82" i="1"/>
  <c r="BE66" i="1"/>
  <c r="AQ66" i="1"/>
  <c r="BE50" i="1"/>
  <c r="AQ50" i="1"/>
  <c r="BE34" i="1"/>
  <c r="AQ34" i="1"/>
  <c r="BE18" i="1"/>
  <c r="AQ18" i="1"/>
  <c r="BE1636" i="1"/>
  <c r="AQ1636" i="1"/>
  <c r="BE2192" i="1"/>
  <c r="AQ2192" i="1"/>
  <c r="BE2176" i="1"/>
  <c r="AQ2176" i="1"/>
  <c r="BE2160" i="1"/>
  <c r="AQ2160" i="1"/>
  <c r="BE2144" i="1"/>
  <c r="AQ2144" i="1"/>
  <c r="BE2128" i="1"/>
  <c r="AQ2128" i="1"/>
  <c r="BE2112" i="1"/>
  <c r="AQ2112" i="1"/>
  <c r="BE2096" i="1"/>
  <c r="AQ2096" i="1"/>
  <c r="BE2080" i="1"/>
  <c r="AQ2080" i="1"/>
  <c r="BE2064" i="1"/>
  <c r="AQ2064" i="1"/>
  <c r="BE2048" i="1"/>
  <c r="AQ2048" i="1"/>
  <c r="BE2032" i="1"/>
  <c r="AQ2032" i="1"/>
  <c r="BE2016" i="1"/>
  <c r="AQ2016" i="1"/>
  <c r="BE2000" i="1"/>
  <c r="AQ2000" i="1"/>
  <c r="BE1984" i="1"/>
  <c r="AQ1984" i="1"/>
  <c r="BE1968" i="1"/>
  <c r="AQ1968" i="1"/>
  <c r="BE1952" i="1"/>
  <c r="AQ1952" i="1"/>
  <c r="BE1936" i="1"/>
  <c r="AQ1936" i="1"/>
  <c r="BE1920" i="1"/>
  <c r="AQ1920" i="1"/>
  <c r="BE1904" i="1"/>
  <c r="AQ1904" i="1"/>
  <c r="BE1888" i="1"/>
  <c r="AQ1888" i="1"/>
  <c r="BE1872" i="1"/>
  <c r="AQ1872" i="1"/>
  <c r="BE1856" i="1"/>
  <c r="AQ1856" i="1"/>
  <c r="BE1840" i="1"/>
  <c r="AQ1840" i="1"/>
  <c r="BE1824" i="1"/>
  <c r="AQ1824" i="1"/>
  <c r="BE1808" i="1"/>
  <c r="AQ1808" i="1"/>
  <c r="BE1792" i="1"/>
  <c r="AQ1792" i="1"/>
  <c r="BE1776" i="1"/>
  <c r="AQ1776" i="1"/>
  <c r="BE1760" i="1"/>
  <c r="AQ1760" i="1"/>
  <c r="BE1744" i="1"/>
  <c r="AQ1744" i="1"/>
  <c r="BE1728" i="1"/>
  <c r="AQ1728" i="1"/>
  <c r="BE1712" i="1"/>
  <c r="AQ1712" i="1"/>
  <c r="BE1696" i="1"/>
  <c r="AQ1696" i="1"/>
  <c r="BE1680" i="1"/>
  <c r="AQ1680" i="1"/>
  <c r="BE1664" i="1"/>
  <c r="AQ1664" i="1"/>
  <c r="BE1648" i="1"/>
  <c r="AQ1648" i="1"/>
  <c r="AS2205" i="1"/>
  <c r="AP2205" i="1"/>
  <c r="AS2189" i="1"/>
  <c r="AP2189" i="1"/>
  <c r="AS2173" i="1"/>
  <c r="AP2173" i="1"/>
  <c r="AS2157" i="1"/>
  <c r="AP2157" i="1"/>
  <c r="AS2141" i="1"/>
  <c r="AP2141" i="1"/>
  <c r="AS2125" i="1"/>
  <c r="AP2125" i="1"/>
  <c r="AS2109" i="1"/>
  <c r="AP2109" i="1"/>
  <c r="AS2093" i="1"/>
  <c r="AP2093" i="1"/>
  <c r="AS2077" i="1"/>
  <c r="AP2077" i="1"/>
  <c r="AS2061" i="1"/>
  <c r="AP2061" i="1"/>
  <c r="AS2045" i="1"/>
  <c r="AP2045" i="1"/>
  <c r="AS2029" i="1"/>
  <c r="AP2029" i="1"/>
  <c r="AS2013" i="1"/>
  <c r="AP2013" i="1"/>
  <c r="AS1997" i="1"/>
  <c r="AP1997" i="1"/>
  <c r="AS1981" i="1"/>
  <c r="AP1981" i="1"/>
  <c r="AS1965" i="1"/>
  <c r="AP1965" i="1"/>
  <c r="AS1949" i="1"/>
  <c r="AP1949" i="1"/>
  <c r="AS1933" i="1"/>
  <c r="AP1933" i="1"/>
  <c r="AS1917" i="1"/>
  <c r="AP1917" i="1"/>
  <c r="AS1901" i="1"/>
  <c r="AP1901" i="1"/>
  <c r="AS1885" i="1"/>
  <c r="AP1885" i="1"/>
  <c r="AS1869" i="1"/>
  <c r="AP1869" i="1"/>
  <c r="AS1853" i="1"/>
  <c r="AP1853" i="1"/>
  <c r="AS1837" i="1"/>
  <c r="AP1837" i="1"/>
  <c r="AS1821" i="1"/>
  <c r="AP1821" i="1"/>
  <c r="AS1805" i="1"/>
  <c r="AP1805" i="1"/>
  <c r="AS1789" i="1"/>
  <c r="AP1789" i="1"/>
  <c r="AS1773" i="1"/>
  <c r="AP1773" i="1"/>
  <c r="AS1757" i="1"/>
  <c r="AP1757" i="1"/>
  <c r="AS1741" i="1"/>
  <c r="AP1741" i="1"/>
  <c r="AS1725" i="1"/>
  <c r="AP1725" i="1"/>
  <c r="AS1709" i="1"/>
  <c r="AP1709" i="1"/>
  <c r="AS1693" i="1"/>
  <c r="AP1693" i="1"/>
  <c r="AS1677" i="1"/>
  <c r="AP1677" i="1"/>
  <c r="AS1661" i="1"/>
  <c r="AP1661" i="1"/>
  <c r="AS1645" i="1"/>
  <c r="AP1645" i="1"/>
  <c r="AS1628" i="1"/>
  <c r="AP1628" i="1"/>
  <c r="AS1612" i="1"/>
  <c r="AP1612" i="1"/>
  <c r="AS1596" i="1"/>
  <c r="AP1596" i="1"/>
  <c r="AS1580" i="1"/>
  <c r="AP1580" i="1"/>
  <c r="AS1564" i="1"/>
  <c r="AP1564" i="1"/>
  <c r="AS1548" i="1"/>
  <c r="AP1548" i="1"/>
  <c r="AS1532" i="1"/>
  <c r="AP1532" i="1"/>
  <c r="AS1516" i="1"/>
  <c r="AP1516" i="1"/>
  <c r="AS1500" i="1"/>
  <c r="AP1500" i="1"/>
  <c r="AS1484" i="1"/>
  <c r="AP1484" i="1"/>
  <c r="AS1468" i="1"/>
  <c r="AP1468" i="1"/>
  <c r="AS1452" i="1"/>
  <c r="AP1452" i="1"/>
  <c r="AS1436" i="1"/>
  <c r="AP1436" i="1"/>
  <c r="AS1420" i="1"/>
  <c r="AP1420" i="1"/>
  <c r="AS1404" i="1"/>
  <c r="AP1404" i="1"/>
  <c r="AS1388" i="1"/>
  <c r="AP1388" i="1"/>
  <c r="AS1372" i="1"/>
  <c r="AP1372" i="1"/>
  <c r="AS1356" i="1"/>
  <c r="AP1356" i="1"/>
  <c r="AS1340" i="1"/>
  <c r="AP1340" i="1"/>
  <c r="AS1324" i="1"/>
  <c r="AP1324" i="1"/>
  <c r="AS1308" i="1"/>
  <c r="AP1308" i="1"/>
  <c r="AS1292" i="1"/>
  <c r="AP1292" i="1"/>
  <c r="AS1276" i="1"/>
  <c r="AP1276" i="1"/>
  <c r="AS1260" i="1"/>
  <c r="AP1260" i="1"/>
  <c r="AS1244" i="1"/>
  <c r="AP1244" i="1"/>
  <c r="AS1228" i="1"/>
  <c r="AP1228" i="1"/>
  <c r="AS1212" i="1"/>
  <c r="AP1212" i="1"/>
  <c r="AS1196" i="1"/>
  <c r="AP1196" i="1"/>
  <c r="AS1180" i="1"/>
  <c r="AP1180" i="1"/>
  <c r="AS1164" i="1"/>
  <c r="AP1164" i="1"/>
  <c r="AS1148" i="1"/>
  <c r="AP1148" i="1"/>
  <c r="AS1132" i="1"/>
  <c r="AP1132" i="1"/>
  <c r="AS1116" i="1"/>
  <c r="AP1116" i="1"/>
  <c r="AS1100" i="1"/>
  <c r="AP1100" i="1"/>
  <c r="AS1084" i="1"/>
  <c r="AP1084" i="1"/>
  <c r="AS1068" i="1"/>
  <c r="AP1068" i="1"/>
  <c r="AS1052" i="1"/>
  <c r="AP1052" i="1"/>
  <c r="AS1036" i="1"/>
  <c r="AP1036" i="1"/>
  <c r="AS1020" i="1"/>
  <c r="AP1020" i="1"/>
  <c r="AS1004" i="1"/>
  <c r="AP1004" i="1"/>
  <c r="AS988" i="1"/>
  <c r="AP988" i="1"/>
  <c r="AS972" i="1"/>
  <c r="AP972" i="1"/>
  <c r="AS956" i="1"/>
  <c r="AP956" i="1"/>
  <c r="AS940" i="1"/>
  <c r="AP940" i="1"/>
  <c r="AS924" i="1"/>
  <c r="AP924" i="1"/>
  <c r="AS908" i="1"/>
  <c r="AP908" i="1"/>
  <c r="AS892" i="1"/>
  <c r="AP892" i="1"/>
  <c r="AS876" i="1"/>
  <c r="AP876" i="1"/>
  <c r="AS860" i="1"/>
  <c r="AP860" i="1"/>
  <c r="AS844" i="1"/>
  <c r="AP844" i="1"/>
  <c r="AS828" i="1"/>
  <c r="AP828" i="1"/>
  <c r="AS812" i="1"/>
  <c r="AP812" i="1"/>
  <c r="AS796" i="1"/>
  <c r="AP796" i="1"/>
  <c r="AS780" i="1"/>
  <c r="AP780" i="1"/>
  <c r="AS764" i="1"/>
  <c r="AP764" i="1"/>
  <c r="AS748" i="1"/>
  <c r="AP748" i="1"/>
  <c r="AS732" i="1"/>
  <c r="AP732" i="1"/>
  <c r="AS716" i="1"/>
  <c r="AP716" i="1"/>
  <c r="AS700" i="1"/>
  <c r="AP700" i="1"/>
  <c r="AS684" i="1"/>
  <c r="AP684" i="1"/>
  <c r="AS668" i="1"/>
  <c r="AP668" i="1"/>
  <c r="AS652" i="1"/>
  <c r="AP652" i="1"/>
  <c r="AS636" i="1"/>
  <c r="AP636" i="1"/>
  <c r="AS620" i="1"/>
  <c r="AP620" i="1"/>
  <c r="AS604" i="1"/>
  <c r="AP604" i="1"/>
  <c r="AS588" i="1"/>
  <c r="AP588" i="1"/>
  <c r="AS572" i="1"/>
  <c r="AP572" i="1"/>
  <c r="AS556" i="1"/>
  <c r="AP556" i="1"/>
  <c r="AS540" i="1"/>
  <c r="AP540" i="1"/>
  <c r="AS524" i="1"/>
  <c r="AP524" i="1"/>
  <c r="AS508" i="1"/>
  <c r="AP508" i="1"/>
  <c r="AS492" i="1"/>
  <c r="AP492" i="1"/>
  <c r="AS476" i="1"/>
  <c r="AP476" i="1"/>
  <c r="AS460" i="1"/>
  <c r="AP460" i="1"/>
  <c r="AS444" i="1"/>
  <c r="AP444" i="1"/>
  <c r="AS428" i="1"/>
  <c r="AP428" i="1"/>
  <c r="AS412" i="1"/>
  <c r="AP412" i="1"/>
  <c r="AS396" i="1"/>
  <c r="AP396" i="1"/>
  <c r="AS380" i="1"/>
  <c r="AP380" i="1"/>
  <c r="AS364" i="1"/>
  <c r="AP364" i="1"/>
  <c r="AS348" i="1"/>
  <c r="AP348" i="1"/>
  <c r="AS332" i="1"/>
  <c r="AP332" i="1"/>
  <c r="AS316" i="1"/>
  <c r="AP316" i="1"/>
  <c r="AS300" i="1"/>
  <c r="AP300" i="1"/>
  <c r="AS284" i="1"/>
  <c r="AP284" i="1"/>
  <c r="AS268" i="1"/>
  <c r="AP268" i="1"/>
  <c r="AS252" i="1"/>
  <c r="AP252" i="1"/>
  <c r="AS236" i="1"/>
  <c r="AP236" i="1"/>
  <c r="AS220" i="1"/>
  <c r="AP220" i="1"/>
  <c r="AS204" i="1"/>
  <c r="AP204" i="1"/>
  <c r="AS188" i="1"/>
  <c r="AP188" i="1"/>
  <c r="AS172" i="1"/>
  <c r="AP172" i="1"/>
  <c r="AS156" i="1"/>
  <c r="AP156" i="1"/>
  <c r="AS140" i="1"/>
  <c r="AP140" i="1"/>
  <c r="AS124" i="1"/>
  <c r="AP124" i="1"/>
  <c r="AS108" i="1"/>
  <c r="AP108" i="1"/>
  <c r="AS92" i="1"/>
  <c r="AP92" i="1"/>
  <c r="AS76" i="1"/>
  <c r="AP76" i="1"/>
  <c r="AS60" i="1"/>
  <c r="AP60" i="1"/>
  <c r="AS44" i="1"/>
  <c r="AP44" i="1"/>
  <c r="AS28" i="1"/>
  <c r="AP28" i="1"/>
  <c r="AS12" i="1"/>
  <c r="AP12" i="1"/>
  <c r="BE1281" i="1"/>
  <c r="AQ1281" i="1"/>
  <c r="BE1265" i="1"/>
  <c r="AQ1265" i="1"/>
  <c r="BE1249" i="1"/>
  <c r="AQ1249" i="1"/>
  <c r="BE1233" i="1"/>
  <c r="AQ1233" i="1"/>
  <c r="BE1217" i="1"/>
  <c r="AQ1217" i="1"/>
  <c r="BE1201" i="1"/>
  <c r="AQ1201" i="1"/>
  <c r="BE1185" i="1"/>
  <c r="AQ1185" i="1"/>
  <c r="BE1169" i="1"/>
  <c r="AQ1169" i="1"/>
  <c r="BE1153" i="1"/>
  <c r="AQ1153" i="1"/>
  <c r="BE1137" i="1"/>
  <c r="AQ1137" i="1"/>
  <c r="BE1121" i="1"/>
  <c r="AQ1121" i="1"/>
  <c r="BE1105" i="1"/>
  <c r="AQ1105" i="1"/>
  <c r="BE1089" i="1"/>
  <c r="AQ1089" i="1"/>
  <c r="BE1073" i="1"/>
  <c r="AQ1073" i="1"/>
  <c r="BE1057" i="1"/>
  <c r="AQ1057" i="1"/>
  <c r="BE1041" i="1"/>
  <c r="AQ1041" i="1"/>
  <c r="BE1025" i="1"/>
  <c r="AQ1025" i="1"/>
  <c r="BE1009" i="1"/>
  <c r="AQ1009" i="1"/>
  <c r="BE993" i="1"/>
  <c r="AQ993" i="1"/>
  <c r="BE977" i="1"/>
  <c r="AQ977" i="1"/>
  <c r="BE961" i="1"/>
  <c r="AQ961" i="1"/>
  <c r="BE945" i="1"/>
  <c r="AQ945" i="1"/>
  <c r="BE929" i="1"/>
  <c r="AQ929" i="1"/>
  <c r="BE913" i="1"/>
  <c r="AQ913" i="1"/>
  <c r="BE897" i="1"/>
  <c r="AQ897" i="1"/>
  <c r="BE881" i="1"/>
  <c r="AQ881" i="1"/>
  <c r="BE865" i="1"/>
  <c r="AQ865" i="1"/>
  <c r="BE849" i="1"/>
  <c r="AQ849" i="1"/>
  <c r="BE833" i="1"/>
  <c r="AQ833" i="1"/>
  <c r="BE817" i="1"/>
  <c r="AQ817" i="1"/>
  <c r="BE801" i="1"/>
  <c r="AQ801" i="1"/>
  <c r="BE785" i="1"/>
  <c r="AQ785" i="1"/>
  <c r="BE769" i="1"/>
  <c r="AQ769" i="1"/>
  <c r="BE753" i="1"/>
  <c r="AQ753" i="1"/>
  <c r="BE737" i="1"/>
  <c r="AQ737" i="1"/>
  <c r="BE721" i="1"/>
  <c r="AQ721" i="1"/>
  <c r="BE705" i="1"/>
  <c r="AQ705" i="1"/>
  <c r="BE689" i="1"/>
  <c r="AQ689" i="1"/>
  <c r="BE673" i="1"/>
  <c r="AQ673" i="1"/>
  <c r="BE657" i="1"/>
  <c r="AQ657" i="1"/>
  <c r="BE641" i="1"/>
  <c r="AQ641" i="1"/>
  <c r="BE625" i="1"/>
  <c r="AQ625" i="1"/>
  <c r="BE609" i="1"/>
  <c r="AQ609" i="1"/>
  <c r="BE593" i="1"/>
  <c r="AQ593" i="1"/>
  <c r="BE577" i="1"/>
  <c r="AQ577" i="1"/>
  <c r="BE561" i="1"/>
  <c r="AQ561" i="1"/>
  <c r="BE545" i="1"/>
  <c r="AQ545" i="1"/>
  <c r="BE529" i="1"/>
  <c r="AQ529" i="1"/>
  <c r="BE513" i="1"/>
  <c r="AQ513" i="1"/>
  <c r="BE497" i="1"/>
  <c r="AQ497" i="1"/>
  <c r="BE481" i="1"/>
  <c r="AQ481" i="1"/>
  <c r="BE465" i="1"/>
  <c r="AQ465" i="1"/>
  <c r="BE449" i="1"/>
  <c r="AQ449" i="1"/>
  <c r="BE433" i="1"/>
  <c r="AQ433" i="1"/>
  <c r="BE417" i="1"/>
  <c r="AQ417" i="1"/>
  <c r="BE401" i="1"/>
  <c r="AQ401" i="1"/>
  <c r="BE385" i="1"/>
  <c r="AQ385" i="1"/>
  <c r="BE369" i="1"/>
  <c r="AQ369" i="1"/>
  <c r="BE353" i="1"/>
  <c r="AQ353" i="1"/>
  <c r="BE337" i="1"/>
  <c r="AQ337" i="1"/>
  <c r="BE321" i="1"/>
  <c r="AQ321" i="1"/>
  <c r="BE305" i="1"/>
  <c r="AQ305" i="1"/>
  <c r="BE289" i="1"/>
  <c r="AQ289" i="1"/>
  <c r="BE273" i="1"/>
  <c r="AQ273" i="1"/>
  <c r="BE257" i="1"/>
  <c r="AQ257" i="1"/>
  <c r="BE241" i="1"/>
  <c r="AQ241" i="1"/>
  <c r="BE225" i="1"/>
  <c r="AQ225" i="1"/>
  <c r="BE209" i="1"/>
  <c r="AQ209" i="1"/>
  <c r="BE193" i="1"/>
  <c r="AQ193" i="1"/>
  <c r="BE177" i="1"/>
  <c r="AQ177" i="1"/>
  <c r="BE161" i="1"/>
  <c r="AQ161" i="1"/>
  <c r="BE145" i="1"/>
  <c r="AQ145" i="1"/>
  <c r="BE129" i="1"/>
  <c r="AQ129" i="1"/>
  <c r="BE113" i="1"/>
  <c r="AQ113" i="1"/>
  <c r="BE97" i="1"/>
  <c r="AQ97" i="1"/>
  <c r="BE81" i="1"/>
  <c r="AQ81" i="1"/>
  <c r="BE65" i="1"/>
  <c r="AQ65" i="1"/>
  <c r="BE49" i="1"/>
  <c r="AQ49" i="1"/>
  <c r="BE33" i="1"/>
  <c r="AQ33" i="1"/>
  <c r="BE17" i="1"/>
  <c r="AQ17" i="1"/>
  <c r="BE2207" i="1"/>
  <c r="AQ2207" i="1"/>
  <c r="BE2191" i="1"/>
  <c r="AQ2191" i="1"/>
  <c r="BE2175" i="1"/>
  <c r="AQ2175" i="1"/>
  <c r="BE2159" i="1"/>
  <c r="AQ2159" i="1"/>
  <c r="BE2143" i="1"/>
  <c r="AQ2143" i="1"/>
  <c r="BE2127" i="1"/>
  <c r="AQ2127" i="1"/>
  <c r="BE2111" i="1"/>
  <c r="AQ2111" i="1"/>
  <c r="BE2095" i="1"/>
  <c r="AQ2095" i="1"/>
  <c r="BE2079" i="1"/>
  <c r="AQ2079" i="1"/>
  <c r="BE2063" i="1"/>
  <c r="AQ2063" i="1"/>
  <c r="BE2047" i="1"/>
  <c r="AQ2047" i="1"/>
  <c r="BE2031" i="1"/>
  <c r="AQ2031" i="1"/>
  <c r="BE2015" i="1"/>
  <c r="AQ2015" i="1"/>
  <c r="BE1999" i="1"/>
  <c r="AQ1999" i="1"/>
  <c r="BE1983" i="1"/>
  <c r="AQ1983" i="1"/>
  <c r="BE1967" i="1"/>
  <c r="AQ1967" i="1"/>
  <c r="BE1951" i="1"/>
  <c r="AQ1951" i="1"/>
  <c r="BE1935" i="1"/>
  <c r="AQ1935" i="1"/>
  <c r="BE1919" i="1"/>
  <c r="AQ1919" i="1"/>
  <c r="BE1903" i="1"/>
  <c r="AQ1903" i="1"/>
  <c r="BE1887" i="1"/>
  <c r="AQ1887" i="1"/>
  <c r="BE1871" i="1"/>
  <c r="AQ1871" i="1"/>
  <c r="BE1855" i="1"/>
  <c r="AQ1855" i="1"/>
  <c r="BE1839" i="1"/>
  <c r="AQ1839" i="1"/>
  <c r="BE1823" i="1"/>
  <c r="AQ1823" i="1"/>
  <c r="BE1807" i="1"/>
  <c r="AQ1807" i="1"/>
  <c r="BE1791" i="1"/>
  <c r="AQ1791" i="1"/>
  <c r="BE1775" i="1"/>
  <c r="AQ1775" i="1"/>
  <c r="BE1759" i="1"/>
  <c r="AQ1759" i="1"/>
  <c r="BE1743" i="1"/>
  <c r="AQ1743" i="1"/>
  <c r="BE1727" i="1"/>
  <c r="AQ1727" i="1"/>
  <c r="BE1711" i="1"/>
  <c r="AQ1711" i="1"/>
  <c r="BE1695" i="1"/>
  <c r="AQ1695" i="1"/>
  <c r="BE1679" i="1"/>
  <c r="AQ1679" i="1"/>
  <c r="BE1663" i="1"/>
  <c r="AQ1663" i="1"/>
  <c r="BE1647" i="1"/>
  <c r="AQ1647" i="1"/>
  <c r="AS2204" i="1"/>
  <c r="AP2204" i="1"/>
  <c r="AS2188" i="1"/>
  <c r="AP2188" i="1"/>
  <c r="AS2172" i="1"/>
  <c r="AP2172" i="1"/>
  <c r="AS2156" i="1"/>
  <c r="AP2156" i="1"/>
  <c r="AS2140" i="1"/>
  <c r="AP2140" i="1"/>
  <c r="AS2124" i="1"/>
  <c r="AP2124" i="1"/>
  <c r="AS2108" i="1"/>
  <c r="AP2108" i="1"/>
  <c r="AS2092" i="1"/>
  <c r="AP2092" i="1"/>
  <c r="AS2076" i="1"/>
  <c r="AP2076" i="1"/>
  <c r="AS2060" i="1"/>
  <c r="AP2060" i="1"/>
  <c r="AS2044" i="1"/>
  <c r="AP2044" i="1"/>
  <c r="AS2028" i="1"/>
  <c r="AP2028" i="1"/>
  <c r="AS2012" i="1"/>
  <c r="AP2012" i="1"/>
  <c r="AS1996" i="1"/>
  <c r="AP1996" i="1"/>
  <c r="AS1980" i="1"/>
  <c r="AP1980" i="1"/>
  <c r="AS1964" i="1"/>
  <c r="AP1964" i="1"/>
  <c r="AS1948" i="1"/>
  <c r="AP1948" i="1"/>
  <c r="AS1932" i="1"/>
  <c r="AP1932" i="1"/>
  <c r="AS1916" i="1"/>
  <c r="AP1916" i="1"/>
  <c r="AS1900" i="1"/>
  <c r="AP1900" i="1"/>
  <c r="AS1884" i="1"/>
  <c r="AP1884" i="1"/>
  <c r="AS1868" i="1"/>
  <c r="AP1868" i="1"/>
  <c r="AS1852" i="1"/>
  <c r="AP1852" i="1"/>
  <c r="AS1836" i="1"/>
  <c r="AP1836" i="1"/>
  <c r="AS1820" i="1"/>
  <c r="AP1820" i="1"/>
  <c r="AS1804" i="1"/>
  <c r="AP1804" i="1"/>
  <c r="AS1788" i="1"/>
  <c r="AP1788" i="1"/>
  <c r="AS1772" i="1"/>
  <c r="AP1772" i="1"/>
  <c r="AS1756" i="1"/>
  <c r="AP1756" i="1"/>
  <c r="AS1740" i="1"/>
  <c r="AP1740" i="1"/>
  <c r="AS1724" i="1"/>
  <c r="AP1724" i="1"/>
  <c r="AS1708" i="1"/>
  <c r="AP1708" i="1"/>
  <c r="AS1692" i="1"/>
  <c r="AP1692" i="1"/>
  <c r="AS1676" i="1"/>
  <c r="AP1676" i="1"/>
  <c r="AS1660" i="1"/>
  <c r="AP1660" i="1"/>
  <c r="AS1644" i="1"/>
  <c r="AP1644" i="1"/>
  <c r="AS1627" i="1"/>
  <c r="AP1627" i="1"/>
  <c r="AS1611" i="1"/>
  <c r="AP1611" i="1"/>
  <c r="AS1595" i="1"/>
  <c r="AP1595" i="1"/>
  <c r="AS1579" i="1"/>
  <c r="AP1579" i="1"/>
  <c r="AS1563" i="1"/>
  <c r="AP1563" i="1"/>
  <c r="AS1547" i="1"/>
  <c r="AP1547" i="1"/>
  <c r="AS1531" i="1"/>
  <c r="AP1531" i="1"/>
  <c r="AS1515" i="1"/>
  <c r="AP1515" i="1"/>
  <c r="AS1499" i="1"/>
  <c r="AP1499" i="1"/>
  <c r="AS1483" i="1"/>
  <c r="AP1483" i="1"/>
  <c r="AS1467" i="1"/>
  <c r="AP1467" i="1"/>
  <c r="AS1451" i="1"/>
  <c r="AP1451" i="1"/>
  <c r="AS1435" i="1"/>
  <c r="AP1435" i="1"/>
  <c r="AS1419" i="1"/>
  <c r="AP1419" i="1"/>
  <c r="AS1403" i="1"/>
  <c r="AP1403" i="1"/>
  <c r="AS1387" i="1"/>
  <c r="AP1387" i="1"/>
  <c r="AS1371" i="1"/>
  <c r="AP1371" i="1"/>
  <c r="AS1355" i="1"/>
  <c r="AP1355" i="1"/>
  <c r="AS1339" i="1"/>
  <c r="AP1339" i="1"/>
  <c r="AS1323" i="1"/>
  <c r="AP1323" i="1"/>
  <c r="AS1307" i="1"/>
  <c r="AP1307" i="1"/>
  <c r="AS1291" i="1"/>
  <c r="AP1291" i="1"/>
  <c r="AS1275" i="1"/>
  <c r="AP1275" i="1"/>
  <c r="AS1259" i="1"/>
  <c r="AP1259" i="1"/>
  <c r="AS1243" i="1"/>
  <c r="AP1243" i="1"/>
  <c r="AS1227" i="1"/>
  <c r="AP1227" i="1"/>
  <c r="AS1211" i="1"/>
  <c r="AP1211" i="1"/>
  <c r="AS1195" i="1"/>
  <c r="AP1195" i="1"/>
  <c r="AS1179" i="1"/>
  <c r="AP1179" i="1"/>
  <c r="AS1163" i="1"/>
  <c r="AP1163" i="1"/>
  <c r="AS1147" i="1"/>
  <c r="AP1147" i="1"/>
  <c r="AS1131" i="1"/>
  <c r="AP1131" i="1"/>
  <c r="AS1115" i="1"/>
  <c r="AP1115" i="1"/>
  <c r="AS1099" i="1"/>
  <c r="AP1099" i="1"/>
  <c r="AS1083" i="1"/>
  <c r="AP1083" i="1"/>
  <c r="AS1067" i="1"/>
  <c r="AP1067" i="1"/>
  <c r="AS1051" i="1"/>
  <c r="AP1051" i="1"/>
  <c r="AS1035" i="1"/>
  <c r="AP1035" i="1"/>
  <c r="AS1019" i="1"/>
  <c r="AP1019" i="1"/>
  <c r="AS1003" i="1"/>
  <c r="AP1003" i="1"/>
  <c r="AS987" i="1"/>
  <c r="AP987" i="1"/>
  <c r="AS971" i="1"/>
  <c r="AP971" i="1"/>
  <c r="AS955" i="1"/>
  <c r="AP955" i="1"/>
  <c r="AS939" i="1"/>
  <c r="AP939" i="1"/>
  <c r="AS923" i="1"/>
  <c r="AP923" i="1"/>
  <c r="AS907" i="1"/>
  <c r="AP907" i="1"/>
  <c r="AS891" i="1"/>
  <c r="AP891" i="1"/>
  <c r="AS875" i="1"/>
  <c r="AP875" i="1"/>
  <c r="AS859" i="1"/>
  <c r="AP859" i="1"/>
  <c r="AS843" i="1"/>
  <c r="AP843" i="1"/>
  <c r="AS827" i="1"/>
  <c r="AP827" i="1"/>
  <c r="AS811" i="1"/>
  <c r="AP811" i="1"/>
  <c r="AS795" i="1"/>
  <c r="AP795" i="1"/>
  <c r="AS779" i="1"/>
  <c r="AP779" i="1"/>
  <c r="AS763" i="1"/>
  <c r="AP763" i="1"/>
  <c r="AS747" i="1"/>
  <c r="AP747" i="1"/>
  <c r="AS731" i="1"/>
  <c r="AP731" i="1"/>
  <c r="AS715" i="1"/>
  <c r="AP715" i="1"/>
  <c r="AS699" i="1"/>
  <c r="AP699" i="1"/>
  <c r="AS683" i="1"/>
  <c r="AP683" i="1"/>
  <c r="AS667" i="1"/>
  <c r="AP667" i="1"/>
  <c r="AS651" i="1"/>
  <c r="AP651" i="1"/>
  <c r="AS635" i="1"/>
  <c r="AP635" i="1"/>
  <c r="AS619" i="1"/>
  <c r="AP619" i="1"/>
  <c r="AS603" i="1"/>
  <c r="AP603" i="1"/>
  <c r="AS587" i="1"/>
  <c r="AP587" i="1"/>
  <c r="AS571" i="1"/>
  <c r="AP571" i="1"/>
  <c r="AS555" i="1"/>
  <c r="AP555" i="1"/>
  <c r="AS539" i="1"/>
  <c r="AP539" i="1"/>
  <c r="AS523" i="1"/>
  <c r="AP523" i="1"/>
  <c r="AS507" i="1"/>
  <c r="AP507" i="1"/>
  <c r="AS491" i="1"/>
  <c r="AP491" i="1"/>
  <c r="AS475" i="1"/>
  <c r="AP475" i="1"/>
  <c r="AS459" i="1"/>
  <c r="AP459" i="1"/>
  <c r="AS443" i="1"/>
  <c r="AP443" i="1"/>
  <c r="AS427" i="1"/>
  <c r="AP427" i="1"/>
  <c r="AS411" i="1"/>
  <c r="AP411" i="1"/>
  <c r="AS395" i="1"/>
  <c r="AP395" i="1"/>
  <c r="AS379" i="1"/>
  <c r="AP379" i="1"/>
  <c r="AS363" i="1"/>
  <c r="AP363" i="1"/>
  <c r="AS347" i="1"/>
  <c r="AP347" i="1"/>
  <c r="AS331" i="1"/>
  <c r="AP331" i="1"/>
  <c r="AS315" i="1"/>
  <c r="AP315" i="1"/>
  <c r="AS299" i="1"/>
  <c r="AP299" i="1"/>
  <c r="AS283" i="1"/>
  <c r="AP283" i="1"/>
  <c r="AS267" i="1"/>
  <c r="AP267" i="1"/>
  <c r="AS251" i="1"/>
  <c r="AP251" i="1"/>
  <c r="AS235" i="1"/>
  <c r="AP235" i="1"/>
  <c r="AS219" i="1"/>
  <c r="AP219" i="1"/>
  <c r="AS203" i="1"/>
  <c r="AP203" i="1"/>
  <c r="AS187" i="1"/>
  <c r="AP187" i="1"/>
  <c r="AS171" i="1"/>
  <c r="AP171" i="1"/>
  <c r="AS155" i="1"/>
  <c r="AP155" i="1"/>
  <c r="AS139" i="1"/>
  <c r="AP139" i="1"/>
  <c r="AS123" i="1"/>
  <c r="AP123" i="1"/>
  <c r="AS107" i="1"/>
  <c r="AP107" i="1"/>
  <c r="AS91" i="1"/>
  <c r="AP91" i="1"/>
  <c r="AS75" i="1"/>
  <c r="AP75" i="1"/>
  <c r="AS59" i="1"/>
  <c r="AP59" i="1"/>
  <c r="AS43" i="1"/>
  <c r="AP43" i="1"/>
  <c r="AS27" i="1"/>
  <c r="AP27" i="1"/>
  <c r="AS11" i="1"/>
  <c r="AP11" i="1"/>
  <c r="BE880" i="1"/>
  <c r="AQ880" i="1"/>
  <c r="BE864" i="1"/>
  <c r="AQ864" i="1"/>
  <c r="BE848" i="1"/>
  <c r="AQ848" i="1"/>
  <c r="BE832" i="1"/>
  <c r="AQ832" i="1"/>
  <c r="BE816" i="1"/>
  <c r="AQ816" i="1"/>
  <c r="BE800" i="1"/>
  <c r="AQ800" i="1"/>
  <c r="BE784" i="1"/>
  <c r="AQ784" i="1"/>
  <c r="BE768" i="1"/>
  <c r="AQ768" i="1"/>
  <c r="BE752" i="1"/>
  <c r="AQ752" i="1"/>
  <c r="BE736" i="1"/>
  <c r="AQ736" i="1"/>
  <c r="BE720" i="1"/>
  <c r="AQ720" i="1"/>
  <c r="BE704" i="1"/>
  <c r="AQ704" i="1"/>
  <c r="BE688" i="1"/>
  <c r="AQ688" i="1"/>
  <c r="BE672" i="1"/>
  <c r="AQ672" i="1"/>
  <c r="BE656" i="1"/>
  <c r="AQ656" i="1"/>
  <c r="BE640" i="1"/>
  <c r="AQ640" i="1"/>
  <c r="BE624" i="1"/>
  <c r="AQ624" i="1"/>
  <c r="BE608" i="1"/>
  <c r="AQ608" i="1"/>
  <c r="BE592" i="1"/>
  <c r="AQ592" i="1"/>
  <c r="BE576" i="1"/>
  <c r="AQ576" i="1"/>
  <c r="BE560" i="1"/>
  <c r="AQ560" i="1"/>
  <c r="BE544" i="1"/>
  <c r="AQ544" i="1"/>
  <c r="BE528" i="1"/>
  <c r="AQ528" i="1"/>
  <c r="BE512" i="1"/>
  <c r="AQ512" i="1"/>
  <c r="BE496" i="1"/>
  <c r="AQ496" i="1"/>
  <c r="BE480" i="1"/>
  <c r="AQ480" i="1"/>
  <c r="BE464" i="1"/>
  <c r="AQ464" i="1"/>
  <c r="BE448" i="1"/>
  <c r="AQ448" i="1"/>
  <c r="BE432" i="1"/>
  <c r="AQ432" i="1"/>
  <c r="BE416" i="1"/>
  <c r="AQ416" i="1"/>
  <c r="BE400" i="1"/>
  <c r="AQ400" i="1"/>
  <c r="BE384" i="1"/>
  <c r="AQ384" i="1"/>
  <c r="BE368" i="1"/>
  <c r="AQ368" i="1"/>
  <c r="BE352" i="1"/>
  <c r="AQ352" i="1"/>
  <c r="BE336" i="1"/>
  <c r="AQ336" i="1"/>
  <c r="BE320" i="1"/>
  <c r="AQ320" i="1"/>
  <c r="BE304" i="1"/>
  <c r="AQ304" i="1"/>
  <c r="BE288" i="1"/>
  <c r="AQ288" i="1"/>
  <c r="BE272" i="1"/>
  <c r="AQ272" i="1"/>
  <c r="BE256" i="1"/>
  <c r="AQ256" i="1"/>
  <c r="BE240" i="1"/>
  <c r="AQ240" i="1"/>
  <c r="BE224" i="1"/>
  <c r="AQ224" i="1"/>
  <c r="BE208" i="1"/>
  <c r="AQ208" i="1"/>
  <c r="BE192" i="1"/>
  <c r="AQ192" i="1"/>
  <c r="BE176" i="1"/>
  <c r="AQ176" i="1"/>
  <c r="BE160" i="1"/>
  <c r="AQ160" i="1"/>
  <c r="BE144" i="1"/>
  <c r="AQ144" i="1"/>
  <c r="BE128" i="1"/>
  <c r="AQ128" i="1"/>
  <c r="BE112" i="1"/>
  <c r="AQ112" i="1"/>
  <c r="BE96" i="1"/>
  <c r="AQ96" i="1"/>
  <c r="BE80" i="1"/>
  <c r="AQ80" i="1"/>
  <c r="BE64" i="1"/>
  <c r="AQ64" i="1"/>
  <c r="BE48" i="1"/>
  <c r="AQ48" i="1"/>
  <c r="BE32" i="1"/>
  <c r="AQ32" i="1"/>
  <c r="BE16" i="1"/>
  <c r="AQ16" i="1"/>
  <c r="BE2206" i="1"/>
  <c r="AQ2206" i="1"/>
  <c r="BE2190" i="1"/>
  <c r="AQ2190" i="1"/>
  <c r="BE2174" i="1"/>
  <c r="AQ2174" i="1"/>
  <c r="BE2158" i="1"/>
  <c r="AQ2158" i="1"/>
  <c r="BE2142" i="1"/>
  <c r="AQ2142" i="1"/>
  <c r="BE2126" i="1"/>
  <c r="AQ2126" i="1"/>
  <c r="BE2110" i="1"/>
  <c r="AQ2110" i="1"/>
  <c r="BE2094" i="1"/>
  <c r="AQ2094" i="1"/>
  <c r="BE2078" i="1"/>
  <c r="AQ2078" i="1"/>
  <c r="BE2062" i="1"/>
  <c r="AQ2062" i="1"/>
  <c r="BE2046" i="1"/>
  <c r="AQ2046" i="1"/>
  <c r="BE2030" i="1"/>
  <c r="AQ2030" i="1"/>
  <c r="BE2014" i="1"/>
  <c r="AQ2014" i="1"/>
  <c r="BE1998" i="1"/>
  <c r="AQ1998" i="1"/>
  <c r="BE1982" i="1"/>
  <c r="AQ1982" i="1"/>
  <c r="BE1966" i="1"/>
  <c r="AQ1966" i="1"/>
  <c r="BE1950" i="1"/>
  <c r="AQ1950" i="1"/>
  <c r="BE1934" i="1"/>
  <c r="AQ1934" i="1"/>
  <c r="BE1918" i="1"/>
  <c r="AQ1918" i="1"/>
  <c r="BE1902" i="1"/>
  <c r="AQ1902" i="1"/>
  <c r="BE1886" i="1"/>
  <c r="AQ1886" i="1"/>
  <c r="BE1870" i="1"/>
  <c r="AQ1870" i="1"/>
  <c r="BE1854" i="1"/>
  <c r="AQ1854" i="1"/>
  <c r="BE1838" i="1"/>
  <c r="AQ1838" i="1"/>
  <c r="BE1822" i="1"/>
  <c r="AQ1822" i="1"/>
  <c r="BE1806" i="1"/>
  <c r="AQ1806" i="1"/>
  <c r="BE1790" i="1"/>
  <c r="AQ1790" i="1"/>
  <c r="BE1774" i="1"/>
  <c r="AQ1774" i="1"/>
  <c r="BE1758" i="1"/>
  <c r="AQ1758" i="1"/>
  <c r="BE1742" i="1"/>
  <c r="AQ1742" i="1"/>
  <c r="BE1726" i="1"/>
  <c r="AQ1726" i="1"/>
  <c r="BE1710" i="1"/>
  <c r="AQ1710" i="1"/>
  <c r="BE1694" i="1"/>
  <c r="AQ1694" i="1"/>
  <c r="BE1678" i="1"/>
  <c r="AQ1678" i="1"/>
  <c r="BE1662" i="1"/>
  <c r="AQ1662" i="1"/>
  <c r="BE1646" i="1"/>
  <c r="AQ1646" i="1"/>
  <c r="AS2203" i="1"/>
  <c r="AP2203" i="1"/>
  <c r="AS2187" i="1"/>
  <c r="AP2187" i="1"/>
  <c r="AS2171" i="1"/>
  <c r="AP2171" i="1"/>
  <c r="AS2155" i="1"/>
  <c r="AP2155" i="1"/>
  <c r="AS2139" i="1"/>
  <c r="AP2139" i="1"/>
  <c r="AS2123" i="1"/>
  <c r="AP2123" i="1"/>
  <c r="AS2107" i="1"/>
  <c r="AP2107" i="1"/>
  <c r="AS2091" i="1"/>
  <c r="AP2091" i="1"/>
  <c r="AS2075" i="1"/>
  <c r="AP2075" i="1"/>
  <c r="AS2059" i="1"/>
  <c r="AP2059" i="1"/>
  <c r="AS2043" i="1"/>
  <c r="AP2043" i="1"/>
  <c r="AS2027" i="1"/>
  <c r="AP2027" i="1"/>
  <c r="AS2011" i="1"/>
  <c r="AP2011" i="1"/>
  <c r="AS1995" i="1"/>
  <c r="AP1995" i="1"/>
  <c r="AS1979" i="1"/>
  <c r="AP1979" i="1"/>
  <c r="AS1963" i="1"/>
  <c r="AP1963" i="1"/>
  <c r="AS1947" i="1"/>
  <c r="AP1947" i="1"/>
  <c r="AS1931" i="1"/>
  <c r="AP1931" i="1"/>
  <c r="AS1915" i="1"/>
  <c r="AP1915" i="1"/>
  <c r="AS1899" i="1"/>
  <c r="AP1899" i="1"/>
  <c r="AS1883" i="1"/>
  <c r="AP1883" i="1"/>
  <c r="AS1867" i="1"/>
  <c r="AP1867" i="1"/>
  <c r="AS1851" i="1"/>
  <c r="AP1851" i="1"/>
  <c r="AS1835" i="1"/>
  <c r="AP1835" i="1"/>
  <c r="AS1819" i="1"/>
  <c r="AP1819" i="1"/>
  <c r="AS1803" i="1"/>
  <c r="AP1803" i="1"/>
  <c r="AS1787" i="1"/>
  <c r="AP1787" i="1"/>
  <c r="AS1771" i="1"/>
  <c r="AP1771" i="1"/>
  <c r="AS1755" i="1"/>
  <c r="AP1755" i="1"/>
  <c r="AS1739" i="1"/>
  <c r="AP1739" i="1"/>
  <c r="AS1723" i="1"/>
  <c r="AP1723" i="1"/>
  <c r="AS1707" i="1"/>
  <c r="AP1707" i="1"/>
  <c r="AS1691" i="1"/>
  <c r="AP1691" i="1"/>
  <c r="AS1675" i="1"/>
  <c r="AP1675" i="1"/>
  <c r="AS1659" i="1"/>
  <c r="AP1659" i="1"/>
  <c r="AS1643" i="1"/>
  <c r="AP1643" i="1"/>
  <c r="AS1626" i="1"/>
  <c r="AP1626" i="1"/>
  <c r="AS1610" i="1"/>
  <c r="AP1610" i="1"/>
  <c r="AS1594" i="1"/>
  <c r="AP1594" i="1"/>
  <c r="AS1578" i="1"/>
  <c r="AP1578" i="1"/>
  <c r="AS1562" i="1"/>
  <c r="AP1562" i="1"/>
  <c r="AS1546" i="1"/>
  <c r="AP1546" i="1"/>
  <c r="AS1530" i="1"/>
  <c r="AP1530" i="1"/>
  <c r="AS1514" i="1"/>
  <c r="AP1514" i="1"/>
  <c r="AS1498" i="1"/>
  <c r="AP1498" i="1"/>
  <c r="AS1482" i="1"/>
  <c r="AP1482" i="1"/>
  <c r="AS1466" i="1"/>
  <c r="AP1466" i="1"/>
  <c r="AS1450" i="1"/>
  <c r="AP1450" i="1"/>
  <c r="AS1434" i="1"/>
  <c r="AP1434" i="1"/>
  <c r="AS1418" i="1"/>
  <c r="AP1418" i="1"/>
  <c r="AS1402" i="1"/>
  <c r="AP1402" i="1"/>
  <c r="AS1386" i="1"/>
  <c r="AP1386" i="1"/>
  <c r="AS1370" i="1"/>
  <c r="AP1370" i="1"/>
  <c r="AS1354" i="1"/>
  <c r="AP1354" i="1"/>
  <c r="AS1338" i="1"/>
  <c r="AP1338" i="1"/>
  <c r="AS1322" i="1"/>
  <c r="AP1322" i="1"/>
  <c r="AS1306" i="1"/>
  <c r="AP1306" i="1"/>
  <c r="AS1290" i="1"/>
  <c r="AP1290" i="1"/>
  <c r="AS1274" i="1"/>
  <c r="AP1274" i="1"/>
  <c r="AS1258" i="1"/>
  <c r="AP1258" i="1"/>
  <c r="AS1242" i="1"/>
  <c r="AP1242" i="1"/>
  <c r="AS1226" i="1"/>
  <c r="AP1226" i="1"/>
  <c r="AS1210" i="1"/>
  <c r="AP1210" i="1"/>
  <c r="AS1194" i="1"/>
  <c r="AP1194" i="1"/>
  <c r="AS1178" i="1"/>
  <c r="AP1178" i="1"/>
  <c r="AS1162" i="1"/>
  <c r="AP1162" i="1"/>
  <c r="AS1146" i="1"/>
  <c r="AP1146" i="1"/>
  <c r="AS1130" i="1"/>
  <c r="AP1130" i="1"/>
  <c r="AS1114" i="1"/>
  <c r="AP1114" i="1"/>
  <c r="AS1098" i="1"/>
  <c r="AP1098" i="1"/>
  <c r="AS1082" i="1"/>
  <c r="AP1082" i="1"/>
  <c r="AS1066" i="1"/>
  <c r="AP1066" i="1"/>
  <c r="AS1050" i="1"/>
  <c r="AP1050" i="1"/>
  <c r="AS1034" i="1"/>
  <c r="AP1034" i="1"/>
  <c r="AS1018" i="1"/>
  <c r="AP1018" i="1"/>
  <c r="AS1002" i="1"/>
  <c r="AP1002" i="1"/>
  <c r="AS986" i="1"/>
  <c r="AP986" i="1"/>
  <c r="AS970" i="1"/>
  <c r="AP970" i="1"/>
  <c r="AS954" i="1"/>
  <c r="AP954" i="1"/>
  <c r="AS938" i="1"/>
  <c r="AP938" i="1"/>
  <c r="AS922" i="1"/>
  <c r="AP922" i="1"/>
  <c r="AS906" i="1"/>
  <c r="AP906" i="1"/>
  <c r="AS890" i="1"/>
  <c r="AP890" i="1"/>
  <c r="AS874" i="1"/>
  <c r="AP874" i="1"/>
  <c r="AS858" i="1"/>
  <c r="AP858" i="1"/>
  <c r="AS842" i="1"/>
  <c r="AP842" i="1"/>
  <c r="AS826" i="1"/>
  <c r="AP826" i="1"/>
  <c r="AS810" i="1"/>
  <c r="AP810" i="1"/>
  <c r="AS794" i="1"/>
  <c r="AP794" i="1"/>
  <c r="AS778" i="1"/>
  <c r="AP778" i="1"/>
  <c r="AS762" i="1"/>
  <c r="AP762" i="1"/>
  <c r="AS746" i="1"/>
  <c r="AP746" i="1"/>
  <c r="AS730" i="1"/>
  <c r="AP730" i="1"/>
  <c r="AS714" i="1"/>
  <c r="AP714" i="1"/>
  <c r="AS698" i="1"/>
  <c r="AP698" i="1"/>
  <c r="AS682" i="1"/>
  <c r="AP682" i="1"/>
  <c r="AS666" i="1"/>
  <c r="AP666" i="1"/>
  <c r="AS650" i="1"/>
  <c r="AP650" i="1"/>
  <c r="AS634" i="1"/>
  <c r="AP634" i="1"/>
  <c r="AS618" i="1"/>
  <c r="AP618" i="1"/>
  <c r="AS602" i="1"/>
  <c r="AP602" i="1"/>
  <c r="AS586" i="1"/>
  <c r="AP586" i="1"/>
  <c r="AS570" i="1"/>
  <c r="AP570" i="1"/>
  <c r="AS554" i="1"/>
  <c r="AP554" i="1"/>
  <c r="AS538" i="1"/>
  <c r="AP538" i="1"/>
  <c r="AS522" i="1"/>
  <c r="AP522" i="1"/>
  <c r="AS506" i="1"/>
  <c r="AP506" i="1"/>
  <c r="AS490" i="1"/>
  <c r="AP490" i="1"/>
  <c r="AS474" i="1"/>
  <c r="AP474" i="1"/>
  <c r="AS458" i="1"/>
  <c r="AP458" i="1"/>
  <c r="AS442" i="1"/>
  <c r="AP442" i="1"/>
  <c r="AS426" i="1"/>
  <c r="AP426" i="1"/>
  <c r="AS410" i="1"/>
  <c r="AP410" i="1"/>
  <c r="AS394" i="1"/>
  <c r="AP394" i="1"/>
  <c r="AS378" i="1"/>
  <c r="AP378" i="1"/>
  <c r="AS362" i="1"/>
  <c r="AP362" i="1"/>
  <c r="AS346" i="1"/>
  <c r="AP346" i="1"/>
  <c r="AS330" i="1"/>
  <c r="AP330" i="1"/>
  <c r="AS314" i="1"/>
  <c r="AP314" i="1"/>
  <c r="AS298" i="1"/>
  <c r="AP298" i="1"/>
  <c r="AS282" i="1"/>
  <c r="AP282" i="1"/>
  <c r="AS266" i="1"/>
  <c r="AP266" i="1"/>
  <c r="AS250" i="1"/>
  <c r="AP250" i="1"/>
  <c r="AS234" i="1"/>
  <c r="AP234" i="1"/>
  <c r="AS218" i="1"/>
  <c r="AP218" i="1"/>
  <c r="AS202" i="1"/>
  <c r="AP202" i="1"/>
  <c r="AS186" i="1"/>
  <c r="AP186" i="1"/>
  <c r="AS170" i="1"/>
  <c r="AP170" i="1"/>
  <c r="AS154" i="1"/>
  <c r="AP154" i="1"/>
  <c r="AS138" i="1"/>
  <c r="AP138" i="1"/>
  <c r="AS122" i="1"/>
  <c r="AP122" i="1"/>
  <c r="AS106" i="1"/>
  <c r="AP106" i="1"/>
  <c r="AS90" i="1"/>
  <c r="AP90" i="1"/>
  <c r="AS74" i="1"/>
  <c r="AP74" i="1"/>
  <c r="AS58" i="1"/>
  <c r="AP58" i="1"/>
  <c r="AS42" i="1"/>
  <c r="AP42" i="1"/>
  <c r="AS26" i="1"/>
  <c r="AP26" i="1"/>
  <c r="AS10" i="1"/>
  <c r="AP10" i="1"/>
  <c r="BE1279" i="1"/>
  <c r="AQ1279" i="1"/>
  <c r="BE1263" i="1"/>
  <c r="AQ1263" i="1"/>
  <c r="BE1247" i="1"/>
  <c r="AQ1247" i="1"/>
  <c r="BE1231" i="1"/>
  <c r="AQ1231" i="1"/>
  <c r="BE1215" i="1"/>
  <c r="AQ1215" i="1"/>
  <c r="BE1199" i="1"/>
  <c r="AQ1199" i="1"/>
  <c r="BE1183" i="1"/>
  <c r="AQ1183" i="1"/>
  <c r="BE1167" i="1"/>
  <c r="AQ1167" i="1"/>
  <c r="BE1151" i="1"/>
  <c r="AQ1151" i="1"/>
  <c r="BE1135" i="1"/>
  <c r="AQ1135" i="1"/>
  <c r="BE1119" i="1"/>
  <c r="AQ1119" i="1"/>
  <c r="BE1103" i="1"/>
  <c r="AQ1103" i="1"/>
  <c r="BE1087" i="1"/>
  <c r="AQ1087" i="1"/>
  <c r="BE1071" i="1"/>
  <c r="AQ1071" i="1"/>
  <c r="BE1055" i="1"/>
  <c r="AQ1055" i="1"/>
  <c r="BE1039" i="1"/>
  <c r="AQ1039" i="1"/>
  <c r="BE1023" i="1"/>
  <c r="AQ1023" i="1"/>
  <c r="BE1007" i="1"/>
  <c r="AQ1007" i="1"/>
  <c r="BE991" i="1"/>
  <c r="AQ991" i="1"/>
  <c r="BE975" i="1"/>
  <c r="AQ975" i="1"/>
  <c r="BE959" i="1"/>
  <c r="AQ959" i="1"/>
  <c r="BE943" i="1"/>
  <c r="AQ943" i="1"/>
  <c r="BE927" i="1"/>
  <c r="AQ927" i="1"/>
  <c r="BE911" i="1"/>
  <c r="AQ911" i="1"/>
  <c r="BE895" i="1"/>
  <c r="AQ895" i="1"/>
  <c r="BE879" i="1"/>
  <c r="AQ879" i="1"/>
  <c r="BE863" i="1"/>
  <c r="AQ863" i="1"/>
  <c r="BE847" i="1"/>
  <c r="AQ847" i="1"/>
  <c r="BE831" i="1"/>
  <c r="AQ831" i="1"/>
  <c r="BE815" i="1"/>
  <c r="AQ815" i="1"/>
  <c r="BE799" i="1"/>
  <c r="AQ799" i="1"/>
  <c r="BE783" i="1"/>
  <c r="AQ783" i="1"/>
  <c r="BE767" i="1"/>
  <c r="AQ767" i="1"/>
  <c r="BE751" i="1"/>
  <c r="AQ751" i="1"/>
  <c r="BE735" i="1"/>
  <c r="AQ735" i="1"/>
  <c r="BE719" i="1"/>
  <c r="AQ719" i="1"/>
  <c r="BE703" i="1"/>
  <c r="AQ703" i="1"/>
  <c r="BE687" i="1"/>
  <c r="AQ687" i="1"/>
  <c r="BE671" i="1"/>
  <c r="AQ671" i="1"/>
  <c r="BE655" i="1"/>
  <c r="AQ655" i="1"/>
  <c r="BE639" i="1"/>
  <c r="AQ639" i="1"/>
  <c r="BE623" i="1"/>
  <c r="AQ623" i="1"/>
  <c r="BE607" i="1"/>
  <c r="AQ607" i="1"/>
  <c r="BE591" i="1"/>
  <c r="AQ591" i="1"/>
  <c r="BE575" i="1"/>
  <c r="AQ575" i="1"/>
  <c r="BE559" i="1"/>
  <c r="AQ559" i="1"/>
  <c r="BE543" i="1"/>
  <c r="AQ543" i="1"/>
  <c r="BE527" i="1"/>
  <c r="AQ527" i="1"/>
  <c r="BE511" i="1"/>
  <c r="AQ511" i="1"/>
  <c r="BE495" i="1"/>
  <c r="AQ495" i="1"/>
  <c r="BE479" i="1"/>
  <c r="AQ479" i="1"/>
  <c r="BE463" i="1"/>
  <c r="AQ463" i="1"/>
  <c r="BE447" i="1"/>
  <c r="AQ447" i="1"/>
  <c r="BE431" i="1"/>
  <c r="AQ431" i="1"/>
  <c r="BE415" i="1"/>
  <c r="AQ415" i="1"/>
  <c r="BE399" i="1"/>
  <c r="AQ399" i="1"/>
  <c r="BE383" i="1"/>
  <c r="AQ383" i="1"/>
  <c r="BE367" i="1"/>
  <c r="AQ367" i="1"/>
  <c r="BE351" i="1"/>
  <c r="AQ351" i="1"/>
  <c r="BE335" i="1"/>
  <c r="AQ335" i="1"/>
  <c r="BE319" i="1"/>
  <c r="AQ319" i="1"/>
  <c r="BE303" i="1"/>
  <c r="AQ303" i="1"/>
  <c r="BE287" i="1"/>
  <c r="AQ287" i="1"/>
  <c r="BE271" i="1"/>
  <c r="AQ271" i="1"/>
  <c r="BE255" i="1"/>
  <c r="AQ255" i="1"/>
  <c r="BE239" i="1"/>
  <c r="AQ239" i="1"/>
  <c r="BE223" i="1"/>
  <c r="AQ223" i="1"/>
  <c r="BE207" i="1"/>
  <c r="AQ207" i="1"/>
  <c r="BE191" i="1"/>
  <c r="AQ191" i="1"/>
  <c r="BE175" i="1"/>
  <c r="AQ175" i="1"/>
  <c r="BE159" i="1"/>
  <c r="AQ159" i="1"/>
  <c r="BE143" i="1"/>
  <c r="AQ143" i="1"/>
  <c r="BE127" i="1"/>
  <c r="AQ127" i="1"/>
  <c r="BE111" i="1"/>
  <c r="AQ111" i="1"/>
  <c r="BE95" i="1"/>
  <c r="AQ95" i="1"/>
  <c r="BE79" i="1"/>
  <c r="AQ79" i="1"/>
  <c r="BE63" i="1"/>
  <c r="AQ63" i="1"/>
  <c r="BE47" i="1"/>
  <c r="AQ47" i="1"/>
  <c r="BE31" i="1"/>
  <c r="AQ31" i="1"/>
  <c r="BE15" i="1"/>
  <c r="AQ15" i="1"/>
  <c r="BE2205" i="1"/>
  <c r="AQ2205" i="1"/>
  <c r="BE2189" i="1"/>
  <c r="AQ2189" i="1"/>
  <c r="BE2173" i="1"/>
  <c r="AQ2173" i="1"/>
  <c r="BE2157" i="1"/>
  <c r="AQ2157" i="1"/>
  <c r="BE2141" i="1"/>
  <c r="AQ2141" i="1"/>
  <c r="BE2125" i="1"/>
  <c r="AQ2125" i="1"/>
  <c r="BE2109" i="1"/>
  <c r="AQ2109" i="1"/>
  <c r="BE2093" i="1"/>
  <c r="AQ2093" i="1"/>
  <c r="BE2077" i="1"/>
  <c r="AQ2077" i="1"/>
  <c r="BE2061" i="1"/>
  <c r="AQ2061" i="1"/>
  <c r="BE2045" i="1"/>
  <c r="AQ2045" i="1"/>
  <c r="BE2029" i="1"/>
  <c r="AQ2029" i="1"/>
  <c r="BE2013" i="1"/>
  <c r="AQ2013" i="1"/>
  <c r="BE1997" i="1"/>
  <c r="AQ1997" i="1"/>
  <c r="BE1981" i="1"/>
  <c r="AQ1981" i="1"/>
  <c r="BE1965" i="1"/>
  <c r="AQ1965" i="1"/>
  <c r="BE1949" i="1"/>
  <c r="AQ1949" i="1"/>
  <c r="BE1933" i="1"/>
  <c r="AQ1933" i="1"/>
  <c r="BE1917" i="1"/>
  <c r="AQ1917" i="1"/>
  <c r="BE1901" i="1"/>
  <c r="AQ1901" i="1"/>
  <c r="BE1885" i="1"/>
  <c r="AQ1885" i="1"/>
  <c r="BE1869" i="1"/>
  <c r="AQ1869" i="1"/>
  <c r="BE1853" i="1"/>
  <c r="AQ1853" i="1"/>
  <c r="BE1837" i="1"/>
  <c r="AQ1837" i="1"/>
  <c r="BE1821" i="1"/>
  <c r="AQ1821" i="1"/>
  <c r="BE1805" i="1"/>
  <c r="AQ1805" i="1"/>
  <c r="BE1789" i="1"/>
  <c r="AQ1789" i="1"/>
  <c r="BE1773" i="1"/>
  <c r="AQ1773" i="1"/>
  <c r="BE1757" i="1"/>
  <c r="AQ1757" i="1"/>
  <c r="BE1741" i="1"/>
  <c r="AQ1741" i="1"/>
  <c r="BE1725" i="1"/>
  <c r="AQ1725" i="1"/>
  <c r="BE1709" i="1"/>
  <c r="AQ1709" i="1"/>
  <c r="BE1693" i="1"/>
  <c r="AQ1693" i="1"/>
  <c r="BE1677" i="1"/>
  <c r="AQ1677" i="1"/>
  <c r="BE1661" i="1"/>
  <c r="AQ1661" i="1"/>
  <c r="BE1645" i="1"/>
  <c r="AQ1645" i="1"/>
  <c r="AS2202" i="1"/>
  <c r="AP2202" i="1"/>
  <c r="AS2186" i="1"/>
  <c r="AP2186" i="1"/>
  <c r="AS2170" i="1"/>
  <c r="AP2170" i="1"/>
  <c r="AS2154" i="1"/>
  <c r="AP2154" i="1"/>
  <c r="AS2138" i="1"/>
  <c r="AP2138" i="1"/>
  <c r="AS2122" i="1"/>
  <c r="AP2122" i="1"/>
  <c r="AS2106" i="1"/>
  <c r="AP2106" i="1"/>
  <c r="AS2090" i="1"/>
  <c r="AP2090" i="1"/>
  <c r="AS2074" i="1"/>
  <c r="AP2074" i="1"/>
  <c r="AS2058" i="1"/>
  <c r="AP2058" i="1"/>
  <c r="AS2042" i="1"/>
  <c r="AP2042" i="1"/>
  <c r="AS2026" i="1"/>
  <c r="AP2026" i="1"/>
  <c r="AS2010" i="1"/>
  <c r="AP2010" i="1"/>
  <c r="AS1994" i="1"/>
  <c r="AP1994" i="1"/>
  <c r="AS1978" i="1"/>
  <c r="AP1978" i="1"/>
  <c r="AS1962" i="1"/>
  <c r="AP1962" i="1"/>
  <c r="AS1946" i="1"/>
  <c r="AP1946" i="1"/>
  <c r="AS1930" i="1"/>
  <c r="AP1930" i="1"/>
  <c r="AS1914" i="1"/>
  <c r="AP1914" i="1"/>
  <c r="AS1898" i="1"/>
  <c r="AP1898" i="1"/>
  <c r="AS1882" i="1"/>
  <c r="AP1882" i="1"/>
  <c r="AS1866" i="1"/>
  <c r="AP1866" i="1"/>
  <c r="AS1850" i="1"/>
  <c r="AP1850" i="1"/>
  <c r="AS1834" i="1"/>
  <c r="AP1834" i="1"/>
  <c r="AS1818" i="1"/>
  <c r="AP1818" i="1"/>
  <c r="AS1802" i="1"/>
  <c r="AP1802" i="1"/>
  <c r="AS1786" i="1"/>
  <c r="AP1786" i="1"/>
  <c r="AS1770" i="1"/>
  <c r="AP1770" i="1"/>
  <c r="AS1754" i="1"/>
  <c r="AP1754" i="1"/>
  <c r="AS1738" i="1"/>
  <c r="AP1738" i="1"/>
  <c r="AS1722" i="1"/>
  <c r="AP1722" i="1"/>
  <c r="AS1706" i="1"/>
  <c r="AP1706" i="1"/>
  <c r="AS1690" i="1"/>
  <c r="AP1690" i="1"/>
  <c r="AS1674" i="1"/>
  <c r="AP1674" i="1"/>
  <c r="AS1658" i="1"/>
  <c r="AP1658" i="1"/>
  <c r="AS1642" i="1"/>
  <c r="AP1642" i="1"/>
  <c r="AS1625" i="1"/>
  <c r="AP1625" i="1"/>
  <c r="AS1609" i="1"/>
  <c r="AP1609" i="1"/>
  <c r="AS1593" i="1"/>
  <c r="AP1593" i="1"/>
  <c r="AS1577" i="1"/>
  <c r="AP1577" i="1"/>
  <c r="AS1561" i="1"/>
  <c r="AP1561" i="1"/>
  <c r="AS1545" i="1"/>
  <c r="AP1545" i="1"/>
  <c r="AS1529" i="1"/>
  <c r="AP1529" i="1"/>
  <c r="AS1513" i="1"/>
  <c r="AP1513" i="1"/>
  <c r="AS1497" i="1"/>
  <c r="AP1497" i="1"/>
  <c r="AS1481" i="1"/>
  <c r="AP1481" i="1"/>
  <c r="AS1465" i="1"/>
  <c r="AP1465" i="1"/>
  <c r="AS1449" i="1"/>
  <c r="AP1449" i="1"/>
  <c r="AS1433" i="1"/>
  <c r="AP1433" i="1"/>
  <c r="AS1417" i="1"/>
  <c r="AP1417" i="1"/>
  <c r="AS1401" i="1"/>
  <c r="AP1401" i="1"/>
  <c r="AS1385" i="1"/>
  <c r="AP1385" i="1"/>
  <c r="AS1369" i="1"/>
  <c r="AP1369" i="1"/>
  <c r="AS1353" i="1"/>
  <c r="AP1353" i="1"/>
  <c r="AS1337" i="1"/>
  <c r="AP1337" i="1"/>
  <c r="AS1321" i="1"/>
  <c r="AP1321" i="1"/>
  <c r="AS1305" i="1"/>
  <c r="AP1305" i="1"/>
  <c r="AS1289" i="1"/>
  <c r="AP1289" i="1"/>
  <c r="AS1273" i="1"/>
  <c r="AP1273" i="1"/>
  <c r="AS1257" i="1"/>
  <c r="AP1257" i="1"/>
  <c r="AS1241" i="1"/>
  <c r="AP1241" i="1"/>
  <c r="AS1225" i="1"/>
  <c r="AP1225" i="1"/>
  <c r="AS1209" i="1"/>
  <c r="AP1209" i="1"/>
  <c r="AS1193" i="1"/>
  <c r="AP1193" i="1"/>
  <c r="AS1177" i="1"/>
  <c r="AP1177" i="1"/>
  <c r="AS1161" i="1"/>
  <c r="AP1161" i="1"/>
  <c r="AS1145" i="1"/>
  <c r="AP1145" i="1"/>
  <c r="AS1129" i="1"/>
  <c r="AP1129" i="1"/>
  <c r="AS1113" i="1"/>
  <c r="AP1113" i="1"/>
  <c r="AS1097" i="1"/>
  <c r="AP1097" i="1"/>
  <c r="AS1081" i="1"/>
  <c r="AP1081" i="1"/>
  <c r="AS1065" i="1"/>
  <c r="AP1065" i="1"/>
  <c r="AS1049" i="1"/>
  <c r="AP1049" i="1"/>
  <c r="AS1033" i="1"/>
  <c r="AP1033" i="1"/>
  <c r="AS1017" i="1"/>
  <c r="AP1017" i="1"/>
  <c r="AS1001" i="1"/>
  <c r="AP1001" i="1"/>
  <c r="AS985" i="1"/>
  <c r="AP985" i="1"/>
  <c r="AS969" i="1"/>
  <c r="AP969" i="1"/>
  <c r="AS953" i="1"/>
  <c r="AP953" i="1"/>
  <c r="AS937" i="1"/>
  <c r="AP937" i="1"/>
  <c r="AS921" i="1"/>
  <c r="AP921" i="1"/>
  <c r="AS905" i="1"/>
  <c r="AP905" i="1"/>
  <c r="AS889" i="1"/>
  <c r="AP889" i="1"/>
  <c r="AS873" i="1"/>
  <c r="AP873" i="1"/>
  <c r="AS857" i="1"/>
  <c r="AP857" i="1"/>
  <c r="AS841" i="1"/>
  <c r="AP841" i="1"/>
  <c r="AS825" i="1"/>
  <c r="AP825" i="1"/>
  <c r="AS809" i="1"/>
  <c r="AP809" i="1"/>
  <c r="AS793" i="1"/>
  <c r="AP793" i="1"/>
  <c r="AS777" i="1"/>
  <c r="AP777" i="1"/>
  <c r="AS761" i="1"/>
  <c r="AP761" i="1"/>
  <c r="AS745" i="1"/>
  <c r="AP745" i="1"/>
  <c r="AS729" i="1"/>
  <c r="AP729" i="1"/>
  <c r="AS713" i="1"/>
  <c r="AP713" i="1"/>
  <c r="AS697" i="1"/>
  <c r="AP697" i="1"/>
  <c r="AS681" i="1"/>
  <c r="AP681" i="1"/>
  <c r="AS665" i="1"/>
  <c r="AP665" i="1"/>
  <c r="AS649" i="1"/>
  <c r="AP649" i="1"/>
  <c r="AS633" i="1"/>
  <c r="AP633" i="1"/>
  <c r="AS617" i="1"/>
  <c r="AP617" i="1"/>
  <c r="AS601" i="1"/>
  <c r="AP601" i="1"/>
  <c r="AS585" i="1"/>
  <c r="AP585" i="1"/>
  <c r="AS569" i="1"/>
  <c r="AP569" i="1"/>
  <c r="AS553" i="1"/>
  <c r="AP553" i="1"/>
  <c r="AS537" i="1"/>
  <c r="AP537" i="1"/>
  <c r="AS521" i="1"/>
  <c r="AP521" i="1"/>
  <c r="AS505" i="1"/>
  <c r="AP505" i="1"/>
  <c r="AS489" i="1"/>
  <c r="AP489" i="1"/>
  <c r="AS473" i="1"/>
  <c r="AP473" i="1"/>
  <c r="AS457" i="1"/>
  <c r="AP457" i="1"/>
  <c r="AS441" i="1"/>
  <c r="AP441" i="1"/>
  <c r="AS425" i="1"/>
  <c r="AP425" i="1"/>
  <c r="AS409" i="1"/>
  <c r="AP409" i="1"/>
  <c r="AS393" i="1"/>
  <c r="AP393" i="1"/>
  <c r="AS377" i="1"/>
  <c r="AP377" i="1"/>
  <c r="AS361" i="1"/>
  <c r="AP361" i="1"/>
  <c r="AS345" i="1"/>
  <c r="AP345" i="1"/>
  <c r="AS329" i="1"/>
  <c r="AP329" i="1"/>
  <c r="AS313" i="1"/>
  <c r="AP313" i="1"/>
  <c r="AS297" i="1"/>
  <c r="AP297" i="1"/>
  <c r="AS281" i="1"/>
  <c r="AP281" i="1"/>
  <c r="AS265" i="1"/>
  <c r="AP265" i="1"/>
  <c r="AS249" i="1"/>
  <c r="AP249" i="1"/>
  <c r="AS233" i="1"/>
  <c r="AP233" i="1"/>
  <c r="AS217" i="1"/>
  <c r="AP217" i="1"/>
  <c r="AS201" i="1"/>
  <c r="AP201" i="1"/>
  <c r="AS185" i="1"/>
  <c r="AP185" i="1"/>
  <c r="AS169" i="1"/>
  <c r="AP169" i="1"/>
  <c r="AS153" i="1"/>
  <c r="AP153" i="1"/>
  <c r="AS137" i="1"/>
  <c r="AP137" i="1"/>
  <c r="AS121" i="1"/>
  <c r="AP121" i="1"/>
  <c r="AS105" i="1"/>
  <c r="AP105" i="1"/>
  <c r="AS89" i="1"/>
  <c r="AP89" i="1"/>
  <c r="AS73" i="1"/>
  <c r="AP73" i="1"/>
  <c r="AS57" i="1"/>
  <c r="AP57" i="1"/>
  <c r="AS41" i="1"/>
  <c r="AP41" i="1"/>
  <c r="AS25" i="1"/>
  <c r="AP25" i="1"/>
  <c r="AS9" i="1"/>
  <c r="AP9" i="1"/>
  <c r="BE1278" i="1"/>
  <c r="AQ1278" i="1"/>
  <c r="BE1262" i="1"/>
  <c r="AQ1262" i="1"/>
  <c r="BE1246" i="1"/>
  <c r="AQ1246" i="1"/>
  <c r="BE1230" i="1"/>
  <c r="AQ1230" i="1"/>
  <c r="BE1214" i="1"/>
  <c r="AQ1214" i="1"/>
  <c r="BE1198" i="1"/>
  <c r="AQ1198" i="1"/>
  <c r="BE1182" i="1"/>
  <c r="AQ1182" i="1"/>
  <c r="BE1166" i="1"/>
  <c r="AQ1166" i="1"/>
  <c r="BE1150" i="1"/>
  <c r="AQ1150" i="1"/>
  <c r="BE1134" i="1"/>
  <c r="AQ1134" i="1"/>
  <c r="BE1118" i="1"/>
  <c r="AQ1118" i="1"/>
  <c r="BE1102" i="1"/>
  <c r="AQ1102" i="1"/>
  <c r="BE1086" i="1"/>
  <c r="AQ1086" i="1"/>
  <c r="BE1070" i="1"/>
  <c r="AQ1070" i="1"/>
  <c r="BE1054" i="1"/>
  <c r="AQ1054" i="1"/>
  <c r="BE1038" i="1"/>
  <c r="AQ1038" i="1"/>
  <c r="BE1022" i="1"/>
  <c r="AQ1022" i="1"/>
  <c r="BE1006" i="1"/>
  <c r="AQ1006" i="1"/>
  <c r="BE990" i="1"/>
  <c r="AQ990" i="1"/>
  <c r="BE974" i="1"/>
  <c r="AQ974" i="1"/>
  <c r="BE958" i="1"/>
  <c r="AQ958" i="1"/>
  <c r="BE942" i="1"/>
  <c r="AQ942" i="1"/>
  <c r="BE926" i="1"/>
  <c r="AQ926" i="1"/>
  <c r="BE910" i="1"/>
  <c r="AQ910" i="1"/>
  <c r="BE894" i="1"/>
  <c r="AQ894" i="1"/>
  <c r="BE878" i="1"/>
  <c r="AQ878" i="1"/>
  <c r="BE862" i="1"/>
  <c r="AQ862" i="1"/>
  <c r="BE846" i="1"/>
  <c r="AQ846" i="1"/>
  <c r="BE830" i="1"/>
  <c r="AQ830" i="1"/>
  <c r="BE814" i="1"/>
  <c r="AQ814" i="1"/>
  <c r="BE798" i="1"/>
  <c r="AQ798" i="1"/>
  <c r="BE782" i="1"/>
  <c r="AQ782" i="1"/>
  <c r="BE766" i="1"/>
  <c r="AQ766" i="1"/>
  <c r="BE750" i="1"/>
  <c r="AQ750" i="1"/>
  <c r="BE734" i="1"/>
  <c r="AQ734" i="1"/>
  <c r="BE718" i="1"/>
  <c r="AQ718" i="1"/>
  <c r="BE702" i="1"/>
  <c r="AQ702" i="1"/>
  <c r="BE686" i="1"/>
  <c r="AQ686" i="1"/>
  <c r="BE670" i="1"/>
  <c r="AQ670" i="1"/>
  <c r="BE654" i="1"/>
  <c r="AQ654" i="1"/>
  <c r="BE638" i="1"/>
  <c r="AQ638" i="1"/>
  <c r="BE622" i="1"/>
  <c r="AQ622" i="1"/>
  <c r="BE606" i="1"/>
  <c r="AQ606" i="1"/>
  <c r="BE590" i="1"/>
  <c r="AQ590" i="1"/>
  <c r="BE574" i="1"/>
  <c r="AQ574" i="1"/>
  <c r="BE558" i="1"/>
  <c r="AQ558" i="1"/>
  <c r="BE542" i="1"/>
  <c r="AQ542" i="1"/>
  <c r="BE526" i="1"/>
  <c r="AQ526" i="1"/>
  <c r="BE510" i="1"/>
  <c r="AQ510" i="1"/>
  <c r="BE494" i="1"/>
  <c r="AQ494" i="1"/>
  <c r="BE478" i="1"/>
  <c r="AQ478" i="1"/>
  <c r="BE462" i="1"/>
  <c r="AQ462" i="1"/>
  <c r="BE446" i="1"/>
  <c r="AQ446" i="1"/>
  <c r="BE430" i="1"/>
  <c r="AQ430" i="1"/>
  <c r="BE414" i="1"/>
  <c r="AQ414" i="1"/>
  <c r="BE398" i="1"/>
  <c r="AQ398" i="1"/>
  <c r="BE382" i="1"/>
  <c r="AQ382" i="1"/>
  <c r="BE366" i="1"/>
  <c r="AQ366" i="1"/>
  <c r="BE350" i="1"/>
  <c r="AQ350" i="1"/>
  <c r="BE334" i="1"/>
  <c r="AQ334" i="1"/>
  <c r="BE318" i="1"/>
  <c r="AQ318" i="1"/>
  <c r="BE302" i="1"/>
  <c r="AQ302" i="1"/>
  <c r="BE286" i="1"/>
  <c r="AQ286" i="1"/>
  <c r="BE270" i="1"/>
  <c r="AQ270" i="1"/>
  <c r="BE254" i="1"/>
  <c r="AQ254" i="1"/>
  <c r="BE238" i="1"/>
  <c r="AQ238" i="1"/>
  <c r="BE222" i="1"/>
  <c r="AQ222" i="1"/>
  <c r="BE206" i="1"/>
  <c r="AQ206" i="1"/>
  <c r="BE190" i="1"/>
  <c r="AQ190" i="1"/>
  <c r="BE174" i="1"/>
  <c r="AQ174" i="1"/>
  <c r="BE158" i="1"/>
  <c r="AQ158" i="1"/>
  <c r="BE142" i="1"/>
  <c r="AQ142" i="1"/>
  <c r="BE126" i="1"/>
  <c r="AQ126" i="1"/>
  <c r="BE110" i="1"/>
  <c r="AQ110" i="1"/>
  <c r="BE94" i="1"/>
  <c r="AQ94" i="1"/>
  <c r="BE78" i="1"/>
  <c r="AQ78" i="1"/>
  <c r="BE62" i="1"/>
  <c r="AQ62" i="1"/>
  <c r="BE46" i="1"/>
  <c r="AQ46" i="1"/>
  <c r="BE30" i="1"/>
  <c r="AQ30" i="1"/>
  <c r="BE14" i="1"/>
  <c r="AQ14" i="1"/>
  <c r="BE2204" i="1"/>
  <c r="AQ2204" i="1"/>
  <c r="BE2188" i="1"/>
  <c r="AQ2188" i="1"/>
  <c r="BE2172" i="1"/>
  <c r="AQ2172" i="1"/>
  <c r="BE2156" i="1"/>
  <c r="AQ2156" i="1"/>
  <c r="BE2140" i="1"/>
  <c r="AQ2140" i="1"/>
  <c r="BE2124" i="1"/>
  <c r="AQ2124" i="1"/>
  <c r="BE2108" i="1"/>
  <c r="AQ2108" i="1"/>
  <c r="BE2092" i="1"/>
  <c r="AQ2092" i="1"/>
  <c r="BE2076" i="1"/>
  <c r="AQ2076" i="1"/>
  <c r="BE2060" i="1"/>
  <c r="AQ2060" i="1"/>
  <c r="BE2044" i="1"/>
  <c r="AQ2044" i="1"/>
  <c r="BE2028" i="1"/>
  <c r="AQ2028" i="1"/>
  <c r="BE2012" i="1"/>
  <c r="AQ2012" i="1"/>
  <c r="BE1996" i="1"/>
  <c r="AQ1996" i="1"/>
  <c r="BE1980" i="1"/>
  <c r="AQ1980" i="1"/>
  <c r="BE1964" i="1"/>
  <c r="AQ1964" i="1"/>
  <c r="BE1948" i="1"/>
  <c r="AQ1948" i="1"/>
  <c r="BE1932" i="1"/>
  <c r="AQ1932" i="1"/>
  <c r="BE1916" i="1"/>
  <c r="AQ1916" i="1"/>
  <c r="BE1900" i="1"/>
  <c r="AQ1900" i="1"/>
  <c r="BE1884" i="1"/>
  <c r="AQ1884" i="1"/>
  <c r="BE1868" i="1"/>
  <c r="AQ1868" i="1"/>
  <c r="BE1852" i="1"/>
  <c r="AQ1852" i="1"/>
  <c r="BE1836" i="1"/>
  <c r="AQ1836" i="1"/>
  <c r="BE1820" i="1"/>
  <c r="AQ1820" i="1"/>
  <c r="BE1804" i="1"/>
  <c r="AQ1804" i="1"/>
  <c r="BE1788" i="1"/>
  <c r="AQ1788" i="1"/>
  <c r="BE1772" i="1"/>
  <c r="AQ1772" i="1"/>
  <c r="BE1756" i="1"/>
  <c r="AQ1756" i="1"/>
  <c r="BE1740" i="1"/>
  <c r="AQ1740" i="1"/>
  <c r="BE1724" i="1"/>
  <c r="AQ1724" i="1"/>
  <c r="BE1708" i="1"/>
  <c r="AQ1708" i="1"/>
  <c r="BE1692" i="1"/>
  <c r="AQ1692" i="1"/>
  <c r="BE1676" i="1"/>
  <c r="AQ1676" i="1"/>
  <c r="BE1660" i="1"/>
  <c r="AQ1660" i="1"/>
  <c r="BE1644" i="1"/>
  <c r="AQ1644" i="1"/>
  <c r="AS2201" i="1"/>
  <c r="AP2201" i="1"/>
  <c r="AS2185" i="1"/>
  <c r="AP2185" i="1"/>
  <c r="AS2169" i="1"/>
  <c r="AP2169" i="1"/>
  <c r="AS2153" i="1"/>
  <c r="AP2153" i="1"/>
  <c r="AS2137" i="1"/>
  <c r="AP2137" i="1"/>
  <c r="AS2121" i="1"/>
  <c r="AP2121" i="1"/>
  <c r="AS2105" i="1"/>
  <c r="AP2105" i="1"/>
  <c r="AS2089" i="1"/>
  <c r="AP2089" i="1"/>
  <c r="AS2073" i="1"/>
  <c r="AP2073" i="1"/>
  <c r="AS2057" i="1"/>
  <c r="AP2057" i="1"/>
  <c r="AS2041" i="1"/>
  <c r="AP2041" i="1"/>
  <c r="AS2025" i="1"/>
  <c r="AP2025" i="1"/>
  <c r="AS2009" i="1"/>
  <c r="AP2009" i="1"/>
  <c r="AS1993" i="1"/>
  <c r="AP1993" i="1"/>
  <c r="AS1977" i="1"/>
  <c r="AP1977" i="1"/>
  <c r="AS1961" i="1"/>
  <c r="AP1961" i="1"/>
  <c r="AS1945" i="1"/>
  <c r="AP1945" i="1"/>
  <c r="AS1929" i="1"/>
  <c r="AP1929" i="1"/>
  <c r="AS1913" i="1"/>
  <c r="AP1913" i="1"/>
  <c r="AS1897" i="1"/>
  <c r="AP1897" i="1"/>
  <c r="AS1881" i="1"/>
  <c r="AP1881" i="1"/>
  <c r="AS1865" i="1"/>
  <c r="AP1865" i="1"/>
  <c r="AS1849" i="1"/>
  <c r="AP1849" i="1"/>
  <c r="AS1833" i="1"/>
  <c r="AP1833" i="1"/>
  <c r="AS1817" i="1"/>
  <c r="AP1817" i="1"/>
  <c r="AS1801" i="1"/>
  <c r="AP1801" i="1"/>
  <c r="AS1785" i="1"/>
  <c r="AP1785" i="1"/>
  <c r="AS1769" i="1"/>
  <c r="AP1769" i="1"/>
  <c r="AS1753" i="1"/>
  <c r="AP1753" i="1"/>
  <c r="AS1737" i="1"/>
  <c r="AP1737" i="1"/>
  <c r="AS1721" i="1"/>
  <c r="AP1721" i="1"/>
  <c r="AS1705" i="1"/>
  <c r="AP1705" i="1"/>
  <c r="AS1689" i="1"/>
  <c r="AP1689" i="1"/>
  <c r="AS1673" i="1"/>
  <c r="AP1673" i="1"/>
  <c r="AS1657" i="1"/>
  <c r="AP1657" i="1"/>
  <c r="AS1641" i="1"/>
  <c r="AP1641" i="1"/>
  <c r="AS1624" i="1"/>
  <c r="AP1624" i="1"/>
  <c r="AS1608" i="1"/>
  <c r="AP1608" i="1"/>
  <c r="AS1592" i="1"/>
  <c r="AP1592" i="1"/>
  <c r="AS1576" i="1"/>
  <c r="AP1576" i="1"/>
  <c r="AS1560" i="1"/>
  <c r="AP1560" i="1"/>
  <c r="AS1544" i="1"/>
  <c r="AP1544" i="1"/>
  <c r="AS1528" i="1"/>
  <c r="AP1528" i="1"/>
  <c r="AS1512" i="1"/>
  <c r="AP1512" i="1"/>
  <c r="AS1496" i="1"/>
  <c r="AP1496" i="1"/>
  <c r="AS1480" i="1"/>
  <c r="AP1480" i="1"/>
  <c r="AS1464" i="1"/>
  <c r="AP1464" i="1"/>
  <c r="AS1448" i="1"/>
  <c r="AP1448" i="1"/>
  <c r="AS1432" i="1"/>
  <c r="AP1432" i="1"/>
  <c r="AS1416" i="1"/>
  <c r="AP1416" i="1"/>
  <c r="AS1400" i="1"/>
  <c r="AP1400" i="1"/>
  <c r="AS1384" i="1"/>
  <c r="AP1384" i="1"/>
  <c r="AS1368" i="1"/>
  <c r="AP1368" i="1"/>
  <c r="AS1352" i="1"/>
  <c r="AP1352" i="1"/>
  <c r="AS1336" i="1"/>
  <c r="AP1336" i="1"/>
  <c r="AS1320" i="1"/>
  <c r="AP1320" i="1"/>
  <c r="AS1304" i="1"/>
  <c r="AP1304" i="1"/>
  <c r="AS1288" i="1"/>
  <c r="AP1288" i="1"/>
  <c r="AS1272" i="1"/>
  <c r="AP1272" i="1"/>
  <c r="AS1256" i="1"/>
  <c r="AP1256" i="1"/>
  <c r="AS1240" i="1"/>
  <c r="AP1240" i="1"/>
  <c r="AS1224" i="1"/>
  <c r="AP1224" i="1"/>
  <c r="AS1208" i="1"/>
  <c r="AP1208" i="1"/>
  <c r="AS1192" i="1"/>
  <c r="AP1192" i="1"/>
  <c r="AS1176" i="1"/>
  <c r="AP1176" i="1"/>
  <c r="AS1160" i="1"/>
  <c r="AP1160" i="1"/>
  <c r="AS1144" i="1"/>
  <c r="AP1144" i="1"/>
  <c r="AS1128" i="1"/>
  <c r="AP1128" i="1"/>
  <c r="AS1112" i="1"/>
  <c r="AP1112" i="1"/>
  <c r="AS1096" i="1"/>
  <c r="AP1096" i="1"/>
  <c r="AS1080" i="1"/>
  <c r="AP1080" i="1"/>
  <c r="AS1064" i="1"/>
  <c r="AP1064" i="1"/>
  <c r="AS1048" i="1"/>
  <c r="AP1048" i="1"/>
  <c r="AS1032" i="1"/>
  <c r="AP1032" i="1"/>
  <c r="AS1016" i="1"/>
  <c r="AP1016" i="1"/>
  <c r="AS1000" i="1"/>
  <c r="AP1000" i="1"/>
  <c r="AS984" i="1"/>
  <c r="AP984" i="1"/>
  <c r="AS968" i="1"/>
  <c r="AP968" i="1"/>
  <c r="AS952" i="1"/>
  <c r="AP952" i="1"/>
  <c r="AS936" i="1"/>
  <c r="AP936" i="1"/>
  <c r="AS920" i="1"/>
  <c r="AP920" i="1"/>
  <c r="AS904" i="1"/>
  <c r="AP904" i="1"/>
  <c r="AS888" i="1"/>
  <c r="AP888" i="1"/>
  <c r="AS872" i="1"/>
  <c r="AP872" i="1"/>
  <c r="AS856" i="1"/>
  <c r="AP856" i="1"/>
  <c r="AS840" i="1"/>
  <c r="AP840" i="1"/>
  <c r="AS824" i="1"/>
  <c r="AP824" i="1"/>
  <c r="AS808" i="1"/>
  <c r="AP808" i="1"/>
  <c r="AS792" i="1"/>
  <c r="AP792" i="1"/>
  <c r="AS776" i="1"/>
  <c r="AP776" i="1"/>
  <c r="AS760" i="1"/>
  <c r="AP760" i="1"/>
  <c r="AS744" i="1"/>
  <c r="AP744" i="1"/>
  <c r="AS728" i="1"/>
  <c r="AP728" i="1"/>
  <c r="AS712" i="1"/>
  <c r="AP712" i="1"/>
  <c r="AS696" i="1"/>
  <c r="AP696" i="1"/>
  <c r="AS680" i="1"/>
  <c r="AP680" i="1"/>
  <c r="AS664" i="1"/>
  <c r="AP664" i="1"/>
  <c r="AS648" i="1"/>
  <c r="AP648" i="1"/>
  <c r="AS632" i="1"/>
  <c r="AP632" i="1"/>
  <c r="AS616" i="1"/>
  <c r="AP616" i="1"/>
  <c r="AS600" i="1"/>
  <c r="AP600" i="1"/>
  <c r="AS584" i="1"/>
  <c r="AP584" i="1"/>
  <c r="AS568" i="1"/>
  <c r="AP568" i="1"/>
  <c r="AS552" i="1"/>
  <c r="AP552" i="1"/>
  <c r="AS536" i="1"/>
  <c r="AP536" i="1"/>
  <c r="AS520" i="1"/>
  <c r="AP520" i="1"/>
  <c r="AS504" i="1"/>
  <c r="AP504" i="1"/>
  <c r="AS488" i="1"/>
  <c r="AP488" i="1"/>
  <c r="AS472" i="1"/>
  <c r="AP472" i="1"/>
  <c r="AS456" i="1"/>
  <c r="AP456" i="1"/>
  <c r="AS440" i="1"/>
  <c r="AP440" i="1"/>
  <c r="AS424" i="1"/>
  <c r="AP424" i="1"/>
  <c r="AS408" i="1"/>
  <c r="AP408" i="1"/>
  <c r="AS392" i="1"/>
  <c r="AP392" i="1"/>
  <c r="AS376" i="1"/>
  <c r="AP376" i="1"/>
  <c r="AS360" i="1"/>
  <c r="AP360" i="1"/>
  <c r="AS344" i="1"/>
  <c r="AP344" i="1"/>
  <c r="AS328" i="1"/>
  <c r="AP328" i="1"/>
  <c r="AS312" i="1"/>
  <c r="AP312" i="1"/>
  <c r="AS296" i="1"/>
  <c r="AP296" i="1"/>
  <c r="AS280" i="1"/>
  <c r="AP280" i="1"/>
  <c r="AS264" i="1"/>
  <c r="AP264" i="1"/>
  <c r="AS248" i="1"/>
  <c r="AP248" i="1"/>
  <c r="AS232" i="1"/>
  <c r="AP232" i="1"/>
  <c r="AS216" i="1"/>
  <c r="AP216" i="1"/>
  <c r="AS200" i="1"/>
  <c r="AP200" i="1"/>
  <c r="AS184" i="1"/>
  <c r="AP184" i="1"/>
  <c r="AS168" i="1"/>
  <c r="AP168" i="1"/>
  <c r="AS152" i="1"/>
  <c r="AP152" i="1"/>
  <c r="AS136" i="1"/>
  <c r="AP136" i="1"/>
  <c r="AS120" i="1"/>
  <c r="AP120" i="1"/>
  <c r="AS104" i="1"/>
  <c r="AP104" i="1"/>
  <c r="AS88" i="1"/>
  <c r="AP88" i="1"/>
  <c r="AS72" i="1"/>
  <c r="AP72" i="1"/>
  <c r="AS56" i="1"/>
  <c r="AP56" i="1"/>
  <c r="AS40" i="1"/>
  <c r="AP40" i="1"/>
  <c r="AS24" i="1"/>
  <c r="AP24" i="1"/>
  <c r="AS8" i="1"/>
  <c r="AP8" i="1"/>
  <c r="BE1277" i="1"/>
  <c r="AQ1277" i="1"/>
  <c r="BE1261" i="1"/>
  <c r="AQ1261" i="1"/>
  <c r="BE1245" i="1"/>
  <c r="AQ1245" i="1"/>
  <c r="BE1229" i="1"/>
  <c r="AQ1229" i="1"/>
  <c r="BE1213" i="1"/>
  <c r="AQ1213" i="1"/>
  <c r="BE1197" i="1"/>
  <c r="AQ1197" i="1"/>
  <c r="BE1181" i="1"/>
  <c r="AQ1181" i="1"/>
  <c r="BE1165" i="1"/>
  <c r="AQ1165" i="1"/>
  <c r="BE1149" i="1"/>
  <c r="AQ1149" i="1"/>
  <c r="BE1133" i="1"/>
  <c r="AQ1133" i="1"/>
  <c r="BE1117" i="1"/>
  <c r="AQ1117" i="1"/>
  <c r="BE1101" i="1"/>
  <c r="AQ1101" i="1"/>
  <c r="BE1085" i="1"/>
  <c r="AQ1085" i="1"/>
  <c r="BE1069" i="1"/>
  <c r="AQ1069" i="1"/>
  <c r="BE1053" i="1"/>
  <c r="AQ1053" i="1"/>
  <c r="BE1037" i="1"/>
  <c r="AQ1037" i="1"/>
  <c r="BE1021" i="1"/>
  <c r="AQ1021" i="1"/>
  <c r="BE1005" i="1"/>
  <c r="AQ1005" i="1"/>
  <c r="BE989" i="1"/>
  <c r="AQ989" i="1"/>
  <c r="BE973" i="1"/>
  <c r="AQ973" i="1"/>
  <c r="BE957" i="1"/>
  <c r="AQ957" i="1"/>
  <c r="BE941" i="1"/>
  <c r="AQ941" i="1"/>
  <c r="BE925" i="1"/>
  <c r="AQ925" i="1"/>
  <c r="BE909" i="1"/>
  <c r="AQ909" i="1"/>
  <c r="BE893" i="1"/>
  <c r="AQ893" i="1"/>
  <c r="BE877" i="1"/>
  <c r="AQ877" i="1"/>
  <c r="BE861" i="1"/>
  <c r="AQ861" i="1"/>
  <c r="BE845" i="1"/>
  <c r="AQ845" i="1"/>
  <c r="BE829" i="1"/>
  <c r="AQ829" i="1"/>
  <c r="BE813" i="1"/>
  <c r="AQ813" i="1"/>
  <c r="BE797" i="1"/>
  <c r="AQ797" i="1"/>
  <c r="BE781" i="1"/>
  <c r="AQ781" i="1"/>
  <c r="BE765" i="1"/>
  <c r="AQ765" i="1"/>
  <c r="BE749" i="1"/>
  <c r="AQ749" i="1"/>
  <c r="BE733" i="1"/>
  <c r="AQ733" i="1"/>
  <c r="BE717" i="1"/>
  <c r="AQ717" i="1"/>
  <c r="BE701" i="1"/>
  <c r="AQ701" i="1"/>
  <c r="BE685" i="1"/>
  <c r="AQ685" i="1"/>
  <c r="BE669" i="1"/>
  <c r="AQ669" i="1"/>
  <c r="BE653" i="1"/>
  <c r="AQ653" i="1"/>
  <c r="BE637" i="1"/>
  <c r="AQ637" i="1"/>
  <c r="BE621" i="1"/>
  <c r="AQ621" i="1"/>
  <c r="BE605" i="1"/>
  <c r="AQ605" i="1"/>
  <c r="BE589" i="1"/>
  <c r="AQ589" i="1"/>
  <c r="BE573" i="1"/>
  <c r="AQ573" i="1"/>
  <c r="BE557" i="1"/>
  <c r="AQ557" i="1"/>
  <c r="BE541" i="1"/>
  <c r="AQ541" i="1"/>
  <c r="BE525" i="1"/>
  <c r="AQ525" i="1"/>
  <c r="BE509" i="1"/>
  <c r="AQ509" i="1"/>
  <c r="BE493" i="1"/>
  <c r="AQ493" i="1"/>
  <c r="BE477" i="1"/>
  <c r="AQ477" i="1"/>
  <c r="BE461" i="1"/>
  <c r="AQ461" i="1"/>
  <c r="BE445" i="1"/>
  <c r="AQ445" i="1"/>
  <c r="BE429" i="1"/>
  <c r="AQ429" i="1"/>
  <c r="BE413" i="1"/>
  <c r="AQ413" i="1"/>
  <c r="BE397" i="1"/>
  <c r="AQ397" i="1"/>
  <c r="BE381" i="1"/>
  <c r="AQ381" i="1"/>
  <c r="BE365" i="1"/>
  <c r="AQ365" i="1"/>
  <c r="BE349" i="1"/>
  <c r="AQ349" i="1"/>
  <c r="BE333" i="1"/>
  <c r="AQ333" i="1"/>
  <c r="BE317" i="1"/>
  <c r="AQ317" i="1"/>
  <c r="BE301" i="1"/>
  <c r="AQ301" i="1"/>
  <c r="BE285" i="1"/>
  <c r="AQ285" i="1"/>
  <c r="BE269" i="1"/>
  <c r="AQ269" i="1"/>
  <c r="BE253" i="1"/>
  <c r="AQ253" i="1"/>
  <c r="BE237" i="1"/>
  <c r="AQ237" i="1"/>
  <c r="BE221" i="1"/>
  <c r="AQ221" i="1"/>
  <c r="BE205" i="1"/>
  <c r="AQ205" i="1"/>
  <c r="BE189" i="1"/>
  <c r="AQ189" i="1"/>
  <c r="BE173" i="1"/>
  <c r="AQ173" i="1"/>
  <c r="BE157" i="1"/>
  <c r="AQ157" i="1"/>
  <c r="BE141" i="1"/>
  <c r="AQ141" i="1"/>
  <c r="BE125" i="1"/>
  <c r="AQ125" i="1"/>
  <c r="BE109" i="1"/>
  <c r="AQ109" i="1"/>
  <c r="BE93" i="1"/>
  <c r="AQ93" i="1"/>
  <c r="BE77" i="1"/>
  <c r="AQ77" i="1"/>
  <c r="BE61" i="1"/>
  <c r="AQ61" i="1"/>
  <c r="BE45" i="1"/>
  <c r="AQ45" i="1"/>
  <c r="BE29" i="1"/>
  <c r="AQ29" i="1"/>
  <c r="BE13" i="1"/>
  <c r="AQ13" i="1"/>
  <c r="BE2203" i="1"/>
  <c r="AQ2203" i="1"/>
  <c r="BE2187" i="1"/>
  <c r="AQ2187" i="1"/>
  <c r="BE2171" i="1"/>
  <c r="AQ2171" i="1"/>
  <c r="BE2155" i="1"/>
  <c r="AQ2155" i="1"/>
  <c r="BE2139" i="1"/>
  <c r="AQ2139" i="1"/>
  <c r="BE2123" i="1"/>
  <c r="AQ2123" i="1"/>
  <c r="BE2107" i="1"/>
  <c r="AQ2107" i="1"/>
  <c r="BE2091" i="1"/>
  <c r="AQ2091" i="1"/>
  <c r="BE2075" i="1"/>
  <c r="AQ2075" i="1"/>
  <c r="BE2059" i="1"/>
  <c r="AQ2059" i="1"/>
  <c r="BE2043" i="1"/>
  <c r="AQ2043" i="1"/>
  <c r="BE2027" i="1"/>
  <c r="AQ2027" i="1"/>
  <c r="BE2011" i="1"/>
  <c r="AQ2011" i="1"/>
  <c r="BE1995" i="1"/>
  <c r="AQ1995" i="1"/>
  <c r="BE1979" i="1"/>
  <c r="AQ1979" i="1"/>
  <c r="BE1963" i="1"/>
  <c r="AQ1963" i="1"/>
  <c r="BE1947" i="1"/>
  <c r="AQ1947" i="1"/>
  <c r="BE1931" i="1"/>
  <c r="AQ1931" i="1"/>
  <c r="BE1915" i="1"/>
  <c r="AQ1915" i="1"/>
  <c r="BE1899" i="1"/>
  <c r="AQ1899" i="1"/>
  <c r="BE1883" i="1"/>
  <c r="AQ1883" i="1"/>
  <c r="BE1867" i="1"/>
  <c r="AQ1867" i="1"/>
  <c r="BE1851" i="1"/>
  <c r="AQ1851" i="1"/>
  <c r="BE1835" i="1"/>
  <c r="AQ1835" i="1"/>
  <c r="BE1819" i="1"/>
  <c r="AQ1819" i="1"/>
  <c r="BE1803" i="1"/>
  <c r="AQ1803" i="1"/>
  <c r="BE1787" i="1"/>
  <c r="AQ1787" i="1"/>
  <c r="BE1771" i="1"/>
  <c r="AQ1771" i="1"/>
  <c r="BE1755" i="1"/>
  <c r="AQ1755" i="1"/>
  <c r="BE1739" i="1"/>
  <c r="AQ1739" i="1"/>
  <c r="BE1723" i="1"/>
  <c r="AQ1723" i="1"/>
  <c r="BE1707" i="1"/>
  <c r="AQ1707" i="1"/>
  <c r="BE1691" i="1"/>
  <c r="AQ1691" i="1"/>
  <c r="BE1675" i="1"/>
  <c r="AQ1675" i="1"/>
  <c r="BE1659" i="1"/>
  <c r="AQ1659" i="1"/>
  <c r="BE1643" i="1"/>
  <c r="AQ1643" i="1"/>
  <c r="AS2200" i="1"/>
  <c r="AP2200" i="1"/>
  <c r="AS2184" i="1"/>
  <c r="AP2184" i="1"/>
  <c r="AS2168" i="1"/>
  <c r="AP2168" i="1"/>
  <c r="AS2152" i="1"/>
  <c r="AP2152" i="1"/>
  <c r="AS2136" i="1"/>
  <c r="AP2136" i="1"/>
  <c r="AS2120" i="1"/>
  <c r="AP2120" i="1"/>
  <c r="AS2104" i="1"/>
  <c r="AP2104" i="1"/>
  <c r="AS2088" i="1"/>
  <c r="AP2088" i="1"/>
  <c r="AS2072" i="1"/>
  <c r="AP2072" i="1"/>
  <c r="AS2056" i="1"/>
  <c r="AP2056" i="1"/>
  <c r="AS2040" i="1"/>
  <c r="AP2040" i="1"/>
  <c r="AS2024" i="1"/>
  <c r="AP2024" i="1"/>
  <c r="AS2008" i="1"/>
  <c r="AP2008" i="1"/>
  <c r="AS1992" i="1"/>
  <c r="AP1992" i="1"/>
  <c r="AS1976" i="1"/>
  <c r="AP1976" i="1"/>
  <c r="AS1960" i="1"/>
  <c r="AP1960" i="1"/>
  <c r="AS1944" i="1"/>
  <c r="AP1944" i="1"/>
  <c r="AS1928" i="1"/>
  <c r="AP1928" i="1"/>
  <c r="AS1912" i="1"/>
  <c r="AP1912" i="1"/>
  <c r="AS1896" i="1"/>
  <c r="AP1896" i="1"/>
  <c r="AS1880" i="1"/>
  <c r="AP1880" i="1"/>
  <c r="AS1864" i="1"/>
  <c r="AP1864" i="1"/>
  <c r="AS1848" i="1"/>
  <c r="AP1848" i="1"/>
  <c r="AS1832" i="1"/>
  <c r="AP1832" i="1"/>
  <c r="AS1816" i="1"/>
  <c r="AP1816" i="1"/>
  <c r="AS1800" i="1"/>
  <c r="AP1800" i="1"/>
  <c r="AS1784" i="1"/>
  <c r="AP1784" i="1"/>
  <c r="AS1768" i="1"/>
  <c r="AP1768" i="1"/>
  <c r="AS1752" i="1"/>
  <c r="AP1752" i="1"/>
  <c r="AS1736" i="1"/>
  <c r="AP1736" i="1"/>
  <c r="AS1720" i="1"/>
  <c r="AP1720" i="1"/>
  <c r="AS1704" i="1"/>
  <c r="AP1704" i="1"/>
  <c r="AS1688" i="1"/>
  <c r="AP1688" i="1"/>
  <c r="AS1672" i="1"/>
  <c r="AP1672" i="1"/>
  <c r="AS1656" i="1"/>
  <c r="AP1656" i="1"/>
  <c r="AS1640" i="1"/>
  <c r="AP1640" i="1"/>
  <c r="AS1623" i="1"/>
  <c r="AP1623" i="1"/>
  <c r="AS1607" i="1"/>
  <c r="AP1607" i="1"/>
  <c r="AS1591" i="1"/>
  <c r="AP1591" i="1"/>
  <c r="AS1575" i="1"/>
  <c r="AP1575" i="1"/>
  <c r="AS1559" i="1"/>
  <c r="AP1559" i="1"/>
  <c r="AS1543" i="1"/>
  <c r="AP1543" i="1"/>
  <c r="AS1527" i="1"/>
  <c r="AP1527" i="1"/>
  <c r="AS1511" i="1"/>
  <c r="AP1511" i="1"/>
  <c r="AS1495" i="1"/>
  <c r="AP1495" i="1"/>
  <c r="AS1479" i="1"/>
  <c r="AP1479" i="1"/>
  <c r="AS1463" i="1"/>
  <c r="AP1463" i="1"/>
  <c r="AS1447" i="1"/>
  <c r="AP1447" i="1"/>
  <c r="AS1431" i="1"/>
  <c r="AP1431" i="1"/>
  <c r="AS1415" i="1"/>
  <c r="AP1415" i="1"/>
  <c r="AS1399" i="1"/>
  <c r="AP1399" i="1"/>
  <c r="AS1383" i="1"/>
  <c r="AP1383" i="1"/>
  <c r="AS1367" i="1"/>
  <c r="AP1367" i="1"/>
  <c r="AS1351" i="1"/>
  <c r="AP1351" i="1"/>
  <c r="AS1335" i="1"/>
  <c r="AP1335" i="1"/>
  <c r="AS1319" i="1"/>
  <c r="AP1319" i="1"/>
  <c r="AS1303" i="1"/>
  <c r="AP1303" i="1"/>
  <c r="AS1287" i="1"/>
  <c r="AP1287" i="1"/>
  <c r="AS1271" i="1"/>
  <c r="AP1271" i="1"/>
  <c r="AS1255" i="1"/>
  <c r="AP1255" i="1"/>
  <c r="AS1239" i="1"/>
  <c r="AP1239" i="1"/>
  <c r="AS1223" i="1"/>
  <c r="AP1223" i="1"/>
  <c r="AS1207" i="1"/>
  <c r="AP1207" i="1"/>
  <c r="AS1191" i="1"/>
  <c r="AP1191" i="1"/>
  <c r="AS1175" i="1"/>
  <c r="AP1175" i="1"/>
  <c r="AS1159" i="1"/>
  <c r="AP1159" i="1"/>
  <c r="AS1143" i="1"/>
  <c r="AP1143" i="1"/>
  <c r="AS1127" i="1"/>
  <c r="AP1127" i="1"/>
  <c r="AS1111" i="1"/>
  <c r="AP1111" i="1"/>
  <c r="AS1095" i="1"/>
  <c r="AP1095" i="1"/>
  <c r="AS1079" i="1"/>
  <c r="AP1079" i="1"/>
  <c r="AS1063" i="1"/>
  <c r="AP1063" i="1"/>
  <c r="AS1047" i="1"/>
  <c r="AP1047" i="1"/>
  <c r="AS1031" i="1"/>
  <c r="AP1031" i="1"/>
  <c r="AS1015" i="1"/>
  <c r="AP1015" i="1"/>
  <c r="AS999" i="1"/>
  <c r="AP999" i="1"/>
  <c r="AS983" i="1"/>
  <c r="AP983" i="1"/>
  <c r="AS967" i="1"/>
  <c r="AP967" i="1"/>
  <c r="AS951" i="1"/>
  <c r="AP951" i="1"/>
  <c r="AS935" i="1"/>
  <c r="AP935" i="1"/>
  <c r="AS919" i="1"/>
  <c r="AP919" i="1"/>
  <c r="AS903" i="1"/>
  <c r="AP903" i="1"/>
  <c r="AS887" i="1"/>
  <c r="AP887" i="1"/>
  <c r="AS871" i="1"/>
  <c r="AP871" i="1"/>
  <c r="AS855" i="1"/>
  <c r="AP855" i="1"/>
  <c r="AS839" i="1"/>
  <c r="AP839" i="1"/>
  <c r="AS823" i="1"/>
  <c r="AP823" i="1"/>
  <c r="AS807" i="1"/>
  <c r="AP807" i="1"/>
  <c r="AS791" i="1"/>
  <c r="AP791" i="1"/>
  <c r="AS775" i="1"/>
  <c r="AP775" i="1"/>
  <c r="AS759" i="1"/>
  <c r="AP759" i="1"/>
  <c r="AS743" i="1"/>
  <c r="AP743" i="1"/>
  <c r="AS727" i="1"/>
  <c r="AP727" i="1"/>
  <c r="AS711" i="1"/>
  <c r="AP711" i="1"/>
  <c r="AS695" i="1"/>
  <c r="AP695" i="1"/>
  <c r="AS679" i="1"/>
  <c r="AP679" i="1"/>
  <c r="AS663" i="1"/>
  <c r="AP663" i="1"/>
  <c r="AS647" i="1"/>
  <c r="AP647" i="1"/>
  <c r="AS631" i="1"/>
  <c r="AP631" i="1"/>
  <c r="AS615" i="1"/>
  <c r="AP615" i="1"/>
  <c r="AS599" i="1"/>
  <c r="AP599" i="1"/>
  <c r="AS583" i="1"/>
  <c r="AP583" i="1"/>
  <c r="AS567" i="1"/>
  <c r="AP567" i="1"/>
  <c r="AS551" i="1"/>
  <c r="AP551" i="1"/>
  <c r="AS535" i="1"/>
  <c r="AP535" i="1"/>
  <c r="AS519" i="1"/>
  <c r="AP519" i="1"/>
  <c r="AS503" i="1"/>
  <c r="AP503" i="1"/>
  <c r="AS487" i="1"/>
  <c r="AP487" i="1"/>
  <c r="AS471" i="1"/>
  <c r="AP471" i="1"/>
  <c r="AS455" i="1"/>
  <c r="AP455" i="1"/>
  <c r="AS439" i="1"/>
  <c r="AP439" i="1"/>
  <c r="AS423" i="1"/>
  <c r="AP423" i="1"/>
  <c r="AS407" i="1"/>
  <c r="AP407" i="1"/>
  <c r="AS391" i="1"/>
  <c r="AP391" i="1"/>
  <c r="AS375" i="1"/>
  <c r="AP375" i="1"/>
  <c r="AS359" i="1"/>
  <c r="AP359" i="1"/>
  <c r="AS343" i="1"/>
  <c r="AP343" i="1"/>
  <c r="AS327" i="1"/>
  <c r="AP327" i="1"/>
  <c r="AS311" i="1"/>
  <c r="AP311" i="1"/>
  <c r="AS295" i="1"/>
  <c r="AP295" i="1"/>
  <c r="AS279" i="1"/>
  <c r="AP279" i="1"/>
  <c r="AS263" i="1"/>
  <c r="AP263" i="1"/>
  <c r="AS247" i="1"/>
  <c r="AP247" i="1"/>
  <c r="AS231" i="1"/>
  <c r="AP231" i="1"/>
  <c r="AS215" i="1"/>
  <c r="AP215" i="1"/>
  <c r="AS199" i="1"/>
  <c r="AP199" i="1"/>
  <c r="AS183" i="1"/>
  <c r="AP183" i="1"/>
  <c r="AS167" i="1"/>
  <c r="AP167" i="1"/>
  <c r="AS151" i="1"/>
  <c r="AP151" i="1"/>
  <c r="AS135" i="1"/>
  <c r="AP135" i="1"/>
  <c r="AS119" i="1"/>
  <c r="AP119" i="1"/>
  <c r="AS103" i="1"/>
  <c r="AP103" i="1"/>
  <c r="AS87" i="1"/>
  <c r="AP87" i="1"/>
  <c r="AS71" i="1"/>
  <c r="AP71" i="1"/>
  <c r="AS55" i="1"/>
  <c r="AP55" i="1"/>
  <c r="AS39" i="1"/>
  <c r="AP39" i="1"/>
  <c r="AS23" i="1"/>
  <c r="AP23" i="1"/>
  <c r="AS7" i="1"/>
  <c r="AP7" i="1"/>
  <c r="BE1276" i="1"/>
  <c r="AQ1276" i="1"/>
  <c r="BE1260" i="1"/>
  <c r="AQ1260" i="1"/>
  <c r="BE1244" i="1"/>
  <c r="AQ1244" i="1"/>
  <c r="BE1228" i="1"/>
  <c r="AQ1228" i="1"/>
  <c r="BE1212" i="1"/>
  <c r="AQ1212" i="1"/>
  <c r="BE1196" i="1"/>
  <c r="AQ1196" i="1"/>
  <c r="BE1180" i="1"/>
  <c r="AQ1180" i="1"/>
  <c r="BE1164" i="1"/>
  <c r="AQ1164" i="1"/>
  <c r="BE1148" i="1"/>
  <c r="AQ1148" i="1"/>
  <c r="BE1132" i="1"/>
  <c r="AQ1132" i="1"/>
  <c r="BE1116" i="1"/>
  <c r="AQ1116" i="1"/>
  <c r="BE1100" i="1"/>
  <c r="AQ1100" i="1"/>
  <c r="BE1084" i="1"/>
  <c r="AQ1084" i="1"/>
  <c r="BE1068" i="1"/>
  <c r="AQ1068" i="1"/>
  <c r="BE1052" i="1"/>
  <c r="AQ1052" i="1"/>
  <c r="BE1036" i="1"/>
  <c r="AQ1036" i="1"/>
  <c r="BE1020" i="1"/>
  <c r="AQ1020" i="1"/>
  <c r="BE1004" i="1"/>
  <c r="AQ1004" i="1"/>
  <c r="BE988" i="1"/>
  <c r="AQ988" i="1"/>
  <c r="BE972" i="1"/>
  <c r="AQ972" i="1"/>
  <c r="BE956" i="1"/>
  <c r="AQ956" i="1"/>
  <c r="BE940" i="1"/>
  <c r="AQ940" i="1"/>
  <c r="BE924" i="1"/>
  <c r="AQ924" i="1"/>
  <c r="BE908" i="1"/>
  <c r="AQ908" i="1"/>
  <c r="BE892" i="1"/>
  <c r="AQ892" i="1"/>
  <c r="BE876" i="1"/>
  <c r="AQ876" i="1"/>
  <c r="BE860" i="1"/>
  <c r="AQ860" i="1"/>
  <c r="BE844" i="1"/>
  <c r="AQ844" i="1"/>
  <c r="BE828" i="1"/>
  <c r="AQ828" i="1"/>
  <c r="BE812" i="1"/>
  <c r="AQ812" i="1"/>
  <c r="BE796" i="1"/>
  <c r="AQ796" i="1"/>
  <c r="BE780" i="1"/>
  <c r="AQ780" i="1"/>
  <c r="BE764" i="1"/>
  <c r="AQ764" i="1"/>
  <c r="BE748" i="1"/>
  <c r="AQ748" i="1"/>
  <c r="BE732" i="1"/>
  <c r="AQ732" i="1"/>
  <c r="BE716" i="1"/>
  <c r="AQ716" i="1"/>
  <c r="BE700" i="1"/>
  <c r="AQ700" i="1"/>
  <c r="BE684" i="1"/>
  <c r="AQ684" i="1"/>
  <c r="BE668" i="1"/>
  <c r="AQ668" i="1"/>
  <c r="BE652" i="1"/>
  <c r="AQ652" i="1"/>
  <c r="BE636" i="1"/>
  <c r="AQ636" i="1"/>
  <c r="BE620" i="1"/>
  <c r="AQ620" i="1"/>
  <c r="BE604" i="1"/>
  <c r="AQ604" i="1"/>
  <c r="BE588" i="1"/>
  <c r="AQ588" i="1"/>
  <c r="BE572" i="1"/>
  <c r="AQ572" i="1"/>
  <c r="BE556" i="1"/>
  <c r="AQ556" i="1"/>
  <c r="BE540" i="1"/>
  <c r="AQ540" i="1"/>
  <c r="BE524" i="1"/>
  <c r="AQ524" i="1"/>
  <c r="BE508" i="1"/>
  <c r="AQ508" i="1"/>
  <c r="BE492" i="1"/>
  <c r="AQ492" i="1"/>
  <c r="BE476" i="1"/>
  <c r="AQ476" i="1"/>
  <c r="BE460" i="1"/>
  <c r="AQ460" i="1"/>
  <c r="BE444" i="1"/>
  <c r="AQ444" i="1"/>
  <c r="BE428" i="1"/>
  <c r="AQ428" i="1"/>
  <c r="BE412" i="1"/>
  <c r="AQ412" i="1"/>
  <c r="BE396" i="1"/>
  <c r="AQ396" i="1"/>
  <c r="BE380" i="1"/>
  <c r="AQ380" i="1"/>
  <c r="BE364" i="1"/>
  <c r="AQ364" i="1"/>
  <c r="BE348" i="1"/>
  <c r="AQ348" i="1"/>
  <c r="BE332" i="1"/>
  <c r="AQ332" i="1"/>
  <c r="BE316" i="1"/>
  <c r="AQ316" i="1"/>
  <c r="BE300" i="1"/>
  <c r="AQ300" i="1"/>
  <c r="BE284" i="1"/>
  <c r="AQ284" i="1"/>
  <c r="BE268" i="1"/>
  <c r="AQ268" i="1"/>
  <c r="BE252" i="1"/>
  <c r="AQ252" i="1"/>
  <c r="BE236" i="1"/>
  <c r="AQ236" i="1"/>
  <c r="BE220" i="1"/>
  <c r="AQ220" i="1"/>
  <c r="BE204" i="1"/>
  <c r="AQ204" i="1"/>
  <c r="BE188" i="1"/>
  <c r="AQ188" i="1"/>
  <c r="BE172" i="1"/>
  <c r="AQ172" i="1"/>
  <c r="BE156" i="1"/>
  <c r="AQ156" i="1"/>
  <c r="BE140" i="1"/>
  <c r="AQ140" i="1"/>
  <c r="BE124" i="1"/>
  <c r="AQ124" i="1"/>
  <c r="BE108" i="1"/>
  <c r="AQ108" i="1"/>
  <c r="BE92" i="1"/>
  <c r="AQ92" i="1"/>
  <c r="BE76" i="1"/>
  <c r="AQ76" i="1"/>
  <c r="BE60" i="1"/>
  <c r="AQ60" i="1"/>
  <c r="BE44" i="1"/>
  <c r="AQ44" i="1"/>
  <c r="BE28" i="1"/>
  <c r="AQ28" i="1"/>
  <c r="BE12" i="1"/>
  <c r="AQ12" i="1"/>
  <c r="BE2202" i="1"/>
  <c r="AQ2202" i="1"/>
  <c r="BE2186" i="1"/>
  <c r="AQ2186" i="1"/>
  <c r="BE2170" i="1"/>
  <c r="AQ2170" i="1"/>
  <c r="BE2154" i="1"/>
  <c r="AQ2154" i="1"/>
  <c r="BE2138" i="1"/>
  <c r="AQ2138" i="1"/>
  <c r="BE2122" i="1"/>
  <c r="AQ2122" i="1"/>
  <c r="BE2106" i="1"/>
  <c r="AQ2106" i="1"/>
  <c r="BE2090" i="1"/>
  <c r="AQ2090" i="1"/>
  <c r="BE2074" i="1"/>
  <c r="AQ2074" i="1"/>
  <c r="BE2058" i="1"/>
  <c r="AQ2058" i="1"/>
  <c r="BE2042" i="1"/>
  <c r="AQ2042" i="1"/>
  <c r="BE2026" i="1"/>
  <c r="AQ2026" i="1"/>
  <c r="BE2010" i="1"/>
  <c r="AQ2010" i="1"/>
  <c r="BE1994" i="1"/>
  <c r="AQ1994" i="1"/>
  <c r="BE1978" i="1"/>
  <c r="AQ1978" i="1"/>
  <c r="BE1962" i="1"/>
  <c r="AQ1962" i="1"/>
  <c r="BE1946" i="1"/>
  <c r="AQ1946" i="1"/>
  <c r="BE1930" i="1"/>
  <c r="AQ1930" i="1"/>
  <c r="BE1914" i="1"/>
  <c r="AQ1914" i="1"/>
  <c r="BE1898" i="1"/>
  <c r="AQ1898" i="1"/>
  <c r="BE1882" i="1"/>
  <c r="AQ1882" i="1"/>
  <c r="BE1866" i="1"/>
  <c r="AQ1866" i="1"/>
  <c r="BE1850" i="1"/>
  <c r="AQ1850" i="1"/>
  <c r="BE1834" i="1"/>
  <c r="AQ1834" i="1"/>
  <c r="BE1818" i="1"/>
  <c r="AQ1818" i="1"/>
  <c r="BE1802" i="1"/>
  <c r="AQ1802" i="1"/>
  <c r="BE1786" i="1"/>
  <c r="AQ1786" i="1"/>
  <c r="BE1770" i="1"/>
  <c r="AQ1770" i="1"/>
  <c r="BE1754" i="1"/>
  <c r="AQ1754" i="1"/>
  <c r="BE1738" i="1"/>
  <c r="AQ1738" i="1"/>
  <c r="BE1722" i="1"/>
  <c r="AQ1722" i="1"/>
  <c r="BE1706" i="1"/>
  <c r="AQ1706" i="1"/>
  <c r="BE1690" i="1"/>
  <c r="AQ1690" i="1"/>
  <c r="BE1674" i="1"/>
  <c r="AQ1674" i="1"/>
  <c r="BE1658" i="1"/>
  <c r="AQ1658" i="1"/>
  <c r="BE1642" i="1"/>
  <c r="AQ1642" i="1"/>
  <c r="AS2199" i="1"/>
  <c r="AP2199" i="1"/>
  <c r="AS2183" i="1"/>
  <c r="AP2183" i="1"/>
  <c r="AS2167" i="1"/>
  <c r="AP2167" i="1"/>
  <c r="AS2151" i="1"/>
  <c r="AP2151" i="1"/>
  <c r="AS2135" i="1"/>
  <c r="AP2135" i="1"/>
  <c r="AS2119" i="1"/>
  <c r="AP2119" i="1"/>
  <c r="AS2103" i="1"/>
  <c r="AP2103" i="1"/>
  <c r="AS2087" i="1"/>
  <c r="AP2087" i="1"/>
  <c r="AS2071" i="1"/>
  <c r="AP2071" i="1"/>
  <c r="AS2055" i="1"/>
  <c r="AP2055" i="1"/>
  <c r="AS2039" i="1"/>
  <c r="AP2039" i="1"/>
  <c r="AS2023" i="1"/>
  <c r="AP2023" i="1"/>
  <c r="AS2007" i="1"/>
  <c r="AP2007" i="1"/>
  <c r="AS1991" i="1"/>
  <c r="AP1991" i="1"/>
  <c r="AS1975" i="1"/>
  <c r="AP1975" i="1"/>
  <c r="AS1959" i="1"/>
  <c r="AP1959" i="1"/>
  <c r="AS1943" i="1"/>
  <c r="AP1943" i="1"/>
  <c r="AS1927" i="1"/>
  <c r="AP1927" i="1"/>
  <c r="AS1911" i="1"/>
  <c r="AP1911" i="1"/>
  <c r="AS1895" i="1"/>
  <c r="AP1895" i="1"/>
  <c r="AS1879" i="1"/>
  <c r="AP1879" i="1"/>
  <c r="AS1863" i="1"/>
  <c r="AP1863" i="1"/>
  <c r="AS1847" i="1"/>
  <c r="AP1847" i="1"/>
  <c r="AS1831" i="1"/>
  <c r="AP1831" i="1"/>
  <c r="AS1815" i="1"/>
  <c r="AP1815" i="1"/>
  <c r="AS1799" i="1"/>
  <c r="AP1799" i="1"/>
  <c r="AS1783" i="1"/>
  <c r="AP1783" i="1"/>
  <c r="AS1767" i="1"/>
  <c r="AP1767" i="1"/>
  <c r="AS1751" i="1"/>
  <c r="AP1751" i="1"/>
  <c r="AS1735" i="1"/>
  <c r="AP1735" i="1"/>
  <c r="AS1719" i="1"/>
  <c r="AP1719" i="1"/>
  <c r="AS1703" i="1"/>
  <c r="AP1703" i="1"/>
  <c r="AS1687" i="1"/>
  <c r="AP1687" i="1"/>
  <c r="AS1671" i="1"/>
  <c r="AP1671" i="1"/>
  <c r="AS1655" i="1"/>
  <c r="AP1655" i="1"/>
  <c r="AS1639" i="1"/>
  <c r="AP1639" i="1"/>
  <c r="AS1622" i="1"/>
  <c r="AP1622" i="1"/>
  <c r="AS1606" i="1"/>
  <c r="AP1606" i="1"/>
  <c r="AS1590" i="1"/>
  <c r="AP1590" i="1"/>
  <c r="AS1574" i="1"/>
  <c r="AP1574" i="1"/>
  <c r="AS1558" i="1"/>
  <c r="AP1558" i="1"/>
  <c r="AS1542" i="1"/>
  <c r="AP1542" i="1"/>
  <c r="AS1526" i="1"/>
  <c r="AP1526" i="1"/>
  <c r="AS1510" i="1"/>
  <c r="AP1510" i="1"/>
  <c r="AS1494" i="1"/>
  <c r="AP1494" i="1"/>
  <c r="AS1478" i="1"/>
  <c r="AP1478" i="1"/>
  <c r="AS1462" i="1"/>
  <c r="AP1462" i="1"/>
  <c r="AS1446" i="1"/>
  <c r="AP1446" i="1"/>
  <c r="AS1430" i="1"/>
  <c r="AP1430" i="1"/>
  <c r="AS1414" i="1"/>
  <c r="AP1414" i="1"/>
  <c r="AS1398" i="1"/>
  <c r="AP1398" i="1"/>
  <c r="AS1382" i="1"/>
  <c r="AP1382" i="1"/>
  <c r="AS1366" i="1"/>
  <c r="AP1366" i="1"/>
  <c r="AS1350" i="1"/>
  <c r="AP1350" i="1"/>
  <c r="AS1334" i="1"/>
  <c r="AP1334" i="1"/>
  <c r="AS1318" i="1"/>
  <c r="AP1318" i="1"/>
  <c r="AS1302" i="1"/>
  <c r="AP1302" i="1"/>
  <c r="AS1286" i="1"/>
  <c r="AP1286" i="1"/>
  <c r="AS1270" i="1"/>
  <c r="AP1270" i="1"/>
  <c r="AS1254" i="1"/>
  <c r="AP1254" i="1"/>
  <c r="AS1238" i="1"/>
  <c r="AP1238" i="1"/>
  <c r="AS1222" i="1"/>
  <c r="AP1222" i="1"/>
  <c r="AS1206" i="1"/>
  <c r="AP1206" i="1"/>
  <c r="AS1190" i="1"/>
  <c r="AP1190" i="1"/>
  <c r="AS1174" i="1"/>
  <c r="AP1174" i="1"/>
  <c r="AS1158" i="1"/>
  <c r="AP1158" i="1"/>
  <c r="AS1142" i="1"/>
  <c r="AP1142" i="1"/>
  <c r="AS1126" i="1"/>
  <c r="AP1126" i="1"/>
  <c r="AS1110" i="1"/>
  <c r="AP1110" i="1"/>
  <c r="AS1094" i="1"/>
  <c r="AP1094" i="1"/>
  <c r="AS1078" i="1"/>
  <c r="AP1078" i="1"/>
  <c r="AS1062" i="1"/>
  <c r="AP1062" i="1"/>
  <c r="AS1046" i="1"/>
  <c r="AP1046" i="1"/>
  <c r="AS1030" i="1"/>
  <c r="AP1030" i="1"/>
  <c r="AS1014" i="1"/>
  <c r="AP1014" i="1"/>
  <c r="AS998" i="1"/>
  <c r="AP998" i="1"/>
  <c r="AS982" i="1"/>
  <c r="AP982" i="1"/>
  <c r="AS966" i="1"/>
  <c r="AP966" i="1"/>
  <c r="AS950" i="1"/>
  <c r="AP950" i="1"/>
  <c r="AS934" i="1"/>
  <c r="AP934" i="1"/>
  <c r="AS918" i="1"/>
  <c r="AP918" i="1"/>
  <c r="AS902" i="1"/>
  <c r="AP902" i="1"/>
  <c r="AS886" i="1"/>
  <c r="AP886" i="1"/>
  <c r="AS870" i="1"/>
  <c r="AP870" i="1"/>
  <c r="AS854" i="1"/>
  <c r="AP854" i="1"/>
  <c r="AS838" i="1"/>
  <c r="AP838" i="1"/>
  <c r="AS822" i="1"/>
  <c r="AP822" i="1"/>
  <c r="AS806" i="1"/>
  <c r="AP806" i="1"/>
  <c r="AS790" i="1"/>
  <c r="AP790" i="1"/>
  <c r="AS774" i="1"/>
  <c r="AP774" i="1"/>
  <c r="AS758" i="1"/>
  <c r="AP758" i="1"/>
  <c r="AS742" i="1"/>
  <c r="AP742" i="1"/>
  <c r="AS726" i="1"/>
  <c r="AP726" i="1"/>
  <c r="AS710" i="1"/>
  <c r="AP710" i="1"/>
  <c r="AS694" i="1"/>
  <c r="AP694" i="1"/>
  <c r="AS678" i="1"/>
  <c r="AP678" i="1"/>
  <c r="AS662" i="1"/>
  <c r="AP662" i="1"/>
  <c r="AS646" i="1"/>
  <c r="AP646" i="1"/>
  <c r="AS630" i="1"/>
  <c r="AP630" i="1"/>
  <c r="AS614" i="1"/>
  <c r="AP614" i="1"/>
  <c r="AS598" i="1"/>
  <c r="AP598" i="1"/>
  <c r="AS582" i="1"/>
  <c r="AP582" i="1"/>
  <c r="AS566" i="1"/>
  <c r="AP566" i="1"/>
  <c r="AS550" i="1"/>
  <c r="AP550" i="1"/>
  <c r="AS534" i="1"/>
  <c r="AP534" i="1"/>
  <c r="AS518" i="1"/>
  <c r="AP518" i="1"/>
  <c r="AS502" i="1"/>
  <c r="AP502" i="1"/>
  <c r="AS486" i="1"/>
  <c r="AP486" i="1"/>
  <c r="AS470" i="1"/>
  <c r="AP470" i="1"/>
  <c r="AS454" i="1"/>
  <c r="AP454" i="1"/>
  <c r="AS438" i="1"/>
  <c r="AP438" i="1"/>
  <c r="AS422" i="1"/>
  <c r="AP422" i="1"/>
  <c r="AS406" i="1"/>
  <c r="AP406" i="1"/>
  <c r="AS390" i="1"/>
  <c r="AP390" i="1"/>
  <c r="AS374" i="1"/>
  <c r="AP374" i="1"/>
  <c r="AS358" i="1"/>
  <c r="AP358" i="1"/>
  <c r="AS342" i="1"/>
  <c r="AP342" i="1"/>
  <c r="AS326" i="1"/>
  <c r="AP326" i="1"/>
  <c r="AS310" i="1"/>
  <c r="AP310" i="1"/>
  <c r="AS294" i="1"/>
  <c r="AP294" i="1"/>
  <c r="AS278" i="1"/>
  <c r="AP278" i="1"/>
  <c r="AS262" i="1"/>
  <c r="AP262" i="1"/>
  <c r="AS246" i="1"/>
  <c r="AP246" i="1"/>
  <c r="AS230" i="1"/>
  <c r="AP230" i="1"/>
  <c r="AS214" i="1"/>
  <c r="AP214" i="1"/>
  <c r="AS198" i="1"/>
  <c r="AP198" i="1"/>
  <c r="AS182" i="1"/>
  <c r="AP182" i="1"/>
  <c r="AS166" i="1"/>
  <c r="AP166" i="1"/>
  <c r="AS150" i="1"/>
  <c r="AP150" i="1"/>
  <c r="AS134" i="1"/>
  <c r="AP134" i="1"/>
  <c r="AS118" i="1"/>
  <c r="AP118" i="1"/>
  <c r="AS102" i="1"/>
  <c r="AP102" i="1"/>
  <c r="AS86" i="1"/>
  <c r="AP86" i="1"/>
  <c r="AS70" i="1"/>
  <c r="AP70" i="1"/>
  <c r="AS54" i="1"/>
  <c r="AP54" i="1"/>
  <c r="AS38" i="1"/>
  <c r="AP38" i="1"/>
  <c r="AS22" i="1"/>
  <c r="AP22" i="1"/>
  <c r="AS6" i="1"/>
  <c r="AP6" i="1"/>
  <c r="BE1275" i="1"/>
  <c r="AQ1275" i="1"/>
  <c r="BE1259" i="1"/>
  <c r="AQ1259" i="1"/>
  <c r="BE1243" i="1"/>
  <c r="AQ1243" i="1"/>
  <c r="BE1227" i="1"/>
  <c r="AQ1227" i="1"/>
  <c r="BE1211" i="1"/>
  <c r="AQ1211" i="1"/>
  <c r="BE1195" i="1"/>
  <c r="AQ1195" i="1"/>
  <c r="BE1179" i="1"/>
  <c r="AQ1179" i="1"/>
  <c r="BE1163" i="1"/>
  <c r="AQ1163" i="1"/>
  <c r="BE1147" i="1"/>
  <c r="AQ1147" i="1"/>
  <c r="BE1131" i="1"/>
  <c r="AQ1131" i="1"/>
  <c r="BE1115" i="1"/>
  <c r="AQ1115" i="1"/>
  <c r="BE1099" i="1"/>
  <c r="AQ1099" i="1"/>
  <c r="BE1083" i="1"/>
  <c r="AQ1083" i="1"/>
  <c r="BE1067" i="1"/>
  <c r="AQ1067" i="1"/>
  <c r="BE1051" i="1"/>
  <c r="AQ1051" i="1"/>
  <c r="BE1035" i="1"/>
  <c r="AQ1035" i="1"/>
  <c r="BE1019" i="1"/>
  <c r="AQ1019" i="1"/>
  <c r="BE1003" i="1"/>
  <c r="AQ1003" i="1"/>
  <c r="BE987" i="1"/>
  <c r="AQ987" i="1"/>
  <c r="BE971" i="1"/>
  <c r="AQ971" i="1"/>
  <c r="BE955" i="1"/>
  <c r="AQ955" i="1"/>
  <c r="BE939" i="1"/>
  <c r="AQ939" i="1"/>
  <c r="BE923" i="1"/>
  <c r="AQ923" i="1"/>
  <c r="BE907" i="1"/>
  <c r="AQ907" i="1"/>
  <c r="BE891" i="1"/>
  <c r="AQ891" i="1"/>
  <c r="BE875" i="1"/>
  <c r="AQ875" i="1"/>
  <c r="BE859" i="1"/>
  <c r="AQ859" i="1"/>
  <c r="BE843" i="1"/>
  <c r="AQ843" i="1"/>
  <c r="BE827" i="1"/>
  <c r="AQ827" i="1"/>
  <c r="BE811" i="1"/>
  <c r="AQ811" i="1"/>
  <c r="BE795" i="1"/>
  <c r="AQ795" i="1"/>
  <c r="BE779" i="1"/>
  <c r="AQ779" i="1"/>
  <c r="BE763" i="1"/>
  <c r="AQ763" i="1"/>
  <c r="BE747" i="1"/>
  <c r="AQ747" i="1"/>
  <c r="BE731" i="1"/>
  <c r="AQ731" i="1"/>
  <c r="BE715" i="1"/>
  <c r="AQ715" i="1"/>
  <c r="BE699" i="1"/>
  <c r="AQ699" i="1"/>
  <c r="BE683" i="1"/>
  <c r="AQ683" i="1"/>
  <c r="BE667" i="1"/>
  <c r="AQ667" i="1"/>
  <c r="BE651" i="1"/>
  <c r="AQ651" i="1"/>
  <c r="BE635" i="1"/>
  <c r="AQ635" i="1"/>
  <c r="BE619" i="1"/>
  <c r="AQ619" i="1"/>
  <c r="BE603" i="1"/>
  <c r="AQ603" i="1"/>
  <c r="BE587" i="1"/>
  <c r="AQ587" i="1"/>
  <c r="BE571" i="1"/>
  <c r="AQ571" i="1"/>
  <c r="BE555" i="1"/>
  <c r="AQ555" i="1"/>
  <c r="BE539" i="1"/>
  <c r="AQ539" i="1"/>
  <c r="BE523" i="1"/>
  <c r="AQ523" i="1"/>
  <c r="BE507" i="1"/>
  <c r="AQ507" i="1"/>
  <c r="BE491" i="1"/>
  <c r="AQ491" i="1"/>
  <c r="BE475" i="1"/>
  <c r="AQ475" i="1"/>
  <c r="BE459" i="1"/>
  <c r="AQ459" i="1"/>
  <c r="BE443" i="1"/>
  <c r="AQ443" i="1"/>
  <c r="BE427" i="1"/>
  <c r="AQ427" i="1"/>
  <c r="BE411" i="1"/>
  <c r="AQ411" i="1"/>
  <c r="BE395" i="1"/>
  <c r="AQ395" i="1"/>
  <c r="BE379" i="1"/>
  <c r="AQ379" i="1"/>
  <c r="BE363" i="1"/>
  <c r="AQ363" i="1"/>
  <c r="BE347" i="1"/>
  <c r="AQ347" i="1"/>
  <c r="BE331" i="1"/>
  <c r="AQ331" i="1"/>
  <c r="BE315" i="1"/>
  <c r="AQ315" i="1"/>
  <c r="BE299" i="1"/>
  <c r="AQ299" i="1"/>
  <c r="BE283" i="1"/>
  <c r="AQ283" i="1"/>
  <c r="BE267" i="1"/>
  <c r="AQ267" i="1"/>
  <c r="BE251" i="1"/>
  <c r="AQ251" i="1"/>
  <c r="BE235" i="1"/>
  <c r="AQ235" i="1"/>
  <c r="BE219" i="1"/>
  <c r="AQ219" i="1"/>
  <c r="BE203" i="1"/>
  <c r="AQ203" i="1"/>
  <c r="BE187" i="1"/>
  <c r="AQ187" i="1"/>
  <c r="BE171" i="1"/>
  <c r="AQ171" i="1"/>
  <c r="BE155" i="1"/>
  <c r="AQ155" i="1"/>
  <c r="BE139" i="1"/>
  <c r="AQ139" i="1"/>
  <c r="BE123" i="1"/>
  <c r="AQ123" i="1"/>
  <c r="BE107" i="1"/>
  <c r="AQ107" i="1"/>
  <c r="BE91" i="1"/>
  <c r="AQ91" i="1"/>
  <c r="BE75" i="1"/>
  <c r="AQ75" i="1"/>
  <c r="BE59" i="1"/>
  <c r="AQ59" i="1"/>
  <c r="BE43" i="1"/>
  <c r="AQ43" i="1"/>
  <c r="BE27" i="1"/>
  <c r="AQ27" i="1"/>
  <c r="BE11" i="1"/>
  <c r="AQ11" i="1"/>
  <c r="BE2201" i="1"/>
  <c r="AQ2201" i="1"/>
  <c r="BE2185" i="1"/>
  <c r="AQ2185" i="1"/>
  <c r="BE2169" i="1"/>
  <c r="AQ2169" i="1"/>
  <c r="BE2153" i="1"/>
  <c r="AQ2153" i="1"/>
  <c r="BE2137" i="1"/>
  <c r="AQ2137" i="1"/>
  <c r="BE2121" i="1"/>
  <c r="AQ2121" i="1"/>
  <c r="BE2105" i="1"/>
  <c r="AQ2105" i="1"/>
  <c r="BE2089" i="1"/>
  <c r="AQ2089" i="1"/>
  <c r="BE2073" i="1"/>
  <c r="AQ2073" i="1"/>
  <c r="BE2057" i="1"/>
  <c r="AQ2057" i="1"/>
  <c r="BE2041" i="1"/>
  <c r="AQ2041" i="1"/>
  <c r="BE2025" i="1"/>
  <c r="AQ2025" i="1"/>
  <c r="BE2009" i="1"/>
  <c r="AQ2009" i="1"/>
  <c r="BE1993" i="1"/>
  <c r="AQ1993" i="1"/>
  <c r="BE1977" i="1"/>
  <c r="AQ1977" i="1"/>
  <c r="BE1961" i="1"/>
  <c r="AQ1961" i="1"/>
  <c r="BE1945" i="1"/>
  <c r="AQ1945" i="1"/>
  <c r="BE1929" i="1"/>
  <c r="AQ1929" i="1"/>
  <c r="BE1913" i="1"/>
  <c r="AQ1913" i="1"/>
  <c r="BE1897" i="1"/>
  <c r="AQ1897" i="1"/>
  <c r="BE1881" i="1"/>
  <c r="AQ1881" i="1"/>
  <c r="BE1865" i="1"/>
  <c r="AQ1865" i="1"/>
  <c r="BE1849" i="1"/>
  <c r="AQ1849" i="1"/>
  <c r="BE1833" i="1"/>
  <c r="AQ1833" i="1"/>
  <c r="BE1817" i="1"/>
  <c r="AQ1817" i="1"/>
  <c r="BE1801" i="1"/>
  <c r="AQ1801" i="1"/>
  <c r="BE1785" i="1"/>
  <c r="AQ1785" i="1"/>
  <c r="BE1769" i="1"/>
  <c r="AQ1769" i="1"/>
  <c r="BE1753" i="1"/>
  <c r="AQ1753" i="1"/>
  <c r="BE1737" i="1"/>
  <c r="AQ1737" i="1"/>
  <c r="BE1721" i="1"/>
  <c r="AQ1721" i="1"/>
  <c r="BE1705" i="1"/>
  <c r="AQ1705" i="1"/>
  <c r="BE1689" i="1"/>
  <c r="AQ1689" i="1"/>
  <c r="BE1673" i="1"/>
  <c r="AQ1673" i="1"/>
  <c r="BE1657" i="1"/>
  <c r="AQ1657" i="1"/>
  <c r="BE1641" i="1"/>
  <c r="AQ1641" i="1"/>
  <c r="AS2198" i="1"/>
  <c r="AP2198" i="1"/>
  <c r="AS2182" i="1"/>
  <c r="AP2182" i="1"/>
  <c r="AS2166" i="1"/>
  <c r="AP2166" i="1"/>
  <c r="AS2150" i="1"/>
  <c r="AP2150" i="1"/>
  <c r="AS2134" i="1"/>
  <c r="AP2134" i="1"/>
  <c r="AS2118" i="1"/>
  <c r="AP2118" i="1"/>
  <c r="AS2102" i="1"/>
  <c r="AP2102" i="1"/>
  <c r="AS2086" i="1"/>
  <c r="AP2086" i="1"/>
  <c r="AS2070" i="1"/>
  <c r="AP2070" i="1"/>
  <c r="AS2054" i="1"/>
  <c r="AP2054" i="1"/>
  <c r="AS2038" i="1"/>
  <c r="AP2038" i="1"/>
  <c r="AS2022" i="1"/>
  <c r="AP2022" i="1"/>
  <c r="AS2006" i="1"/>
  <c r="AP2006" i="1"/>
  <c r="AS1990" i="1"/>
  <c r="AP1990" i="1"/>
  <c r="AS1974" i="1"/>
  <c r="AP1974" i="1"/>
  <c r="AS1958" i="1"/>
  <c r="AP1958" i="1"/>
  <c r="AS1942" i="1"/>
  <c r="AP1942" i="1"/>
  <c r="AS1926" i="1"/>
  <c r="AP1926" i="1"/>
  <c r="AS1910" i="1"/>
  <c r="AP1910" i="1"/>
  <c r="AS1894" i="1"/>
  <c r="AP1894" i="1"/>
  <c r="AS1878" i="1"/>
  <c r="AP1878" i="1"/>
  <c r="AS1862" i="1"/>
  <c r="AP1862" i="1"/>
  <c r="AS1846" i="1"/>
  <c r="AP1846" i="1"/>
  <c r="AS1830" i="1"/>
  <c r="AP1830" i="1"/>
  <c r="AS1814" i="1"/>
  <c r="AP1814" i="1"/>
  <c r="AS1798" i="1"/>
  <c r="AP1798" i="1"/>
  <c r="AS1782" i="1"/>
  <c r="AP1782" i="1"/>
  <c r="AS1766" i="1"/>
  <c r="AP1766" i="1"/>
  <c r="AS1750" i="1"/>
  <c r="AP1750" i="1"/>
  <c r="AS1734" i="1"/>
  <c r="AP1734" i="1"/>
  <c r="AS1718" i="1"/>
  <c r="AP1718" i="1"/>
  <c r="AS1702" i="1"/>
  <c r="AP1702" i="1"/>
  <c r="AS1686" i="1"/>
  <c r="AP1686" i="1"/>
  <c r="AS1670" i="1"/>
  <c r="AP1670" i="1"/>
  <c r="AS1654" i="1"/>
  <c r="AP1654" i="1"/>
  <c r="AS1638" i="1"/>
  <c r="AP1638" i="1"/>
  <c r="AS1621" i="1"/>
  <c r="AP1621" i="1"/>
  <c r="AS1605" i="1"/>
  <c r="AP1605" i="1"/>
  <c r="AS1589" i="1"/>
  <c r="AP1589" i="1"/>
  <c r="AS1573" i="1"/>
  <c r="AP1573" i="1"/>
  <c r="AS1557" i="1"/>
  <c r="AP1557" i="1"/>
  <c r="AS1541" i="1"/>
  <c r="AP1541" i="1"/>
  <c r="AS1525" i="1"/>
  <c r="AP1525" i="1"/>
  <c r="AS1509" i="1"/>
  <c r="AP1509" i="1"/>
  <c r="AS1493" i="1"/>
  <c r="AP1493" i="1"/>
  <c r="AS1477" i="1"/>
  <c r="AP1477" i="1"/>
  <c r="AS1461" i="1"/>
  <c r="AP1461" i="1"/>
  <c r="AS1445" i="1"/>
  <c r="AP1445" i="1"/>
  <c r="AS1429" i="1"/>
  <c r="AP1429" i="1"/>
  <c r="AS1413" i="1"/>
  <c r="AP1413" i="1"/>
  <c r="AS1397" i="1"/>
  <c r="AP1397" i="1"/>
  <c r="AS1381" i="1"/>
  <c r="AP1381" i="1"/>
  <c r="AS1365" i="1"/>
  <c r="AP1365" i="1"/>
  <c r="AS1349" i="1"/>
  <c r="AP1349" i="1"/>
  <c r="AS1333" i="1"/>
  <c r="AP1333" i="1"/>
  <c r="AS1317" i="1"/>
  <c r="AP1317" i="1"/>
  <c r="AS1301" i="1"/>
  <c r="AP1301" i="1"/>
  <c r="AS1285" i="1"/>
  <c r="AP1285" i="1"/>
  <c r="AS1269" i="1"/>
  <c r="AP1269" i="1"/>
  <c r="AS1253" i="1"/>
  <c r="AP1253" i="1"/>
  <c r="AS1237" i="1"/>
  <c r="AP1237" i="1"/>
  <c r="AS1221" i="1"/>
  <c r="AP1221" i="1"/>
  <c r="AS1205" i="1"/>
  <c r="AP1205" i="1"/>
  <c r="AS1189" i="1"/>
  <c r="AP1189" i="1"/>
  <c r="AS1173" i="1"/>
  <c r="AP1173" i="1"/>
  <c r="AS1157" i="1"/>
  <c r="AP1157" i="1"/>
  <c r="AS1141" i="1"/>
  <c r="AP1141" i="1"/>
  <c r="AS1125" i="1"/>
  <c r="AP1125" i="1"/>
  <c r="AS1109" i="1"/>
  <c r="AP1109" i="1"/>
  <c r="AS1093" i="1"/>
  <c r="AP1093" i="1"/>
  <c r="AS1077" i="1"/>
  <c r="AP1077" i="1"/>
  <c r="AS1061" i="1"/>
  <c r="AP1061" i="1"/>
  <c r="AS1045" i="1"/>
  <c r="AP1045" i="1"/>
  <c r="AS1029" i="1"/>
  <c r="AP1029" i="1"/>
  <c r="AS1013" i="1"/>
  <c r="AP1013" i="1"/>
  <c r="AS997" i="1"/>
  <c r="AP997" i="1"/>
  <c r="AS981" i="1"/>
  <c r="AP981" i="1"/>
  <c r="AS965" i="1"/>
  <c r="AP965" i="1"/>
  <c r="AS949" i="1"/>
  <c r="AP949" i="1"/>
  <c r="AS933" i="1"/>
  <c r="AP933" i="1"/>
  <c r="AS917" i="1"/>
  <c r="AP917" i="1"/>
  <c r="AS901" i="1"/>
  <c r="AP901" i="1"/>
  <c r="AS885" i="1"/>
  <c r="AP885" i="1"/>
  <c r="AS869" i="1"/>
  <c r="AP869" i="1"/>
  <c r="AS853" i="1"/>
  <c r="AP853" i="1"/>
  <c r="AS837" i="1"/>
  <c r="AP837" i="1"/>
  <c r="AS821" i="1"/>
  <c r="AP821" i="1"/>
  <c r="AS805" i="1"/>
  <c r="AP805" i="1"/>
  <c r="AS789" i="1"/>
  <c r="AP789" i="1"/>
  <c r="AS773" i="1"/>
  <c r="AP773" i="1"/>
  <c r="AS757" i="1"/>
  <c r="AP757" i="1"/>
  <c r="AS741" i="1"/>
  <c r="AP741" i="1"/>
  <c r="AS725" i="1"/>
  <c r="AP725" i="1"/>
  <c r="AS709" i="1"/>
  <c r="AP709" i="1"/>
  <c r="AS693" i="1"/>
  <c r="AP693" i="1"/>
  <c r="AS677" i="1"/>
  <c r="AP677" i="1"/>
  <c r="AS661" i="1"/>
  <c r="AP661" i="1"/>
  <c r="AS645" i="1"/>
  <c r="AP645" i="1"/>
  <c r="AS629" i="1"/>
  <c r="AP629" i="1"/>
  <c r="AS613" i="1"/>
  <c r="AP613" i="1"/>
  <c r="AS597" i="1"/>
  <c r="AP597" i="1"/>
  <c r="AS581" i="1"/>
  <c r="AP581" i="1"/>
  <c r="AS565" i="1"/>
  <c r="AP565" i="1"/>
  <c r="AS549" i="1"/>
  <c r="AP549" i="1"/>
  <c r="AS533" i="1"/>
  <c r="AP533" i="1"/>
  <c r="AS517" i="1"/>
  <c r="AP517" i="1"/>
  <c r="AS501" i="1"/>
  <c r="AP501" i="1"/>
  <c r="AS485" i="1"/>
  <c r="AP485" i="1"/>
  <c r="AS469" i="1"/>
  <c r="AP469" i="1"/>
  <c r="AS453" i="1"/>
  <c r="AP453" i="1"/>
  <c r="AS437" i="1"/>
  <c r="AP437" i="1"/>
  <c r="AS421" i="1"/>
  <c r="AP421" i="1"/>
  <c r="AS405" i="1"/>
  <c r="AP405" i="1"/>
  <c r="AS389" i="1"/>
  <c r="AP389" i="1"/>
  <c r="AS373" i="1"/>
  <c r="AP373" i="1"/>
  <c r="AS357" i="1"/>
  <c r="AP357" i="1"/>
  <c r="AS341" i="1"/>
  <c r="AP341" i="1"/>
  <c r="AS325" i="1"/>
  <c r="AP325" i="1"/>
  <c r="AS309" i="1"/>
  <c r="AP309" i="1"/>
  <c r="AS293" i="1"/>
  <c r="AP293" i="1"/>
  <c r="AS277" i="1"/>
  <c r="AP277" i="1"/>
  <c r="AS261" i="1"/>
  <c r="AP261" i="1"/>
  <c r="AS245" i="1"/>
  <c r="AP245" i="1"/>
  <c r="AS229" i="1"/>
  <c r="AP229" i="1"/>
  <c r="AS213" i="1"/>
  <c r="AP213" i="1"/>
  <c r="AS197" i="1"/>
  <c r="AP197" i="1"/>
  <c r="AS181" i="1"/>
  <c r="AP181" i="1"/>
  <c r="AS165" i="1"/>
  <c r="AP165" i="1"/>
  <c r="AS149" i="1"/>
  <c r="AP149" i="1"/>
  <c r="AS133" i="1"/>
  <c r="AP133" i="1"/>
  <c r="AS117" i="1"/>
  <c r="AP117" i="1"/>
  <c r="AS101" i="1"/>
  <c r="AP101" i="1"/>
  <c r="AS85" i="1"/>
  <c r="AP85" i="1"/>
  <c r="AS69" i="1"/>
  <c r="AP69" i="1"/>
  <c r="AS53" i="1"/>
  <c r="AP53" i="1"/>
  <c r="AS37" i="1"/>
  <c r="AP37" i="1"/>
  <c r="AS21" i="1"/>
  <c r="AP21" i="1"/>
  <c r="AS5" i="1"/>
  <c r="AP5" i="1"/>
  <c r="BE1290" i="1"/>
  <c r="AQ1290" i="1"/>
  <c r="BE1274" i="1"/>
  <c r="AQ1274" i="1"/>
  <c r="BE1258" i="1"/>
  <c r="AQ1258" i="1"/>
  <c r="BE1242" i="1"/>
  <c r="AQ1242" i="1"/>
  <c r="BE1226" i="1"/>
  <c r="AQ1226" i="1"/>
  <c r="BE1210" i="1"/>
  <c r="AQ1210" i="1"/>
  <c r="BE1194" i="1"/>
  <c r="AQ1194" i="1"/>
  <c r="BE1178" i="1"/>
  <c r="AQ1178" i="1"/>
  <c r="BE1162" i="1"/>
  <c r="AQ1162" i="1"/>
  <c r="BE1146" i="1"/>
  <c r="AQ1146" i="1"/>
  <c r="BE1130" i="1"/>
  <c r="AQ1130" i="1"/>
  <c r="BE1114" i="1"/>
  <c r="AQ1114" i="1"/>
  <c r="BE1098" i="1"/>
  <c r="AQ1098" i="1"/>
  <c r="BE1082" i="1"/>
  <c r="AQ1082" i="1"/>
  <c r="BE1066" i="1"/>
  <c r="AQ1066" i="1"/>
  <c r="BE1050" i="1"/>
  <c r="AQ1050" i="1"/>
  <c r="BE1034" i="1"/>
  <c r="AQ1034" i="1"/>
  <c r="BE1018" i="1"/>
  <c r="AQ1018" i="1"/>
  <c r="BE1002" i="1"/>
  <c r="AQ1002" i="1"/>
  <c r="BE986" i="1"/>
  <c r="AQ986" i="1"/>
  <c r="BE970" i="1"/>
  <c r="AQ970" i="1"/>
  <c r="BE954" i="1"/>
  <c r="AQ954" i="1"/>
  <c r="BE938" i="1"/>
  <c r="AQ938" i="1"/>
  <c r="BE922" i="1"/>
  <c r="AQ922" i="1"/>
  <c r="BE906" i="1"/>
  <c r="AQ906" i="1"/>
  <c r="BE890" i="1"/>
  <c r="AQ890" i="1"/>
  <c r="BE874" i="1"/>
  <c r="AQ874" i="1"/>
  <c r="BE858" i="1"/>
  <c r="AQ858" i="1"/>
  <c r="BE842" i="1"/>
  <c r="AQ842" i="1"/>
  <c r="BE826" i="1"/>
  <c r="AQ826" i="1"/>
  <c r="BE810" i="1"/>
  <c r="AQ810" i="1"/>
  <c r="BE794" i="1"/>
  <c r="AQ794" i="1"/>
  <c r="BE778" i="1"/>
  <c r="AQ778" i="1"/>
  <c r="BE762" i="1"/>
  <c r="AQ762" i="1"/>
  <c r="BE746" i="1"/>
  <c r="AQ746" i="1"/>
  <c r="BE730" i="1"/>
  <c r="AQ730" i="1"/>
  <c r="BE714" i="1"/>
  <c r="AQ714" i="1"/>
  <c r="BE698" i="1"/>
  <c r="AQ698" i="1"/>
  <c r="BE682" i="1"/>
  <c r="AQ682" i="1"/>
  <c r="BE666" i="1"/>
  <c r="AQ666" i="1"/>
  <c r="BE650" i="1"/>
  <c r="AQ650" i="1"/>
  <c r="BE634" i="1"/>
  <c r="AQ634" i="1"/>
  <c r="BE618" i="1"/>
  <c r="AQ618" i="1"/>
  <c r="BE602" i="1"/>
  <c r="AQ602" i="1"/>
  <c r="BE586" i="1"/>
  <c r="AQ586" i="1"/>
  <c r="BE570" i="1"/>
  <c r="AQ570" i="1"/>
  <c r="BE554" i="1"/>
  <c r="AQ554" i="1"/>
  <c r="BE538" i="1"/>
  <c r="AQ538" i="1"/>
  <c r="BE522" i="1"/>
  <c r="AQ522" i="1"/>
  <c r="BE506" i="1"/>
  <c r="AQ506" i="1"/>
  <c r="BE490" i="1"/>
  <c r="AQ490" i="1"/>
  <c r="BE474" i="1"/>
  <c r="AQ474" i="1"/>
  <c r="BE458" i="1"/>
  <c r="AQ458" i="1"/>
  <c r="BE442" i="1"/>
  <c r="AQ442" i="1"/>
  <c r="BE426" i="1"/>
  <c r="AQ426" i="1"/>
  <c r="BE410" i="1"/>
  <c r="AQ410" i="1"/>
  <c r="BE394" i="1"/>
  <c r="AQ394" i="1"/>
  <c r="BE378" i="1"/>
  <c r="AQ378" i="1"/>
  <c r="BE362" i="1"/>
  <c r="AQ362" i="1"/>
  <c r="BE346" i="1"/>
  <c r="AQ346" i="1"/>
  <c r="BE330" i="1"/>
  <c r="AQ330" i="1"/>
  <c r="BE314" i="1"/>
  <c r="AQ314" i="1"/>
  <c r="BE298" i="1"/>
  <c r="AQ298" i="1"/>
  <c r="BE282" i="1"/>
  <c r="AQ282" i="1"/>
  <c r="BE266" i="1"/>
  <c r="AQ266" i="1"/>
  <c r="BE250" i="1"/>
  <c r="AQ250" i="1"/>
  <c r="BE234" i="1"/>
  <c r="AQ234" i="1"/>
  <c r="BE218" i="1"/>
  <c r="AQ218" i="1"/>
  <c r="BE202" i="1"/>
  <c r="AQ202" i="1"/>
  <c r="BE186" i="1"/>
  <c r="AQ186" i="1"/>
  <c r="BE170" i="1"/>
  <c r="AQ170" i="1"/>
  <c r="BE154" i="1"/>
  <c r="AQ154" i="1"/>
  <c r="BE138" i="1"/>
  <c r="AQ138" i="1"/>
  <c r="BE122" i="1"/>
  <c r="AQ122" i="1"/>
  <c r="BE106" i="1"/>
  <c r="AQ106" i="1"/>
  <c r="BE90" i="1"/>
  <c r="AQ90" i="1"/>
  <c r="BE74" i="1"/>
  <c r="AQ74" i="1"/>
  <c r="BE58" i="1"/>
  <c r="AQ58" i="1"/>
  <c r="BE42" i="1"/>
  <c r="AQ42" i="1"/>
  <c r="BE26" i="1"/>
  <c r="AQ26" i="1"/>
  <c r="BE10" i="1"/>
  <c r="AQ10" i="1"/>
  <c r="BE2200" i="1"/>
  <c r="AQ2200" i="1"/>
  <c r="BE2184" i="1"/>
  <c r="AQ2184" i="1"/>
  <c r="BE2168" i="1"/>
  <c r="AQ2168" i="1"/>
  <c r="BE2152" i="1"/>
  <c r="AQ2152" i="1"/>
  <c r="BE2136" i="1"/>
  <c r="AQ2136" i="1"/>
  <c r="BE2120" i="1"/>
  <c r="AQ2120" i="1"/>
  <c r="BE2104" i="1"/>
  <c r="AQ2104" i="1"/>
  <c r="BE2088" i="1"/>
  <c r="AQ2088" i="1"/>
  <c r="BE2072" i="1"/>
  <c r="AQ2072" i="1"/>
  <c r="BE2056" i="1"/>
  <c r="AQ2056" i="1"/>
  <c r="BE2040" i="1"/>
  <c r="AQ2040" i="1"/>
  <c r="BE2024" i="1"/>
  <c r="AQ2024" i="1"/>
  <c r="BE2008" i="1"/>
  <c r="AQ2008" i="1"/>
  <c r="BE1992" i="1"/>
  <c r="AQ1992" i="1"/>
  <c r="BE1976" i="1"/>
  <c r="AQ1976" i="1"/>
  <c r="BE1960" i="1"/>
  <c r="AQ1960" i="1"/>
  <c r="BE1944" i="1"/>
  <c r="AQ1944" i="1"/>
  <c r="BE1928" i="1"/>
  <c r="AQ1928" i="1"/>
  <c r="BE1912" i="1"/>
  <c r="AQ1912" i="1"/>
  <c r="BE1896" i="1"/>
  <c r="AQ1896" i="1"/>
  <c r="BE1880" i="1"/>
  <c r="AQ1880" i="1"/>
  <c r="BE1864" i="1"/>
  <c r="AQ1864" i="1"/>
  <c r="BE1848" i="1"/>
  <c r="AQ1848" i="1"/>
  <c r="BE1832" i="1"/>
  <c r="AQ1832" i="1"/>
  <c r="BE1816" i="1"/>
  <c r="AQ1816" i="1"/>
  <c r="BE1800" i="1"/>
  <c r="AQ1800" i="1"/>
  <c r="BE1784" i="1"/>
  <c r="AQ1784" i="1"/>
  <c r="BE1768" i="1"/>
  <c r="AQ1768" i="1"/>
  <c r="BE1752" i="1"/>
  <c r="AQ1752" i="1"/>
  <c r="BE1736" i="1"/>
  <c r="AQ1736" i="1"/>
  <c r="BE1720" i="1"/>
  <c r="AQ1720" i="1"/>
  <c r="BE1704" i="1"/>
  <c r="AQ1704" i="1"/>
  <c r="BE1688" i="1"/>
  <c r="AQ1688" i="1"/>
  <c r="BE1672" i="1"/>
  <c r="AQ1672" i="1"/>
  <c r="BE1656" i="1"/>
  <c r="AQ1656" i="1"/>
  <c r="BE1640" i="1"/>
  <c r="AQ1640" i="1"/>
  <c r="AS2197" i="1"/>
  <c r="AP2197" i="1"/>
  <c r="AS2181" i="1"/>
  <c r="AP2181" i="1"/>
  <c r="AS2165" i="1"/>
  <c r="AP2165" i="1"/>
  <c r="AS2149" i="1"/>
  <c r="AP2149" i="1"/>
  <c r="AS2133" i="1"/>
  <c r="AP2133" i="1"/>
  <c r="AS2117" i="1"/>
  <c r="AP2117" i="1"/>
  <c r="AS2101" i="1"/>
  <c r="AP2101" i="1"/>
  <c r="AS2085" i="1"/>
  <c r="AP2085" i="1"/>
  <c r="AS2069" i="1"/>
  <c r="AP2069" i="1"/>
  <c r="AS2053" i="1"/>
  <c r="AP2053" i="1"/>
  <c r="AS2037" i="1"/>
  <c r="AP2037" i="1"/>
  <c r="AS2021" i="1"/>
  <c r="AP2021" i="1"/>
  <c r="AS2005" i="1"/>
  <c r="AP2005" i="1"/>
  <c r="AS1989" i="1"/>
  <c r="AP1989" i="1"/>
  <c r="AS1973" i="1"/>
  <c r="AP1973" i="1"/>
  <c r="AS1957" i="1"/>
  <c r="AP1957" i="1"/>
  <c r="AS1941" i="1"/>
  <c r="AP1941" i="1"/>
  <c r="AS1925" i="1"/>
  <c r="AP1925" i="1"/>
  <c r="AS1909" i="1"/>
  <c r="AP1909" i="1"/>
  <c r="AS1893" i="1"/>
  <c r="AP1893" i="1"/>
  <c r="AS1877" i="1"/>
  <c r="AP1877" i="1"/>
  <c r="AS1861" i="1"/>
  <c r="AP1861" i="1"/>
  <c r="AS1845" i="1"/>
  <c r="AP1845" i="1"/>
  <c r="AS1829" i="1"/>
  <c r="AP1829" i="1"/>
  <c r="AS1813" i="1"/>
  <c r="AP1813" i="1"/>
  <c r="AS1797" i="1"/>
  <c r="AP1797" i="1"/>
  <c r="AS1781" i="1"/>
  <c r="AP1781" i="1"/>
  <c r="AS1765" i="1"/>
  <c r="AP1765" i="1"/>
  <c r="AS1749" i="1"/>
  <c r="AP1749" i="1"/>
  <c r="AS1733" i="1"/>
  <c r="AP1733" i="1"/>
  <c r="AS1717" i="1"/>
  <c r="AP1717" i="1"/>
  <c r="AS1701" i="1"/>
  <c r="AP1701" i="1"/>
  <c r="AS1685" i="1"/>
  <c r="AP1685" i="1"/>
  <c r="AS1669" i="1"/>
  <c r="AP1669" i="1"/>
  <c r="AS1653" i="1"/>
  <c r="AP1653" i="1"/>
  <c r="AS1637" i="1"/>
  <c r="AP1637" i="1"/>
  <c r="AS1620" i="1"/>
  <c r="AP1620" i="1"/>
  <c r="AS1604" i="1"/>
  <c r="AP1604" i="1"/>
  <c r="AS1588" i="1"/>
  <c r="AP1588" i="1"/>
  <c r="AS1572" i="1"/>
  <c r="AP1572" i="1"/>
  <c r="AS1556" i="1"/>
  <c r="AP1556" i="1"/>
  <c r="AS1540" i="1"/>
  <c r="AP1540" i="1"/>
  <c r="AS1524" i="1"/>
  <c r="AP1524" i="1"/>
  <c r="AS1508" i="1"/>
  <c r="AP1508" i="1"/>
  <c r="AS1492" i="1"/>
  <c r="AP1492" i="1"/>
  <c r="AS1476" i="1"/>
  <c r="AP1476" i="1"/>
  <c r="AS1460" i="1"/>
  <c r="AP1460" i="1"/>
  <c r="AS1444" i="1"/>
  <c r="AP1444" i="1"/>
  <c r="AS1428" i="1"/>
  <c r="AP1428" i="1"/>
  <c r="AS1412" i="1"/>
  <c r="AP1412" i="1"/>
  <c r="AS1396" i="1"/>
  <c r="AP1396" i="1"/>
  <c r="AS1380" i="1"/>
  <c r="AP1380" i="1"/>
  <c r="AS1364" i="1"/>
  <c r="AP1364" i="1"/>
  <c r="AS1348" i="1"/>
  <c r="AP1348" i="1"/>
  <c r="AS1332" i="1"/>
  <c r="AP1332" i="1"/>
  <c r="AS1316" i="1"/>
  <c r="AP1316" i="1"/>
  <c r="AS1300" i="1"/>
  <c r="AP1300" i="1"/>
  <c r="AS1284" i="1"/>
  <c r="AP1284" i="1"/>
  <c r="AS1268" i="1"/>
  <c r="AP1268" i="1"/>
  <c r="AS1252" i="1"/>
  <c r="AP1252" i="1"/>
  <c r="AS1236" i="1"/>
  <c r="AP1236" i="1"/>
  <c r="AS1220" i="1"/>
  <c r="AP1220" i="1"/>
  <c r="AS1204" i="1"/>
  <c r="AP1204" i="1"/>
  <c r="AS1188" i="1"/>
  <c r="AP1188" i="1"/>
  <c r="AS1172" i="1"/>
  <c r="AP1172" i="1"/>
  <c r="AS1156" i="1"/>
  <c r="AP1156" i="1"/>
  <c r="AS1140" i="1"/>
  <c r="AP1140" i="1"/>
  <c r="AS1124" i="1"/>
  <c r="AP1124" i="1"/>
  <c r="AS1108" i="1"/>
  <c r="AP1108" i="1"/>
  <c r="AS1092" i="1"/>
  <c r="AP1092" i="1"/>
  <c r="AS1076" i="1"/>
  <c r="AP1076" i="1"/>
  <c r="AS1060" i="1"/>
  <c r="AP1060" i="1"/>
  <c r="AS1044" i="1"/>
  <c r="AP1044" i="1"/>
  <c r="AS1028" i="1"/>
  <c r="AP1028" i="1"/>
  <c r="AS1012" i="1"/>
  <c r="AP1012" i="1"/>
  <c r="AS996" i="1"/>
  <c r="AP996" i="1"/>
  <c r="AS980" i="1"/>
  <c r="AP980" i="1"/>
  <c r="AS964" i="1"/>
  <c r="AP964" i="1"/>
  <c r="AS948" i="1"/>
  <c r="AP948" i="1"/>
  <c r="AS932" i="1"/>
  <c r="AP932" i="1"/>
  <c r="AS916" i="1"/>
  <c r="AP916" i="1"/>
  <c r="AS900" i="1"/>
  <c r="AP900" i="1"/>
  <c r="AS884" i="1"/>
  <c r="AP884" i="1"/>
  <c r="AS868" i="1"/>
  <c r="AP868" i="1"/>
  <c r="AS852" i="1"/>
  <c r="AP852" i="1"/>
  <c r="AS836" i="1"/>
  <c r="AP836" i="1"/>
  <c r="AS820" i="1"/>
  <c r="AP820" i="1"/>
  <c r="AS804" i="1"/>
  <c r="AP804" i="1"/>
  <c r="AS788" i="1"/>
  <c r="AP788" i="1"/>
  <c r="AS772" i="1"/>
  <c r="AP772" i="1"/>
  <c r="AS756" i="1"/>
  <c r="AP756" i="1"/>
  <c r="AS740" i="1"/>
  <c r="AP740" i="1"/>
  <c r="AS724" i="1"/>
  <c r="AP724" i="1"/>
  <c r="AS708" i="1"/>
  <c r="AP708" i="1"/>
  <c r="AS692" i="1"/>
  <c r="AP692" i="1"/>
  <c r="AS676" i="1"/>
  <c r="AP676" i="1"/>
  <c r="AS660" i="1"/>
  <c r="AP660" i="1"/>
  <c r="AS644" i="1"/>
  <c r="AP644" i="1"/>
  <c r="AS628" i="1"/>
  <c r="AP628" i="1"/>
  <c r="AS612" i="1"/>
  <c r="AP612" i="1"/>
  <c r="AS596" i="1"/>
  <c r="AP596" i="1"/>
  <c r="AS580" i="1"/>
  <c r="AP580" i="1"/>
  <c r="AS564" i="1"/>
  <c r="AP564" i="1"/>
  <c r="AS548" i="1"/>
  <c r="AP548" i="1"/>
  <c r="AS532" i="1"/>
  <c r="AP532" i="1"/>
  <c r="AS516" i="1"/>
  <c r="AP516" i="1"/>
  <c r="AS500" i="1"/>
  <c r="AP500" i="1"/>
  <c r="AS484" i="1"/>
  <c r="AP484" i="1"/>
  <c r="AS468" i="1"/>
  <c r="AP468" i="1"/>
  <c r="AS452" i="1"/>
  <c r="AP452" i="1"/>
  <c r="AS436" i="1"/>
  <c r="AP436" i="1"/>
  <c r="AS420" i="1"/>
  <c r="AP420" i="1"/>
  <c r="AS404" i="1"/>
  <c r="AP404" i="1"/>
  <c r="AS388" i="1"/>
  <c r="AP388" i="1"/>
  <c r="AS372" i="1"/>
  <c r="AP372" i="1"/>
  <c r="AS356" i="1"/>
  <c r="AP356" i="1"/>
  <c r="AS340" i="1"/>
  <c r="AP340" i="1"/>
  <c r="AS324" i="1"/>
  <c r="AP324" i="1"/>
  <c r="AS308" i="1"/>
  <c r="AP308" i="1"/>
  <c r="AS292" i="1"/>
  <c r="AP292" i="1"/>
  <c r="AS276" i="1"/>
  <c r="AP276" i="1"/>
  <c r="AS260" i="1"/>
  <c r="AP260" i="1"/>
  <c r="AS244" i="1"/>
  <c r="AP244" i="1"/>
  <c r="AS228" i="1"/>
  <c r="AP228" i="1"/>
  <c r="AS212" i="1"/>
  <c r="AP212" i="1"/>
  <c r="AS196" i="1"/>
  <c r="AP196" i="1"/>
  <c r="AS180" i="1"/>
  <c r="AP180" i="1"/>
  <c r="AS164" i="1"/>
  <c r="AP164" i="1"/>
  <c r="AS148" i="1"/>
  <c r="AP148" i="1"/>
  <c r="AS132" i="1"/>
  <c r="AP132" i="1"/>
  <c r="AS116" i="1"/>
  <c r="AP116" i="1"/>
  <c r="AS100" i="1"/>
  <c r="AP100" i="1"/>
  <c r="AS84" i="1"/>
  <c r="AP84" i="1"/>
  <c r="AS68" i="1"/>
  <c r="AP68" i="1"/>
  <c r="AS52" i="1"/>
  <c r="AP52" i="1"/>
  <c r="AS36" i="1"/>
  <c r="AP36" i="1"/>
  <c r="AS20" i="1"/>
  <c r="AP20" i="1"/>
  <c r="AS4" i="1"/>
  <c r="AP4" i="1"/>
  <c r="BE1273" i="1"/>
  <c r="AQ1273" i="1"/>
  <c r="BE1257" i="1"/>
  <c r="AQ1257" i="1"/>
  <c r="BE1241" i="1"/>
  <c r="AQ1241" i="1"/>
  <c r="BE1225" i="1"/>
  <c r="AQ1225" i="1"/>
  <c r="BE1209" i="1"/>
  <c r="AQ1209" i="1"/>
  <c r="BE1193" i="1"/>
  <c r="AQ1193" i="1"/>
  <c r="BE1177" i="1"/>
  <c r="AQ1177" i="1"/>
  <c r="BE1161" i="1"/>
  <c r="AQ1161" i="1"/>
  <c r="BE1145" i="1"/>
  <c r="AQ1145" i="1"/>
  <c r="BE1129" i="1"/>
  <c r="AQ1129" i="1"/>
  <c r="BE1113" i="1"/>
  <c r="AQ1113" i="1"/>
  <c r="BE1097" i="1"/>
  <c r="AQ1097" i="1"/>
  <c r="BE1081" i="1"/>
  <c r="AQ1081" i="1"/>
  <c r="BE1065" i="1"/>
  <c r="AQ1065" i="1"/>
  <c r="BE1049" i="1"/>
  <c r="AQ1049" i="1"/>
  <c r="BE1033" i="1"/>
  <c r="AQ1033" i="1"/>
  <c r="BE1017" i="1"/>
  <c r="AQ1017" i="1"/>
  <c r="BE1001" i="1"/>
  <c r="AQ1001" i="1"/>
  <c r="BE985" i="1"/>
  <c r="AQ985" i="1"/>
  <c r="BE969" i="1"/>
  <c r="AQ969" i="1"/>
  <c r="BE953" i="1"/>
  <c r="AQ953" i="1"/>
  <c r="BE937" i="1"/>
  <c r="AQ937" i="1"/>
  <c r="BE921" i="1"/>
  <c r="AQ921" i="1"/>
  <c r="BE905" i="1"/>
  <c r="AQ905" i="1"/>
  <c r="BE889" i="1"/>
  <c r="AQ889" i="1"/>
  <c r="BE873" i="1"/>
  <c r="AQ873" i="1"/>
  <c r="BE857" i="1"/>
  <c r="AQ857" i="1"/>
  <c r="BE841" i="1"/>
  <c r="AQ841" i="1"/>
  <c r="BE825" i="1"/>
  <c r="AQ825" i="1"/>
  <c r="BE809" i="1"/>
  <c r="AQ809" i="1"/>
  <c r="BE793" i="1"/>
  <c r="AQ793" i="1"/>
  <c r="BE777" i="1"/>
  <c r="AQ777" i="1"/>
  <c r="BE761" i="1"/>
  <c r="AQ761" i="1"/>
  <c r="BE745" i="1"/>
  <c r="AQ745" i="1"/>
  <c r="BE729" i="1"/>
  <c r="AQ729" i="1"/>
  <c r="BE713" i="1"/>
  <c r="AQ713" i="1"/>
  <c r="BE697" i="1"/>
  <c r="AQ697" i="1"/>
  <c r="BE681" i="1"/>
  <c r="AQ681" i="1"/>
  <c r="BE665" i="1"/>
  <c r="AQ665" i="1"/>
  <c r="BE649" i="1"/>
  <c r="AQ649" i="1"/>
  <c r="BE633" i="1"/>
  <c r="AQ633" i="1"/>
  <c r="BE617" i="1"/>
  <c r="AQ617" i="1"/>
  <c r="BE601" i="1"/>
  <c r="AQ601" i="1"/>
  <c r="BE585" i="1"/>
  <c r="AQ585" i="1"/>
  <c r="BE569" i="1"/>
  <c r="AQ569" i="1"/>
  <c r="BE553" i="1"/>
  <c r="AQ553" i="1"/>
  <c r="BE537" i="1"/>
  <c r="AQ537" i="1"/>
  <c r="BE521" i="1"/>
  <c r="AQ521" i="1"/>
  <c r="BE505" i="1"/>
  <c r="AQ505" i="1"/>
  <c r="BE489" i="1"/>
  <c r="AQ489" i="1"/>
  <c r="BE473" i="1"/>
  <c r="AQ473" i="1"/>
  <c r="BE457" i="1"/>
  <c r="AQ457" i="1"/>
  <c r="BE441" i="1"/>
  <c r="AQ441" i="1"/>
  <c r="BE425" i="1"/>
  <c r="AQ425" i="1"/>
  <c r="BE409" i="1"/>
  <c r="AQ409" i="1"/>
  <c r="BE393" i="1"/>
  <c r="AQ393" i="1"/>
  <c r="BE377" i="1"/>
  <c r="AQ377" i="1"/>
  <c r="BE361" i="1"/>
  <c r="AQ361" i="1"/>
  <c r="BE345" i="1"/>
  <c r="AQ345" i="1"/>
  <c r="BE329" i="1"/>
  <c r="AQ329" i="1"/>
  <c r="BE313" i="1"/>
  <c r="AQ313" i="1"/>
  <c r="BE297" i="1"/>
  <c r="AQ297" i="1"/>
  <c r="BE281" i="1"/>
  <c r="AQ281" i="1"/>
  <c r="BE265" i="1"/>
  <c r="AQ265" i="1"/>
  <c r="BE249" i="1"/>
  <c r="AQ249" i="1"/>
  <c r="BE233" i="1"/>
  <c r="AQ233" i="1"/>
  <c r="BE217" i="1"/>
  <c r="AQ217" i="1"/>
  <c r="BE201" i="1"/>
  <c r="AQ201" i="1"/>
  <c r="BE185" i="1"/>
  <c r="AQ185" i="1"/>
  <c r="BE169" i="1"/>
  <c r="AQ169" i="1"/>
  <c r="BE153" i="1"/>
  <c r="AQ153" i="1"/>
  <c r="BE137" i="1"/>
  <c r="AQ137" i="1"/>
  <c r="BE121" i="1"/>
  <c r="AQ121" i="1"/>
  <c r="BE105" i="1"/>
  <c r="AQ105" i="1"/>
  <c r="BE89" i="1"/>
  <c r="AQ89" i="1"/>
  <c r="BE73" i="1"/>
  <c r="AQ73" i="1"/>
  <c r="BE57" i="1"/>
  <c r="AQ57" i="1"/>
  <c r="BE41" i="1"/>
  <c r="AQ41" i="1"/>
  <c r="BE25" i="1"/>
  <c r="AQ25" i="1"/>
  <c r="BE9" i="1"/>
  <c r="AQ9" i="1"/>
  <c r="BE2199" i="1"/>
  <c r="AQ2199" i="1"/>
  <c r="BE2183" i="1"/>
  <c r="AQ2183" i="1"/>
  <c r="BE2167" i="1"/>
  <c r="AQ2167" i="1"/>
  <c r="BE2151" i="1"/>
  <c r="AQ2151" i="1"/>
  <c r="BE2135" i="1"/>
  <c r="AQ2135" i="1"/>
  <c r="BE2119" i="1"/>
  <c r="AQ2119" i="1"/>
  <c r="BE2103" i="1"/>
  <c r="AQ2103" i="1"/>
  <c r="BE2087" i="1"/>
  <c r="AQ2087" i="1"/>
  <c r="BE2071" i="1"/>
  <c r="AQ2071" i="1"/>
  <c r="BE2055" i="1"/>
  <c r="AQ2055" i="1"/>
  <c r="BE2039" i="1"/>
  <c r="AQ2039" i="1"/>
  <c r="BE2023" i="1"/>
  <c r="AQ2023" i="1"/>
  <c r="BE2007" i="1"/>
  <c r="AQ2007" i="1"/>
  <c r="BE1991" i="1"/>
  <c r="AQ1991" i="1"/>
  <c r="BE1975" i="1"/>
  <c r="AQ1975" i="1"/>
  <c r="BE1959" i="1"/>
  <c r="AQ1959" i="1"/>
  <c r="BE1943" i="1"/>
  <c r="AQ1943" i="1"/>
  <c r="BE1927" i="1"/>
  <c r="AQ1927" i="1"/>
  <c r="BE1911" i="1"/>
  <c r="AQ1911" i="1"/>
  <c r="BE1895" i="1"/>
  <c r="AQ1895" i="1"/>
  <c r="BE1879" i="1"/>
  <c r="AQ1879" i="1"/>
  <c r="BE1863" i="1"/>
  <c r="AQ1863" i="1"/>
  <c r="BE1847" i="1"/>
  <c r="AQ1847" i="1"/>
  <c r="BE1831" i="1"/>
  <c r="AQ1831" i="1"/>
  <c r="BE1815" i="1"/>
  <c r="AQ1815" i="1"/>
  <c r="BE1799" i="1"/>
  <c r="AQ1799" i="1"/>
  <c r="BE1783" i="1"/>
  <c r="AQ1783" i="1"/>
  <c r="BE1767" i="1"/>
  <c r="AQ1767" i="1"/>
  <c r="BE1751" i="1"/>
  <c r="AQ1751" i="1"/>
  <c r="BE1735" i="1"/>
  <c r="AQ1735" i="1"/>
  <c r="BE1719" i="1"/>
  <c r="AQ1719" i="1"/>
  <c r="BE1703" i="1"/>
  <c r="AQ1703" i="1"/>
  <c r="BE1687" i="1"/>
  <c r="AQ1687" i="1"/>
  <c r="BE1671" i="1"/>
  <c r="AQ1671" i="1"/>
  <c r="BE1655" i="1"/>
  <c r="AQ1655" i="1"/>
  <c r="BE1639" i="1"/>
  <c r="AQ1639" i="1"/>
  <c r="AS2196" i="1"/>
  <c r="AP2196" i="1"/>
  <c r="AS2180" i="1"/>
  <c r="AP2180" i="1"/>
  <c r="AS2164" i="1"/>
  <c r="AP2164" i="1"/>
  <c r="AS2148" i="1"/>
  <c r="AP2148" i="1"/>
  <c r="AS2132" i="1"/>
  <c r="AP2132" i="1"/>
  <c r="AS2116" i="1"/>
  <c r="AP2116" i="1"/>
  <c r="AS2100" i="1"/>
  <c r="AP2100" i="1"/>
  <c r="AS2084" i="1"/>
  <c r="AP2084" i="1"/>
  <c r="AS2068" i="1"/>
  <c r="AP2068" i="1"/>
  <c r="AS2052" i="1"/>
  <c r="AP2052" i="1"/>
  <c r="AS2036" i="1"/>
  <c r="AP2036" i="1"/>
  <c r="AS2020" i="1"/>
  <c r="AP2020" i="1"/>
  <c r="AS2004" i="1"/>
  <c r="AP2004" i="1"/>
  <c r="AS1988" i="1"/>
  <c r="AP1988" i="1"/>
  <c r="AS1972" i="1"/>
  <c r="AP1972" i="1"/>
  <c r="AS1956" i="1"/>
  <c r="AP1956" i="1"/>
  <c r="AS1940" i="1"/>
  <c r="AP1940" i="1"/>
  <c r="AS1924" i="1"/>
  <c r="AP1924" i="1"/>
  <c r="AS1908" i="1"/>
  <c r="AP1908" i="1"/>
  <c r="AS1892" i="1"/>
  <c r="AP1892" i="1"/>
  <c r="AS1876" i="1"/>
  <c r="AP1876" i="1"/>
  <c r="AS1860" i="1"/>
  <c r="AP1860" i="1"/>
  <c r="AS1844" i="1"/>
  <c r="AP1844" i="1"/>
  <c r="AS1828" i="1"/>
  <c r="AP1828" i="1"/>
  <c r="AS1812" i="1"/>
  <c r="AP1812" i="1"/>
  <c r="AS1796" i="1"/>
  <c r="AP1796" i="1"/>
  <c r="AS1780" i="1"/>
  <c r="AP1780" i="1"/>
  <c r="AS1764" i="1"/>
  <c r="AP1764" i="1"/>
  <c r="AS1748" i="1"/>
  <c r="AP1748" i="1"/>
  <c r="AS1732" i="1"/>
  <c r="AP1732" i="1"/>
  <c r="AS1716" i="1"/>
  <c r="AP1716" i="1"/>
  <c r="AS1700" i="1"/>
  <c r="AP1700" i="1"/>
  <c r="AS1684" i="1"/>
  <c r="AP1684" i="1"/>
  <c r="AS1668" i="1"/>
  <c r="AP1668" i="1"/>
  <c r="AS1652" i="1"/>
  <c r="AP1652" i="1"/>
  <c r="AS1635" i="1"/>
  <c r="AP1635" i="1"/>
  <c r="AS1619" i="1"/>
  <c r="AP1619" i="1"/>
  <c r="AS1603" i="1"/>
  <c r="AP1603" i="1"/>
  <c r="AS1587" i="1"/>
  <c r="AP1587" i="1"/>
  <c r="AS1571" i="1"/>
  <c r="AP1571" i="1"/>
  <c r="AS1555" i="1"/>
  <c r="AP1555" i="1"/>
  <c r="AS1539" i="1"/>
  <c r="AP1539" i="1"/>
  <c r="AS1523" i="1"/>
  <c r="AP1523" i="1"/>
  <c r="AS1507" i="1"/>
  <c r="AP1507" i="1"/>
  <c r="AS1491" i="1"/>
  <c r="AP1491" i="1"/>
  <c r="AS1475" i="1"/>
  <c r="AP1475" i="1"/>
  <c r="AS1459" i="1"/>
  <c r="AP1459" i="1"/>
  <c r="AS1443" i="1"/>
  <c r="AP1443" i="1"/>
  <c r="AS1427" i="1"/>
  <c r="AP1427" i="1"/>
  <c r="AS1411" i="1"/>
  <c r="AP1411" i="1"/>
  <c r="AS1395" i="1"/>
  <c r="AP1395" i="1"/>
  <c r="AS1379" i="1"/>
  <c r="AP1379" i="1"/>
  <c r="AS1363" i="1"/>
  <c r="AP1363" i="1"/>
  <c r="AS1347" i="1"/>
  <c r="AP1347" i="1"/>
  <c r="AS1331" i="1"/>
  <c r="AP1331" i="1"/>
  <c r="AS1315" i="1"/>
  <c r="AP1315" i="1"/>
  <c r="AS1299" i="1"/>
  <c r="AP1299" i="1"/>
  <c r="AS1283" i="1"/>
  <c r="AP1283" i="1"/>
  <c r="AS1267" i="1"/>
  <c r="AP1267" i="1"/>
  <c r="AS1251" i="1"/>
  <c r="AP1251" i="1"/>
  <c r="AS1235" i="1"/>
  <c r="AP1235" i="1"/>
  <c r="AS1219" i="1"/>
  <c r="AP1219" i="1"/>
  <c r="AS1203" i="1"/>
  <c r="AP1203" i="1"/>
  <c r="AS1187" i="1"/>
  <c r="AP1187" i="1"/>
  <c r="AS1171" i="1"/>
  <c r="AP1171" i="1"/>
  <c r="AS1155" i="1"/>
  <c r="AP1155" i="1"/>
  <c r="AS1139" i="1"/>
  <c r="AP1139" i="1"/>
  <c r="AS1123" i="1"/>
  <c r="AP1123" i="1"/>
  <c r="AS1107" i="1"/>
  <c r="AP1107" i="1"/>
  <c r="AS1091" i="1"/>
  <c r="AP1091" i="1"/>
  <c r="AS1075" i="1"/>
  <c r="AP1075" i="1"/>
  <c r="AS1059" i="1"/>
  <c r="AP1059" i="1"/>
  <c r="AS1043" i="1"/>
  <c r="AP1043" i="1"/>
  <c r="AS1027" i="1"/>
  <c r="AP1027" i="1"/>
  <c r="AS1011" i="1"/>
  <c r="AP1011" i="1"/>
  <c r="AS995" i="1"/>
  <c r="AP995" i="1"/>
  <c r="AS979" i="1"/>
  <c r="AP979" i="1"/>
  <c r="AS963" i="1"/>
  <c r="AP963" i="1"/>
  <c r="AS947" i="1"/>
  <c r="AP947" i="1"/>
  <c r="AS931" i="1"/>
  <c r="AP931" i="1"/>
  <c r="AS915" i="1"/>
  <c r="AP915" i="1"/>
  <c r="AS899" i="1"/>
  <c r="AP899" i="1"/>
  <c r="AS883" i="1"/>
  <c r="AP883" i="1"/>
  <c r="AS867" i="1"/>
  <c r="AP867" i="1"/>
  <c r="AS851" i="1"/>
  <c r="AP851" i="1"/>
  <c r="AS835" i="1"/>
  <c r="AP835" i="1"/>
  <c r="AS819" i="1"/>
  <c r="AP819" i="1"/>
  <c r="AS803" i="1"/>
  <c r="AP803" i="1"/>
  <c r="AS787" i="1"/>
  <c r="AP787" i="1"/>
  <c r="AS771" i="1"/>
  <c r="AP771" i="1"/>
  <c r="AS755" i="1"/>
  <c r="AP755" i="1"/>
  <c r="AS739" i="1"/>
  <c r="AP739" i="1"/>
  <c r="AS723" i="1"/>
  <c r="AP723" i="1"/>
  <c r="AS707" i="1"/>
  <c r="AP707" i="1"/>
  <c r="AS691" i="1"/>
  <c r="AP691" i="1"/>
  <c r="AS675" i="1"/>
  <c r="AP675" i="1"/>
  <c r="AS659" i="1"/>
  <c r="AP659" i="1"/>
  <c r="AS643" i="1"/>
  <c r="AP643" i="1"/>
  <c r="AS627" i="1"/>
  <c r="AP627" i="1"/>
  <c r="AS611" i="1"/>
  <c r="AP611" i="1"/>
  <c r="AS595" i="1"/>
  <c r="AP595" i="1"/>
  <c r="AS579" i="1"/>
  <c r="AP579" i="1"/>
  <c r="AS563" i="1"/>
  <c r="AP563" i="1"/>
  <c r="AS547" i="1"/>
  <c r="AP547" i="1"/>
  <c r="AS531" i="1"/>
  <c r="AP531" i="1"/>
  <c r="AS515" i="1"/>
  <c r="AP515" i="1"/>
  <c r="AS499" i="1"/>
  <c r="AP499" i="1"/>
  <c r="AS483" i="1"/>
  <c r="AP483" i="1"/>
  <c r="AS467" i="1"/>
  <c r="AP467" i="1"/>
  <c r="AS451" i="1"/>
  <c r="AP451" i="1"/>
  <c r="AS435" i="1"/>
  <c r="AP435" i="1"/>
  <c r="AS419" i="1"/>
  <c r="AP419" i="1"/>
  <c r="AS403" i="1"/>
  <c r="AP403" i="1"/>
  <c r="AS387" i="1"/>
  <c r="AP387" i="1"/>
  <c r="AS371" i="1"/>
  <c r="AP371" i="1"/>
  <c r="AS355" i="1"/>
  <c r="AP355" i="1"/>
  <c r="AS339" i="1"/>
  <c r="AP339" i="1"/>
  <c r="AS323" i="1"/>
  <c r="AP323" i="1"/>
  <c r="AS307" i="1"/>
  <c r="AP307" i="1"/>
  <c r="AS291" i="1"/>
  <c r="AP291" i="1"/>
  <c r="AS275" i="1"/>
  <c r="AP275" i="1"/>
  <c r="AS259" i="1"/>
  <c r="AP259" i="1"/>
  <c r="AS243" i="1"/>
  <c r="AP243" i="1"/>
  <c r="AS227" i="1"/>
  <c r="AP227" i="1"/>
  <c r="AS211" i="1"/>
  <c r="AP211" i="1"/>
  <c r="AS195" i="1"/>
  <c r="AP195" i="1"/>
  <c r="AS179" i="1"/>
  <c r="AP179" i="1"/>
  <c r="AS163" i="1"/>
  <c r="AP163" i="1"/>
  <c r="AS147" i="1"/>
  <c r="AP147" i="1"/>
  <c r="AS131" i="1"/>
  <c r="AP131" i="1"/>
  <c r="AS115" i="1"/>
  <c r="AP115" i="1"/>
  <c r="AS99" i="1"/>
  <c r="AP99" i="1"/>
  <c r="AS83" i="1"/>
  <c r="AP83" i="1"/>
  <c r="AS67" i="1"/>
  <c r="AP67" i="1"/>
  <c r="AS51" i="1"/>
  <c r="AP51" i="1"/>
  <c r="AS35" i="1"/>
  <c r="AP35" i="1"/>
  <c r="AS19" i="1"/>
  <c r="AP19" i="1"/>
  <c r="AS3" i="1"/>
  <c r="AP3" i="1"/>
  <c r="BE1272" i="1"/>
  <c r="AQ1272" i="1"/>
  <c r="BE1256" i="1"/>
  <c r="AQ1256" i="1"/>
  <c r="BE1240" i="1"/>
  <c r="AQ1240" i="1"/>
  <c r="BE1224" i="1"/>
  <c r="AQ1224" i="1"/>
  <c r="BE1208" i="1"/>
  <c r="AQ1208" i="1"/>
  <c r="BE1192" i="1"/>
  <c r="AQ1192" i="1"/>
  <c r="BE1176" i="1"/>
  <c r="AQ1176" i="1"/>
  <c r="BE1160" i="1"/>
  <c r="AQ1160" i="1"/>
  <c r="BE1144" i="1"/>
  <c r="AQ1144" i="1"/>
  <c r="BE1128" i="1"/>
  <c r="AQ1128" i="1"/>
  <c r="BE1112" i="1"/>
  <c r="AQ1112" i="1"/>
  <c r="BE1096" i="1"/>
  <c r="AQ1096" i="1"/>
  <c r="BE1080" i="1"/>
  <c r="AQ1080" i="1"/>
  <c r="BE1064" i="1"/>
  <c r="AQ1064" i="1"/>
  <c r="BE1048" i="1"/>
  <c r="AQ1048" i="1"/>
  <c r="BE1032" i="1"/>
  <c r="AQ1032" i="1"/>
  <c r="BE1016" i="1"/>
  <c r="AQ1016" i="1"/>
  <c r="BE1000" i="1"/>
  <c r="AQ1000" i="1"/>
  <c r="BE984" i="1"/>
  <c r="AQ984" i="1"/>
  <c r="BE968" i="1"/>
  <c r="AQ968" i="1"/>
  <c r="BE952" i="1"/>
  <c r="AQ952" i="1"/>
  <c r="BE936" i="1"/>
  <c r="AQ936" i="1"/>
  <c r="BE920" i="1"/>
  <c r="AQ920" i="1"/>
  <c r="BE904" i="1"/>
  <c r="AQ904" i="1"/>
  <c r="BE888" i="1"/>
  <c r="AQ888" i="1"/>
  <c r="BE872" i="1"/>
  <c r="AQ872" i="1"/>
  <c r="BE856" i="1"/>
  <c r="AQ856" i="1"/>
  <c r="BE840" i="1"/>
  <c r="AQ840" i="1"/>
  <c r="BE824" i="1"/>
  <c r="AQ824" i="1"/>
  <c r="BE808" i="1"/>
  <c r="AQ808" i="1"/>
  <c r="BE792" i="1"/>
  <c r="AQ792" i="1"/>
  <c r="BE776" i="1"/>
  <c r="AQ776" i="1"/>
  <c r="BE760" i="1"/>
  <c r="AQ760" i="1"/>
  <c r="BE744" i="1"/>
  <c r="AQ744" i="1"/>
  <c r="BE728" i="1"/>
  <c r="AQ728" i="1"/>
  <c r="BE712" i="1"/>
  <c r="AQ712" i="1"/>
  <c r="BE696" i="1"/>
  <c r="AQ696" i="1"/>
  <c r="BE680" i="1"/>
  <c r="AQ680" i="1"/>
  <c r="BE664" i="1"/>
  <c r="AQ664" i="1"/>
  <c r="BE648" i="1"/>
  <c r="AQ648" i="1"/>
  <c r="BE632" i="1"/>
  <c r="AQ632" i="1"/>
  <c r="BE616" i="1"/>
  <c r="AQ616" i="1"/>
  <c r="BE600" i="1"/>
  <c r="AQ600" i="1"/>
  <c r="BE584" i="1"/>
  <c r="AQ584" i="1"/>
  <c r="BE568" i="1"/>
  <c r="AQ568" i="1"/>
  <c r="BE552" i="1"/>
  <c r="AQ552" i="1"/>
  <c r="BE536" i="1"/>
  <c r="AQ536" i="1"/>
  <c r="BE520" i="1"/>
  <c r="AQ520" i="1"/>
  <c r="BE504" i="1"/>
  <c r="AQ504" i="1"/>
  <c r="BE488" i="1"/>
  <c r="AQ488" i="1"/>
  <c r="BE472" i="1"/>
  <c r="AQ472" i="1"/>
  <c r="BE456" i="1"/>
  <c r="AQ456" i="1"/>
  <c r="BE440" i="1"/>
  <c r="AQ440" i="1"/>
  <c r="BE424" i="1"/>
  <c r="AQ424" i="1"/>
  <c r="BE408" i="1"/>
  <c r="AQ408" i="1"/>
  <c r="BE392" i="1"/>
  <c r="AQ392" i="1"/>
  <c r="BE376" i="1"/>
  <c r="AQ376" i="1"/>
  <c r="BE360" i="1"/>
  <c r="AQ360" i="1"/>
  <c r="BE344" i="1"/>
  <c r="AQ344" i="1"/>
  <c r="BE328" i="1"/>
  <c r="AQ328" i="1"/>
  <c r="BE312" i="1"/>
  <c r="AQ312" i="1"/>
  <c r="BE296" i="1"/>
  <c r="AQ296" i="1"/>
  <c r="BE280" i="1"/>
  <c r="AQ280" i="1"/>
  <c r="BE264" i="1"/>
  <c r="AQ264" i="1"/>
  <c r="BE248" i="1"/>
  <c r="AQ248" i="1"/>
  <c r="BE232" i="1"/>
  <c r="AQ232" i="1"/>
  <c r="BE216" i="1"/>
  <c r="AQ216" i="1"/>
  <c r="BE200" i="1"/>
  <c r="AQ200" i="1"/>
  <c r="BE184" i="1"/>
  <c r="AQ184" i="1"/>
  <c r="BE168" i="1"/>
  <c r="AQ168" i="1"/>
  <c r="BE152" i="1"/>
  <c r="AQ152" i="1"/>
  <c r="BE136" i="1"/>
  <c r="AQ136" i="1"/>
  <c r="BE120" i="1"/>
  <c r="AQ120" i="1"/>
  <c r="BE104" i="1"/>
  <c r="AQ104" i="1"/>
  <c r="BE88" i="1"/>
  <c r="AQ88" i="1"/>
  <c r="BE72" i="1"/>
  <c r="AQ72" i="1"/>
  <c r="BE56" i="1"/>
  <c r="AQ56" i="1"/>
  <c r="BE40" i="1"/>
  <c r="AQ40" i="1"/>
  <c r="BE24" i="1"/>
  <c r="AQ24" i="1"/>
  <c r="BE8" i="1"/>
  <c r="AQ8" i="1"/>
  <c r="BE2198" i="1"/>
  <c r="AQ2198" i="1"/>
  <c r="BE2182" i="1"/>
  <c r="AQ2182" i="1"/>
  <c r="BE2166" i="1"/>
  <c r="AQ2166" i="1"/>
  <c r="BE2150" i="1"/>
  <c r="AQ2150" i="1"/>
  <c r="BE2134" i="1"/>
  <c r="AQ2134" i="1"/>
  <c r="BE2118" i="1"/>
  <c r="AQ2118" i="1"/>
  <c r="BE2102" i="1"/>
  <c r="AQ2102" i="1"/>
  <c r="BE2086" i="1"/>
  <c r="AQ2086" i="1"/>
  <c r="BE2070" i="1"/>
  <c r="AQ2070" i="1"/>
  <c r="BE2054" i="1"/>
  <c r="AQ2054" i="1"/>
  <c r="BE2038" i="1"/>
  <c r="AQ2038" i="1"/>
  <c r="BE2022" i="1"/>
  <c r="AQ2022" i="1"/>
  <c r="BE2006" i="1"/>
  <c r="AQ2006" i="1"/>
  <c r="BE1990" i="1"/>
  <c r="AQ1990" i="1"/>
  <c r="BE1974" i="1"/>
  <c r="AQ1974" i="1"/>
  <c r="BE1958" i="1"/>
  <c r="AQ1958" i="1"/>
  <c r="BE1942" i="1"/>
  <c r="AQ1942" i="1"/>
  <c r="BE1926" i="1"/>
  <c r="AQ1926" i="1"/>
  <c r="BE1910" i="1"/>
  <c r="AQ1910" i="1"/>
  <c r="BE1894" i="1"/>
  <c r="AQ1894" i="1"/>
  <c r="BE1878" i="1"/>
  <c r="AQ1878" i="1"/>
  <c r="BE1862" i="1"/>
  <c r="AQ1862" i="1"/>
  <c r="BE1846" i="1"/>
  <c r="AQ1846" i="1"/>
  <c r="BE1830" i="1"/>
  <c r="AQ1830" i="1"/>
  <c r="BE1814" i="1"/>
  <c r="AQ1814" i="1"/>
  <c r="BE1798" i="1"/>
  <c r="AQ1798" i="1"/>
  <c r="BE1782" i="1"/>
  <c r="AQ1782" i="1"/>
  <c r="BE1766" i="1"/>
  <c r="AQ1766" i="1"/>
  <c r="BE1750" i="1"/>
  <c r="AQ1750" i="1"/>
  <c r="BE1734" i="1"/>
  <c r="AQ1734" i="1"/>
  <c r="BE1718" i="1"/>
  <c r="AQ1718" i="1"/>
  <c r="BE1702" i="1"/>
  <c r="AQ1702" i="1"/>
  <c r="BE1686" i="1"/>
  <c r="AQ1686" i="1"/>
  <c r="BE1670" i="1"/>
  <c r="AQ1670" i="1"/>
  <c r="BE1654" i="1"/>
  <c r="AQ1654" i="1"/>
  <c r="BE1638" i="1"/>
  <c r="AQ1638" i="1"/>
  <c r="AS2195" i="1"/>
  <c r="AP2195" i="1"/>
  <c r="AS2179" i="1"/>
  <c r="AP2179" i="1"/>
  <c r="AS2163" i="1"/>
  <c r="AP2163" i="1"/>
  <c r="AS2147" i="1"/>
  <c r="AP2147" i="1"/>
  <c r="AS2131" i="1"/>
  <c r="AP2131" i="1"/>
  <c r="AS2115" i="1"/>
  <c r="AP2115" i="1"/>
  <c r="AS2099" i="1"/>
  <c r="AP2099" i="1"/>
  <c r="AS2083" i="1"/>
  <c r="AP2083" i="1"/>
  <c r="AS2067" i="1"/>
  <c r="AP2067" i="1"/>
  <c r="AS2051" i="1"/>
  <c r="AP2051" i="1"/>
  <c r="AS2035" i="1"/>
  <c r="AP2035" i="1"/>
  <c r="AS2019" i="1"/>
  <c r="AP2019" i="1"/>
  <c r="AS2003" i="1"/>
  <c r="AP2003" i="1"/>
  <c r="AS1987" i="1"/>
  <c r="AP1987" i="1"/>
  <c r="AS1971" i="1"/>
  <c r="AP1971" i="1"/>
  <c r="AS1955" i="1"/>
  <c r="AP1955" i="1"/>
  <c r="AS1939" i="1"/>
  <c r="AP1939" i="1"/>
  <c r="AS1923" i="1"/>
  <c r="AP1923" i="1"/>
  <c r="AS1907" i="1"/>
  <c r="AP1907" i="1"/>
  <c r="AS1891" i="1"/>
  <c r="AP1891" i="1"/>
  <c r="AS1875" i="1"/>
  <c r="AP1875" i="1"/>
  <c r="AS1859" i="1"/>
  <c r="AP1859" i="1"/>
  <c r="AS1843" i="1"/>
  <c r="AP1843" i="1"/>
  <c r="AS1827" i="1"/>
  <c r="AP1827" i="1"/>
  <c r="AS1811" i="1"/>
  <c r="AP1811" i="1"/>
  <c r="AS1795" i="1"/>
  <c r="AP1795" i="1"/>
  <c r="AS1779" i="1"/>
  <c r="AP1779" i="1"/>
  <c r="AS1763" i="1"/>
  <c r="AP1763" i="1"/>
  <c r="AS1747" i="1"/>
  <c r="AP1747" i="1"/>
  <c r="AS1731" i="1"/>
  <c r="AP1731" i="1"/>
  <c r="AS1715" i="1"/>
  <c r="AP1715" i="1"/>
  <c r="AS1699" i="1"/>
  <c r="AP1699" i="1"/>
  <c r="AS1683" i="1"/>
  <c r="AP1683" i="1"/>
  <c r="AS1667" i="1"/>
  <c r="AP1667" i="1"/>
  <c r="AS1651" i="1"/>
  <c r="AP1651" i="1"/>
  <c r="AS1634" i="1"/>
  <c r="AP1634" i="1"/>
  <c r="AS1618" i="1"/>
  <c r="AP1618" i="1"/>
  <c r="AS1602" i="1"/>
  <c r="AP1602" i="1"/>
  <c r="AS1586" i="1"/>
  <c r="AP1586" i="1"/>
  <c r="AS1570" i="1"/>
  <c r="AP1570" i="1"/>
  <c r="AS1554" i="1"/>
  <c r="AP1554" i="1"/>
  <c r="AS1538" i="1"/>
  <c r="AP1538" i="1"/>
  <c r="AS1522" i="1"/>
  <c r="AP1522" i="1"/>
  <c r="AS1506" i="1"/>
  <c r="AP1506" i="1"/>
  <c r="AS1490" i="1"/>
  <c r="AP1490" i="1"/>
  <c r="AS1474" i="1"/>
  <c r="AP1474" i="1"/>
  <c r="AS1458" i="1"/>
  <c r="AP1458" i="1"/>
  <c r="AS1442" i="1"/>
  <c r="AP1442" i="1"/>
  <c r="AS1426" i="1"/>
  <c r="AP1426" i="1"/>
  <c r="AS1410" i="1"/>
  <c r="AP1410" i="1"/>
  <c r="AS1394" i="1"/>
  <c r="AP1394" i="1"/>
  <c r="AS1378" i="1"/>
  <c r="AP1378" i="1"/>
  <c r="AS1362" i="1"/>
  <c r="AP1362" i="1"/>
  <c r="AS1346" i="1"/>
  <c r="AP1346" i="1"/>
  <c r="AS1330" i="1"/>
  <c r="AP1330" i="1"/>
  <c r="AS1314" i="1"/>
  <c r="AP1314" i="1"/>
  <c r="AS1298" i="1"/>
  <c r="AP1298" i="1"/>
  <c r="AS1282" i="1"/>
  <c r="AP1282" i="1"/>
  <c r="AS1266" i="1"/>
  <c r="AP1266" i="1"/>
  <c r="AS1250" i="1"/>
  <c r="AP1250" i="1"/>
  <c r="AS1234" i="1"/>
  <c r="AP1234" i="1"/>
  <c r="AS1218" i="1"/>
  <c r="AP1218" i="1"/>
  <c r="AS1202" i="1"/>
  <c r="AP1202" i="1"/>
  <c r="AS1186" i="1"/>
  <c r="AP1186" i="1"/>
  <c r="AS1170" i="1"/>
  <c r="AP1170" i="1"/>
  <c r="AS1154" i="1"/>
  <c r="AP1154" i="1"/>
  <c r="AS1138" i="1"/>
  <c r="AP1138" i="1"/>
  <c r="AS1122" i="1"/>
  <c r="AP1122" i="1"/>
  <c r="AS1106" i="1"/>
  <c r="AP1106" i="1"/>
  <c r="AS1090" i="1"/>
  <c r="AP1090" i="1"/>
  <c r="AS1074" i="1"/>
  <c r="AP1074" i="1"/>
  <c r="AS1058" i="1"/>
  <c r="AP1058" i="1"/>
  <c r="AS1042" i="1"/>
  <c r="AP1042" i="1"/>
  <c r="AS1026" i="1"/>
  <c r="AP1026" i="1"/>
  <c r="AS1010" i="1"/>
  <c r="AP1010" i="1"/>
  <c r="AS994" i="1"/>
  <c r="AP994" i="1"/>
  <c r="AS978" i="1"/>
  <c r="AP978" i="1"/>
  <c r="AS962" i="1"/>
  <c r="AP962" i="1"/>
  <c r="AS946" i="1"/>
  <c r="AP946" i="1"/>
  <c r="AS930" i="1"/>
  <c r="AP930" i="1"/>
  <c r="AS914" i="1"/>
  <c r="AP914" i="1"/>
  <c r="AS898" i="1"/>
  <c r="AP898" i="1"/>
  <c r="AS882" i="1"/>
  <c r="AP882" i="1"/>
  <c r="AS866" i="1"/>
  <c r="AP866" i="1"/>
  <c r="AS850" i="1"/>
  <c r="AP850" i="1"/>
  <c r="AS834" i="1"/>
  <c r="AP834" i="1"/>
  <c r="AS818" i="1"/>
  <c r="AP818" i="1"/>
  <c r="AS802" i="1"/>
  <c r="AP802" i="1"/>
  <c r="AS786" i="1"/>
  <c r="AP786" i="1"/>
  <c r="AS770" i="1"/>
  <c r="AP770" i="1"/>
  <c r="AS754" i="1"/>
  <c r="AP754" i="1"/>
  <c r="AS738" i="1"/>
  <c r="AP738" i="1"/>
  <c r="AS722" i="1"/>
  <c r="AP722" i="1"/>
  <c r="AS706" i="1"/>
  <c r="AP706" i="1"/>
  <c r="AS690" i="1"/>
  <c r="AP690" i="1"/>
  <c r="AS674" i="1"/>
  <c r="AP674" i="1"/>
  <c r="AS658" i="1"/>
  <c r="AP658" i="1"/>
  <c r="AS642" i="1"/>
  <c r="AP642" i="1"/>
  <c r="AS626" i="1"/>
  <c r="AP626" i="1"/>
  <c r="AS610" i="1"/>
  <c r="AP610" i="1"/>
  <c r="AS594" i="1"/>
  <c r="AP594" i="1"/>
  <c r="AS578" i="1"/>
  <c r="AP578" i="1"/>
  <c r="AS562" i="1"/>
  <c r="AP562" i="1"/>
  <c r="AS546" i="1"/>
  <c r="AP546" i="1"/>
  <c r="AS530" i="1"/>
  <c r="AP530" i="1"/>
  <c r="AS514" i="1"/>
  <c r="AP514" i="1"/>
  <c r="AS498" i="1"/>
  <c r="AP498" i="1"/>
  <c r="AS482" i="1"/>
  <c r="AP482" i="1"/>
  <c r="AS466" i="1"/>
  <c r="AP466" i="1"/>
  <c r="AS450" i="1"/>
  <c r="AP450" i="1"/>
  <c r="AS434" i="1"/>
  <c r="AP434" i="1"/>
  <c r="AS418" i="1"/>
  <c r="AP418" i="1"/>
  <c r="AS402" i="1"/>
  <c r="AP402" i="1"/>
  <c r="AS386" i="1"/>
  <c r="AP386" i="1"/>
  <c r="AS370" i="1"/>
  <c r="AP370" i="1"/>
  <c r="AS354" i="1"/>
  <c r="AP354" i="1"/>
  <c r="AS338" i="1"/>
  <c r="AP338" i="1"/>
  <c r="AS322" i="1"/>
  <c r="AP322" i="1"/>
  <c r="AS306" i="1"/>
  <c r="AP306" i="1"/>
  <c r="AS290" i="1"/>
  <c r="AP290" i="1"/>
  <c r="AS274" i="1"/>
  <c r="AP274" i="1"/>
  <c r="AS258" i="1"/>
  <c r="AP258" i="1"/>
  <c r="AS242" i="1"/>
  <c r="AP242" i="1"/>
  <c r="AS226" i="1"/>
  <c r="AP226" i="1"/>
  <c r="AS210" i="1"/>
  <c r="AP210" i="1"/>
  <c r="AS194" i="1"/>
  <c r="AP194" i="1"/>
  <c r="AS178" i="1"/>
  <c r="AP178" i="1"/>
  <c r="AS162" i="1"/>
  <c r="AP162" i="1"/>
  <c r="AS146" i="1"/>
  <c r="AP146" i="1"/>
  <c r="AS130" i="1"/>
  <c r="AP130" i="1"/>
  <c r="AS114" i="1"/>
  <c r="AP114" i="1"/>
  <c r="AS98" i="1"/>
  <c r="AP98" i="1"/>
  <c r="AS82" i="1"/>
  <c r="AP82" i="1"/>
  <c r="AS66" i="1"/>
  <c r="AP66" i="1"/>
  <c r="AS50" i="1"/>
  <c r="AP50" i="1"/>
  <c r="AS34" i="1"/>
  <c r="AP34" i="1"/>
  <c r="AS18" i="1"/>
  <c r="AP18" i="1"/>
  <c r="BE1271" i="1"/>
  <c r="AQ1271" i="1"/>
  <c r="BE1255" i="1"/>
  <c r="AQ1255" i="1"/>
  <c r="BE1239" i="1"/>
  <c r="AQ1239" i="1"/>
  <c r="BE1223" i="1"/>
  <c r="AQ1223" i="1"/>
  <c r="BE1207" i="1"/>
  <c r="AQ1207" i="1"/>
  <c r="BE1191" i="1"/>
  <c r="AQ1191" i="1"/>
  <c r="BE1175" i="1"/>
  <c r="AQ1175" i="1"/>
  <c r="BE1159" i="1"/>
  <c r="AQ1159" i="1"/>
  <c r="BE1143" i="1"/>
  <c r="AQ1143" i="1"/>
  <c r="BE1127" i="1"/>
  <c r="AQ1127" i="1"/>
  <c r="BE1111" i="1"/>
  <c r="AQ1111" i="1"/>
  <c r="BE1095" i="1"/>
  <c r="AQ1095" i="1"/>
  <c r="BE1079" i="1"/>
  <c r="AQ1079" i="1"/>
  <c r="BE1063" i="1"/>
  <c r="AQ1063" i="1"/>
  <c r="BE1047" i="1"/>
  <c r="AQ1047" i="1"/>
  <c r="BE1031" i="1"/>
  <c r="AQ1031" i="1"/>
  <c r="BE1015" i="1"/>
  <c r="AQ1015" i="1"/>
  <c r="BE999" i="1"/>
  <c r="AQ999" i="1"/>
  <c r="BE983" i="1"/>
  <c r="AQ983" i="1"/>
  <c r="BE967" i="1"/>
  <c r="AQ967" i="1"/>
  <c r="BE951" i="1"/>
  <c r="AQ951" i="1"/>
  <c r="BE935" i="1"/>
  <c r="AQ935" i="1"/>
  <c r="BE919" i="1"/>
  <c r="AQ919" i="1"/>
  <c r="BE903" i="1"/>
  <c r="AQ903" i="1"/>
  <c r="BE887" i="1"/>
  <c r="AQ887" i="1"/>
  <c r="BE871" i="1"/>
  <c r="AQ871" i="1"/>
  <c r="BE855" i="1"/>
  <c r="AQ855" i="1"/>
  <c r="BE839" i="1"/>
  <c r="AQ839" i="1"/>
  <c r="BE823" i="1"/>
  <c r="AQ823" i="1"/>
  <c r="BE807" i="1"/>
  <c r="AQ807" i="1"/>
  <c r="BE791" i="1"/>
  <c r="AQ791" i="1"/>
  <c r="BE775" i="1"/>
  <c r="AQ775" i="1"/>
  <c r="BE759" i="1"/>
  <c r="AQ759" i="1"/>
  <c r="BE743" i="1"/>
  <c r="AQ743" i="1"/>
  <c r="BE727" i="1"/>
  <c r="AQ727" i="1"/>
  <c r="BE711" i="1"/>
  <c r="AQ711" i="1"/>
  <c r="BE695" i="1"/>
  <c r="AQ695" i="1"/>
  <c r="BE679" i="1"/>
  <c r="AQ679" i="1"/>
  <c r="BE663" i="1"/>
  <c r="AQ663" i="1"/>
  <c r="BE647" i="1"/>
  <c r="AQ647" i="1"/>
  <c r="BE631" i="1"/>
  <c r="AQ631" i="1"/>
  <c r="BE615" i="1"/>
  <c r="AQ615" i="1"/>
  <c r="BE599" i="1"/>
  <c r="AQ599" i="1"/>
  <c r="BE583" i="1"/>
  <c r="AQ583" i="1"/>
  <c r="BE567" i="1"/>
  <c r="AQ567" i="1"/>
  <c r="BE551" i="1"/>
  <c r="AQ551" i="1"/>
  <c r="BE535" i="1"/>
  <c r="AQ535" i="1"/>
  <c r="BE519" i="1"/>
  <c r="AQ519" i="1"/>
  <c r="BE503" i="1"/>
  <c r="AQ503" i="1"/>
  <c r="BE487" i="1"/>
  <c r="AQ487" i="1"/>
  <c r="BE471" i="1"/>
  <c r="AQ471" i="1"/>
  <c r="BE455" i="1"/>
  <c r="AQ455" i="1"/>
  <c r="BE439" i="1"/>
  <c r="AQ439" i="1"/>
  <c r="BE423" i="1"/>
  <c r="AQ423" i="1"/>
  <c r="BE407" i="1"/>
  <c r="AQ407" i="1"/>
  <c r="BE391" i="1"/>
  <c r="AQ391" i="1"/>
  <c r="BE375" i="1"/>
  <c r="AQ375" i="1"/>
  <c r="BE359" i="1"/>
  <c r="AQ359" i="1"/>
  <c r="BE343" i="1"/>
  <c r="AQ343" i="1"/>
  <c r="BE327" i="1"/>
  <c r="AQ327" i="1"/>
  <c r="BE311" i="1"/>
  <c r="AQ311" i="1"/>
  <c r="BE295" i="1"/>
  <c r="AQ295" i="1"/>
  <c r="BE279" i="1"/>
  <c r="AQ279" i="1"/>
  <c r="BE263" i="1"/>
  <c r="AQ263" i="1"/>
  <c r="BE247" i="1"/>
  <c r="AQ247" i="1"/>
  <c r="BE231" i="1"/>
  <c r="AQ231" i="1"/>
  <c r="BE215" i="1"/>
  <c r="AQ215" i="1"/>
  <c r="BE199" i="1"/>
  <c r="AQ199" i="1"/>
  <c r="BE183" i="1"/>
  <c r="AQ183" i="1"/>
  <c r="BE167" i="1"/>
  <c r="AQ167" i="1"/>
  <c r="BE151" i="1"/>
  <c r="AQ151" i="1"/>
  <c r="BE135" i="1"/>
  <c r="AQ135" i="1"/>
  <c r="BE119" i="1"/>
  <c r="AQ119" i="1"/>
  <c r="BE103" i="1"/>
  <c r="AQ103" i="1"/>
  <c r="BE87" i="1"/>
  <c r="AQ87" i="1"/>
  <c r="BE71" i="1"/>
  <c r="AQ71" i="1"/>
  <c r="BE55" i="1"/>
  <c r="AQ55" i="1"/>
  <c r="BE39" i="1"/>
  <c r="AQ39" i="1"/>
  <c r="BE23" i="1"/>
  <c r="AQ23" i="1"/>
  <c r="BE7" i="1"/>
  <c r="AQ7" i="1"/>
  <c r="BE2197" i="1"/>
  <c r="AQ2197" i="1"/>
  <c r="BE2181" i="1"/>
  <c r="AQ2181" i="1"/>
  <c r="BE2165" i="1"/>
  <c r="AQ2165" i="1"/>
  <c r="BE2149" i="1"/>
  <c r="AQ2149" i="1"/>
  <c r="BE2133" i="1"/>
  <c r="AQ2133" i="1"/>
  <c r="BE2117" i="1"/>
  <c r="AQ2117" i="1"/>
  <c r="BE2101" i="1"/>
  <c r="AQ2101" i="1"/>
  <c r="BE2085" i="1"/>
  <c r="AQ2085" i="1"/>
  <c r="BE2069" i="1"/>
  <c r="AQ2069" i="1"/>
  <c r="BE2053" i="1"/>
  <c r="AQ2053" i="1"/>
  <c r="BE2037" i="1"/>
  <c r="AQ2037" i="1"/>
  <c r="BE2021" i="1"/>
  <c r="AQ2021" i="1"/>
  <c r="BE2005" i="1"/>
  <c r="AQ2005" i="1"/>
  <c r="BE1989" i="1"/>
  <c r="AQ1989" i="1"/>
  <c r="BE1973" i="1"/>
  <c r="AQ1973" i="1"/>
  <c r="BE1957" i="1"/>
  <c r="AQ1957" i="1"/>
  <c r="BE1941" i="1"/>
  <c r="AQ1941" i="1"/>
  <c r="BE1925" i="1"/>
  <c r="AQ1925" i="1"/>
  <c r="BE1909" i="1"/>
  <c r="AQ1909" i="1"/>
  <c r="BE1893" i="1"/>
  <c r="AQ1893" i="1"/>
  <c r="BE1877" i="1"/>
  <c r="AQ1877" i="1"/>
  <c r="BE1861" i="1"/>
  <c r="AQ1861" i="1"/>
  <c r="BE1845" i="1"/>
  <c r="AQ1845" i="1"/>
  <c r="BE1829" i="1"/>
  <c r="AQ1829" i="1"/>
  <c r="BE1813" i="1"/>
  <c r="AQ1813" i="1"/>
  <c r="BE1797" i="1"/>
  <c r="AQ1797" i="1"/>
  <c r="BE1781" i="1"/>
  <c r="AQ1781" i="1"/>
  <c r="BE1765" i="1"/>
  <c r="AQ1765" i="1"/>
  <c r="BE1749" i="1"/>
  <c r="AQ1749" i="1"/>
  <c r="BE1733" i="1"/>
  <c r="AQ1733" i="1"/>
  <c r="BE1717" i="1"/>
  <c r="AQ1717" i="1"/>
  <c r="BE1701" i="1"/>
  <c r="AQ1701" i="1"/>
  <c r="BE1685" i="1"/>
  <c r="AQ1685" i="1"/>
  <c r="BE1669" i="1"/>
  <c r="AQ1669" i="1"/>
  <c r="BE1653" i="1"/>
  <c r="AQ1653" i="1"/>
  <c r="BE1637" i="1"/>
  <c r="AQ1637" i="1"/>
  <c r="AS2194" i="1"/>
  <c r="AP2194" i="1"/>
  <c r="AS2178" i="1"/>
  <c r="AP2178" i="1"/>
  <c r="AS2162" i="1"/>
  <c r="AP2162" i="1"/>
  <c r="AS2146" i="1"/>
  <c r="AP2146" i="1"/>
  <c r="AS2130" i="1"/>
  <c r="AP2130" i="1"/>
  <c r="AS2114" i="1"/>
  <c r="AP2114" i="1"/>
  <c r="AS2098" i="1"/>
  <c r="AP2098" i="1"/>
  <c r="AS2082" i="1"/>
  <c r="AP2082" i="1"/>
  <c r="AS2066" i="1"/>
  <c r="AP2066" i="1"/>
  <c r="AS2050" i="1"/>
  <c r="AP2050" i="1"/>
  <c r="AS2034" i="1"/>
  <c r="AP2034" i="1"/>
  <c r="AS2018" i="1"/>
  <c r="AP2018" i="1"/>
  <c r="AS2002" i="1"/>
  <c r="AP2002" i="1"/>
  <c r="AS1986" i="1"/>
  <c r="AP1986" i="1"/>
  <c r="AS1970" i="1"/>
  <c r="AP1970" i="1"/>
  <c r="AS1954" i="1"/>
  <c r="AP1954" i="1"/>
  <c r="AS1938" i="1"/>
  <c r="AP1938" i="1"/>
  <c r="AS1922" i="1"/>
  <c r="AP1922" i="1"/>
  <c r="AS1906" i="1"/>
  <c r="AP1906" i="1"/>
  <c r="AS1890" i="1"/>
  <c r="AP1890" i="1"/>
  <c r="AS1874" i="1"/>
  <c r="AP1874" i="1"/>
  <c r="AS1858" i="1"/>
  <c r="AP1858" i="1"/>
  <c r="AS1842" i="1"/>
  <c r="AP1842" i="1"/>
  <c r="AS1826" i="1"/>
  <c r="AP1826" i="1"/>
  <c r="AS1810" i="1"/>
  <c r="AP1810" i="1"/>
  <c r="AS1794" i="1"/>
  <c r="AP1794" i="1"/>
  <c r="AS1778" i="1"/>
  <c r="AP1778" i="1"/>
  <c r="AS1762" i="1"/>
  <c r="AP1762" i="1"/>
  <c r="AS1746" i="1"/>
  <c r="AP1746" i="1"/>
  <c r="AS1730" i="1"/>
  <c r="AP1730" i="1"/>
  <c r="AS1714" i="1"/>
  <c r="AP1714" i="1"/>
  <c r="AS1698" i="1"/>
  <c r="AP1698" i="1"/>
  <c r="AS1682" i="1"/>
  <c r="AP1682" i="1"/>
  <c r="AS1666" i="1"/>
  <c r="AP1666" i="1"/>
  <c r="AS1650" i="1"/>
  <c r="AP1650" i="1"/>
  <c r="AS1633" i="1"/>
  <c r="AP1633" i="1"/>
  <c r="AS1617" i="1"/>
  <c r="AP1617" i="1"/>
  <c r="AS1601" i="1"/>
  <c r="AP1601" i="1"/>
  <c r="AS1585" i="1"/>
  <c r="AP1585" i="1"/>
  <c r="AS1569" i="1"/>
  <c r="AP1569" i="1"/>
  <c r="AS1553" i="1"/>
  <c r="AP1553" i="1"/>
  <c r="AS1537" i="1"/>
  <c r="AP1537" i="1"/>
  <c r="AS1521" i="1"/>
  <c r="AP1521" i="1"/>
  <c r="AS1505" i="1"/>
  <c r="AP1505" i="1"/>
  <c r="AS1489" i="1"/>
  <c r="AP1489" i="1"/>
  <c r="AS1473" i="1"/>
  <c r="AP1473" i="1"/>
  <c r="AS1457" i="1"/>
  <c r="AP1457" i="1"/>
  <c r="AS1441" i="1"/>
  <c r="AP1441" i="1"/>
  <c r="AS1425" i="1"/>
  <c r="AP1425" i="1"/>
  <c r="AS1409" i="1"/>
  <c r="AP1409" i="1"/>
  <c r="AS1393" i="1"/>
  <c r="AP1393" i="1"/>
  <c r="AS1377" i="1"/>
  <c r="AP1377" i="1"/>
  <c r="AS1361" i="1"/>
  <c r="AP1361" i="1"/>
  <c r="AS1345" i="1"/>
  <c r="AP1345" i="1"/>
  <c r="AS1329" i="1"/>
  <c r="AP1329" i="1"/>
  <c r="AS1313" i="1"/>
  <c r="AP1313" i="1"/>
  <c r="AS1297" i="1"/>
  <c r="AP1297" i="1"/>
  <c r="AS1281" i="1"/>
  <c r="AP1281" i="1"/>
  <c r="AS1265" i="1"/>
  <c r="AP1265" i="1"/>
  <c r="AS1249" i="1"/>
  <c r="AP1249" i="1"/>
  <c r="AS1233" i="1"/>
  <c r="AP1233" i="1"/>
  <c r="AS1217" i="1"/>
  <c r="AP1217" i="1"/>
  <c r="AS1201" i="1"/>
  <c r="AP1201" i="1"/>
  <c r="AS1185" i="1"/>
  <c r="AP1185" i="1"/>
  <c r="AS1169" i="1"/>
  <c r="AP1169" i="1"/>
  <c r="AS1153" i="1"/>
  <c r="AP1153" i="1"/>
  <c r="AS1137" i="1"/>
  <c r="AP1137" i="1"/>
  <c r="AS1121" i="1"/>
  <c r="AP1121" i="1"/>
  <c r="AS1105" i="1"/>
  <c r="AP1105" i="1"/>
  <c r="AS1089" i="1"/>
  <c r="AP1089" i="1"/>
  <c r="AS1073" i="1"/>
  <c r="AP1073" i="1"/>
  <c r="AS1057" i="1"/>
  <c r="AP1057" i="1"/>
  <c r="AS1041" i="1"/>
  <c r="AP1041" i="1"/>
  <c r="AS1025" i="1"/>
  <c r="AP1025" i="1"/>
  <c r="AS1009" i="1"/>
  <c r="AP1009" i="1"/>
  <c r="AS993" i="1"/>
  <c r="AP993" i="1"/>
  <c r="AS977" i="1"/>
  <c r="AP977" i="1"/>
  <c r="AS961" i="1"/>
  <c r="AP961" i="1"/>
  <c r="AS945" i="1"/>
  <c r="AP945" i="1"/>
  <c r="AS929" i="1"/>
  <c r="AP929" i="1"/>
  <c r="AS913" i="1"/>
  <c r="AP913" i="1"/>
  <c r="AS897" i="1"/>
  <c r="AP897" i="1"/>
  <c r="AS881" i="1"/>
  <c r="AP881" i="1"/>
  <c r="AS865" i="1"/>
  <c r="AP865" i="1"/>
  <c r="AS849" i="1"/>
  <c r="AP849" i="1"/>
  <c r="AS833" i="1"/>
  <c r="AP833" i="1"/>
  <c r="AS817" i="1"/>
  <c r="AP817" i="1"/>
  <c r="AS801" i="1"/>
  <c r="AP801" i="1"/>
  <c r="AS785" i="1"/>
  <c r="AP785" i="1"/>
  <c r="AS769" i="1"/>
  <c r="AP769" i="1"/>
  <c r="AS753" i="1"/>
  <c r="AP753" i="1"/>
  <c r="AS737" i="1"/>
  <c r="AP737" i="1"/>
  <c r="AS721" i="1"/>
  <c r="AP721" i="1"/>
  <c r="AS705" i="1"/>
  <c r="AP705" i="1"/>
  <c r="AS689" i="1"/>
  <c r="AP689" i="1"/>
  <c r="AS673" i="1"/>
  <c r="AP673" i="1"/>
  <c r="AS657" i="1"/>
  <c r="AP657" i="1"/>
  <c r="AS641" i="1"/>
  <c r="AP641" i="1"/>
  <c r="AS625" i="1"/>
  <c r="AP625" i="1"/>
  <c r="AS609" i="1"/>
  <c r="AP609" i="1"/>
  <c r="AS593" i="1"/>
  <c r="AP593" i="1"/>
  <c r="AS577" i="1"/>
  <c r="AP577" i="1"/>
  <c r="AS561" i="1"/>
  <c r="AP561" i="1"/>
  <c r="AS545" i="1"/>
  <c r="AP545" i="1"/>
  <c r="AS529" i="1"/>
  <c r="AP529" i="1"/>
  <c r="AS513" i="1"/>
  <c r="AP513" i="1"/>
  <c r="AS497" i="1"/>
  <c r="AP497" i="1"/>
  <c r="AS481" i="1"/>
  <c r="AP481" i="1"/>
  <c r="AS465" i="1"/>
  <c r="AP465" i="1"/>
  <c r="AS449" i="1"/>
  <c r="AP449" i="1"/>
  <c r="AS433" i="1"/>
  <c r="AP433" i="1"/>
  <c r="AS417" i="1"/>
  <c r="AP417" i="1"/>
  <c r="AS401" i="1"/>
  <c r="AP401" i="1"/>
  <c r="AS385" i="1"/>
  <c r="AP385" i="1"/>
  <c r="AS369" i="1"/>
  <c r="AP369" i="1"/>
  <c r="AS353" i="1"/>
  <c r="AP353" i="1"/>
  <c r="AS337" i="1"/>
  <c r="AP337" i="1"/>
  <c r="AS321" i="1"/>
  <c r="AP321" i="1"/>
  <c r="AS305" i="1"/>
  <c r="AP305" i="1"/>
  <c r="AS289" i="1"/>
  <c r="AP289" i="1"/>
  <c r="AS273" i="1"/>
  <c r="AP273" i="1"/>
  <c r="AS257" i="1"/>
  <c r="AP257" i="1"/>
  <c r="AS241" i="1"/>
  <c r="AP241" i="1"/>
  <c r="AS225" i="1"/>
  <c r="AP225" i="1"/>
  <c r="AS209" i="1"/>
  <c r="AP209" i="1"/>
  <c r="AS193" i="1"/>
  <c r="AP193" i="1"/>
  <c r="AS177" i="1"/>
  <c r="AP177" i="1"/>
  <c r="AS161" i="1"/>
  <c r="AP161" i="1"/>
  <c r="AS145" i="1"/>
  <c r="AP145" i="1"/>
  <c r="AS129" i="1"/>
  <c r="AP129" i="1"/>
  <c r="AS113" i="1"/>
  <c r="AP113" i="1"/>
  <c r="AS97" i="1"/>
  <c r="AP97" i="1"/>
  <c r="AS81" i="1"/>
  <c r="AP81" i="1"/>
  <c r="AS65" i="1"/>
  <c r="AP65" i="1"/>
  <c r="AS49" i="1"/>
  <c r="AP49" i="1"/>
  <c r="AS33" i="1"/>
  <c r="AP33" i="1"/>
  <c r="AS17" i="1"/>
  <c r="AP17" i="1"/>
  <c r="J1432" i="1"/>
  <c r="K1432" i="1"/>
  <c r="L1432" i="1"/>
  <c r="M1432" i="1"/>
  <c r="AD1432" i="1"/>
  <c r="BC1432" i="1" s="1"/>
  <c r="BB2" i="1" l="1"/>
  <c r="BF2" i="1"/>
  <c r="AX2" i="1"/>
  <c r="AT2" i="1"/>
  <c r="Z1432" i="1"/>
  <c r="AU1432" i="1" s="1"/>
  <c r="AB1432" i="1"/>
  <c r="AY1432" i="1" s="1"/>
  <c r="AD591" i="1" l="1"/>
  <c r="BC591" i="1" s="1"/>
  <c r="AD951" i="1"/>
  <c r="BC951" i="1" s="1"/>
  <c r="AD1548" i="1"/>
  <c r="BC1548" i="1" s="1"/>
  <c r="AD1337" i="1"/>
  <c r="BC1337" i="1" s="1"/>
  <c r="AD1180" i="1"/>
  <c r="BC1180" i="1" s="1"/>
  <c r="AD915" i="1"/>
  <c r="BC915" i="1" s="1"/>
  <c r="AD1172" i="1"/>
  <c r="BC1172" i="1" s="1"/>
  <c r="AD859" i="1"/>
  <c r="BC859" i="1" s="1"/>
  <c r="AD938" i="1"/>
  <c r="BC938" i="1" s="1"/>
  <c r="AD1051" i="1"/>
  <c r="BC1051" i="1" s="1"/>
  <c r="AD1225" i="1"/>
  <c r="BC1225" i="1" s="1"/>
  <c r="AD1365" i="1"/>
  <c r="BC1365" i="1" s="1"/>
  <c r="AD429" i="1"/>
  <c r="BC429" i="1" s="1"/>
  <c r="AD628" i="1"/>
  <c r="BC628" i="1" s="1"/>
  <c r="AD629" i="1"/>
  <c r="BC629" i="1" s="1"/>
  <c r="AD658" i="1"/>
  <c r="BC658" i="1" s="1"/>
  <c r="AD1999" i="1"/>
  <c r="BC1999" i="1" s="1"/>
  <c r="AD1956" i="1"/>
  <c r="BC1956" i="1" s="1"/>
  <c r="AD1748" i="1"/>
  <c r="BC1748" i="1" s="1"/>
  <c r="AD1877" i="1"/>
  <c r="BC1877" i="1" s="1"/>
  <c r="AD2119" i="1"/>
  <c r="BC2119" i="1" s="1"/>
  <c r="AD1741" i="1"/>
  <c r="BC1741" i="1" s="1"/>
  <c r="AD1398" i="1"/>
  <c r="BC1398" i="1" s="1"/>
  <c r="AD1376" i="1"/>
  <c r="BC1376" i="1" s="1"/>
  <c r="AD1867" i="1"/>
  <c r="BC1867" i="1" s="1"/>
  <c r="AD1963" i="1"/>
  <c r="BC1963" i="1" s="1"/>
  <c r="AD2080" i="1"/>
  <c r="BC2080" i="1" s="1"/>
  <c r="AD2128" i="1"/>
  <c r="BC2128" i="1" s="1"/>
  <c r="AD1985" i="1"/>
  <c r="BC1985" i="1" s="1"/>
  <c r="AD1942" i="1"/>
  <c r="BC1942" i="1" s="1"/>
  <c r="AD1700" i="1"/>
  <c r="BC1700" i="1" s="1"/>
  <c r="AD443" i="1"/>
  <c r="BC443" i="1" s="1"/>
  <c r="AD419" i="1"/>
  <c r="BC419" i="1" s="1"/>
  <c r="AD871" i="1"/>
  <c r="BC871" i="1" s="1"/>
  <c r="AD588" i="1"/>
  <c r="BC588" i="1" s="1"/>
  <c r="AD254" i="1"/>
  <c r="BC254" i="1" s="1"/>
  <c r="AD512" i="1"/>
  <c r="BC512" i="1" s="1"/>
  <c r="AD536" i="1"/>
  <c r="BC536" i="1" s="1"/>
  <c r="AD662" i="1"/>
  <c r="BC662" i="1" s="1"/>
  <c r="AD843" i="1"/>
  <c r="BC843" i="1" s="1"/>
  <c r="AD718" i="1"/>
  <c r="BC718" i="1" s="1"/>
  <c r="AD632" i="1"/>
  <c r="BC632" i="1" s="1"/>
  <c r="AD527" i="1"/>
  <c r="BC527" i="1" s="1"/>
  <c r="AD602" i="1"/>
  <c r="BC602" i="1" s="1"/>
  <c r="AD700" i="1"/>
  <c r="BC700" i="1" s="1"/>
  <c r="AD608" i="1"/>
  <c r="BC608" i="1" s="1"/>
  <c r="AD702" i="1"/>
  <c r="BC702" i="1" s="1"/>
  <c r="AD787" i="1"/>
  <c r="BC787" i="1" s="1"/>
  <c r="AD1031" i="1"/>
  <c r="BC1031" i="1" s="1"/>
  <c r="AD558" i="1"/>
  <c r="BC558" i="1" s="1"/>
  <c r="AD1913" i="1"/>
  <c r="BC1913" i="1" s="1"/>
  <c r="AD425" i="1"/>
  <c r="BC425" i="1" s="1"/>
  <c r="AD682" i="1"/>
  <c r="BC682" i="1" s="1"/>
  <c r="AD2040" i="1"/>
  <c r="BC2040" i="1" s="1"/>
  <c r="AD258" i="1"/>
  <c r="BC258" i="1" s="1"/>
  <c r="AD1235" i="1"/>
  <c r="BC1235" i="1" s="1"/>
  <c r="AD1233" i="1"/>
  <c r="BC1233" i="1" s="1"/>
  <c r="AD1328" i="1"/>
  <c r="BC1328" i="1" s="1"/>
  <c r="AD1353" i="1"/>
  <c r="BC1353" i="1" s="1"/>
  <c r="AD1440" i="1"/>
  <c r="BC1440" i="1" s="1"/>
  <c r="AD1580" i="1"/>
  <c r="BC1580" i="1" s="1"/>
  <c r="AD1426" i="1"/>
  <c r="BC1426" i="1" s="1"/>
  <c r="AD1392" i="1"/>
  <c r="BC1392" i="1" s="1"/>
  <c r="AD251" i="1"/>
  <c r="BC251" i="1" s="1"/>
  <c r="AD160" i="1"/>
  <c r="BC160" i="1" s="1"/>
  <c r="AD713" i="1"/>
  <c r="BC713" i="1" s="1"/>
  <c r="AD598" i="1"/>
  <c r="BC598" i="1" s="1"/>
  <c r="AD599" i="1"/>
  <c r="BC599" i="1" s="1"/>
  <c r="AD332" i="1"/>
  <c r="BC332" i="1" s="1"/>
  <c r="AD1191" i="1"/>
  <c r="BC1191" i="1" s="1"/>
  <c r="AD1207" i="1"/>
  <c r="BC1207" i="1" s="1"/>
  <c r="AD874" i="1"/>
  <c r="BC874" i="1" s="1"/>
  <c r="AD1041" i="1"/>
  <c r="BC1041" i="1" s="1"/>
  <c r="AD1824" i="1"/>
  <c r="BC1824" i="1" s="1"/>
  <c r="AD238" i="1"/>
  <c r="BC238" i="1" s="1"/>
  <c r="AD175" i="1"/>
  <c r="BC175" i="1" s="1"/>
  <c r="AD840" i="1"/>
  <c r="BC840" i="1" s="1"/>
  <c r="AD183" i="1"/>
  <c r="BC183" i="1" s="1"/>
  <c r="AD1722" i="1"/>
  <c r="BC1722" i="1" s="1"/>
  <c r="AD898" i="1"/>
  <c r="BC898" i="1" s="1"/>
  <c r="AD373" i="1"/>
  <c r="BC373" i="1" s="1"/>
  <c r="AD231" i="1"/>
  <c r="BC231" i="1" s="1"/>
  <c r="AD336" i="1"/>
  <c r="BC336" i="1" s="1"/>
  <c r="AD1466" i="1"/>
  <c r="BC1466" i="1" s="1"/>
  <c r="AD2189" i="1"/>
  <c r="BC2189" i="1" s="1"/>
  <c r="AD773" i="1"/>
  <c r="BC773" i="1" s="1"/>
  <c r="AD1145" i="1"/>
  <c r="BC1145" i="1" s="1"/>
  <c r="AD764" i="1"/>
  <c r="BC764" i="1" s="1"/>
  <c r="AD556" i="1"/>
  <c r="BC556" i="1" s="1"/>
  <c r="AD20" i="1"/>
  <c r="BC20" i="1" s="1"/>
  <c r="AD109" i="1"/>
  <c r="BC109" i="1" s="1"/>
  <c r="AD93" i="1"/>
  <c r="BC93" i="1" s="1"/>
  <c r="AD151" i="1"/>
  <c r="BC151" i="1" s="1"/>
  <c r="AD358" i="1"/>
  <c r="BC358" i="1" s="1"/>
  <c r="AD461" i="1"/>
  <c r="BC461" i="1" s="1"/>
  <c r="AD1460" i="1"/>
  <c r="BC1460" i="1" s="1"/>
  <c r="AD1277" i="1"/>
  <c r="BC1277" i="1" s="1"/>
  <c r="AD479" i="1"/>
  <c r="BC479" i="1" s="1"/>
  <c r="AD39" i="1"/>
  <c r="BC39" i="1" s="1"/>
  <c r="AD140" i="1"/>
  <c r="BC140" i="1" s="1"/>
  <c r="AD328" i="1"/>
  <c r="BC328" i="1" s="1"/>
  <c r="AD348" i="1"/>
  <c r="BC348" i="1" s="1"/>
  <c r="AD115" i="1"/>
  <c r="BC115" i="1" s="1"/>
  <c r="AD133" i="1"/>
  <c r="BC133" i="1" s="1"/>
  <c r="AD421" i="1"/>
  <c r="BC421" i="1" s="1"/>
  <c r="AD17" i="1"/>
  <c r="BC17" i="1" s="1"/>
  <c r="AD8" i="1"/>
  <c r="BC8" i="1" s="1"/>
  <c r="AD31" i="1"/>
  <c r="BC31" i="1" s="1"/>
  <c r="AD43" i="1"/>
  <c r="BC43" i="1" s="1"/>
  <c r="AD4" i="1"/>
  <c r="BC4" i="1" s="1"/>
  <c r="AD346" i="1"/>
  <c r="BC346" i="1" s="1"/>
  <c r="AD226" i="1"/>
  <c r="BC226" i="1" s="1"/>
  <c r="AD78" i="1"/>
  <c r="BC78" i="1" s="1"/>
  <c r="AD267" i="1"/>
  <c r="BC267" i="1" s="1"/>
  <c r="AD270" i="1"/>
  <c r="BC270" i="1" s="1"/>
  <c r="AD326" i="1"/>
  <c r="BC326" i="1" s="1"/>
  <c r="AD222" i="1"/>
  <c r="BC222" i="1" s="1"/>
  <c r="AD538" i="1"/>
  <c r="BC538" i="1" s="1"/>
  <c r="AD516" i="1"/>
  <c r="BC516" i="1" s="1"/>
  <c r="AD389" i="1"/>
  <c r="BC389" i="1" s="1"/>
  <c r="AD14" i="1"/>
  <c r="BC14" i="1" s="1"/>
  <c r="AD489" i="1"/>
  <c r="BC489" i="1" s="1"/>
  <c r="AD409" i="1"/>
  <c r="BC409" i="1" s="1"/>
  <c r="AD166" i="1"/>
  <c r="BC166" i="1" s="1"/>
  <c r="AD262" i="1"/>
  <c r="BC262" i="1" s="1"/>
  <c r="AD265" i="1"/>
  <c r="BC265" i="1" s="1"/>
  <c r="AD195" i="1"/>
  <c r="BC195" i="1" s="1"/>
  <c r="AD199" i="1"/>
  <c r="BC199" i="1" s="1"/>
  <c r="AD866" i="1"/>
  <c r="BC866" i="1" s="1"/>
  <c r="AD1830" i="1"/>
  <c r="BC1830" i="1" s="1"/>
  <c r="AD385" i="1"/>
  <c r="BC385" i="1" s="1"/>
  <c r="AD1342" i="1"/>
  <c r="BC1342" i="1" s="1"/>
  <c r="AD2146" i="1"/>
  <c r="BC2146" i="1" s="1"/>
  <c r="AD2158" i="1"/>
  <c r="BC2158" i="1" s="1"/>
  <c r="AD924" i="1"/>
  <c r="BC924" i="1" s="1"/>
  <c r="AD1517" i="1"/>
  <c r="BC1517" i="1" s="1"/>
  <c r="AD2052" i="1"/>
  <c r="BC2052" i="1" s="1"/>
  <c r="AD749" i="1"/>
  <c r="BC749" i="1" s="1"/>
  <c r="AD1240" i="1"/>
  <c r="BC1240" i="1" s="1"/>
  <c r="AD581" i="1"/>
  <c r="BC581" i="1" s="1"/>
  <c r="AD2177" i="1"/>
  <c r="BC2177" i="1" s="1"/>
  <c r="AD2098" i="1"/>
  <c r="BC2098" i="1" s="1"/>
  <c r="AD830" i="1"/>
  <c r="BC830" i="1" s="1"/>
  <c r="AD292" i="1"/>
  <c r="BC292" i="1" s="1"/>
  <c r="AD1953" i="1"/>
  <c r="BC1953" i="1" s="1"/>
  <c r="AD412" i="1"/>
  <c r="BC412" i="1" s="1"/>
  <c r="AD360" i="1"/>
  <c r="BC360" i="1" s="1"/>
  <c r="AD322" i="1"/>
  <c r="BC322" i="1" s="1"/>
  <c r="AD2060" i="1"/>
  <c r="BC2060" i="1" s="1"/>
  <c r="AD433" i="1"/>
  <c r="BC433" i="1" s="1"/>
  <c r="AD1995" i="1"/>
  <c r="BC1995" i="1" s="1"/>
  <c r="AD903" i="1"/>
  <c r="BC903" i="1" s="1"/>
  <c r="AD387" i="1"/>
  <c r="BC387" i="1" s="1"/>
  <c r="AD465" i="1"/>
  <c r="BC465" i="1" s="1"/>
  <c r="AD1928" i="1"/>
  <c r="BC1928" i="1" s="1"/>
  <c r="AD715" i="1"/>
  <c r="BC715" i="1" s="1"/>
  <c r="AD431" i="1"/>
  <c r="BC431" i="1" s="1"/>
  <c r="AD452" i="1"/>
  <c r="BC452" i="1" s="1"/>
  <c r="AD2110" i="1"/>
  <c r="BC2110" i="1" s="1"/>
  <c r="AD454" i="1"/>
  <c r="BC454" i="1" s="1"/>
  <c r="AD1767" i="1"/>
  <c r="BC1767" i="1" s="1"/>
  <c r="AD1537" i="1"/>
  <c r="BC1537" i="1" s="1"/>
  <c r="AD1902" i="1"/>
  <c r="BC1902" i="1" s="1"/>
  <c r="AD186" i="1"/>
  <c r="BC186" i="1" s="1"/>
  <c r="AD484" i="1"/>
  <c r="BC484" i="1" s="1"/>
  <c r="AD305" i="1"/>
  <c r="BC305" i="1" s="1"/>
  <c r="AD153" i="1"/>
  <c r="BC153" i="1" s="1"/>
  <c r="AD445" i="1"/>
  <c r="BC445" i="1" s="1"/>
  <c r="AD142" i="1"/>
  <c r="BC142" i="1" s="1"/>
  <c r="AD91" i="1"/>
  <c r="BC91" i="1" s="1"/>
  <c r="AD268" i="1"/>
  <c r="BC268" i="1" s="1"/>
  <c r="AD303" i="1"/>
  <c r="BC303" i="1" s="1"/>
  <c r="AD275" i="1"/>
  <c r="BC275" i="1" s="1"/>
  <c r="AD193" i="1"/>
  <c r="BC193" i="1" s="1"/>
  <c r="AD344" i="1"/>
  <c r="BC344" i="1" s="1"/>
  <c r="AD52" i="1"/>
  <c r="BC52" i="1" s="1"/>
  <c r="AD197" i="1"/>
  <c r="BC197" i="1" s="1"/>
  <c r="AD273" i="1"/>
  <c r="BC273" i="1" s="1"/>
  <c r="AD35" i="1"/>
  <c r="BC35" i="1" s="1"/>
  <c r="AD366" i="1"/>
  <c r="BC366" i="1" s="1"/>
  <c r="AD283" i="1"/>
  <c r="BC283" i="1" s="1"/>
  <c r="AD1693" i="1"/>
  <c r="BC1693" i="1" s="1"/>
  <c r="AD75" i="1"/>
  <c r="BC75" i="1" s="1"/>
  <c r="AD123" i="1"/>
  <c r="BC123" i="1" s="1"/>
  <c r="AD236" i="1"/>
  <c r="BC236" i="1" s="1"/>
  <c r="AD228" i="1"/>
  <c r="BC228" i="1" s="1"/>
  <c r="AD754" i="1"/>
  <c r="BC754" i="1" s="1"/>
  <c r="AD438" i="1"/>
  <c r="BC438" i="1" s="1"/>
  <c r="AD33" i="1"/>
  <c r="BC33" i="1" s="1"/>
  <c r="AD137" i="1"/>
  <c r="BC137" i="1" s="1"/>
  <c r="AD113" i="1"/>
  <c r="BC113" i="1" s="1"/>
  <c r="AD143" i="1"/>
  <c r="BC143" i="1" s="1"/>
  <c r="AD362" i="1"/>
  <c r="BC362" i="1" s="1"/>
  <c r="AD299" i="1"/>
  <c r="BC299" i="1" s="1"/>
  <c r="AD64" i="1"/>
  <c r="BC64" i="1" s="1"/>
  <c r="AD55" i="1"/>
  <c r="BC55" i="1" s="1"/>
  <c r="AD66" i="1"/>
  <c r="BC66" i="1" s="1"/>
  <c r="AD73" i="1"/>
  <c r="BC73" i="1" s="1"/>
  <c r="AD47" i="1"/>
  <c r="BC47" i="1" s="1"/>
  <c r="AD59" i="1"/>
  <c r="BC59" i="1" s="1"/>
  <c r="AD57" i="1"/>
  <c r="BC57" i="1" s="1"/>
  <c r="AD117" i="1"/>
  <c r="BC117" i="1" s="1"/>
  <c r="AD131" i="1"/>
  <c r="BC131" i="1" s="1"/>
  <c r="AD540" i="1"/>
  <c r="BC540" i="1" s="1"/>
  <c r="AD285" i="1"/>
  <c r="BC285" i="1" s="1"/>
  <c r="AD28" i="1"/>
  <c r="BC28" i="1" s="1"/>
  <c r="AD12" i="1"/>
  <c r="BC12" i="1" s="1"/>
  <c r="AD616" i="1"/>
  <c r="BC616" i="1" s="1"/>
  <c r="AD590" i="1"/>
  <c r="BC590" i="1" s="1"/>
  <c r="AD2201" i="1"/>
  <c r="BC2201" i="1" s="1"/>
  <c r="AD1449" i="1"/>
  <c r="BC1449" i="1" s="1"/>
  <c r="AD407" i="1"/>
  <c r="BC407" i="1" s="1"/>
  <c r="AD812" i="1"/>
  <c r="BC812" i="1" s="1"/>
  <c r="AD401" i="1"/>
  <c r="BC401" i="1" s="1"/>
  <c r="AD677" i="1"/>
  <c r="BC677" i="1" s="1"/>
  <c r="AD761" i="1"/>
  <c r="BC761" i="1" s="1"/>
  <c r="AD544" i="1"/>
  <c r="BC544" i="1" s="1"/>
  <c r="AD727" i="1"/>
  <c r="BC727" i="1" s="1"/>
  <c r="AD396" i="1"/>
  <c r="BC396" i="1" s="1"/>
  <c r="AD125" i="1"/>
  <c r="BC125" i="1" s="1"/>
  <c r="AD24" i="1"/>
  <c r="BC24" i="1" s="1"/>
  <c r="AD520" i="1"/>
  <c r="BC520" i="1" s="1"/>
  <c r="AD307" i="1"/>
  <c r="BC307" i="1" s="1"/>
  <c r="AD610" i="1"/>
  <c r="BC610" i="1" s="1"/>
  <c r="AD215" i="1"/>
  <c r="BC215" i="1" s="1"/>
  <c r="AD3" i="1"/>
  <c r="BC3" i="1" s="1"/>
  <c r="AD456" i="1"/>
  <c r="BC456" i="1" s="1"/>
  <c r="AD26" i="1"/>
  <c r="BC26" i="1" s="1"/>
  <c r="AD291" i="1"/>
  <c r="BC291" i="1" s="1"/>
  <c r="AD111" i="1"/>
  <c r="BC111" i="1" s="1"/>
  <c r="AD213" i="1"/>
  <c r="BC213" i="1" s="1"/>
  <c r="AD248" i="1"/>
  <c r="BC248" i="1" s="1"/>
  <c r="AD70" i="1"/>
  <c r="BC70" i="1" s="1"/>
  <c r="AD211" i="1"/>
  <c r="BC211" i="1" s="1"/>
  <c r="AD130" i="1"/>
  <c r="BC130" i="1" s="1"/>
  <c r="AD498" i="1"/>
  <c r="BC498" i="1" s="1"/>
  <c r="AD106" i="1"/>
  <c r="BC106" i="1" s="1"/>
  <c r="AD163" i="1"/>
  <c r="BC163" i="1" s="1"/>
  <c r="AD201" i="1"/>
  <c r="BC201" i="1" s="1"/>
  <c r="AD264" i="1"/>
  <c r="BC264" i="1" s="1"/>
  <c r="AD287" i="1"/>
  <c r="BC287" i="1" s="1"/>
  <c r="AD233" i="1"/>
  <c r="BC233" i="1" s="1"/>
  <c r="AD162" i="1"/>
  <c r="BC162" i="1" s="1"/>
  <c r="AD83" i="1"/>
  <c r="BC83" i="1" s="1"/>
  <c r="AD103" i="1"/>
  <c r="BC103" i="1" s="1"/>
  <c r="AD87" i="1"/>
  <c r="BC87" i="1" s="1"/>
  <c r="AD150" i="1"/>
  <c r="BC150" i="1" s="1"/>
  <c r="AD84" i="1"/>
  <c r="BC84" i="1" s="1"/>
  <c r="AD38" i="1"/>
  <c r="BC38" i="1" s="1"/>
  <c r="AD80" i="1"/>
  <c r="BC80" i="1" s="1"/>
  <c r="AD316" i="1"/>
  <c r="BC316" i="1" s="1"/>
  <c r="AD158" i="1"/>
  <c r="BC158" i="1" s="1"/>
  <c r="AD981" i="1"/>
  <c r="BC981" i="1" s="1"/>
  <c r="AD694" i="1"/>
  <c r="BC694" i="1" s="1"/>
  <c r="AD356" i="1"/>
  <c r="BC356" i="1" s="1"/>
  <c r="AD491" i="1"/>
  <c r="BC491" i="1" s="1"/>
  <c r="AD375" i="1"/>
  <c r="BC375" i="1" s="1"/>
  <c r="AD272" i="1"/>
  <c r="BC272" i="1" s="1"/>
  <c r="AD171" i="1"/>
  <c r="BC171" i="1" s="1"/>
  <c r="AD244" i="1"/>
  <c r="BC244" i="1" s="1"/>
  <c r="AD256" i="1"/>
  <c r="BC256" i="1" s="1"/>
  <c r="AD234" i="1"/>
  <c r="BC234" i="1" s="1"/>
  <c r="AD165" i="1"/>
  <c r="BC165" i="1" s="1"/>
  <c r="AD383" i="1"/>
  <c r="BC383" i="1" s="1"/>
  <c r="AD173" i="1"/>
  <c r="BC173" i="1" s="1"/>
  <c r="AD394" i="1"/>
  <c r="BC394" i="1" s="1"/>
  <c r="AD423" i="1"/>
  <c r="BC423" i="1" s="1"/>
  <c r="AD368" i="1"/>
  <c r="BC368" i="1" s="1"/>
  <c r="AD1202" i="1"/>
  <c r="BC1202" i="1" s="1"/>
  <c r="AD802" i="1"/>
  <c r="BC802" i="1" s="1"/>
  <c r="AD835" i="1"/>
  <c r="BC835" i="1" s="1"/>
  <c r="AD378" i="1"/>
  <c r="BC378" i="1" s="1"/>
  <c r="AD281" i="1"/>
  <c r="BC281" i="1" s="1"/>
  <c r="AD169" i="1"/>
  <c r="BC169" i="1" s="1"/>
  <c r="AD782" i="1"/>
  <c r="BC782" i="1" s="1"/>
  <c r="AD1357" i="1"/>
  <c r="BC1357" i="1" s="1"/>
  <c r="AD1217" i="1"/>
  <c r="BC1217" i="1" s="1"/>
  <c r="AD563" i="1"/>
  <c r="BC563" i="1" s="1"/>
  <c r="AD513" i="1"/>
  <c r="BC513" i="1" s="1"/>
  <c r="AD416" i="1"/>
  <c r="BC416" i="1" s="1"/>
  <c r="AD192" i="1"/>
  <c r="BC192" i="1" s="1"/>
  <c r="AD180" i="1"/>
  <c r="BC180" i="1" s="1"/>
  <c r="AD97" i="1"/>
  <c r="BC97" i="1" s="1"/>
  <c r="AD49" i="1"/>
  <c r="BC49" i="1" s="1"/>
  <c r="AD1565" i="1"/>
  <c r="BC1565" i="1" s="1"/>
  <c r="AD350" i="1"/>
  <c r="BC350" i="1" s="1"/>
  <c r="AD149" i="1"/>
  <c r="BC149" i="1" s="1"/>
  <c r="AD1568" i="1"/>
  <c r="BC1568" i="1" s="1"/>
  <c r="AD648" i="1"/>
  <c r="BC648" i="1" s="1"/>
  <c r="AD319" i="1"/>
  <c r="BC319" i="1" s="1"/>
  <c r="AD168" i="1"/>
  <c r="BC168" i="1" s="1"/>
  <c r="AD136" i="1"/>
  <c r="BC136" i="1" s="1"/>
  <c r="AD11" i="1"/>
  <c r="BC11" i="1" s="1"/>
  <c r="AD71" i="1"/>
  <c r="BC71" i="1" s="1"/>
  <c r="AD1237" i="1"/>
  <c r="BC1237" i="1" s="1"/>
  <c r="AD478" i="1"/>
  <c r="BC478" i="1" s="1"/>
  <c r="AD352" i="1"/>
  <c r="BC352" i="1" s="1"/>
  <c r="AD77" i="1"/>
  <c r="BC77" i="1" s="1"/>
  <c r="AD139" i="1"/>
  <c r="BC139" i="1" s="1"/>
  <c r="AD191" i="1"/>
  <c r="BC191" i="1" s="1"/>
  <c r="AD209" i="1"/>
  <c r="BC209" i="1" s="1"/>
  <c r="AD338" i="1"/>
  <c r="BC338" i="1" s="1"/>
  <c r="AD467" i="1"/>
  <c r="BC467" i="1" s="1"/>
  <c r="AD1151" i="1"/>
  <c r="BC1151" i="1" s="1"/>
  <c r="AD1754" i="1"/>
  <c r="BC1754" i="1" s="1"/>
  <c r="AD1408" i="1"/>
  <c r="BC1408" i="1" s="1"/>
  <c r="AD208" i="1"/>
  <c r="BC208" i="1" s="1"/>
  <c r="AD2019" i="1"/>
  <c r="BC2019" i="1" s="1"/>
  <c r="AD493" i="1"/>
  <c r="BC493" i="1" s="1"/>
  <c r="AD391" i="1"/>
  <c r="BC391" i="1" s="1"/>
  <c r="AD2007" i="1"/>
  <c r="BC2007" i="1" s="1"/>
  <c r="AD179" i="1"/>
  <c r="BC179" i="1" s="1"/>
  <c r="AD334" i="1"/>
  <c r="BC334" i="1" s="1"/>
  <c r="AD1611" i="1"/>
  <c r="BC1611" i="1" s="1"/>
  <c r="AD1779" i="1"/>
  <c r="BC1779" i="1" s="1"/>
  <c r="AD1850" i="1"/>
  <c r="BC1850" i="1" s="1"/>
  <c r="AD1134" i="1"/>
  <c r="BC1134" i="1" s="1"/>
  <c r="AD1185" i="1"/>
  <c r="BC1185" i="1" s="1"/>
  <c r="AD1267" i="1"/>
  <c r="BC1267" i="1" s="1"/>
  <c r="AD1656" i="1"/>
  <c r="BC1656" i="1" s="1"/>
  <c r="AD1921" i="1"/>
  <c r="BC1921" i="1" s="1"/>
  <c r="AD1688" i="1"/>
  <c r="BC1688" i="1" s="1"/>
  <c r="AD948" i="1"/>
  <c r="BC948" i="1" s="1"/>
  <c r="AD729" i="1"/>
  <c r="BC729" i="1" s="1"/>
  <c r="AD1418" i="1"/>
  <c r="BC1418" i="1" s="1"/>
  <c r="AD1332" i="1"/>
  <c r="BC1332" i="1" s="1"/>
  <c r="AD934" i="1"/>
  <c r="BC934" i="1" s="1"/>
  <c r="AD330" i="1"/>
  <c r="BC330" i="1" s="1"/>
  <c r="AD1839" i="1"/>
  <c r="BC1839" i="1" s="1"/>
  <c r="AD1933" i="1"/>
  <c r="BC1933" i="1" s="1"/>
  <c r="AD1802" i="1"/>
  <c r="BC1802" i="1" s="1"/>
  <c r="AD1636" i="1"/>
  <c r="BC1636" i="1" s="1"/>
  <c r="AD1813" i="1"/>
  <c r="BC1813" i="1" s="1"/>
  <c r="AD1493" i="1"/>
  <c r="BC1493" i="1" s="1"/>
  <c r="AD1730" i="1"/>
  <c r="BC1730" i="1" s="1"/>
  <c r="AD1624" i="1"/>
  <c r="BC1624" i="1" s="1"/>
  <c r="AD1529" i="1"/>
  <c r="BC1529" i="1" s="1"/>
  <c r="AD1254" i="1"/>
  <c r="BC1254" i="1" s="1"/>
  <c r="AD828" i="1"/>
  <c r="BC828" i="1" s="1"/>
  <c r="AD1790" i="1"/>
  <c r="BC1790" i="1" s="1"/>
  <c r="AD1383" i="1"/>
  <c r="BC1383" i="1" s="1"/>
  <c r="AD1458" i="1"/>
  <c r="BC1458" i="1" s="1"/>
  <c r="AD1708" i="1"/>
  <c r="BC1708" i="1" s="1"/>
  <c r="AD1714" i="1"/>
  <c r="BC1714" i="1" s="1"/>
  <c r="AD1507" i="1"/>
  <c r="BC1507" i="1" s="1"/>
  <c r="AD1786" i="1"/>
  <c r="BC1786" i="1" s="1"/>
  <c r="AD1600" i="1"/>
  <c r="BC1600" i="1" s="1"/>
  <c r="AD1842" i="1"/>
  <c r="BC1842" i="1" s="1"/>
  <c r="AD1428" i="1"/>
  <c r="BC1428" i="1" s="1"/>
  <c r="AD1884" i="1"/>
  <c r="BC1884" i="1" s="1"/>
  <c r="AD1178" i="1"/>
  <c r="BC1178" i="1" s="1"/>
  <c r="AD1083" i="1"/>
  <c r="BC1083" i="1" s="1"/>
  <c r="AD1136" i="1"/>
  <c r="BC1136" i="1" s="1"/>
  <c r="AD1028" i="1"/>
  <c r="BC1028" i="1" s="1"/>
  <c r="AD970" i="1"/>
  <c r="BC970" i="1" s="1"/>
  <c r="AD850" i="1"/>
  <c r="BC850" i="1" s="1"/>
  <c r="AD797" i="1"/>
  <c r="BC797" i="1" s="1"/>
  <c r="AD672" i="1"/>
  <c r="BC672" i="1" s="1"/>
  <c r="AD1553" i="1"/>
  <c r="BC1553" i="1" s="1"/>
  <c r="AD1272" i="1"/>
  <c r="BC1272" i="1" s="1"/>
  <c r="AD989" i="1"/>
  <c r="BC989" i="1" s="1"/>
  <c r="AD1890" i="1"/>
  <c r="BC1890" i="1" s="1"/>
  <c r="AD1898" i="1"/>
  <c r="BC1898" i="1" s="1"/>
  <c r="AD1761" i="1"/>
  <c r="BC1761" i="1" s="1"/>
  <c r="AD1857" i="1"/>
  <c r="BC1857" i="1" s="1"/>
  <c r="AD1668" i="1"/>
  <c r="BC1668" i="1" s="1"/>
  <c r="AD1473" i="1"/>
  <c r="BC1473" i="1" s="1"/>
  <c r="AD1263" i="1"/>
  <c r="BC1263" i="1" s="1"/>
  <c r="AD946" i="1"/>
  <c r="BC946" i="1" s="1"/>
  <c r="AD1013" i="1"/>
  <c r="BC1013" i="1" s="1"/>
  <c r="AD1021" i="1"/>
  <c r="BC1021" i="1" s="1"/>
  <c r="AD1017" i="1"/>
  <c r="BC1017" i="1" s="1"/>
  <c r="AD1058" i="1"/>
  <c r="BC1058" i="1" s="1"/>
  <c r="AD1059" i="1"/>
  <c r="BC1059" i="1" s="1"/>
  <c r="AD1060" i="1"/>
  <c r="BC1060" i="1" s="1"/>
  <c r="AD1087" i="1"/>
  <c r="BC1087" i="1" s="1"/>
  <c r="AD1118" i="1"/>
  <c r="BC1118" i="1" s="1"/>
  <c r="AD1160" i="1"/>
  <c r="BC1160" i="1" s="1"/>
  <c r="AD1093" i="1"/>
  <c r="BC1093" i="1" s="1"/>
  <c r="AD1103" i="1"/>
  <c r="BC1103" i="1" s="1"/>
  <c r="AD1104" i="1"/>
  <c r="BC1104" i="1" s="1"/>
  <c r="AD463" i="1"/>
  <c r="BC463" i="1" s="1"/>
  <c r="AD578" i="1"/>
  <c r="BC578" i="1" s="1"/>
  <c r="AD685" i="1"/>
  <c r="BC685" i="1" s="1"/>
  <c r="AD994" i="1"/>
  <c r="BC994" i="1" s="1"/>
  <c r="AD1485" i="1"/>
  <c r="BC1485" i="1" s="1"/>
  <c r="AD119" i="1"/>
  <c r="BC119" i="1" s="1"/>
  <c r="AD886" i="1"/>
  <c r="BC886" i="1" s="1"/>
  <c r="AD121" i="1"/>
  <c r="BC121" i="1" s="1"/>
  <c r="AD1475" i="1"/>
  <c r="BC1475" i="1" s="1"/>
  <c r="AD370" i="1"/>
  <c r="BC370" i="1" s="1"/>
  <c r="AD1168" i="1"/>
  <c r="BC1168" i="1" s="1"/>
  <c r="AD775" i="1"/>
  <c r="BC775" i="1" s="1"/>
  <c r="AD41" i="1"/>
  <c r="BC41" i="1" s="1"/>
  <c r="AD731" i="1"/>
  <c r="BC731" i="1" s="1"/>
  <c r="AD1299" i="1"/>
  <c r="BC1299" i="1" s="1"/>
  <c r="AD732" i="1"/>
  <c r="BC732" i="1" s="1"/>
  <c r="AD242" i="1"/>
  <c r="BC242" i="1" s="1"/>
  <c r="AD509" i="1"/>
  <c r="BC509" i="1" s="1"/>
  <c r="AD147" i="1"/>
  <c r="BC147" i="1" s="1"/>
  <c r="AD68" i="1"/>
  <c r="BC68" i="1" s="1"/>
  <c r="AD216" i="1"/>
  <c r="BC216" i="1" s="1"/>
  <c r="AD156" i="1"/>
  <c r="BC156" i="1" s="1"/>
  <c r="AD547" i="1"/>
  <c r="BC547" i="1" s="1"/>
  <c r="AD177" i="1"/>
  <c r="BC177" i="1" s="1"/>
  <c r="AD503" i="1"/>
  <c r="BC503" i="1" s="1"/>
  <c r="AD1126" i="1"/>
  <c r="BC1126" i="1" s="1"/>
  <c r="AD341" i="1"/>
  <c r="BC341" i="1" s="1"/>
  <c r="AD1001" i="1"/>
  <c r="BC1001" i="1" s="1"/>
  <c r="AD688" i="1"/>
  <c r="BC688" i="1" s="1"/>
  <c r="AD472" i="1"/>
  <c r="BC472" i="1" s="1"/>
  <c r="AD820" i="1"/>
  <c r="BC820" i="1" s="1"/>
  <c r="AD1315" i="1"/>
  <c r="BC1315" i="1" s="1"/>
  <c r="AD1588" i="1"/>
  <c r="BC1588" i="1" s="1"/>
  <c r="AD530" i="1"/>
  <c r="BC530" i="1" s="1"/>
  <c r="AD793" i="1"/>
  <c r="BC793" i="1" s="1"/>
  <c r="AD260" i="1"/>
  <c r="BC260" i="1" s="1"/>
  <c r="AD674" i="1"/>
  <c r="BC674" i="1" s="1"/>
  <c r="AD301" i="1"/>
  <c r="BC301" i="1" s="1"/>
  <c r="AD81" i="1"/>
  <c r="BC81" i="1" s="1"/>
  <c r="AD99" i="1"/>
  <c r="BC99" i="1" s="1"/>
  <c r="AD6" i="1"/>
  <c r="BC6" i="1" s="1"/>
  <c r="AD19" i="1"/>
  <c r="BC19" i="1" s="1"/>
  <c r="AD95" i="1"/>
  <c r="BC95" i="1" s="1"/>
  <c r="AD61" i="1"/>
  <c r="BC61" i="1" s="1"/>
  <c r="AD89" i="1"/>
  <c r="BC89" i="1" s="1"/>
  <c r="AD85" i="1"/>
  <c r="BC85" i="1" s="1"/>
  <c r="AD37" i="1"/>
  <c r="BC37" i="1" s="1"/>
  <c r="AD22" i="1"/>
  <c r="BC22" i="1" s="1"/>
  <c r="AD30" i="1"/>
  <c r="BC30" i="1" s="1"/>
  <c r="AD45" i="1"/>
  <c r="BC45" i="1" s="1"/>
  <c r="AD643" i="1"/>
  <c r="BC643" i="1" s="1"/>
  <c r="AD660" i="1"/>
  <c r="BC660" i="1" s="1"/>
  <c r="AD560" i="1"/>
  <c r="BC560" i="1" s="1"/>
  <c r="AD634" i="1"/>
  <c r="BC634" i="1" s="1"/>
  <c r="AD1248" i="1"/>
  <c r="BC1248" i="1" s="1"/>
  <c r="AD1361" i="1"/>
  <c r="BC1361" i="1" s="1"/>
  <c r="AD440" i="1"/>
  <c r="BC440" i="1" s="1"/>
  <c r="AD1289" i="1"/>
  <c r="BC1289" i="1" s="1"/>
  <c r="AD670" i="1"/>
  <c r="BC670" i="1" s="1"/>
  <c r="AD1616" i="1"/>
  <c r="BC1616" i="1" s="1"/>
  <c r="AD127" i="1"/>
  <c r="BC127" i="1" s="1"/>
  <c r="AD54" i="1"/>
  <c r="BC54" i="1" s="1"/>
  <c r="AD1676" i="1"/>
  <c r="BC1676" i="1" s="1"/>
  <c r="AD930" i="1"/>
  <c r="BC930" i="1" s="1"/>
  <c r="AD960" i="1"/>
  <c r="BC960" i="1" s="1"/>
  <c r="AD104" i="1"/>
  <c r="BC104" i="1" s="1"/>
  <c r="AD768" i="1"/>
  <c r="BC768" i="1" s="1"/>
  <c r="AD1974" i="1"/>
  <c r="BC1974" i="1" s="1"/>
  <c r="AD908" i="1"/>
  <c r="BC908" i="1" s="1"/>
  <c r="AD1505" i="1"/>
  <c r="BC1505" i="1" s="1"/>
  <c r="AD604" i="1"/>
  <c r="BC604" i="1" s="1"/>
  <c r="AD862" i="1"/>
  <c r="BC862" i="1" s="1"/>
  <c r="AD364" i="1"/>
  <c r="BC364" i="1" s="1"/>
  <c r="AD1347" i="1"/>
  <c r="BC1347" i="1" s="1"/>
  <c r="AD953" i="1"/>
  <c r="BC953" i="1" s="1"/>
  <c r="AD1308" i="1"/>
  <c r="BC1308" i="1" s="1"/>
  <c r="AD1648" i="1"/>
  <c r="BC1648" i="1" s="1"/>
  <c r="AD1325" i="1"/>
  <c r="BC1325" i="1" s="1"/>
  <c r="AD2166" i="1"/>
  <c r="BC2166" i="1" s="1"/>
  <c r="AD722" i="1"/>
  <c r="BC722" i="1" s="1"/>
  <c r="AD1141" i="1"/>
  <c r="BC1141" i="1" s="1"/>
  <c r="AD1220" i="1"/>
  <c r="BC1220" i="1" s="1"/>
  <c r="AD574" i="1"/>
  <c r="BC574" i="1" s="1"/>
  <c r="AD2031" i="1"/>
  <c r="BC2031" i="1" s="1"/>
  <c r="AD101" i="1"/>
  <c r="BC101" i="1" s="1"/>
  <c r="AD219" i="1"/>
  <c r="BC219" i="1" s="1"/>
  <c r="AD808" i="1"/>
  <c r="BC808" i="1" s="1"/>
  <c r="AD88" i="1"/>
  <c r="BC88" i="1" s="1"/>
  <c r="AD2139" i="1"/>
  <c r="BC2139" i="1" s="1"/>
  <c r="AD2070" i="1"/>
  <c r="BC2070" i="1" s="1"/>
  <c r="AD2091" i="1"/>
  <c r="BC2091" i="1" s="1"/>
  <c r="AD573" i="1"/>
  <c r="BC573" i="1" s="1"/>
  <c r="AD569" i="1"/>
  <c r="BC569" i="1" s="1"/>
  <c r="AD759" i="1"/>
  <c r="BC759" i="1" s="1"/>
  <c r="AD668" i="1"/>
  <c r="BC668" i="1" s="1"/>
  <c r="AD725" i="1"/>
  <c r="BC725" i="1" s="1"/>
  <c r="AD810" i="1"/>
  <c r="BC810" i="1" s="1"/>
  <c r="AD570" i="1"/>
  <c r="BC570" i="1" s="1"/>
  <c r="AD1205" i="1"/>
  <c r="BC1205" i="1" s="1"/>
  <c r="AD518" i="1"/>
  <c r="BC518" i="1" s="1"/>
  <c r="AD571" i="1"/>
  <c r="BC571" i="1" s="1"/>
  <c r="AD906" i="1"/>
  <c r="BC906" i="1" s="1"/>
  <c r="AD519" i="1"/>
  <c r="BC519" i="1" s="1"/>
  <c r="AD546" i="1"/>
  <c r="BC546" i="1" s="1"/>
  <c r="AD861" i="1"/>
  <c r="BC861" i="1" s="1"/>
  <c r="AD920" i="1"/>
  <c r="BC920" i="1" s="1"/>
  <c r="AD372" i="1"/>
  <c r="BC372" i="1" s="1"/>
  <c r="AD393" i="1"/>
  <c r="BC393" i="1" s="1"/>
  <c r="AD210" i="1"/>
  <c r="BC210" i="1" s="1"/>
  <c r="AD606" i="1"/>
  <c r="BC606" i="1" s="1"/>
  <c r="AD145" i="1"/>
  <c r="BC145" i="1" s="1"/>
  <c r="AD553" i="1"/>
  <c r="BC553" i="1" s="1"/>
  <c r="AD23" i="1"/>
  <c r="BC23" i="1" s="1"/>
  <c r="AD529" i="1"/>
  <c r="BC529" i="1" s="1"/>
  <c r="AD249" i="1"/>
  <c r="BC249" i="1" s="1"/>
  <c r="AD257" i="1"/>
  <c r="BC257" i="1" s="1"/>
  <c r="AD636" i="1"/>
  <c r="BC636" i="1" s="1"/>
  <c r="AD450" i="1"/>
  <c r="BC450" i="1" s="1"/>
  <c r="AD315" i="1"/>
  <c r="BC315" i="1" s="1"/>
  <c r="AD748" i="1"/>
  <c r="BC748" i="1" s="1"/>
  <c r="AD642" i="1"/>
  <c r="BC642" i="1" s="1"/>
  <c r="AD542" i="1"/>
  <c r="BC542" i="1" s="1"/>
  <c r="AD592" i="1"/>
  <c r="BC592" i="1" s="1"/>
  <c r="AD1549" i="1"/>
  <c r="BC1549" i="1" s="1"/>
  <c r="AD1338" i="1"/>
  <c r="BC1338" i="1" s="1"/>
  <c r="AD1181" i="1"/>
  <c r="BC1181" i="1" s="1"/>
  <c r="AD916" i="1"/>
  <c r="BC916" i="1" s="1"/>
  <c r="AD939" i="1"/>
  <c r="BC939" i="1" s="1"/>
  <c r="AD1052" i="1"/>
  <c r="BC1052" i="1" s="1"/>
  <c r="AD1226" i="1"/>
  <c r="BC1226" i="1" s="1"/>
  <c r="AD1366" i="1"/>
  <c r="BC1366" i="1" s="1"/>
  <c r="AD2000" i="1"/>
  <c r="BC2000" i="1" s="1"/>
  <c r="AD1957" i="1"/>
  <c r="BC1957" i="1" s="1"/>
  <c r="AD1878" i="1"/>
  <c r="BC1878" i="1" s="1"/>
  <c r="AD2120" i="1"/>
  <c r="BC2120" i="1" s="1"/>
  <c r="AD1742" i="1"/>
  <c r="BC1742" i="1" s="1"/>
  <c r="AD1399" i="1"/>
  <c r="BC1399" i="1" s="1"/>
  <c r="AD1377" i="1"/>
  <c r="BC1377" i="1" s="1"/>
  <c r="AD1868" i="1"/>
  <c r="BC1868" i="1" s="1"/>
  <c r="AD1964" i="1"/>
  <c r="BC1964" i="1" s="1"/>
  <c r="AD2081" i="1"/>
  <c r="BC2081" i="1" s="1"/>
  <c r="AD2129" i="1"/>
  <c r="BC2129" i="1" s="1"/>
  <c r="AD1986" i="1"/>
  <c r="BC1986" i="1" s="1"/>
  <c r="AD1943" i="1"/>
  <c r="BC1943" i="1" s="1"/>
  <c r="AD1701" i="1"/>
  <c r="BC1701" i="1" s="1"/>
  <c r="AD663" i="1"/>
  <c r="BC663" i="1" s="1"/>
  <c r="AD844" i="1"/>
  <c r="BC844" i="1" s="1"/>
  <c r="AD719" i="1"/>
  <c r="BC719" i="1" s="1"/>
  <c r="AD703" i="1"/>
  <c r="BC703" i="1" s="1"/>
  <c r="AD788" i="1"/>
  <c r="BC788" i="1" s="1"/>
  <c r="AD1032" i="1"/>
  <c r="BC1032" i="1" s="1"/>
  <c r="AD1914" i="1"/>
  <c r="BC1914" i="1" s="1"/>
  <c r="AD2041" i="1"/>
  <c r="BC2041" i="1" s="1"/>
  <c r="AD1441" i="1"/>
  <c r="BC1441" i="1" s="1"/>
  <c r="AD1581" i="1"/>
  <c r="BC1581" i="1" s="1"/>
  <c r="AD1192" i="1"/>
  <c r="BC1192" i="1" s="1"/>
  <c r="AD1208" i="1"/>
  <c r="BC1208" i="1" s="1"/>
  <c r="AD875" i="1"/>
  <c r="BC875" i="1" s="1"/>
  <c r="AD1042" i="1"/>
  <c r="BC1042" i="1" s="1"/>
  <c r="AD1825" i="1"/>
  <c r="BC1825" i="1" s="1"/>
  <c r="AD1723" i="1"/>
  <c r="BC1723" i="1" s="1"/>
  <c r="AD1467" i="1"/>
  <c r="BC1467" i="1" s="1"/>
  <c r="AD2190" i="1"/>
  <c r="BC2190" i="1" s="1"/>
  <c r="AD1146" i="1"/>
  <c r="BC1146" i="1" s="1"/>
  <c r="AD1461" i="1"/>
  <c r="BC1461" i="1" s="1"/>
  <c r="AD1278" i="1"/>
  <c r="BC1278" i="1" s="1"/>
  <c r="AD867" i="1"/>
  <c r="BC867" i="1" s="1"/>
  <c r="AD1831" i="1"/>
  <c r="BC1831" i="1" s="1"/>
  <c r="AD1343" i="1"/>
  <c r="BC1343" i="1" s="1"/>
  <c r="AD2147" i="1"/>
  <c r="BC2147" i="1" s="1"/>
  <c r="AD2159" i="1"/>
  <c r="BC2159" i="1" s="1"/>
  <c r="AD925" i="1"/>
  <c r="BC925" i="1" s="1"/>
  <c r="AD1518" i="1"/>
  <c r="BC1518" i="1" s="1"/>
  <c r="AD2053" i="1"/>
  <c r="BC2053" i="1" s="1"/>
  <c r="AD750" i="1"/>
  <c r="BC750" i="1" s="1"/>
  <c r="AD1241" i="1"/>
  <c r="BC1241" i="1" s="1"/>
  <c r="AD582" i="1"/>
  <c r="BC582" i="1" s="1"/>
  <c r="AD2178" i="1"/>
  <c r="BC2178" i="1" s="1"/>
  <c r="AD2099" i="1"/>
  <c r="BC2099" i="1" s="1"/>
  <c r="AD831" i="1"/>
  <c r="BC831" i="1" s="1"/>
  <c r="AD293" i="1"/>
  <c r="BC293" i="1" s="1"/>
  <c r="AD323" i="1"/>
  <c r="BC323" i="1" s="1"/>
  <c r="AD2061" i="1"/>
  <c r="BC2061" i="1" s="1"/>
  <c r="AD434" i="1"/>
  <c r="BC434" i="1" s="1"/>
  <c r="AD1929" i="1"/>
  <c r="BC1929" i="1" s="1"/>
  <c r="AD2111" i="1"/>
  <c r="BC2111" i="1" s="1"/>
  <c r="AD1768" i="1"/>
  <c r="BC1768" i="1" s="1"/>
  <c r="AD1538" i="1"/>
  <c r="BC1538" i="1" s="1"/>
  <c r="AD1903" i="1"/>
  <c r="BC1903" i="1" s="1"/>
  <c r="AD485" i="1"/>
  <c r="BC485" i="1" s="1"/>
  <c r="AD446" i="1"/>
  <c r="BC446" i="1" s="1"/>
  <c r="AD276" i="1"/>
  <c r="BC276" i="1" s="1"/>
  <c r="AD1694" i="1"/>
  <c r="BC1694" i="1" s="1"/>
  <c r="AD617" i="1"/>
  <c r="BC617" i="1" s="1"/>
  <c r="AD2202" i="1"/>
  <c r="BC2202" i="1" s="1"/>
  <c r="AD1450" i="1"/>
  <c r="BC1450" i="1" s="1"/>
  <c r="AD813" i="1"/>
  <c r="BC813" i="1" s="1"/>
  <c r="AD402" i="1"/>
  <c r="BC402" i="1" s="1"/>
  <c r="AD678" i="1"/>
  <c r="BC678" i="1" s="1"/>
  <c r="AD521" i="1"/>
  <c r="BC521" i="1" s="1"/>
  <c r="AD308" i="1"/>
  <c r="BC308" i="1" s="1"/>
  <c r="AD611" i="1"/>
  <c r="BC611" i="1" s="1"/>
  <c r="AD457" i="1"/>
  <c r="BC457" i="1" s="1"/>
  <c r="AD499" i="1"/>
  <c r="BC499" i="1" s="1"/>
  <c r="AD202" i="1"/>
  <c r="BC202" i="1" s="1"/>
  <c r="AD288" i="1"/>
  <c r="BC288" i="1" s="1"/>
  <c r="AD982" i="1"/>
  <c r="BC982" i="1" s="1"/>
  <c r="AD695" i="1"/>
  <c r="BC695" i="1" s="1"/>
  <c r="AD245" i="1"/>
  <c r="BC245" i="1" s="1"/>
  <c r="AD803" i="1"/>
  <c r="BC803" i="1" s="1"/>
  <c r="AD836" i="1"/>
  <c r="BC836" i="1" s="1"/>
  <c r="AD379" i="1"/>
  <c r="BC379" i="1" s="1"/>
  <c r="AD783" i="1"/>
  <c r="BC783" i="1" s="1"/>
  <c r="AD1358" i="1"/>
  <c r="BC1358" i="1" s="1"/>
  <c r="AD564" i="1"/>
  <c r="BC564" i="1" s="1"/>
  <c r="AD1569" i="1"/>
  <c r="BC1569" i="1" s="1"/>
  <c r="AD649" i="1"/>
  <c r="BC649" i="1" s="1"/>
  <c r="AD353" i="1"/>
  <c r="BC353" i="1" s="1"/>
  <c r="AD468" i="1"/>
  <c r="BC468" i="1" s="1"/>
  <c r="AD1152" i="1"/>
  <c r="BC1152" i="1" s="1"/>
  <c r="AD1755" i="1"/>
  <c r="BC1755" i="1" s="1"/>
  <c r="AD1409" i="1"/>
  <c r="BC1409" i="1" s="1"/>
  <c r="AD2020" i="1"/>
  <c r="BC2020" i="1" s="1"/>
  <c r="AD494" i="1"/>
  <c r="BC494" i="1" s="1"/>
  <c r="AD2008" i="1"/>
  <c r="BC2008" i="1" s="1"/>
  <c r="AD1657" i="1"/>
  <c r="BC1657" i="1" s="1"/>
  <c r="AD1419" i="1"/>
  <c r="BC1419" i="1" s="1"/>
  <c r="AD1934" i="1"/>
  <c r="BC1934" i="1" s="1"/>
  <c r="AD1803" i="1"/>
  <c r="BC1803" i="1" s="1"/>
  <c r="AD1637" i="1"/>
  <c r="BC1637" i="1" s="1"/>
  <c r="AD1814" i="1"/>
  <c r="BC1814" i="1" s="1"/>
  <c r="AD1494" i="1"/>
  <c r="BC1494" i="1" s="1"/>
  <c r="AD1731" i="1"/>
  <c r="BC1731" i="1" s="1"/>
  <c r="AD1625" i="1"/>
  <c r="BC1625" i="1" s="1"/>
  <c r="AD1530" i="1"/>
  <c r="BC1530" i="1" s="1"/>
  <c r="AD1255" i="1"/>
  <c r="BC1255" i="1" s="1"/>
  <c r="AD1791" i="1"/>
  <c r="BC1791" i="1" s="1"/>
  <c r="AD1384" i="1"/>
  <c r="BC1384" i="1" s="1"/>
  <c r="AD1709" i="1"/>
  <c r="BC1709" i="1" s="1"/>
  <c r="AD1715" i="1"/>
  <c r="BC1715" i="1" s="1"/>
  <c r="AD1508" i="1"/>
  <c r="BC1508" i="1" s="1"/>
  <c r="AD1787" i="1"/>
  <c r="BC1787" i="1" s="1"/>
  <c r="AD1601" i="1"/>
  <c r="BC1601" i="1" s="1"/>
  <c r="AD1843" i="1"/>
  <c r="BC1843" i="1" s="1"/>
  <c r="AD1429" i="1"/>
  <c r="BC1429" i="1" s="1"/>
  <c r="AD971" i="1"/>
  <c r="BC971" i="1" s="1"/>
  <c r="AD851" i="1"/>
  <c r="BC851" i="1" s="1"/>
  <c r="AD798" i="1"/>
  <c r="BC798" i="1" s="1"/>
  <c r="AD1554" i="1"/>
  <c r="BC1554" i="1" s="1"/>
  <c r="AD1273" i="1"/>
  <c r="BC1273" i="1" s="1"/>
  <c r="AD990" i="1"/>
  <c r="BC990" i="1" s="1"/>
  <c r="AD1891" i="1"/>
  <c r="BC1891" i="1" s="1"/>
  <c r="AD1762" i="1"/>
  <c r="BC1762" i="1" s="1"/>
  <c r="AD1858" i="1"/>
  <c r="BC1858" i="1" s="1"/>
  <c r="AD1669" i="1"/>
  <c r="BC1669" i="1" s="1"/>
  <c r="AD1022" i="1"/>
  <c r="BC1022" i="1" s="1"/>
  <c r="AD1061" i="1"/>
  <c r="BC1061" i="1" s="1"/>
  <c r="AD1062" i="1"/>
  <c r="BC1062" i="1" s="1"/>
  <c r="AD1063" i="1"/>
  <c r="BC1063" i="1" s="1"/>
  <c r="AD1088" i="1"/>
  <c r="BC1088" i="1" s="1"/>
  <c r="AD1119" i="1"/>
  <c r="BC1119" i="1" s="1"/>
  <c r="AD1161" i="1"/>
  <c r="BC1161" i="1" s="1"/>
  <c r="AD1094" i="1"/>
  <c r="BC1094" i="1" s="1"/>
  <c r="AD1105" i="1"/>
  <c r="BC1105" i="1" s="1"/>
  <c r="AD1106" i="1"/>
  <c r="BC1106" i="1" s="1"/>
  <c r="AD995" i="1"/>
  <c r="BC995" i="1" s="1"/>
  <c r="AD1486" i="1"/>
  <c r="BC1486" i="1" s="1"/>
  <c r="AD887" i="1"/>
  <c r="BC887" i="1" s="1"/>
  <c r="AD1476" i="1"/>
  <c r="BC1476" i="1" s="1"/>
  <c r="AD776" i="1"/>
  <c r="BC776" i="1" s="1"/>
  <c r="AD733" i="1"/>
  <c r="BC733" i="1" s="1"/>
  <c r="AD1300" i="1"/>
  <c r="BC1300" i="1" s="1"/>
  <c r="AD734" i="1"/>
  <c r="BC734" i="1" s="1"/>
  <c r="AD548" i="1"/>
  <c r="BC548" i="1" s="1"/>
  <c r="AD504" i="1"/>
  <c r="BC504" i="1" s="1"/>
  <c r="AD1127" i="1"/>
  <c r="BC1127" i="1" s="1"/>
  <c r="AD1002" i="1"/>
  <c r="BC1002" i="1" s="1"/>
  <c r="AD689" i="1"/>
  <c r="BC689" i="1" s="1"/>
  <c r="AD821" i="1"/>
  <c r="BC821" i="1" s="1"/>
  <c r="AD1316" i="1"/>
  <c r="BC1316" i="1" s="1"/>
  <c r="AD1589" i="1"/>
  <c r="BC1589" i="1" s="1"/>
  <c r="AD531" i="1"/>
  <c r="BC531" i="1" s="1"/>
  <c r="AD794" i="1"/>
  <c r="BC794" i="1" s="1"/>
  <c r="AD644" i="1"/>
  <c r="BC644" i="1" s="1"/>
  <c r="AD1249" i="1"/>
  <c r="BC1249" i="1" s="1"/>
  <c r="AD1362" i="1"/>
  <c r="BC1362" i="1" s="1"/>
  <c r="AD1290" i="1"/>
  <c r="BC1290" i="1" s="1"/>
  <c r="AD1617" i="1"/>
  <c r="BC1617" i="1" s="1"/>
  <c r="AD1677" i="1"/>
  <c r="BC1677" i="1" s="1"/>
  <c r="AD961" i="1"/>
  <c r="BC961" i="1" s="1"/>
  <c r="AD769" i="1"/>
  <c r="BC769" i="1" s="1"/>
  <c r="AD1975" i="1"/>
  <c r="BC1975" i="1" s="1"/>
  <c r="AD909" i="1"/>
  <c r="BC909" i="1" s="1"/>
  <c r="AD863" i="1"/>
  <c r="BC863" i="1" s="1"/>
  <c r="AD1348" i="1"/>
  <c r="BC1348" i="1" s="1"/>
  <c r="AD954" i="1"/>
  <c r="BC954" i="1" s="1"/>
  <c r="AD1309" i="1"/>
  <c r="BC1309" i="1" s="1"/>
  <c r="AD1649" i="1"/>
  <c r="BC1649" i="1" s="1"/>
  <c r="AD2167" i="1"/>
  <c r="BC2167" i="1" s="1"/>
  <c r="AD1142" i="1"/>
  <c r="BC1142" i="1" s="1"/>
  <c r="AD1221" i="1"/>
  <c r="BC1221" i="1" s="1"/>
  <c r="AD575" i="1"/>
  <c r="BC575" i="1" s="1"/>
  <c r="AD2032" i="1"/>
  <c r="BC2032" i="1" s="1"/>
  <c r="AD2140" i="1"/>
  <c r="BC2140" i="1" s="1"/>
  <c r="AD2071" i="1"/>
  <c r="BC2071" i="1" s="1"/>
  <c r="AD2092" i="1"/>
  <c r="BC2092" i="1" s="1"/>
  <c r="AD921" i="1"/>
  <c r="BC921" i="1" s="1"/>
  <c r="AD637" i="1"/>
  <c r="BC637" i="1" s="1"/>
  <c r="AD593" i="1"/>
  <c r="BC593" i="1" s="1"/>
  <c r="AD1550" i="1"/>
  <c r="BC1550" i="1" s="1"/>
  <c r="AD1339" i="1"/>
  <c r="BC1339" i="1" s="1"/>
  <c r="AD1182" i="1"/>
  <c r="BC1182" i="1" s="1"/>
  <c r="AD917" i="1"/>
  <c r="BC917" i="1" s="1"/>
  <c r="AD1173" i="1"/>
  <c r="BC1173" i="1" s="1"/>
  <c r="AD940" i="1"/>
  <c r="BC940" i="1" s="1"/>
  <c r="AD1053" i="1"/>
  <c r="BC1053" i="1" s="1"/>
  <c r="AD1227" i="1"/>
  <c r="BC1227" i="1" s="1"/>
  <c r="AD1367" i="1"/>
  <c r="BC1367" i="1" s="1"/>
  <c r="AD2001" i="1"/>
  <c r="BC2001" i="1" s="1"/>
  <c r="AD1958" i="1"/>
  <c r="BC1958" i="1" s="1"/>
  <c r="AD1749" i="1"/>
  <c r="BC1749" i="1" s="1"/>
  <c r="AD1879" i="1"/>
  <c r="BC1879" i="1" s="1"/>
  <c r="AD2121" i="1"/>
  <c r="BC2121" i="1" s="1"/>
  <c r="AD1743" i="1"/>
  <c r="BC1743" i="1" s="1"/>
  <c r="AD1400" i="1"/>
  <c r="BC1400" i="1" s="1"/>
  <c r="AD1378" i="1"/>
  <c r="BC1378" i="1" s="1"/>
  <c r="AD1869" i="1"/>
  <c r="BC1869" i="1" s="1"/>
  <c r="AD1965" i="1"/>
  <c r="BC1965" i="1" s="1"/>
  <c r="AD2082" i="1"/>
  <c r="BC2082" i="1" s="1"/>
  <c r="AD2130" i="1"/>
  <c r="BC2130" i="1" s="1"/>
  <c r="AD1987" i="1"/>
  <c r="BC1987" i="1" s="1"/>
  <c r="AD1944" i="1"/>
  <c r="BC1944" i="1" s="1"/>
  <c r="AD1702" i="1"/>
  <c r="BC1702" i="1" s="1"/>
  <c r="AD872" i="1"/>
  <c r="BC872" i="1" s="1"/>
  <c r="AD664" i="1"/>
  <c r="BC664" i="1" s="1"/>
  <c r="AD845" i="1"/>
  <c r="BC845" i="1" s="1"/>
  <c r="AD720" i="1"/>
  <c r="BC720" i="1" s="1"/>
  <c r="AD704" i="1"/>
  <c r="BC704" i="1" s="1"/>
  <c r="AD789" i="1"/>
  <c r="BC789" i="1" s="1"/>
  <c r="AD1033" i="1"/>
  <c r="BC1033" i="1" s="1"/>
  <c r="AD1915" i="1"/>
  <c r="BC1915" i="1" s="1"/>
  <c r="AD2042" i="1"/>
  <c r="BC2042" i="1" s="1"/>
  <c r="AD1354" i="1"/>
  <c r="BC1354" i="1" s="1"/>
  <c r="AD1442" i="1"/>
  <c r="BC1442" i="1" s="1"/>
  <c r="AD1582" i="1"/>
  <c r="BC1582" i="1" s="1"/>
  <c r="AD1393" i="1"/>
  <c r="BC1393" i="1" s="1"/>
  <c r="AD1193" i="1"/>
  <c r="BC1193" i="1" s="1"/>
  <c r="AD1209" i="1"/>
  <c r="BC1209" i="1" s="1"/>
  <c r="AD876" i="1"/>
  <c r="BC876" i="1" s="1"/>
  <c r="AD1043" i="1"/>
  <c r="BC1043" i="1" s="1"/>
  <c r="AD1826" i="1"/>
  <c r="BC1826" i="1" s="1"/>
  <c r="AD239" i="1"/>
  <c r="BC239" i="1" s="1"/>
  <c r="AD184" i="1"/>
  <c r="BC184" i="1" s="1"/>
  <c r="AD1724" i="1"/>
  <c r="BC1724" i="1" s="1"/>
  <c r="AD899" i="1"/>
  <c r="BC899" i="1" s="1"/>
  <c r="AD1468" i="1"/>
  <c r="BC1468" i="1" s="1"/>
  <c r="AD2191" i="1"/>
  <c r="BC2191" i="1" s="1"/>
  <c r="AD1147" i="1"/>
  <c r="BC1147" i="1" s="1"/>
  <c r="AD765" i="1"/>
  <c r="BC765" i="1" s="1"/>
  <c r="AD1462" i="1"/>
  <c r="BC1462" i="1" s="1"/>
  <c r="AD1279" i="1"/>
  <c r="BC1279" i="1" s="1"/>
  <c r="AD480" i="1"/>
  <c r="BC480" i="1" s="1"/>
  <c r="AD223" i="1"/>
  <c r="BC223" i="1" s="1"/>
  <c r="AD410" i="1"/>
  <c r="BC410" i="1" s="1"/>
  <c r="AD868" i="1"/>
  <c r="BC868" i="1" s="1"/>
  <c r="AD1832" i="1"/>
  <c r="BC1832" i="1" s="1"/>
  <c r="AD1344" i="1"/>
  <c r="BC1344" i="1" s="1"/>
  <c r="AD2148" i="1"/>
  <c r="BC2148" i="1" s="1"/>
  <c r="AD2160" i="1"/>
  <c r="BC2160" i="1" s="1"/>
  <c r="AD926" i="1"/>
  <c r="BC926" i="1" s="1"/>
  <c r="AD1519" i="1"/>
  <c r="BC1519" i="1" s="1"/>
  <c r="AD2054" i="1"/>
  <c r="BC2054" i="1" s="1"/>
  <c r="AD751" i="1"/>
  <c r="BC751" i="1" s="1"/>
  <c r="AD1242" i="1"/>
  <c r="BC1242" i="1" s="1"/>
  <c r="AD583" i="1"/>
  <c r="BC583" i="1" s="1"/>
  <c r="AD2179" i="1"/>
  <c r="BC2179" i="1" s="1"/>
  <c r="AD2100" i="1"/>
  <c r="BC2100" i="1" s="1"/>
  <c r="AD832" i="1"/>
  <c r="BC832" i="1" s="1"/>
  <c r="AD294" i="1"/>
  <c r="BC294" i="1" s="1"/>
  <c r="AD1954" i="1"/>
  <c r="BC1954" i="1" s="1"/>
  <c r="AD324" i="1"/>
  <c r="BC324" i="1" s="1"/>
  <c r="AD2062" i="1"/>
  <c r="BC2062" i="1" s="1"/>
  <c r="AD435" i="1"/>
  <c r="BC435" i="1" s="1"/>
  <c r="AD1996" i="1"/>
  <c r="BC1996" i="1" s="1"/>
  <c r="AD904" i="1"/>
  <c r="BC904" i="1" s="1"/>
  <c r="AD1930" i="1"/>
  <c r="BC1930" i="1" s="1"/>
  <c r="AD716" i="1"/>
  <c r="BC716" i="1" s="1"/>
  <c r="AD2112" i="1"/>
  <c r="BC2112" i="1" s="1"/>
  <c r="AD1769" i="1"/>
  <c r="BC1769" i="1" s="1"/>
  <c r="AD1539" i="1"/>
  <c r="BC1539" i="1" s="1"/>
  <c r="AD1904" i="1"/>
  <c r="BC1904" i="1" s="1"/>
  <c r="AD187" i="1"/>
  <c r="BC187" i="1" s="1"/>
  <c r="AD486" i="1"/>
  <c r="BC486" i="1" s="1"/>
  <c r="AD447" i="1"/>
  <c r="BC447" i="1" s="1"/>
  <c r="AD277" i="1"/>
  <c r="BC277" i="1" s="1"/>
  <c r="AD1695" i="1"/>
  <c r="BC1695" i="1" s="1"/>
  <c r="AD229" i="1"/>
  <c r="BC229" i="1" s="1"/>
  <c r="AD755" i="1"/>
  <c r="BC755" i="1" s="1"/>
  <c r="AD618" i="1"/>
  <c r="BC618" i="1" s="1"/>
  <c r="AD2203" i="1"/>
  <c r="BC2203" i="1" s="1"/>
  <c r="AD1451" i="1"/>
  <c r="BC1451" i="1" s="1"/>
  <c r="AD814" i="1"/>
  <c r="BC814" i="1" s="1"/>
  <c r="AD403" i="1"/>
  <c r="BC403" i="1" s="1"/>
  <c r="AD679" i="1"/>
  <c r="BC679" i="1" s="1"/>
  <c r="AD762" i="1"/>
  <c r="BC762" i="1" s="1"/>
  <c r="AD397" i="1"/>
  <c r="BC397" i="1" s="1"/>
  <c r="AD522" i="1"/>
  <c r="BC522" i="1" s="1"/>
  <c r="AD309" i="1"/>
  <c r="BC309" i="1" s="1"/>
  <c r="AD612" i="1"/>
  <c r="BC612" i="1" s="1"/>
  <c r="AD458" i="1"/>
  <c r="BC458" i="1" s="1"/>
  <c r="AD500" i="1"/>
  <c r="BC500" i="1" s="1"/>
  <c r="AD107" i="1"/>
  <c r="BC107" i="1" s="1"/>
  <c r="AD203" i="1"/>
  <c r="BC203" i="1" s="1"/>
  <c r="AD289" i="1"/>
  <c r="BC289" i="1" s="1"/>
  <c r="AD983" i="1"/>
  <c r="BC983" i="1" s="1"/>
  <c r="AD696" i="1"/>
  <c r="BC696" i="1" s="1"/>
  <c r="AD376" i="1"/>
  <c r="BC376" i="1" s="1"/>
  <c r="AD246" i="1"/>
  <c r="BC246" i="1" s="1"/>
  <c r="AD1203" i="1"/>
  <c r="BC1203" i="1" s="1"/>
  <c r="AD804" i="1"/>
  <c r="BC804" i="1" s="1"/>
  <c r="AD837" i="1"/>
  <c r="BC837" i="1" s="1"/>
  <c r="AD380" i="1"/>
  <c r="BC380" i="1" s="1"/>
  <c r="AD784" i="1"/>
  <c r="BC784" i="1" s="1"/>
  <c r="AD1359" i="1"/>
  <c r="BC1359" i="1" s="1"/>
  <c r="AD1218" i="1"/>
  <c r="BC1218" i="1" s="1"/>
  <c r="AD565" i="1"/>
  <c r="BC565" i="1" s="1"/>
  <c r="AD514" i="1"/>
  <c r="BC514" i="1" s="1"/>
  <c r="AD417" i="1"/>
  <c r="BC417" i="1" s="1"/>
  <c r="AD181" i="1"/>
  <c r="BC181" i="1" s="1"/>
  <c r="AD1566" i="1"/>
  <c r="BC1566" i="1" s="1"/>
  <c r="AD1570" i="1"/>
  <c r="BC1570" i="1" s="1"/>
  <c r="AD650" i="1"/>
  <c r="BC650" i="1" s="1"/>
  <c r="AD320" i="1"/>
  <c r="BC320" i="1" s="1"/>
  <c r="AD1238" i="1"/>
  <c r="BC1238" i="1" s="1"/>
  <c r="AD354" i="1"/>
  <c r="BC354" i="1" s="1"/>
  <c r="AD339" i="1"/>
  <c r="BC339" i="1" s="1"/>
  <c r="AD469" i="1"/>
  <c r="BC469" i="1" s="1"/>
  <c r="AD1153" i="1"/>
  <c r="BC1153" i="1" s="1"/>
  <c r="AD1756" i="1"/>
  <c r="BC1756" i="1" s="1"/>
  <c r="AD1410" i="1"/>
  <c r="BC1410" i="1" s="1"/>
  <c r="AD2021" i="1"/>
  <c r="BC2021" i="1" s="1"/>
  <c r="AD495" i="1"/>
  <c r="BC495" i="1" s="1"/>
  <c r="AD2009" i="1"/>
  <c r="BC2009" i="1" s="1"/>
  <c r="AD1780" i="1"/>
  <c r="BC1780" i="1" s="1"/>
  <c r="AD1851" i="1"/>
  <c r="BC1851" i="1" s="1"/>
  <c r="AD1186" i="1"/>
  <c r="BC1186" i="1" s="1"/>
  <c r="AD1268" i="1"/>
  <c r="BC1268" i="1" s="1"/>
  <c r="AD1658" i="1"/>
  <c r="BC1658" i="1" s="1"/>
  <c r="AD1420" i="1"/>
  <c r="BC1420" i="1" s="1"/>
  <c r="AD1333" i="1"/>
  <c r="BC1333" i="1" s="1"/>
  <c r="AD935" i="1"/>
  <c r="BC935" i="1" s="1"/>
  <c r="AD1935" i="1"/>
  <c r="BC1935" i="1" s="1"/>
  <c r="AD1804" i="1"/>
  <c r="BC1804" i="1" s="1"/>
  <c r="AD1638" i="1"/>
  <c r="BC1638" i="1" s="1"/>
  <c r="AD1815" i="1"/>
  <c r="BC1815" i="1" s="1"/>
  <c r="AD1495" i="1"/>
  <c r="BC1495" i="1" s="1"/>
  <c r="AD1732" i="1"/>
  <c r="BC1732" i="1" s="1"/>
  <c r="AD1626" i="1"/>
  <c r="BC1626" i="1" s="1"/>
  <c r="AD1531" i="1"/>
  <c r="BC1531" i="1" s="1"/>
  <c r="AD1256" i="1"/>
  <c r="BC1256" i="1" s="1"/>
  <c r="AD1792" i="1"/>
  <c r="BC1792" i="1" s="1"/>
  <c r="AD1385" i="1"/>
  <c r="BC1385" i="1" s="1"/>
  <c r="AD1710" i="1"/>
  <c r="BC1710" i="1" s="1"/>
  <c r="AD1716" i="1"/>
  <c r="BC1716" i="1" s="1"/>
  <c r="AD1509" i="1"/>
  <c r="BC1509" i="1" s="1"/>
  <c r="AD1788" i="1"/>
  <c r="BC1788" i="1" s="1"/>
  <c r="AD1602" i="1"/>
  <c r="BC1602" i="1" s="1"/>
  <c r="AD1844" i="1"/>
  <c r="BC1844" i="1" s="1"/>
  <c r="AD1430" i="1"/>
  <c r="BC1430" i="1" s="1"/>
  <c r="AD1885" i="1"/>
  <c r="BC1885" i="1" s="1"/>
  <c r="AD1084" i="1"/>
  <c r="BC1084" i="1" s="1"/>
  <c r="AD1137" i="1"/>
  <c r="BC1137" i="1" s="1"/>
  <c r="AD1029" i="1"/>
  <c r="BC1029" i="1" s="1"/>
  <c r="AD972" i="1"/>
  <c r="BC972" i="1" s="1"/>
  <c r="AD852" i="1"/>
  <c r="BC852" i="1" s="1"/>
  <c r="AD799" i="1"/>
  <c r="BC799" i="1" s="1"/>
  <c r="AD1555" i="1"/>
  <c r="BC1555" i="1" s="1"/>
  <c r="AD1274" i="1"/>
  <c r="BC1274" i="1" s="1"/>
  <c r="AD991" i="1"/>
  <c r="BC991" i="1" s="1"/>
  <c r="AD1892" i="1"/>
  <c r="BC1892" i="1" s="1"/>
  <c r="AD1899" i="1"/>
  <c r="BC1899" i="1" s="1"/>
  <c r="AD1763" i="1"/>
  <c r="BC1763" i="1" s="1"/>
  <c r="AD1859" i="1"/>
  <c r="BC1859" i="1" s="1"/>
  <c r="AD1670" i="1"/>
  <c r="BC1670" i="1" s="1"/>
  <c r="AD1264" i="1"/>
  <c r="BC1264" i="1" s="1"/>
  <c r="AD1014" i="1"/>
  <c r="BC1014" i="1" s="1"/>
  <c r="AD1023" i="1"/>
  <c r="BC1023" i="1" s="1"/>
  <c r="AD1018" i="1"/>
  <c r="BC1018" i="1" s="1"/>
  <c r="AD1064" i="1"/>
  <c r="BC1064" i="1" s="1"/>
  <c r="AD1065" i="1"/>
  <c r="BC1065" i="1" s="1"/>
  <c r="AD1066" i="1"/>
  <c r="BC1066" i="1" s="1"/>
  <c r="AD1089" i="1"/>
  <c r="BC1089" i="1" s="1"/>
  <c r="AD1120" i="1"/>
  <c r="BC1120" i="1" s="1"/>
  <c r="AD1162" i="1"/>
  <c r="BC1162" i="1" s="1"/>
  <c r="AD1095" i="1"/>
  <c r="BC1095" i="1" s="1"/>
  <c r="AD1107" i="1"/>
  <c r="BC1107" i="1" s="1"/>
  <c r="AD1108" i="1"/>
  <c r="BC1108" i="1" s="1"/>
  <c r="AD579" i="1"/>
  <c r="BC579" i="1" s="1"/>
  <c r="AD996" i="1"/>
  <c r="BC996" i="1" s="1"/>
  <c r="AD1487" i="1"/>
  <c r="BC1487" i="1" s="1"/>
  <c r="AD888" i="1"/>
  <c r="BC888" i="1" s="1"/>
  <c r="AD1477" i="1"/>
  <c r="BC1477" i="1" s="1"/>
  <c r="AD1169" i="1"/>
  <c r="BC1169" i="1" s="1"/>
  <c r="AD777" i="1"/>
  <c r="BC777" i="1" s="1"/>
  <c r="AD735" i="1"/>
  <c r="BC735" i="1" s="1"/>
  <c r="AD1301" i="1"/>
  <c r="BC1301" i="1" s="1"/>
  <c r="AD736" i="1"/>
  <c r="BC736" i="1" s="1"/>
  <c r="AD217" i="1"/>
  <c r="BC217" i="1" s="1"/>
  <c r="AD549" i="1"/>
  <c r="BC549" i="1" s="1"/>
  <c r="AD505" i="1"/>
  <c r="BC505" i="1" s="1"/>
  <c r="AD1128" i="1"/>
  <c r="BC1128" i="1" s="1"/>
  <c r="AD1003" i="1"/>
  <c r="BC1003" i="1" s="1"/>
  <c r="AD690" i="1"/>
  <c r="BC690" i="1" s="1"/>
  <c r="AD473" i="1"/>
  <c r="BC473" i="1" s="1"/>
  <c r="AD822" i="1"/>
  <c r="BC822" i="1" s="1"/>
  <c r="AD1317" i="1"/>
  <c r="BC1317" i="1" s="1"/>
  <c r="AD1590" i="1"/>
  <c r="BC1590" i="1" s="1"/>
  <c r="AD532" i="1"/>
  <c r="BC532" i="1" s="1"/>
  <c r="AD795" i="1"/>
  <c r="BC795" i="1" s="1"/>
  <c r="AD62" i="1"/>
  <c r="BC62" i="1" s="1"/>
  <c r="AD645" i="1"/>
  <c r="BC645" i="1" s="1"/>
  <c r="AD561" i="1"/>
  <c r="BC561" i="1" s="1"/>
  <c r="AD1250" i="1"/>
  <c r="BC1250" i="1" s="1"/>
  <c r="AD1363" i="1"/>
  <c r="BC1363" i="1" s="1"/>
  <c r="AD441" i="1"/>
  <c r="BC441" i="1" s="1"/>
  <c r="AD1291" i="1"/>
  <c r="BC1291" i="1" s="1"/>
  <c r="AD1618" i="1"/>
  <c r="BC1618" i="1" s="1"/>
  <c r="AD128" i="1"/>
  <c r="BC128" i="1" s="1"/>
  <c r="AD1678" i="1"/>
  <c r="BC1678" i="1" s="1"/>
  <c r="AD931" i="1"/>
  <c r="BC931" i="1" s="1"/>
  <c r="AD962" i="1"/>
  <c r="BC962" i="1" s="1"/>
  <c r="AD770" i="1"/>
  <c r="BC770" i="1" s="1"/>
  <c r="AD1976" i="1"/>
  <c r="BC1976" i="1" s="1"/>
  <c r="AD910" i="1"/>
  <c r="BC910" i="1" s="1"/>
  <c r="AD864" i="1"/>
  <c r="BC864" i="1" s="1"/>
  <c r="AD1349" i="1"/>
  <c r="BC1349" i="1" s="1"/>
  <c r="AD955" i="1"/>
  <c r="BC955" i="1" s="1"/>
  <c r="AD1310" i="1"/>
  <c r="BC1310" i="1" s="1"/>
  <c r="AD1650" i="1"/>
  <c r="BC1650" i="1" s="1"/>
  <c r="AD1326" i="1"/>
  <c r="BC1326" i="1" s="1"/>
  <c r="AD2168" i="1"/>
  <c r="BC2168" i="1" s="1"/>
  <c r="AD723" i="1"/>
  <c r="BC723" i="1" s="1"/>
  <c r="AD1143" i="1"/>
  <c r="BC1143" i="1" s="1"/>
  <c r="AD1222" i="1"/>
  <c r="BC1222" i="1" s="1"/>
  <c r="AD576" i="1"/>
  <c r="BC576" i="1" s="1"/>
  <c r="AD2033" i="1"/>
  <c r="BC2033" i="1" s="1"/>
  <c r="AD220" i="1"/>
  <c r="BC220" i="1" s="1"/>
  <c r="AD2141" i="1"/>
  <c r="BC2141" i="1" s="1"/>
  <c r="AD2072" i="1"/>
  <c r="BC2072" i="1" s="1"/>
  <c r="AD2093" i="1"/>
  <c r="BC2093" i="1" s="1"/>
  <c r="AD907" i="1"/>
  <c r="BC907" i="1" s="1"/>
  <c r="AD922" i="1"/>
  <c r="BC922" i="1" s="1"/>
  <c r="AD554" i="1"/>
  <c r="BC554" i="1" s="1"/>
  <c r="AD638" i="1"/>
  <c r="BC638" i="1" s="1"/>
  <c r="AD1551" i="1"/>
  <c r="BC1551" i="1" s="1"/>
  <c r="AD1340" i="1"/>
  <c r="BC1340" i="1" s="1"/>
  <c r="AD1183" i="1"/>
  <c r="BC1183" i="1" s="1"/>
  <c r="AD1054" i="1"/>
  <c r="BC1054" i="1" s="1"/>
  <c r="AD1228" i="1"/>
  <c r="BC1228" i="1" s="1"/>
  <c r="AD1368" i="1"/>
  <c r="BC1368" i="1" s="1"/>
  <c r="AD2002" i="1"/>
  <c r="BC2002" i="1" s="1"/>
  <c r="AD2122" i="1"/>
  <c r="BC2122" i="1" s="1"/>
  <c r="AD1401" i="1"/>
  <c r="BC1401" i="1" s="1"/>
  <c r="AD1379" i="1"/>
  <c r="BC1379" i="1" s="1"/>
  <c r="AD1870" i="1"/>
  <c r="BC1870" i="1" s="1"/>
  <c r="AD1966" i="1"/>
  <c r="BC1966" i="1" s="1"/>
  <c r="AD2083" i="1"/>
  <c r="BC2083" i="1" s="1"/>
  <c r="AD2131" i="1"/>
  <c r="BC2131" i="1" s="1"/>
  <c r="AD1988" i="1"/>
  <c r="BC1988" i="1" s="1"/>
  <c r="AD1945" i="1"/>
  <c r="BC1945" i="1" s="1"/>
  <c r="AD1703" i="1"/>
  <c r="BC1703" i="1" s="1"/>
  <c r="AD705" i="1"/>
  <c r="BC705" i="1" s="1"/>
  <c r="AD790" i="1"/>
  <c r="BC790" i="1" s="1"/>
  <c r="AD1034" i="1"/>
  <c r="BC1034" i="1" s="1"/>
  <c r="AD1916" i="1"/>
  <c r="BC1916" i="1" s="1"/>
  <c r="AD2043" i="1"/>
  <c r="BC2043" i="1" s="1"/>
  <c r="AD1443" i="1"/>
  <c r="BC1443" i="1" s="1"/>
  <c r="AD1583" i="1"/>
  <c r="BC1583" i="1" s="1"/>
  <c r="AD1194" i="1"/>
  <c r="BC1194" i="1" s="1"/>
  <c r="AD1210" i="1"/>
  <c r="BC1210" i="1" s="1"/>
  <c r="AD877" i="1"/>
  <c r="BC877" i="1" s="1"/>
  <c r="AD1044" i="1"/>
  <c r="BC1044" i="1" s="1"/>
  <c r="AD1827" i="1"/>
  <c r="BC1827" i="1" s="1"/>
  <c r="AD1725" i="1"/>
  <c r="BC1725" i="1" s="1"/>
  <c r="AD2192" i="1"/>
  <c r="BC2192" i="1" s="1"/>
  <c r="AD1148" i="1"/>
  <c r="BC1148" i="1" s="1"/>
  <c r="AD1463" i="1"/>
  <c r="BC1463" i="1" s="1"/>
  <c r="AD1280" i="1"/>
  <c r="BC1280" i="1" s="1"/>
  <c r="AD1833" i="1"/>
  <c r="BC1833" i="1" s="1"/>
  <c r="AD2149" i="1"/>
  <c r="BC2149" i="1" s="1"/>
  <c r="AD2161" i="1"/>
  <c r="BC2161" i="1" s="1"/>
  <c r="AD927" i="1"/>
  <c r="BC927" i="1" s="1"/>
  <c r="AD1520" i="1"/>
  <c r="BC1520" i="1" s="1"/>
  <c r="AD2055" i="1"/>
  <c r="BC2055" i="1" s="1"/>
  <c r="AD1243" i="1"/>
  <c r="BC1243" i="1" s="1"/>
  <c r="AD584" i="1"/>
  <c r="BC584" i="1" s="1"/>
  <c r="AD2180" i="1"/>
  <c r="BC2180" i="1" s="1"/>
  <c r="AD2101" i="1"/>
  <c r="BC2101" i="1" s="1"/>
  <c r="AD295" i="1"/>
  <c r="BC295" i="1" s="1"/>
  <c r="AD2063" i="1"/>
  <c r="BC2063" i="1" s="1"/>
  <c r="AD2113" i="1"/>
  <c r="BC2113" i="1" s="1"/>
  <c r="AD1770" i="1"/>
  <c r="BC1770" i="1" s="1"/>
  <c r="AD1540" i="1"/>
  <c r="BC1540" i="1" s="1"/>
  <c r="AD1905" i="1"/>
  <c r="BC1905" i="1" s="1"/>
  <c r="AD1696" i="1"/>
  <c r="BC1696" i="1" s="1"/>
  <c r="AD619" i="1"/>
  <c r="BC619" i="1" s="1"/>
  <c r="AD2204" i="1"/>
  <c r="BC2204" i="1" s="1"/>
  <c r="AD1452" i="1"/>
  <c r="BC1452" i="1" s="1"/>
  <c r="AD815" i="1"/>
  <c r="BC815" i="1" s="1"/>
  <c r="AD404" i="1"/>
  <c r="BC404" i="1" s="1"/>
  <c r="AD523" i="1"/>
  <c r="BC523" i="1" s="1"/>
  <c r="AD310" i="1"/>
  <c r="BC310" i="1" s="1"/>
  <c r="AD613" i="1"/>
  <c r="BC613" i="1" s="1"/>
  <c r="AD459" i="1"/>
  <c r="BC459" i="1" s="1"/>
  <c r="AD984" i="1"/>
  <c r="BC984" i="1" s="1"/>
  <c r="AD697" i="1"/>
  <c r="BC697" i="1" s="1"/>
  <c r="AD381" i="1"/>
  <c r="BC381" i="1" s="1"/>
  <c r="AD566" i="1"/>
  <c r="BC566" i="1" s="1"/>
  <c r="AD1571" i="1"/>
  <c r="BC1571" i="1" s="1"/>
  <c r="AD651" i="1"/>
  <c r="BC651" i="1" s="1"/>
  <c r="AD470" i="1"/>
  <c r="BC470" i="1" s="1"/>
  <c r="AD1154" i="1"/>
  <c r="BC1154" i="1" s="1"/>
  <c r="AD1757" i="1"/>
  <c r="BC1757" i="1" s="1"/>
  <c r="AD1411" i="1"/>
  <c r="BC1411" i="1" s="1"/>
  <c r="AD2022" i="1"/>
  <c r="BC2022" i="1" s="1"/>
  <c r="AD2010" i="1"/>
  <c r="BC2010" i="1" s="1"/>
  <c r="AD1659" i="1"/>
  <c r="BC1659" i="1" s="1"/>
  <c r="AD1421" i="1"/>
  <c r="BC1421" i="1" s="1"/>
  <c r="AD1936" i="1"/>
  <c r="BC1936" i="1" s="1"/>
  <c r="AD1805" i="1"/>
  <c r="BC1805" i="1" s="1"/>
  <c r="AD1639" i="1"/>
  <c r="BC1639" i="1" s="1"/>
  <c r="AD1816" i="1"/>
  <c r="BC1816" i="1" s="1"/>
  <c r="AD1496" i="1"/>
  <c r="BC1496" i="1" s="1"/>
  <c r="AD1733" i="1"/>
  <c r="BC1733" i="1" s="1"/>
  <c r="AD1627" i="1"/>
  <c r="BC1627" i="1" s="1"/>
  <c r="AD1532" i="1"/>
  <c r="BC1532" i="1" s="1"/>
  <c r="AD1257" i="1"/>
  <c r="BC1257" i="1" s="1"/>
  <c r="AD1793" i="1"/>
  <c r="BC1793" i="1" s="1"/>
  <c r="AD1386" i="1"/>
  <c r="BC1386" i="1" s="1"/>
  <c r="AD1717" i="1"/>
  <c r="BC1717" i="1" s="1"/>
  <c r="AD1510" i="1"/>
  <c r="BC1510" i="1" s="1"/>
  <c r="AD1603" i="1"/>
  <c r="BC1603" i="1" s="1"/>
  <c r="AD1845" i="1"/>
  <c r="BC1845" i="1" s="1"/>
  <c r="AD1431" i="1"/>
  <c r="BC1431" i="1" s="1"/>
  <c r="AD973" i="1"/>
  <c r="BC973" i="1" s="1"/>
  <c r="AD853" i="1"/>
  <c r="BC853" i="1" s="1"/>
  <c r="AD1556" i="1"/>
  <c r="BC1556" i="1" s="1"/>
  <c r="AD1893" i="1"/>
  <c r="BC1893" i="1" s="1"/>
  <c r="AD1860" i="1"/>
  <c r="BC1860" i="1" s="1"/>
  <c r="AD1671" i="1"/>
  <c r="BC1671" i="1" s="1"/>
  <c r="AD1024" i="1"/>
  <c r="BC1024" i="1" s="1"/>
  <c r="AD1067" i="1"/>
  <c r="BC1067" i="1" s="1"/>
  <c r="AD1068" i="1"/>
  <c r="BC1068" i="1" s="1"/>
  <c r="AD1069" i="1"/>
  <c r="BC1069" i="1" s="1"/>
  <c r="AD1121" i="1"/>
  <c r="BC1121" i="1" s="1"/>
  <c r="AD1163" i="1"/>
  <c r="BC1163" i="1" s="1"/>
  <c r="AD1096" i="1"/>
  <c r="BC1096" i="1" s="1"/>
  <c r="AD1109" i="1"/>
  <c r="BC1109" i="1" s="1"/>
  <c r="AD997" i="1"/>
  <c r="BC997" i="1" s="1"/>
  <c r="AD1488" i="1"/>
  <c r="BC1488" i="1" s="1"/>
  <c r="AD889" i="1"/>
  <c r="BC889" i="1" s="1"/>
  <c r="AD1478" i="1"/>
  <c r="BC1478" i="1" s="1"/>
  <c r="AD778" i="1"/>
  <c r="BC778" i="1" s="1"/>
  <c r="AD737" i="1"/>
  <c r="BC737" i="1" s="1"/>
  <c r="AD1302" i="1"/>
  <c r="BC1302" i="1" s="1"/>
  <c r="AD550" i="1"/>
  <c r="BC550" i="1" s="1"/>
  <c r="AD506" i="1"/>
  <c r="BC506" i="1" s="1"/>
  <c r="AD1129" i="1"/>
  <c r="BC1129" i="1" s="1"/>
  <c r="AD1004" i="1"/>
  <c r="BC1004" i="1" s="1"/>
  <c r="AD823" i="1"/>
  <c r="BC823" i="1" s="1"/>
  <c r="AD1318" i="1"/>
  <c r="BC1318" i="1" s="1"/>
  <c r="AD1591" i="1"/>
  <c r="BC1591" i="1" s="1"/>
  <c r="AD1251" i="1"/>
  <c r="BC1251" i="1" s="1"/>
  <c r="AD1292" i="1"/>
  <c r="BC1292" i="1" s="1"/>
  <c r="AD1619" i="1"/>
  <c r="BC1619" i="1" s="1"/>
  <c r="AD1679" i="1"/>
  <c r="BC1679" i="1" s="1"/>
  <c r="AD963" i="1"/>
  <c r="BC963" i="1" s="1"/>
  <c r="AD771" i="1"/>
  <c r="BC771" i="1" s="1"/>
  <c r="AD1977" i="1"/>
  <c r="BC1977" i="1" s="1"/>
  <c r="AD911" i="1"/>
  <c r="BC911" i="1" s="1"/>
  <c r="AD956" i="1"/>
  <c r="BC956" i="1" s="1"/>
  <c r="AD1311" i="1"/>
  <c r="BC1311" i="1" s="1"/>
  <c r="AD1651" i="1"/>
  <c r="BC1651" i="1" s="1"/>
  <c r="AD2169" i="1"/>
  <c r="BC2169" i="1" s="1"/>
  <c r="AD2142" i="1"/>
  <c r="BC2142" i="1" s="1"/>
  <c r="AD2073" i="1"/>
  <c r="BC2073" i="1" s="1"/>
  <c r="AD2094" i="1"/>
  <c r="BC2094" i="1" s="1"/>
  <c r="AD639" i="1"/>
  <c r="BC639" i="1" s="1"/>
  <c r="AD1369" i="1"/>
  <c r="BC1369" i="1" s="1"/>
  <c r="AD2123" i="1"/>
  <c r="BC2123" i="1" s="1"/>
  <c r="AD1402" i="1"/>
  <c r="BC1402" i="1" s="1"/>
  <c r="AD1871" i="1"/>
  <c r="BC1871" i="1" s="1"/>
  <c r="AD1967" i="1"/>
  <c r="BC1967" i="1" s="1"/>
  <c r="AD2084" i="1"/>
  <c r="BC2084" i="1" s="1"/>
  <c r="AD2132" i="1"/>
  <c r="BC2132" i="1" s="1"/>
  <c r="AD1989" i="1"/>
  <c r="BC1989" i="1" s="1"/>
  <c r="AD1946" i="1"/>
  <c r="BC1946" i="1" s="1"/>
  <c r="AD706" i="1"/>
  <c r="BC706" i="1" s="1"/>
  <c r="AD1035" i="1"/>
  <c r="BC1035" i="1" s="1"/>
  <c r="AD2044" i="1"/>
  <c r="BC2044" i="1" s="1"/>
  <c r="AD1195" i="1"/>
  <c r="BC1195" i="1" s="1"/>
  <c r="AD878" i="1"/>
  <c r="BC878" i="1" s="1"/>
  <c r="AD1045" i="1"/>
  <c r="BC1045" i="1" s="1"/>
  <c r="AD1726" i="1"/>
  <c r="BC1726" i="1" s="1"/>
  <c r="AD2193" i="1"/>
  <c r="BC2193" i="1" s="1"/>
  <c r="AD1281" i="1"/>
  <c r="BC1281" i="1" s="1"/>
  <c r="AD2150" i="1"/>
  <c r="BC2150" i="1" s="1"/>
  <c r="AD1521" i="1"/>
  <c r="BC1521" i="1" s="1"/>
  <c r="AD2056" i="1"/>
  <c r="BC2056" i="1" s="1"/>
  <c r="AD2181" i="1"/>
  <c r="BC2181" i="1" s="1"/>
  <c r="AD2102" i="1"/>
  <c r="BC2102" i="1" s="1"/>
  <c r="AD2064" i="1"/>
  <c r="BC2064" i="1" s="1"/>
  <c r="AD1771" i="1"/>
  <c r="BC1771" i="1" s="1"/>
  <c r="AD1541" i="1"/>
  <c r="BC1541" i="1" s="1"/>
  <c r="AD1906" i="1"/>
  <c r="BC1906" i="1" s="1"/>
  <c r="AD1697" i="1"/>
  <c r="BC1697" i="1" s="1"/>
  <c r="AD620" i="1"/>
  <c r="BC620" i="1" s="1"/>
  <c r="AD1453" i="1"/>
  <c r="BC1453" i="1" s="1"/>
  <c r="AD311" i="1"/>
  <c r="BC311" i="1" s="1"/>
  <c r="AD614" i="1"/>
  <c r="BC614" i="1" s="1"/>
  <c r="AD985" i="1"/>
  <c r="BC985" i="1" s="1"/>
  <c r="AD567" i="1"/>
  <c r="BC567" i="1" s="1"/>
  <c r="AD1572" i="1"/>
  <c r="BC1572" i="1" s="1"/>
  <c r="AD652" i="1"/>
  <c r="BC652" i="1" s="1"/>
  <c r="AD1155" i="1"/>
  <c r="BC1155" i="1" s="1"/>
  <c r="AD1412" i="1"/>
  <c r="BC1412" i="1" s="1"/>
  <c r="AD2023" i="1"/>
  <c r="BC2023" i="1" s="1"/>
  <c r="AD2011" i="1"/>
  <c r="BC2011" i="1" s="1"/>
  <c r="AD1660" i="1"/>
  <c r="BC1660" i="1" s="1"/>
  <c r="AD1806" i="1"/>
  <c r="BC1806" i="1" s="1"/>
  <c r="AD1640" i="1"/>
  <c r="BC1640" i="1" s="1"/>
  <c r="AD1817" i="1"/>
  <c r="BC1817" i="1" s="1"/>
  <c r="AD1497" i="1"/>
  <c r="BC1497" i="1" s="1"/>
  <c r="AD1734" i="1"/>
  <c r="BC1734" i="1" s="1"/>
  <c r="AD1628" i="1"/>
  <c r="BC1628" i="1" s="1"/>
  <c r="AD1794" i="1"/>
  <c r="BC1794" i="1" s="1"/>
  <c r="AD1387" i="1"/>
  <c r="BC1387" i="1" s="1"/>
  <c r="AD1511" i="1"/>
  <c r="BC1511" i="1" s="1"/>
  <c r="AD1604" i="1"/>
  <c r="BC1604" i="1" s="1"/>
  <c r="AD974" i="1"/>
  <c r="BC974" i="1" s="1"/>
  <c r="AD854" i="1"/>
  <c r="BC854" i="1" s="1"/>
  <c r="AD1557" i="1"/>
  <c r="BC1557" i="1" s="1"/>
  <c r="AD1861" i="1"/>
  <c r="BC1861" i="1" s="1"/>
  <c r="AD1070" i="1"/>
  <c r="BC1070" i="1" s="1"/>
  <c r="AD1097" i="1"/>
  <c r="BC1097" i="1" s="1"/>
  <c r="AD890" i="1"/>
  <c r="BC890" i="1" s="1"/>
  <c r="AD1479" i="1"/>
  <c r="BC1479" i="1" s="1"/>
  <c r="AD1005" i="1"/>
  <c r="BC1005" i="1" s="1"/>
  <c r="AD1319" i="1"/>
  <c r="BC1319" i="1" s="1"/>
  <c r="AD1592" i="1"/>
  <c r="BC1592" i="1" s="1"/>
  <c r="AD1293" i="1"/>
  <c r="BC1293" i="1" s="1"/>
  <c r="AD1680" i="1"/>
  <c r="BC1680" i="1" s="1"/>
  <c r="AD964" i="1"/>
  <c r="BC964" i="1" s="1"/>
  <c r="AD1978" i="1"/>
  <c r="BC1978" i="1" s="1"/>
  <c r="AD912" i="1"/>
  <c r="BC912" i="1" s="1"/>
  <c r="AD2170" i="1"/>
  <c r="BC2170" i="1" s="1"/>
  <c r="AD2074" i="1"/>
  <c r="BC2074" i="1" s="1"/>
  <c r="AD2095" i="1"/>
  <c r="BC2095" i="1" s="1"/>
  <c r="AD640" i="1"/>
  <c r="BC640" i="1" s="1"/>
  <c r="AD1370" i="1"/>
  <c r="BC1370" i="1" s="1"/>
  <c r="AD1968" i="1"/>
  <c r="BC1968" i="1" s="1"/>
  <c r="AD707" i="1"/>
  <c r="BC707" i="1" s="1"/>
  <c r="AD2045" i="1"/>
  <c r="BC2045" i="1" s="1"/>
  <c r="AD1196" i="1"/>
  <c r="BC1196" i="1" s="1"/>
  <c r="AD879" i="1"/>
  <c r="BC879" i="1" s="1"/>
  <c r="AD1727" i="1"/>
  <c r="BC1727" i="1" s="1"/>
  <c r="AD2194" i="1"/>
  <c r="BC2194" i="1" s="1"/>
  <c r="AD1282" i="1"/>
  <c r="BC1282" i="1" s="1"/>
  <c r="AD2151" i="1"/>
  <c r="BC2151" i="1" s="1"/>
  <c r="AD1522" i="1"/>
  <c r="BC1522" i="1" s="1"/>
  <c r="AD2182" i="1"/>
  <c r="BC2182" i="1" s="1"/>
  <c r="AD2103" i="1"/>
  <c r="BC2103" i="1" s="1"/>
  <c r="AD1772" i="1"/>
  <c r="BC1772" i="1" s="1"/>
  <c r="AD1542" i="1"/>
  <c r="BC1542" i="1" s="1"/>
  <c r="AD1907" i="1"/>
  <c r="BC1907" i="1" s="1"/>
  <c r="AD621" i="1"/>
  <c r="BC621" i="1" s="1"/>
  <c r="AD986" i="1"/>
  <c r="BC986" i="1" s="1"/>
  <c r="AD1573" i="1"/>
  <c r="BC1573" i="1" s="1"/>
  <c r="AD653" i="1"/>
  <c r="BC653" i="1" s="1"/>
  <c r="AD1156" i="1"/>
  <c r="BC1156" i="1" s="1"/>
  <c r="AD1413" i="1"/>
  <c r="BC1413" i="1" s="1"/>
  <c r="AD2024" i="1"/>
  <c r="BC2024" i="1" s="1"/>
  <c r="AD2012" i="1"/>
  <c r="BC2012" i="1" s="1"/>
  <c r="AD1661" i="1"/>
  <c r="BC1661" i="1" s="1"/>
  <c r="AD1807" i="1"/>
  <c r="BC1807" i="1" s="1"/>
  <c r="AD1641" i="1"/>
  <c r="BC1641" i="1" s="1"/>
  <c r="AD1818" i="1"/>
  <c r="BC1818" i="1" s="1"/>
  <c r="AD1498" i="1"/>
  <c r="BC1498" i="1" s="1"/>
  <c r="AD1629" i="1"/>
  <c r="BC1629" i="1" s="1"/>
  <c r="AD1795" i="1"/>
  <c r="BC1795" i="1" s="1"/>
  <c r="AD1512" i="1"/>
  <c r="BC1512" i="1" s="1"/>
  <c r="AD1433" i="1"/>
  <c r="BC1433" i="1" s="1"/>
  <c r="AD975" i="1"/>
  <c r="BC975" i="1" s="1"/>
  <c r="AD1558" i="1"/>
  <c r="BC1558" i="1" s="1"/>
  <c r="AD1862" i="1"/>
  <c r="BC1862" i="1" s="1"/>
  <c r="AD1098" i="1"/>
  <c r="BC1098" i="1" s="1"/>
  <c r="AD891" i="1"/>
  <c r="BC891" i="1" s="1"/>
  <c r="AD1006" i="1"/>
  <c r="BC1006" i="1" s="1"/>
  <c r="AD1593" i="1"/>
  <c r="BC1593" i="1" s="1"/>
  <c r="AD1294" i="1"/>
  <c r="BC1294" i="1" s="1"/>
  <c r="AD1681" i="1"/>
  <c r="BC1681" i="1" s="1"/>
  <c r="AD965" i="1"/>
  <c r="BC965" i="1" s="1"/>
  <c r="AD2075" i="1"/>
  <c r="BC2075" i="1" s="1"/>
  <c r="AD594" i="1"/>
  <c r="BC594" i="1" s="1"/>
  <c r="AD952" i="1"/>
  <c r="BC952" i="1" s="1"/>
  <c r="AD1552" i="1"/>
  <c r="BC1552" i="1" s="1"/>
  <c r="AD1341" i="1"/>
  <c r="BC1341" i="1" s="1"/>
  <c r="AD1184" i="1"/>
  <c r="BC1184" i="1" s="1"/>
  <c r="AD918" i="1"/>
  <c r="BC918" i="1" s="1"/>
  <c r="AD1174" i="1"/>
  <c r="BC1174" i="1" s="1"/>
  <c r="AD860" i="1"/>
  <c r="BC860" i="1" s="1"/>
  <c r="AD941" i="1"/>
  <c r="BC941" i="1" s="1"/>
  <c r="AD1055" i="1"/>
  <c r="BC1055" i="1" s="1"/>
  <c r="AD1229" i="1"/>
  <c r="BC1229" i="1" s="1"/>
  <c r="AD1371" i="1"/>
  <c r="BC1371" i="1" s="1"/>
  <c r="AD430" i="1"/>
  <c r="BC430" i="1" s="1"/>
  <c r="AD630" i="1"/>
  <c r="BC630" i="1" s="1"/>
  <c r="AD631" i="1"/>
  <c r="BC631" i="1" s="1"/>
  <c r="AD659" i="1"/>
  <c r="BC659" i="1" s="1"/>
  <c r="AD2003" i="1"/>
  <c r="BC2003" i="1" s="1"/>
  <c r="AD1959" i="1"/>
  <c r="BC1959" i="1" s="1"/>
  <c r="AD1750" i="1"/>
  <c r="BC1750" i="1" s="1"/>
  <c r="AD1880" i="1"/>
  <c r="BC1880" i="1" s="1"/>
  <c r="AD2124" i="1"/>
  <c r="BC2124" i="1" s="1"/>
  <c r="AD1744" i="1"/>
  <c r="BC1744" i="1" s="1"/>
  <c r="AD1403" i="1"/>
  <c r="BC1403" i="1" s="1"/>
  <c r="AD1380" i="1"/>
  <c r="BC1380" i="1" s="1"/>
  <c r="AD1872" i="1"/>
  <c r="BC1872" i="1" s="1"/>
  <c r="AD1969" i="1"/>
  <c r="BC1969" i="1" s="1"/>
  <c r="AD2085" i="1"/>
  <c r="BC2085" i="1" s="1"/>
  <c r="AD2133" i="1"/>
  <c r="BC2133" i="1" s="1"/>
  <c r="AD1990" i="1"/>
  <c r="BC1990" i="1" s="1"/>
  <c r="AD1947" i="1"/>
  <c r="BC1947" i="1" s="1"/>
  <c r="AD1704" i="1"/>
  <c r="BC1704" i="1" s="1"/>
  <c r="AD444" i="1"/>
  <c r="BC444" i="1" s="1"/>
  <c r="AD420" i="1"/>
  <c r="BC420" i="1" s="1"/>
  <c r="AD873" i="1"/>
  <c r="BC873" i="1" s="1"/>
  <c r="AD589" i="1"/>
  <c r="BC589" i="1" s="1"/>
  <c r="AD255" i="1"/>
  <c r="BC255" i="1" s="1"/>
  <c r="AD537" i="1"/>
  <c r="BC537" i="1" s="1"/>
  <c r="AD665" i="1"/>
  <c r="BC665" i="1" s="1"/>
  <c r="AD846" i="1"/>
  <c r="BC846" i="1" s="1"/>
  <c r="AD721" i="1"/>
  <c r="BC721" i="1" s="1"/>
  <c r="AD633" i="1"/>
  <c r="BC633" i="1" s="1"/>
  <c r="AD528" i="1"/>
  <c r="BC528" i="1" s="1"/>
  <c r="AD603" i="1"/>
  <c r="BC603" i="1" s="1"/>
  <c r="AD701" i="1"/>
  <c r="BC701" i="1" s="1"/>
  <c r="AD609" i="1"/>
  <c r="BC609" i="1" s="1"/>
  <c r="AD708" i="1"/>
  <c r="BC708" i="1" s="1"/>
  <c r="AD791" i="1"/>
  <c r="BC791" i="1" s="1"/>
  <c r="AD1036" i="1"/>
  <c r="BC1036" i="1" s="1"/>
  <c r="AD559" i="1"/>
  <c r="BC559" i="1" s="1"/>
  <c r="AD1917" i="1"/>
  <c r="BC1917" i="1" s="1"/>
  <c r="AD426" i="1"/>
  <c r="BC426" i="1" s="1"/>
  <c r="AD683" i="1"/>
  <c r="BC683" i="1" s="1"/>
  <c r="AD2046" i="1"/>
  <c r="BC2046" i="1" s="1"/>
  <c r="AD259" i="1"/>
  <c r="BC259" i="1" s="1"/>
  <c r="AD1236" i="1"/>
  <c r="BC1236" i="1" s="1"/>
  <c r="AD1234" i="1"/>
  <c r="BC1234" i="1" s="1"/>
  <c r="AD1329" i="1"/>
  <c r="BC1329" i="1" s="1"/>
  <c r="AD1355" i="1"/>
  <c r="BC1355" i="1" s="1"/>
  <c r="AD1444" i="1"/>
  <c r="BC1444" i="1" s="1"/>
  <c r="AD1584" i="1"/>
  <c r="BC1584" i="1" s="1"/>
  <c r="AD1427" i="1"/>
  <c r="BC1427" i="1" s="1"/>
  <c r="AD1394" i="1"/>
  <c r="BC1394" i="1" s="1"/>
  <c r="AD252" i="1"/>
  <c r="BC252" i="1" s="1"/>
  <c r="AD161" i="1"/>
  <c r="BC161" i="1" s="1"/>
  <c r="AD714" i="1"/>
  <c r="BC714" i="1" s="1"/>
  <c r="AD600" i="1"/>
  <c r="BC600" i="1" s="1"/>
  <c r="AD601" i="1"/>
  <c r="BC601" i="1" s="1"/>
  <c r="AD333" i="1"/>
  <c r="BC333" i="1" s="1"/>
  <c r="AD1197" i="1"/>
  <c r="BC1197" i="1" s="1"/>
  <c r="AD1211" i="1"/>
  <c r="BC1211" i="1" s="1"/>
  <c r="AD880" i="1"/>
  <c r="BC880" i="1" s="1"/>
  <c r="AD1046" i="1"/>
  <c r="BC1046" i="1" s="1"/>
  <c r="AD1828" i="1"/>
  <c r="BC1828" i="1" s="1"/>
  <c r="AD240" i="1"/>
  <c r="BC240" i="1" s="1"/>
  <c r="AD176" i="1"/>
  <c r="BC176" i="1" s="1"/>
  <c r="AD841" i="1"/>
  <c r="BC841" i="1" s="1"/>
  <c r="AD185" i="1"/>
  <c r="BC185" i="1" s="1"/>
  <c r="AD1728" i="1"/>
  <c r="BC1728" i="1" s="1"/>
  <c r="AD900" i="1"/>
  <c r="BC900" i="1" s="1"/>
  <c r="AD374" i="1"/>
  <c r="BC374" i="1" s="1"/>
  <c r="AD232" i="1"/>
  <c r="BC232" i="1" s="1"/>
  <c r="AD337" i="1"/>
  <c r="BC337" i="1" s="1"/>
  <c r="AD1469" i="1"/>
  <c r="BC1469" i="1" s="1"/>
  <c r="AD2195" i="1"/>
  <c r="BC2195" i="1" s="1"/>
  <c r="AD774" i="1"/>
  <c r="BC774" i="1" s="1"/>
  <c r="AD1149" i="1"/>
  <c r="BC1149" i="1" s="1"/>
  <c r="AD766" i="1"/>
  <c r="BC766" i="1" s="1"/>
  <c r="AD557" i="1"/>
  <c r="BC557" i="1" s="1"/>
  <c r="AD21" i="1"/>
  <c r="BC21" i="1" s="1"/>
  <c r="AD110" i="1"/>
  <c r="BC110" i="1" s="1"/>
  <c r="AD94" i="1"/>
  <c r="BC94" i="1" s="1"/>
  <c r="AD152" i="1"/>
  <c r="BC152" i="1" s="1"/>
  <c r="AD359" i="1"/>
  <c r="BC359" i="1" s="1"/>
  <c r="AD462" i="1"/>
  <c r="BC462" i="1" s="1"/>
  <c r="AD1464" i="1"/>
  <c r="BC1464" i="1" s="1"/>
  <c r="AD1283" i="1"/>
  <c r="BC1283" i="1" s="1"/>
  <c r="AD481" i="1"/>
  <c r="BC481" i="1" s="1"/>
  <c r="AD40" i="1"/>
  <c r="BC40" i="1" s="1"/>
  <c r="AD141" i="1"/>
  <c r="BC141" i="1" s="1"/>
  <c r="AD329" i="1"/>
  <c r="BC329" i="1" s="1"/>
  <c r="AD349" i="1"/>
  <c r="BC349" i="1" s="1"/>
  <c r="AD116" i="1"/>
  <c r="BC116" i="1" s="1"/>
  <c r="AD134" i="1"/>
  <c r="BC134" i="1" s="1"/>
  <c r="AD422" i="1"/>
  <c r="BC422" i="1" s="1"/>
  <c r="AD18" i="1"/>
  <c r="BC18" i="1" s="1"/>
  <c r="AD9" i="1"/>
  <c r="BC9" i="1" s="1"/>
  <c r="AD32" i="1"/>
  <c r="BC32" i="1" s="1"/>
  <c r="AD214" i="1"/>
  <c r="BC214" i="1" s="1"/>
  <c r="AD44" i="1"/>
  <c r="BC44" i="1" s="1"/>
  <c r="AD5" i="1"/>
  <c r="BC5" i="1" s="1"/>
  <c r="AD347" i="1"/>
  <c r="BC347" i="1" s="1"/>
  <c r="AD86" i="1"/>
  <c r="BC86" i="1" s="1"/>
  <c r="AD227" i="1"/>
  <c r="BC227" i="1" s="1"/>
  <c r="AD79" i="1"/>
  <c r="BC79" i="1" s="1"/>
  <c r="AD271" i="1"/>
  <c r="BC271" i="1" s="1"/>
  <c r="AD327" i="1"/>
  <c r="BC327" i="1" s="1"/>
  <c r="AD224" i="1"/>
  <c r="BC224" i="1" s="1"/>
  <c r="AD539" i="1"/>
  <c r="BC539" i="1" s="1"/>
  <c r="AD517" i="1"/>
  <c r="BC517" i="1" s="1"/>
  <c r="AD390" i="1"/>
  <c r="BC390" i="1" s="1"/>
  <c r="AD15" i="1"/>
  <c r="BC15" i="1" s="1"/>
  <c r="AD490" i="1"/>
  <c r="BC490" i="1" s="1"/>
  <c r="AD411" i="1"/>
  <c r="BC411" i="1" s="1"/>
  <c r="AD167" i="1"/>
  <c r="BC167" i="1" s="1"/>
  <c r="AD263" i="1"/>
  <c r="BC263" i="1" s="1"/>
  <c r="AD266" i="1"/>
  <c r="BC266" i="1" s="1"/>
  <c r="AD196" i="1"/>
  <c r="BC196" i="1" s="1"/>
  <c r="AD200" i="1"/>
  <c r="BC200" i="1" s="1"/>
  <c r="AD869" i="1"/>
  <c r="BC869" i="1" s="1"/>
  <c r="AD1834" i="1"/>
  <c r="BC1834" i="1" s="1"/>
  <c r="AD386" i="1"/>
  <c r="BC386" i="1" s="1"/>
  <c r="AD1345" i="1"/>
  <c r="BC1345" i="1" s="1"/>
  <c r="AD2152" i="1"/>
  <c r="BC2152" i="1" s="1"/>
  <c r="AD2162" i="1"/>
  <c r="BC2162" i="1" s="1"/>
  <c r="AD928" i="1"/>
  <c r="BC928" i="1" s="1"/>
  <c r="AD1523" i="1"/>
  <c r="BC1523" i="1" s="1"/>
  <c r="AD2057" i="1"/>
  <c r="BC2057" i="1" s="1"/>
  <c r="AD752" i="1"/>
  <c r="BC752" i="1" s="1"/>
  <c r="AD1244" i="1"/>
  <c r="BC1244" i="1" s="1"/>
  <c r="AD585" i="1"/>
  <c r="BC585" i="1" s="1"/>
  <c r="AD2183" i="1"/>
  <c r="BC2183" i="1" s="1"/>
  <c r="AD2104" i="1"/>
  <c r="BC2104" i="1" s="1"/>
  <c r="AD833" i="1"/>
  <c r="BC833" i="1" s="1"/>
  <c r="AD296" i="1"/>
  <c r="BC296" i="1" s="1"/>
  <c r="AD1955" i="1"/>
  <c r="BC1955" i="1" s="1"/>
  <c r="AD413" i="1"/>
  <c r="BC413" i="1" s="1"/>
  <c r="AD361" i="1"/>
  <c r="BC361" i="1" s="1"/>
  <c r="AD325" i="1"/>
  <c r="BC325" i="1" s="1"/>
  <c r="AD2065" i="1"/>
  <c r="BC2065" i="1" s="1"/>
  <c r="AD436" i="1"/>
  <c r="BC436" i="1" s="1"/>
  <c r="AD1997" i="1"/>
  <c r="BC1997" i="1" s="1"/>
  <c r="AD905" i="1"/>
  <c r="BC905" i="1" s="1"/>
  <c r="AD388" i="1"/>
  <c r="BC388" i="1" s="1"/>
  <c r="AD466" i="1"/>
  <c r="BC466" i="1" s="1"/>
  <c r="AD1931" i="1"/>
  <c r="BC1931" i="1" s="1"/>
  <c r="AD717" i="1"/>
  <c r="BC717" i="1" s="1"/>
  <c r="AD432" i="1"/>
  <c r="BC432" i="1" s="1"/>
  <c r="AD453" i="1"/>
  <c r="BC453" i="1" s="1"/>
  <c r="AD2114" i="1"/>
  <c r="BC2114" i="1" s="1"/>
  <c r="AD455" i="1"/>
  <c r="BC455" i="1" s="1"/>
  <c r="AD1773" i="1"/>
  <c r="BC1773" i="1" s="1"/>
  <c r="AD1543" i="1"/>
  <c r="BC1543" i="1" s="1"/>
  <c r="AD1908" i="1"/>
  <c r="BC1908" i="1" s="1"/>
  <c r="AD188" i="1"/>
  <c r="BC188" i="1" s="1"/>
  <c r="AD487" i="1"/>
  <c r="BC487" i="1" s="1"/>
  <c r="AD306" i="1"/>
  <c r="BC306" i="1" s="1"/>
  <c r="AD154" i="1"/>
  <c r="BC154" i="1" s="1"/>
  <c r="AD448" i="1"/>
  <c r="BC448" i="1" s="1"/>
  <c r="AD269" i="1"/>
  <c r="BC269" i="1" s="1"/>
  <c r="AD304" i="1"/>
  <c r="BC304" i="1" s="1"/>
  <c r="AD278" i="1"/>
  <c r="BC278" i="1" s="1"/>
  <c r="AD194" i="1"/>
  <c r="BC194" i="1" s="1"/>
  <c r="AD345" i="1"/>
  <c r="BC345" i="1" s="1"/>
  <c r="AD53" i="1"/>
  <c r="BC53" i="1" s="1"/>
  <c r="AD198" i="1"/>
  <c r="BC198" i="1" s="1"/>
  <c r="AD274" i="1"/>
  <c r="BC274" i="1" s="1"/>
  <c r="AD36" i="1"/>
  <c r="BC36" i="1" s="1"/>
  <c r="AD367" i="1"/>
  <c r="BC367" i="1" s="1"/>
  <c r="AD284" i="1"/>
  <c r="BC284" i="1" s="1"/>
  <c r="AD1698" i="1"/>
  <c r="BC1698" i="1" s="1"/>
  <c r="AD76" i="1"/>
  <c r="BC76" i="1" s="1"/>
  <c r="AD124" i="1"/>
  <c r="BC124" i="1" s="1"/>
  <c r="AD237" i="1"/>
  <c r="BC237" i="1" s="1"/>
  <c r="AD230" i="1"/>
  <c r="BC230" i="1" s="1"/>
  <c r="AD756" i="1"/>
  <c r="BC756" i="1" s="1"/>
  <c r="AD439" i="1"/>
  <c r="BC439" i="1" s="1"/>
  <c r="AD34" i="1"/>
  <c r="BC34" i="1" s="1"/>
  <c r="AD138" i="1"/>
  <c r="BC138" i="1" s="1"/>
  <c r="AD114" i="1"/>
  <c r="BC114" i="1" s="1"/>
  <c r="AD144" i="1"/>
  <c r="BC144" i="1" s="1"/>
  <c r="AD363" i="1"/>
  <c r="BC363" i="1" s="1"/>
  <c r="AD300" i="1"/>
  <c r="BC300" i="1" s="1"/>
  <c r="AD65" i="1"/>
  <c r="BC65" i="1" s="1"/>
  <c r="AD56" i="1"/>
  <c r="BC56" i="1" s="1"/>
  <c r="AD67" i="1"/>
  <c r="BC67" i="1" s="1"/>
  <c r="AD74" i="1"/>
  <c r="BC74" i="1" s="1"/>
  <c r="AD48" i="1"/>
  <c r="BC48" i="1" s="1"/>
  <c r="AD60" i="1"/>
  <c r="BC60" i="1" s="1"/>
  <c r="AD58" i="1"/>
  <c r="BC58" i="1" s="1"/>
  <c r="AD118" i="1"/>
  <c r="BC118" i="1" s="1"/>
  <c r="AD132" i="1"/>
  <c r="BC132" i="1" s="1"/>
  <c r="AD541" i="1"/>
  <c r="BC541" i="1" s="1"/>
  <c r="AD286" i="1"/>
  <c r="BC286" i="1" s="1"/>
  <c r="AD29" i="1"/>
  <c r="BC29" i="1" s="1"/>
  <c r="AD13" i="1"/>
  <c r="BC13" i="1" s="1"/>
  <c r="AD622" i="1"/>
  <c r="BC622" i="1" s="1"/>
  <c r="AD92" i="1"/>
  <c r="BC92" i="1" s="1"/>
  <c r="AD2205" i="1"/>
  <c r="BC2205" i="1" s="1"/>
  <c r="AD1454" i="1"/>
  <c r="BC1454" i="1" s="1"/>
  <c r="AD408" i="1"/>
  <c r="BC408" i="1" s="1"/>
  <c r="AD816" i="1"/>
  <c r="BC816" i="1" s="1"/>
  <c r="AD405" i="1"/>
  <c r="BC405" i="1" s="1"/>
  <c r="AD680" i="1"/>
  <c r="BC680" i="1" s="1"/>
  <c r="AD763" i="1"/>
  <c r="BC763" i="1" s="1"/>
  <c r="AD545" i="1"/>
  <c r="BC545" i="1" s="1"/>
  <c r="AD728" i="1"/>
  <c r="BC728" i="1" s="1"/>
  <c r="AD398" i="1"/>
  <c r="BC398" i="1" s="1"/>
  <c r="AD126" i="1"/>
  <c r="BC126" i="1" s="1"/>
  <c r="AD25" i="1"/>
  <c r="BC25" i="1" s="1"/>
  <c r="AD524" i="1"/>
  <c r="BC524" i="1" s="1"/>
  <c r="AD312" i="1"/>
  <c r="BC312" i="1" s="1"/>
  <c r="AD615" i="1"/>
  <c r="BC615" i="1" s="1"/>
  <c r="AD460" i="1"/>
  <c r="BC460" i="1" s="1"/>
  <c r="AD27" i="1"/>
  <c r="BC27" i="1" s="1"/>
  <c r="AD112" i="1"/>
  <c r="BC112" i="1" s="1"/>
  <c r="AD212" i="1"/>
  <c r="BC212" i="1" s="1"/>
  <c r="AD501" i="1"/>
  <c r="BC501" i="1" s="1"/>
  <c r="AD108" i="1"/>
  <c r="BC108" i="1" s="1"/>
  <c r="AD164" i="1"/>
  <c r="BC164" i="1" s="1"/>
  <c r="AD204" i="1"/>
  <c r="BC204" i="1" s="1"/>
  <c r="AD290" i="1"/>
  <c r="BC290" i="1" s="1"/>
  <c r="AD317" i="1"/>
  <c r="BC317" i="1" s="1"/>
  <c r="AD987" i="1"/>
  <c r="BC987" i="1" s="1"/>
  <c r="AD698" i="1"/>
  <c r="BC698" i="1" s="1"/>
  <c r="AD357" i="1"/>
  <c r="BC357" i="1" s="1"/>
  <c r="AD492" i="1"/>
  <c r="BC492" i="1" s="1"/>
  <c r="AD377" i="1"/>
  <c r="BC377" i="1" s="1"/>
  <c r="AD172" i="1"/>
  <c r="BC172" i="1" s="1"/>
  <c r="AD247" i="1"/>
  <c r="BC247" i="1" s="1"/>
  <c r="AD235" i="1"/>
  <c r="BC235" i="1" s="1"/>
  <c r="AD384" i="1"/>
  <c r="BC384" i="1" s="1"/>
  <c r="AD174" i="1"/>
  <c r="BC174" i="1" s="1"/>
  <c r="AD395" i="1"/>
  <c r="BC395" i="1" s="1"/>
  <c r="AD424" i="1"/>
  <c r="BC424" i="1" s="1"/>
  <c r="AD369" i="1"/>
  <c r="BC369" i="1" s="1"/>
  <c r="AD1204" i="1"/>
  <c r="BC1204" i="1" s="1"/>
  <c r="AD805" i="1"/>
  <c r="BC805" i="1" s="1"/>
  <c r="AD838" i="1"/>
  <c r="BC838" i="1" s="1"/>
  <c r="AD382" i="1"/>
  <c r="BC382" i="1" s="1"/>
  <c r="AD282" i="1"/>
  <c r="BC282" i="1" s="1"/>
  <c r="AD170" i="1"/>
  <c r="BC170" i="1" s="1"/>
  <c r="AD785" i="1"/>
  <c r="BC785" i="1" s="1"/>
  <c r="AD1360" i="1"/>
  <c r="BC1360" i="1" s="1"/>
  <c r="AD1219" i="1"/>
  <c r="BC1219" i="1" s="1"/>
  <c r="AD568" i="1"/>
  <c r="BC568" i="1" s="1"/>
  <c r="AD515" i="1"/>
  <c r="BC515" i="1" s="1"/>
  <c r="AD418" i="1"/>
  <c r="BC418" i="1" s="1"/>
  <c r="AD182" i="1"/>
  <c r="BC182" i="1" s="1"/>
  <c r="AD98" i="1"/>
  <c r="BC98" i="1" s="1"/>
  <c r="AD50" i="1"/>
  <c r="BC50" i="1" s="1"/>
  <c r="AD1567" i="1"/>
  <c r="BC1567" i="1" s="1"/>
  <c r="AD351" i="1"/>
  <c r="BC351" i="1" s="1"/>
  <c r="AD1574" i="1"/>
  <c r="BC1574" i="1" s="1"/>
  <c r="AD654" i="1"/>
  <c r="BC654" i="1" s="1"/>
  <c r="AD321" i="1"/>
  <c r="BC321" i="1" s="1"/>
  <c r="AD72" i="1"/>
  <c r="BC72" i="1" s="1"/>
  <c r="AD1239" i="1"/>
  <c r="BC1239" i="1" s="1"/>
  <c r="AD355" i="1"/>
  <c r="BC355" i="1" s="1"/>
  <c r="AD340" i="1"/>
  <c r="BC340" i="1" s="1"/>
  <c r="AD471" i="1"/>
  <c r="BC471" i="1" s="1"/>
  <c r="AD1157" i="1"/>
  <c r="BC1157" i="1" s="1"/>
  <c r="AD1758" i="1"/>
  <c r="BC1758" i="1" s="1"/>
  <c r="AD1414" i="1"/>
  <c r="BC1414" i="1" s="1"/>
  <c r="AD2025" i="1"/>
  <c r="BC2025" i="1" s="1"/>
  <c r="AD496" i="1"/>
  <c r="BC496" i="1" s="1"/>
  <c r="AD392" i="1"/>
  <c r="BC392" i="1" s="1"/>
  <c r="AD2013" i="1"/>
  <c r="BC2013" i="1" s="1"/>
  <c r="AD335" i="1"/>
  <c r="BC335" i="1" s="1"/>
  <c r="AD1612" i="1"/>
  <c r="BC1612" i="1" s="1"/>
  <c r="AD1781" i="1"/>
  <c r="BC1781" i="1" s="1"/>
  <c r="AD1852" i="1"/>
  <c r="BC1852" i="1" s="1"/>
  <c r="AD1135" i="1"/>
  <c r="BC1135" i="1" s="1"/>
  <c r="AD1187" i="1"/>
  <c r="BC1187" i="1" s="1"/>
  <c r="AD1269" i="1"/>
  <c r="BC1269" i="1" s="1"/>
  <c r="AD1662" i="1"/>
  <c r="BC1662" i="1" s="1"/>
  <c r="AD1922" i="1"/>
  <c r="BC1922" i="1" s="1"/>
  <c r="AD945" i="1"/>
  <c r="BC945" i="1" s="1"/>
  <c r="AD1689" i="1"/>
  <c r="BC1689" i="1" s="1"/>
  <c r="AD949" i="1"/>
  <c r="BC949" i="1" s="1"/>
  <c r="AD730" i="1"/>
  <c r="BC730" i="1" s="1"/>
  <c r="AD1422" i="1"/>
  <c r="BC1422" i="1" s="1"/>
  <c r="AD1334" i="1"/>
  <c r="BC1334" i="1" s="1"/>
  <c r="AD936" i="1"/>
  <c r="BC936" i="1" s="1"/>
  <c r="AD428" i="1"/>
  <c r="BC428" i="1" s="1"/>
  <c r="AD331" i="1"/>
  <c r="BC331" i="1" s="1"/>
  <c r="AD1840" i="1"/>
  <c r="BC1840" i="1" s="1"/>
  <c r="AD1937" i="1"/>
  <c r="BC1937" i="1" s="1"/>
  <c r="AD1808" i="1"/>
  <c r="BC1808" i="1" s="1"/>
  <c r="AD1642" i="1"/>
  <c r="BC1642" i="1" s="1"/>
  <c r="AD1819" i="1"/>
  <c r="BC1819" i="1" s="1"/>
  <c r="AD1499" i="1"/>
  <c r="BC1499" i="1" s="1"/>
  <c r="AD1735" i="1"/>
  <c r="BC1735" i="1" s="1"/>
  <c r="AD1630" i="1"/>
  <c r="BC1630" i="1" s="1"/>
  <c r="AD1533" i="1"/>
  <c r="BC1533" i="1" s="1"/>
  <c r="AD1258" i="1"/>
  <c r="BC1258" i="1" s="1"/>
  <c r="AD829" i="1"/>
  <c r="BC829" i="1" s="1"/>
  <c r="AD1796" i="1"/>
  <c r="BC1796" i="1" s="1"/>
  <c r="AD1388" i="1"/>
  <c r="BC1388" i="1" s="1"/>
  <c r="AD1459" i="1"/>
  <c r="BC1459" i="1" s="1"/>
  <c r="AD1711" i="1"/>
  <c r="BC1711" i="1" s="1"/>
  <c r="AD1718" i="1"/>
  <c r="BC1718" i="1" s="1"/>
  <c r="AD1513" i="1"/>
  <c r="BC1513" i="1" s="1"/>
  <c r="AD1789" i="1"/>
  <c r="BC1789" i="1" s="1"/>
  <c r="AD1605" i="1"/>
  <c r="BC1605" i="1" s="1"/>
  <c r="AD1846" i="1"/>
  <c r="BC1846" i="1" s="1"/>
  <c r="AD1434" i="1"/>
  <c r="BC1434" i="1" s="1"/>
  <c r="AD1886" i="1"/>
  <c r="BC1886" i="1" s="1"/>
  <c r="AD1179" i="1"/>
  <c r="BC1179" i="1" s="1"/>
  <c r="AD1085" i="1"/>
  <c r="BC1085" i="1" s="1"/>
  <c r="AD1138" i="1"/>
  <c r="BC1138" i="1" s="1"/>
  <c r="AD1030" i="1"/>
  <c r="BC1030" i="1" s="1"/>
  <c r="AD976" i="1"/>
  <c r="BC976" i="1" s="1"/>
  <c r="AD855" i="1"/>
  <c r="BC855" i="1" s="1"/>
  <c r="AD800" i="1"/>
  <c r="BC800" i="1" s="1"/>
  <c r="AD673" i="1"/>
  <c r="BC673" i="1" s="1"/>
  <c r="AD1559" i="1"/>
  <c r="BC1559" i="1" s="1"/>
  <c r="AD1275" i="1"/>
  <c r="BC1275" i="1" s="1"/>
  <c r="AD992" i="1"/>
  <c r="BC992" i="1" s="1"/>
  <c r="AD1050" i="1"/>
  <c r="BC1050" i="1" s="1"/>
  <c r="AD1894" i="1"/>
  <c r="BC1894" i="1" s="1"/>
  <c r="AD1900" i="1"/>
  <c r="BC1900" i="1" s="1"/>
  <c r="AD1764" i="1"/>
  <c r="BC1764" i="1" s="1"/>
  <c r="AD1863" i="1"/>
  <c r="BC1863" i="1" s="1"/>
  <c r="AD1672" i="1"/>
  <c r="BC1672" i="1" s="1"/>
  <c r="AD1474" i="1"/>
  <c r="BC1474" i="1" s="1"/>
  <c r="AD1265" i="1"/>
  <c r="BC1265" i="1" s="1"/>
  <c r="AD947" i="1"/>
  <c r="BC947" i="1" s="1"/>
  <c r="AD1015" i="1"/>
  <c r="BC1015" i="1" s="1"/>
  <c r="AD1025" i="1"/>
  <c r="BC1025" i="1" s="1"/>
  <c r="AD1019" i="1"/>
  <c r="BC1019" i="1" s="1"/>
  <c r="AD1071" i="1"/>
  <c r="BC1071" i="1" s="1"/>
  <c r="AD1072" i="1"/>
  <c r="BC1072" i="1" s="1"/>
  <c r="AD1073" i="1"/>
  <c r="BC1073" i="1" s="1"/>
  <c r="AD1090" i="1"/>
  <c r="BC1090" i="1" s="1"/>
  <c r="AD1122" i="1"/>
  <c r="BC1122" i="1" s="1"/>
  <c r="AD1164" i="1"/>
  <c r="BC1164" i="1" s="1"/>
  <c r="AD1099" i="1"/>
  <c r="BC1099" i="1" s="1"/>
  <c r="AD1110" i="1"/>
  <c r="BC1110" i="1" s="1"/>
  <c r="AD1111" i="1"/>
  <c r="BC1111" i="1" s="1"/>
  <c r="AD253" i="1"/>
  <c r="BC253" i="1" s="1"/>
  <c r="AD464" i="1"/>
  <c r="BC464" i="1" s="1"/>
  <c r="AD580" i="1"/>
  <c r="BC580" i="1" s="1"/>
  <c r="AD686" i="1"/>
  <c r="BC686" i="1" s="1"/>
  <c r="AD998" i="1"/>
  <c r="BC998" i="1" s="1"/>
  <c r="AD1489" i="1"/>
  <c r="BC1489" i="1" s="1"/>
  <c r="AD120" i="1"/>
  <c r="BC120" i="1" s="1"/>
  <c r="AD892" i="1"/>
  <c r="BC892" i="1" s="1"/>
  <c r="AD122" i="1"/>
  <c r="BC122" i="1" s="1"/>
  <c r="AD1480" i="1"/>
  <c r="BC1480" i="1" s="1"/>
  <c r="AD371" i="1"/>
  <c r="BC371" i="1" s="1"/>
  <c r="AD1170" i="1"/>
  <c r="BC1170" i="1" s="1"/>
  <c r="AD779" i="1"/>
  <c r="BC779" i="1" s="1"/>
  <c r="AD42" i="1"/>
  <c r="BC42" i="1" s="1"/>
  <c r="AD135" i="1"/>
  <c r="BC135" i="1" s="1"/>
  <c r="AD738" i="1"/>
  <c r="BC738" i="1" s="1"/>
  <c r="AD1303" i="1"/>
  <c r="BC1303" i="1" s="1"/>
  <c r="AD739" i="1"/>
  <c r="BC739" i="1" s="1"/>
  <c r="AD16" i="1"/>
  <c r="BC16" i="1" s="1"/>
  <c r="AD343" i="1"/>
  <c r="BC343" i="1" s="1"/>
  <c r="AD10" i="1"/>
  <c r="BC10" i="1" s="1"/>
  <c r="AD243" i="1"/>
  <c r="BC243" i="1" s="1"/>
  <c r="AD96" i="1"/>
  <c r="BC96" i="1" s="1"/>
  <c r="AD510" i="1"/>
  <c r="BC510" i="1" s="1"/>
  <c r="AD148" i="1"/>
  <c r="BC148" i="1" s="1"/>
  <c r="AD69" i="1"/>
  <c r="BC69" i="1" s="1"/>
  <c r="AD159" i="1"/>
  <c r="BC159" i="1" s="1"/>
  <c r="AD218" i="1"/>
  <c r="BC218" i="1" s="1"/>
  <c r="AD157" i="1"/>
  <c r="BC157" i="1" s="1"/>
  <c r="AD178" i="1"/>
  <c r="BC178" i="1" s="1"/>
  <c r="AD551" i="1"/>
  <c r="BC551" i="1" s="1"/>
  <c r="AD507" i="1"/>
  <c r="BC507" i="1" s="1"/>
  <c r="AD1130" i="1"/>
  <c r="BC1130" i="1" s="1"/>
  <c r="AD342" i="1"/>
  <c r="BC342" i="1" s="1"/>
  <c r="AD1007" i="1"/>
  <c r="BC1007" i="1" s="1"/>
  <c r="AD691" i="1"/>
  <c r="BC691" i="1" s="1"/>
  <c r="AD474" i="1"/>
  <c r="BC474" i="1" s="1"/>
  <c r="AD824" i="1"/>
  <c r="BC824" i="1" s="1"/>
  <c r="AD1320" i="1"/>
  <c r="BC1320" i="1" s="1"/>
  <c r="AD1594" i="1"/>
  <c r="BC1594" i="1" s="1"/>
  <c r="AD533" i="1"/>
  <c r="BC533" i="1" s="1"/>
  <c r="AD796" i="1"/>
  <c r="BC796" i="1" s="1"/>
  <c r="AD51" i="1"/>
  <c r="BC51" i="1" s="1"/>
  <c r="AD261" i="1"/>
  <c r="BC261" i="1" s="1"/>
  <c r="AD318" i="1"/>
  <c r="BC318" i="1" s="1"/>
  <c r="AD675" i="1"/>
  <c r="BC675" i="1" s="1"/>
  <c r="AD302" i="1"/>
  <c r="BC302" i="1" s="1"/>
  <c r="AD82" i="1"/>
  <c r="BC82" i="1" s="1"/>
  <c r="AD100" i="1"/>
  <c r="BC100" i="1" s="1"/>
  <c r="AD7" i="1"/>
  <c r="BC7" i="1" s="1"/>
  <c r="AD63" i="1"/>
  <c r="BC63" i="1" s="1"/>
  <c r="AD90" i="1"/>
  <c r="BC90" i="1" s="1"/>
  <c r="AD46" i="1"/>
  <c r="BC46" i="1" s="1"/>
  <c r="AD646" i="1"/>
  <c r="BC646" i="1" s="1"/>
  <c r="AD661" i="1"/>
  <c r="BC661" i="1" s="1"/>
  <c r="AD562" i="1"/>
  <c r="BC562" i="1" s="1"/>
  <c r="AD635" i="1"/>
  <c r="BC635" i="1" s="1"/>
  <c r="AD1252" i="1"/>
  <c r="BC1252" i="1" s="1"/>
  <c r="AD1364" i="1"/>
  <c r="BC1364" i="1" s="1"/>
  <c r="AD442" i="1"/>
  <c r="BC442" i="1" s="1"/>
  <c r="AD1295" i="1"/>
  <c r="BC1295" i="1" s="1"/>
  <c r="AD671" i="1"/>
  <c r="BC671" i="1" s="1"/>
  <c r="AD1620" i="1"/>
  <c r="BC1620" i="1" s="1"/>
  <c r="AD129" i="1"/>
  <c r="BC129" i="1" s="1"/>
  <c r="AD1682" i="1"/>
  <c r="BC1682" i="1" s="1"/>
  <c r="AD932" i="1"/>
  <c r="BC932" i="1" s="1"/>
  <c r="AD966" i="1"/>
  <c r="BC966" i="1" s="1"/>
  <c r="AD105" i="1"/>
  <c r="BC105" i="1" s="1"/>
  <c r="AD772" i="1"/>
  <c r="BC772" i="1" s="1"/>
  <c r="AD1979" i="1"/>
  <c r="BC1979" i="1" s="1"/>
  <c r="AD913" i="1"/>
  <c r="BC913" i="1" s="1"/>
  <c r="AD1506" i="1"/>
  <c r="BC1506" i="1" s="1"/>
  <c r="AD605" i="1"/>
  <c r="BC605" i="1" s="1"/>
  <c r="AD865" i="1"/>
  <c r="BC865" i="1" s="1"/>
  <c r="AD365" i="1"/>
  <c r="BC365" i="1" s="1"/>
  <c r="AD1350" i="1"/>
  <c r="BC1350" i="1" s="1"/>
  <c r="AD957" i="1"/>
  <c r="BC957" i="1" s="1"/>
  <c r="AD1312" i="1"/>
  <c r="BC1312" i="1" s="1"/>
  <c r="AD1652" i="1"/>
  <c r="BC1652" i="1" s="1"/>
  <c r="AD1327" i="1"/>
  <c r="BC1327" i="1" s="1"/>
  <c r="AD2171" i="1"/>
  <c r="BC2171" i="1" s="1"/>
  <c r="AD724" i="1"/>
  <c r="BC724" i="1" s="1"/>
  <c r="AD1144" i="1"/>
  <c r="BC1144" i="1" s="1"/>
  <c r="AD1223" i="1"/>
  <c r="BC1223" i="1" s="1"/>
  <c r="AD577" i="1"/>
  <c r="BC577" i="1" s="1"/>
  <c r="AD2034" i="1"/>
  <c r="BC2034" i="1" s="1"/>
  <c r="AD102" i="1"/>
  <c r="BC102" i="1" s="1"/>
  <c r="AD221" i="1"/>
  <c r="BC221" i="1" s="1"/>
  <c r="AD809" i="1"/>
  <c r="BC809" i="1" s="1"/>
  <c r="AD2143" i="1"/>
  <c r="BC2143" i="1" s="1"/>
  <c r="AD2076" i="1"/>
  <c r="BC2076" i="1" s="1"/>
  <c r="AD2096" i="1"/>
  <c r="BC2096" i="1" s="1"/>
  <c r="AD760" i="1"/>
  <c r="BC760" i="1" s="1"/>
  <c r="AD669" i="1"/>
  <c r="BC669" i="1" s="1"/>
  <c r="AD726" i="1"/>
  <c r="BC726" i="1" s="1"/>
  <c r="AD811" i="1"/>
  <c r="BC811" i="1" s="1"/>
  <c r="AD1206" i="1"/>
  <c r="BC1206" i="1" s="1"/>
  <c r="AD572" i="1"/>
  <c r="BC572" i="1" s="1"/>
  <c r="AD923" i="1"/>
  <c r="BC923" i="1" s="1"/>
  <c r="AD607" i="1"/>
  <c r="BC607" i="1" s="1"/>
  <c r="AD146" i="1"/>
  <c r="BC146" i="1" s="1"/>
  <c r="AD555" i="1"/>
  <c r="BC555" i="1" s="1"/>
  <c r="AD477" i="1"/>
  <c r="BC477" i="1" s="1"/>
  <c r="AD250" i="1"/>
  <c r="BC250" i="1" s="1"/>
  <c r="AD641" i="1"/>
  <c r="BC641" i="1" s="1"/>
  <c r="AD451" i="1"/>
  <c r="BC451" i="1" s="1"/>
  <c r="AD543" i="1"/>
  <c r="BC543" i="1" s="1"/>
  <c r="AD595" i="1"/>
  <c r="BC595" i="1" s="1"/>
  <c r="AD1175" i="1"/>
  <c r="BC1175" i="1" s="1"/>
  <c r="AD942" i="1"/>
  <c r="BC942" i="1" s="1"/>
  <c r="AD1056" i="1"/>
  <c r="BC1056" i="1" s="1"/>
  <c r="AD1230" i="1"/>
  <c r="BC1230" i="1" s="1"/>
  <c r="AD1372" i="1"/>
  <c r="BC1372" i="1" s="1"/>
  <c r="AD2004" i="1"/>
  <c r="BC2004" i="1" s="1"/>
  <c r="AD1960" i="1"/>
  <c r="BC1960" i="1" s="1"/>
  <c r="AD1751" i="1"/>
  <c r="BC1751" i="1" s="1"/>
  <c r="AD1881" i="1"/>
  <c r="BC1881" i="1" s="1"/>
  <c r="AD2125" i="1"/>
  <c r="BC2125" i="1" s="1"/>
  <c r="AD1745" i="1"/>
  <c r="BC1745" i="1" s="1"/>
  <c r="AD1404" i="1"/>
  <c r="BC1404" i="1" s="1"/>
  <c r="AD1381" i="1"/>
  <c r="BC1381" i="1" s="1"/>
  <c r="AD1873" i="1"/>
  <c r="BC1873" i="1" s="1"/>
  <c r="AD1970" i="1"/>
  <c r="BC1970" i="1" s="1"/>
  <c r="AD2086" i="1"/>
  <c r="BC2086" i="1" s="1"/>
  <c r="AD2134" i="1"/>
  <c r="BC2134" i="1" s="1"/>
  <c r="AD1991" i="1"/>
  <c r="BC1991" i="1" s="1"/>
  <c r="AD1948" i="1"/>
  <c r="BC1948" i="1" s="1"/>
  <c r="AD1705" i="1"/>
  <c r="BC1705" i="1" s="1"/>
  <c r="AD666" i="1"/>
  <c r="BC666" i="1" s="1"/>
  <c r="AD847" i="1"/>
  <c r="BC847" i="1" s="1"/>
  <c r="AD709" i="1"/>
  <c r="BC709" i="1" s="1"/>
  <c r="AD1037" i="1"/>
  <c r="BC1037" i="1" s="1"/>
  <c r="AD1918" i="1"/>
  <c r="BC1918" i="1" s="1"/>
  <c r="AD2047" i="1"/>
  <c r="BC2047" i="1" s="1"/>
  <c r="AD1330" i="1"/>
  <c r="BC1330" i="1" s="1"/>
  <c r="AD1445" i="1"/>
  <c r="BC1445" i="1" s="1"/>
  <c r="AD1585" i="1"/>
  <c r="BC1585" i="1" s="1"/>
  <c r="AD1395" i="1"/>
  <c r="BC1395" i="1" s="1"/>
  <c r="AD1198" i="1"/>
  <c r="BC1198" i="1" s="1"/>
  <c r="AD1212" i="1"/>
  <c r="BC1212" i="1" s="1"/>
  <c r="AD881" i="1"/>
  <c r="BC881" i="1" s="1"/>
  <c r="AD1047" i="1"/>
  <c r="BC1047" i="1" s="1"/>
  <c r="AD901" i="1"/>
  <c r="BC901" i="1" s="1"/>
  <c r="AD1470" i="1"/>
  <c r="BC1470" i="1" s="1"/>
  <c r="AD2196" i="1"/>
  <c r="BC2196" i="1" s="1"/>
  <c r="AD1284" i="1"/>
  <c r="BC1284" i="1" s="1"/>
  <c r="AD482" i="1"/>
  <c r="BC482" i="1" s="1"/>
  <c r="AD1835" i="1"/>
  <c r="BC1835" i="1" s="1"/>
  <c r="AD2153" i="1"/>
  <c r="BC2153" i="1" s="1"/>
  <c r="AD2163" i="1"/>
  <c r="BC2163" i="1" s="1"/>
  <c r="AD1524" i="1"/>
  <c r="BC1524" i="1" s="1"/>
  <c r="AD2058" i="1"/>
  <c r="BC2058" i="1" s="1"/>
  <c r="AD1245" i="1"/>
  <c r="BC1245" i="1" s="1"/>
  <c r="AD586" i="1"/>
  <c r="BC586" i="1" s="1"/>
  <c r="AD2184" i="1"/>
  <c r="BC2184" i="1" s="1"/>
  <c r="AD2105" i="1"/>
  <c r="BC2105" i="1" s="1"/>
  <c r="AD297" i="1"/>
  <c r="BC297" i="1" s="1"/>
  <c r="AD414" i="1"/>
  <c r="BC414" i="1" s="1"/>
  <c r="AD2066" i="1"/>
  <c r="BC2066" i="1" s="1"/>
  <c r="AD2115" i="1"/>
  <c r="BC2115" i="1" s="1"/>
  <c r="AD1774" i="1"/>
  <c r="BC1774" i="1" s="1"/>
  <c r="AD1544" i="1"/>
  <c r="BC1544" i="1" s="1"/>
  <c r="AD1909" i="1"/>
  <c r="BC1909" i="1" s="1"/>
  <c r="AD189" i="1"/>
  <c r="BC189" i="1" s="1"/>
  <c r="AD279" i="1"/>
  <c r="BC279" i="1" s="1"/>
  <c r="AD757" i="1"/>
  <c r="BC757" i="1" s="1"/>
  <c r="AD623" i="1"/>
  <c r="BC623" i="1" s="1"/>
  <c r="AD2206" i="1"/>
  <c r="BC2206" i="1" s="1"/>
  <c r="AD1455" i="1"/>
  <c r="BC1455" i="1" s="1"/>
  <c r="AD817" i="1"/>
  <c r="BC817" i="1" s="1"/>
  <c r="AD399" i="1"/>
  <c r="BC399" i="1" s="1"/>
  <c r="AD525" i="1"/>
  <c r="BC525" i="1" s="1"/>
  <c r="AD313" i="1"/>
  <c r="BC313" i="1" s="1"/>
  <c r="AD205" i="1"/>
  <c r="BC205" i="1" s="1"/>
  <c r="AD806" i="1"/>
  <c r="BC806" i="1" s="1"/>
  <c r="AD1575" i="1"/>
  <c r="BC1575" i="1" s="1"/>
  <c r="AD655" i="1"/>
  <c r="BC655" i="1" s="1"/>
  <c r="AD1158" i="1"/>
  <c r="BC1158" i="1" s="1"/>
  <c r="AD1759" i="1"/>
  <c r="BC1759" i="1" s="1"/>
  <c r="AD1415" i="1"/>
  <c r="BC1415" i="1" s="1"/>
  <c r="AD2026" i="1"/>
  <c r="BC2026" i="1" s="1"/>
  <c r="AD2014" i="1"/>
  <c r="BC2014" i="1" s="1"/>
  <c r="AD1613" i="1"/>
  <c r="BC1613" i="1" s="1"/>
  <c r="AD1782" i="1"/>
  <c r="BC1782" i="1" s="1"/>
  <c r="AD1853" i="1"/>
  <c r="BC1853" i="1" s="1"/>
  <c r="AD1188" i="1"/>
  <c r="BC1188" i="1" s="1"/>
  <c r="AD1270" i="1"/>
  <c r="BC1270" i="1" s="1"/>
  <c r="AD1663" i="1"/>
  <c r="BC1663" i="1" s="1"/>
  <c r="AD1923" i="1"/>
  <c r="BC1923" i="1" s="1"/>
  <c r="AD1690" i="1"/>
  <c r="BC1690" i="1" s="1"/>
  <c r="AD1423" i="1"/>
  <c r="BC1423" i="1" s="1"/>
  <c r="AD1335" i="1"/>
  <c r="BC1335" i="1" s="1"/>
  <c r="AD1938" i="1"/>
  <c r="BC1938" i="1" s="1"/>
  <c r="AD1809" i="1"/>
  <c r="BC1809" i="1" s="1"/>
  <c r="AD1643" i="1"/>
  <c r="BC1643" i="1" s="1"/>
  <c r="AD1820" i="1"/>
  <c r="BC1820" i="1" s="1"/>
  <c r="AD1500" i="1"/>
  <c r="BC1500" i="1" s="1"/>
  <c r="AD1736" i="1"/>
  <c r="BC1736" i="1" s="1"/>
  <c r="AD1631" i="1"/>
  <c r="BC1631" i="1" s="1"/>
  <c r="AD1534" i="1"/>
  <c r="BC1534" i="1" s="1"/>
  <c r="AD1259" i="1"/>
  <c r="BC1259" i="1" s="1"/>
  <c r="AD1797" i="1"/>
  <c r="BC1797" i="1" s="1"/>
  <c r="AD1389" i="1"/>
  <c r="BC1389" i="1" s="1"/>
  <c r="AD1712" i="1"/>
  <c r="BC1712" i="1" s="1"/>
  <c r="AD1719" i="1"/>
  <c r="BC1719" i="1" s="1"/>
  <c r="AD1514" i="1"/>
  <c r="BC1514" i="1" s="1"/>
  <c r="AD1606" i="1"/>
  <c r="BC1606" i="1" s="1"/>
  <c r="AD1847" i="1"/>
  <c r="BC1847" i="1" s="1"/>
  <c r="AD1435" i="1"/>
  <c r="BC1435" i="1" s="1"/>
  <c r="AD1887" i="1"/>
  <c r="BC1887" i="1" s="1"/>
  <c r="AD1139" i="1"/>
  <c r="BC1139" i="1" s="1"/>
  <c r="AD977" i="1"/>
  <c r="BC977" i="1" s="1"/>
  <c r="AD856" i="1"/>
  <c r="BC856" i="1" s="1"/>
  <c r="AD1560" i="1"/>
  <c r="BC1560" i="1" s="1"/>
  <c r="AD1895" i="1"/>
  <c r="BC1895" i="1" s="1"/>
  <c r="AD1765" i="1"/>
  <c r="BC1765" i="1" s="1"/>
  <c r="AD1864" i="1"/>
  <c r="BC1864" i="1" s="1"/>
  <c r="AD1673" i="1"/>
  <c r="BC1673" i="1" s="1"/>
  <c r="AD1026" i="1"/>
  <c r="BC1026" i="1" s="1"/>
  <c r="AD1074" i="1"/>
  <c r="BC1074" i="1" s="1"/>
  <c r="AD1075" i="1"/>
  <c r="BC1075" i="1" s="1"/>
  <c r="AD1076" i="1"/>
  <c r="BC1076" i="1" s="1"/>
  <c r="AD1091" i="1"/>
  <c r="BC1091" i="1" s="1"/>
  <c r="AD1123" i="1"/>
  <c r="BC1123" i="1" s="1"/>
  <c r="AD1165" i="1"/>
  <c r="BC1165" i="1" s="1"/>
  <c r="AD1100" i="1"/>
  <c r="BC1100" i="1" s="1"/>
  <c r="AD1112" i="1"/>
  <c r="BC1112" i="1" s="1"/>
  <c r="AD1113" i="1"/>
  <c r="BC1113" i="1" s="1"/>
  <c r="AD999" i="1"/>
  <c r="BC999" i="1" s="1"/>
  <c r="AD1490" i="1"/>
  <c r="BC1490" i="1" s="1"/>
  <c r="AD893" i="1"/>
  <c r="BC893" i="1" s="1"/>
  <c r="AD1481" i="1"/>
  <c r="BC1481" i="1" s="1"/>
  <c r="AD780" i="1"/>
  <c r="BC780" i="1" s="1"/>
  <c r="AD740" i="1"/>
  <c r="BC740" i="1" s="1"/>
  <c r="AD1304" i="1"/>
  <c r="BC1304" i="1" s="1"/>
  <c r="AD741" i="1"/>
  <c r="BC741" i="1" s="1"/>
  <c r="AD1131" i="1"/>
  <c r="BC1131" i="1" s="1"/>
  <c r="AD1008" i="1"/>
  <c r="BC1008" i="1" s="1"/>
  <c r="AD692" i="1"/>
  <c r="BC692" i="1" s="1"/>
  <c r="AD475" i="1"/>
  <c r="BC475" i="1" s="1"/>
  <c r="AD825" i="1"/>
  <c r="BC825" i="1" s="1"/>
  <c r="AD1321" i="1"/>
  <c r="BC1321" i="1" s="1"/>
  <c r="AD1595" i="1"/>
  <c r="BC1595" i="1" s="1"/>
  <c r="AD534" i="1"/>
  <c r="BC534" i="1" s="1"/>
  <c r="AD1296" i="1"/>
  <c r="BC1296" i="1" s="1"/>
  <c r="AD1621" i="1"/>
  <c r="BC1621" i="1" s="1"/>
  <c r="AD1683" i="1"/>
  <c r="BC1683" i="1" s="1"/>
  <c r="AD967" i="1"/>
  <c r="BC967" i="1" s="1"/>
  <c r="AD1980" i="1"/>
  <c r="BC1980" i="1" s="1"/>
  <c r="AD1351" i="1"/>
  <c r="BC1351" i="1" s="1"/>
  <c r="AD958" i="1"/>
  <c r="BC958" i="1" s="1"/>
  <c r="AD1313" i="1"/>
  <c r="BC1313" i="1" s="1"/>
  <c r="AD1653" i="1"/>
  <c r="BC1653" i="1" s="1"/>
  <c r="AD2172" i="1"/>
  <c r="BC2172" i="1" s="1"/>
  <c r="AD2035" i="1"/>
  <c r="BC2035" i="1" s="1"/>
  <c r="AD2144" i="1"/>
  <c r="BC2144" i="1" s="1"/>
  <c r="AD2077" i="1"/>
  <c r="BC2077" i="1" s="1"/>
  <c r="AD596" i="1"/>
  <c r="BC596" i="1" s="1"/>
  <c r="AD919" i="1"/>
  <c r="BC919" i="1" s="1"/>
  <c r="AD1176" i="1"/>
  <c r="BC1176" i="1" s="1"/>
  <c r="AD943" i="1"/>
  <c r="BC943" i="1" s="1"/>
  <c r="AD1057" i="1"/>
  <c r="BC1057" i="1" s="1"/>
  <c r="AD1231" i="1"/>
  <c r="BC1231" i="1" s="1"/>
  <c r="AD1373" i="1"/>
  <c r="BC1373" i="1" s="1"/>
  <c r="AD2005" i="1"/>
  <c r="BC2005" i="1" s="1"/>
  <c r="AD1961" i="1"/>
  <c r="BC1961" i="1" s="1"/>
  <c r="AD1752" i="1"/>
  <c r="BC1752" i="1" s="1"/>
  <c r="AD1882" i="1"/>
  <c r="BC1882" i="1" s="1"/>
  <c r="AD2126" i="1"/>
  <c r="BC2126" i="1" s="1"/>
  <c r="AD1746" i="1"/>
  <c r="BC1746" i="1" s="1"/>
  <c r="AD1405" i="1"/>
  <c r="BC1405" i="1" s="1"/>
  <c r="AD1382" i="1"/>
  <c r="BC1382" i="1" s="1"/>
  <c r="AD1874" i="1"/>
  <c r="BC1874" i="1" s="1"/>
  <c r="AD1971" i="1"/>
  <c r="BC1971" i="1" s="1"/>
  <c r="AD2087" i="1"/>
  <c r="BC2087" i="1" s="1"/>
  <c r="AD2135" i="1"/>
  <c r="BC2135" i="1" s="1"/>
  <c r="AD1992" i="1"/>
  <c r="BC1992" i="1" s="1"/>
  <c r="AD1949" i="1"/>
  <c r="BC1949" i="1" s="1"/>
  <c r="AD1706" i="1"/>
  <c r="BC1706" i="1" s="1"/>
  <c r="AD667" i="1"/>
  <c r="BC667" i="1" s="1"/>
  <c r="AD848" i="1"/>
  <c r="BC848" i="1" s="1"/>
  <c r="AD710" i="1"/>
  <c r="BC710" i="1" s="1"/>
  <c r="AD792" i="1"/>
  <c r="BC792" i="1" s="1"/>
  <c r="AD1038" i="1"/>
  <c r="BC1038" i="1" s="1"/>
  <c r="AD1919" i="1"/>
  <c r="BC1919" i="1" s="1"/>
  <c r="AD427" i="1"/>
  <c r="BC427" i="1" s="1"/>
  <c r="AD684" i="1"/>
  <c r="BC684" i="1" s="1"/>
  <c r="AD2048" i="1"/>
  <c r="BC2048" i="1" s="1"/>
  <c r="AD1331" i="1"/>
  <c r="BC1331" i="1" s="1"/>
  <c r="AD1356" i="1"/>
  <c r="BC1356" i="1" s="1"/>
  <c r="AD1446" i="1"/>
  <c r="BC1446" i="1" s="1"/>
  <c r="AD1586" i="1"/>
  <c r="BC1586" i="1" s="1"/>
  <c r="AD1396" i="1"/>
  <c r="BC1396" i="1" s="1"/>
  <c r="AD1199" i="1"/>
  <c r="BC1199" i="1" s="1"/>
  <c r="AD1213" i="1"/>
  <c r="BC1213" i="1" s="1"/>
  <c r="AD882" i="1"/>
  <c r="BC882" i="1" s="1"/>
  <c r="AD1048" i="1"/>
  <c r="BC1048" i="1" s="1"/>
  <c r="AD1829" i="1"/>
  <c r="BC1829" i="1" s="1"/>
  <c r="AD241" i="1"/>
  <c r="BC241" i="1" s="1"/>
  <c r="AD842" i="1"/>
  <c r="BC842" i="1" s="1"/>
  <c r="AD1729" i="1"/>
  <c r="BC1729" i="1" s="1"/>
  <c r="AD902" i="1"/>
  <c r="BC902" i="1" s="1"/>
  <c r="AD1471" i="1"/>
  <c r="BC1471" i="1" s="1"/>
  <c r="AD2197" i="1"/>
  <c r="BC2197" i="1" s="1"/>
  <c r="AD1150" i="1"/>
  <c r="BC1150" i="1" s="1"/>
  <c r="AD767" i="1"/>
  <c r="BC767" i="1" s="1"/>
  <c r="AD1465" i="1"/>
  <c r="BC1465" i="1" s="1"/>
  <c r="AD1285" i="1"/>
  <c r="BC1285" i="1" s="1"/>
  <c r="AD483" i="1"/>
  <c r="BC483" i="1" s="1"/>
  <c r="AD225" i="1"/>
  <c r="BC225" i="1" s="1"/>
  <c r="AD870" i="1"/>
  <c r="BC870" i="1" s="1"/>
  <c r="AD1836" i="1"/>
  <c r="BC1836" i="1" s="1"/>
  <c r="AD1346" i="1"/>
  <c r="BC1346" i="1" s="1"/>
  <c r="AD2154" i="1"/>
  <c r="BC2154" i="1" s="1"/>
  <c r="AD2164" i="1"/>
  <c r="BC2164" i="1" s="1"/>
  <c r="AD929" i="1"/>
  <c r="BC929" i="1" s="1"/>
  <c r="AD1525" i="1"/>
  <c r="BC1525" i="1" s="1"/>
  <c r="AD2059" i="1"/>
  <c r="BC2059" i="1" s="1"/>
  <c r="AD753" i="1"/>
  <c r="BC753" i="1" s="1"/>
  <c r="AD1246" i="1"/>
  <c r="BC1246" i="1" s="1"/>
  <c r="AD587" i="1"/>
  <c r="BC587" i="1" s="1"/>
  <c r="AD2185" i="1"/>
  <c r="BC2185" i="1" s="1"/>
  <c r="AD2106" i="1"/>
  <c r="BC2106" i="1" s="1"/>
  <c r="AD834" i="1"/>
  <c r="BC834" i="1" s="1"/>
  <c r="AD298" i="1"/>
  <c r="BC298" i="1" s="1"/>
  <c r="AD415" i="1"/>
  <c r="BC415" i="1" s="1"/>
  <c r="AD2067" i="1"/>
  <c r="BC2067" i="1" s="1"/>
  <c r="AD437" i="1"/>
  <c r="BC437" i="1" s="1"/>
  <c r="AD1998" i="1"/>
  <c r="BC1998" i="1" s="1"/>
  <c r="AD1932" i="1"/>
  <c r="BC1932" i="1" s="1"/>
  <c r="AD2116" i="1"/>
  <c r="BC2116" i="1" s="1"/>
  <c r="AD1775" i="1"/>
  <c r="BC1775" i="1" s="1"/>
  <c r="AD1545" i="1"/>
  <c r="BC1545" i="1" s="1"/>
  <c r="AD1910" i="1"/>
  <c r="BC1910" i="1" s="1"/>
  <c r="AD190" i="1"/>
  <c r="BC190" i="1" s="1"/>
  <c r="AD488" i="1"/>
  <c r="BC488" i="1" s="1"/>
  <c r="AD155" i="1"/>
  <c r="BC155" i="1" s="1"/>
  <c r="AD449" i="1"/>
  <c r="BC449" i="1" s="1"/>
  <c r="AD280" i="1"/>
  <c r="BC280" i="1" s="1"/>
  <c r="AD1699" i="1"/>
  <c r="BC1699" i="1" s="1"/>
  <c r="AD758" i="1"/>
  <c r="BC758" i="1" s="1"/>
  <c r="AD624" i="1"/>
  <c r="BC624" i="1" s="1"/>
  <c r="AD2207" i="1"/>
  <c r="BC2207" i="1" s="1"/>
  <c r="AD1456" i="1"/>
  <c r="BC1456" i="1" s="1"/>
  <c r="AD818" i="1"/>
  <c r="BC818" i="1" s="1"/>
  <c r="AD406" i="1"/>
  <c r="BC406" i="1" s="1"/>
  <c r="AD681" i="1"/>
  <c r="BC681" i="1" s="1"/>
  <c r="AD400" i="1"/>
  <c r="BC400" i="1" s="1"/>
  <c r="AD526" i="1"/>
  <c r="BC526" i="1" s="1"/>
  <c r="AD314" i="1"/>
  <c r="BC314" i="1" s="1"/>
  <c r="AD502" i="1"/>
  <c r="BC502" i="1" s="1"/>
  <c r="AD206" i="1"/>
  <c r="BC206" i="1" s="1"/>
  <c r="AD988" i="1"/>
  <c r="BC988" i="1" s="1"/>
  <c r="AD699" i="1"/>
  <c r="BC699" i="1" s="1"/>
  <c r="AD807" i="1"/>
  <c r="BC807" i="1" s="1"/>
  <c r="AD839" i="1"/>
  <c r="BC839" i="1" s="1"/>
  <c r="AD786" i="1"/>
  <c r="BC786" i="1" s="1"/>
  <c r="AD1576" i="1"/>
  <c r="BC1576" i="1" s="1"/>
  <c r="AD656" i="1"/>
  <c r="BC656" i="1" s="1"/>
  <c r="AD1159" i="1"/>
  <c r="BC1159" i="1" s="1"/>
  <c r="AD1760" i="1"/>
  <c r="BC1760" i="1" s="1"/>
  <c r="AD1416" i="1"/>
  <c r="BC1416" i="1" s="1"/>
  <c r="AD2027" i="1"/>
  <c r="BC2027" i="1" s="1"/>
  <c r="AD497" i="1"/>
  <c r="BC497" i="1" s="1"/>
  <c r="AD2015" i="1"/>
  <c r="BC2015" i="1" s="1"/>
  <c r="AD1614" i="1"/>
  <c r="BC1614" i="1" s="1"/>
  <c r="AD1783" i="1"/>
  <c r="BC1783" i="1" s="1"/>
  <c r="AD1854" i="1"/>
  <c r="BC1854" i="1" s="1"/>
  <c r="AD1189" i="1"/>
  <c r="BC1189" i="1" s="1"/>
  <c r="AD1271" i="1"/>
  <c r="BC1271" i="1" s="1"/>
  <c r="AD1664" i="1"/>
  <c r="BC1664" i="1" s="1"/>
  <c r="AD1924" i="1"/>
  <c r="BC1924" i="1" s="1"/>
  <c r="AD1691" i="1"/>
  <c r="BC1691" i="1" s="1"/>
  <c r="AD950" i="1"/>
  <c r="BC950" i="1" s="1"/>
  <c r="AD1424" i="1"/>
  <c r="BC1424" i="1" s="1"/>
  <c r="AD1336" i="1"/>
  <c r="BC1336" i="1" s="1"/>
  <c r="AD937" i="1"/>
  <c r="BC937" i="1" s="1"/>
  <c r="AD1841" i="1"/>
  <c r="BC1841" i="1" s="1"/>
  <c r="AD1939" i="1"/>
  <c r="BC1939" i="1" s="1"/>
  <c r="AD1810" i="1"/>
  <c r="BC1810" i="1" s="1"/>
  <c r="AD1644" i="1"/>
  <c r="BC1644" i="1" s="1"/>
  <c r="AD1821" i="1"/>
  <c r="BC1821" i="1" s="1"/>
  <c r="AD1501" i="1"/>
  <c r="BC1501" i="1" s="1"/>
  <c r="AD1737" i="1"/>
  <c r="BC1737" i="1" s="1"/>
  <c r="AD1632" i="1"/>
  <c r="BC1632" i="1" s="1"/>
  <c r="AD1535" i="1"/>
  <c r="BC1535" i="1" s="1"/>
  <c r="AD1260" i="1"/>
  <c r="BC1260" i="1" s="1"/>
  <c r="AD1798" i="1"/>
  <c r="BC1798" i="1" s="1"/>
  <c r="AD1390" i="1"/>
  <c r="BC1390" i="1" s="1"/>
  <c r="AD1713" i="1"/>
  <c r="BC1713" i="1" s="1"/>
  <c r="AD1720" i="1"/>
  <c r="BC1720" i="1" s="1"/>
  <c r="AD1515" i="1"/>
  <c r="BC1515" i="1" s="1"/>
  <c r="AD1607" i="1"/>
  <c r="BC1607" i="1" s="1"/>
  <c r="AD1848" i="1"/>
  <c r="BC1848" i="1" s="1"/>
  <c r="AD1436" i="1"/>
  <c r="BC1436" i="1" s="1"/>
  <c r="AD1888" i="1"/>
  <c r="BC1888" i="1" s="1"/>
  <c r="AD1086" i="1"/>
  <c r="BC1086" i="1" s="1"/>
  <c r="AD1140" i="1"/>
  <c r="BC1140" i="1" s="1"/>
  <c r="AD978" i="1"/>
  <c r="BC978" i="1" s="1"/>
  <c r="AD857" i="1"/>
  <c r="BC857" i="1" s="1"/>
  <c r="AD801" i="1"/>
  <c r="BC801" i="1" s="1"/>
  <c r="AD1561" i="1"/>
  <c r="BC1561" i="1" s="1"/>
  <c r="AD1276" i="1"/>
  <c r="BC1276" i="1" s="1"/>
  <c r="AD993" i="1"/>
  <c r="BC993" i="1" s="1"/>
  <c r="AD1896" i="1"/>
  <c r="BC1896" i="1" s="1"/>
  <c r="AD1901" i="1"/>
  <c r="BC1901" i="1" s="1"/>
  <c r="AD1766" i="1"/>
  <c r="BC1766" i="1" s="1"/>
  <c r="AD1865" i="1"/>
  <c r="BC1865" i="1" s="1"/>
  <c r="AD1674" i="1"/>
  <c r="BC1674" i="1" s="1"/>
  <c r="AD1266" i="1"/>
  <c r="BC1266" i="1" s="1"/>
  <c r="AD1016" i="1"/>
  <c r="BC1016" i="1" s="1"/>
  <c r="AD1027" i="1"/>
  <c r="BC1027" i="1" s="1"/>
  <c r="AD1020" i="1"/>
  <c r="BC1020" i="1" s="1"/>
  <c r="AD1077" i="1"/>
  <c r="BC1077" i="1" s="1"/>
  <c r="AD1078" i="1"/>
  <c r="BC1078" i="1" s="1"/>
  <c r="AD1079" i="1"/>
  <c r="BC1079" i="1" s="1"/>
  <c r="AD1092" i="1"/>
  <c r="BC1092" i="1" s="1"/>
  <c r="AD1124" i="1"/>
  <c r="BC1124" i="1" s="1"/>
  <c r="AD1166" i="1"/>
  <c r="BC1166" i="1" s="1"/>
  <c r="AD1101" i="1"/>
  <c r="BC1101" i="1" s="1"/>
  <c r="AD1114" i="1"/>
  <c r="BC1114" i="1" s="1"/>
  <c r="AD1115" i="1"/>
  <c r="BC1115" i="1" s="1"/>
  <c r="AD687" i="1"/>
  <c r="BC687" i="1" s="1"/>
  <c r="AD1000" i="1"/>
  <c r="BC1000" i="1" s="1"/>
  <c r="AD1491" i="1"/>
  <c r="BC1491" i="1" s="1"/>
  <c r="AD894" i="1"/>
  <c r="BC894" i="1" s="1"/>
  <c r="AD1482" i="1"/>
  <c r="BC1482" i="1" s="1"/>
  <c r="AD1171" i="1"/>
  <c r="BC1171" i="1" s="1"/>
  <c r="AD781" i="1"/>
  <c r="BC781" i="1" s="1"/>
  <c r="AD742" i="1"/>
  <c r="BC742" i="1" s="1"/>
  <c r="AD1305" i="1"/>
  <c r="BC1305" i="1" s="1"/>
  <c r="AD743" i="1"/>
  <c r="BC743" i="1" s="1"/>
  <c r="AD511" i="1"/>
  <c r="BC511" i="1" s="1"/>
  <c r="AD552" i="1"/>
  <c r="BC552" i="1" s="1"/>
  <c r="AD508" i="1"/>
  <c r="BC508" i="1" s="1"/>
  <c r="AD1132" i="1"/>
  <c r="BC1132" i="1" s="1"/>
  <c r="AD1009" i="1"/>
  <c r="BC1009" i="1" s="1"/>
  <c r="AD693" i="1"/>
  <c r="BC693" i="1" s="1"/>
  <c r="AD476" i="1"/>
  <c r="BC476" i="1" s="1"/>
  <c r="AD826" i="1"/>
  <c r="BC826" i="1" s="1"/>
  <c r="AD1322" i="1"/>
  <c r="BC1322" i="1" s="1"/>
  <c r="AD1596" i="1"/>
  <c r="BC1596" i="1" s="1"/>
  <c r="AD535" i="1"/>
  <c r="BC535" i="1" s="1"/>
  <c r="AD676" i="1"/>
  <c r="BC676" i="1" s="1"/>
  <c r="AD647" i="1"/>
  <c r="BC647" i="1" s="1"/>
  <c r="AD1253" i="1"/>
  <c r="BC1253" i="1" s="1"/>
  <c r="AD1297" i="1"/>
  <c r="BC1297" i="1" s="1"/>
  <c r="AD1622" i="1"/>
  <c r="BC1622" i="1" s="1"/>
  <c r="AD1684" i="1"/>
  <c r="BC1684" i="1" s="1"/>
  <c r="AD933" i="1"/>
  <c r="BC933" i="1" s="1"/>
  <c r="AD968" i="1"/>
  <c r="BC968" i="1" s="1"/>
  <c r="AD1981" i="1"/>
  <c r="BC1981" i="1" s="1"/>
  <c r="AD914" i="1"/>
  <c r="BC914" i="1" s="1"/>
  <c r="AD1352" i="1"/>
  <c r="BC1352" i="1" s="1"/>
  <c r="AD959" i="1"/>
  <c r="BC959" i="1" s="1"/>
  <c r="AD1314" i="1"/>
  <c r="BC1314" i="1" s="1"/>
  <c r="AD1654" i="1"/>
  <c r="BC1654" i="1" s="1"/>
  <c r="AD2173" i="1"/>
  <c r="BC2173" i="1" s="1"/>
  <c r="AD1224" i="1"/>
  <c r="BC1224" i="1" s="1"/>
  <c r="AD2036" i="1"/>
  <c r="BC2036" i="1" s="1"/>
  <c r="AD2145" i="1"/>
  <c r="BC2145" i="1" s="1"/>
  <c r="AD2078" i="1"/>
  <c r="BC2078" i="1" s="1"/>
  <c r="AD2097" i="1"/>
  <c r="BC2097" i="1" s="1"/>
  <c r="AD597" i="1"/>
  <c r="BC597" i="1" s="1"/>
  <c r="AD1177" i="1"/>
  <c r="BC1177" i="1" s="1"/>
  <c r="AD944" i="1"/>
  <c r="BC944" i="1" s="1"/>
  <c r="AD1232" i="1"/>
  <c r="BC1232" i="1" s="1"/>
  <c r="AD1374" i="1"/>
  <c r="BC1374" i="1" s="1"/>
  <c r="AD2006" i="1"/>
  <c r="BC2006" i="1" s="1"/>
  <c r="AD1962" i="1"/>
  <c r="BC1962" i="1" s="1"/>
  <c r="AD1753" i="1"/>
  <c r="BC1753" i="1" s="1"/>
  <c r="AD1883" i="1"/>
  <c r="BC1883" i="1" s="1"/>
  <c r="AD2127" i="1"/>
  <c r="BC2127" i="1" s="1"/>
  <c r="AD1747" i="1"/>
  <c r="BC1747" i="1" s="1"/>
  <c r="AD1406" i="1"/>
  <c r="BC1406" i="1" s="1"/>
  <c r="AD1875" i="1"/>
  <c r="BC1875" i="1" s="1"/>
  <c r="AD1972" i="1"/>
  <c r="BC1972" i="1" s="1"/>
  <c r="AD2088" i="1"/>
  <c r="BC2088" i="1" s="1"/>
  <c r="AD2136" i="1"/>
  <c r="BC2136" i="1" s="1"/>
  <c r="AD1993" i="1"/>
  <c r="BC1993" i="1" s="1"/>
  <c r="AD1950" i="1"/>
  <c r="BC1950" i="1" s="1"/>
  <c r="AD1707" i="1"/>
  <c r="BC1707" i="1" s="1"/>
  <c r="AD849" i="1"/>
  <c r="BC849" i="1" s="1"/>
  <c r="AD711" i="1"/>
  <c r="BC711" i="1" s="1"/>
  <c r="AD1039" i="1"/>
  <c r="BC1039" i="1" s="1"/>
  <c r="AD1920" i="1"/>
  <c r="BC1920" i="1" s="1"/>
  <c r="AD2049" i="1"/>
  <c r="BC2049" i="1" s="1"/>
  <c r="AD1447" i="1"/>
  <c r="BC1447" i="1" s="1"/>
  <c r="AD1587" i="1"/>
  <c r="BC1587" i="1" s="1"/>
  <c r="AD1397" i="1"/>
  <c r="BC1397" i="1" s="1"/>
  <c r="AD1200" i="1"/>
  <c r="BC1200" i="1" s="1"/>
  <c r="AD1214" i="1"/>
  <c r="BC1214" i="1" s="1"/>
  <c r="AD883" i="1"/>
  <c r="BC883" i="1" s="1"/>
  <c r="AD1049" i="1"/>
  <c r="BC1049" i="1" s="1"/>
  <c r="AD1472" i="1"/>
  <c r="BC1472" i="1" s="1"/>
  <c r="AD2198" i="1"/>
  <c r="BC2198" i="1" s="1"/>
  <c r="AD1286" i="1"/>
  <c r="BC1286" i="1" s="1"/>
  <c r="AD1837" i="1"/>
  <c r="BC1837" i="1" s="1"/>
  <c r="AD2155" i="1"/>
  <c r="BC2155" i="1" s="1"/>
  <c r="AD2165" i="1"/>
  <c r="BC2165" i="1" s="1"/>
  <c r="AD1526" i="1"/>
  <c r="BC1526" i="1" s="1"/>
  <c r="AD1247" i="1"/>
  <c r="BC1247" i="1" s="1"/>
  <c r="AD2186" i="1"/>
  <c r="BC2186" i="1" s="1"/>
  <c r="AD2107" i="1"/>
  <c r="BC2107" i="1" s="1"/>
  <c r="AD2068" i="1"/>
  <c r="BC2068" i="1" s="1"/>
  <c r="AD2117" i="1"/>
  <c r="BC2117" i="1" s="1"/>
  <c r="AD1776" i="1"/>
  <c r="BC1776" i="1" s="1"/>
  <c r="AD1546" i="1"/>
  <c r="BC1546" i="1" s="1"/>
  <c r="AD1911" i="1"/>
  <c r="BC1911" i="1" s="1"/>
  <c r="AD625" i="1"/>
  <c r="BC625" i="1" s="1"/>
  <c r="AD1457" i="1"/>
  <c r="BC1457" i="1" s="1"/>
  <c r="AD819" i="1"/>
  <c r="BC819" i="1" s="1"/>
  <c r="AD207" i="1"/>
  <c r="BC207" i="1" s="1"/>
  <c r="AD1577" i="1"/>
  <c r="BC1577" i="1" s="1"/>
  <c r="AD657" i="1"/>
  <c r="BC657" i="1" s="1"/>
  <c r="AD1417" i="1"/>
  <c r="BC1417" i="1" s="1"/>
  <c r="AD2028" i="1"/>
  <c r="BC2028" i="1" s="1"/>
  <c r="AD2016" i="1"/>
  <c r="BC2016" i="1" s="1"/>
  <c r="AD1615" i="1"/>
  <c r="BC1615" i="1" s="1"/>
  <c r="AD1784" i="1"/>
  <c r="BC1784" i="1" s="1"/>
  <c r="AD1855" i="1"/>
  <c r="BC1855" i="1" s="1"/>
  <c r="AD1190" i="1"/>
  <c r="BC1190" i="1" s="1"/>
  <c r="AD1665" i="1"/>
  <c r="BC1665" i="1" s="1"/>
  <c r="AD1925" i="1"/>
  <c r="BC1925" i="1" s="1"/>
  <c r="AD1692" i="1"/>
  <c r="BC1692" i="1" s="1"/>
  <c r="AD1425" i="1"/>
  <c r="BC1425" i="1" s="1"/>
  <c r="AD1940" i="1"/>
  <c r="BC1940" i="1" s="1"/>
  <c r="AD1811" i="1"/>
  <c r="BC1811" i="1" s="1"/>
  <c r="AD1645" i="1"/>
  <c r="BC1645" i="1" s="1"/>
  <c r="AD1822" i="1"/>
  <c r="BC1822" i="1" s="1"/>
  <c r="AD1502" i="1"/>
  <c r="BC1502" i="1" s="1"/>
  <c r="AD1738" i="1"/>
  <c r="BC1738" i="1" s="1"/>
  <c r="AD1633" i="1"/>
  <c r="BC1633" i="1" s="1"/>
  <c r="AD1536" i="1"/>
  <c r="BC1536" i="1" s="1"/>
  <c r="AD1261" i="1"/>
  <c r="BC1261" i="1" s="1"/>
  <c r="AD1799" i="1"/>
  <c r="BC1799" i="1" s="1"/>
  <c r="AD1391" i="1"/>
  <c r="BC1391" i="1" s="1"/>
  <c r="AD1721" i="1"/>
  <c r="BC1721" i="1" s="1"/>
  <c r="AD1516" i="1"/>
  <c r="BC1516" i="1" s="1"/>
  <c r="AD1608" i="1"/>
  <c r="BC1608" i="1" s="1"/>
  <c r="AD1849" i="1"/>
  <c r="BC1849" i="1" s="1"/>
  <c r="AD1437" i="1"/>
  <c r="BC1437" i="1" s="1"/>
  <c r="AD1889" i="1"/>
  <c r="BC1889" i="1" s="1"/>
  <c r="AD979" i="1"/>
  <c r="BC979" i="1" s="1"/>
  <c r="AD858" i="1"/>
  <c r="BC858" i="1" s="1"/>
  <c r="AD1562" i="1"/>
  <c r="BC1562" i="1" s="1"/>
  <c r="AD1897" i="1"/>
  <c r="BC1897" i="1" s="1"/>
  <c r="AD1866" i="1"/>
  <c r="BC1866" i="1" s="1"/>
  <c r="AD1675" i="1"/>
  <c r="BC1675" i="1" s="1"/>
  <c r="AD1080" i="1"/>
  <c r="BC1080" i="1" s="1"/>
  <c r="AD1081" i="1"/>
  <c r="BC1081" i="1" s="1"/>
  <c r="AD1082" i="1"/>
  <c r="BC1082" i="1" s="1"/>
  <c r="AD1125" i="1"/>
  <c r="BC1125" i="1" s="1"/>
  <c r="AD1167" i="1"/>
  <c r="BC1167" i="1" s="1"/>
  <c r="AD1102" i="1"/>
  <c r="BC1102" i="1" s="1"/>
  <c r="AD1116" i="1"/>
  <c r="BC1116" i="1" s="1"/>
  <c r="AD1117" i="1"/>
  <c r="BC1117" i="1" s="1"/>
  <c r="AD1492" i="1"/>
  <c r="BC1492" i="1" s="1"/>
  <c r="AD895" i="1"/>
  <c r="BC895" i="1" s="1"/>
  <c r="AD1483" i="1"/>
  <c r="BC1483" i="1" s="1"/>
  <c r="AD744" i="1"/>
  <c r="BC744" i="1" s="1"/>
  <c r="AD1306" i="1"/>
  <c r="BC1306" i="1" s="1"/>
  <c r="AD745" i="1"/>
  <c r="BC745" i="1" s="1"/>
  <c r="AD1133" i="1"/>
  <c r="BC1133" i="1" s="1"/>
  <c r="AD1010" i="1"/>
  <c r="BC1010" i="1" s="1"/>
  <c r="AD827" i="1"/>
  <c r="BC827" i="1" s="1"/>
  <c r="AD1323" i="1"/>
  <c r="BC1323" i="1" s="1"/>
  <c r="AD1597" i="1"/>
  <c r="BC1597" i="1" s="1"/>
  <c r="AD1298" i="1"/>
  <c r="BC1298" i="1" s="1"/>
  <c r="AD1623" i="1"/>
  <c r="BC1623" i="1" s="1"/>
  <c r="AD1685" i="1"/>
  <c r="BC1685" i="1" s="1"/>
  <c r="AD969" i="1"/>
  <c r="BC969" i="1" s="1"/>
  <c r="AD1982" i="1"/>
  <c r="BC1982" i="1" s="1"/>
  <c r="AD1655" i="1"/>
  <c r="BC1655" i="1" s="1"/>
  <c r="AD2174" i="1"/>
  <c r="BC2174" i="1" s="1"/>
  <c r="AD2037" i="1"/>
  <c r="BC2037" i="1" s="1"/>
  <c r="AD2079" i="1"/>
  <c r="BC2079" i="1" s="1"/>
  <c r="AD1375" i="1"/>
  <c r="BC1375" i="1" s="1"/>
  <c r="AD1407" i="1"/>
  <c r="BC1407" i="1" s="1"/>
  <c r="AD1876" i="1"/>
  <c r="BC1876" i="1" s="1"/>
  <c r="AD1973" i="1"/>
  <c r="BC1973" i="1" s="1"/>
  <c r="AD2089" i="1"/>
  <c r="BC2089" i="1" s="1"/>
  <c r="AD2137" i="1"/>
  <c r="BC2137" i="1" s="1"/>
  <c r="AD1994" i="1"/>
  <c r="BC1994" i="1" s="1"/>
  <c r="AD1951" i="1"/>
  <c r="BC1951" i="1" s="1"/>
  <c r="AD712" i="1"/>
  <c r="BC712" i="1" s="1"/>
  <c r="AD1040" i="1"/>
  <c r="BC1040" i="1" s="1"/>
  <c r="AD2050" i="1"/>
  <c r="BC2050" i="1" s="1"/>
  <c r="AD1448" i="1"/>
  <c r="BC1448" i="1" s="1"/>
  <c r="AD1201" i="1"/>
  <c r="BC1201" i="1" s="1"/>
  <c r="AD1215" i="1"/>
  <c r="BC1215" i="1" s="1"/>
  <c r="AD884" i="1"/>
  <c r="BC884" i="1" s="1"/>
  <c r="AD2199" i="1"/>
  <c r="BC2199" i="1" s="1"/>
  <c r="AD1287" i="1"/>
  <c r="BC1287" i="1" s="1"/>
  <c r="AD1838" i="1"/>
  <c r="BC1838" i="1" s="1"/>
  <c r="AD2156" i="1"/>
  <c r="BC2156" i="1" s="1"/>
  <c r="AD1527" i="1"/>
  <c r="BC1527" i="1" s="1"/>
  <c r="AD2187" i="1"/>
  <c r="BC2187" i="1" s="1"/>
  <c r="AD2108" i="1"/>
  <c r="BC2108" i="1" s="1"/>
  <c r="AD2069" i="1"/>
  <c r="BC2069" i="1" s="1"/>
  <c r="AD2118" i="1"/>
  <c r="BC2118" i="1" s="1"/>
  <c r="AD1777" i="1"/>
  <c r="BC1777" i="1" s="1"/>
  <c r="AD1547" i="1"/>
  <c r="BC1547" i="1" s="1"/>
  <c r="AD1912" i="1"/>
  <c r="BC1912" i="1" s="1"/>
  <c r="AD626" i="1"/>
  <c r="BC626" i="1" s="1"/>
  <c r="AD1578" i="1"/>
  <c r="BC1578" i="1" s="1"/>
  <c r="AD2029" i="1"/>
  <c r="BC2029" i="1" s="1"/>
  <c r="AD2017" i="1"/>
  <c r="BC2017" i="1" s="1"/>
  <c r="AD1785" i="1"/>
  <c r="BC1785" i="1" s="1"/>
  <c r="AD1856" i="1"/>
  <c r="BC1856" i="1" s="1"/>
  <c r="AD1666" i="1"/>
  <c r="BC1666" i="1" s="1"/>
  <c r="AD1926" i="1"/>
  <c r="BC1926" i="1" s="1"/>
  <c r="AD1941" i="1"/>
  <c r="BC1941" i="1" s="1"/>
  <c r="AD1812" i="1"/>
  <c r="BC1812" i="1" s="1"/>
  <c r="AD1646" i="1"/>
  <c r="BC1646" i="1" s="1"/>
  <c r="AD1823" i="1"/>
  <c r="BC1823" i="1" s="1"/>
  <c r="AD1503" i="1"/>
  <c r="BC1503" i="1" s="1"/>
  <c r="AD1739" i="1"/>
  <c r="BC1739" i="1" s="1"/>
  <c r="AD1634" i="1"/>
  <c r="BC1634" i="1" s="1"/>
  <c r="AD1262" i="1"/>
  <c r="BC1262" i="1" s="1"/>
  <c r="AD1800" i="1"/>
  <c r="BC1800" i="1" s="1"/>
  <c r="AD1609" i="1"/>
  <c r="BC1609" i="1" s="1"/>
  <c r="AD1438" i="1"/>
  <c r="BC1438" i="1" s="1"/>
  <c r="AD980" i="1"/>
  <c r="BC980" i="1" s="1"/>
  <c r="AD1563" i="1"/>
  <c r="BC1563" i="1" s="1"/>
  <c r="AD896" i="1"/>
  <c r="BC896" i="1" s="1"/>
  <c r="AD1484" i="1"/>
  <c r="BC1484" i="1" s="1"/>
  <c r="AD746" i="1"/>
  <c r="BC746" i="1" s="1"/>
  <c r="AD1307" i="1"/>
  <c r="BC1307" i="1" s="1"/>
  <c r="AD1011" i="1"/>
  <c r="BC1011" i="1" s="1"/>
  <c r="AD1324" i="1"/>
  <c r="BC1324" i="1" s="1"/>
  <c r="AD1598" i="1"/>
  <c r="BC1598" i="1" s="1"/>
  <c r="AD1686" i="1"/>
  <c r="BC1686" i="1" s="1"/>
  <c r="AD1983" i="1"/>
  <c r="BC1983" i="1" s="1"/>
  <c r="AD2175" i="1"/>
  <c r="BC2175" i="1" s="1"/>
  <c r="AD2038" i="1"/>
  <c r="BC2038" i="1" s="1"/>
  <c r="AD2090" i="1"/>
  <c r="BC2090" i="1" s="1"/>
  <c r="AD2138" i="1"/>
  <c r="BC2138" i="1" s="1"/>
  <c r="AD1952" i="1"/>
  <c r="BC1952" i="1" s="1"/>
  <c r="AD2051" i="1"/>
  <c r="BC2051" i="1" s="1"/>
  <c r="AD1216" i="1"/>
  <c r="BC1216" i="1" s="1"/>
  <c r="AD885" i="1"/>
  <c r="BC885" i="1" s="1"/>
  <c r="AD2200" i="1"/>
  <c r="BC2200" i="1" s="1"/>
  <c r="AD1288" i="1"/>
  <c r="BC1288" i="1" s="1"/>
  <c r="AD2157" i="1"/>
  <c r="BC2157" i="1" s="1"/>
  <c r="AD1528" i="1"/>
  <c r="BC1528" i="1" s="1"/>
  <c r="AD2188" i="1"/>
  <c r="BC2188" i="1" s="1"/>
  <c r="AD2109" i="1"/>
  <c r="BC2109" i="1" s="1"/>
  <c r="AD1778" i="1"/>
  <c r="BC1778" i="1" s="1"/>
  <c r="AD627" i="1"/>
  <c r="BC627" i="1" s="1"/>
  <c r="AD1579" i="1"/>
  <c r="BC1579" i="1" s="1"/>
  <c r="AD2030" i="1"/>
  <c r="BC2030" i="1" s="1"/>
  <c r="AD2018" i="1"/>
  <c r="BC2018" i="1" s="1"/>
  <c r="AD1667" i="1"/>
  <c r="BC1667" i="1" s="1"/>
  <c r="AD1927" i="1"/>
  <c r="BC1927" i="1" s="1"/>
  <c r="AD1647" i="1"/>
  <c r="BC1647" i="1" s="1"/>
  <c r="AD1504" i="1"/>
  <c r="BC1504" i="1" s="1"/>
  <c r="AD1740" i="1"/>
  <c r="BC1740" i="1" s="1"/>
  <c r="AD1635" i="1"/>
  <c r="BC1635" i="1" s="1"/>
  <c r="AD1801" i="1"/>
  <c r="BC1801" i="1" s="1"/>
  <c r="AD1610" i="1"/>
  <c r="BC1610" i="1" s="1"/>
  <c r="AD1439" i="1"/>
  <c r="BC1439" i="1" s="1"/>
  <c r="AD1564" i="1"/>
  <c r="BC1564" i="1" s="1"/>
  <c r="AD897" i="1"/>
  <c r="BC897" i="1" s="1"/>
  <c r="AD747" i="1"/>
  <c r="BC747" i="1" s="1"/>
  <c r="AD1012" i="1"/>
  <c r="BC1012" i="1" s="1"/>
  <c r="AD1599" i="1"/>
  <c r="BC1599" i="1" s="1"/>
  <c r="AD1687" i="1"/>
  <c r="BC1687" i="1" s="1"/>
  <c r="AD1984" i="1"/>
  <c r="BC1984" i="1" s="1"/>
  <c r="AD2176" i="1"/>
  <c r="BC2176" i="1" s="1"/>
  <c r="AD2039" i="1"/>
  <c r="BC2039" i="1" s="1"/>
  <c r="M951" i="1"/>
  <c r="M1548" i="1"/>
  <c r="M1337" i="1"/>
  <c r="M1180" i="1"/>
  <c r="M915" i="1"/>
  <c r="M1172" i="1"/>
  <c r="M859" i="1"/>
  <c r="M938" i="1"/>
  <c r="M1051" i="1"/>
  <c r="M1225" i="1"/>
  <c r="M1365" i="1"/>
  <c r="M429" i="1"/>
  <c r="M628" i="1"/>
  <c r="M629" i="1"/>
  <c r="M658" i="1"/>
  <c r="M1999" i="1"/>
  <c r="M1956" i="1"/>
  <c r="M1748" i="1"/>
  <c r="M1877" i="1"/>
  <c r="M2119" i="1"/>
  <c r="M1741" i="1"/>
  <c r="M1398" i="1"/>
  <c r="M1376" i="1"/>
  <c r="M1867" i="1"/>
  <c r="M1963" i="1"/>
  <c r="M2080" i="1"/>
  <c r="M2128" i="1"/>
  <c r="M1985" i="1"/>
  <c r="M1942" i="1"/>
  <c r="M1700" i="1"/>
  <c r="M443" i="1"/>
  <c r="M419" i="1"/>
  <c r="M871" i="1"/>
  <c r="M588" i="1"/>
  <c r="M254" i="1"/>
  <c r="M512" i="1"/>
  <c r="M536" i="1"/>
  <c r="M662" i="1"/>
  <c r="M843" i="1"/>
  <c r="M718" i="1"/>
  <c r="M632" i="1"/>
  <c r="M527" i="1"/>
  <c r="M602" i="1"/>
  <c r="M700" i="1"/>
  <c r="M608" i="1"/>
  <c r="M702" i="1"/>
  <c r="M787" i="1"/>
  <c r="M1031" i="1"/>
  <c r="M558" i="1"/>
  <c r="M1913" i="1"/>
  <c r="M425" i="1"/>
  <c r="M682" i="1"/>
  <c r="M2040" i="1"/>
  <c r="M258" i="1"/>
  <c r="M1235" i="1"/>
  <c r="M1233" i="1"/>
  <c r="M1328" i="1"/>
  <c r="M1353" i="1"/>
  <c r="M1440" i="1"/>
  <c r="M1580" i="1"/>
  <c r="M1426" i="1"/>
  <c r="M1392" i="1"/>
  <c r="M251" i="1"/>
  <c r="M160" i="1"/>
  <c r="M713" i="1"/>
  <c r="M598" i="1"/>
  <c r="M599" i="1"/>
  <c r="M332" i="1"/>
  <c r="M1191" i="1"/>
  <c r="M1207" i="1"/>
  <c r="M874" i="1"/>
  <c r="M1041" i="1"/>
  <c r="M1824" i="1"/>
  <c r="M238" i="1"/>
  <c r="M175" i="1"/>
  <c r="M840" i="1"/>
  <c r="M183" i="1"/>
  <c r="M1722" i="1"/>
  <c r="M898" i="1"/>
  <c r="M373" i="1"/>
  <c r="M231" i="1"/>
  <c r="M336" i="1"/>
  <c r="M1466" i="1"/>
  <c r="M2189" i="1"/>
  <c r="M773" i="1"/>
  <c r="M1145" i="1"/>
  <c r="M764" i="1"/>
  <c r="M556" i="1"/>
  <c r="M20" i="1"/>
  <c r="M109" i="1"/>
  <c r="M93" i="1"/>
  <c r="M151" i="1"/>
  <c r="M358" i="1"/>
  <c r="M461" i="1"/>
  <c r="M1460" i="1"/>
  <c r="M1277" i="1"/>
  <c r="M479" i="1"/>
  <c r="M39" i="1"/>
  <c r="M140" i="1"/>
  <c r="M328" i="1"/>
  <c r="M348" i="1"/>
  <c r="M115" i="1"/>
  <c r="M133" i="1"/>
  <c r="M421" i="1"/>
  <c r="M17" i="1"/>
  <c r="M8" i="1"/>
  <c r="M31" i="1"/>
  <c r="M43" i="1"/>
  <c r="M4" i="1"/>
  <c r="M346" i="1"/>
  <c r="M226" i="1"/>
  <c r="M78" i="1"/>
  <c r="M267" i="1"/>
  <c r="M270" i="1"/>
  <c r="M326" i="1"/>
  <c r="M222" i="1"/>
  <c r="M538" i="1"/>
  <c r="M516" i="1"/>
  <c r="M389" i="1"/>
  <c r="M14" i="1"/>
  <c r="M489" i="1"/>
  <c r="M409" i="1"/>
  <c r="M166" i="1"/>
  <c r="M262" i="1"/>
  <c r="M265" i="1"/>
  <c r="M195" i="1"/>
  <c r="M199" i="1"/>
  <c r="M866" i="1"/>
  <c r="M1830" i="1"/>
  <c r="M385" i="1"/>
  <c r="M1342" i="1"/>
  <c r="M2146" i="1"/>
  <c r="M2158" i="1"/>
  <c r="M924" i="1"/>
  <c r="M1517" i="1"/>
  <c r="M2052" i="1"/>
  <c r="M749" i="1"/>
  <c r="M1240" i="1"/>
  <c r="M581" i="1"/>
  <c r="M2177" i="1"/>
  <c r="M2098" i="1"/>
  <c r="M830" i="1"/>
  <c r="M292" i="1"/>
  <c r="M1953" i="1"/>
  <c r="M412" i="1"/>
  <c r="M360" i="1"/>
  <c r="M322" i="1"/>
  <c r="M2060" i="1"/>
  <c r="M433" i="1"/>
  <c r="M1995" i="1"/>
  <c r="M903" i="1"/>
  <c r="M387" i="1"/>
  <c r="M465" i="1"/>
  <c r="M1928" i="1"/>
  <c r="M715" i="1"/>
  <c r="M431" i="1"/>
  <c r="M452" i="1"/>
  <c r="M2110" i="1"/>
  <c r="M454" i="1"/>
  <c r="M1767" i="1"/>
  <c r="M1537" i="1"/>
  <c r="M1902" i="1"/>
  <c r="M186" i="1"/>
  <c r="M484" i="1"/>
  <c r="M305" i="1"/>
  <c r="M153" i="1"/>
  <c r="M445" i="1"/>
  <c r="M142" i="1"/>
  <c r="M91" i="1"/>
  <c r="M268" i="1"/>
  <c r="M303" i="1"/>
  <c r="M275" i="1"/>
  <c r="M193" i="1"/>
  <c r="M344" i="1"/>
  <c r="M52" i="1"/>
  <c r="M197" i="1"/>
  <c r="M273" i="1"/>
  <c r="M35" i="1"/>
  <c r="M366" i="1"/>
  <c r="M283" i="1"/>
  <c r="M1693" i="1"/>
  <c r="M75" i="1"/>
  <c r="M123" i="1"/>
  <c r="M236" i="1"/>
  <c r="M228" i="1"/>
  <c r="M754" i="1"/>
  <c r="M438" i="1"/>
  <c r="M33" i="1"/>
  <c r="M137" i="1"/>
  <c r="M113" i="1"/>
  <c r="M143" i="1"/>
  <c r="M362" i="1"/>
  <c r="M299" i="1"/>
  <c r="M64" i="1"/>
  <c r="M55" i="1"/>
  <c r="M66" i="1"/>
  <c r="M73" i="1"/>
  <c r="M47" i="1"/>
  <c r="M59" i="1"/>
  <c r="M57" i="1"/>
  <c r="M117" i="1"/>
  <c r="M131" i="1"/>
  <c r="M540" i="1"/>
  <c r="M285" i="1"/>
  <c r="M28" i="1"/>
  <c r="M12" i="1"/>
  <c r="M616" i="1"/>
  <c r="M590" i="1"/>
  <c r="M2201" i="1"/>
  <c r="M1449" i="1"/>
  <c r="M407" i="1"/>
  <c r="M812" i="1"/>
  <c r="M401" i="1"/>
  <c r="M677" i="1"/>
  <c r="M761" i="1"/>
  <c r="M544" i="1"/>
  <c r="M727" i="1"/>
  <c r="M396" i="1"/>
  <c r="M125" i="1"/>
  <c r="M24" i="1"/>
  <c r="M520" i="1"/>
  <c r="M307" i="1"/>
  <c r="M610" i="1"/>
  <c r="M215" i="1"/>
  <c r="M3" i="1"/>
  <c r="M456" i="1"/>
  <c r="M26" i="1"/>
  <c r="M291" i="1"/>
  <c r="M111" i="1"/>
  <c r="M213" i="1"/>
  <c r="M248" i="1"/>
  <c r="M70" i="1"/>
  <c r="M211" i="1"/>
  <c r="M130" i="1"/>
  <c r="M498" i="1"/>
  <c r="M106" i="1"/>
  <c r="M163" i="1"/>
  <c r="M201" i="1"/>
  <c r="M264" i="1"/>
  <c r="M287" i="1"/>
  <c r="M233" i="1"/>
  <c r="M162" i="1"/>
  <c r="M83" i="1"/>
  <c r="M103" i="1"/>
  <c r="M87" i="1"/>
  <c r="M150" i="1"/>
  <c r="M84" i="1"/>
  <c r="M38" i="1"/>
  <c r="M80" i="1"/>
  <c r="M316" i="1"/>
  <c r="M158" i="1"/>
  <c r="M981" i="1"/>
  <c r="M694" i="1"/>
  <c r="M356" i="1"/>
  <c r="M491" i="1"/>
  <c r="M375" i="1"/>
  <c r="M272" i="1"/>
  <c r="M171" i="1"/>
  <c r="M244" i="1"/>
  <c r="M256" i="1"/>
  <c r="M234" i="1"/>
  <c r="M165" i="1"/>
  <c r="M383" i="1"/>
  <c r="M173" i="1"/>
  <c r="M394" i="1"/>
  <c r="M423" i="1"/>
  <c r="M368" i="1"/>
  <c r="M1202" i="1"/>
  <c r="M802" i="1"/>
  <c r="M835" i="1"/>
  <c r="M378" i="1"/>
  <c r="M281" i="1"/>
  <c r="M169" i="1"/>
  <c r="M782" i="1"/>
  <c r="M1357" i="1"/>
  <c r="M1217" i="1"/>
  <c r="M563" i="1"/>
  <c r="M513" i="1"/>
  <c r="M416" i="1"/>
  <c r="M192" i="1"/>
  <c r="M180" i="1"/>
  <c r="M97" i="1"/>
  <c r="M49" i="1"/>
  <c r="M1565" i="1"/>
  <c r="M350" i="1"/>
  <c r="M149" i="1"/>
  <c r="M1568" i="1"/>
  <c r="M648" i="1"/>
  <c r="M319" i="1"/>
  <c r="M168" i="1"/>
  <c r="M136" i="1"/>
  <c r="M11" i="1"/>
  <c r="M71" i="1"/>
  <c r="M1237" i="1"/>
  <c r="M478" i="1"/>
  <c r="M352" i="1"/>
  <c r="M77" i="1"/>
  <c r="M139" i="1"/>
  <c r="M191" i="1"/>
  <c r="M209" i="1"/>
  <c r="M338" i="1"/>
  <c r="M467" i="1"/>
  <c r="M1151" i="1"/>
  <c r="M1754" i="1"/>
  <c r="M1408" i="1"/>
  <c r="M208" i="1"/>
  <c r="M2019" i="1"/>
  <c r="M493" i="1"/>
  <c r="M391" i="1"/>
  <c r="M2007" i="1"/>
  <c r="M179" i="1"/>
  <c r="M334" i="1"/>
  <c r="M1611" i="1"/>
  <c r="M1779" i="1"/>
  <c r="M1850" i="1"/>
  <c r="M1134" i="1"/>
  <c r="M1185" i="1"/>
  <c r="M1267" i="1"/>
  <c r="M1656" i="1"/>
  <c r="M1921" i="1"/>
  <c r="M1688" i="1"/>
  <c r="M948" i="1"/>
  <c r="M729" i="1"/>
  <c r="M1418" i="1"/>
  <c r="M1332" i="1"/>
  <c r="M934" i="1"/>
  <c r="M330" i="1"/>
  <c r="M1839" i="1"/>
  <c r="M1933" i="1"/>
  <c r="M1802" i="1"/>
  <c r="M1636" i="1"/>
  <c r="M1813" i="1"/>
  <c r="M1493" i="1"/>
  <c r="M1730" i="1"/>
  <c r="M1624" i="1"/>
  <c r="M1529" i="1"/>
  <c r="M1254" i="1"/>
  <c r="M828" i="1"/>
  <c r="M1790" i="1"/>
  <c r="M1383" i="1"/>
  <c r="M1458" i="1"/>
  <c r="M1708" i="1"/>
  <c r="M1714" i="1"/>
  <c r="M1507" i="1"/>
  <c r="M1786" i="1"/>
  <c r="M1600" i="1"/>
  <c r="M1842" i="1"/>
  <c r="M1428" i="1"/>
  <c r="M1884" i="1"/>
  <c r="M1178" i="1"/>
  <c r="M1083" i="1"/>
  <c r="M1136" i="1"/>
  <c r="M1028" i="1"/>
  <c r="M970" i="1"/>
  <c r="M850" i="1"/>
  <c r="M797" i="1"/>
  <c r="M672" i="1"/>
  <c r="M1553" i="1"/>
  <c r="M1272" i="1"/>
  <c r="M989" i="1"/>
  <c r="M1890" i="1"/>
  <c r="M1898" i="1"/>
  <c r="M1761" i="1"/>
  <c r="M1857" i="1"/>
  <c r="M1668" i="1"/>
  <c r="M1473" i="1"/>
  <c r="M1263" i="1"/>
  <c r="M946" i="1"/>
  <c r="M1013" i="1"/>
  <c r="M1021" i="1"/>
  <c r="M1017" i="1"/>
  <c r="M1058" i="1"/>
  <c r="M1059" i="1"/>
  <c r="M1060" i="1"/>
  <c r="M1087" i="1"/>
  <c r="M1118" i="1"/>
  <c r="M1160" i="1"/>
  <c r="M1093" i="1"/>
  <c r="M1103" i="1"/>
  <c r="M1104" i="1"/>
  <c r="M463" i="1"/>
  <c r="M578" i="1"/>
  <c r="M685" i="1"/>
  <c r="M994" i="1"/>
  <c r="M1485" i="1"/>
  <c r="M119" i="1"/>
  <c r="M886" i="1"/>
  <c r="M121" i="1"/>
  <c r="M1475" i="1"/>
  <c r="M370" i="1"/>
  <c r="M1168" i="1"/>
  <c r="M775" i="1"/>
  <c r="M41" i="1"/>
  <c r="M731" i="1"/>
  <c r="M1299" i="1"/>
  <c r="M732" i="1"/>
  <c r="M242" i="1"/>
  <c r="M509" i="1"/>
  <c r="M147" i="1"/>
  <c r="M68" i="1"/>
  <c r="M216" i="1"/>
  <c r="M156" i="1"/>
  <c r="M547" i="1"/>
  <c r="M177" i="1"/>
  <c r="M503" i="1"/>
  <c r="M1126" i="1"/>
  <c r="M341" i="1"/>
  <c r="M1001" i="1"/>
  <c r="M688" i="1"/>
  <c r="M472" i="1"/>
  <c r="M820" i="1"/>
  <c r="M1315" i="1"/>
  <c r="M1588" i="1"/>
  <c r="M530" i="1"/>
  <c r="M793" i="1"/>
  <c r="M260" i="1"/>
  <c r="M674" i="1"/>
  <c r="M301" i="1"/>
  <c r="M81" i="1"/>
  <c r="M99" i="1"/>
  <c r="M6" i="1"/>
  <c r="M19" i="1"/>
  <c r="M95" i="1"/>
  <c r="M61" i="1"/>
  <c r="M89" i="1"/>
  <c r="M85" i="1"/>
  <c r="M37" i="1"/>
  <c r="M22" i="1"/>
  <c r="M30" i="1"/>
  <c r="M45" i="1"/>
  <c r="M643" i="1"/>
  <c r="M660" i="1"/>
  <c r="M560" i="1"/>
  <c r="M634" i="1"/>
  <c r="M1248" i="1"/>
  <c r="M1361" i="1"/>
  <c r="M440" i="1"/>
  <c r="M1289" i="1"/>
  <c r="M670" i="1"/>
  <c r="M1616" i="1"/>
  <c r="M127" i="1"/>
  <c r="M54" i="1"/>
  <c r="M1676" i="1"/>
  <c r="M930" i="1"/>
  <c r="M960" i="1"/>
  <c r="M104" i="1"/>
  <c r="M768" i="1"/>
  <c r="M1974" i="1"/>
  <c r="M908" i="1"/>
  <c r="M1505" i="1"/>
  <c r="M604" i="1"/>
  <c r="M862" i="1"/>
  <c r="M364" i="1"/>
  <c r="M1347" i="1"/>
  <c r="M953" i="1"/>
  <c r="M1308" i="1"/>
  <c r="M1648" i="1"/>
  <c r="M1325" i="1"/>
  <c r="M2166" i="1"/>
  <c r="M722" i="1"/>
  <c r="M1141" i="1"/>
  <c r="M1220" i="1"/>
  <c r="M574" i="1"/>
  <c r="M2031" i="1"/>
  <c r="M101" i="1"/>
  <c r="M219" i="1"/>
  <c r="M808" i="1"/>
  <c r="M88" i="1"/>
  <c r="M2139" i="1"/>
  <c r="M2070" i="1"/>
  <c r="M2091" i="1"/>
  <c r="M573" i="1"/>
  <c r="M569" i="1"/>
  <c r="M759" i="1"/>
  <c r="M668" i="1"/>
  <c r="M725" i="1"/>
  <c r="M810" i="1"/>
  <c r="M570" i="1"/>
  <c r="M1205" i="1"/>
  <c r="M518" i="1"/>
  <c r="M571" i="1"/>
  <c r="M906" i="1"/>
  <c r="M519" i="1"/>
  <c r="M546" i="1"/>
  <c r="M861" i="1"/>
  <c r="M920" i="1"/>
  <c r="M372" i="1"/>
  <c r="M393" i="1"/>
  <c r="M210" i="1"/>
  <c r="M606" i="1"/>
  <c r="M145" i="1"/>
  <c r="M553" i="1"/>
  <c r="M23" i="1"/>
  <c r="M529" i="1"/>
  <c r="M249" i="1"/>
  <c r="M257" i="1"/>
  <c r="M636" i="1"/>
  <c r="M450" i="1"/>
  <c r="M315" i="1"/>
  <c r="M2" i="1"/>
  <c r="M748" i="1"/>
  <c r="M642" i="1"/>
  <c r="M542" i="1"/>
  <c r="M592" i="1"/>
  <c r="M1549" i="1"/>
  <c r="M1338" i="1"/>
  <c r="M1181" i="1"/>
  <c r="M916" i="1"/>
  <c r="M939" i="1"/>
  <c r="M1052" i="1"/>
  <c r="M1226" i="1"/>
  <c r="M1366" i="1"/>
  <c r="M2000" i="1"/>
  <c r="M1957" i="1"/>
  <c r="M1878" i="1"/>
  <c r="M2120" i="1"/>
  <c r="M1742" i="1"/>
  <c r="M1399" i="1"/>
  <c r="M1377" i="1"/>
  <c r="M1868" i="1"/>
  <c r="M1964" i="1"/>
  <c r="M2081" i="1"/>
  <c r="M2129" i="1"/>
  <c r="M1986" i="1"/>
  <c r="M1943" i="1"/>
  <c r="M1701" i="1"/>
  <c r="M663" i="1"/>
  <c r="M844" i="1"/>
  <c r="M719" i="1"/>
  <c r="M703" i="1"/>
  <c r="M788" i="1"/>
  <c r="M1032" i="1"/>
  <c r="M1914" i="1"/>
  <c r="M2041" i="1"/>
  <c r="M1441" i="1"/>
  <c r="M1581" i="1"/>
  <c r="M1192" i="1"/>
  <c r="M1208" i="1"/>
  <c r="M875" i="1"/>
  <c r="M1042" i="1"/>
  <c r="M1825" i="1"/>
  <c r="M1723" i="1"/>
  <c r="M1467" i="1"/>
  <c r="M2190" i="1"/>
  <c r="M1146" i="1"/>
  <c r="M1461" i="1"/>
  <c r="M1278" i="1"/>
  <c r="M867" i="1"/>
  <c r="M1831" i="1"/>
  <c r="M1343" i="1"/>
  <c r="M2147" i="1"/>
  <c r="M2159" i="1"/>
  <c r="M925" i="1"/>
  <c r="M1518" i="1"/>
  <c r="M2053" i="1"/>
  <c r="M750" i="1"/>
  <c r="M1241" i="1"/>
  <c r="M582" i="1"/>
  <c r="M2178" i="1"/>
  <c r="M2099" i="1"/>
  <c r="M831" i="1"/>
  <c r="M293" i="1"/>
  <c r="M323" i="1"/>
  <c r="M2061" i="1"/>
  <c r="M434" i="1"/>
  <c r="M1929" i="1"/>
  <c r="M2111" i="1"/>
  <c r="M1768" i="1"/>
  <c r="M1538" i="1"/>
  <c r="M1903" i="1"/>
  <c r="M485" i="1"/>
  <c r="M446" i="1"/>
  <c r="M276" i="1"/>
  <c r="M1694" i="1"/>
  <c r="M617" i="1"/>
  <c r="M2202" i="1"/>
  <c r="M1450" i="1"/>
  <c r="M813" i="1"/>
  <c r="M402" i="1"/>
  <c r="M678" i="1"/>
  <c r="M521" i="1"/>
  <c r="M308" i="1"/>
  <c r="M611" i="1"/>
  <c r="M457" i="1"/>
  <c r="M499" i="1"/>
  <c r="M202" i="1"/>
  <c r="M288" i="1"/>
  <c r="M982" i="1"/>
  <c r="M695" i="1"/>
  <c r="M245" i="1"/>
  <c r="M803" i="1"/>
  <c r="M836" i="1"/>
  <c r="M379" i="1"/>
  <c r="M783" i="1"/>
  <c r="M1358" i="1"/>
  <c r="M564" i="1"/>
  <c r="M1569" i="1"/>
  <c r="M649" i="1"/>
  <c r="M353" i="1"/>
  <c r="M468" i="1"/>
  <c r="M1152" i="1"/>
  <c r="M1755" i="1"/>
  <c r="M1409" i="1"/>
  <c r="M2020" i="1"/>
  <c r="M494" i="1"/>
  <c r="M2008" i="1"/>
  <c r="M1657" i="1"/>
  <c r="M1419" i="1"/>
  <c r="M1934" i="1"/>
  <c r="M1803" i="1"/>
  <c r="M1637" i="1"/>
  <c r="M1814" i="1"/>
  <c r="M1494" i="1"/>
  <c r="M1731" i="1"/>
  <c r="M1625" i="1"/>
  <c r="M1530" i="1"/>
  <c r="M1255" i="1"/>
  <c r="M1791" i="1"/>
  <c r="M1384" i="1"/>
  <c r="M1709" i="1"/>
  <c r="M1715" i="1"/>
  <c r="M1508" i="1"/>
  <c r="M1787" i="1"/>
  <c r="M1601" i="1"/>
  <c r="M1843" i="1"/>
  <c r="M1429" i="1"/>
  <c r="M971" i="1"/>
  <c r="M851" i="1"/>
  <c r="M798" i="1"/>
  <c r="M1554" i="1"/>
  <c r="M1273" i="1"/>
  <c r="M990" i="1"/>
  <c r="M1891" i="1"/>
  <c r="M1762" i="1"/>
  <c r="M1858" i="1"/>
  <c r="M1669" i="1"/>
  <c r="M1022" i="1"/>
  <c r="M1061" i="1"/>
  <c r="M1062" i="1"/>
  <c r="M1063" i="1"/>
  <c r="M1088" i="1"/>
  <c r="M1119" i="1"/>
  <c r="M1161" i="1"/>
  <c r="M1094" i="1"/>
  <c r="M1105" i="1"/>
  <c r="M1106" i="1"/>
  <c r="M995" i="1"/>
  <c r="M1486" i="1"/>
  <c r="M887" i="1"/>
  <c r="M1476" i="1"/>
  <c r="M776" i="1"/>
  <c r="M733" i="1"/>
  <c r="M1300" i="1"/>
  <c r="M734" i="1"/>
  <c r="M548" i="1"/>
  <c r="M504" i="1"/>
  <c r="M1127" i="1"/>
  <c r="M1002" i="1"/>
  <c r="M689" i="1"/>
  <c r="M821" i="1"/>
  <c r="M1316" i="1"/>
  <c r="M1589" i="1"/>
  <c r="M531" i="1"/>
  <c r="M794" i="1"/>
  <c r="M644" i="1"/>
  <c r="M1249" i="1"/>
  <c r="M1362" i="1"/>
  <c r="M1290" i="1"/>
  <c r="M1617" i="1"/>
  <c r="M1677" i="1"/>
  <c r="M961" i="1"/>
  <c r="M769" i="1"/>
  <c r="M1975" i="1"/>
  <c r="M909" i="1"/>
  <c r="M863" i="1"/>
  <c r="M1348" i="1"/>
  <c r="M954" i="1"/>
  <c r="M1309" i="1"/>
  <c r="M1649" i="1"/>
  <c r="M2167" i="1"/>
  <c r="M1142" i="1"/>
  <c r="M1221" i="1"/>
  <c r="M575" i="1"/>
  <c r="M2032" i="1"/>
  <c r="M2140" i="1"/>
  <c r="M2071" i="1"/>
  <c r="M2092" i="1"/>
  <c r="M921" i="1"/>
  <c r="M637" i="1"/>
  <c r="M593" i="1"/>
  <c r="M1550" i="1"/>
  <c r="M1339" i="1"/>
  <c r="M1182" i="1"/>
  <c r="M917" i="1"/>
  <c r="M1173" i="1"/>
  <c r="M940" i="1"/>
  <c r="M1053" i="1"/>
  <c r="M1227" i="1"/>
  <c r="M1367" i="1"/>
  <c r="M2001" i="1"/>
  <c r="M1958" i="1"/>
  <c r="M1749" i="1"/>
  <c r="M1879" i="1"/>
  <c r="M2121" i="1"/>
  <c r="M1743" i="1"/>
  <c r="M1400" i="1"/>
  <c r="M1378" i="1"/>
  <c r="M1869" i="1"/>
  <c r="M1965" i="1"/>
  <c r="M2082" i="1"/>
  <c r="M2130" i="1"/>
  <c r="M1987" i="1"/>
  <c r="M1944" i="1"/>
  <c r="M1702" i="1"/>
  <c r="M872" i="1"/>
  <c r="M664" i="1"/>
  <c r="M845" i="1"/>
  <c r="M720" i="1"/>
  <c r="M704" i="1"/>
  <c r="M789" i="1"/>
  <c r="M1033" i="1"/>
  <c r="M1915" i="1"/>
  <c r="M2042" i="1"/>
  <c r="M1354" i="1"/>
  <c r="M1442" i="1"/>
  <c r="M1582" i="1"/>
  <c r="M1393" i="1"/>
  <c r="M1193" i="1"/>
  <c r="M1209" i="1"/>
  <c r="M876" i="1"/>
  <c r="M1043" i="1"/>
  <c r="M1826" i="1"/>
  <c r="M239" i="1"/>
  <c r="M184" i="1"/>
  <c r="M1724" i="1"/>
  <c r="M899" i="1"/>
  <c r="M1468" i="1"/>
  <c r="M2191" i="1"/>
  <c r="M1147" i="1"/>
  <c r="M765" i="1"/>
  <c r="M1462" i="1"/>
  <c r="M1279" i="1"/>
  <c r="M480" i="1"/>
  <c r="M223" i="1"/>
  <c r="M410" i="1"/>
  <c r="M868" i="1"/>
  <c r="M1832" i="1"/>
  <c r="M1344" i="1"/>
  <c r="M2148" i="1"/>
  <c r="M2160" i="1"/>
  <c r="M926" i="1"/>
  <c r="M1519" i="1"/>
  <c r="M2054" i="1"/>
  <c r="M751" i="1"/>
  <c r="M1242" i="1"/>
  <c r="M583" i="1"/>
  <c r="M2179" i="1"/>
  <c r="M2100" i="1"/>
  <c r="M832" i="1"/>
  <c r="M294" i="1"/>
  <c r="M1954" i="1"/>
  <c r="M324" i="1"/>
  <c r="M2062" i="1"/>
  <c r="M435" i="1"/>
  <c r="M1996" i="1"/>
  <c r="M904" i="1"/>
  <c r="M1930" i="1"/>
  <c r="M716" i="1"/>
  <c r="M2112" i="1"/>
  <c r="M1769" i="1"/>
  <c r="M1539" i="1"/>
  <c r="M1904" i="1"/>
  <c r="M187" i="1"/>
  <c r="M486" i="1"/>
  <c r="M447" i="1"/>
  <c r="M277" i="1"/>
  <c r="M1695" i="1"/>
  <c r="M229" i="1"/>
  <c r="M755" i="1"/>
  <c r="M618" i="1"/>
  <c r="M2203" i="1"/>
  <c r="M1451" i="1"/>
  <c r="M814" i="1"/>
  <c r="M403" i="1"/>
  <c r="M679" i="1"/>
  <c r="M762" i="1"/>
  <c r="M397" i="1"/>
  <c r="M522" i="1"/>
  <c r="M309" i="1"/>
  <c r="M612" i="1"/>
  <c r="M458" i="1"/>
  <c r="M500" i="1"/>
  <c r="M107" i="1"/>
  <c r="M203" i="1"/>
  <c r="M289" i="1"/>
  <c r="M983" i="1"/>
  <c r="M696" i="1"/>
  <c r="M376" i="1"/>
  <c r="M246" i="1"/>
  <c r="M1203" i="1"/>
  <c r="M804" i="1"/>
  <c r="M837" i="1"/>
  <c r="M380" i="1"/>
  <c r="M784" i="1"/>
  <c r="M1359" i="1"/>
  <c r="M1218" i="1"/>
  <c r="M565" i="1"/>
  <c r="M514" i="1"/>
  <c r="M417" i="1"/>
  <c r="M181" i="1"/>
  <c r="M1566" i="1"/>
  <c r="M1570" i="1"/>
  <c r="M650" i="1"/>
  <c r="M320" i="1"/>
  <c r="M1238" i="1"/>
  <c r="M354" i="1"/>
  <c r="M339" i="1"/>
  <c r="M469" i="1"/>
  <c r="M1153" i="1"/>
  <c r="M1756" i="1"/>
  <c r="M1410" i="1"/>
  <c r="M2021" i="1"/>
  <c r="M495" i="1"/>
  <c r="M2009" i="1"/>
  <c r="M1780" i="1"/>
  <c r="M1851" i="1"/>
  <c r="M1186" i="1"/>
  <c r="M1268" i="1"/>
  <c r="M1658" i="1"/>
  <c r="M1420" i="1"/>
  <c r="M1333" i="1"/>
  <c r="M935" i="1"/>
  <c r="M1935" i="1"/>
  <c r="M1804" i="1"/>
  <c r="M1638" i="1"/>
  <c r="M1815" i="1"/>
  <c r="M1495" i="1"/>
  <c r="M1732" i="1"/>
  <c r="M1626" i="1"/>
  <c r="M1531" i="1"/>
  <c r="M1256" i="1"/>
  <c r="M1792" i="1"/>
  <c r="M1385" i="1"/>
  <c r="M1710" i="1"/>
  <c r="M1716" i="1"/>
  <c r="M1509" i="1"/>
  <c r="M1788" i="1"/>
  <c r="M1602" i="1"/>
  <c r="M1844" i="1"/>
  <c r="M1430" i="1"/>
  <c r="M1885" i="1"/>
  <c r="M1084" i="1"/>
  <c r="M1137" i="1"/>
  <c r="M1029" i="1"/>
  <c r="M972" i="1"/>
  <c r="M852" i="1"/>
  <c r="M799" i="1"/>
  <c r="M1555" i="1"/>
  <c r="M1274" i="1"/>
  <c r="M991" i="1"/>
  <c r="M1892" i="1"/>
  <c r="M1899" i="1"/>
  <c r="M1763" i="1"/>
  <c r="M1859" i="1"/>
  <c r="M1670" i="1"/>
  <c r="M1264" i="1"/>
  <c r="M1014" i="1"/>
  <c r="M1023" i="1"/>
  <c r="M1018" i="1"/>
  <c r="M1064" i="1"/>
  <c r="M1065" i="1"/>
  <c r="M1066" i="1"/>
  <c r="M1089" i="1"/>
  <c r="M1120" i="1"/>
  <c r="M1162" i="1"/>
  <c r="M1095" i="1"/>
  <c r="M1107" i="1"/>
  <c r="M1108" i="1"/>
  <c r="M579" i="1"/>
  <c r="M996" i="1"/>
  <c r="M1487" i="1"/>
  <c r="M888" i="1"/>
  <c r="M1477" i="1"/>
  <c r="M1169" i="1"/>
  <c r="M777" i="1"/>
  <c r="M735" i="1"/>
  <c r="M1301" i="1"/>
  <c r="M736" i="1"/>
  <c r="M217" i="1"/>
  <c r="M549" i="1"/>
  <c r="M505" i="1"/>
  <c r="M1128" i="1"/>
  <c r="M1003" i="1"/>
  <c r="M690" i="1"/>
  <c r="M473" i="1"/>
  <c r="M822" i="1"/>
  <c r="M1317" i="1"/>
  <c r="M1590" i="1"/>
  <c r="M532" i="1"/>
  <c r="M795" i="1"/>
  <c r="M62" i="1"/>
  <c r="M645" i="1"/>
  <c r="M561" i="1"/>
  <c r="M1250" i="1"/>
  <c r="M1363" i="1"/>
  <c r="M441" i="1"/>
  <c r="M1291" i="1"/>
  <c r="M1618" i="1"/>
  <c r="M128" i="1"/>
  <c r="M1678" i="1"/>
  <c r="M931" i="1"/>
  <c r="M962" i="1"/>
  <c r="M770" i="1"/>
  <c r="M1976" i="1"/>
  <c r="M910" i="1"/>
  <c r="M864" i="1"/>
  <c r="M1349" i="1"/>
  <c r="M955" i="1"/>
  <c r="M1310" i="1"/>
  <c r="M1650" i="1"/>
  <c r="M1326" i="1"/>
  <c r="M2168" i="1"/>
  <c r="M723" i="1"/>
  <c r="M1143" i="1"/>
  <c r="M1222" i="1"/>
  <c r="M576" i="1"/>
  <c r="M2033" i="1"/>
  <c r="M220" i="1"/>
  <c r="M2141" i="1"/>
  <c r="M2072" i="1"/>
  <c r="M2093" i="1"/>
  <c r="M907" i="1"/>
  <c r="M922" i="1"/>
  <c r="M554" i="1"/>
  <c r="M638" i="1"/>
  <c r="M1551" i="1"/>
  <c r="M1340" i="1"/>
  <c r="M1183" i="1"/>
  <c r="M1054" i="1"/>
  <c r="M1228" i="1"/>
  <c r="M1368" i="1"/>
  <c r="M2002" i="1"/>
  <c r="M2122" i="1"/>
  <c r="M1401" i="1"/>
  <c r="M1379" i="1"/>
  <c r="M1870" i="1"/>
  <c r="M1966" i="1"/>
  <c r="M2083" i="1"/>
  <c r="M2131" i="1"/>
  <c r="M1988" i="1"/>
  <c r="M1945" i="1"/>
  <c r="M1703" i="1"/>
  <c r="M705" i="1"/>
  <c r="M790" i="1"/>
  <c r="M1034" i="1"/>
  <c r="M1916" i="1"/>
  <c r="M2043" i="1"/>
  <c r="M1443" i="1"/>
  <c r="M1583" i="1"/>
  <c r="M1194" i="1"/>
  <c r="M1210" i="1"/>
  <c r="M877" i="1"/>
  <c r="M1044" i="1"/>
  <c r="M1827" i="1"/>
  <c r="M1725" i="1"/>
  <c r="M2192" i="1"/>
  <c r="M1148" i="1"/>
  <c r="M1463" i="1"/>
  <c r="M1280" i="1"/>
  <c r="M1833" i="1"/>
  <c r="M2149" i="1"/>
  <c r="M2161" i="1"/>
  <c r="M927" i="1"/>
  <c r="M1520" i="1"/>
  <c r="M2055" i="1"/>
  <c r="M1243" i="1"/>
  <c r="M584" i="1"/>
  <c r="M2180" i="1"/>
  <c r="M2101" i="1"/>
  <c r="M295" i="1"/>
  <c r="M2063" i="1"/>
  <c r="M2113" i="1"/>
  <c r="M1770" i="1"/>
  <c r="M1540" i="1"/>
  <c r="M1905" i="1"/>
  <c r="M1696" i="1"/>
  <c r="M619" i="1"/>
  <c r="M2204" i="1"/>
  <c r="M1452" i="1"/>
  <c r="M815" i="1"/>
  <c r="M404" i="1"/>
  <c r="M523" i="1"/>
  <c r="M310" i="1"/>
  <c r="M613" i="1"/>
  <c r="M459" i="1"/>
  <c r="M984" i="1"/>
  <c r="M697" i="1"/>
  <c r="M381" i="1"/>
  <c r="M566" i="1"/>
  <c r="M1571" i="1"/>
  <c r="M651" i="1"/>
  <c r="M470" i="1"/>
  <c r="M1154" i="1"/>
  <c r="M1757" i="1"/>
  <c r="M1411" i="1"/>
  <c r="M2022" i="1"/>
  <c r="M2010" i="1"/>
  <c r="M1659" i="1"/>
  <c r="M1421" i="1"/>
  <c r="M1936" i="1"/>
  <c r="M1805" i="1"/>
  <c r="M1639" i="1"/>
  <c r="M1816" i="1"/>
  <c r="M1496" i="1"/>
  <c r="M1733" i="1"/>
  <c r="M1627" i="1"/>
  <c r="M1532" i="1"/>
  <c r="M1257" i="1"/>
  <c r="M1793" i="1"/>
  <c r="M1386" i="1"/>
  <c r="M1717" i="1"/>
  <c r="M1510" i="1"/>
  <c r="M1603" i="1"/>
  <c r="M1845" i="1"/>
  <c r="M1431" i="1"/>
  <c r="M973" i="1"/>
  <c r="M853" i="1"/>
  <c r="M1556" i="1"/>
  <c r="M1893" i="1"/>
  <c r="M1860" i="1"/>
  <c r="M1671" i="1"/>
  <c r="M1024" i="1"/>
  <c r="M1067" i="1"/>
  <c r="M1068" i="1"/>
  <c r="M1069" i="1"/>
  <c r="M1121" i="1"/>
  <c r="M1163" i="1"/>
  <c r="M1096" i="1"/>
  <c r="M1109" i="1"/>
  <c r="M997" i="1"/>
  <c r="M1488" i="1"/>
  <c r="M889" i="1"/>
  <c r="M1478" i="1"/>
  <c r="M778" i="1"/>
  <c r="M737" i="1"/>
  <c r="M1302" i="1"/>
  <c r="M550" i="1"/>
  <c r="M506" i="1"/>
  <c r="M1129" i="1"/>
  <c r="M1004" i="1"/>
  <c r="M823" i="1"/>
  <c r="M1318" i="1"/>
  <c r="M1591" i="1"/>
  <c r="M1251" i="1"/>
  <c r="M1292" i="1"/>
  <c r="M1619" i="1"/>
  <c r="M1679" i="1"/>
  <c r="M963" i="1"/>
  <c r="M771" i="1"/>
  <c r="M1977" i="1"/>
  <c r="M911" i="1"/>
  <c r="M956" i="1"/>
  <c r="M1311" i="1"/>
  <c r="M1651" i="1"/>
  <c r="M2169" i="1"/>
  <c r="M2142" i="1"/>
  <c r="M2073" i="1"/>
  <c r="M2094" i="1"/>
  <c r="M639" i="1"/>
  <c r="M1369" i="1"/>
  <c r="M2123" i="1"/>
  <c r="M1402" i="1"/>
  <c r="M1871" i="1"/>
  <c r="M1967" i="1"/>
  <c r="M2084" i="1"/>
  <c r="M2132" i="1"/>
  <c r="M1989" i="1"/>
  <c r="M1946" i="1"/>
  <c r="M706" i="1"/>
  <c r="M1035" i="1"/>
  <c r="M2044" i="1"/>
  <c r="M1195" i="1"/>
  <c r="M878" i="1"/>
  <c r="M1045" i="1"/>
  <c r="M1726" i="1"/>
  <c r="M2193" i="1"/>
  <c r="M1281" i="1"/>
  <c r="M2150" i="1"/>
  <c r="M1521" i="1"/>
  <c r="M2056" i="1"/>
  <c r="M2181" i="1"/>
  <c r="M2102" i="1"/>
  <c r="M2064" i="1"/>
  <c r="M1771" i="1"/>
  <c r="M1541" i="1"/>
  <c r="M1906" i="1"/>
  <c r="M1697" i="1"/>
  <c r="M620" i="1"/>
  <c r="M1453" i="1"/>
  <c r="M311" i="1"/>
  <c r="M614" i="1"/>
  <c r="M985" i="1"/>
  <c r="M567" i="1"/>
  <c r="M1572" i="1"/>
  <c r="M652" i="1"/>
  <c r="M1155" i="1"/>
  <c r="M1412" i="1"/>
  <c r="M2023" i="1"/>
  <c r="M2011" i="1"/>
  <c r="M1660" i="1"/>
  <c r="M1806" i="1"/>
  <c r="M1640" i="1"/>
  <c r="M1817" i="1"/>
  <c r="M1497" i="1"/>
  <c r="M1734" i="1"/>
  <c r="M1628" i="1"/>
  <c r="M1794" i="1"/>
  <c r="M1387" i="1"/>
  <c r="M1511" i="1"/>
  <c r="M1604" i="1"/>
  <c r="M974" i="1"/>
  <c r="M854" i="1"/>
  <c r="M1557" i="1"/>
  <c r="M1861" i="1"/>
  <c r="M1070" i="1"/>
  <c r="M1097" i="1"/>
  <c r="M890" i="1"/>
  <c r="M1479" i="1"/>
  <c r="M1005" i="1"/>
  <c r="M1319" i="1"/>
  <c r="M1592" i="1"/>
  <c r="M1293" i="1"/>
  <c r="M1680" i="1"/>
  <c r="M964" i="1"/>
  <c r="M1978" i="1"/>
  <c r="M912" i="1"/>
  <c r="M2170" i="1"/>
  <c r="M2074" i="1"/>
  <c r="M2095" i="1"/>
  <c r="M640" i="1"/>
  <c r="M1370" i="1"/>
  <c r="M1968" i="1"/>
  <c r="M707" i="1"/>
  <c r="M2045" i="1"/>
  <c r="M1196" i="1"/>
  <c r="M879" i="1"/>
  <c r="M1727" i="1"/>
  <c r="M2194" i="1"/>
  <c r="M1282" i="1"/>
  <c r="M2151" i="1"/>
  <c r="M1522" i="1"/>
  <c r="M2182" i="1"/>
  <c r="M2103" i="1"/>
  <c r="M1772" i="1"/>
  <c r="M1542" i="1"/>
  <c r="M1907" i="1"/>
  <c r="M621" i="1"/>
  <c r="M986" i="1"/>
  <c r="M1573" i="1"/>
  <c r="M653" i="1"/>
  <c r="M1156" i="1"/>
  <c r="M1413" i="1"/>
  <c r="M2024" i="1"/>
  <c r="M2012" i="1"/>
  <c r="M1661" i="1"/>
  <c r="M1807" i="1"/>
  <c r="M1641" i="1"/>
  <c r="M1818" i="1"/>
  <c r="M1498" i="1"/>
  <c r="M1629" i="1"/>
  <c r="M1795" i="1"/>
  <c r="M1512" i="1"/>
  <c r="M1433" i="1"/>
  <c r="M975" i="1"/>
  <c r="M1558" i="1"/>
  <c r="M1862" i="1"/>
  <c r="M1098" i="1"/>
  <c r="M891" i="1"/>
  <c r="M1006" i="1"/>
  <c r="M1593" i="1"/>
  <c r="M1294" i="1"/>
  <c r="M1681" i="1"/>
  <c r="M965" i="1"/>
  <c r="M2075" i="1"/>
  <c r="M594" i="1"/>
  <c r="M952" i="1"/>
  <c r="M1552" i="1"/>
  <c r="M1341" i="1"/>
  <c r="M1184" i="1"/>
  <c r="M918" i="1"/>
  <c r="M1174" i="1"/>
  <c r="M860" i="1"/>
  <c r="M941" i="1"/>
  <c r="M1055" i="1"/>
  <c r="M1229" i="1"/>
  <c r="M1371" i="1"/>
  <c r="M430" i="1"/>
  <c r="M630" i="1"/>
  <c r="M631" i="1"/>
  <c r="M659" i="1"/>
  <c r="M2003" i="1"/>
  <c r="M1959" i="1"/>
  <c r="M1750" i="1"/>
  <c r="M1880" i="1"/>
  <c r="M2124" i="1"/>
  <c r="M1744" i="1"/>
  <c r="M1403" i="1"/>
  <c r="M1380" i="1"/>
  <c r="M1872" i="1"/>
  <c r="M1969" i="1"/>
  <c r="M2085" i="1"/>
  <c r="M2133" i="1"/>
  <c r="M1990" i="1"/>
  <c r="M1947" i="1"/>
  <c r="M1704" i="1"/>
  <c r="M444" i="1"/>
  <c r="M420" i="1"/>
  <c r="M873" i="1"/>
  <c r="M589" i="1"/>
  <c r="M255" i="1"/>
  <c r="M537" i="1"/>
  <c r="M665" i="1"/>
  <c r="M846" i="1"/>
  <c r="M721" i="1"/>
  <c r="M633" i="1"/>
  <c r="M528" i="1"/>
  <c r="M603" i="1"/>
  <c r="M701" i="1"/>
  <c r="M609" i="1"/>
  <c r="M708" i="1"/>
  <c r="M791" i="1"/>
  <c r="M1036" i="1"/>
  <c r="M559" i="1"/>
  <c r="M1917" i="1"/>
  <c r="M426" i="1"/>
  <c r="M683" i="1"/>
  <c r="M2046" i="1"/>
  <c r="M259" i="1"/>
  <c r="M1236" i="1"/>
  <c r="M1234" i="1"/>
  <c r="M1329" i="1"/>
  <c r="M1355" i="1"/>
  <c r="M1444" i="1"/>
  <c r="M1584" i="1"/>
  <c r="M1427" i="1"/>
  <c r="M1394" i="1"/>
  <c r="M252" i="1"/>
  <c r="M161" i="1"/>
  <c r="M714" i="1"/>
  <c r="M600" i="1"/>
  <c r="M601" i="1"/>
  <c r="M333" i="1"/>
  <c r="M1197" i="1"/>
  <c r="M1211" i="1"/>
  <c r="M880" i="1"/>
  <c r="M1046" i="1"/>
  <c r="M1828" i="1"/>
  <c r="M240" i="1"/>
  <c r="M176" i="1"/>
  <c r="M841" i="1"/>
  <c r="M185" i="1"/>
  <c r="M1728" i="1"/>
  <c r="M900" i="1"/>
  <c r="M374" i="1"/>
  <c r="M232" i="1"/>
  <c r="M337" i="1"/>
  <c r="M1469" i="1"/>
  <c r="M2195" i="1"/>
  <c r="M774" i="1"/>
  <c r="M1149" i="1"/>
  <c r="M766" i="1"/>
  <c r="M557" i="1"/>
  <c r="M21" i="1"/>
  <c r="M110" i="1"/>
  <c r="M94" i="1"/>
  <c r="M152" i="1"/>
  <c r="M359" i="1"/>
  <c r="M462" i="1"/>
  <c r="M1464" i="1"/>
  <c r="M1283" i="1"/>
  <c r="M481" i="1"/>
  <c r="M40" i="1"/>
  <c r="M141" i="1"/>
  <c r="M329" i="1"/>
  <c r="M349" i="1"/>
  <c r="M116" i="1"/>
  <c r="M134" i="1"/>
  <c r="M422" i="1"/>
  <c r="M18" i="1"/>
  <c r="M9" i="1"/>
  <c r="M32" i="1"/>
  <c r="M214" i="1"/>
  <c r="M44" i="1"/>
  <c r="M5" i="1"/>
  <c r="M347" i="1"/>
  <c r="M86" i="1"/>
  <c r="M227" i="1"/>
  <c r="M79" i="1"/>
  <c r="M271" i="1"/>
  <c r="M327" i="1"/>
  <c r="M224" i="1"/>
  <c r="M539" i="1"/>
  <c r="M517" i="1"/>
  <c r="M390" i="1"/>
  <c r="M15" i="1"/>
  <c r="M490" i="1"/>
  <c r="M411" i="1"/>
  <c r="M167" i="1"/>
  <c r="M263" i="1"/>
  <c r="M266" i="1"/>
  <c r="M196" i="1"/>
  <c r="M200" i="1"/>
  <c r="M869" i="1"/>
  <c r="M1834" i="1"/>
  <c r="M386" i="1"/>
  <c r="M1345" i="1"/>
  <c r="M2152" i="1"/>
  <c r="M2162" i="1"/>
  <c r="M928" i="1"/>
  <c r="M1523" i="1"/>
  <c r="M2057" i="1"/>
  <c r="M752" i="1"/>
  <c r="M1244" i="1"/>
  <c r="M585" i="1"/>
  <c r="M2183" i="1"/>
  <c r="M2104" i="1"/>
  <c r="M833" i="1"/>
  <c r="M296" i="1"/>
  <c r="M1955" i="1"/>
  <c r="M413" i="1"/>
  <c r="M361" i="1"/>
  <c r="M325" i="1"/>
  <c r="M2065" i="1"/>
  <c r="M436" i="1"/>
  <c r="M1997" i="1"/>
  <c r="M905" i="1"/>
  <c r="M388" i="1"/>
  <c r="M466" i="1"/>
  <c r="M1931" i="1"/>
  <c r="M717" i="1"/>
  <c r="M432" i="1"/>
  <c r="M453" i="1"/>
  <c r="M2114" i="1"/>
  <c r="M455" i="1"/>
  <c r="M1773" i="1"/>
  <c r="M1543" i="1"/>
  <c r="M1908" i="1"/>
  <c r="M188" i="1"/>
  <c r="M487" i="1"/>
  <c r="M306" i="1"/>
  <c r="M154" i="1"/>
  <c r="M448" i="1"/>
  <c r="M269" i="1"/>
  <c r="M304" i="1"/>
  <c r="M278" i="1"/>
  <c r="M194" i="1"/>
  <c r="M345" i="1"/>
  <c r="M53" i="1"/>
  <c r="M198" i="1"/>
  <c r="M274" i="1"/>
  <c r="M36" i="1"/>
  <c r="M367" i="1"/>
  <c r="M284" i="1"/>
  <c r="M1698" i="1"/>
  <c r="M76" i="1"/>
  <c r="M124" i="1"/>
  <c r="M237" i="1"/>
  <c r="M230" i="1"/>
  <c r="M756" i="1"/>
  <c r="M439" i="1"/>
  <c r="M34" i="1"/>
  <c r="M138" i="1"/>
  <c r="M114" i="1"/>
  <c r="M144" i="1"/>
  <c r="M363" i="1"/>
  <c r="M300" i="1"/>
  <c r="M65" i="1"/>
  <c r="M56" i="1"/>
  <c r="M67" i="1"/>
  <c r="M74" i="1"/>
  <c r="M48" i="1"/>
  <c r="M60" i="1"/>
  <c r="M58" i="1"/>
  <c r="M118" i="1"/>
  <c r="M132" i="1"/>
  <c r="M541" i="1"/>
  <c r="M286" i="1"/>
  <c r="M29" i="1"/>
  <c r="M13" i="1"/>
  <c r="M622" i="1"/>
  <c r="M92" i="1"/>
  <c r="M2205" i="1"/>
  <c r="M1454" i="1"/>
  <c r="M408" i="1"/>
  <c r="M816" i="1"/>
  <c r="M405" i="1"/>
  <c r="M680" i="1"/>
  <c r="M763" i="1"/>
  <c r="M545" i="1"/>
  <c r="M728" i="1"/>
  <c r="M398" i="1"/>
  <c r="M126" i="1"/>
  <c r="M25" i="1"/>
  <c r="M524" i="1"/>
  <c r="M312" i="1"/>
  <c r="M615" i="1"/>
  <c r="M460" i="1"/>
  <c r="M27" i="1"/>
  <c r="M112" i="1"/>
  <c r="M212" i="1"/>
  <c r="M501" i="1"/>
  <c r="M108" i="1"/>
  <c r="M164" i="1"/>
  <c r="M204" i="1"/>
  <c r="M290" i="1"/>
  <c r="M317" i="1"/>
  <c r="M987" i="1"/>
  <c r="M698" i="1"/>
  <c r="M357" i="1"/>
  <c r="M492" i="1"/>
  <c r="M377" i="1"/>
  <c r="M172" i="1"/>
  <c r="M247" i="1"/>
  <c r="M235" i="1"/>
  <c r="M384" i="1"/>
  <c r="M174" i="1"/>
  <c r="M395" i="1"/>
  <c r="M424" i="1"/>
  <c r="M369" i="1"/>
  <c r="M1204" i="1"/>
  <c r="M805" i="1"/>
  <c r="M838" i="1"/>
  <c r="M382" i="1"/>
  <c r="M282" i="1"/>
  <c r="M170" i="1"/>
  <c r="M785" i="1"/>
  <c r="M1360" i="1"/>
  <c r="M1219" i="1"/>
  <c r="M568" i="1"/>
  <c r="M515" i="1"/>
  <c r="M418" i="1"/>
  <c r="M182" i="1"/>
  <c r="M98" i="1"/>
  <c r="M50" i="1"/>
  <c r="M1567" i="1"/>
  <c r="M351" i="1"/>
  <c r="M1574" i="1"/>
  <c r="M654" i="1"/>
  <c r="M321" i="1"/>
  <c r="M72" i="1"/>
  <c r="M1239" i="1"/>
  <c r="M355" i="1"/>
  <c r="M340" i="1"/>
  <c r="M471" i="1"/>
  <c r="M1157" i="1"/>
  <c r="M1758" i="1"/>
  <c r="M1414" i="1"/>
  <c r="M2025" i="1"/>
  <c r="M496" i="1"/>
  <c r="M392" i="1"/>
  <c r="M2013" i="1"/>
  <c r="M335" i="1"/>
  <c r="M1612" i="1"/>
  <c r="M1781" i="1"/>
  <c r="M1852" i="1"/>
  <c r="M1135" i="1"/>
  <c r="M1187" i="1"/>
  <c r="M1269" i="1"/>
  <c r="M1662" i="1"/>
  <c r="M1922" i="1"/>
  <c r="M945" i="1"/>
  <c r="M1689" i="1"/>
  <c r="M949" i="1"/>
  <c r="M730" i="1"/>
  <c r="M1422" i="1"/>
  <c r="M1334" i="1"/>
  <c r="M936" i="1"/>
  <c r="M428" i="1"/>
  <c r="M331" i="1"/>
  <c r="M1840" i="1"/>
  <c r="M1937" i="1"/>
  <c r="M1808" i="1"/>
  <c r="M1642" i="1"/>
  <c r="M1819" i="1"/>
  <c r="M1499" i="1"/>
  <c r="M1735" i="1"/>
  <c r="M1630" i="1"/>
  <c r="M1533" i="1"/>
  <c r="M1258" i="1"/>
  <c r="M829" i="1"/>
  <c r="M1796" i="1"/>
  <c r="M1388" i="1"/>
  <c r="M1459" i="1"/>
  <c r="M1711" i="1"/>
  <c r="M1718" i="1"/>
  <c r="M1513" i="1"/>
  <c r="M1789" i="1"/>
  <c r="M1605" i="1"/>
  <c r="M1846" i="1"/>
  <c r="M1434" i="1"/>
  <c r="M1886" i="1"/>
  <c r="M1179" i="1"/>
  <c r="M1085" i="1"/>
  <c r="M1138" i="1"/>
  <c r="M1030" i="1"/>
  <c r="M976" i="1"/>
  <c r="M855" i="1"/>
  <c r="M800" i="1"/>
  <c r="M673" i="1"/>
  <c r="M1559" i="1"/>
  <c r="M1275" i="1"/>
  <c r="M992" i="1"/>
  <c r="M1050" i="1"/>
  <c r="M1894" i="1"/>
  <c r="M1900" i="1"/>
  <c r="M1764" i="1"/>
  <c r="M1863" i="1"/>
  <c r="M1672" i="1"/>
  <c r="M1474" i="1"/>
  <c r="M1265" i="1"/>
  <c r="M947" i="1"/>
  <c r="M1015" i="1"/>
  <c r="M1025" i="1"/>
  <c r="M1019" i="1"/>
  <c r="M1071" i="1"/>
  <c r="M1072" i="1"/>
  <c r="M1073" i="1"/>
  <c r="M1090" i="1"/>
  <c r="M1122" i="1"/>
  <c r="M1164" i="1"/>
  <c r="M1099" i="1"/>
  <c r="M1110" i="1"/>
  <c r="M1111" i="1"/>
  <c r="M253" i="1"/>
  <c r="M464" i="1"/>
  <c r="M580" i="1"/>
  <c r="M686" i="1"/>
  <c r="M998" i="1"/>
  <c r="M1489" i="1"/>
  <c r="M120" i="1"/>
  <c r="M892" i="1"/>
  <c r="M122" i="1"/>
  <c r="M1480" i="1"/>
  <c r="M371" i="1"/>
  <c r="M1170" i="1"/>
  <c r="M779" i="1"/>
  <c r="M42" i="1"/>
  <c r="M135" i="1"/>
  <c r="M738" i="1"/>
  <c r="M1303" i="1"/>
  <c r="M739" i="1"/>
  <c r="M16" i="1"/>
  <c r="M343" i="1"/>
  <c r="M10" i="1"/>
  <c r="M243" i="1"/>
  <c r="M96" i="1"/>
  <c r="M510" i="1"/>
  <c r="M148" i="1"/>
  <c r="M69" i="1"/>
  <c r="M159" i="1"/>
  <c r="M218" i="1"/>
  <c r="M157" i="1"/>
  <c r="M178" i="1"/>
  <c r="M551" i="1"/>
  <c r="M507" i="1"/>
  <c r="M1130" i="1"/>
  <c r="M342" i="1"/>
  <c r="M1007" i="1"/>
  <c r="M691" i="1"/>
  <c r="M474" i="1"/>
  <c r="M824" i="1"/>
  <c r="M1320" i="1"/>
  <c r="M1594" i="1"/>
  <c r="M533" i="1"/>
  <c r="M796" i="1"/>
  <c r="M51" i="1"/>
  <c r="M261" i="1"/>
  <c r="M318" i="1"/>
  <c r="M675" i="1"/>
  <c r="M302" i="1"/>
  <c r="M82" i="1"/>
  <c r="M100" i="1"/>
  <c r="M7" i="1"/>
  <c r="M63" i="1"/>
  <c r="M90" i="1"/>
  <c r="M46" i="1"/>
  <c r="M646" i="1"/>
  <c r="M661" i="1"/>
  <c r="M562" i="1"/>
  <c r="M635" i="1"/>
  <c r="M1252" i="1"/>
  <c r="M1364" i="1"/>
  <c r="M442" i="1"/>
  <c r="M1295" i="1"/>
  <c r="M671" i="1"/>
  <c r="M1620" i="1"/>
  <c r="M129" i="1"/>
  <c r="M1682" i="1"/>
  <c r="M932" i="1"/>
  <c r="M966" i="1"/>
  <c r="M105" i="1"/>
  <c r="M772" i="1"/>
  <c r="M1979" i="1"/>
  <c r="M913" i="1"/>
  <c r="M1506" i="1"/>
  <c r="M605" i="1"/>
  <c r="M865" i="1"/>
  <c r="M365" i="1"/>
  <c r="M1350" i="1"/>
  <c r="M957" i="1"/>
  <c r="M1312" i="1"/>
  <c r="M1652" i="1"/>
  <c r="M1327" i="1"/>
  <c r="M2171" i="1"/>
  <c r="M724" i="1"/>
  <c r="M1144" i="1"/>
  <c r="M1223" i="1"/>
  <c r="M577" i="1"/>
  <c r="M2034" i="1"/>
  <c r="M102" i="1"/>
  <c r="M221" i="1"/>
  <c r="M809" i="1"/>
  <c r="M2143" i="1"/>
  <c r="M2076" i="1"/>
  <c r="M2096" i="1"/>
  <c r="M760" i="1"/>
  <c r="M669" i="1"/>
  <c r="M726" i="1"/>
  <c r="M811" i="1"/>
  <c r="M1206" i="1"/>
  <c r="M572" i="1"/>
  <c r="M923" i="1"/>
  <c r="M607" i="1"/>
  <c r="M146" i="1"/>
  <c r="M555" i="1"/>
  <c r="M477" i="1"/>
  <c r="M250" i="1"/>
  <c r="M641" i="1"/>
  <c r="M451" i="1"/>
  <c r="M543" i="1"/>
  <c r="M595" i="1"/>
  <c r="M1175" i="1"/>
  <c r="M942" i="1"/>
  <c r="M1056" i="1"/>
  <c r="M1230" i="1"/>
  <c r="M1372" i="1"/>
  <c r="M2004" i="1"/>
  <c r="M1960" i="1"/>
  <c r="M1751" i="1"/>
  <c r="M1881" i="1"/>
  <c r="M2125" i="1"/>
  <c r="M1745" i="1"/>
  <c r="M1404" i="1"/>
  <c r="M1381" i="1"/>
  <c r="M1873" i="1"/>
  <c r="M1970" i="1"/>
  <c r="M2086" i="1"/>
  <c r="M2134" i="1"/>
  <c r="M1991" i="1"/>
  <c r="M1948" i="1"/>
  <c r="M1705" i="1"/>
  <c r="M666" i="1"/>
  <c r="M847" i="1"/>
  <c r="M709" i="1"/>
  <c r="M1037" i="1"/>
  <c r="M1918" i="1"/>
  <c r="M2047" i="1"/>
  <c r="M1330" i="1"/>
  <c r="M1445" i="1"/>
  <c r="M1585" i="1"/>
  <c r="M1395" i="1"/>
  <c r="M1198" i="1"/>
  <c r="M1212" i="1"/>
  <c r="M881" i="1"/>
  <c r="M1047" i="1"/>
  <c r="M901" i="1"/>
  <c r="M1470" i="1"/>
  <c r="M2196" i="1"/>
  <c r="M1284" i="1"/>
  <c r="M482" i="1"/>
  <c r="M1835" i="1"/>
  <c r="M2153" i="1"/>
  <c r="M2163" i="1"/>
  <c r="M1524" i="1"/>
  <c r="M2058" i="1"/>
  <c r="M1245" i="1"/>
  <c r="M586" i="1"/>
  <c r="M2184" i="1"/>
  <c r="M2105" i="1"/>
  <c r="M297" i="1"/>
  <c r="M414" i="1"/>
  <c r="M2066" i="1"/>
  <c r="M2115" i="1"/>
  <c r="M1774" i="1"/>
  <c r="M1544" i="1"/>
  <c r="M1909" i="1"/>
  <c r="M189" i="1"/>
  <c r="M279" i="1"/>
  <c r="M757" i="1"/>
  <c r="M623" i="1"/>
  <c r="M2206" i="1"/>
  <c r="M1455" i="1"/>
  <c r="M817" i="1"/>
  <c r="M399" i="1"/>
  <c r="M525" i="1"/>
  <c r="M313" i="1"/>
  <c r="M205" i="1"/>
  <c r="M806" i="1"/>
  <c r="M1575" i="1"/>
  <c r="M655" i="1"/>
  <c r="M1158" i="1"/>
  <c r="M1759" i="1"/>
  <c r="M1415" i="1"/>
  <c r="M2026" i="1"/>
  <c r="M2014" i="1"/>
  <c r="M1613" i="1"/>
  <c r="M1782" i="1"/>
  <c r="M1853" i="1"/>
  <c r="M1188" i="1"/>
  <c r="M1270" i="1"/>
  <c r="M1663" i="1"/>
  <c r="M1923" i="1"/>
  <c r="M1690" i="1"/>
  <c r="M1423" i="1"/>
  <c r="M1335" i="1"/>
  <c r="M1938" i="1"/>
  <c r="M1809" i="1"/>
  <c r="M1643" i="1"/>
  <c r="M1820" i="1"/>
  <c r="M1500" i="1"/>
  <c r="M1736" i="1"/>
  <c r="M1631" i="1"/>
  <c r="M1534" i="1"/>
  <c r="M1259" i="1"/>
  <c r="M1797" i="1"/>
  <c r="M1389" i="1"/>
  <c r="M1712" i="1"/>
  <c r="M1719" i="1"/>
  <c r="M1514" i="1"/>
  <c r="M1606" i="1"/>
  <c r="M1847" i="1"/>
  <c r="M1435" i="1"/>
  <c r="M1887" i="1"/>
  <c r="M1139" i="1"/>
  <c r="M977" i="1"/>
  <c r="M856" i="1"/>
  <c r="M1560" i="1"/>
  <c r="M1895" i="1"/>
  <c r="M1765" i="1"/>
  <c r="M1864" i="1"/>
  <c r="M1673" i="1"/>
  <c r="M1026" i="1"/>
  <c r="M1074" i="1"/>
  <c r="M1075" i="1"/>
  <c r="M1076" i="1"/>
  <c r="M1091" i="1"/>
  <c r="M1123" i="1"/>
  <c r="M1165" i="1"/>
  <c r="M1100" i="1"/>
  <c r="M1112" i="1"/>
  <c r="M1113" i="1"/>
  <c r="M999" i="1"/>
  <c r="M1490" i="1"/>
  <c r="M893" i="1"/>
  <c r="M1481" i="1"/>
  <c r="M780" i="1"/>
  <c r="M740" i="1"/>
  <c r="M1304" i="1"/>
  <c r="M741" i="1"/>
  <c r="M1131" i="1"/>
  <c r="M1008" i="1"/>
  <c r="M692" i="1"/>
  <c r="M475" i="1"/>
  <c r="M825" i="1"/>
  <c r="M1321" i="1"/>
  <c r="M1595" i="1"/>
  <c r="M534" i="1"/>
  <c r="M1296" i="1"/>
  <c r="M1621" i="1"/>
  <c r="M1683" i="1"/>
  <c r="M967" i="1"/>
  <c r="M1980" i="1"/>
  <c r="M1351" i="1"/>
  <c r="M958" i="1"/>
  <c r="M1313" i="1"/>
  <c r="M1653" i="1"/>
  <c r="M2172" i="1"/>
  <c r="M2035" i="1"/>
  <c r="M2144" i="1"/>
  <c r="M2077" i="1"/>
  <c r="M596" i="1"/>
  <c r="M919" i="1"/>
  <c r="M1176" i="1"/>
  <c r="M943" i="1"/>
  <c r="M1057" i="1"/>
  <c r="M1231" i="1"/>
  <c r="M1373" i="1"/>
  <c r="M2005" i="1"/>
  <c r="M1961" i="1"/>
  <c r="M1752" i="1"/>
  <c r="M1882" i="1"/>
  <c r="M2126" i="1"/>
  <c r="M1746" i="1"/>
  <c r="M1405" i="1"/>
  <c r="M1382" i="1"/>
  <c r="M1874" i="1"/>
  <c r="M1971" i="1"/>
  <c r="M2087" i="1"/>
  <c r="M2135" i="1"/>
  <c r="M1992" i="1"/>
  <c r="M1949" i="1"/>
  <c r="M1706" i="1"/>
  <c r="M667" i="1"/>
  <c r="M848" i="1"/>
  <c r="M710" i="1"/>
  <c r="M792" i="1"/>
  <c r="M1038" i="1"/>
  <c r="M1919" i="1"/>
  <c r="M427" i="1"/>
  <c r="M684" i="1"/>
  <c r="M2048" i="1"/>
  <c r="M1331" i="1"/>
  <c r="M1356" i="1"/>
  <c r="M1446" i="1"/>
  <c r="M1586" i="1"/>
  <c r="M1396" i="1"/>
  <c r="M1199" i="1"/>
  <c r="M1213" i="1"/>
  <c r="M882" i="1"/>
  <c r="M1048" i="1"/>
  <c r="M1829" i="1"/>
  <c r="M241" i="1"/>
  <c r="M842" i="1"/>
  <c r="M1729" i="1"/>
  <c r="M902" i="1"/>
  <c r="M1471" i="1"/>
  <c r="M2197" i="1"/>
  <c r="M1150" i="1"/>
  <c r="M767" i="1"/>
  <c r="M1465" i="1"/>
  <c r="M1285" i="1"/>
  <c r="M483" i="1"/>
  <c r="M225" i="1"/>
  <c r="M870" i="1"/>
  <c r="M1836" i="1"/>
  <c r="M1346" i="1"/>
  <c r="M2154" i="1"/>
  <c r="M2164" i="1"/>
  <c r="M929" i="1"/>
  <c r="M1525" i="1"/>
  <c r="M2059" i="1"/>
  <c r="M753" i="1"/>
  <c r="M1246" i="1"/>
  <c r="M587" i="1"/>
  <c r="M2185" i="1"/>
  <c r="M2106" i="1"/>
  <c r="M834" i="1"/>
  <c r="M298" i="1"/>
  <c r="M415" i="1"/>
  <c r="M2067" i="1"/>
  <c r="M437" i="1"/>
  <c r="M1998" i="1"/>
  <c r="M1932" i="1"/>
  <c r="M2116" i="1"/>
  <c r="M1775" i="1"/>
  <c r="M1545" i="1"/>
  <c r="M1910" i="1"/>
  <c r="M190" i="1"/>
  <c r="M488" i="1"/>
  <c r="M155" i="1"/>
  <c r="M449" i="1"/>
  <c r="M280" i="1"/>
  <c r="M1699" i="1"/>
  <c r="M758" i="1"/>
  <c r="M624" i="1"/>
  <c r="M2207" i="1"/>
  <c r="M1456" i="1"/>
  <c r="M818" i="1"/>
  <c r="M406" i="1"/>
  <c r="M681" i="1"/>
  <c r="M400" i="1"/>
  <c r="M526" i="1"/>
  <c r="M314" i="1"/>
  <c r="M502" i="1"/>
  <c r="M206" i="1"/>
  <c r="M988" i="1"/>
  <c r="M699" i="1"/>
  <c r="M807" i="1"/>
  <c r="M839" i="1"/>
  <c r="M786" i="1"/>
  <c r="M1576" i="1"/>
  <c r="M656" i="1"/>
  <c r="M1159" i="1"/>
  <c r="M1760" i="1"/>
  <c r="M1416" i="1"/>
  <c r="M2027" i="1"/>
  <c r="M497" i="1"/>
  <c r="M2015" i="1"/>
  <c r="M1614" i="1"/>
  <c r="M1783" i="1"/>
  <c r="M1854" i="1"/>
  <c r="M1189" i="1"/>
  <c r="M1271" i="1"/>
  <c r="M1664" i="1"/>
  <c r="M1924" i="1"/>
  <c r="M1691" i="1"/>
  <c r="M950" i="1"/>
  <c r="M1424" i="1"/>
  <c r="M1336" i="1"/>
  <c r="M937" i="1"/>
  <c r="M1841" i="1"/>
  <c r="M1939" i="1"/>
  <c r="M1810" i="1"/>
  <c r="M1644" i="1"/>
  <c r="M1821" i="1"/>
  <c r="M1501" i="1"/>
  <c r="M1737" i="1"/>
  <c r="M1632" i="1"/>
  <c r="M1535" i="1"/>
  <c r="M1260" i="1"/>
  <c r="M1798" i="1"/>
  <c r="M1390" i="1"/>
  <c r="M1713" i="1"/>
  <c r="M1720" i="1"/>
  <c r="M1515" i="1"/>
  <c r="M1607" i="1"/>
  <c r="M1848" i="1"/>
  <c r="M1436" i="1"/>
  <c r="M1888" i="1"/>
  <c r="M1086" i="1"/>
  <c r="M1140" i="1"/>
  <c r="M978" i="1"/>
  <c r="M857" i="1"/>
  <c r="M801" i="1"/>
  <c r="M1561" i="1"/>
  <c r="M1276" i="1"/>
  <c r="M993" i="1"/>
  <c r="M1896" i="1"/>
  <c r="M1901" i="1"/>
  <c r="M1766" i="1"/>
  <c r="M1865" i="1"/>
  <c r="M1674" i="1"/>
  <c r="M1266" i="1"/>
  <c r="M1016" i="1"/>
  <c r="M1027" i="1"/>
  <c r="M1020" i="1"/>
  <c r="M1077" i="1"/>
  <c r="M1078" i="1"/>
  <c r="M1079" i="1"/>
  <c r="M1092" i="1"/>
  <c r="M1124" i="1"/>
  <c r="M1166" i="1"/>
  <c r="M1101" i="1"/>
  <c r="M1114" i="1"/>
  <c r="M1115" i="1"/>
  <c r="M687" i="1"/>
  <c r="M1000" i="1"/>
  <c r="M1491" i="1"/>
  <c r="M894" i="1"/>
  <c r="M1482" i="1"/>
  <c r="M1171" i="1"/>
  <c r="M781" i="1"/>
  <c r="M742" i="1"/>
  <c r="M1305" i="1"/>
  <c r="M743" i="1"/>
  <c r="M511" i="1"/>
  <c r="M552" i="1"/>
  <c r="M508" i="1"/>
  <c r="M1132" i="1"/>
  <c r="M1009" i="1"/>
  <c r="M693" i="1"/>
  <c r="M476" i="1"/>
  <c r="M826" i="1"/>
  <c r="M1322" i="1"/>
  <c r="M1596" i="1"/>
  <c r="M535" i="1"/>
  <c r="M676" i="1"/>
  <c r="M647" i="1"/>
  <c r="M1253" i="1"/>
  <c r="M1297" i="1"/>
  <c r="M1622" i="1"/>
  <c r="M1684" i="1"/>
  <c r="M933" i="1"/>
  <c r="M968" i="1"/>
  <c r="M1981" i="1"/>
  <c r="M914" i="1"/>
  <c r="M1352" i="1"/>
  <c r="M959" i="1"/>
  <c r="M1314" i="1"/>
  <c r="M1654" i="1"/>
  <c r="M2173" i="1"/>
  <c r="M1224" i="1"/>
  <c r="M2036" i="1"/>
  <c r="M2145" i="1"/>
  <c r="M2078" i="1"/>
  <c r="M2097" i="1"/>
  <c r="M597" i="1"/>
  <c r="M1177" i="1"/>
  <c r="M944" i="1"/>
  <c r="M1232" i="1"/>
  <c r="M1374" i="1"/>
  <c r="M2006" i="1"/>
  <c r="M1962" i="1"/>
  <c r="M1753" i="1"/>
  <c r="M1883" i="1"/>
  <c r="M2127" i="1"/>
  <c r="M1747" i="1"/>
  <c r="M1406" i="1"/>
  <c r="M1875" i="1"/>
  <c r="M1972" i="1"/>
  <c r="M2088" i="1"/>
  <c r="M2136" i="1"/>
  <c r="M1993" i="1"/>
  <c r="M1950" i="1"/>
  <c r="M1707" i="1"/>
  <c r="M849" i="1"/>
  <c r="M711" i="1"/>
  <c r="M1039" i="1"/>
  <c r="M1920" i="1"/>
  <c r="M2049" i="1"/>
  <c r="M1447" i="1"/>
  <c r="M1587" i="1"/>
  <c r="M1397" i="1"/>
  <c r="M1200" i="1"/>
  <c r="M1214" i="1"/>
  <c r="M883" i="1"/>
  <c r="M1049" i="1"/>
  <c r="M1472" i="1"/>
  <c r="M2198" i="1"/>
  <c r="M1286" i="1"/>
  <c r="M1837" i="1"/>
  <c r="M2155" i="1"/>
  <c r="M2165" i="1"/>
  <c r="M1526" i="1"/>
  <c r="M1247" i="1"/>
  <c r="M2186" i="1"/>
  <c r="M2107" i="1"/>
  <c r="M2068" i="1"/>
  <c r="M2117" i="1"/>
  <c r="M1776" i="1"/>
  <c r="M1546" i="1"/>
  <c r="M1911" i="1"/>
  <c r="M625" i="1"/>
  <c r="M1457" i="1"/>
  <c r="M819" i="1"/>
  <c r="M207" i="1"/>
  <c r="M1577" i="1"/>
  <c r="M657" i="1"/>
  <c r="M1417" i="1"/>
  <c r="M2028" i="1"/>
  <c r="M2016" i="1"/>
  <c r="M1615" i="1"/>
  <c r="M1784" i="1"/>
  <c r="M1855" i="1"/>
  <c r="M1190" i="1"/>
  <c r="M1665" i="1"/>
  <c r="M1925" i="1"/>
  <c r="M1692" i="1"/>
  <c r="M1425" i="1"/>
  <c r="M1940" i="1"/>
  <c r="M1811" i="1"/>
  <c r="M1645" i="1"/>
  <c r="M1822" i="1"/>
  <c r="M1502" i="1"/>
  <c r="M1738" i="1"/>
  <c r="M1633" i="1"/>
  <c r="M1536" i="1"/>
  <c r="M1261" i="1"/>
  <c r="M1799" i="1"/>
  <c r="M1391" i="1"/>
  <c r="M1721" i="1"/>
  <c r="M1516" i="1"/>
  <c r="M1608" i="1"/>
  <c r="M1849" i="1"/>
  <c r="M1437" i="1"/>
  <c r="M1889" i="1"/>
  <c r="M979" i="1"/>
  <c r="M858" i="1"/>
  <c r="M1562" i="1"/>
  <c r="M1897" i="1"/>
  <c r="M1866" i="1"/>
  <c r="M1675" i="1"/>
  <c r="M1080" i="1"/>
  <c r="M1081" i="1"/>
  <c r="M1082" i="1"/>
  <c r="M1125" i="1"/>
  <c r="M1167" i="1"/>
  <c r="M1102" i="1"/>
  <c r="M1116" i="1"/>
  <c r="M1117" i="1"/>
  <c r="M1492" i="1"/>
  <c r="M895" i="1"/>
  <c r="M1483" i="1"/>
  <c r="M744" i="1"/>
  <c r="M1306" i="1"/>
  <c r="M745" i="1"/>
  <c r="M1133" i="1"/>
  <c r="M1010" i="1"/>
  <c r="M827" i="1"/>
  <c r="M1323" i="1"/>
  <c r="M1597" i="1"/>
  <c r="M1298" i="1"/>
  <c r="M1623" i="1"/>
  <c r="M1685" i="1"/>
  <c r="M969" i="1"/>
  <c r="M1982" i="1"/>
  <c r="M1655" i="1"/>
  <c r="M2174" i="1"/>
  <c r="M2037" i="1"/>
  <c r="M2079" i="1"/>
  <c r="M1375" i="1"/>
  <c r="M1407" i="1"/>
  <c r="M1876" i="1"/>
  <c r="M1973" i="1"/>
  <c r="M2089" i="1"/>
  <c r="M2137" i="1"/>
  <c r="M1994" i="1"/>
  <c r="M1951" i="1"/>
  <c r="M712" i="1"/>
  <c r="M1040" i="1"/>
  <c r="M2050" i="1"/>
  <c r="M1448" i="1"/>
  <c r="M1201" i="1"/>
  <c r="M1215" i="1"/>
  <c r="M884" i="1"/>
  <c r="M2199" i="1"/>
  <c r="M1287" i="1"/>
  <c r="M1838" i="1"/>
  <c r="M2156" i="1"/>
  <c r="M1527" i="1"/>
  <c r="M2187" i="1"/>
  <c r="M2108" i="1"/>
  <c r="M2069" i="1"/>
  <c r="M2118" i="1"/>
  <c r="M1777" i="1"/>
  <c r="M1547" i="1"/>
  <c r="M1912" i="1"/>
  <c r="M626" i="1"/>
  <c r="M1578" i="1"/>
  <c r="M2029" i="1"/>
  <c r="M2017" i="1"/>
  <c r="M1785" i="1"/>
  <c r="M1856" i="1"/>
  <c r="M1666" i="1"/>
  <c r="M1926" i="1"/>
  <c r="M1941" i="1"/>
  <c r="M1812" i="1"/>
  <c r="M1646" i="1"/>
  <c r="M1823" i="1"/>
  <c r="M1503" i="1"/>
  <c r="M1739" i="1"/>
  <c r="M1634" i="1"/>
  <c r="M1262" i="1"/>
  <c r="M1800" i="1"/>
  <c r="M1609" i="1"/>
  <c r="M1438" i="1"/>
  <c r="M980" i="1"/>
  <c r="M1563" i="1"/>
  <c r="M896" i="1"/>
  <c r="M1484" i="1"/>
  <c r="M746" i="1"/>
  <c r="M1307" i="1"/>
  <c r="M1011" i="1"/>
  <c r="M1324" i="1"/>
  <c r="M1598" i="1"/>
  <c r="M1686" i="1"/>
  <c r="M1983" i="1"/>
  <c r="M2175" i="1"/>
  <c r="M2038" i="1"/>
  <c r="M2090" i="1"/>
  <c r="M2138" i="1"/>
  <c r="M1952" i="1"/>
  <c r="M2051" i="1"/>
  <c r="M1216" i="1"/>
  <c r="M885" i="1"/>
  <c r="M2200" i="1"/>
  <c r="M1288" i="1"/>
  <c r="M2157" i="1"/>
  <c r="M1528" i="1"/>
  <c r="M2188" i="1"/>
  <c r="M2109" i="1"/>
  <c r="M1778" i="1"/>
  <c r="M627" i="1"/>
  <c r="M1579" i="1"/>
  <c r="M2030" i="1"/>
  <c r="M2018" i="1"/>
  <c r="M1667" i="1"/>
  <c r="M1927" i="1"/>
  <c r="M1647" i="1"/>
  <c r="M1504" i="1"/>
  <c r="M1740" i="1"/>
  <c r="M1635" i="1"/>
  <c r="M1801" i="1"/>
  <c r="M1610" i="1"/>
  <c r="M1439" i="1"/>
  <c r="M1564" i="1"/>
  <c r="M897" i="1"/>
  <c r="M747" i="1"/>
  <c r="M1012" i="1"/>
  <c r="M1599" i="1"/>
  <c r="M1687" i="1"/>
  <c r="M1984" i="1"/>
  <c r="M2176" i="1"/>
  <c r="M2039" i="1"/>
  <c r="M591" i="1"/>
  <c r="L951" i="1"/>
  <c r="L1548" i="1"/>
  <c r="L1337" i="1"/>
  <c r="L1180" i="1"/>
  <c r="L915" i="1"/>
  <c r="L1172" i="1"/>
  <c r="L859" i="1"/>
  <c r="L938" i="1"/>
  <c r="L1051" i="1"/>
  <c r="L1225" i="1"/>
  <c r="L1365" i="1"/>
  <c r="L429" i="1"/>
  <c r="L628" i="1"/>
  <c r="L629" i="1"/>
  <c r="L658" i="1"/>
  <c r="L1999" i="1"/>
  <c r="L1956" i="1"/>
  <c r="L1748" i="1"/>
  <c r="L1877" i="1"/>
  <c r="L2119" i="1"/>
  <c r="L1741" i="1"/>
  <c r="L1398" i="1"/>
  <c r="L1376" i="1"/>
  <c r="L1867" i="1"/>
  <c r="L1963" i="1"/>
  <c r="L2080" i="1"/>
  <c r="L2128" i="1"/>
  <c r="L1985" i="1"/>
  <c r="L1942" i="1"/>
  <c r="L1700" i="1"/>
  <c r="L443" i="1"/>
  <c r="L419" i="1"/>
  <c r="L871" i="1"/>
  <c r="L588" i="1"/>
  <c r="L254" i="1"/>
  <c r="L512" i="1"/>
  <c r="L536" i="1"/>
  <c r="L662" i="1"/>
  <c r="L843" i="1"/>
  <c r="L718" i="1"/>
  <c r="L632" i="1"/>
  <c r="L527" i="1"/>
  <c r="L602" i="1"/>
  <c r="L700" i="1"/>
  <c r="L608" i="1"/>
  <c r="L702" i="1"/>
  <c r="L787" i="1"/>
  <c r="L1031" i="1"/>
  <c r="L558" i="1"/>
  <c r="L1913" i="1"/>
  <c r="L425" i="1"/>
  <c r="L682" i="1"/>
  <c r="L2040" i="1"/>
  <c r="L258" i="1"/>
  <c r="L1235" i="1"/>
  <c r="L1233" i="1"/>
  <c r="L1328" i="1"/>
  <c r="L1353" i="1"/>
  <c r="L1440" i="1"/>
  <c r="L1580" i="1"/>
  <c r="L1426" i="1"/>
  <c r="L1392" i="1"/>
  <c r="L251" i="1"/>
  <c r="L160" i="1"/>
  <c r="L713" i="1"/>
  <c r="L598" i="1"/>
  <c r="L599" i="1"/>
  <c r="L332" i="1"/>
  <c r="L1191" i="1"/>
  <c r="L1207" i="1"/>
  <c r="L874" i="1"/>
  <c r="L1041" i="1"/>
  <c r="L1824" i="1"/>
  <c r="L238" i="1"/>
  <c r="L175" i="1"/>
  <c r="L840" i="1"/>
  <c r="L183" i="1"/>
  <c r="L1722" i="1"/>
  <c r="L898" i="1"/>
  <c r="L373" i="1"/>
  <c r="L231" i="1"/>
  <c r="L336" i="1"/>
  <c r="L1466" i="1"/>
  <c r="L2189" i="1"/>
  <c r="L773" i="1"/>
  <c r="L1145" i="1"/>
  <c r="L764" i="1"/>
  <c r="L556" i="1"/>
  <c r="L20" i="1"/>
  <c r="L109" i="1"/>
  <c r="L93" i="1"/>
  <c r="L151" i="1"/>
  <c r="L358" i="1"/>
  <c r="L461" i="1"/>
  <c r="L1460" i="1"/>
  <c r="L1277" i="1"/>
  <c r="L479" i="1"/>
  <c r="L39" i="1"/>
  <c r="L140" i="1"/>
  <c r="L328" i="1"/>
  <c r="L348" i="1"/>
  <c r="L115" i="1"/>
  <c r="L133" i="1"/>
  <c r="L421" i="1"/>
  <c r="L17" i="1"/>
  <c r="L8" i="1"/>
  <c r="L31" i="1"/>
  <c r="L43" i="1"/>
  <c r="L4" i="1"/>
  <c r="L346" i="1"/>
  <c r="L226" i="1"/>
  <c r="L78" i="1"/>
  <c r="L267" i="1"/>
  <c r="L270" i="1"/>
  <c r="L326" i="1"/>
  <c r="L222" i="1"/>
  <c r="L538" i="1"/>
  <c r="L516" i="1"/>
  <c r="L389" i="1"/>
  <c r="L14" i="1"/>
  <c r="L489" i="1"/>
  <c r="L409" i="1"/>
  <c r="L166" i="1"/>
  <c r="L262" i="1"/>
  <c r="L265" i="1"/>
  <c r="L195" i="1"/>
  <c r="L199" i="1"/>
  <c r="L866" i="1"/>
  <c r="L1830" i="1"/>
  <c r="L385" i="1"/>
  <c r="L1342" i="1"/>
  <c r="L2146" i="1"/>
  <c r="L2158" i="1"/>
  <c r="L924" i="1"/>
  <c r="L1517" i="1"/>
  <c r="L2052" i="1"/>
  <c r="L749" i="1"/>
  <c r="L1240" i="1"/>
  <c r="L581" i="1"/>
  <c r="L2177" i="1"/>
  <c r="L2098" i="1"/>
  <c r="L830" i="1"/>
  <c r="L292" i="1"/>
  <c r="L1953" i="1"/>
  <c r="L412" i="1"/>
  <c r="L360" i="1"/>
  <c r="L322" i="1"/>
  <c r="L2060" i="1"/>
  <c r="L433" i="1"/>
  <c r="L1995" i="1"/>
  <c r="L903" i="1"/>
  <c r="L387" i="1"/>
  <c r="L465" i="1"/>
  <c r="L1928" i="1"/>
  <c r="L715" i="1"/>
  <c r="L431" i="1"/>
  <c r="L452" i="1"/>
  <c r="L2110" i="1"/>
  <c r="L454" i="1"/>
  <c r="L1767" i="1"/>
  <c r="L1537" i="1"/>
  <c r="L1902" i="1"/>
  <c r="L186" i="1"/>
  <c r="L484" i="1"/>
  <c r="L305" i="1"/>
  <c r="L153" i="1"/>
  <c r="L445" i="1"/>
  <c r="L142" i="1"/>
  <c r="L91" i="1"/>
  <c r="L268" i="1"/>
  <c r="L303" i="1"/>
  <c r="L275" i="1"/>
  <c r="L193" i="1"/>
  <c r="L344" i="1"/>
  <c r="L52" i="1"/>
  <c r="L197" i="1"/>
  <c r="L273" i="1"/>
  <c r="L35" i="1"/>
  <c r="L366" i="1"/>
  <c r="L283" i="1"/>
  <c r="L1693" i="1"/>
  <c r="L75" i="1"/>
  <c r="L123" i="1"/>
  <c r="L236" i="1"/>
  <c r="L228" i="1"/>
  <c r="L754" i="1"/>
  <c r="L438" i="1"/>
  <c r="L33" i="1"/>
  <c r="L137" i="1"/>
  <c r="L113" i="1"/>
  <c r="L143" i="1"/>
  <c r="L362" i="1"/>
  <c r="L299" i="1"/>
  <c r="L64" i="1"/>
  <c r="L55" i="1"/>
  <c r="L66" i="1"/>
  <c r="L73" i="1"/>
  <c r="L47" i="1"/>
  <c r="L59" i="1"/>
  <c r="L57" i="1"/>
  <c r="L117" i="1"/>
  <c r="L131" i="1"/>
  <c r="L540" i="1"/>
  <c r="L285" i="1"/>
  <c r="L28" i="1"/>
  <c r="L12" i="1"/>
  <c r="L616" i="1"/>
  <c r="L590" i="1"/>
  <c r="L2201" i="1"/>
  <c r="L1449" i="1"/>
  <c r="L407" i="1"/>
  <c r="L812" i="1"/>
  <c r="L401" i="1"/>
  <c r="L677" i="1"/>
  <c r="L761" i="1"/>
  <c r="L544" i="1"/>
  <c r="L727" i="1"/>
  <c r="L396" i="1"/>
  <c r="L125" i="1"/>
  <c r="L24" i="1"/>
  <c r="L520" i="1"/>
  <c r="L307" i="1"/>
  <c r="L610" i="1"/>
  <c r="L215" i="1"/>
  <c r="L3" i="1"/>
  <c r="L456" i="1"/>
  <c r="L26" i="1"/>
  <c r="L291" i="1"/>
  <c r="L111" i="1"/>
  <c r="L213" i="1"/>
  <c r="L248" i="1"/>
  <c r="L70" i="1"/>
  <c r="L211" i="1"/>
  <c r="L130" i="1"/>
  <c r="L498" i="1"/>
  <c r="L106" i="1"/>
  <c r="L163" i="1"/>
  <c r="L201" i="1"/>
  <c r="L264" i="1"/>
  <c r="L287" i="1"/>
  <c r="L233" i="1"/>
  <c r="L162" i="1"/>
  <c r="L83" i="1"/>
  <c r="L103" i="1"/>
  <c r="L87" i="1"/>
  <c r="L150" i="1"/>
  <c r="L84" i="1"/>
  <c r="L38" i="1"/>
  <c r="L80" i="1"/>
  <c r="L316" i="1"/>
  <c r="L158" i="1"/>
  <c r="L981" i="1"/>
  <c r="L694" i="1"/>
  <c r="L356" i="1"/>
  <c r="L491" i="1"/>
  <c r="L375" i="1"/>
  <c r="L272" i="1"/>
  <c r="L171" i="1"/>
  <c r="L244" i="1"/>
  <c r="L256" i="1"/>
  <c r="L234" i="1"/>
  <c r="L165" i="1"/>
  <c r="L383" i="1"/>
  <c r="L173" i="1"/>
  <c r="L394" i="1"/>
  <c r="L423" i="1"/>
  <c r="L368" i="1"/>
  <c r="L1202" i="1"/>
  <c r="L802" i="1"/>
  <c r="L835" i="1"/>
  <c r="L378" i="1"/>
  <c r="L281" i="1"/>
  <c r="L169" i="1"/>
  <c r="L782" i="1"/>
  <c r="L1357" i="1"/>
  <c r="L1217" i="1"/>
  <c r="L563" i="1"/>
  <c r="L513" i="1"/>
  <c r="L416" i="1"/>
  <c r="L192" i="1"/>
  <c r="L180" i="1"/>
  <c r="L97" i="1"/>
  <c r="L49" i="1"/>
  <c r="L1565" i="1"/>
  <c r="L350" i="1"/>
  <c r="L149" i="1"/>
  <c r="L1568" i="1"/>
  <c r="L648" i="1"/>
  <c r="L319" i="1"/>
  <c r="L168" i="1"/>
  <c r="L136" i="1"/>
  <c r="L11" i="1"/>
  <c r="L71" i="1"/>
  <c r="L1237" i="1"/>
  <c r="L478" i="1"/>
  <c r="L352" i="1"/>
  <c r="L77" i="1"/>
  <c r="L139" i="1"/>
  <c r="L191" i="1"/>
  <c r="L209" i="1"/>
  <c r="L338" i="1"/>
  <c r="L467" i="1"/>
  <c r="L1151" i="1"/>
  <c r="L1754" i="1"/>
  <c r="L1408" i="1"/>
  <c r="L208" i="1"/>
  <c r="L2019" i="1"/>
  <c r="L493" i="1"/>
  <c r="L391" i="1"/>
  <c r="L2007" i="1"/>
  <c r="L179" i="1"/>
  <c r="L334" i="1"/>
  <c r="L1611" i="1"/>
  <c r="L1779" i="1"/>
  <c r="L1850" i="1"/>
  <c r="L1134" i="1"/>
  <c r="L1185" i="1"/>
  <c r="L1267" i="1"/>
  <c r="L1656" i="1"/>
  <c r="L1921" i="1"/>
  <c r="L1688" i="1"/>
  <c r="L948" i="1"/>
  <c r="L729" i="1"/>
  <c r="L1418" i="1"/>
  <c r="L1332" i="1"/>
  <c r="L934" i="1"/>
  <c r="L330" i="1"/>
  <c r="L1839" i="1"/>
  <c r="L1933" i="1"/>
  <c r="L1802" i="1"/>
  <c r="L1636" i="1"/>
  <c r="L1813" i="1"/>
  <c r="L1493" i="1"/>
  <c r="L1730" i="1"/>
  <c r="L1624" i="1"/>
  <c r="L1529" i="1"/>
  <c r="L1254" i="1"/>
  <c r="L828" i="1"/>
  <c r="L1790" i="1"/>
  <c r="L1383" i="1"/>
  <c r="L1458" i="1"/>
  <c r="L1708" i="1"/>
  <c r="L1714" i="1"/>
  <c r="L1507" i="1"/>
  <c r="L1786" i="1"/>
  <c r="L1600" i="1"/>
  <c r="L1842" i="1"/>
  <c r="L1428" i="1"/>
  <c r="L1884" i="1"/>
  <c r="L1178" i="1"/>
  <c r="L1083" i="1"/>
  <c r="L1136" i="1"/>
  <c r="L1028" i="1"/>
  <c r="L970" i="1"/>
  <c r="L850" i="1"/>
  <c r="L797" i="1"/>
  <c r="L672" i="1"/>
  <c r="L1553" i="1"/>
  <c r="L1272" i="1"/>
  <c r="L989" i="1"/>
  <c r="L1890" i="1"/>
  <c r="L1898" i="1"/>
  <c r="L1761" i="1"/>
  <c r="L1857" i="1"/>
  <c r="L1668" i="1"/>
  <c r="L1473" i="1"/>
  <c r="L1263" i="1"/>
  <c r="L946" i="1"/>
  <c r="L1013" i="1"/>
  <c r="L1021" i="1"/>
  <c r="L1017" i="1"/>
  <c r="L1058" i="1"/>
  <c r="L1059" i="1"/>
  <c r="L1060" i="1"/>
  <c r="L1087" i="1"/>
  <c r="L1118" i="1"/>
  <c r="L1160" i="1"/>
  <c r="L1093" i="1"/>
  <c r="L1103" i="1"/>
  <c r="L1104" i="1"/>
  <c r="L463" i="1"/>
  <c r="L578" i="1"/>
  <c r="L685" i="1"/>
  <c r="L994" i="1"/>
  <c r="L1485" i="1"/>
  <c r="L119" i="1"/>
  <c r="L886" i="1"/>
  <c r="L121" i="1"/>
  <c r="L1475" i="1"/>
  <c r="L370" i="1"/>
  <c r="L1168" i="1"/>
  <c r="L775" i="1"/>
  <c r="L41" i="1"/>
  <c r="L731" i="1"/>
  <c r="L1299" i="1"/>
  <c r="L732" i="1"/>
  <c r="L242" i="1"/>
  <c r="L509" i="1"/>
  <c r="L147" i="1"/>
  <c r="L68" i="1"/>
  <c r="L216" i="1"/>
  <c r="L156" i="1"/>
  <c r="L547" i="1"/>
  <c r="L177" i="1"/>
  <c r="L503" i="1"/>
  <c r="L1126" i="1"/>
  <c r="L341" i="1"/>
  <c r="L1001" i="1"/>
  <c r="L688" i="1"/>
  <c r="L472" i="1"/>
  <c r="L820" i="1"/>
  <c r="L1315" i="1"/>
  <c r="L1588" i="1"/>
  <c r="L530" i="1"/>
  <c r="L793" i="1"/>
  <c r="L260" i="1"/>
  <c r="L674" i="1"/>
  <c r="L301" i="1"/>
  <c r="L81" i="1"/>
  <c r="L99" i="1"/>
  <c r="L6" i="1"/>
  <c r="L19" i="1"/>
  <c r="L95" i="1"/>
  <c r="L61" i="1"/>
  <c r="L89" i="1"/>
  <c r="L85" i="1"/>
  <c r="L37" i="1"/>
  <c r="L22" i="1"/>
  <c r="L30" i="1"/>
  <c r="L45" i="1"/>
  <c r="L643" i="1"/>
  <c r="L660" i="1"/>
  <c r="L560" i="1"/>
  <c r="L634" i="1"/>
  <c r="L1248" i="1"/>
  <c r="L1361" i="1"/>
  <c r="L440" i="1"/>
  <c r="L1289" i="1"/>
  <c r="L670" i="1"/>
  <c r="L1616" i="1"/>
  <c r="L127" i="1"/>
  <c r="L54" i="1"/>
  <c r="L1676" i="1"/>
  <c r="L930" i="1"/>
  <c r="L960" i="1"/>
  <c r="L104" i="1"/>
  <c r="L768" i="1"/>
  <c r="L1974" i="1"/>
  <c r="L908" i="1"/>
  <c r="L1505" i="1"/>
  <c r="L604" i="1"/>
  <c r="L862" i="1"/>
  <c r="L364" i="1"/>
  <c r="L1347" i="1"/>
  <c r="L953" i="1"/>
  <c r="L1308" i="1"/>
  <c r="L1648" i="1"/>
  <c r="L1325" i="1"/>
  <c r="L2166" i="1"/>
  <c r="L722" i="1"/>
  <c r="L1141" i="1"/>
  <c r="L1220" i="1"/>
  <c r="L574" i="1"/>
  <c r="L2031" i="1"/>
  <c r="L101" i="1"/>
  <c r="L219" i="1"/>
  <c r="L808" i="1"/>
  <c r="L88" i="1"/>
  <c r="L2139" i="1"/>
  <c r="L2070" i="1"/>
  <c r="L2091" i="1"/>
  <c r="L573" i="1"/>
  <c r="L569" i="1"/>
  <c r="L759" i="1"/>
  <c r="L668" i="1"/>
  <c r="L725" i="1"/>
  <c r="L810" i="1"/>
  <c r="L570" i="1"/>
  <c r="L1205" i="1"/>
  <c r="L518" i="1"/>
  <c r="L571" i="1"/>
  <c r="L906" i="1"/>
  <c r="L519" i="1"/>
  <c r="L546" i="1"/>
  <c r="L861" i="1"/>
  <c r="L920" i="1"/>
  <c r="L372" i="1"/>
  <c r="L393" i="1"/>
  <c r="L210" i="1"/>
  <c r="L606" i="1"/>
  <c r="L145" i="1"/>
  <c r="L553" i="1"/>
  <c r="L23" i="1"/>
  <c r="L529" i="1"/>
  <c r="L249" i="1"/>
  <c r="L257" i="1"/>
  <c r="L636" i="1"/>
  <c r="L450" i="1"/>
  <c r="L315" i="1"/>
  <c r="L2" i="1"/>
  <c r="L748" i="1"/>
  <c r="L642" i="1"/>
  <c r="L542" i="1"/>
  <c r="L592" i="1"/>
  <c r="L1549" i="1"/>
  <c r="L1338" i="1"/>
  <c r="L1181" i="1"/>
  <c r="L916" i="1"/>
  <c r="L939" i="1"/>
  <c r="L1052" i="1"/>
  <c r="L1226" i="1"/>
  <c r="L1366" i="1"/>
  <c r="L2000" i="1"/>
  <c r="L1957" i="1"/>
  <c r="L1878" i="1"/>
  <c r="L2120" i="1"/>
  <c r="L1742" i="1"/>
  <c r="L1399" i="1"/>
  <c r="L1377" i="1"/>
  <c r="L1868" i="1"/>
  <c r="L1964" i="1"/>
  <c r="L2081" i="1"/>
  <c r="L2129" i="1"/>
  <c r="L1986" i="1"/>
  <c r="L1943" i="1"/>
  <c r="L1701" i="1"/>
  <c r="L663" i="1"/>
  <c r="L844" i="1"/>
  <c r="L719" i="1"/>
  <c r="L703" i="1"/>
  <c r="L788" i="1"/>
  <c r="L1032" i="1"/>
  <c r="L1914" i="1"/>
  <c r="L2041" i="1"/>
  <c r="L1441" i="1"/>
  <c r="L1581" i="1"/>
  <c r="L1192" i="1"/>
  <c r="L1208" i="1"/>
  <c r="L875" i="1"/>
  <c r="L1042" i="1"/>
  <c r="L1825" i="1"/>
  <c r="L1723" i="1"/>
  <c r="L1467" i="1"/>
  <c r="L2190" i="1"/>
  <c r="L1146" i="1"/>
  <c r="L1461" i="1"/>
  <c r="L1278" i="1"/>
  <c r="L867" i="1"/>
  <c r="L1831" i="1"/>
  <c r="L1343" i="1"/>
  <c r="L2147" i="1"/>
  <c r="L2159" i="1"/>
  <c r="L925" i="1"/>
  <c r="L1518" i="1"/>
  <c r="L2053" i="1"/>
  <c r="L750" i="1"/>
  <c r="L1241" i="1"/>
  <c r="L582" i="1"/>
  <c r="L2178" i="1"/>
  <c r="L2099" i="1"/>
  <c r="L831" i="1"/>
  <c r="L293" i="1"/>
  <c r="L323" i="1"/>
  <c r="L2061" i="1"/>
  <c r="L434" i="1"/>
  <c r="L1929" i="1"/>
  <c r="L2111" i="1"/>
  <c r="L1768" i="1"/>
  <c r="L1538" i="1"/>
  <c r="L1903" i="1"/>
  <c r="L485" i="1"/>
  <c r="L446" i="1"/>
  <c r="L276" i="1"/>
  <c r="L1694" i="1"/>
  <c r="L617" i="1"/>
  <c r="L2202" i="1"/>
  <c r="L1450" i="1"/>
  <c r="L813" i="1"/>
  <c r="L402" i="1"/>
  <c r="L678" i="1"/>
  <c r="L521" i="1"/>
  <c r="L308" i="1"/>
  <c r="L611" i="1"/>
  <c r="L457" i="1"/>
  <c r="L499" i="1"/>
  <c r="L202" i="1"/>
  <c r="L288" i="1"/>
  <c r="L982" i="1"/>
  <c r="L695" i="1"/>
  <c r="L245" i="1"/>
  <c r="L803" i="1"/>
  <c r="L836" i="1"/>
  <c r="L379" i="1"/>
  <c r="L783" i="1"/>
  <c r="L1358" i="1"/>
  <c r="L564" i="1"/>
  <c r="L1569" i="1"/>
  <c r="L649" i="1"/>
  <c r="L353" i="1"/>
  <c r="L468" i="1"/>
  <c r="L1152" i="1"/>
  <c r="L1755" i="1"/>
  <c r="L1409" i="1"/>
  <c r="L2020" i="1"/>
  <c r="L494" i="1"/>
  <c r="L2008" i="1"/>
  <c r="L1657" i="1"/>
  <c r="L1419" i="1"/>
  <c r="L1934" i="1"/>
  <c r="L1803" i="1"/>
  <c r="L1637" i="1"/>
  <c r="L1814" i="1"/>
  <c r="L1494" i="1"/>
  <c r="L1731" i="1"/>
  <c r="L1625" i="1"/>
  <c r="L1530" i="1"/>
  <c r="L1255" i="1"/>
  <c r="L1791" i="1"/>
  <c r="L1384" i="1"/>
  <c r="L1709" i="1"/>
  <c r="L1715" i="1"/>
  <c r="L1508" i="1"/>
  <c r="L1787" i="1"/>
  <c r="L1601" i="1"/>
  <c r="L1843" i="1"/>
  <c r="L1429" i="1"/>
  <c r="L971" i="1"/>
  <c r="L851" i="1"/>
  <c r="L798" i="1"/>
  <c r="L1554" i="1"/>
  <c r="L1273" i="1"/>
  <c r="L990" i="1"/>
  <c r="L1891" i="1"/>
  <c r="L1762" i="1"/>
  <c r="L1858" i="1"/>
  <c r="L1669" i="1"/>
  <c r="L1022" i="1"/>
  <c r="L1061" i="1"/>
  <c r="L1062" i="1"/>
  <c r="L1063" i="1"/>
  <c r="L1088" i="1"/>
  <c r="L1119" i="1"/>
  <c r="L1161" i="1"/>
  <c r="L1094" i="1"/>
  <c r="L1105" i="1"/>
  <c r="L1106" i="1"/>
  <c r="L995" i="1"/>
  <c r="L1486" i="1"/>
  <c r="L887" i="1"/>
  <c r="L1476" i="1"/>
  <c r="L776" i="1"/>
  <c r="L733" i="1"/>
  <c r="L1300" i="1"/>
  <c r="L734" i="1"/>
  <c r="L548" i="1"/>
  <c r="L504" i="1"/>
  <c r="L1127" i="1"/>
  <c r="L1002" i="1"/>
  <c r="L689" i="1"/>
  <c r="L821" i="1"/>
  <c r="L1316" i="1"/>
  <c r="L1589" i="1"/>
  <c r="L531" i="1"/>
  <c r="L794" i="1"/>
  <c r="L644" i="1"/>
  <c r="L1249" i="1"/>
  <c r="L1362" i="1"/>
  <c r="L1290" i="1"/>
  <c r="L1617" i="1"/>
  <c r="L1677" i="1"/>
  <c r="L961" i="1"/>
  <c r="L769" i="1"/>
  <c r="L1975" i="1"/>
  <c r="L909" i="1"/>
  <c r="L863" i="1"/>
  <c r="L1348" i="1"/>
  <c r="L954" i="1"/>
  <c r="L1309" i="1"/>
  <c r="L1649" i="1"/>
  <c r="L2167" i="1"/>
  <c r="L1142" i="1"/>
  <c r="L1221" i="1"/>
  <c r="L575" i="1"/>
  <c r="L2032" i="1"/>
  <c r="L2140" i="1"/>
  <c r="L2071" i="1"/>
  <c r="L2092" i="1"/>
  <c r="L921" i="1"/>
  <c r="L637" i="1"/>
  <c r="L593" i="1"/>
  <c r="L1550" i="1"/>
  <c r="L1339" i="1"/>
  <c r="L1182" i="1"/>
  <c r="L917" i="1"/>
  <c r="L1173" i="1"/>
  <c r="L940" i="1"/>
  <c r="L1053" i="1"/>
  <c r="L1227" i="1"/>
  <c r="L1367" i="1"/>
  <c r="L2001" i="1"/>
  <c r="L1958" i="1"/>
  <c r="L1749" i="1"/>
  <c r="L1879" i="1"/>
  <c r="L2121" i="1"/>
  <c r="L1743" i="1"/>
  <c r="L1400" i="1"/>
  <c r="L1378" i="1"/>
  <c r="L1869" i="1"/>
  <c r="L1965" i="1"/>
  <c r="L2082" i="1"/>
  <c r="L2130" i="1"/>
  <c r="L1987" i="1"/>
  <c r="L1944" i="1"/>
  <c r="L1702" i="1"/>
  <c r="L872" i="1"/>
  <c r="L664" i="1"/>
  <c r="L845" i="1"/>
  <c r="L720" i="1"/>
  <c r="L704" i="1"/>
  <c r="L789" i="1"/>
  <c r="L1033" i="1"/>
  <c r="L1915" i="1"/>
  <c r="L2042" i="1"/>
  <c r="L1354" i="1"/>
  <c r="L1442" i="1"/>
  <c r="L1582" i="1"/>
  <c r="L1393" i="1"/>
  <c r="L1193" i="1"/>
  <c r="L1209" i="1"/>
  <c r="L876" i="1"/>
  <c r="L1043" i="1"/>
  <c r="L1826" i="1"/>
  <c r="L239" i="1"/>
  <c r="L184" i="1"/>
  <c r="L1724" i="1"/>
  <c r="L899" i="1"/>
  <c r="L1468" i="1"/>
  <c r="L2191" i="1"/>
  <c r="L1147" i="1"/>
  <c r="L765" i="1"/>
  <c r="L1462" i="1"/>
  <c r="L1279" i="1"/>
  <c r="L480" i="1"/>
  <c r="L223" i="1"/>
  <c r="L410" i="1"/>
  <c r="L868" i="1"/>
  <c r="L1832" i="1"/>
  <c r="L1344" i="1"/>
  <c r="L2148" i="1"/>
  <c r="L2160" i="1"/>
  <c r="L926" i="1"/>
  <c r="L1519" i="1"/>
  <c r="L2054" i="1"/>
  <c r="L751" i="1"/>
  <c r="L1242" i="1"/>
  <c r="L583" i="1"/>
  <c r="L2179" i="1"/>
  <c r="L2100" i="1"/>
  <c r="L832" i="1"/>
  <c r="L294" i="1"/>
  <c r="L1954" i="1"/>
  <c r="L324" i="1"/>
  <c r="L2062" i="1"/>
  <c r="L435" i="1"/>
  <c r="L1996" i="1"/>
  <c r="L904" i="1"/>
  <c r="L1930" i="1"/>
  <c r="L716" i="1"/>
  <c r="L2112" i="1"/>
  <c r="L1769" i="1"/>
  <c r="L1539" i="1"/>
  <c r="L1904" i="1"/>
  <c r="L187" i="1"/>
  <c r="L486" i="1"/>
  <c r="L447" i="1"/>
  <c r="L277" i="1"/>
  <c r="L1695" i="1"/>
  <c r="L229" i="1"/>
  <c r="L755" i="1"/>
  <c r="L618" i="1"/>
  <c r="L2203" i="1"/>
  <c r="L1451" i="1"/>
  <c r="L814" i="1"/>
  <c r="L403" i="1"/>
  <c r="L679" i="1"/>
  <c r="L762" i="1"/>
  <c r="L397" i="1"/>
  <c r="L522" i="1"/>
  <c r="L309" i="1"/>
  <c r="L612" i="1"/>
  <c r="L458" i="1"/>
  <c r="L500" i="1"/>
  <c r="L107" i="1"/>
  <c r="L203" i="1"/>
  <c r="L289" i="1"/>
  <c r="L983" i="1"/>
  <c r="L696" i="1"/>
  <c r="L376" i="1"/>
  <c r="L246" i="1"/>
  <c r="L1203" i="1"/>
  <c r="L804" i="1"/>
  <c r="L837" i="1"/>
  <c r="L380" i="1"/>
  <c r="L784" i="1"/>
  <c r="L1359" i="1"/>
  <c r="L1218" i="1"/>
  <c r="L565" i="1"/>
  <c r="L514" i="1"/>
  <c r="L417" i="1"/>
  <c r="L181" i="1"/>
  <c r="L1566" i="1"/>
  <c r="L1570" i="1"/>
  <c r="L650" i="1"/>
  <c r="L320" i="1"/>
  <c r="L1238" i="1"/>
  <c r="L354" i="1"/>
  <c r="L339" i="1"/>
  <c r="L469" i="1"/>
  <c r="L1153" i="1"/>
  <c r="L1756" i="1"/>
  <c r="L1410" i="1"/>
  <c r="L2021" i="1"/>
  <c r="L495" i="1"/>
  <c r="L2009" i="1"/>
  <c r="L1780" i="1"/>
  <c r="L1851" i="1"/>
  <c r="L1186" i="1"/>
  <c r="L1268" i="1"/>
  <c r="L1658" i="1"/>
  <c r="L1420" i="1"/>
  <c r="L1333" i="1"/>
  <c r="L935" i="1"/>
  <c r="L1935" i="1"/>
  <c r="L1804" i="1"/>
  <c r="L1638" i="1"/>
  <c r="L1815" i="1"/>
  <c r="L1495" i="1"/>
  <c r="L1732" i="1"/>
  <c r="L1626" i="1"/>
  <c r="L1531" i="1"/>
  <c r="L1256" i="1"/>
  <c r="L1792" i="1"/>
  <c r="L1385" i="1"/>
  <c r="L1710" i="1"/>
  <c r="L1716" i="1"/>
  <c r="L1509" i="1"/>
  <c r="L1788" i="1"/>
  <c r="L1602" i="1"/>
  <c r="L1844" i="1"/>
  <c r="L1430" i="1"/>
  <c r="L1885" i="1"/>
  <c r="L1084" i="1"/>
  <c r="L1137" i="1"/>
  <c r="L1029" i="1"/>
  <c r="L972" i="1"/>
  <c r="L852" i="1"/>
  <c r="L799" i="1"/>
  <c r="L1555" i="1"/>
  <c r="L1274" i="1"/>
  <c r="L991" i="1"/>
  <c r="L1892" i="1"/>
  <c r="L1899" i="1"/>
  <c r="L1763" i="1"/>
  <c r="L1859" i="1"/>
  <c r="L1670" i="1"/>
  <c r="L1264" i="1"/>
  <c r="L1014" i="1"/>
  <c r="L1023" i="1"/>
  <c r="L1018" i="1"/>
  <c r="L1064" i="1"/>
  <c r="L1065" i="1"/>
  <c r="L1066" i="1"/>
  <c r="L1089" i="1"/>
  <c r="L1120" i="1"/>
  <c r="L1162" i="1"/>
  <c r="L1095" i="1"/>
  <c r="L1107" i="1"/>
  <c r="L1108" i="1"/>
  <c r="L579" i="1"/>
  <c r="L996" i="1"/>
  <c r="L1487" i="1"/>
  <c r="L888" i="1"/>
  <c r="L1477" i="1"/>
  <c r="L1169" i="1"/>
  <c r="L777" i="1"/>
  <c r="L735" i="1"/>
  <c r="L1301" i="1"/>
  <c r="L736" i="1"/>
  <c r="L217" i="1"/>
  <c r="L549" i="1"/>
  <c r="L505" i="1"/>
  <c r="L1128" i="1"/>
  <c r="L1003" i="1"/>
  <c r="L690" i="1"/>
  <c r="L473" i="1"/>
  <c r="L822" i="1"/>
  <c r="L1317" i="1"/>
  <c r="L1590" i="1"/>
  <c r="L532" i="1"/>
  <c r="L795" i="1"/>
  <c r="L62" i="1"/>
  <c r="L645" i="1"/>
  <c r="L561" i="1"/>
  <c r="L1250" i="1"/>
  <c r="L1363" i="1"/>
  <c r="L441" i="1"/>
  <c r="L1291" i="1"/>
  <c r="L1618" i="1"/>
  <c r="L128" i="1"/>
  <c r="L1678" i="1"/>
  <c r="L931" i="1"/>
  <c r="L962" i="1"/>
  <c r="L770" i="1"/>
  <c r="L1976" i="1"/>
  <c r="L910" i="1"/>
  <c r="L864" i="1"/>
  <c r="L1349" i="1"/>
  <c r="L955" i="1"/>
  <c r="L1310" i="1"/>
  <c r="L1650" i="1"/>
  <c r="L1326" i="1"/>
  <c r="L2168" i="1"/>
  <c r="L723" i="1"/>
  <c r="L1143" i="1"/>
  <c r="L1222" i="1"/>
  <c r="L576" i="1"/>
  <c r="L2033" i="1"/>
  <c r="L220" i="1"/>
  <c r="L2141" i="1"/>
  <c r="L2072" i="1"/>
  <c r="L2093" i="1"/>
  <c r="L907" i="1"/>
  <c r="L922" i="1"/>
  <c r="L554" i="1"/>
  <c r="L638" i="1"/>
  <c r="L1551" i="1"/>
  <c r="L1340" i="1"/>
  <c r="L1183" i="1"/>
  <c r="L1054" i="1"/>
  <c r="L1228" i="1"/>
  <c r="L1368" i="1"/>
  <c r="L2002" i="1"/>
  <c r="L2122" i="1"/>
  <c r="L1401" i="1"/>
  <c r="L1379" i="1"/>
  <c r="L1870" i="1"/>
  <c r="L1966" i="1"/>
  <c r="L2083" i="1"/>
  <c r="L2131" i="1"/>
  <c r="L1988" i="1"/>
  <c r="L1945" i="1"/>
  <c r="L1703" i="1"/>
  <c r="L705" i="1"/>
  <c r="L790" i="1"/>
  <c r="L1034" i="1"/>
  <c r="L1916" i="1"/>
  <c r="L2043" i="1"/>
  <c r="L1443" i="1"/>
  <c r="L1583" i="1"/>
  <c r="L1194" i="1"/>
  <c r="L1210" i="1"/>
  <c r="L877" i="1"/>
  <c r="L1044" i="1"/>
  <c r="L1827" i="1"/>
  <c r="L1725" i="1"/>
  <c r="L2192" i="1"/>
  <c r="L1148" i="1"/>
  <c r="L1463" i="1"/>
  <c r="L1280" i="1"/>
  <c r="L1833" i="1"/>
  <c r="L2149" i="1"/>
  <c r="L2161" i="1"/>
  <c r="L927" i="1"/>
  <c r="L1520" i="1"/>
  <c r="L2055" i="1"/>
  <c r="L1243" i="1"/>
  <c r="L584" i="1"/>
  <c r="L2180" i="1"/>
  <c r="L2101" i="1"/>
  <c r="L295" i="1"/>
  <c r="L2063" i="1"/>
  <c r="L2113" i="1"/>
  <c r="L1770" i="1"/>
  <c r="L1540" i="1"/>
  <c r="L1905" i="1"/>
  <c r="L1696" i="1"/>
  <c r="L619" i="1"/>
  <c r="L2204" i="1"/>
  <c r="L1452" i="1"/>
  <c r="L815" i="1"/>
  <c r="L404" i="1"/>
  <c r="L523" i="1"/>
  <c r="L310" i="1"/>
  <c r="L613" i="1"/>
  <c r="L459" i="1"/>
  <c r="L984" i="1"/>
  <c r="L697" i="1"/>
  <c r="L381" i="1"/>
  <c r="L566" i="1"/>
  <c r="L1571" i="1"/>
  <c r="L651" i="1"/>
  <c r="L470" i="1"/>
  <c r="L1154" i="1"/>
  <c r="L1757" i="1"/>
  <c r="L1411" i="1"/>
  <c r="L2022" i="1"/>
  <c r="L2010" i="1"/>
  <c r="L1659" i="1"/>
  <c r="L1421" i="1"/>
  <c r="L1936" i="1"/>
  <c r="L1805" i="1"/>
  <c r="L1639" i="1"/>
  <c r="L1816" i="1"/>
  <c r="L1496" i="1"/>
  <c r="L1733" i="1"/>
  <c r="L1627" i="1"/>
  <c r="L1532" i="1"/>
  <c r="L1257" i="1"/>
  <c r="L1793" i="1"/>
  <c r="L1386" i="1"/>
  <c r="L1717" i="1"/>
  <c r="L1510" i="1"/>
  <c r="L1603" i="1"/>
  <c r="L1845" i="1"/>
  <c r="L1431" i="1"/>
  <c r="L973" i="1"/>
  <c r="L853" i="1"/>
  <c r="L1556" i="1"/>
  <c r="L1893" i="1"/>
  <c r="L1860" i="1"/>
  <c r="L1671" i="1"/>
  <c r="L1024" i="1"/>
  <c r="L1067" i="1"/>
  <c r="L1068" i="1"/>
  <c r="L1069" i="1"/>
  <c r="L1121" i="1"/>
  <c r="L1163" i="1"/>
  <c r="L1096" i="1"/>
  <c r="L1109" i="1"/>
  <c r="L997" i="1"/>
  <c r="L1488" i="1"/>
  <c r="L889" i="1"/>
  <c r="L1478" i="1"/>
  <c r="L778" i="1"/>
  <c r="L737" i="1"/>
  <c r="L1302" i="1"/>
  <c r="L550" i="1"/>
  <c r="L506" i="1"/>
  <c r="L1129" i="1"/>
  <c r="L1004" i="1"/>
  <c r="L823" i="1"/>
  <c r="L1318" i="1"/>
  <c r="L1591" i="1"/>
  <c r="L1251" i="1"/>
  <c r="L1292" i="1"/>
  <c r="L1619" i="1"/>
  <c r="L1679" i="1"/>
  <c r="L963" i="1"/>
  <c r="L771" i="1"/>
  <c r="L1977" i="1"/>
  <c r="L911" i="1"/>
  <c r="L956" i="1"/>
  <c r="L1311" i="1"/>
  <c r="L1651" i="1"/>
  <c r="L2169" i="1"/>
  <c r="L2142" i="1"/>
  <c r="L2073" i="1"/>
  <c r="L2094" i="1"/>
  <c r="L639" i="1"/>
  <c r="L1369" i="1"/>
  <c r="L2123" i="1"/>
  <c r="L1402" i="1"/>
  <c r="L1871" i="1"/>
  <c r="L1967" i="1"/>
  <c r="L2084" i="1"/>
  <c r="L2132" i="1"/>
  <c r="L1989" i="1"/>
  <c r="L1946" i="1"/>
  <c r="L706" i="1"/>
  <c r="L1035" i="1"/>
  <c r="L2044" i="1"/>
  <c r="L1195" i="1"/>
  <c r="L878" i="1"/>
  <c r="L1045" i="1"/>
  <c r="L1726" i="1"/>
  <c r="L2193" i="1"/>
  <c r="L1281" i="1"/>
  <c r="L2150" i="1"/>
  <c r="L1521" i="1"/>
  <c r="L2056" i="1"/>
  <c r="L2181" i="1"/>
  <c r="L2102" i="1"/>
  <c r="L2064" i="1"/>
  <c r="L1771" i="1"/>
  <c r="L1541" i="1"/>
  <c r="L1906" i="1"/>
  <c r="L1697" i="1"/>
  <c r="L620" i="1"/>
  <c r="L1453" i="1"/>
  <c r="L311" i="1"/>
  <c r="L614" i="1"/>
  <c r="L985" i="1"/>
  <c r="L567" i="1"/>
  <c r="L1572" i="1"/>
  <c r="L652" i="1"/>
  <c r="L1155" i="1"/>
  <c r="L1412" i="1"/>
  <c r="L2023" i="1"/>
  <c r="L2011" i="1"/>
  <c r="L1660" i="1"/>
  <c r="L1806" i="1"/>
  <c r="L1640" i="1"/>
  <c r="L1817" i="1"/>
  <c r="L1497" i="1"/>
  <c r="L1734" i="1"/>
  <c r="L1628" i="1"/>
  <c r="L1794" i="1"/>
  <c r="L1387" i="1"/>
  <c r="L1511" i="1"/>
  <c r="L1604" i="1"/>
  <c r="L974" i="1"/>
  <c r="L854" i="1"/>
  <c r="L1557" i="1"/>
  <c r="L1861" i="1"/>
  <c r="L1070" i="1"/>
  <c r="L1097" i="1"/>
  <c r="L890" i="1"/>
  <c r="L1479" i="1"/>
  <c r="L1005" i="1"/>
  <c r="L1319" i="1"/>
  <c r="L1592" i="1"/>
  <c r="L1293" i="1"/>
  <c r="L1680" i="1"/>
  <c r="L964" i="1"/>
  <c r="L1978" i="1"/>
  <c r="L912" i="1"/>
  <c r="L2170" i="1"/>
  <c r="L2074" i="1"/>
  <c r="L2095" i="1"/>
  <c r="L640" i="1"/>
  <c r="L1370" i="1"/>
  <c r="L1968" i="1"/>
  <c r="L707" i="1"/>
  <c r="L2045" i="1"/>
  <c r="L1196" i="1"/>
  <c r="L879" i="1"/>
  <c r="L1727" i="1"/>
  <c r="L2194" i="1"/>
  <c r="L1282" i="1"/>
  <c r="L2151" i="1"/>
  <c r="L1522" i="1"/>
  <c r="L2182" i="1"/>
  <c r="L2103" i="1"/>
  <c r="L1772" i="1"/>
  <c r="L1542" i="1"/>
  <c r="L1907" i="1"/>
  <c r="L621" i="1"/>
  <c r="L986" i="1"/>
  <c r="L1573" i="1"/>
  <c r="L653" i="1"/>
  <c r="L1156" i="1"/>
  <c r="L1413" i="1"/>
  <c r="L2024" i="1"/>
  <c r="L2012" i="1"/>
  <c r="L1661" i="1"/>
  <c r="L1807" i="1"/>
  <c r="L1641" i="1"/>
  <c r="L1818" i="1"/>
  <c r="L1498" i="1"/>
  <c r="L1629" i="1"/>
  <c r="L1795" i="1"/>
  <c r="L1512" i="1"/>
  <c r="L1433" i="1"/>
  <c r="L975" i="1"/>
  <c r="L1558" i="1"/>
  <c r="L1862" i="1"/>
  <c r="L1098" i="1"/>
  <c r="L891" i="1"/>
  <c r="L1006" i="1"/>
  <c r="L1593" i="1"/>
  <c r="L1294" i="1"/>
  <c r="L1681" i="1"/>
  <c r="L965" i="1"/>
  <c r="L2075" i="1"/>
  <c r="L594" i="1"/>
  <c r="L952" i="1"/>
  <c r="L1552" i="1"/>
  <c r="L1341" i="1"/>
  <c r="L1184" i="1"/>
  <c r="L918" i="1"/>
  <c r="L1174" i="1"/>
  <c r="L860" i="1"/>
  <c r="L941" i="1"/>
  <c r="L1055" i="1"/>
  <c r="L1229" i="1"/>
  <c r="L1371" i="1"/>
  <c r="L430" i="1"/>
  <c r="L630" i="1"/>
  <c r="L631" i="1"/>
  <c r="L659" i="1"/>
  <c r="L2003" i="1"/>
  <c r="L1959" i="1"/>
  <c r="L1750" i="1"/>
  <c r="L1880" i="1"/>
  <c r="L2124" i="1"/>
  <c r="L1744" i="1"/>
  <c r="L1403" i="1"/>
  <c r="L1380" i="1"/>
  <c r="L1872" i="1"/>
  <c r="L1969" i="1"/>
  <c r="L2085" i="1"/>
  <c r="L2133" i="1"/>
  <c r="L1990" i="1"/>
  <c r="L1947" i="1"/>
  <c r="L1704" i="1"/>
  <c r="L444" i="1"/>
  <c r="L420" i="1"/>
  <c r="L873" i="1"/>
  <c r="L589" i="1"/>
  <c r="L255" i="1"/>
  <c r="L537" i="1"/>
  <c r="L665" i="1"/>
  <c r="L846" i="1"/>
  <c r="L721" i="1"/>
  <c r="L633" i="1"/>
  <c r="L528" i="1"/>
  <c r="L603" i="1"/>
  <c r="L701" i="1"/>
  <c r="L609" i="1"/>
  <c r="L708" i="1"/>
  <c r="L791" i="1"/>
  <c r="L1036" i="1"/>
  <c r="L559" i="1"/>
  <c r="L1917" i="1"/>
  <c r="L426" i="1"/>
  <c r="L683" i="1"/>
  <c r="L2046" i="1"/>
  <c r="L259" i="1"/>
  <c r="L1236" i="1"/>
  <c r="L1234" i="1"/>
  <c r="L1329" i="1"/>
  <c r="L1355" i="1"/>
  <c r="L1444" i="1"/>
  <c r="L1584" i="1"/>
  <c r="L1427" i="1"/>
  <c r="L1394" i="1"/>
  <c r="L252" i="1"/>
  <c r="L161" i="1"/>
  <c r="L714" i="1"/>
  <c r="L600" i="1"/>
  <c r="L601" i="1"/>
  <c r="L333" i="1"/>
  <c r="L1197" i="1"/>
  <c r="L1211" i="1"/>
  <c r="L880" i="1"/>
  <c r="L1046" i="1"/>
  <c r="L1828" i="1"/>
  <c r="L240" i="1"/>
  <c r="L176" i="1"/>
  <c r="L841" i="1"/>
  <c r="L185" i="1"/>
  <c r="L1728" i="1"/>
  <c r="L900" i="1"/>
  <c r="L374" i="1"/>
  <c r="L232" i="1"/>
  <c r="L337" i="1"/>
  <c r="L1469" i="1"/>
  <c r="L2195" i="1"/>
  <c r="L774" i="1"/>
  <c r="L1149" i="1"/>
  <c r="L766" i="1"/>
  <c r="L557" i="1"/>
  <c r="L21" i="1"/>
  <c r="L110" i="1"/>
  <c r="L94" i="1"/>
  <c r="L152" i="1"/>
  <c r="L359" i="1"/>
  <c r="L462" i="1"/>
  <c r="L1464" i="1"/>
  <c r="L1283" i="1"/>
  <c r="L481" i="1"/>
  <c r="L40" i="1"/>
  <c r="L141" i="1"/>
  <c r="L329" i="1"/>
  <c r="L349" i="1"/>
  <c r="L116" i="1"/>
  <c r="L134" i="1"/>
  <c r="L422" i="1"/>
  <c r="L18" i="1"/>
  <c r="L9" i="1"/>
  <c r="L32" i="1"/>
  <c r="L214" i="1"/>
  <c r="L44" i="1"/>
  <c r="L5" i="1"/>
  <c r="L347" i="1"/>
  <c r="L86" i="1"/>
  <c r="L227" i="1"/>
  <c r="L79" i="1"/>
  <c r="L271" i="1"/>
  <c r="L327" i="1"/>
  <c r="L224" i="1"/>
  <c r="L539" i="1"/>
  <c r="L517" i="1"/>
  <c r="L390" i="1"/>
  <c r="L15" i="1"/>
  <c r="L490" i="1"/>
  <c r="L411" i="1"/>
  <c r="L167" i="1"/>
  <c r="L263" i="1"/>
  <c r="L266" i="1"/>
  <c r="L196" i="1"/>
  <c r="L200" i="1"/>
  <c r="L869" i="1"/>
  <c r="L1834" i="1"/>
  <c r="L386" i="1"/>
  <c r="L1345" i="1"/>
  <c r="L2152" i="1"/>
  <c r="L2162" i="1"/>
  <c r="L928" i="1"/>
  <c r="L1523" i="1"/>
  <c r="L2057" i="1"/>
  <c r="L752" i="1"/>
  <c r="L1244" i="1"/>
  <c r="L585" i="1"/>
  <c r="L2183" i="1"/>
  <c r="L2104" i="1"/>
  <c r="L833" i="1"/>
  <c r="L296" i="1"/>
  <c r="L1955" i="1"/>
  <c r="L413" i="1"/>
  <c r="L361" i="1"/>
  <c r="L325" i="1"/>
  <c r="L2065" i="1"/>
  <c r="L436" i="1"/>
  <c r="L1997" i="1"/>
  <c r="L905" i="1"/>
  <c r="L388" i="1"/>
  <c r="L466" i="1"/>
  <c r="L1931" i="1"/>
  <c r="L717" i="1"/>
  <c r="L432" i="1"/>
  <c r="L453" i="1"/>
  <c r="L2114" i="1"/>
  <c r="L455" i="1"/>
  <c r="L1773" i="1"/>
  <c r="L1543" i="1"/>
  <c r="L1908" i="1"/>
  <c r="L188" i="1"/>
  <c r="L487" i="1"/>
  <c r="L306" i="1"/>
  <c r="L154" i="1"/>
  <c r="L448" i="1"/>
  <c r="L269" i="1"/>
  <c r="L304" i="1"/>
  <c r="L278" i="1"/>
  <c r="L194" i="1"/>
  <c r="L345" i="1"/>
  <c r="L53" i="1"/>
  <c r="L198" i="1"/>
  <c r="L274" i="1"/>
  <c r="L36" i="1"/>
  <c r="L367" i="1"/>
  <c r="L284" i="1"/>
  <c r="L1698" i="1"/>
  <c r="L76" i="1"/>
  <c r="L124" i="1"/>
  <c r="L237" i="1"/>
  <c r="L230" i="1"/>
  <c r="L756" i="1"/>
  <c r="L439" i="1"/>
  <c r="L34" i="1"/>
  <c r="L138" i="1"/>
  <c r="L114" i="1"/>
  <c r="L144" i="1"/>
  <c r="L363" i="1"/>
  <c r="L300" i="1"/>
  <c r="L65" i="1"/>
  <c r="L56" i="1"/>
  <c r="L67" i="1"/>
  <c r="L74" i="1"/>
  <c r="L48" i="1"/>
  <c r="L60" i="1"/>
  <c r="L58" i="1"/>
  <c r="L118" i="1"/>
  <c r="L132" i="1"/>
  <c r="L541" i="1"/>
  <c r="L286" i="1"/>
  <c r="L29" i="1"/>
  <c r="L13" i="1"/>
  <c r="L622" i="1"/>
  <c r="L92" i="1"/>
  <c r="L2205" i="1"/>
  <c r="L1454" i="1"/>
  <c r="L408" i="1"/>
  <c r="L816" i="1"/>
  <c r="L405" i="1"/>
  <c r="L680" i="1"/>
  <c r="L763" i="1"/>
  <c r="L545" i="1"/>
  <c r="L728" i="1"/>
  <c r="L398" i="1"/>
  <c r="L126" i="1"/>
  <c r="L25" i="1"/>
  <c r="L524" i="1"/>
  <c r="L312" i="1"/>
  <c r="L615" i="1"/>
  <c r="L460" i="1"/>
  <c r="L27" i="1"/>
  <c r="L112" i="1"/>
  <c r="L212" i="1"/>
  <c r="L501" i="1"/>
  <c r="L108" i="1"/>
  <c r="L164" i="1"/>
  <c r="L204" i="1"/>
  <c r="L290" i="1"/>
  <c r="L317" i="1"/>
  <c r="L987" i="1"/>
  <c r="L698" i="1"/>
  <c r="L357" i="1"/>
  <c r="L492" i="1"/>
  <c r="L377" i="1"/>
  <c r="L172" i="1"/>
  <c r="L247" i="1"/>
  <c r="L235" i="1"/>
  <c r="L384" i="1"/>
  <c r="L174" i="1"/>
  <c r="L395" i="1"/>
  <c r="L424" i="1"/>
  <c r="L369" i="1"/>
  <c r="L1204" i="1"/>
  <c r="L805" i="1"/>
  <c r="L838" i="1"/>
  <c r="L382" i="1"/>
  <c r="L282" i="1"/>
  <c r="L170" i="1"/>
  <c r="L785" i="1"/>
  <c r="L1360" i="1"/>
  <c r="L1219" i="1"/>
  <c r="L568" i="1"/>
  <c r="L515" i="1"/>
  <c r="L418" i="1"/>
  <c r="L182" i="1"/>
  <c r="L98" i="1"/>
  <c r="L50" i="1"/>
  <c r="L1567" i="1"/>
  <c r="L351" i="1"/>
  <c r="L1574" i="1"/>
  <c r="L654" i="1"/>
  <c r="L321" i="1"/>
  <c r="L72" i="1"/>
  <c r="L1239" i="1"/>
  <c r="L355" i="1"/>
  <c r="L340" i="1"/>
  <c r="L471" i="1"/>
  <c r="L1157" i="1"/>
  <c r="L1758" i="1"/>
  <c r="L1414" i="1"/>
  <c r="L2025" i="1"/>
  <c r="L496" i="1"/>
  <c r="L392" i="1"/>
  <c r="L2013" i="1"/>
  <c r="L335" i="1"/>
  <c r="L1612" i="1"/>
  <c r="L1781" i="1"/>
  <c r="L1852" i="1"/>
  <c r="L1135" i="1"/>
  <c r="L1187" i="1"/>
  <c r="L1269" i="1"/>
  <c r="L1662" i="1"/>
  <c r="L1922" i="1"/>
  <c r="L945" i="1"/>
  <c r="L1689" i="1"/>
  <c r="L949" i="1"/>
  <c r="L730" i="1"/>
  <c r="L1422" i="1"/>
  <c r="L1334" i="1"/>
  <c r="L936" i="1"/>
  <c r="L428" i="1"/>
  <c r="L331" i="1"/>
  <c r="L1840" i="1"/>
  <c r="L1937" i="1"/>
  <c r="L1808" i="1"/>
  <c r="L1642" i="1"/>
  <c r="L1819" i="1"/>
  <c r="L1499" i="1"/>
  <c r="L1735" i="1"/>
  <c r="L1630" i="1"/>
  <c r="L1533" i="1"/>
  <c r="L1258" i="1"/>
  <c r="L829" i="1"/>
  <c r="L1796" i="1"/>
  <c r="L1388" i="1"/>
  <c r="L1459" i="1"/>
  <c r="L1711" i="1"/>
  <c r="L1718" i="1"/>
  <c r="L1513" i="1"/>
  <c r="L1789" i="1"/>
  <c r="L1605" i="1"/>
  <c r="L1846" i="1"/>
  <c r="L1434" i="1"/>
  <c r="L1886" i="1"/>
  <c r="L1179" i="1"/>
  <c r="L1085" i="1"/>
  <c r="L1138" i="1"/>
  <c r="L1030" i="1"/>
  <c r="L976" i="1"/>
  <c r="L855" i="1"/>
  <c r="L800" i="1"/>
  <c r="L673" i="1"/>
  <c r="L1559" i="1"/>
  <c r="L1275" i="1"/>
  <c r="L992" i="1"/>
  <c r="L1050" i="1"/>
  <c r="L1894" i="1"/>
  <c r="L1900" i="1"/>
  <c r="L1764" i="1"/>
  <c r="L1863" i="1"/>
  <c r="L1672" i="1"/>
  <c r="L1474" i="1"/>
  <c r="L1265" i="1"/>
  <c r="L947" i="1"/>
  <c r="L1015" i="1"/>
  <c r="L1025" i="1"/>
  <c r="L1019" i="1"/>
  <c r="L1071" i="1"/>
  <c r="L1072" i="1"/>
  <c r="L1073" i="1"/>
  <c r="L1090" i="1"/>
  <c r="L1122" i="1"/>
  <c r="L1164" i="1"/>
  <c r="L1099" i="1"/>
  <c r="L1110" i="1"/>
  <c r="L1111" i="1"/>
  <c r="L253" i="1"/>
  <c r="L464" i="1"/>
  <c r="L580" i="1"/>
  <c r="L686" i="1"/>
  <c r="L998" i="1"/>
  <c r="L1489" i="1"/>
  <c r="L120" i="1"/>
  <c r="L892" i="1"/>
  <c r="L122" i="1"/>
  <c r="L1480" i="1"/>
  <c r="L371" i="1"/>
  <c r="L1170" i="1"/>
  <c r="L779" i="1"/>
  <c r="L42" i="1"/>
  <c r="L135" i="1"/>
  <c r="L738" i="1"/>
  <c r="L1303" i="1"/>
  <c r="L739" i="1"/>
  <c r="L16" i="1"/>
  <c r="L343" i="1"/>
  <c r="L10" i="1"/>
  <c r="L243" i="1"/>
  <c r="L96" i="1"/>
  <c r="L510" i="1"/>
  <c r="L148" i="1"/>
  <c r="L69" i="1"/>
  <c r="L159" i="1"/>
  <c r="L218" i="1"/>
  <c r="L157" i="1"/>
  <c r="L178" i="1"/>
  <c r="L551" i="1"/>
  <c r="L507" i="1"/>
  <c r="L1130" i="1"/>
  <c r="L342" i="1"/>
  <c r="L1007" i="1"/>
  <c r="L691" i="1"/>
  <c r="L474" i="1"/>
  <c r="L824" i="1"/>
  <c r="L1320" i="1"/>
  <c r="L1594" i="1"/>
  <c r="L533" i="1"/>
  <c r="L796" i="1"/>
  <c r="L51" i="1"/>
  <c r="L261" i="1"/>
  <c r="L318" i="1"/>
  <c r="L675" i="1"/>
  <c r="L302" i="1"/>
  <c r="L82" i="1"/>
  <c r="L100" i="1"/>
  <c r="L7" i="1"/>
  <c r="L63" i="1"/>
  <c r="L90" i="1"/>
  <c r="L46" i="1"/>
  <c r="L646" i="1"/>
  <c r="L661" i="1"/>
  <c r="L562" i="1"/>
  <c r="L635" i="1"/>
  <c r="L1252" i="1"/>
  <c r="L1364" i="1"/>
  <c r="L442" i="1"/>
  <c r="L1295" i="1"/>
  <c r="L671" i="1"/>
  <c r="L1620" i="1"/>
  <c r="L129" i="1"/>
  <c r="L1682" i="1"/>
  <c r="L932" i="1"/>
  <c r="L966" i="1"/>
  <c r="L105" i="1"/>
  <c r="L772" i="1"/>
  <c r="L1979" i="1"/>
  <c r="L913" i="1"/>
  <c r="L1506" i="1"/>
  <c r="L605" i="1"/>
  <c r="L865" i="1"/>
  <c r="L365" i="1"/>
  <c r="L1350" i="1"/>
  <c r="L957" i="1"/>
  <c r="L1312" i="1"/>
  <c r="L1652" i="1"/>
  <c r="L1327" i="1"/>
  <c r="L2171" i="1"/>
  <c r="L724" i="1"/>
  <c r="L1144" i="1"/>
  <c r="L1223" i="1"/>
  <c r="L577" i="1"/>
  <c r="L2034" i="1"/>
  <c r="L102" i="1"/>
  <c r="L221" i="1"/>
  <c r="L809" i="1"/>
  <c r="L2143" i="1"/>
  <c r="L2076" i="1"/>
  <c r="L2096" i="1"/>
  <c r="L760" i="1"/>
  <c r="L669" i="1"/>
  <c r="L726" i="1"/>
  <c r="L811" i="1"/>
  <c r="L1206" i="1"/>
  <c r="L572" i="1"/>
  <c r="L923" i="1"/>
  <c r="L607" i="1"/>
  <c r="L146" i="1"/>
  <c r="L555" i="1"/>
  <c r="L477" i="1"/>
  <c r="L250" i="1"/>
  <c r="L641" i="1"/>
  <c r="L451" i="1"/>
  <c r="L543" i="1"/>
  <c r="L595" i="1"/>
  <c r="L1175" i="1"/>
  <c r="L942" i="1"/>
  <c r="L1056" i="1"/>
  <c r="L1230" i="1"/>
  <c r="L1372" i="1"/>
  <c r="L2004" i="1"/>
  <c r="L1960" i="1"/>
  <c r="L1751" i="1"/>
  <c r="L1881" i="1"/>
  <c r="L2125" i="1"/>
  <c r="L1745" i="1"/>
  <c r="L1404" i="1"/>
  <c r="L1381" i="1"/>
  <c r="L1873" i="1"/>
  <c r="L1970" i="1"/>
  <c r="L2086" i="1"/>
  <c r="L2134" i="1"/>
  <c r="L1991" i="1"/>
  <c r="L1948" i="1"/>
  <c r="L1705" i="1"/>
  <c r="L666" i="1"/>
  <c r="L847" i="1"/>
  <c r="L709" i="1"/>
  <c r="L1037" i="1"/>
  <c r="L1918" i="1"/>
  <c r="L2047" i="1"/>
  <c r="L1330" i="1"/>
  <c r="L1445" i="1"/>
  <c r="L1585" i="1"/>
  <c r="L1395" i="1"/>
  <c r="L1198" i="1"/>
  <c r="L1212" i="1"/>
  <c r="L881" i="1"/>
  <c r="L1047" i="1"/>
  <c r="L901" i="1"/>
  <c r="L1470" i="1"/>
  <c r="L2196" i="1"/>
  <c r="L1284" i="1"/>
  <c r="L482" i="1"/>
  <c r="L1835" i="1"/>
  <c r="L2153" i="1"/>
  <c r="L2163" i="1"/>
  <c r="L1524" i="1"/>
  <c r="L2058" i="1"/>
  <c r="L1245" i="1"/>
  <c r="L586" i="1"/>
  <c r="L2184" i="1"/>
  <c r="L2105" i="1"/>
  <c r="L297" i="1"/>
  <c r="L414" i="1"/>
  <c r="L2066" i="1"/>
  <c r="L2115" i="1"/>
  <c r="L1774" i="1"/>
  <c r="L1544" i="1"/>
  <c r="L1909" i="1"/>
  <c r="L189" i="1"/>
  <c r="L279" i="1"/>
  <c r="L757" i="1"/>
  <c r="L623" i="1"/>
  <c r="L2206" i="1"/>
  <c r="L1455" i="1"/>
  <c r="L817" i="1"/>
  <c r="L399" i="1"/>
  <c r="L525" i="1"/>
  <c r="L313" i="1"/>
  <c r="L205" i="1"/>
  <c r="L806" i="1"/>
  <c r="L1575" i="1"/>
  <c r="L655" i="1"/>
  <c r="L1158" i="1"/>
  <c r="L1759" i="1"/>
  <c r="L1415" i="1"/>
  <c r="L2026" i="1"/>
  <c r="L2014" i="1"/>
  <c r="L1613" i="1"/>
  <c r="L1782" i="1"/>
  <c r="L1853" i="1"/>
  <c r="L1188" i="1"/>
  <c r="L1270" i="1"/>
  <c r="L1663" i="1"/>
  <c r="L1923" i="1"/>
  <c r="L1690" i="1"/>
  <c r="L1423" i="1"/>
  <c r="L1335" i="1"/>
  <c r="L1938" i="1"/>
  <c r="L1809" i="1"/>
  <c r="L1643" i="1"/>
  <c r="L1820" i="1"/>
  <c r="L1500" i="1"/>
  <c r="L1736" i="1"/>
  <c r="L1631" i="1"/>
  <c r="L1534" i="1"/>
  <c r="L1259" i="1"/>
  <c r="L1797" i="1"/>
  <c r="L1389" i="1"/>
  <c r="L1712" i="1"/>
  <c r="L1719" i="1"/>
  <c r="L1514" i="1"/>
  <c r="L1606" i="1"/>
  <c r="L1847" i="1"/>
  <c r="L1435" i="1"/>
  <c r="L1887" i="1"/>
  <c r="L1139" i="1"/>
  <c r="L977" i="1"/>
  <c r="L856" i="1"/>
  <c r="L1560" i="1"/>
  <c r="L1895" i="1"/>
  <c r="L1765" i="1"/>
  <c r="L1864" i="1"/>
  <c r="L1673" i="1"/>
  <c r="L1026" i="1"/>
  <c r="L1074" i="1"/>
  <c r="L1075" i="1"/>
  <c r="L1076" i="1"/>
  <c r="L1091" i="1"/>
  <c r="L1123" i="1"/>
  <c r="L1165" i="1"/>
  <c r="L1100" i="1"/>
  <c r="L1112" i="1"/>
  <c r="L1113" i="1"/>
  <c r="L999" i="1"/>
  <c r="L1490" i="1"/>
  <c r="L893" i="1"/>
  <c r="L1481" i="1"/>
  <c r="L780" i="1"/>
  <c r="L740" i="1"/>
  <c r="L1304" i="1"/>
  <c r="L741" i="1"/>
  <c r="L1131" i="1"/>
  <c r="L1008" i="1"/>
  <c r="L692" i="1"/>
  <c r="L475" i="1"/>
  <c r="L825" i="1"/>
  <c r="L1321" i="1"/>
  <c r="L1595" i="1"/>
  <c r="L534" i="1"/>
  <c r="L1296" i="1"/>
  <c r="L1621" i="1"/>
  <c r="L1683" i="1"/>
  <c r="L967" i="1"/>
  <c r="L1980" i="1"/>
  <c r="L1351" i="1"/>
  <c r="L958" i="1"/>
  <c r="L1313" i="1"/>
  <c r="L1653" i="1"/>
  <c r="L2172" i="1"/>
  <c r="L2035" i="1"/>
  <c r="L2144" i="1"/>
  <c r="L2077" i="1"/>
  <c r="L596" i="1"/>
  <c r="L919" i="1"/>
  <c r="L1176" i="1"/>
  <c r="L943" i="1"/>
  <c r="L1057" i="1"/>
  <c r="L1231" i="1"/>
  <c r="L1373" i="1"/>
  <c r="L2005" i="1"/>
  <c r="L1961" i="1"/>
  <c r="L1752" i="1"/>
  <c r="L1882" i="1"/>
  <c r="L2126" i="1"/>
  <c r="L1746" i="1"/>
  <c r="L1405" i="1"/>
  <c r="L1382" i="1"/>
  <c r="L1874" i="1"/>
  <c r="L1971" i="1"/>
  <c r="L2087" i="1"/>
  <c r="L2135" i="1"/>
  <c r="L1992" i="1"/>
  <c r="L1949" i="1"/>
  <c r="L1706" i="1"/>
  <c r="L667" i="1"/>
  <c r="L848" i="1"/>
  <c r="L710" i="1"/>
  <c r="L792" i="1"/>
  <c r="L1038" i="1"/>
  <c r="L1919" i="1"/>
  <c r="L427" i="1"/>
  <c r="L684" i="1"/>
  <c r="L2048" i="1"/>
  <c r="L1331" i="1"/>
  <c r="L1356" i="1"/>
  <c r="L1446" i="1"/>
  <c r="L1586" i="1"/>
  <c r="L1396" i="1"/>
  <c r="L1199" i="1"/>
  <c r="L1213" i="1"/>
  <c r="L882" i="1"/>
  <c r="L1048" i="1"/>
  <c r="L1829" i="1"/>
  <c r="L241" i="1"/>
  <c r="L842" i="1"/>
  <c r="L1729" i="1"/>
  <c r="L902" i="1"/>
  <c r="L1471" i="1"/>
  <c r="L2197" i="1"/>
  <c r="L1150" i="1"/>
  <c r="L767" i="1"/>
  <c r="L1465" i="1"/>
  <c r="L1285" i="1"/>
  <c r="L483" i="1"/>
  <c r="L225" i="1"/>
  <c r="L870" i="1"/>
  <c r="L1836" i="1"/>
  <c r="L1346" i="1"/>
  <c r="L2154" i="1"/>
  <c r="L2164" i="1"/>
  <c r="L929" i="1"/>
  <c r="L1525" i="1"/>
  <c r="L2059" i="1"/>
  <c r="L753" i="1"/>
  <c r="L1246" i="1"/>
  <c r="L587" i="1"/>
  <c r="L2185" i="1"/>
  <c r="L2106" i="1"/>
  <c r="L834" i="1"/>
  <c r="L298" i="1"/>
  <c r="L415" i="1"/>
  <c r="L2067" i="1"/>
  <c r="L437" i="1"/>
  <c r="L1998" i="1"/>
  <c r="L1932" i="1"/>
  <c r="L2116" i="1"/>
  <c r="L1775" i="1"/>
  <c r="L1545" i="1"/>
  <c r="L1910" i="1"/>
  <c r="L190" i="1"/>
  <c r="L488" i="1"/>
  <c r="L155" i="1"/>
  <c r="L449" i="1"/>
  <c r="L280" i="1"/>
  <c r="L1699" i="1"/>
  <c r="L758" i="1"/>
  <c r="L624" i="1"/>
  <c r="L2207" i="1"/>
  <c r="L1456" i="1"/>
  <c r="L818" i="1"/>
  <c r="L406" i="1"/>
  <c r="L681" i="1"/>
  <c r="L400" i="1"/>
  <c r="L526" i="1"/>
  <c r="L314" i="1"/>
  <c r="L502" i="1"/>
  <c r="L206" i="1"/>
  <c r="L988" i="1"/>
  <c r="L699" i="1"/>
  <c r="L807" i="1"/>
  <c r="L839" i="1"/>
  <c r="L786" i="1"/>
  <c r="L1576" i="1"/>
  <c r="L656" i="1"/>
  <c r="L1159" i="1"/>
  <c r="L1760" i="1"/>
  <c r="L1416" i="1"/>
  <c r="L2027" i="1"/>
  <c r="L497" i="1"/>
  <c r="L2015" i="1"/>
  <c r="L1614" i="1"/>
  <c r="L1783" i="1"/>
  <c r="L1854" i="1"/>
  <c r="L1189" i="1"/>
  <c r="L1271" i="1"/>
  <c r="L1664" i="1"/>
  <c r="L1924" i="1"/>
  <c r="L1691" i="1"/>
  <c r="L950" i="1"/>
  <c r="L1424" i="1"/>
  <c r="L1336" i="1"/>
  <c r="L937" i="1"/>
  <c r="L1841" i="1"/>
  <c r="L1939" i="1"/>
  <c r="L1810" i="1"/>
  <c r="L1644" i="1"/>
  <c r="L1821" i="1"/>
  <c r="L1501" i="1"/>
  <c r="L1737" i="1"/>
  <c r="L1632" i="1"/>
  <c r="L1535" i="1"/>
  <c r="L1260" i="1"/>
  <c r="L1798" i="1"/>
  <c r="L1390" i="1"/>
  <c r="L1713" i="1"/>
  <c r="L1720" i="1"/>
  <c r="L1515" i="1"/>
  <c r="L1607" i="1"/>
  <c r="L1848" i="1"/>
  <c r="L1436" i="1"/>
  <c r="L1888" i="1"/>
  <c r="L1086" i="1"/>
  <c r="L1140" i="1"/>
  <c r="L978" i="1"/>
  <c r="L857" i="1"/>
  <c r="L801" i="1"/>
  <c r="L1561" i="1"/>
  <c r="L1276" i="1"/>
  <c r="L993" i="1"/>
  <c r="L1896" i="1"/>
  <c r="L1901" i="1"/>
  <c r="L1766" i="1"/>
  <c r="L1865" i="1"/>
  <c r="L1674" i="1"/>
  <c r="L1266" i="1"/>
  <c r="L1016" i="1"/>
  <c r="L1027" i="1"/>
  <c r="L1020" i="1"/>
  <c r="L1077" i="1"/>
  <c r="L1078" i="1"/>
  <c r="L1079" i="1"/>
  <c r="L1092" i="1"/>
  <c r="L1124" i="1"/>
  <c r="L1166" i="1"/>
  <c r="L1101" i="1"/>
  <c r="L1114" i="1"/>
  <c r="L1115" i="1"/>
  <c r="L687" i="1"/>
  <c r="L1000" i="1"/>
  <c r="L1491" i="1"/>
  <c r="L894" i="1"/>
  <c r="L1482" i="1"/>
  <c r="L1171" i="1"/>
  <c r="L781" i="1"/>
  <c r="L742" i="1"/>
  <c r="L1305" i="1"/>
  <c r="L743" i="1"/>
  <c r="L511" i="1"/>
  <c r="L552" i="1"/>
  <c r="L508" i="1"/>
  <c r="L1132" i="1"/>
  <c r="L1009" i="1"/>
  <c r="L693" i="1"/>
  <c r="L476" i="1"/>
  <c r="L826" i="1"/>
  <c r="L1322" i="1"/>
  <c r="L1596" i="1"/>
  <c r="L535" i="1"/>
  <c r="L676" i="1"/>
  <c r="L647" i="1"/>
  <c r="L1253" i="1"/>
  <c r="L1297" i="1"/>
  <c r="L1622" i="1"/>
  <c r="L1684" i="1"/>
  <c r="L933" i="1"/>
  <c r="L968" i="1"/>
  <c r="L1981" i="1"/>
  <c r="L914" i="1"/>
  <c r="L1352" i="1"/>
  <c r="L959" i="1"/>
  <c r="L1314" i="1"/>
  <c r="L1654" i="1"/>
  <c r="L2173" i="1"/>
  <c r="L1224" i="1"/>
  <c r="L2036" i="1"/>
  <c r="L2145" i="1"/>
  <c r="L2078" i="1"/>
  <c r="L2097" i="1"/>
  <c r="L597" i="1"/>
  <c r="L1177" i="1"/>
  <c r="L944" i="1"/>
  <c r="L1232" i="1"/>
  <c r="L1374" i="1"/>
  <c r="L2006" i="1"/>
  <c r="L1962" i="1"/>
  <c r="L1753" i="1"/>
  <c r="L1883" i="1"/>
  <c r="L2127" i="1"/>
  <c r="L1747" i="1"/>
  <c r="L1406" i="1"/>
  <c r="L1875" i="1"/>
  <c r="L1972" i="1"/>
  <c r="L2088" i="1"/>
  <c r="L2136" i="1"/>
  <c r="L1993" i="1"/>
  <c r="L1950" i="1"/>
  <c r="L1707" i="1"/>
  <c r="L849" i="1"/>
  <c r="L711" i="1"/>
  <c r="L1039" i="1"/>
  <c r="L1920" i="1"/>
  <c r="L2049" i="1"/>
  <c r="L1447" i="1"/>
  <c r="L1587" i="1"/>
  <c r="L1397" i="1"/>
  <c r="L1200" i="1"/>
  <c r="L1214" i="1"/>
  <c r="L883" i="1"/>
  <c r="L1049" i="1"/>
  <c r="L1472" i="1"/>
  <c r="L2198" i="1"/>
  <c r="L1286" i="1"/>
  <c r="L1837" i="1"/>
  <c r="L2155" i="1"/>
  <c r="L2165" i="1"/>
  <c r="L1526" i="1"/>
  <c r="L1247" i="1"/>
  <c r="L2186" i="1"/>
  <c r="L2107" i="1"/>
  <c r="L2068" i="1"/>
  <c r="L2117" i="1"/>
  <c r="L1776" i="1"/>
  <c r="L1546" i="1"/>
  <c r="L1911" i="1"/>
  <c r="L625" i="1"/>
  <c r="L1457" i="1"/>
  <c r="L819" i="1"/>
  <c r="L207" i="1"/>
  <c r="L1577" i="1"/>
  <c r="L657" i="1"/>
  <c r="L1417" i="1"/>
  <c r="L2028" i="1"/>
  <c r="L2016" i="1"/>
  <c r="L1615" i="1"/>
  <c r="L1784" i="1"/>
  <c r="L1855" i="1"/>
  <c r="L1190" i="1"/>
  <c r="L1665" i="1"/>
  <c r="L1925" i="1"/>
  <c r="L1692" i="1"/>
  <c r="L1425" i="1"/>
  <c r="L1940" i="1"/>
  <c r="L1811" i="1"/>
  <c r="L1645" i="1"/>
  <c r="L1822" i="1"/>
  <c r="L1502" i="1"/>
  <c r="L1738" i="1"/>
  <c r="L1633" i="1"/>
  <c r="L1536" i="1"/>
  <c r="L1261" i="1"/>
  <c r="L1799" i="1"/>
  <c r="L1391" i="1"/>
  <c r="L1721" i="1"/>
  <c r="L1516" i="1"/>
  <c r="L1608" i="1"/>
  <c r="L1849" i="1"/>
  <c r="L1437" i="1"/>
  <c r="L1889" i="1"/>
  <c r="L979" i="1"/>
  <c r="L858" i="1"/>
  <c r="L1562" i="1"/>
  <c r="L1897" i="1"/>
  <c r="L1866" i="1"/>
  <c r="L1675" i="1"/>
  <c r="L1080" i="1"/>
  <c r="L1081" i="1"/>
  <c r="L1082" i="1"/>
  <c r="L1125" i="1"/>
  <c r="L1167" i="1"/>
  <c r="L1102" i="1"/>
  <c r="L1116" i="1"/>
  <c r="L1117" i="1"/>
  <c r="L1492" i="1"/>
  <c r="L895" i="1"/>
  <c r="L1483" i="1"/>
  <c r="L744" i="1"/>
  <c r="L1306" i="1"/>
  <c r="L745" i="1"/>
  <c r="L1133" i="1"/>
  <c r="L1010" i="1"/>
  <c r="L827" i="1"/>
  <c r="L1323" i="1"/>
  <c r="L1597" i="1"/>
  <c r="L1298" i="1"/>
  <c r="L1623" i="1"/>
  <c r="L1685" i="1"/>
  <c r="L969" i="1"/>
  <c r="L1982" i="1"/>
  <c r="L1655" i="1"/>
  <c r="L2174" i="1"/>
  <c r="L2037" i="1"/>
  <c r="L2079" i="1"/>
  <c r="L1375" i="1"/>
  <c r="L1407" i="1"/>
  <c r="L1876" i="1"/>
  <c r="L1973" i="1"/>
  <c r="L2089" i="1"/>
  <c r="L2137" i="1"/>
  <c r="L1994" i="1"/>
  <c r="L1951" i="1"/>
  <c r="L712" i="1"/>
  <c r="L1040" i="1"/>
  <c r="L2050" i="1"/>
  <c r="L1448" i="1"/>
  <c r="L1201" i="1"/>
  <c r="L1215" i="1"/>
  <c r="L884" i="1"/>
  <c r="L2199" i="1"/>
  <c r="L1287" i="1"/>
  <c r="L1838" i="1"/>
  <c r="L2156" i="1"/>
  <c r="L1527" i="1"/>
  <c r="L2187" i="1"/>
  <c r="L2108" i="1"/>
  <c r="L2069" i="1"/>
  <c r="L2118" i="1"/>
  <c r="L1777" i="1"/>
  <c r="L1547" i="1"/>
  <c r="L1912" i="1"/>
  <c r="L626" i="1"/>
  <c r="L1578" i="1"/>
  <c r="L2029" i="1"/>
  <c r="L2017" i="1"/>
  <c r="L1785" i="1"/>
  <c r="L1856" i="1"/>
  <c r="L1666" i="1"/>
  <c r="L1926" i="1"/>
  <c r="L1941" i="1"/>
  <c r="L1812" i="1"/>
  <c r="L1646" i="1"/>
  <c r="L1823" i="1"/>
  <c r="L1503" i="1"/>
  <c r="L1739" i="1"/>
  <c r="L1634" i="1"/>
  <c r="L1262" i="1"/>
  <c r="L1800" i="1"/>
  <c r="L1609" i="1"/>
  <c r="L1438" i="1"/>
  <c r="L980" i="1"/>
  <c r="L1563" i="1"/>
  <c r="L896" i="1"/>
  <c r="L1484" i="1"/>
  <c r="L746" i="1"/>
  <c r="L1307" i="1"/>
  <c r="L1011" i="1"/>
  <c r="L1324" i="1"/>
  <c r="L1598" i="1"/>
  <c r="L1686" i="1"/>
  <c r="L1983" i="1"/>
  <c r="L2175" i="1"/>
  <c r="L2038" i="1"/>
  <c r="L2090" i="1"/>
  <c r="L2138" i="1"/>
  <c r="L1952" i="1"/>
  <c r="L2051" i="1"/>
  <c r="L1216" i="1"/>
  <c r="L885" i="1"/>
  <c r="L2200" i="1"/>
  <c r="L1288" i="1"/>
  <c r="L2157" i="1"/>
  <c r="L1528" i="1"/>
  <c r="L2188" i="1"/>
  <c r="L2109" i="1"/>
  <c r="L1778" i="1"/>
  <c r="L627" i="1"/>
  <c r="L1579" i="1"/>
  <c r="L2030" i="1"/>
  <c r="L2018" i="1"/>
  <c r="L1667" i="1"/>
  <c r="L1927" i="1"/>
  <c r="L1647" i="1"/>
  <c r="L1504" i="1"/>
  <c r="L1740" i="1"/>
  <c r="L1635" i="1"/>
  <c r="L1801" i="1"/>
  <c r="L1610" i="1"/>
  <c r="L1439" i="1"/>
  <c r="L1564" i="1"/>
  <c r="L897" i="1"/>
  <c r="L747" i="1"/>
  <c r="L1012" i="1"/>
  <c r="L1599" i="1"/>
  <c r="L1687" i="1"/>
  <c r="L1984" i="1"/>
  <c r="L2176" i="1"/>
  <c r="L2039" i="1"/>
  <c r="L591" i="1"/>
  <c r="K951" i="1"/>
  <c r="K1548" i="1"/>
  <c r="K1337" i="1"/>
  <c r="K1180" i="1"/>
  <c r="K915" i="1"/>
  <c r="K1172" i="1"/>
  <c r="K859" i="1"/>
  <c r="K938" i="1"/>
  <c r="K1051" i="1"/>
  <c r="K1225" i="1"/>
  <c r="K1365" i="1"/>
  <c r="K429" i="1"/>
  <c r="K628" i="1"/>
  <c r="K629" i="1"/>
  <c r="K658" i="1"/>
  <c r="K1999" i="1"/>
  <c r="K1956" i="1"/>
  <c r="K1748" i="1"/>
  <c r="K1877" i="1"/>
  <c r="K2119" i="1"/>
  <c r="K1741" i="1"/>
  <c r="K1398" i="1"/>
  <c r="K1376" i="1"/>
  <c r="K1867" i="1"/>
  <c r="K1963" i="1"/>
  <c r="K2080" i="1"/>
  <c r="K2128" i="1"/>
  <c r="K1985" i="1"/>
  <c r="K1942" i="1"/>
  <c r="K1700" i="1"/>
  <c r="K443" i="1"/>
  <c r="K419" i="1"/>
  <c r="K871" i="1"/>
  <c r="K588" i="1"/>
  <c r="K254" i="1"/>
  <c r="K512" i="1"/>
  <c r="K536" i="1"/>
  <c r="K662" i="1"/>
  <c r="K843" i="1"/>
  <c r="K718" i="1"/>
  <c r="K632" i="1"/>
  <c r="K527" i="1"/>
  <c r="K602" i="1"/>
  <c r="K700" i="1"/>
  <c r="K608" i="1"/>
  <c r="K702" i="1"/>
  <c r="K787" i="1"/>
  <c r="K1031" i="1"/>
  <c r="K558" i="1"/>
  <c r="K1913" i="1"/>
  <c r="K425" i="1"/>
  <c r="K682" i="1"/>
  <c r="K2040" i="1"/>
  <c r="K258" i="1"/>
  <c r="K1235" i="1"/>
  <c r="K1233" i="1"/>
  <c r="K1328" i="1"/>
  <c r="K1353" i="1"/>
  <c r="K1440" i="1"/>
  <c r="K1580" i="1"/>
  <c r="K1426" i="1"/>
  <c r="K1392" i="1"/>
  <c r="K251" i="1"/>
  <c r="K160" i="1"/>
  <c r="K713" i="1"/>
  <c r="K598" i="1"/>
  <c r="K599" i="1"/>
  <c r="K332" i="1"/>
  <c r="K1191" i="1"/>
  <c r="K1207" i="1"/>
  <c r="K874" i="1"/>
  <c r="K1041" i="1"/>
  <c r="K1824" i="1"/>
  <c r="K238" i="1"/>
  <c r="K175" i="1"/>
  <c r="K840" i="1"/>
  <c r="K183" i="1"/>
  <c r="K1722" i="1"/>
  <c r="K898" i="1"/>
  <c r="K373" i="1"/>
  <c r="K231" i="1"/>
  <c r="K336" i="1"/>
  <c r="K1466" i="1"/>
  <c r="K2189" i="1"/>
  <c r="K773" i="1"/>
  <c r="K1145" i="1"/>
  <c r="K764" i="1"/>
  <c r="K556" i="1"/>
  <c r="K20" i="1"/>
  <c r="K109" i="1"/>
  <c r="K93" i="1"/>
  <c r="K151" i="1"/>
  <c r="K358" i="1"/>
  <c r="K461" i="1"/>
  <c r="K1460" i="1"/>
  <c r="K1277" i="1"/>
  <c r="K479" i="1"/>
  <c r="K39" i="1"/>
  <c r="K140" i="1"/>
  <c r="K328" i="1"/>
  <c r="K348" i="1"/>
  <c r="K115" i="1"/>
  <c r="K133" i="1"/>
  <c r="K421" i="1"/>
  <c r="K17" i="1"/>
  <c r="K8" i="1"/>
  <c r="K31" i="1"/>
  <c r="K43" i="1"/>
  <c r="K4" i="1"/>
  <c r="K346" i="1"/>
  <c r="K226" i="1"/>
  <c r="K78" i="1"/>
  <c r="K267" i="1"/>
  <c r="K270" i="1"/>
  <c r="K326" i="1"/>
  <c r="K222" i="1"/>
  <c r="K538" i="1"/>
  <c r="K516" i="1"/>
  <c r="K389" i="1"/>
  <c r="K14" i="1"/>
  <c r="K489" i="1"/>
  <c r="K409" i="1"/>
  <c r="K166" i="1"/>
  <c r="K262" i="1"/>
  <c r="K265" i="1"/>
  <c r="K195" i="1"/>
  <c r="K199" i="1"/>
  <c r="K866" i="1"/>
  <c r="K1830" i="1"/>
  <c r="K385" i="1"/>
  <c r="K1342" i="1"/>
  <c r="K2146" i="1"/>
  <c r="K2158" i="1"/>
  <c r="K924" i="1"/>
  <c r="K1517" i="1"/>
  <c r="K2052" i="1"/>
  <c r="K749" i="1"/>
  <c r="K1240" i="1"/>
  <c r="K581" i="1"/>
  <c r="K2177" i="1"/>
  <c r="K2098" i="1"/>
  <c r="K830" i="1"/>
  <c r="K292" i="1"/>
  <c r="K1953" i="1"/>
  <c r="K412" i="1"/>
  <c r="K360" i="1"/>
  <c r="K322" i="1"/>
  <c r="K2060" i="1"/>
  <c r="K433" i="1"/>
  <c r="K1995" i="1"/>
  <c r="K903" i="1"/>
  <c r="K387" i="1"/>
  <c r="K465" i="1"/>
  <c r="K1928" i="1"/>
  <c r="K715" i="1"/>
  <c r="K431" i="1"/>
  <c r="K452" i="1"/>
  <c r="K2110" i="1"/>
  <c r="K454" i="1"/>
  <c r="K1767" i="1"/>
  <c r="K1537" i="1"/>
  <c r="K1902" i="1"/>
  <c r="K186" i="1"/>
  <c r="K484" i="1"/>
  <c r="K305" i="1"/>
  <c r="K153" i="1"/>
  <c r="K445" i="1"/>
  <c r="K142" i="1"/>
  <c r="K91" i="1"/>
  <c r="K268" i="1"/>
  <c r="K303" i="1"/>
  <c r="K275" i="1"/>
  <c r="K193" i="1"/>
  <c r="K344" i="1"/>
  <c r="K52" i="1"/>
  <c r="K197" i="1"/>
  <c r="K273" i="1"/>
  <c r="K35" i="1"/>
  <c r="K366" i="1"/>
  <c r="K283" i="1"/>
  <c r="K1693" i="1"/>
  <c r="K75" i="1"/>
  <c r="K123" i="1"/>
  <c r="K236" i="1"/>
  <c r="K228" i="1"/>
  <c r="K754" i="1"/>
  <c r="K438" i="1"/>
  <c r="K33" i="1"/>
  <c r="K137" i="1"/>
  <c r="K113" i="1"/>
  <c r="K143" i="1"/>
  <c r="K362" i="1"/>
  <c r="K299" i="1"/>
  <c r="K64" i="1"/>
  <c r="K55" i="1"/>
  <c r="K66" i="1"/>
  <c r="K73" i="1"/>
  <c r="K47" i="1"/>
  <c r="K59" i="1"/>
  <c r="K57" i="1"/>
  <c r="K117" i="1"/>
  <c r="K131" i="1"/>
  <c r="K540" i="1"/>
  <c r="K285" i="1"/>
  <c r="K28" i="1"/>
  <c r="K12" i="1"/>
  <c r="K616" i="1"/>
  <c r="K590" i="1"/>
  <c r="K2201" i="1"/>
  <c r="K1449" i="1"/>
  <c r="K407" i="1"/>
  <c r="K812" i="1"/>
  <c r="K401" i="1"/>
  <c r="K677" i="1"/>
  <c r="K761" i="1"/>
  <c r="K544" i="1"/>
  <c r="K727" i="1"/>
  <c r="K396" i="1"/>
  <c r="K125" i="1"/>
  <c r="K24" i="1"/>
  <c r="K520" i="1"/>
  <c r="K307" i="1"/>
  <c r="K610" i="1"/>
  <c r="K215" i="1"/>
  <c r="K3" i="1"/>
  <c r="K456" i="1"/>
  <c r="K26" i="1"/>
  <c r="K291" i="1"/>
  <c r="K111" i="1"/>
  <c r="K213" i="1"/>
  <c r="K248" i="1"/>
  <c r="K70" i="1"/>
  <c r="K211" i="1"/>
  <c r="K130" i="1"/>
  <c r="K498" i="1"/>
  <c r="K106" i="1"/>
  <c r="K163" i="1"/>
  <c r="K201" i="1"/>
  <c r="K264" i="1"/>
  <c r="K287" i="1"/>
  <c r="K233" i="1"/>
  <c r="K162" i="1"/>
  <c r="K83" i="1"/>
  <c r="K103" i="1"/>
  <c r="K87" i="1"/>
  <c r="K150" i="1"/>
  <c r="K84" i="1"/>
  <c r="K38" i="1"/>
  <c r="K80" i="1"/>
  <c r="K316" i="1"/>
  <c r="K158" i="1"/>
  <c r="K981" i="1"/>
  <c r="K694" i="1"/>
  <c r="K356" i="1"/>
  <c r="K491" i="1"/>
  <c r="K375" i="1"/>
  <c r="K272" i="1"/>
  <c r="K171" i="1"/>
  <c r="K244" i="1"/>
  <c r="K256" i="1"/>
  <c r="K234" i="1"/>
  <c r="K165" i="1"/>
  <c r="K383" i="1"/>
  <c r="K173" i="1"/>
  <c r="K394" i="1"/>
  <c r="K423" i="1"/>
  <c r="K368" i="1"/>
  <c r="K1202" i="1"/>
  <c r="K802" i="1"/>
  <c r="K835" i="1"/>
  <c r="K378" i="1"/>
  <c r="K281" i="1"/>
  <c r="K169" i="1"/>
  <c r="K782" i="1"/>
  <c r="K1357" i="1"/>
  <c r="K1217" i="1"/>
  <c r="K563" i="1"/>
  <c r="K513" i="1"/>
  <c r="K416" i="1"/>
  <c r="K192" i="1"/>
  <c r="K180" i="1"/>
  <c r="K97" i="1"/>
  <c r="K49" i="1"/>
  <c r="K1565" i="1"/>
  <c r="K350" i="1"/>
  <c r="K149" i="1"/>
  <c r="K1568" i="1"/>
  <c r="K648" i="1"/>
  <c r="K319" i="1"/>
  <c r="K168" i="1"/>
  <c r="K136" i="1"/>
  <c r="K11" i="1"/>
  <c r="K71" i="1"/>
  <c r="K1237" i="1"/>
  <c r="K478" i="1"/>
  <c r="K352" i="1"/>
  <c r="K77" i="1"/>
  <c r="K139" i="1"/>
  <c r="K191" i="1"/>
  <c r="K209" i="1"/>
  <c r="K338" i="1"/>
  <c r="K467" i="1"/>
  <c r="K1151" i="1"/>
  <c r="K1754" i="1"/>
  <c r="K1408" i="1"/>
  <c r="K208" i="1"/>
  <c r="K2019" i="1"/>
  <c r="K493" i="1"/>
  <c r="K391" i="1"/>
  <c r="K2007" i="1"/>
  <c r="K179" i="1"/>
  <c r="K334" i="1"/>
  <c r="K1611" i="1"/>
  <c r="K1779" i="1"/>
  <c r="K1850" i="1"/>
  <c r="K1134" i="1"/>
  <c r="K1185" i="1"/>
  <c r="K1267" i="1"/>
  <c r="K1656" i="1"/>
  <c r="K1921" i="1"/>
  <c r="K1688" i="1"/>
  <c r="K948" i="1"/>
  <c r="K729" i="1"/>
  <c r="K1418" i="1"/>
  <c r="K1332" i="1"/>
  <c r="K934" i="1"/>
  <c r="K330" i="1"/>
  <c r="K1839" i="1"/>
  <c r="K1933" i="1"/>
  <c r="K1802" i="1"/>
  <c r="K1636" i="1"/>
  <c r="K1813" i="1"/>
  <c r="K1493" i="1"/>
  <c r="K1730" i="1"/>
  <c r="K1624" i="1"/>
  <c r="K1529" i="1"/>
  <c r="K1254" i="1"/>
  <c r="K828" i="1"/>
  <c r="K1790" i="1"/>
  <c r="K1383" i="1"/>
  <c r="K1458" i="1"/>
  <c r="K1708" i="1"/>
  <c r="K1714" i="1"/>
  <c r="K1507" i="1"/>
  <c r="K1786" i="1"/>
  <c r="K1600" i="1"/>
  <c r="K1842" i="1"/>
  <c r="K1428" i="1"/>
  <c r="K1884" i="1"/>
  <c r="K1178" i="1"/>
  <c r="K1083" i="1"/>
  <c r="K1136" i="1"/>
  <c r="K1028" i="1"/>
  <c r="K970" i="1"/>
  <c r="K850" i="1"/>
  <c r="K797" i="1"/>
  <c r="K672" i="1"/>
  <c r="K1553" i="1"/>
  <c r="K1272" i="1"/>
  <c r="K989" i="1"/>
  <c r="K1890" i="1"/>
  <c r="K1898" i="1"/>
  <c r="K1761" i="1"/>
  <c r="K1857" i="1"/>
  <c r="K1668" i="1"/>
  <c r="K1473" i="1"/>
  <c r="K1263" i="1"/>
  <c r="K946" i="1"/>
  <c r="K1013" i="1"/>
  <c r="K1021" i="1"/>
  <c r="K1017" i="1"/>
  <c r="K1058" i="1"/>
  <c r="K1059" i="1"/>
  <c r="K1060" i="1"/>
  <c r="K1087" i="1"/>
  <c r="K1118" i="1"/>
  <c r="K1160" i="1"/>
  <c r="K1093" i="1"/>
  <c r="K1103" i="1"/>
  <c r="K1104" i="1"/>
  <c r="K463" i="1"/>
  <c r="K578" i="1"/>
  <c r="K685" i="1"/>
  <c r="K994" i="1"/>
  <c r="K1485" i="1"/>
  <c r="K119" i="1"/>
  <c r="K886" i="1"/>
  <c r="K121" i="1"/>
  <c r="K1475" i="1"/>
  <c r="K370" i="1"/>
  <c r="K1168" i="1"/>
  <c r="K775" i="1"/>
  <c r="K41" i="1"/>
  <c r="K731" i="1"/>
  <c r="K1299" i="1"/>
  <c r="K732" i="1"/>
  <c r="K242" i="1"/>
  <c r="K509" i="1"/>
  <c r="K147" i="1"/>
  <c r="K68" i="1"/>
  <c r="K216" i="1"/>
  <c r="K156" i="1"/>
  <c r="K547" i="1"/>
  <c r="K177" i="1"/>
  <c r="K503" i="1"/>
  <c r="K1126" i="1"/>
  <c r="K341" i="1"/>
  <c r="K1001" i="1"/>
  <c r="K688" i="1"/>
  <c r="K472" i="1"/>
  <c r="K820" i="1"/>
  <c r="K1315" i="1"/>
  <c r="K1588" i="1"/>
  <c r="K530" i="1"/>
  <c r="K793" i="1"/>
  <c r="K260" i="1"/>
  <c r="K674" i="1"/>
  <c r="K301" i="1"/>
  <c r="K81" i="1"/>
  <c r="K99" i="1"/>
  <c r="K6" i="1"/>
  <c r="K19" i="1"/>
  <c r="K95" i="1"/>
  <c r="K61" i="1"/>
  <c r="K89" i="1"/>
  <c r="K85" i="1"/>
  <c r="K37" i="1"/>
  <c r="K22" i="1"/>
  <c r="K30" i="1"/>
  <c r="K45" i="1"/>
  <c r="K643" i="1"/>
  <c r="K660" i="1"/>
  <c r="K560" i="1"/>
  <c r="K634" i="1"/>
  <c r="K1248" i="1"/>
  <c r="K1361" i="1"/>
  <c r="K440" i="1"/>
  <c r="K1289" i="1"/>
  <c r="K670" i="1"/>
  <c r="K1616" i="1"/>
  <c r="K127" i="1"/>
  <c r="K54" i="1"/>
  <c r="K1676" i="1"/>
  <c r="K930" i="1"/>
  <c r="K960" i="1"/>
  <c r="K104" i="1"/>
  <c r="K768" i="1"/>
  <c r="K1974" i="1"/>
  <c r="K908" i="1"/>
  <c r="K1505" i="1"/>
  <c r="K604" i="1"/>
  <c r="K862" i="1"/>
  <c r="K364" i="1"/>
  <c r="K1347" i="1"/>
  <c r="K953" i="1"/>
  <c r="K1308" i="1"/>
  <c r="K1648" i="1"/>
  <c r="K1325" i="1"/>
  <c r="K2166" i="1"/>
  <c r="K722" i="1"/>
  <c r="K1141" i="1"/>
  <c r="K1220" i="1"/>
  <c r="K574" i="1"/>
  <c r="K2031" i="1"/>
  <c r="K101" i="1"/>
  <c r="K219" i="1"/>
  <c r="K808" i="1"/>
  <c r="K88" i="1"/>
  <c r="K2139" i="1"/>
  <c r="K2070" i="1"/>
  <c r="K2091" i="1"/>
  <c r="K573" i="1"/>
  <c r="K569" i="1"/>
  <c r="K759" i="1"/>
  <c r="K668" i="1"/>
  <c r="K725" i="1"/>
  <c r="K810" i="1"/>
  <c r="K570" i="1"/>
  <c r="K1205" i="1"/>
  <c r="K518" i="1"/>
  <c r="K571" i="1"/>
  <c r="K906" i="1"/>
  <c r="K519" i="1"/>
  <c r="K546" i="1"/>
  <c r="K861" i="1"/>
  <c r="K920" i="1"/>
  <c r="K372" i="1"/>
  <c r="K393" i="1"/>
  <c r="K210" i="1"/>
  <c r="K606" i="1"/>
  <c r="K145" i="1"/>
  <c r="K553" i="1"/>
  <c r="K23" i="1"/>
  <c r="K529" i="1"/>
  <c r="K249" i="1"/>
  <c r="K257" i="1"/>
  <c r="K636" i="1"/>
  <c r="K450" i="1"/>
  <c r="K315" i="1"/>
  <c r="K2" i="1"/>
  <c r="K748" i="1"/>
  <c r="K642" i="1"/>
  <c r="K542" i="1"/>
  <c r="K592" i="1"/>
  <c r="K1549" i="1"/>
  <c r="K1338" i="1"/>
  <c r="K1181" i="1"/>
  <c r="K916" i="1"/>
  <c r="K939" i="1"/>
  <c r="K1052" i="1"/>
  <c r="K1226" i="1"/>
  <c r="K1366" i="1"/>
  <c r="K2000" i="1"/>
  <c r="K1957" i="1"/>
  <c r="K1878" i="1"/>
  <c r="K2120" i="1"/>
  <c r="K1742" i="1"/>
  <c r="K1399" i="1"/>
  <c r="K1377" i="1"/>
  <c r="K1868" i="1"/>
  <c r="K1964" i="1"/>
  <c r="K2081" i="1"/>
  <c r="K2129" i="1"/>
  <c r="K1986" i="1"/>
  <c r="K1943" i="1"/>
  <c r="K1701" i="1"/>
  <c r="K663" i="1"/>
  <c r="K844" i="1"/>
  <c r="K719" i="1"/>
  <c r="K703" i="1"/>
  <c r="K788" i="1"/>
  <c r="K1032" i="1"/>
  <c r="K1914" i="1"/>
  <c r="K2041" i="1"/>
  <c r="K1441" i="1"/>
  <c r="K1581" i="1"/>
  <c r="K1192" i="1"/>
  <c r="K1208" i="1"/>
  <c r="K875" i="1"/>
  <c r="K1042" i="1"/>
  <c r="K1825" i="1"/>
  <c r="K1723" i="1"/>
  <c r="K1467" i="1"/>
  <c r="K2190" i="1"/>
  <c r="K1146" i="1"/>
  <c r="K1461" i="1"/>
  <c r="K1278" i="1"/>
  <c r="K867" i="1"/>
  <c r="K1831" i="1"/>
  <c r="K1343" i="1"/>
  <c r="K2147" i="1"/>
  <c r="K2159" i="1"/>
  <c r="K925" i="1"/>
  <c r="K1518" i="1"/>
  <c r="K2053" i="1"/>
  <c r="K750" i="1"/>
  <c r="K1241" i="1"/>
  <c r="K582" i="1"/>
  <c r="K2178" i="1"/>
  <c r="K2099" i="1"/>
  <c r="K831" i="1"/>
  <c r="K293" i="1"/>
  <c r="K323" i="1"/>
  <c r="K2061" i="1"/>
  <c r="K434" i="1"/>
  <c r="K1929" i="1"/>
  <c r="K2111" i="1"/>
  <c r="K1768" i="1"/>
  <c r="K1538" i="1"/>
  <c r="K1903" i="1"/>
  <c r="K485" i="1"/>
  <c r="K446" i="1"/>
  <c r="K276" i="1"/>
  <c r="K1694" i="1"/>
  <c r="K617" i="1"/>
  <c r="K2202" i="1"/>
  <c r="K1450" i="1"/>
  <c r="K813" i="1"/>
  <c r="K402" i="1"/>
  <c r="K678" i="1"/>
  <c r="K521" i="1"/>
  <c r="K308" i="1"/>
  <c r="K611" i="1"/>
  <c r="K457" i="1"/>
  <c r="K499" i="1"/>
  <c r="K202" i="1"/>
  <c r="K288" i="1"/>
  <c r="K982" i="1"/>
  <c r="K695" i="1"/>
  <c r="K245" i="1"/>
  <c r="K803" i="1"/>
  <c r="K836" i="1"/>
  <c r="K379" i="1"/>
  <c r="K783" i="1"/>
  <c r="K1358" i="1"/>
  <c r="K564" i="1"/>
  <c r="K1569" i="1"/>
  <c r="K649" i="1"/>
  <c r="K353" i="1"/>
  <c r="K468" i="1"/>
  <c r="K1152" i="1"/>
  <c r="K1755" i="1"/>
  <c r="K1409" i="1"/>
  <c r="K2020" i="1"/>
  <c r="K494" i="1"/>
  <c r="K2008" i="1"/>
  <c r="K1657" i="1"/>
  <c r="K1419" i="1"/>
  <c r="K1934" i="1"/>
  <c r="K1803" i="1"/>
  <c r="K1637" i="1"/>
  <c r="K1814" i="1"/>
  <c r="K1494" i="1"/>
  <c r="K1731" i="1"/>
  <c r="K1625" i="1"/>
  <c r="K1530" i="1"/>
  <c r="K1255" i="1"/>
  <c r="K1791" i="1"/>
  <c r="K1384" i="1"/>
  <c r="K1709" i="1"/>
  <c r="K1715" i="1"/>
  <c r="K1508" i="1"/>
  <c r="K1787" i="1"/>
  <c r="K1601" i="1"/>
  <c r="K1843" i="1"/>
  <c r="K1429" i="1"/>
  <c r="K971" i="1"/>
  <c r="K851" i="1"/>
  <c r="K798" i="1"/>
  <c r="K1554" i="1"/>
  <c r="K1273" i="1"/>
  <c r="K990" i="1"/>
  <c r="K1891" i="1"/>
  <c r="K1762" i="1"/>
  <c r="K1858" i="1"/>
  <c r="K1669" i="1"/>
  <c r="K1022" i="1"/>
  <c r="K1061" i="1"/>
  <c r="K1062" i="1"/>
  <c r="K1063" i="1"/>
  <c r="K1088" i="1"/>
  <c r="K1119" i="1"/>
  <c r="K1161" i="1"/>
  <c r="K1094" i="1"/>
  <c r="K1105" i="1"/>
  <c r="K1106" i="1"/>
  <c r="K995" i="1"/>
  <c r="K1486" i="1"/>
  <c r="K887" i="1"/>
  <c r="K1476" i="1"/>
  <c r="K776" i="1"/>
  <c r="K733" i="1"/>
  <c r="K1300" i="1"/>
  <c r="K734" i="1"/>
  <c r="K548" i="1"/>
  <c r="K504" i="1"/>
  <c r="K1127" i="1"/>
  <c r="K1002" i="1"/>
  <c r="K689" i="1"/>
  <c r="K821" i="1"/>
  <c r="K1316" i="1"/>
  <c r="K1589" i="1"/>
  <c r="K531" i="1"/>
  <c r="K794" i="1"/>
  <c r="K644" i="1"/>
  <c r="K1249" i="1"/>
  <c r="K1362" i="1"/>
  <c r="K1290" i="1"/>
  <c r="K1617" i="1"/>
  <c r="K1677" i="1"/>
  <c r="K961" i="1"/>
  <c r="K769" i="1"/>
  <c r="K1975" i="1"/>
  <c r="K909" i="1"/>
  <c r="K863" i="1"/>
  <c r="K1348" i="1"/>
  <c r="K954" i="1"/>
  <c r="K1309" i="1"/>
  <c r="K1649" i="1"/>
  <c r="K2167" i="1"/>
  <c r="K1142" i="1"/>
  <c r="K1221" i="1"/>
  <c r="K575" i="1"/>
  <c r="K2032" i="1"/>
  <c r="K2140" i="1"/>
  <c r="K2071" i="1"/>
  <c r="K2092" i="1"/>
  <c r="K921" i="1"/>
  <c r="K637" i="1"/>
  <c r="K593" i="1"/>
  <c r="K1550" i="1"/>
  <c r="K1339" i="1"/>
  <c r="K1182" i="1"/>
  <c r="K917" i="1"/>
  <c r="K1173" i="1"/>
  <c r="K940" i="1"/>
  <c r="K1053" i="1"/>
  <c r="K1227" i="1"/>
  <c r="K1367" i="1"/>
  <c r="K2001" i="1"/>
  <c r="K1958" i="1"/>
  <c r="K1749" i="1"/>
  <c r="K1879" i="1"/>
  <c r="K2121" i="1"/>
  <c r="K1743" i="1"/>
  <c r="K1400" i="1"/>
  <c r="K1378" i="1"/>
  <c r="K1869" i="1"/>
  <c r="K1965" i="1"/>
  <c r="K2082" i="1"/>
  <c r="K2130" i="1"/>
  <c r="K1987" i="1"/>
  <c r="K1944" i="1"/>
  <c r="K1702" i="1"/>
  <c r="K872" i="1"/>
  <c r="K664" i="1"/>
  <c r="K845" i="1"/>
  <c r="K720" i="1"/>
  <c r="K704" i="1"/>
  <c r="K789" i="1"/>
  <c r="K1033" i="1"/>
  <c r="K1915" i="1"/>
  <c r="K2042" i="1"/>
  <c r="K1354" i="1"/>
  <c r="K1442" i="1"/>
  <c r="K1582" i="1"/>
  <c r="K1393" i="1"/>
  <c r="K1193" i="1"/>
  <c r="K1209" i="1"/>
  <c r="K876" i="1"/>
  <c r="K1043" i="1"/>
  <c r="K1826" i="1"/>
  <c r="K239" i="1"/>
  <c r="K184" i="1"/>
  <c r="K1724" i="1"/>
  <c r="K899" i="1"/>
  <c r="K1468" i="1"/>
  <c r="K2191" i="1"/>
  <c r="K1147" i="1"/>
  <c r="K765" i="1"/>
  <c r="K1462" i="1"/>
  <c r="K1279" i="1"/>
  <c r="K480" i="1"/>
  <c r="K223" i="1"/>
  <c r="K410" i="1"/>
  <c r="K868" i="1"/>
  <c r="K1832" i="1"/>
  <c r="K1344" i="1"/>
  <c r="K2148" i="1"/>
  <c r="K2160" i="1"/>
  <c r="K926" i="1"/>
  <c r="K1519" i="1"/>
  <c r="K2054" i="1"/>
  <c r="K751" i="1"/>
  <c r="K1242" i="1"/>
  <c r="K583" i="1"/>
  <c r="K2179" i="1"/>
  <c r="K2100" i="1"/>
  <c r="K832" i="1"/>
  <c r="K294" i="1"/>
  <c r="K1954" i="1"/>
  <c r="K324" i="1"/>
  <c r="K2062" i="1"/>
  <c r="K435" i="1"/>
  <c r="K1996" i="1"/>
  <c r="K904" i="1"/>
  <c r="K1930" i="1"/>
  <c r="K716" i="1"/>
  <c r="K2112" i="1"/>
  <c r="K1769" i="1"/>
  <c r="K1539" i="1"/>
  <c r="K1904" i="1"/>
  <c r="K187" i="1"/>
  <c r="K486" i="1"/>
  <c r="K447" i="1"/>
  <c r="K277" i="1"/>
  <c r="K1695" i="1"/>
  <c r="K229" i="1"/>
  <c r="K755" i="1"/>
  <c r="K618" i="1"/>
  <c r="K2203" i="1"/>
  <c r="K1451" i="1"/>
  <c r="K814" i="1"/>
  <c r="K403" i="1"/>
  <c r="K679" i="1"/>
  <c r="K762" i="1"/>
  <c r="K397" i="1"/>
  <c r="K522" i="1"/>
  <c r="K309" i="1"/>
  <c r="K612" i="1"/>
  <c r="K458" i="1"/>
  <c r="K500" i="1"/>
  <c r="K107" i="1"/>
  <c r="K203" i="1"/>
  <c r="K289" i="1"/>
  <c r="K983" i="1"/>
  <c r="K696" i="1"/>
  <c r="K376" i="1"/>
  <c r="K246" i="1"/>
  <c r="K1203" i="1"/>
  <c r="K804" i="1"/>
  <c r="K837" i="1"/>
  <c r="K380" i="1"/>
  <c r="K784" i="1"/>
  <c r="K1359" i="1"/>
  <c r="K1218" i="1"/>
  <c r="K565" i="1"/>
  <c r="K514" i="1"/>
  <c r="K417" i="1"/>
  <c r="K181" i="1"/>
  <c r="K1566" i="1"/>
  <c r="K1570" i="1"/>
  <c r="K650" i="1"/>
  <c r="K320" i="1"/>
  <c r="K1238" i="1"/>
  <c r="K354" i="1"/>
  <c r="K339" i="1"/>
  <c r="K469" i="1"/>
  <c r="K1153" i="1"/>
  <c r="K1756" i="1"/>
  <c r="K1410" i="1"/>
  <c r="K2021" i="1"/>
  <c r="K495" i="1"/>
  <c r="K2009" i="1"/>
  <c r="K1780" i="1"/>
  <c r="K1851" i="1"/>
  <c r="K1186" i="1"/>
  <c r="K1268" i="1"/>
  <c r="K1658" i="1"/>
  <c r="K1420" i="1"/>
  <c r="K1333" i="1"/>
  <c r="K935" i="1"/>
  <c r="K1935" i="1"/>
  <c r="K1804" i="1"/>
  <c r="K1638" i="1"/>
  <c r="K1815" i="1"/>
  <c r="K1495" i="1"/>
  <c r="K1732" i="1"/>
  <c r="K1626" i="1"/>
  <c r="K1531" i="1"/>
  <c r="K1256" i="1"/>
  <c r="K1792" i="1"/>
  <c r="K1385" i="1"/>
  <c r="K1710" i="1"/>
  <c r="K1716" i="1"/>
  <c r="K1509" i="1"/>
  <c r="K1788" i="1"/>
  <c r="K1602" i="1"/>
  <c r="K1844" i="1"/>
  <c r="K1430" i="1"/>
  <c r="K1885" i="1"/>
  <c r="K1084" i="1"/>
  <c r="K1137" i="1"/>
  <c r="K1029" i="1"/>
  <c r="K972" i="1"/>
  <c r="K852" i="1"/>
  <c r="K799" i="1"/>
  <c r="K1555" i="1"/>
  <c r="K1274" i="1"/>
  <c r="K991" i="1"/>
  <c r="K1892" i="1"/>
  <c r="K1899" i="1"/>
  <c r="K1763" i="1"/>
  <c r="K1859" i="1"/>
  <c r="K1670" i="1"/>
  <c r="K1264" i="1"/>
  <c r="K1014" i="1"/>
  <c r="K1023" i="1"/>
  <c r="K1018" i="1"/>
  <c r="K1064" i="1"/>
  <c r="K1065" i="1"/>
  <c r="K1066" i="1"/>
  <c r="K1089" i="1"/>
  <c r="K1120" i="1"/>
  <c r="K1162" i="1"/>
  <c r="K1095" i="1"/>
  <c r="K1107" i="1"/>
  <c r="K1108" i="1"/>
  <c r="K579" i="1"/>
  <c r="K996" i="1"/>
  <c r="K1487" i="1"/>
  <c r="K888" i="1"/>
  <c r="K1477" i="1"/>
  <c r="K1169" i="1"/>
  <c r="K777" i="1"/>
  <c r="K735" i="1"/>
  <c r="K1301" i="1"/>
  <c r="K736" i="1"/>
  <c r="K217" i="1"/>
  <c r="K549" i="1"/>
  <c r="K505" i="1"/>
  <c r="K1128" i="1"/>
  <c r="K1003" i="1"/>
  <c r="K690" i="1"/>
  <c r="K473" i="1"/>
  <c r="K822" i="1"/>
  <c r="K1317" i="1"/>
  <c r="K1590" i="1"/>
  <c r="K532" i="1"/>
  <c r="K795" i="1"/>
  <c r="K62" i="1"/>
  <c r="K645" i="1"/>
  <c r="K561" i="1"/>
  <c r="K1250" i="1"/>
  <c r="K1363" i="1"/>
  <c r="K441" i="1"/>
  <c r="K1291" i="1"/>
  <c r="K1618" i="1"/>
  <c r="K128" i="1"/>
  <c r="K1678" i="1"/>
  <c r="K931" i="1"/>
  <c r="K962" i="1"/>
  <c r="K770" i="1"/>
  <c r="K1976" i="1"/>
  <c r="K910" i="1"/>
  <c r="K864" i="1"/>
  <c r="K1349" i="1"/>
  <c r="K955" i="1"/>
  <c r="K1310" i="1"/>
  <c r="K1650" i="1"/>
  <c r="K1326" i="1"/>
  <c r="K2168" i="1"/>
  <c r="K723" i="1"/>
  <c r="K1143" i="1"/>
  <c r="K1222" i="1"/>
  <c r="K576" i="1"/>
  <c r="K2033" i="1"/>
  <c r="K220" i="1"/>
  <c r="K2141" i="1"/>
  <c r="K2072" i="1"/>
  <c r="K2093" i="1"/>
  <c r="K907" i="1"/>
  <c r="K922" i="1"/>
  <c r="K554" i="1"/>
  <c r="K638" i="1"/>
  <c r="K1551" i="1"/>
  <c r="K1340" i="1"/>
  <c r="K1183" i="1"/>
  <c r="K1054" i="1"/>
  <c r="K1228" i="1"/>
  <c r="K1368" i="1"/>
  <c r="K2002" i="1"/>
  <c r="K2122" i="1"/>
  <c r="K1401" i="1"/>
  <c r="K1379" i="1"/>
  <c r="K1870" i="1"/>
  <c r="K1966" i="1"/>
  <c r="K2083" i="1"/>
  <c r="K2131" i="1"/>
  <c r="K1988" i="1"/>
  <c r="K1945" i="1"/>
  <c r="K1703" i="1"/>
  <c r="K705" i="1"/>
  <c r="K790" i="1"/>
  <c r="K1034" i="1"/>
  <c r="K1916" i="1"/>
  <c r="K2043" i="1"/>
  <c r="K1443" i="1"/>
  <c r="K1583" i="1"/>
  <c r="K1194" i="1"/>
  <c r="K1210" i="1"/>
  <c r="K877" i="1"/>
  <c r="K1044" i="1"/>
  <c r="K1827" i="1"/>
  <c r="K1725" i="1"/>
  <c r="K2192" i="1"/>
  <c r="K1148" i="1"/>
  <c r="K1463" i="1"/>
  <c r="K1280" i="1"/>
  <c r="K1833" i="1"/>
  <c r="K2149" i="1"/>
  <c r="K2161" i="1"/>
  <c r="K927" i="1"/>
  <c r="K1520" i="1"/>
  <c r="K2055" i="1"/>
  <c r="K1243" i="1"/>
  <c r="K584" i="1"/>
  <c r="K2180" i="1"/>
  <c r="K2101" i="1"/>
  <c r="K295" i="1"/>
  <c r="K2063" i="1"/>
  <c r="K2113" i="1"/>
  <c r="K1770" i="1"/>
  <c r="K1540" i="1"/>
  <c r="K1905" i="1"/>
  <c r="K1696" i="1"/>
  <c r="K619" i="1"/>
  <c r="K2204" i="1"/>
  <c r="K1452" i="1"/>
  <c r="K815" i="1"/>
  <c r="K404" i="1"/>
  <c r="K523" i="1"/>
  <c r="K310" i="1"/>
  <c r="K613" i="1"/>
  <c r="K459" i="1"/>
  <c r="K984" i="1"/>
  <c r="K697" i="1"/>
  <c r="K381" i="1"/>
  <c r="K566" i="1"/>
  <c r="K1571" i="1"/>
  <c r="K651" i="1"/>
  <c r="K470" i="1"/>
  <c r="K1154" i="1"/>
  <c r="K1757" i="1"/>
  <c r="K1411" i="1"/>
  <c r="K2022" i="1"/>
  <c r="K2010" i="1"/>
  <c r="K1659" i="1"/>
  <c r="K1421" i="1"/>
  <c r="K1936" i="1"/>
  <c r="K1805" i="1"/>
  <c r="K1639" i="1"/>
  <c r="K1816" i="1"/>
  <c r="K1496" i="1"/>
  <c r="K1733" i="1"/>
  <c r="K1627" i="1"/>
  <c r="K1532" i="1"/>
  <c r="K1257" i="1"/>
  <c r="K1793" i="1"/>
  <c r="K1386" i="1"/>
  <c r="K1717" i="1"/>
  <c r="K1510" i="1"/>
  <c r="K1603" i="1"/>
  <c r="K1845" i="1"/>
  <c r="K1431" i="1"/>
  <c r="K973" i="1"/>
  <c r="K853" i="1"/>
  <c r="K1556" i="1"/>
  <c r="K1893" i="1"/>
  <c r="K1860" i="1"/>
  <c r="K1671" i="1"/>
  <c r="K1024" i="1"/>
  <c r="K1067" i="1"/>
  <c r="K1068" i="1"/>
  <c r="K1069" i="1"/>
  <c r="K1121" i="1"/>
  <c r="K1163" i="1"/>
  <c r="K1096" i="1"/>
  <c r="K1109" i="1"/>
  <c r="K997" i="1"/>
  <c r="K1488" i="1"/>
  <c r="K889" i="1"/>
  <c r="K1478" i="1"/>
  <c r="K778" i="1"/>
  <c r="K737" i="1"/>
  <c r="K1302" i="1"/>
  <c r="K550" i="1"/>
  <c r="K506" i="1"/>
  <c r="K1129" i="1"/>
  <c r="K1004" i="1"/>
  <c r="K823" i="1"/>
  <c r="K1318" i="1"/>
  <c r="K1591" i="1"/>
  <c r="K1251" i="1"/>
  <c r="K1292" i="1"/>
  <c r="K1619" i="1"/>
  <c r="K1679" i="1"/>
  <c r="K963" i="1"/>
  <c r="K771" i="1"/>
  <c r="K1977" i="1"/>
  <c r="K911" i="1"/>
  <c r="K956" i="1"/>
  <c r="K1311" i="1"/>
  <c r="K1651" i="1"/>
  <c r="K2169" i="1"/>
  <c r="K2142" i="1"/>
  <c r="K2073" i="1"/>
  <c r="K2094" i="1"/>
  <c r="K639" i="1"/>
  <c r="K1369" i="1"/>
  <c r="K2123" i="1"/>
  <c r="K1402" i="1"/>
  <c r="K1871" i="1"/>
  <c r="K1967" i="1"/>
  <c r="K2084" i="1"/>
  <c r="K2132" i="1"/>
  <c r="K1989" i="1"/>
  <c r="K1946" i="1"/>
  <c r="K706" i="1"/>
  <c r="K1035" i="1"/>
  <c r="K2044" i="1"/>
  <c r="K1195" i="1"/>
  <c r="K878" i="1"/>
  <c r="K1045" i="1"/>
  <c r="K1726" i="1"/>
  <c r="K2193" i="1"/>
  <c r="K1281" i="1"/>
  <c r="K2150" i="1"/>
  <c r="K1521" i="1"/>
  <c r="K2056" i="1"/>
  <c r="K2181" i="1"/>
  <c r="K2102" i="1"/>
  <c r="K2064" i="1"/>
  <c r="K1771" i="1"/>
  <c r="K1541" i="1"/>
  <c r="K1906" i="1"/>
  <c r="K1697" i="1"/>
  <c r="K620" i="1"/>
  <c r="K1453" i="1"/>
  <c r="K311" i="1"/>
  <c r="K614" i="1"/>
  <c r="K985" i="1"/>
  <c r="K567" i="1"/>
  <c r="K1572" i="1"/>
  <c r="K652" i="1"/>
  <c r="K1155" i="1"/>
  <c r="K1412" i="1"/>
  <c r="K2023" i="1"/>
  <c r="K2011" i="1"/>
  <c r="K1660" i="1"/>
  <c r="K1806" i="1"/>
  <c r="K1640" i="1"/>
  <c r="K1817" i="1"/>
  <c r="K1497" i="1"/>
  <c r="K1734" i="1"/>
  <c r="K1628" i="1"/>
  <c r="K1794" i="1"/>
  <c r="K1387" i="1"/>
  <c r="K1511" i="1"/>
  <c r="K1604" i="1"/>
  <c r="K974" i="1"/>
  <c r="K854" i="1"/>
  <c r="K1557" i="1"/>
  <c r="K1861" i="1"/>
  <c r="K1070" i="1"/>
  <c r="K1097" i="1"/>
  <c r="K890" i="1"/>
  <c r="K1479" i="1"/>
  <c r="K1005" i="1"/>
  <c r="K1319" i="1"/>
  <c r="K1592" i="1"/>
  <c r="K1293" i="1"/>
  <c r="K1680" i="1"/>
  <c r="K964" i="1"/>
  <c r="K1978" i="1"/>
  <c r="K912" i="1"/>
  <c r="K2170" i="1"/>
  <c r="K2074" i="1"/>
  <c r="K2095" i="1"/>
  <c r="K640" i="1"/>
  <c r="K1370" i="1"/>
  <c r="K1968" i="1"/>
  <c r="K707" i="1"/>
  <c r="K2045" i="1"/>
  <c r="K1196" i="1"/>
  <c r="K879" i="1"/>
  <c r="K1727" i="1"/>
  <c r="K2194" i="1"/>
  <c r="K1282" i="1"/>
  <c r="K2151" i="1"/>
  <c r="K1522" i="1"/>
  <c r="K2182" i="1"/>
  <c r="K2103" i="1"/>
  <c r="K1772" i="1"/>
  <c r="K1542" i="1"/>
  <c r="K1907" i="1"/>
  <c r="K621" i="1"/>
  <c r="K986" i="1"/>
  <c r="K1573" i="1"/>
  <c r="K653" i="1"/>
  <c r="K1156" i="1"/>
  <c r="K1413" i="1"/>
  <c r="K2024" i="1"/>
  <c r="K2012" i="1"/>
  <c r="K1661" i="1"/>
  <c r="K1807" i="1"/>
  <c r="K1641" i="1"/>
  <c r="K1818" i="1"/>
  <c r="K1498" i="1"/>
  <c r="K1629" i="1"/>
  <c r="K1795" i="1"/>
  <c r="K1512" i="1"/>
  <c r="K1433" i="1"/>
  <c r="K975" i="1"/>
  <c r="K1558" i="1"/>
  <c r="K1862" i="1"/>
  <c r="K1098" i="1"/>
  <c r="K891" i="1"/>
  <c r="K1006" i="1"/>
  <c r="K1593" i="1"/>
  <c r="K1294" i="1"/>
  <c r="K1681" i="1"/>
  <c r="K965" i="1"/>
  <c r="K2075" i="1"/>
  <c r="K594" i="1"/>
  <c r="K952" i="1"/>
  <c r="K1552" i="1"/>
  <c r="K1341" i="1"/>
  <c r="K1184" i="1"/>
  <c r="K918" i="1"/>
  <c r="K1174" i="1"/>
  <c r="K860" i="1"/>
  <c r="K941" i="1"/>
  <c r="K1055" i="1"/>
  <c r="K1229" i="1"/>
  <c r="K1371" i="1"/>
  <c r="K430" i="1"/>
  <c r="K630" i="1"/>
  <c r="K631" i="1"/>
  <c r="K659" i="1"/>
  <c r="K2003" i="1"/>
  <c r="K1959" i="1"/>
  <c r="K1750" i="1"/>
  <c r="K1880" i="1"/>
  <c r="K2124" i="1"/>
  <c r="K1744" i="1"/>
  <c r="K1403" i="1"/>
  <c r="K1380" i="1"/>
  <c r="K1872" i="1"/>
  <c r="K1969" i="1"/>
  <c r="K2085" i="1"/>
  <c r="K2133" i="1"/>
  <c r="K1990" i="1"/>
  <c r="K1947" i="1"/>
  <c r="K1704" i="1"/>
  <c r="K444" i="1"/>
  <c r="K420" i="1"/>
  <c r="K873" i="1"/>
  <c r="K589" i="1"/>
  <c r="K255" i="1"/>
  <c r="K537" i="1"/>
  <c r="K665" i="1"/>
  <c r="K846" i="1"/>
  <c r="K721" i="1"/>
  <c r="K633" i="1"/>
  <c r="K528" i="1"/>
  <c r="K603" i="1"/>
  <c r="K701" i="1"/>
  <c r="K609" i="1"/>
  <c r="K708" i="1"/>
  <c r="K791" i="1"/>
  <c r="K1036" i="1"/>
  <c r="K559" i="1"/>
  <c r="K1917" i="1"/>
  <c r="K426" i="1"/>
  <c r="K683" i="1"/>
  <c r="K2046" i="1"/>
  <c r="K259" i="1"/>
  <c r="K1236" i="1"/>
  <c r="K1234" i="1"/>
  <c r="K1329" i="1"/>
  <c r="K1355" i="1"/>
  <c r="K1444" i="1"/>
  <c r="K1584" i="1"/>
  <c r="K1427" i="1"/>
  <c r="K1394" i="1"/>
  <c r="K252" i="1"/>
  <c r="K161" i="1"/>
  <c r="K714" i="1"/>
  <c r="K600" i="1"/>
  <c r="K601" i="1"/>
  <c r="K333" i="1"/>
  <c r="K1197" i="1"/>
  <c r="K1211" i="1"/>
  <c r="K880" i="1"/>
  <c r="K1046" i="1"/>
  <c r="K1828" i="1"/>
  <c r="K240" i="1"/>
  <c r="K176" i="1"/>
  <c r="K841" i="1"/>
  <c r="K185" i="1"/>
  <c r="K1728" i="1"/>
  <c r="K900" i="1"/>
  <c r="K374" i="1"/>
  <c r="K232" i="1"/>
  <c r="K337" i="1"/>
  <c r="K1469" i="1"/>
  <c r="K2195" i="1"/>
  <c r="K774" i="1"/>
  <c r="K1149" i="1"/>
  <c r="K766" i="1"/>
  <c r="K557" i="1"/>
  <c r="K21" i="1"/>
  <c r="K110" i="1"/>
  <c r="K94" i="1"/>
  <c r="K152" i="1"/>
  <c r="K359" i="1"/>
  <c r="K462" i="1"/>
  <c r="K1464" i="1"/>
  <c r="K1283" i="1"/>
  <c r="K481" i="1"/>
  <c r="K40" i="1"/>
  <c r="K141" i="1"/>
  <c r="K329" i="1"/>
  <c r="K349" i="1"/>
  <c r="K116" i="1"/>
  <c r="K134" i="1"/>
  <c r="K422" i="1"/>
  <c r="K18" i="1"/>
  <c r="K9" i="1"/>
  <c r="K32" i="1"/>
  <c r="K214" i="1"/>
  <c r="K44" i="1"/>
  <c r="K5" i="1"/>
  <c r="K347" i="1"/>
  <c r="K86" i="1"/>
  <c r="K227" i="1"/>
  <c r="K79" i="1"/>
  <c r="K271" i="1"/>
  <c r="K327" i="1"/>
  <c r="K224" i="1"/>
  <c r="K539" i="1"/>
  <c r="K517" i="1"/>
  <c r="K390" i="1"/>
  <c r="K15" i="1"/>
  <c r="K490" i="1"/>
  <c r="K411" i="1"/>
  <c r="K167" i="1"/>
  <c r="K263" i="1"/>
  <c r="K266" i="1"/>
  <c r="K196" i="1"/>
  <c r="K200" i="1"/>
  <c r="K869" i="1"/>
  <c r="K1834" i="1"/>
  <c r="K386" i="1"/>
  <c r="K1345" i="1"/>
  <c r="K2152" i="1"/>
  <c r="K2162" i="1"/>
  <c r="K928" i="1"/>
  <c r="K1523" i="1"/>
  <c r="K2057" i="1"/>
  <c r="K752" i="1"/>
  <c r="K1244" i="1"/>
  <c r="K585" i="1"/>
  <c r="K2183" i="1"/>
  <c r="K2104" i="1"/>
  <c r="K833" i="1"/>
  <c r="K296" i="1"/>
  <c r="K1955" i="1"/>
  <c r="K413" i="1"/>
  <c r="K361" i="1"/>
  <c r="K325" i="1"/>
  <c r="K2065" i="1"/>
  <c r="K436" i="1"/>
  <c r="K1997" i="1"/>
  <c r="K905" i="1"/>
  <c r="K388" i="1"/>
  <c r="K466" i="1"/>
  <c r="K1931" i="1"/>
  <c r="K717" i="1"/>
  <c r="K432" i="1"/>
  <c r="K453" i="1"/>
  <c r="K2114" i="1"/>
  <c r="K455" i="1"/>
  <c r="K1773" i="1"/>
  <c r="K1543" i="1"/>
  <c r="K1908" i="1"/>
  <c r="K188" i="1"/>
  <c r="K487" i="1"/>
  <c r="K306" i="1"/>
  <c r="K154" i="1"/>
  <c r="K448" i="1"/>
  <c r="K269" i="1"/>
  <c r="K304" i="1"/>
  <c r="K278" i="1"/>
  <c r="K194" i="1"/>
  <c r="K345" i="1"/>
  <c r="K53" i="1"/>
  <c r="K198" i="1"/>
  <c r="K274" i="1"/>
  <c r="K36" i="1"/>
  <c r="K367" i="1"/>
  <c r="K284" i="1"/>
  <c r="K1698" i="1"/>
  <c r="K76" i="1"/>
  <c r="K124" i="1"/>
  <c r="K237" i="1"/>
  <c r="K230" i="1"/>
  <c r="K756" i="1"/>
  <c r="K439" i="1"/>
  <c r="K34" i="1"/>
  <c r="K138" i="1"/>
  <c r="K114" i="1"/>
  <c r="K144" i="1"/>
  <c r="K363" i="1"/>
  <c r="K300" i="1"/>
  <c r="K65" i="1"/>
  <c r="K56" i="1"/>
  <c r="K67" i="1"/>
  <c r="K74" i="1"/>
  <c r="K48" i="1"/>
  <c r="K60" i="1"/>
  <c r="K58" i="1"/>
  <c r="K118" i="1"/>
  <c r="K132" i="1"/>
  <c r="K541" i="1"/>
  <c r="K286" i="1"/>
  <c r="K29" i="1"/>
  <c r="K13" i="1"/>
  <c r="K622" i="1"/>
  <c r="K92" i="1"/>
  <c r="K2205" i="1"/>
  <c r="K1454" i="1"/>
  <c r="K408" i="1"/>
  <c r="K816" i="1"/>
  <c r="K405" i="1"/>
  <c r="K680" i="1"/>
  <c r="K763" i="1"/>
  <c r="K545" i="1"/>
  <c r="K728" i="1"/>
  <c r="K398" i="1"/>
  <c r="K126" i="1"/>
  <c r="K25" i="1"/>
  <c r="K524" i="1"/>
  <c r="K312" i="1"/>
  <c r="K615" i="1"/>
  <c r="K460" i="1"/>
  <c r="K27" i="1"/>
  <c r="K112" i="1"/>
  <c r="K212" i="1"/>
  <c r="K501" i="1"/>
  <c r="K108" i="1"/>
  <c r="K164" i="1"/>
  <c r="K204" i="1"/>
  <c r="K290" i="1"/>
  <c r="K317" i="1"/>
  <c r="K987" i="1"/>
  <c r="K698" i="1"/>
  <c r="K357" i="1"/>
  <c r="K492" i="1"/>
  <c r="K377" i="1"/>
  <c r="K172" i="1"/>
  <c r="K247" i="1"/>
  <c r="K235" i="1"/>
  <c r="K384" i="1"/>
  <c r="K174" i="1"/>
  <c r="K395" i="1"/>
  <c r="K424" i="1"/>
  <c r="K369" i="1"/>
  <c r="K1204" i="1"/>
  <c r="K805" i="1"/>
  <c r="K838" i="1"/>
  <c r="K382" i="1"/>
  <c r="K282" i="1"/>
  <c r="K170" i="1"/>
  <c r="K785" i="1"/>
  <c r="K1360" i="1"/>
  <c r="K1219" i="1"/>
  <c r="K568" i="1"/>
  <c r="K515" i="1"/>
  <c r="K418" i="1"/>
  <c r="K182" i="1"/>
  <c r="K98" i="1"/>
  <c r="K50" i="1"/>
  <c r="K1567" i="1"/>
  <c r="K351" i="1"/>
  <c r="K1574" i="1"/>
  <c r="K654" i="1"/>
  <c r="K321" i="1"/>
  <c r="K72" i="1"/>
  <c r="K1239" i="1"/>
  <c r="K355" i="1"/>
  <c r="K340" i="1"/>
  <c r="K471" i="1"/>
  <c r="K1157" i="1"/>
  <c r="K1758" i="1"/>
  <c r="K1414" i="1"/>
  <c r="K2025" i="1"/>
  <c r="K496" i="1"/>
  <c r="K392" i="1"/>
  <c r="K2013" i="1"/>
  <c r="K335" i="1"/>
  <c r="K1612" i="1"/>
  <c r="K1781" i="1"/>
  <c r="K1852" i="1"/>
  <c r="K1135" i="1"/>
  <c r="K1187" i="1"/>
  <c r="K1269" i="1"/>
  <c r="K1662" i="1"/>
  <c r="K1922" i="1"/>
  <c r="K945" i="1"/>
  <c r="K1689" i="1"/>
  <c r="K949" i="1"/>
  <c r="K730" i="1"/>
  <c r="K1422" i="1"/>
  <c r="K1334" i="1"/>
  <c r="K936" i="1"/>
  <c r="K428" i="1"/>
  <c r="K331" i="1"/>
  <c r="K1840" i="1"/>
  <c r="K1937" i="1"/>
  <c r="K1808" i="1"/>
  <c r="K1642" i="1"/>
  <c r="K1819" i="1"/>
  <c r="K1499" i="1"/>
  <c r="K1735" i="1"/>
  <c r="K1630" i="1"/>
  <c r="K1533" i="1"/>
  <c r="K1258" i="1"/>
  <c r="K829" i="1"/>
  <c r="K1796" i="1"/>
  <c r="K1388" i="1"/>
  <c r="K1459" i="1"/>
  <c r="K1711" i="1"/>
  <c r="K1718" i="1"/>
  <c r="K1513" i="1"/>
  <c r="K1789" i="1"/>
  <c r="K1605" i="1"/>
  <c r="K1846" i="1"/>
  <c r="K1434" i="1"/>
  <c r="K1886" i="1"/>
  <c r="K1179" i="1"/>
  <c r="K1085" i="1"/>
  <c r="K1138" i="1"/>
  <c r="K1030" i="1"/>
  <c r="K976" i="1"/>
  <c r="K855" i="1"/>
  <c r="K800" i="1"/>
  <c r="K673" i="1"/>
  <c r="K1559" i="1"/>
  <c r="K1275" i="1"/>
  <c r="K992" i="1"/>
  <c r="K1050" i="1"/>
  <c r="K1894" i="1"/>
  <c r="K1900" i="1"/>
  <c r="K1764" i="1"/>
  <c r="K1863" i="1"/>
  <c r="K1672" i="1"/>
  <c r="K1474" i="1"/>
  <c r="K1265" i="1"/>
  <c r="K947" i="1"/>
  <c r="K1015" i="1"/>
  <c r="K1025" i="1"/>
  <c r="K1019" i="1"/>
  <c r="K1071" i="1"/>
  <c r="K1072" i="1"/>
  <c r="K1073" i="1"/>
  <c r="K1090" i="1"/>
  <c r="K1122" i="1"/>
  <c r="K1164" i="1"/>
  <c r="K1099" i="1"/>
  <c r="K1110" i="1"/>
  <c r="K1111" i="1"/>
  <c r="K253" i="1"/>
  <c r="K464" i="1"/>
  <c r="K580" i="1"/>
  <c r="K686" i="1"/>
  <c r="K998" i="1"/>
  <c r="K1489" i="1"/>
  <c r="K120" i="1"/>
  <c r="K892" i="1"/>
  <c r="K122" i="1"/>
  <c r="K1480" i="1"/>
  <c r="K371" i="1"/>
  <c r="K1170" i="1"/>
  <c r="K779" i="1"/>
  <c r="K42" i="1"/>
  <c r="K135" i="1"/>
  <c r="K738" i="1"/>
  <c r="K1303" i="1"/>
  <c r="K739" i="1"/>
  <c r="K16" i="1"/>
  <c r="K343" i="1"/>
  <c r="K10" i="1"/>
  <c r="K243" i="1"/>
  <c r="K96" i="1"/>
  <c r="K510" i="1"/>
  <c r="K148" i="1"/>
  <c r="K69" i="1"/>
  <c r="K159" i="1"/>
  <c r="K218" i="1"/>
  <c r="K157" i="1"/>
  <c r="K178" i="1"/>
  <c r="K551" i="1"/>
  <c r="K507" i="1"/>
  <c r="K1130" i="1"/>
  <c r="K342" i="1"/>
  <c r="K1007" i="1"/>
  <c r="K691" i="1"/>
  <c r="K474" i="1"/>
  <c r="K824" i="1"/>
  <c r="K1320" i="1"/>
  <c r="K1594" i="1"/>
  <c r="K533" i="1"/>
  <c r="K796" i="1"/>
  <c r="K51" i="1"/>
  <c r="K261" i="1"/>
  <c r="K318" i="1"/>
  <c r="K675" i="1"/>
  <c r="K302" i="1"/>
  <c r="K82" i="1"/>
  <c r="K100" i="1"/>
  <c r="K7" i="1"/>
  <c r="K63" i="1"/>
  <c r="K90" i="1"/>
  <c r="K46" i="1"/>
  <c r="K646" i="1"/>
  <c r="K661" i="1"/>
  <c r="K562" i="1"/>
  <c r="K635" i="1"/>
  <c r="K1252" i="1"/>
  <c r="K1364" i="1"/>
  <c r="K442" i="1"/>
  <c r="K1295" i="1"/>
  <c r="K671" i="1"/>
  <c r="K1620" i="1"/>
  <c r="K129" i="1"/>
  <c r="K1682" i="1"/>
  <c r="K932" i="1"/>
  <c r="K966" i="1"/>
  <c r="K105" i="1"/>
  <c r="K772" i="1"/>
  <c r="K1979" i="1"/>
  <c r="K913" i="1"/>
  <c r="K1506" i="1"/>
  <c r="K605" i="1"/>
  <c r="K865" i="1"/>
  <c r="K365" i="1"/>
  <c r="K1350" i="1"/>
  <c r="K957" i="1"/>
  <c r="K1312" i="1"/>
  <c r="K1652" i="1"/>
  <c r="K1327" i="1"/>
  <c r="K2171" i="1"/>
  <c r="K724" i="1"/>
  <c r="K1144" i="1"/>
  <c r="K1223" i="1"/>
  <c r="K577" i="1"/>
  <c r="K2034" i="1"/>
  <c r="K102" i="1"/>
  <c r="K221" i="1"/>
  <c r="K809" i="1"/>
  <c r="K2143" i="1"/>
  <c r="K2076" i="1"/>
  <c r="K2096" i="1"/>
  <c r="K760" i="1"/>
  <c r="K669" i="1"/>
  <c r="K726" i="1"/>
  <c r="K811" i="1"/>
  <c r="K1206" i="1"/>
  <c r="K572" i="1"/>
  <c r="K923" i="1"/>
  <c r="K607" i="1"/>
  <c r="K146" i="1"/>
  <c r="K555" i="1"/>
  <c r="K477" i="1"/>
  <c r="K250" i="1"/>
  <c r="K641" i="1"/>
  <c r="K451" i="1"/>
  <c r="K543" i="1"/>
  <c r="K595" i="1"/>
  <c r="K1175" i="1"/>
  <c r="K942" i="1"/>
  <c r="K1056" i="1"/>
  <c r="K1230" i="1"/>
  <c r="K1372" i="1"/>
  <c r="K2004" i="1"/>
  <c r="K1960" i="1"/>
  <c r="K1751" i="1"/>
  <c r="K1881" i="1"/>
  <c r="K2125" i="1"/>
  <c r="K1745" i="1"/>
  <c r="K1404" i="1"/>
  <c r="K1381" i="1"/>
  <c r="K1873" i="1"/>
  <c r="K1970" i="1"/>
  <c r="K2086" i="1"/>
  <c r="K2134" i="1"/>
  <c r="K1991" i="1"/>
  <c r="K1948" i="1"/>
  <c r="K1705" i="1"/>
  <c r="K666" i="1"/>
  <c r="K847" i="1"/>
  <c r="K709" i="1"/>
  <c r="K1037" i="1"/>
  <c r="K1918" i="1"/>
  <c r="K2047" i="1"/>
  <c r="K1330" i="1"/>
  <c r="K1445" i="1"/>
  <c r="K1585" i="1"/>
  <c r="K1395" i="1"/>
  <c r="K1198" i="1"/>
  <c r="K1212" i="1"/>
  <c r="K881" i="1"/>
  <c r="K1047" i="1"/>
  <c r="K901" i="1"/>
  <c r="K1470" i="1"/>
  <c r="K2196" i="1"/>
  <c r="K1284" i="1"/>
  <c r="K482" i="1"/>
  <c r="K1835" i="1"/>
  <c r="K2153" i="1"/>
  <c r="K2163" i="1"/>
  <c r="K1524" i="1"/>
  <c r="K2058" i="1"/>
  <c r="K1245" i="1"/>
  <c r="K586" i="1"/>
  <c r="K2184" i="1"/>
  <c r="K2105" i="1"/>
  <c r="K297" i="1"/>
  <c r="K414" i="1"/>
  <c r="K2066" i="1"/>
  <c r="K2115" i="1"/>
  <c r="K1774" i="1"/>
  <c r="K1544" i="1"/>
  <c r="K1909" i="1"/>
  <c r="K189" i="1"/>
  <c r="K279" i="1"/>
  <c r="K757" i="1"/>
  <c r="K623" i="1"/>
  <c r="K2206" i="1"/>
  <c r="K1455" i="1"/>
  <c r="K817" i="1"/>
  <c r="K399" i="1"/>
  <c r="K525" i="1"/>
  <c r="K313" i="1"/>
  <c r="K205" i="1"/>
  <c r="K806" i="1"/>
  <c r="K1575" i="1"/>
  <c r="K655" i="1"/>
  <c r="K1158" i="1"/>
  <c r="K1759" i="1"/>
  <c r="K1415" i="1"/>
  <c r="K2026" i="1"/>
  <c r="K2014" i="1"/>
  <c r="K1613" i="1"/>
  <c r="K1782" i="1"/>
  <c r="K1853" i="1"/>
  <c r="K1188" i="1"/>
  <c r="K1270" i="1"/>
  <c r="K1663" i="1"/>
  <c r="K1923" i="1"/>
  <c r="K1690" i="1"/>
  <c r="K1423" i="1"/>
  <c r="K1335" i="1"/>
  <c r="K1938" i="1"/>
  <c r="K1809" i="1"/>
  <c r="K1643" i="1"/>
  <c r="K1820" i="1"/>
  <c r="K1500" i="1"/>
  <c r="K1736" i="1"/>
  <c r="K1631" i="1"/>
  <c r="K1534" i="1"/>
  <c r="K1259" i="1"/>
  <c r="K1797" i="1"/>
  <c r="K1389" i="1"/>
  <c r="K1712" i="1"/>
  <c r="K1719" i="1"/>
  <c r="K1514" i="1"/>
  <c r="K1606" i="1"/>
  <c r="K1847" i="1"/>
  <c r="K1435" i="1"/>
  <c r="K1887" i="1"/>
  <c r="K1139" i="1"/>
  <c r="K977" i="1"/>
  <c r="K856" i="1"/>
  <c r="K1560" i="1"/>
  <c r="K1895" i="1"/>
  <c r="K1765" i="1"/>
  <c r="K1864" i="1"/>
  <c r="K1673" i="1"/>
  <c r="K1026" i="1"/>
  <c r="K1074" i="1"/>
  <c r="K1075" i="1"/>
  <c r="K1076" i="1"/>
  <c r="K1091" i="1"/>
  <c r="K1123" i="1"/>
  <c r="K1165" i="1"/>
  <c r="K1100" i="1"/>
  <c r="K1112" i="1"/>
  <c r="K1113" i="1"/>
  <c r="K999" i="1"/>
  <c r="K1490" i="1"/>
  <c r="K893" i="1"/>
  <c r="K1481" i="1"/>
  <c r="K780" i="1"/>
  <c r="K740" i="1"/>
  <c r="K1304" i="1"/>
  <c r="K741" i="1"/>
  <c r="K1131" i="1"/>
  <c r="K1008" i="1"/>
  <c r="K692" i="1"/>
  <c r="K475" i="1"/>
  <c r="K825" i="1"/>
  <c r="K1321" i="1"/>
  <c r="K1595" i="1"/>
  <c r="K534" i="1"/>
  <c r="K1296" i="1"/>
  <c r="K1621" i="1"/>
  <c r="K1683" i="1"/>
  <c r="K967" i="1"/>
  <c r="K1980" i="1"/>
  <c r="K1351" i="1"/>
  <c r="K958" i="1"/>
  <c r="K1313" i="1"/>
  <c r="K1653" i="1"/>
  <c r="K2172" i="1"/>
  <c r="K2035" i="1"/>
  <c r="K2144" i="1"/>
  <c r="K2077" i="1"/>
  <c r="K596" i="1"/>
  <c r="K919" i="1"/>
  <c r="K1176" i="1"/>
  <c r="K943" i="1"/>
  <c r="K1057" i="1"/>
  <c r="K1231" i="1"/>
  <c r="K1373" i="1"/>
  <c r="K2005" i="1"/>
  <c r="K1961" i="1"/>
  <c r="K1752" i="1"/>
  <c r="K1882" i="1"/>
  <c r="K2126" i="1"/>
  <c r="K1746" i="1"/>
  <c r="K1405" i="1"/>
  <c r="K1382" i="1"/>
  <c r="K1874" i="1"/>
  <c r="K1971" i="1"/>
  <c r="K2087" i="1"/>
  <c r="K2135" i="1"/>
  <c r="K1992" i="1"/>
  <c r="K1949" i="1"/>
  <c r="K1706" i="1"/>
  <c r="K667" i="1"/>
  <c r="K848" i="1"/>
  <c r="K710" i="1"/>
  <c r="K792" i="1"/>
  <c r="K1038" i="1"/>
  <c r="K1919" i="1"/>
  <c r="K427" i="1"/>
  <c r="K684" i="1"/>
  <c r="K2048" i="1"/>
  <c r="K1331" i="1"/>
  <c r="K1356" i="1"/>
  <c r="K1446" i="1"/>
  <c r="K1586" i="1"/>
  <c r="K1396" i="1"/>
  <c r="K1199" i="1"/>
  <c r="K1213" i="1"/>
  <c r="K882" i="1"/>
  <c r="K1048" i="1"/>
  <c r="K1829" i="1"/>
  <c r="K241" i="1"/>
  <c r="K842" i="1"/>
  <c r="K1729" i="1"/>
  <c r="K902" i="1"/>
  <c r="K1471" i="1"/>
  <c r="K2197" i="1"/>
  <c r="K1150" i="1"/>
  <c r="K767" i="1"/>
  <c r="K1465" i="1"/>
  <c r="K1285" i="1"/>
  <c r="K483" i="1"/>
  <c r="K225" i="1"/>
  <c r="K870" i="1"/>
  <c r="K1836" i="1"/>
  <c r="K1346" i="1"/>
  <c r="K2154" i="1"/>
  <c r="K2164" i="1"/>
  <c r="K929" i="1"/>
  <c r="K1525" i="1"/>
  <c r="K2059" i="1"/>
  <c r="K753" i="1"/>
  <c r="K1246" i="1"/>
  <c r="K587" i="1"/>
  <c r="K2185" i="1"/>
  <c r="K2106" i="1"/>
  <c r="K834" i="1"/>
  <c r="K298" i="1"/>
  <c r="K415" i="1"/>
  <c r="K2067" i="1"/>
  <c r="K437" i="1"/>
  <c r="K1998" i="1"/>
  <c r="K1932" i="1"/>
  <c r="K2116" i="1"/>
  <c r="K1775" i="1"/>
  <c r="K1545" i="1"/>
  <c r="K1910" i="1"/>
  <c r="K190" i="1"/>
  <c r="K488" i="1"/>
  <c r="K155" i="1"/>
  <c r="K449" i="1"/>
  <c r="K280" i="1"/>
  <c r="K1699" i="1"/>
  <c r="K758" i="1"/>
  <c r="K624" i="1"/>
  <c r="K2207" i="1"/>
  <c r="K1456" i="1"/>
  <c r="K818" i="1"/>
  <c r="K406" i="1"/>
  <c r="K681" i="1"/>
  <c r="K400" i="1"/>
  <c r="K526" i="1"/>
  <c r="K314" i="1"/>
  <c r="K502" i="1"/>
  <c r="K206" i="1"/>
  <c r="K988" i="1"/>
  <c r="K699" i="1"/>
  <c r="K807" i="1"/>
  <c r="K839" i="1"/>
  <c r="K786" i="1"/>
  <c r="K1576" i="1"/>
  <c r="K656" i="1"/>
  <c r="K1159" i="1"/>
  <c r="K1760" i="1"/>
  <c r="K1416" i="1"/>
  <c r="K2027" i="1"/>
  <c r="K497" i="1"/>
  <c r="K2015" i="1"/>
  <c r="K1614" i="1"/>
  <c r="K1783" i="1"/>
  <c r="K1854" i="1"/>
  <c r="K1189" i="1"/>
  <c r="K1271" i="1"/>
  <c r="K1664" i="1"/>
  <c r="K1924" i="1"/>
  <c r="K1691" i="1"/>
  <c r="K950" i="1"/>
  <c r="K1424" i="1"/>
  <c r="K1336" i="1"/>
  <c r="K937" i="1"/>
  <c r="K1841" i="1"/>
  <c r="K1939" i="1"/>
  <c r="K1810" i="1"/>
  <c r="K1644" i="1"/>
  <c r="K1821" i="1"/>
  <c r="K1501" i="1"/>
  <c r="K1737" i="1"/>
  <c r="K1632" i="1"/>
  <c r="K1535" i="1"/>
  <c r="K1260" i="1"/>
  <c r="K1798" i="1"/>
  <c r="K1390" i="1"/>
  <c r="K1713" i="1"/>
  <c r="K1720" i="1"/>
  <c r="K1515" i="1"/>
  <c r="K1607" i="1"/>
  <c r="K1848" i="1"/>
  <c r="K1436" i="1"/>
  <c r="K1888" i="1"/>
  <c r="K1086" i="1"/>
  <c r="K1140" i="1"/>
  <c r="K978" i="1"/>
  <c r="K857" i="1"/>
  <c r="K801" i="1"/>
  <c r="K1561" i="1"/>
  <c r="K1276" i="1"/>
  <c r="K993" i="1"/>
  <c r="K1896" i="1"/>
  <c r="K1901" i="1"/>
  <c r="K1766" i="1"/>
  <c r="K1865" i="1"/>
  <c r="K1674" i="1"/>
  <c r="K1266" i="1"/>
  <c r="K1016" i="1"/>
  <c r="K1027" i="1"/>
  <c r="K1020" i="1"/>
  <c r="K1077" i="1"/>
  <c r="K1078" i="1"/>
  <c r="K1079" i="1"/>
  <c r="K1092" i="1"/>
  <c r="K1124" i="1"/>
  <c r="K1166" i="1"/>
  <c r="K1101" i="1"/>
  <c r="K1114" i="1"/>
  <c r="K1115" i="1"/>
  <c r="K687" i="1"/>
  <c r="K1000" i="1"/>
  <c r="K1491" i="1"/>
  <c r="K894" i="1"/>
  <c r="K1482" i="1"/>
  <c r="K1171" i="1"/>
  <c r="K781" i="1"/>
  <c r="K742" i="1"/>
  <c r="K1305" i="1"/>
  <c r="K743" i="1"/>
  <c r="K511" i="1"/>
  <c r="K552" i="1"/>
  <c r="K508" i="1"/>
  <c r="K1132" i="1"/>
  <c r="K1009" i="1"/>
  <c r="K693" i="1"/>
  <c r="K476" i="1"/>
  <c r="K826" i="1"/>
  <c r="K1322" i="1"/>
  <c r="K1596" i="1"/>
  <c r="K535" i="1"/>
  <c r="K676" i="1"/>
  <c r="K647" i="1"/>
  <c r="K1253" i="1"/>
  <c r="K1297" i="1"/>
  <c r="K1622" i="1"/>
  <c r="K1684" i="1"/>
  <c r="K933" i="1"/>
  <c r="K968" i="1"/>
  <c r="K1981" i="1"/>
  <c r="K914" i="1"/>
  <c r="K1352" i="1"/>
  <c r="K959" i="1"/>
  <c r="K1314" i="1"/>
  <c r="K1654" i="1"/>
  <c r="K2173" i="1"/>
  <c r="K1224" i="1"/>
  <c r="K2036" i="1"/>
  <c r="K2145" i="1"/>
  <c r="K2078" i="1"/>
  <c r="K2097" i="1"/>
  <c r="K597" i="1"/>
  <c r="K1177" i="1"/>
  <c r="K944" i="1"/>
  <c r="K1232" i="1"/>
  <c r="K1374" i="1"/>
  <c r="K2006" i="1"/>
  <c r="K1962" i="1"/>
  <c r="K1753" i="1"/>
  <c r="K1883" i="1"/>
  <c r="K2127" i="1"/>
  <c r="K1747" i="1"/>
  <c r="K1406" i="1"/>
  <c r="K1875" i="1"/>
  <c r="K1972" i="1"/>
  <c r="K2088" i="1"/>
  <c r="K2136" i="1"/>
  <c r="K1993" i="1"/>
  <c r="K1950" i="1"/>
  <c r="K1707" i="1"/>
  <c r="K849" i="1"/>
  <c r="K711" i="1"/>
  <c r="K1039" i="1"/>
  <c r="K1920" i="1"/>
  <c r="K2049" i="1"/>
  <c r="K1447" i="1"/>
  <c r="K1587" i="1"/>
  <c r="K1397" i="1"/>
  <c r="K1200" i="1"/>
  <c r="K1214" i="1"/>
  <c r="K883" i="1"/>
  <c r="K1049" i="1"/>
  <c r="K1472" i="1"/>
  <c r="K2198" i="1"/>
  <c r="K1286" i="1"/>
  <c r="K1837" i="1"/>
  <c r="K2155" i="1"/>
  <c r="K2165" i="1"/>
  <c r="K1526" i="1"/>
  <c r="K1247" i="1"/>
  <c r="K2186" i="1"/>
  <c r="K2107" i="1"/>
  <c r="K2068" i="1"/>
  <c r="K2117" i="1"/>
  <c r="K1776" i="1"/>
  <c r="K1546" i="1"/>
  <c r="K1911" i="1"/>
  <c r="K625" i="1"/>
  <c r="K1457" i="1"/>
  <c r="K819" i="1"/>
  <c r="K207" i="1"/>
  <c r="K1577" i="1"/>
  <c r="K657" i="1"/>
  <c r="K1417" i="1"/>
  <c r="K2028" i="1"/>
  <c r="K2016" i="1"/>
  <c r="K1615" i="1"/>
  <c r="K1784" i="1"/>
  <c r="K1855" i="1"/>
  <c r="K1190" i="1"/>
  <c r="K1665" i="1"/>
  <c r="K1925" i="1"/>
  <c r="K1692" i="1"/>
  <c r="K1425" i="1"/>
  <c r="K1940" i="1"/>
  <c r="K1811" i="1"/>
  <c r="K1645" i="1"/>
  <c r="K1822" i="1"/>
  <c r="K1502" i="1"/>
  <c r="K1738" i="1"/>
  <c r="K1633" i="1"/>
  <c r="K1536" i="1"/>
  <c r="K1261" i="1"/>
  <c r="K1799" i="1"/>
  <c r="K1391" i="1"/>
  <c r="K1721" i="1"/>
  <c r="K1516" i="1"/>
  <c r="K1608" i="1"/>
  <c r="K1849" i="1"/>
  <c r="K1437" i="1"/>
  <c r="K1889" i="1"/>
  <c r="K979" i="1"/>
  <c r="K858" i="1"/>
  <c r="K1562" i="1"/>
  <c r="K1897" i="1"/>
  <c r="K1866" i="1"/>
  <c r="K1675" i="1"/>
  <c r="K1080" i="1"/>
  <c r="K1081" i="1"/>
  <c r="K1082" i="1"/>
  <c r="K1125" i="1"/>
  <c r="K1167" i="1"/>
  <c r="K1102" i="1"/>
  <c r="K1116" i="1"/>
  <c r="K1117" i="1"/>
  <c r="K1492" i="1"/>
  <c r="K895" i="1"/>
  <c r="K1483" i="1"/>
  <c r="K744" i="1"/>
  <c r="K1306" i="1"/>
  <c r="K745" i="1"/>
  <c r="K1133" i="1"/>
  <c r="K1010" i="1"/>
  <c r="K827" i="1"/>
  <c r="K1323" i="1"/>
  <c r="K1597" i="1"/>
  <c r="K1298" i="1"/>
  <c r="K1623" i="1"/>
  <c r="K1685" i="1"/>
  <c r="K969" i="1"/>
  <c r="K1982" i="1"/>
  <c r="K1655" i="1"/>
  <c r="K2174" i="1"/>
  <c r="K2037" i="1"/>
  <c r="K2079" i="1"/>
  <c r="K1375" i="1"/>
  <c r="K1407" i="1"/>
  <c r="K1876" i="1"/>
  <c r="K1973" i="1"/>
  <c r="K2089" i="1"/>
  <c r="K2137" i="1"/>
  <c r="K1994" i="1"/>
  <c r="K1951" i="1"/>
  <c r="K712" i="1"/>
  <c r="K1040" i="1"/>
  <c r="K2050" i="1"/>
  <c r="K1448" i="1"/>
  <c r="K1201" i="1"/>
  <c r="K1215" i="1"/>
  <c r="K884" i="1"/>
  <c r="K2199" i="1"/>
  <c r="K1287" i="1"/>
  <c r="K1838" i="1"/>
  <c r="K2156" i="1"/>
  <c r="K1527" i="1"/>
  <c r="K2187" i="1"/>
  <c r="K2108" i="1"/>
  <c r="K2069" i="1"/>
  <c r="K2118" i="1"/>
  <c r="K1777" i="1"/>
  <c r="K1547" i="1"/>
  <c r="K1912" i="1"/>
  <c r="K626" i="1"/>
  <c r="K1578" i="1"/>
  <c r="K2029" i="1"/>
  <c r="K2017" i="1"/>
  <c r="K1785" i="1"/>
  <c r="K1856" i="1"/>
  <c r="K1666" i="1"/>
  <c r="K1926" i="1"/>
  <c r="K1941" i="1"/>
  <c r="K1812" i="1"/>
  <c r="K1646" i="1"/>
  <c r="K1823" i="1"/>
  <c r="K1503" i="1"/>
  <c r="K1739" i="1"/>
  <c r="K1634" i="1"/>
  <c r="K1262" i="1"/>
  <c r="K1800" i="1"/>
  <c r="K1609" i="1"/>
  <c r="K1438" i="1"/>
  <c r="K980" i="1"/>
  <c r="K1563" i="1"/>
  <c r="K896" i="1"/>
  <c r="K1484" i="1"/>
  <c r="K746" i="1"/>
  <c r="K1307" i="1"/>
  <c r="K1011" i="1"/>
  <c r="K1324" i="1"/>
  <c r="K1598" i="1"/>
  <c r="K1686" i="1"/>
  <c r="K1983" i="1"/>
  <c r="K2175" i="1"/>
  <c r="K2038" i="1"/>
  <c r="K2090" i="1"/>
  <c r="K2138" i="1"/>
  <c r="K1952" i="1"/>
  <c r="K2051" i="1"/>
  <c r="K1216" i="1"/>
  <c r="K885" i="1"/>
  <c r="K2200" i="1"/>
  <c r="K1288" i="1"/>
  <c r="K2157" i="1"/>
  <c r="K1528" i="1"/>
  <c r="K2188" i="1"/>
  <c r="K2109" i="1"/>
  <c r="K1778" i="1"/>
  <c r="K627" i="1"/>
  <c r="K1579" i="1"/>
  <c r="K2030" i="1"/>
  <c r="K2018" i="1"/>
  <c r="K1667" i="1"/>
  <c r="K1927" i="1"/>
  <c r="K1647" i="1"/>
  <c r="K1504" i="1"/>
  <c r="K1740" i="1"/>
  <c r="K1635" i="1"/>
  <c r="K1801" i="1"/>
  <c r="K1610" i="1"/>
  <c r="K1439" i="1"/>
  <c r="K1564" i="1"/>
  <c r="K897" i="1"/>
  <c r="K747" i="1"/>
  <c r="K1012" i="1"/>
  <c r="K1599" i="1"/>
  <c r="K1687" i="1"/>
  <c r="K1984" i="1"/>
  <c r="K2176" i="1"/>
  <c r="K2039" i="1"/>
  <c r="K591" i="1"/>
  <c r="J951" i="1"/>
  <c r="J1548" i="1"/>
  <c r="J1337" i="1"/>
  <c r="J1180" i="1"/>
  <c r="J915" i="1"/>
  <c r="J1172" i="1"/>
  <c r="J859" i="1"/>
  <c r="J938" i="1"/>
  <c r="J1051" i="1"/>
  <c r="J1225" i="1"/>
  <c r="J1365" i="1"/>
  <c r="J429" i="1"/>
  <c r="J628" i="1"/>
  <c r="J629" i="1"/>
  <c r="J658" i="1"/>
  <c r="J1999" i="1"/>
  <c r="J1956" i="1"/>
  <c r="J1748" i="1"/>
  <c r="J1877" i="1"/>
  <c r="J2119" i="1"/>
  <c r="J1741" i="1"/>
  <c r="J1398" i="1"/>
  <c r="J1376" i="1"/>
  <c r="J1867" i="1"/>
  <c r="J1963" i="1"/>
  <c r="J2080" i="1"/>
  <c r="J2128" i="1"/>
  <c r="J1985" i="1"/>
  <c r="J1942" i="1"/>
  <c r="J1700" i="1"/>
  <c r="J443" i="1"/>
  <c r="J419" i="1"/>
  <c r="J871" i="1"/>
  <c r="J588" i="1"/>
  <c r="J254" i="1"/>
  <c r="J512" i="1"/>
  <c r="J536" i="1"/>
  <c r="J662" i="1"/>
  <c r="J843" i="1"/>
  <c r="J718" i="1"/>
  <c r="J632" i="1"/>
  <c r="J527" i="1"/>
  <c r="J602" i="1"/>
  <c r="J700" i="1"/>
  <c r="J608" i="1"/>
  <c r="J702" i="1"/>
  <c r="J787" i="1"/>
  <c r="J1031" i="1"/>
  <c r="J558" i="1"/>
  <c r="J1913" i="1"/>
  <c r="J425" i="1"/>
  <c r="J682" i="1"/>
  <c r="J2040" i="1"/>
  <c r="J258" i="1"/>
  <c r="J1235" i="1"/>
  <c r="J1233" i="1"/>
  <c r="J1328" i="1"/>
  <c r="J1353" i="1"/>
  <c r="J1440" i="1"/>
  <c r="J1580" i="1"/>
  <c r="J1426" i="1"/>
  <c r="J1392" i="1"/>
  <c r="J251" i="1"/>
  <c r="J160" i="1"/>
  <c r="J713" i="1"/>
  <c r="J598" i="1"/>
  <c r="J599" i="1"/>
  <c r="J332" i="1"/>
  <c r="J1191" i="1"/>
  <c r="J1207" i="1"/>
  <c r="J874" i="1"/>
  <c r="J1041" i="1"/>
  <c r="J1824" i="1"/>
  <c r="J238" i="1"/>
  <c r="J175" i="1"/>
  <c r="J840" i="1"/>
  <c r="J183" i="1"/>
  <c r="J1722" i="1"/>
  <c r="J898" i="1"/>
  <c r="J373" i="1"/>
  <c r="J231" i="1"/>
  <c r="J336" i="1"/>
  <c r="J1466" i="1"/>
  <c r="J2189" i="1"/>
  <c r="J773" i="1"/>
  <c r="J1145" i="1"/>
  <c r="J764" i="1"/>
  <c r="J556" i="1"/>
  <c r="J20" i="1"/>
  <c r="J109" i="1"/>
  <c r="J93" i="1"/>
  <c r="J151" i="1"/>
  <c r="J358" i="1"/>
  <c r="J461" i="1"/>
  <c r="J1460" i="1"/>
  <c r="J1277" i="1"/>
  <c r="J479" i="1"/>
  <c r="J39" i="1"/>
  <c r="J140" i="1"/>
  <c r="J328" i="1"/>
  <c r="J348" i="1"/>
  <c r="J115" i="1"/>
  <c r="J133" i="1"/>
  <c r="J421" i="1"/>
  <c r="J17" i="1"/>
  <c r="J8" i="1"/>
  <c r="J31" i="1"/>
  <c r="J43" i="1"/>
  <c r="J4" i="1"/>
  <c r="J346" i="1"/>
  <c r="J226" i="1"/>
  <c r="J78" i="1"/>
  <c r="J267" i="1"/>
  <c r="J270" i="1"/>
  <c r="J326" i="1"/>
  <c r="J222" i="1"/>
  <c r="J538" i="1"/>
  <c r="J516" i="1"/>
  <c r="J389" i="1"/>
  <c r="J14" i="1"/>
  <c r="J489" i="1"/>
  <c r="J409" i="1"/>
  <c r="J166" i="1"/>
  <c r="J262" i="1"/>
  <c r="J265" i="1"/>
  <c r="J195" i="1"/>
  <c r="J199" i="1"/>
  <c r="J866" i="1"/>
  <c r="J1830" i="1"/>
  <c r="J385" i="1"/>
  <c r="J1342" i="1"/>
  <c r="J2146" i="1"/>
  <c r="J2158" i="1"/>
  <c r="J924" i="1"/>
  <c r="J1517" i="1"/>
  <c r="J2052" i="1"/>
  <c r="J749" i="1"/>
  <c r="J1240" i="1"/>
  <c r="J581" i="1"/>
  <c r="J2177" i="1"/>
  <c r="J2098" i="1"/>
  <c r="J830" i="1"/>
  <c r="J292" i="1"/>
  <c r="J1953" i="1"/>
  <c r="J412" i="1"/>
  <c r="J360" i="1"/>
  <c r="J322" i="1"/>
  <c r="J2060" i="1"/>
  <c r="J433" i="1"/>
  <c r="J1995" i="1"/>
  <c r="J903" i="1"/>
  <c r="J387" i="1"/>
  <c r="J465" i="1"/>
  <c r="J1928" i="1"/>
  <c r="J715" i="1"/>
  <c r="J431" i="1"/>
  <c r="J452" i="1"/>
  <c r="J2110" i="1"/>
  <c r="J454" i="1"/>
  <c r="J1767" i="1"/>
  <c r="J1537" i="1"/>
  <c r="J1902" i="1"/>
  <c r="J186" i="1"/>
  <c r="J484" i="1"/>
  <c r="J305" i="1"/>
  <c r="J153" i="1"/>
  <c r="J445" i="1"/>
  <c r="J142" i="1"/>
  <c r="J91" i="1"/>
  <c r="J268" i="1"/>
  <c r="J303" i="1"/>
  <c r="J275" i="1"/>
  <c r="J193" i="1"/>
  <c r="J344" i="1"/>
  <c r="J52" i="1"/>
  <c r="J197" i="1"/>
  <c r="J273" i="1"/>
  <c r="J35" i="1"/>
  <c r="J366" i="1"/>
  <c r="J283" i="1"/>
  <c r="J1693" i="1"/>
  <c r="J75" i="1"/>
  <c r="J123" i="1"/>
  <c r="J236" i="1"/>
  <c r="J228" i="1"/>
  <c r="J754" i="1"/>
  <c r="J438" i="1"/>
  <c r="J33" i="1"/>
  <c r="J137" i="1"/>
  <c r="J113" i="1"/>
  <c r="J143" i="1"/>
  <c r="J362" i="1"/>
  <c r="J299" i="1"/>
  <c r="J64" i="1"/>
  <c r="J55" i="1"/>
  <c r="J66" i="1"/>
  <c r="J73" i="1"/>
  <c r="J47" i="1"/>
  <c r="J59" i="1"/>
  <c r="J57" i="1"/>
  <c r="J117" i="1"/>
  <c r="J131" i="1"/>
  <c r="J540" i="1"/>
  <c r="J285" i="1"/>
  <c r="J28" i="1"/>
  <c r="J12" i="1"/>
  <c r="J616" i="1"/>
  <c r="J590" i="1"/>
  <c r="J2201" i="1"/>
  <c r="J1449" i="1"/>
  <c r="J407" i="1"/>
  <c r="J812" i="1"/>
  <c r="J401" i="1"/>
  <c r="J677" i="1"/>
  <c r="J761" i="1"/>
  <c r="J544" i="1"/>
  <c r="J727" i="1"/>
  <c r="J396" i="1"/>
  <c r="J125" i="1"/>
  <c r="J24" i="1"/>
  <c r="J520" i="1"/>
  <c r="J307" i="1"/>
  <c r="J610" i="1"/>
  <c r="J215" i="1"/>
  <c r="J3" i="1"/>
  <c r="J456" i="1"/>
  <c r="J26" i="1"/>
  <c r="J291" i="1"/>
  <c r="J111" i="1"/>
  <c r="J213" i="1"/>
  <c r="J248" i="1"/>
  <c r="J70" i="1"/>
  <c r="J211" i="1"/>
  <c r="J130" i="1"/>
  <c r="J498" i="1"/>
  <c r="J106" i="1"/>
  <c r="J163" i="1"/>
  <c r="J201" i="1"/>
  <c r="J264" i="1"/>
  <c r="J287" i="1"/>
  <c r="J233" i="1"/>
  <c r="J162" i="1"/>
  <c r="J83" i="1"/>
  <c r="J103" i="1"/>
  <c r="J87" i="1"/>
  <c r="J150" i="1"/>
  <c r="J84" i="1"/>
  <c r="J38" i="1"/>
  <c r="J80" i="1"/>
  <c r="J316" i="1"/>
  <c r="J158" i="1"/>
  <c r="J981" i="1"/>
  <c r="J694" i="1"/>
  <c r="J356" i="1"/>
  <c r="J491" i="1"/>
  <c r="J375" i="1"/>
  <c r="J272" i="1"/>
  <c r="J171" i="1"/>
  <c r="J244" i="1"/>
  <c r="J256" i="1"/>
  <c r="J234" i="1"/>
  <c r="J165" i="1"/>
  <c r="J383" i="1"/>
  <c r="J173" i="1"/>
  <c r="J394" i="1"/>
  <c r="J423" i="1"/>
  <c r="J368" i="1"/>
  <c r="J1202" i="1"/>
  <c r="J802" i="1"/>
  <c r="J835" i="1"/>
  <c r="J378" i="1"/>
  <c r="J281" i="1"/>
  <c r="J169" i="1"/>
  <c r="J782" i="1"/>
  <c r="J1357" i="1"/>
  <c r="J1217" i="1"/>
  <c r="J563" i="1"/>
  <c r="J513" i="1"/>
  <c r="J416" i="1"/>
  <c r="J192" i="1"/>
  <c r="J180" i="1"/>
  <c r="J97" i="1"/>
  <c r="J49" i="1"/>
  <c r="J1565" i="1"/>
  <c r="J350" i="1"/>
  <c r="J149" i="1"/>
  <c r="J1568" i="1"/>
  <c r="J648" i="1"/>
  <c r="J319" i="1"/>
  <c r="J168" i="1"/>
  <c r="J136" i="1"/>
  <c r="J11" i="1"/>
  <c r="J71" i="1"/>
  <c r="J1237" i="1"/>
  <c r="J478" i="1"/>
  <c r="J352" i="1"/>
  <c r="J77" i="1"/>
  <c r="J139" i="1"/>
  <c r="J191" i="1"/>
  <c r="J209" i="1"/>
  <c r="J338" i="1"/>
  <c r="J467" i="1"/>
  <c r="J1151" i="1"/>
  <c r="J1754" i="1"/>
  <c r="J1408" i="1"/>
  <c r="J208" i="1"/>
  <c r="J2019" i="1"/>
  <c r="J493" i="1"/>
  <c r="J391" i="1"/>
  <c r="J2007" i="1"/>
  <c r="J179" i="1"/>
  <c r="J334" i="1"/>
  <c r="J1611" i="1"/>
  <c r="J1779" i="1"/>
  <c r="J1850" i="1"/>
  <c r="J1134" i="1"/>
  <c r="J1185" i="1"/>
  <c r="J1267" i="1"/>
  <c r="J1656" i="1"/>
  <c r="J1921" i="1"/>
  <c r="J1688" i="1"/>
  <c r="J948" i="1"/>
  <c r="J729" i="1"/>
  <c r="J1418" i="1"/>
  <c r="J1332" i="1"/>
  <c r="J934" i="1"/>
  <c r="J330" i="1"/>
  <c r="J1839" i="1"/>
  <c r="J1933" i="1"/>
  <c r="J1802" i="1"/>
  <c r="J1636" i="1"/>
  <c r="J1813" i="1"/>
  <c r="J1493" i="1"/>
  <c r="J1730" i="1"/>
  <c r="J1624" i="1"/>
  <c r="J1529" i="1"/>
  <c r="J1254" i="1"/>
  <c r="J828" i="1"/>
  <c r="J1790" i="1"/>
  <c r="J1383" i="1"/>
  <c r="J1458" i="1"/>
  <c r="J1708" i="1"/>
  <c r="J1714" i="1"/>
  <c r="J1507" i="1"/>
  <c r="J1786" i="1"/>
  <c r="J1600" i="1"/>
  <c r="J1842" i="1"/>
  <c r="J1428" i="1"/>
  <c r="J1884" i="1"/>
  <c r="J1178" i="1"/>
  <c r="J1083" i="1"/>
  <c r="J1136" i="1"/>
  <c r="J1028" i="1"/>
  <c r="J970" i="1"/>
  <c r="J850" i="1"/>
  <c r="J797" i="1"/>
  <c r="J672" i="1"/>
  <c r="J1553" i="1"/>
  <c r="J1272" i="1"/>
  <c r="J989" i="1"/>
  <c r="J1890" i="1"/>
  <c r="J1898" i="1"/>
  <c r="J1761" i="1"/>
  <c r="J1857" i="1"/>
  <c r="J1668" i="1"/>
  <c r="J1473" i="1"/>
  <c r="J1263" i="1"/>
  <c r="J946" i="1"/>
  <c r="J1013" i="1"/>
  <c r="J1021" i="1"/>
  <c r="J1017" i="1"/>
  <c r="J1058" i="1"/>
  <c r="J1059" i="1"/>
  <c r="J1060" i="1"/>
  <c r="J1087" i="1"/>
  <c r="J1118" i="1"/>
  <c r="J1160" i="1"/>
  <c r="J1093" i="1"/>
  <c r="J1103" i="1"/>
  <c r="J1104" i="1"/>
  <c r="J463" i="1"/>
  <c r="J578" i="1"/>
  <c r="J685" i="1"/>
  <c r="J994" i="1"/>
  <c r="J1485" i="1"/>
  <c r="J119" i="1"/>
  <c r="J886" i="1"/>
  <c r="J121" i="1"/>
  <c r="J1475" i="1"/>
  <c r="J370" i="1"/>
  <c r="J1168" i="1"/>
  <c r="J775" i="1"/>
  <c r="J41" i="1"/>
  <c r="J731" i="1"/>
  <c r="J1299" i="1"/>
  <c r="J732" i="1"/>
  <c r="J242" i="1"/>
  <c r="J509" i="1"/>
  <c r="J147" i="1"/>
  <c r="J68" i="1"/>
  <c r="J216" i="1"/>
  <c r="J156" i="1"/>
  <c r="J547" i="1"/>
  <c r="J177" i="1"/>
  <c r="J503" i="1"/>
  <c r="J1126" i="1"/>
  <c r="J341" i="1"/>
  <c r="J1001" i="1"/>
  <c r="J688" i="1"/>
  <c r="J472" i="1"/>
  <c r="J820" i="1"/>
  <c r="J1315" i="1"/>
  <c r="J1588" i="1"/>
  <c r="J530" i="1"/>
  <c r="J793" i="1"/>
  <c r="J260" i="1"/>
  <c r="J674" i="1"/>
  <c r="J301" i="1"/>
  <c r="J81" i="1"/>
  <c r="J99" i="1"/>
  <c r="J6" i="1"/>
  <c r="J19" i="1"/>
  <c r="J95" i="1"/>
  <c r="J61" i="1"/>
  <c r="J89" i="1"/>
  <c r="J85" i="1"/>
  <c r="J37" i="1"/>
  <c r="J22" i="1"/>
  <c r="J30" i="1"/>
  <c r="J45" i="1"/>
  <c r="J643" i="1"/>
  <c r="J660" i="1"/>
  <c r="J560" i="1"/>
  <c r="J634" i="1"/>
  <c r="J1248" i="1"/>
  <c r="J1361" i="1"/>
  <c r="J440" i="1"/>
  <c r="J1289" i="1"/>
  <c r="J670" i="1"/>
  <c r="J1616" i="1"/>
  <c r="J127" i="1"/>
  <c r="J54" i="1"/>
  <c r="J1676" i="1"/>
  <c r="J930" i="1"/>
  <c r="J960" i="1"/>
  <c r="J104" i="1"/>
  <c r="J768" i="1"/>
  <c r="J1974" i="1"/>
  <c r="J908" i="1"/>
  <c r="J1505" i="1"/>
  <c r="J604" i="1"/>
  <c r="J862" i="1"/>
  <c r="J364" i="1"/>
  <c r="J1347" i="1"/>
  <c r="J953" i="1"/>
  <c r="J1308" i="1"/>
  <c r="J1648" i="1"/>
  <c r="J1325" i="1"/>
  <c r="J2166" i="1"/>
  <c r="J722" i="1"/>
  <c r="J1141" i="1"/>
  <c r="J1220" i="1"/>
  <c r="J574" i="1"/>
  <c r="J2031" i="1"/>
  <c r="J101" i="1"/>
  <c r="J219" i="1"/>
  <c r="J808" i="1"/>
  <c r="J88" i="1"/>
  <c r="J2139" i="1"/>
  <c r="J2070" i="1"/>
  <c r="J2091" i="1"/>
  <c r="J573" i="1"/>
  <c r="J569" i="1"/>
  <c r="J759" i="1"/>
  <c r="J668" i="1"/>
  <c r="J725" i="1"/>
  <c r="J810" i="1"/>
  <c r="J570" i="1"/>
  <c r="J1205" i="1"/>
  <c r="J518" i="1"/>
  <c r="J571" i="1"/>
  <c r="J906" i="1"/>
  <c r="J519" i="1"/>
  <c r="J546" i="1"/>
  <c r="J861" i="1"/>
  <c r="J920" i="1"/>
  <c r="J372" i="1"/>
  <c r="J393" i="1"/>
  <c r="J210" i="1"/>
  <c r="J606" i="1"/>
  <c r="J145" i="1"/>
  <c r="J553" i="1"/>
  <c r="J23" i="1"/>
  <c r="J529" i="1"/>
  <c r="J249" i="1"/>
  <c r="J257" i="1"/>
  <c r="J636" i="1"/>
  <c r="J450" i="1"/>
  <c r="J315" i="1"/>
  <c r="J2" i="1"/>
  <c r="J748" i="1"/>
  <c r="J642" i="1"/>
  <c r="J542" i="1"/>
  <c r="J592" i="1"/>
  <c r="J1549" i="1"/>
  <c r="J1338" i="1"/>
  <c r="J1181" i="1"/>
  <c r="J916" i="1"/>
  <c r="J939" i="1"/>
  <c r="J1052" i="1"/>
  <c r="J1226" i="1"/>
  <c r="J1366" i="1"/>
  <c r="J2000" i="1"/>
  <c r="J1957" i="1"/>
  <c r="J1878" i="1"/>
  <c r="J2120" i="1"/>
  <c r="J1742" i="1"/>
  <c r="J1399" i="1"/>
  <c r="J1377" i="1"/>
  <c r="J1868" i="1"/>
  <c r="J1964" i="1"/>
  <c r="J2081" i="1"/>
  <c r="J2129" i="1"/>
  <c r="J1986" i="1"/>
  <c r="J1943" i="1"/>
  <c r="J1701" i="1"/>
  <c r="J663" i="1"/>
  <c r="J844" i="1"/>
  <c r="J719" i="1"/>
  <c r="J703" i="1"/>
  <c r="J788" i="1"/>
  <c r="J1032" i="1"/>
  <c r="J1914" i="1"/>
  <c r="J2041" i="1"/>
  <c r="J1441" i="1"/>
  <c r="J1581" i="1"/>
  <c r="J1192" i="1"/>
  <c r="J1208" i="1"/>
  <c r="J875" i="1"/>
  <c r="J1042" i="1"/>
  <c r="J1825" i="1"/>
  <c r="J1723" i="1"/>
  <c r="J1467" i="1"/>
  <c r="J2190" i="1"/>
  <c r="J1146" i="1"/>
  <c r="J1461" i="1"/>
  <c r="J1278" i="1"/>
  <c r="J867" i="1"/>
  <c r="J1831" i="1"/>
  <c r="J1343" i="1"/>
  <c r="J2147" i="1"/>
  <c r="J2159" i="1"/>
  <c r="J925" i="1"/>
  <c r="J1518" i="1"/>
  <c r="J2053" i="1"/>
  <c r="J750" i="1"/>
  <c r="J1241" i="1"/>
  <c r="J582" i="1"/>
  <c r="J2178" i="1"/>
  <c r="J2099" i="1"/>
  <c r="J831" i="1"/>
  <c r="J293" i="1"/>
  <c r="J323" i="1"/>
  <c r="J2061" i="1"/>
  <c r="J434" i="1"/>
  <c r="J1929" i="1"/>
  <c r="J2111" i="1"/>
  <c r="J1768" i="1"/>
  <c r="J1538" i="1"/>
  <c r="J1903" i="1"/>
  <c r="J485" i="1"/>
  <c r="J446" i="1"/>
  <c r="J276" i="1"/>
  <c r="J1694" i="1"/>
  <c r="J617" i="1"/>
  <c r="J2202" i="1"/>
  <c r="J1450" i="1"/>
  <c r="J813" i="1"/>
  <c r="J402" i="1"/>
  <c r="J678" i="1"/>
  <c r="J521" i="1"/>
  <c r="J308" i="1"/>
  <c r="J611" i="1"/>
  <c r="J457" i="1"/>
  <c r="J499" i="1"/>
  <c r="J202" i="1"/>
  <c r="J288" i="1"/>
  <c r="J982" i="1"/>
  <c r="J695" i="1"/>
  <c r="J245" i="1"/>
  <c r="J803" i="1"/>
  <c r="J836" i="1"/>
  <c r="J379" i="1"/>
  <c r="J783" i="1"/>
  <c r="J1358" i="1"/>
  <c r="J564" i="1"/>
  <c r="J1569" i="1"/>
  <c r="J649" i="1"/>
  <c r="J353" i="1"/>
  <c r="J468" i="1"/>
  <c r="J1152" i="1"/>
  <c r="J1755" i="1"/>
  <c r="J1409" i="1"/>
  <c r="J2020" i="1"/>
  <c r="J494" i="1"/>
  <c r="J2008" i="1"/>
  <c r="J1657" i="1"/>
  <c r="J1419" i="1"/>
  <c r="J1934" i="1"/>
  <c r="J1803" i="1"/>
  <c r="J1637" i="1"/>
  <c r="J1814" i="1"/>
  <c r="J1494" i="1"/>
  <c r="J1731" i="1"/>
  <c r="J1625" i="1"/>
  <c r="J1530" i="1"/>
  <c r="J1255" i="1"/>
  <c r="J1791" i="1"/>
  <c r="J1384" i="1"/>
  <c r="J1709" i="1"/>
  <c r="J1715" i="1"/>
  <c r="J1508" i="1"/>
  <c r="J1787" i="1"/>
  <c r="J1601" i="1"/>
  <c r="J1843" i="1"/>
  <c r="J1429" i="1"/>
  <c r="J971" i="1"/>
  <c r="J851" i="1"/>
  <c r="J798" i="1"/>
  <c r="J1554" i="1"/>
  <c r="J1273" i="1"/>
  <c r="J990" i="1"/>
  <c r="J1891" i="1"/>
  <c r="J1762" i="1"/>
  <c r="J1858" i="1"/>
  <c r="J1669" i="1"/>
  <c r="J1022" i="1"/>
  <c r="J1061" i="1"/>
  <c r="J1062" i="1"/>
  <c r="J1063" i="1"/>
  <c r="J1088" i="1"/>
  <c r="J1119" i="1"/>
  <c r="J1161" i="1"/>
  <c r="J1094" i="1"/>
  <c r="J1105" i="1"/>
  <c r="J1106" i="1"/>
  <c r="J995" i="1"/>
  <c r="J1486" i="1"/>
  <c r="J887" i="1"/>
  <c r="J1476" i="1"/>
  <c r="J776" i="1"/>
  <c r="J733" i="1"/>
  <c r="J1300" i="1"/>
  <c r="J734" i="1"/>
  <c r="J548" i="1"/>
  <c r="J504" i="1"/>
  <c r="J1127" i="1"/>
  <c r="J1002" i="1"/>
  <c r="J689" i="1"/>
  <c r="J821" i="1"/>
  <c r="J1316" i="1"/>
  <c r="J1589" i="1"/>
  <c r="J531" i="1"/>
  <c r="J794" i="1"/>
  <c r="J644" i="1"/>
  <c r="J1249" i="1"/>
  <c r="J1362" i="1"/>
  <c r="J1290" i="1"/>
  <c r="J1617" i="1"/>
  <c r="J1677" i="1"/>
  <c r="J961" i="1"/>
  <c r="J769" i="1"/>
  <c r="J1975" i="1"/>
  <c r="J909" i="1"/>
  <c r="J863" i="1"/>
  <c r="J1348" i="1"/>
  <c r="J954" i="1"/>
  <c r="J1309" i="1"/>
  <c r="J1649" i="1"/>
  <c r="J2167" i="1"/>
  <c r="J1142" i="1"/>
  <c r="J1221" i="1"/>
  <c r="J575" i="1"/>
  <c r="J2032" i="1"/>
  <c r="J2140" i="1"/>
  <c r="J2071" i="1"/>
  <c r="J2092" i="1"/>
  <c r="J921" i="1"/>
  <c r="J637" i="1"/>
  <c r="J593" i="1"/>
  <c r="J1550" i="1"/>
  <c r="J1339" i="1"/>
  <c r="J1182" i="1"/>
  <c r="J917" i="1"/>
  <c r="J1173" i="1"/>
  <c r="J940" i="1"/>
  <c r="J1053" i="1"/>
  <c r="J1227" i="1"/>
  <c r="J1367" i="1"/>
  <c r="J2001" i="1"/>
  <c r="J1958" i="1"/>
  <c r="J1749" i="1"/>
  <c r="J1879" i="1"/>
  <c r="J2121" i="1"/>
  <c r="J1743" i="1"/>
  <c r="J1400" i="1"/>
  <c r="J1378" i="1"/>
  <c r="J1869" i="1"/>
  <c r="J1965" i="1"/>
  <c r="J2082" i="1"/>
  <c r="J2130" i="1"/>
  <c r="J1987" i="1"/>
  <c r="J1944" i="1"/>
  <c r="J1702" i="1"/>
  <c r="J872" i="1"/>
  <c r="J664" i="1"/>
  <c r="J845" i="1"/>
  <c r="J720" i="1"/>
  <c r="J704" i="1"/>
  <c r="J789" i="1"/>
  <c r="J1033" i="1"/>
  <c r="J1915" i="1"/>
  <c r="J2042" i="1"/>
  <c r="J1354" i="1"/>
  <c r="J1442" i="1"/>
  <c r="J1582" i="1"/>
  <c r="J1393" i="1"/>
  <c r="J1193" i="1"/>
  <c r="J1209" i="1"/>
  <c r="J876" i="1"/>
  <c r="J1043" i="1"/>
  <c r="J1826" i="1"/>
  <c r="J239" i="1"/>
  <c r="J184" i="1"/>
  <c r="J1724" i="1"/>
  <c r="J899" i="1"/>
  <c r="J1468" i="1"/>
  <c r="J2191" i="1"/>
  <c r="J1147" i="1"/>
  <c r="J765" i="1"/>
  <c r="J1462" i="1"/>
  <c r="J1279" i="1"/>
  <c r="J480" i="1"/>
  <c r="J223" i="1"/>
  <c r="J410" i="1"/>
  <c r="J868" i="1"/>
  <c r="J1832" i="1"/>
  <c r="J1344" i="1"/>
  <c r="J2148" i="1"/>
  <c r="J2160" i="1"/>
  <c r="J926" i="1"/>
  <c r="J1519" i="1"/>
  <c r="J2054" i="1"/>
  <c r="J751" i="1"/>
  <c r="J1242" i="1"/>
  <c r="J583" i="1"/>
  <c r="J2179" i="1"/>
  <c r="J2100" i="1"/>
  <c r="J832" i="1"/>
  <c r="J294" i="1"/>
  <c r="J1954" i="1"/>
  <c r="J324" i="1"/>
  <c r="J2062" i="1"/>
  <c r="J435" i="1"/>
  <c r="J1996" i="1"/>
  <c r="J904" i="1"/>
  <c r="J1930" i="1"/>
  <c r="J716" i="1"/>
  <c r="J2112" i="1"/>
  <c r="J1769" i="1"/>
  <c r="J1539" i="1"/>
  <c r="J1904" i="1"/>
  <c r="J187" i="1"/>
  <c r="J486" i="1"/>
  <c r="J447" i="1"/>
  <c r="J277" i="1"/>
  <c r="J1695" i="1"/>
  <c r="J229" i="1"/>
  <c r="J755" i="1"/>
  <c r="J618" i="1"/>
  <c r="J2203" i="1"/>
  <c r="J1451" i="1"/>
  <c r="J814" i="1"/>
  <c r="J403" i="1"/>
  <c r="J679" i="1"/>
  <c r="J762" i="1"/>
  <c r="J397" i="1"/>
  <c r="J522" i="1"/>
  <c r="J309" i="1"/>
  <c r="J612" i="1"/>
  <c r="J458" i="1"/>
  <c r="J500" i="1"/>
  <c r="J107" i="1"/>
  <c r="J203" i="1"/>
  <c r="J289" i="1"/>
  <c r="J983" i="1"/>
  <c r="J696" i="1"/>
  <c r="J376" i="1"/>
  <c r="J246" i="1"/>
  <c r="J1203" i="1"/>
  <c r="J804" i="1"/>
  <c r="J837" i="1"/>
  <c r="J380" i="1"/>
  <c r="J784" i="1"/>
  <c r="J1359" i="1"/>
  <c r="J1218" i="1"/>
  <c r="J565" i="1"/>
  <c r="J514" i="1"/>
  <c r="J417" i="1"/>
  <c r="J181" i="1"/>
  <c r="J1566" i="1"/>
  <c r="J1570" i="1"/>
  <c r="J650" i="1"/>
  <c r="J320" i="1"/>
  <c r="J1238" i="1"/>
  <c r="J354" i="1"/>
  <c r="J339" i="1"/>
  <c r="J469" i="1"/>
  <c r="J1153" i="1"/>
  <c r="J1756" i="1"/>
  <c r="J1410" i="1"/>
  <c r="J2021" i="1"/>
  <c r="J495" i="1"/>
  <c r="J2009" i="1"/>
  <c r="J1780" i="1"/>
  <c r="J1851" i="1"/>
  <c r="J1186" i="1"/>
  <c r="J1268" i="1"/>
  <c r="J1658" i="1"/>
  <c r="J1420" i="1"/>
  <c r="J1333" i="1"/>
  <c r="J935" i="1"/>
  <c r="J1935" i="1"/>
  <c r="J1804" i="1"/>
  <c r="J1638" i="1"/>
  <c r="J1815" i="1"/>
  <c r="J1495" i="1"/>
  <c r="J1732" i="1"/>
  <c r="J1626" i="1"/>
  <c r="J1531" i="1"/>
  <c r="J1256" i="1"/>
  <c r="J1792" i="1"/>
  <c r="J1385" i="1"/>
  <c r="J1710" i="1"/>
  <c r="J1716" i="1"/>
  <c r="J1509" i="1"/>
  <c r="J1788" i="1"/>
  <c r="J1602" i="1"/>
  <c r="J1844" i="1"/>
  <c r="J1430" i="1"/>
  <c r="J1885" i="1"/>
  <c r="J1084" i="1"/>
  <c r="J1137" i="1"/>
  <c r="J1029" i="1"/>
  <c r="J972" i="1"/>
  <c r="J852" i="1"/>
  <c r="J799" i="1"/>
  <c r="J1555" i="1"/>
  <c r="J1274" i="1"/>
  <c r="J991" i="1"/>
  <c r="J1892" i="1"/>
  <c r="J1899" i="1"/>
  <c r="J1763" i="1"/>
  <c r="J1859" i="1"/>
  <c r="J1670" i="1"/>
  <c r="J1264" i="1"/>
  <c r="J1014" i="1"/>
  <c r="J1023" i="1"/>
  <c r="J1018" i="1"/>
  <c r="J1064" i="1"/>
  <c r="J1065" i="1"/>
  <c r="J1066" i="1"/>
  <c r="J1089" i="1"/>
  <c r="J1120" i="1"/>
  <c r="J1162" i="1"/>
  <c r="J1095" i="1"/>
  <c r="J1107" i="1"/>
  <c r="J1108" i="1"/>
  <c r="J579" i="1"/>
  <c r="J996" i="1"/>
  <c r="J1487" i="1"/>
  <c r="J888" i="1"/>
  <c r="J1477" i="1"/>
  <c r="J1169" i="1"/>
  <c r="J777" i="1"/>
  <c r="J735" i="1"/>
  <c r="J1301" i="1"/>
  <c r="J736" i="1"/>
  <c r="J217" i="1"/>
  <c r="J549" i="1"/>
  <c r="J505" i="1"/>
  <c r="J1128" i="1"/>
  <c r="J1003" i="1"/>
  <c r="J690" i="1"/>
  <c r="J473" i="1"/>
  <c r="J822" i="1"/>
  <c r="J1317" i="1"/>
  <c r="J1590" i="1"/>
  <c r="J532" i="1"/>
  <c r="J795" i="1"/>
  <c r="J62" i="1"/>
  <c r="J645" i="1"/>
  <c r="J561" i="1"/>
  <c r="J1250" i="1"/>
  <c r="J1363" i="1"/>
  <c r="J441" i="1"/>
  <c r="J1291" i="1"/>
  <c r="J1618" i="1"/>
  <c r="J128" i="1"/>
  <c r="J1678" i="1"/>
  <c r="J931" i="1"/>
  <c r="J962" i="1"/>
  <c r="J770" i="1"/>
  <c r="J1976" i="1"/>
  <c r="J910" i="1"/>
  <c r="J864" i="1"/>
  <c r="J1349" i="1"/>
  <c r="J955" i="1"/>
  <c r="J1310" i="1"/>
  <c r="J1650" i="1"/>
  <c r="J1326" i="1"/>
  <c r="J2168" i="1"/>
  <c r="J723" i="1"/>
  <c r="J1143" i="1"/>
  <c r="J1222" i="1"/>
  <c r="J576" i="1"/>
  <c r="J2033" i="1"/>
  <c r="J220" i="1"/>
  <c r="J2141" i="1"/>
  <c r="J2072" i="1"/>
  <c r="J2093" i="1"/>
  <c r="J907" i="1"/>
  <c r="J922" i="1"/>
  <c r="J554" i="1"/>
  <c r="J638" i="1"/>
  <c r="J1551" i="1"/>
  <c r="J1340" i="1"/>
  <c r="J1183" i="1"/>
  <c r="J1054" i="1"/>
  <c r="J1228" i="1"/>
  <c r="J1368" i="1"/>
  <c r="J2002" i="1"/>
  <c r="J2122" i="1"/>
  <c r="J1401" i="1"/>
  <c r="J1379" i="1"/>
  <c r="J1870" i="1"/>
  <c r="J1966" i="1"/>
  <c r="J2083" i="1"/>
  <c r="J2131" i="1"/>
  <c r="J1988" i="1"/>
  <c r="J1945" i="1"/>
  <c r="J1703" i="1"/>
  <c r="J705" i="1"/>
  <c r="J790" i="1"/>
  <c r="J1034" i="1"/>
  <c r="J1916" i="1"/>
  <c r="J2043" i="1"/>
  <c r="J1443" i="1"/>
  <c r="J1583" i="1"/>
  <c r="J1194" i="1"/>
  <c r="J1210" i="1"/>
  <c r="J877" i="1"/>
  <c r="J1044" i="1"/>
  <c r="J1827" i="1"/>
  <c r="J1725" i="1"/>
  <c r="J2192" i="1"/>
  <c r="J1148" i="1"/>
  <c r="J1463" i="1"/>
  <c r="J1280" i="1"/>
  <c r="J1833" i="1"/>
  <c r="J2149" i="1"/>
  <c r="J2161" i="1"/>
  <c r="J927" i="1"/>
  <c r="J1520" i="1"/>
  <c r="J2055" i="1"/>
  <c r="J1243" i="1"/>
  <c r="J584" i="1"/>
  <c r="J2180" i="1"/>
  <c r="J2101" i="1"/>
  <c r="J295" i="1"/>
  <c r="J2063" i="1"/>
  <c r="J2113" i="1"/>
  <c r="J1770" i="1"/>
  <c r="J1540" i="1"/>
  <c r="J1905" i="1"/>
  <c r="J1696" i="1"/>
  <c r="J619" i="1"/>
  <c r="J2204" i="1"/>
  <c r="J1452" i="1"/>
  <c r="J815" i="1"/>
  <c r="J404" i="1"/>
  <c r="J523" i="1"/>
  <c r="J310" i="1"/>
  <c r="J613" i="1"/>
  <c r="J459" i="1"/>
  <c r="J984" i="1"/>
  <c r="J697" i="1"/>
  <c r="J381" i="1"/>
  <c r="J566" i="1"/>
  <c r="J1571" i="1"/>
  <c r="J651" i="1"/>
  <c r="J470" i="1"/>
  <c r="J1154" i="1"/>
  <c r="J1757" i="1"/>
  <c r="J1411" i="1"/>
  <c r="J2022" i="1"/>
  <c r="J2010" i="1"/>
  <c r="J1659" i="1"/>
  <c r="J1421" i="1"/>
  <c r="J1936" i="1"/>
  <c r="J1805" i="1"/>
  <c r="J1639" i="1"/>
  <c r="J1816" i="1"/>
  <c r="J1496" i="1"/>
  <c r="J1733" i="1"/>
  <c r="J1627" i="1"/>
  <c r="J1532" i="1"/>
  <c r="J1257" i="1"/>
  <c r="J1793" i="1"/>
  <c r="J1386" i="1"/>
  <c r="J1717" i="1"/>
  <c r="J1510" i="1"/>
  <c r="J1603" i="1"/>
  <c r="J1845" i="1"/>
  <c r="J1431" i="1"/>
  <c r="J973" i="1"/>
  <c r="J853" i="1"/>
  <c r="J1556" i="1"/>
  <c r="J1893" i="1"/>
  <c r="J1860" i="1"/>
  <c r="J1671" i="1"/>
  <c r="J1024" i="1"/>
  <c r="J1067" i="1"/>
  <c r="J1068" i="1"/>
  <c r="J1069" i="1"/>
  <c r="J1121" i="1"/>
  <c r="J1163" i="1"/>
  <c r="J1096" i="1"/>
  <c r="J1109" i="1"/>
  <c r="J997" i="1"/>
  <c r="J1488" i="1"/>
  <c r="J889" i="1"/>
  <c r="J1478" i="1"/>
  <c r="J778" i="1"/>
  <c r="J737" i="1"/>
  <c r="J1302" i="1"/>
  <c r="J550" i="1"/>
  <c r="J506" i="1"/>
  <c r="J1129" i="1"/>
  <c r="J1004" i="1"/>
  <c r="J823" i="1"/>
  <c r="J1318" i="1"/>
  <c r="J1591" i="1"/>
  <c r="J1251" i="1"/>
  <c r="J1292" i="1"/>
  <c r="J1619" i="1"/>
  <c r="J1679" i="1"/>
  <c r="J963" i="1"/>
  <c r="J771" i="1"/>
  <c r="J1977" i="1"/>
  <c r="J911" i="1"/>
  <c r="J956" i="1"/>
  <c r="J1311" i="1"/>
  <c r="J1651" i="1"/>
  <c r="J2169" i="1"/>
  <c r="J2142" i="1"/>
  <c r="J2073" i="1"/>
  <c r="J2094" i="1"/>
  <c r="J639" i="1"/>
  <c r="J1369" i="1"/>
  <c r="J2123" i="1"/>
  <c r="J1402" i="1"/>
  <c r="J1871" i="1"/>
  <c r="J1967" i="1"/>
  <c r="J2084" i="1"/>
  <c r="J2132" i="1"/>
  <c r="J1989" i="1"/>
  <c r="J1946" i="1"/>
  <c r="J706" i="1"/>
  <c r="J1035" i="1"/>
  <c r="J2044" i="1"/>
  <c r="J1195" i="1"/>
  <c r="J878" i="1"/>
  <c r="J1045" i="1"/>
  <c r="J1726" i="1"/>
  <c r="J2193" i="1"/>
  <c r="J1281" i="1"/>
  <c r="J2150" i="1"/>
  <c r="J1521" i="1"/>
  <c r="J2056" i="1"/>
  <c r="J2181" i="1"/>
  <c r="J2102" i="1"/>
  <c r="J2064" i="1"/>
  <c r="J1771" i="1"/>
  <c r="J1541" i="1"/>
  <c r="J1906" i="1"/>
  <c r="J1697" i="1"/>
  <c r="J620" i="1"/>
  <c r="J1453" i="1"/>
  <c r="J311" i="1"/>
  <c r="J614" i="1"/>
  <c r="J985" i="1"/>
  <c r="J567" i="1"/>
  <c r="J1572" i="1"/>
  <c r="J652" i="1"/>
  <c r="J1155" i="1"/>
  <c r="J1412" i="1"/>
  <c r="J2023" i="1"/>
  <c r="J2011" i="1"/>
  <c r="J1660" i="1"/>
  <c r="J1806" i="1"/>
  <c r="J1640" i="1"/>
  <c r="J1817" i="1"/>
  <c r="J1497" i="1"/>
  <c r="J1734" i="1"/>
  <c r="J1628" i="1"/>
  <c r="J1794" i="1"/>
  <c r="J1387" i="1"/>
  <c r="J1511" i="1"/>
  <c r="J1604" i="1"/>
  <c r="J974" i="1"/>
  <c r="J854" i="1"/>
  <c r="J1557" i="1"/>
  <c r="J1861" i="1"/>
  <c r="J1070" i="1"/>
  <c r="J1097" i="1"/>
  <c r="J890" i="1"/>
  <c r="J1479" i="1"/>
  <c r="J1005" i="1"/>
  <c r="J1319" i="1"/>
  <c r="J1592" i="1"/>
  <c r="J1293" i="1"/>
  <c r="J1680" i="1"/>
  <c r="J964" i="1"/>
  <c r="J1978" i="1"/>
  <c r="J912" i="1"/>
  <c r="J2170" i="1"/>
  <c r="J2074" i="1"/>
  <c r="J2095" i="1"/>
  <c r="J640" i="1"/>
  <c r="J1370" i="1"/>
  <c r="J1968" i="1"/>
  <c r="J707" i="1"/>
  <c r="J2045" i="1"/>
  <c r="J1196" i="1"/>
  <c r="J879" i="1"/>
  <c r="J1727" i="1"/>
  <c r="J2194" i="1"/>
  <c r="J1282" i="1"/>
  <c r="J2151" i="1"/>
  <c r="J1522" i="1"/>
  <c r="J2182" i="1"/>
  <c r="J2103" i="1"/>
  <c r="J1772" i="1"/>
  <c r="J1542" i="1"/>
  <c r="J1907" i="1"/>
  <c r="J621" i="1"/>
  <c r="J986" i="1"/>
  <c r="J1573" i="1"/>
  <c r="J653" i="1"/>
  <c r="J1156" i="1"/>
  <c r="J1413" i="1"/>
  <c r="J2024" i="1"/>
  <c r="J2012" i="1"/>
  <c r="J1661" i="1"/>
  <c r="J1807" i="1"/>
  <c r="J1641" i="1"/>
  <c r="J1818" i="1"/>
  <c r="J1498" i="1"/>
  <c r="J1629" i="1"/>
  <c r="J1795" i="1"/>
  <c r="J1512" i="1"/>
  <c r="J1433" i="1"/>
  <c r="J975" i="1"/>
  <c r="J1558" i="1"/>
  <c r="J1862" i="1"/>
  <c r="J1098" i="1"/>
  <c r="J891" i="1"/>
  <c r="J1006" i="1"/>
  <c r="J1593" i="1"/>
  <c r="J1294" i="1"/>
  <c r="J1681" i="1"/>
  <c r="J965" i="1"/>
  <c r="J2075" i="1"/>
  <c r="J594" i="1"/>
  <c r="J952" i="1"/>
  <c r="J1552" i="1"/>
  <c r="J1341" i="1"/>
  <c r="J1184" i="1"/>
  <c r="J918" i="1"/>
  <c r="J1174" i="1"/>
  <c r="J860" i="1"/>
  <c r="J941" i="1"/>
  <c r="J1055" i="1"/>
  <c r="J1229" i="1"/>
  <c r="J1371" i="1"/>
  <c r="J430" i="1"/>
  <c r="J630" i="1"/>
  <c r="J631" i="1"/>
  <c r="J659" i="1"/>
  <c r="J2003" i="1"/>
  <c r="J1959" i="1"/>
  <c r="J1750" i="1"/>
  <c r="J1880" i="1"/>
  <c r="J2124" i="1"/>
  <c r="J1744" i="1"/>
  <c r="J1403" i="1"/>
  <c r="J1380" i="1"/>
  <c r="J1872" i="1"/>
  <c r="J1969" i="1"/>
  <c r="J2085" i="1"/>
  <c r="J2133" i="1"/>
  <c r="J1990" i="1"/>
  <c r="J1947" i="1"/>
  <c r="J1704" i="1"/>
  <c r="J444" i="1"/>
  <c r="J420" i="1"/>
  <c r="J873" i="1"/>
  <c r="J589" i="1"/>
  <c r="J255" i="1"/>
  <c r="J537" i="1"/>
  <c r="J665" i="1"/>
  <c r="J846" i="1"/>
  <c r="J721" i="1"/>
  <c r="J633" i="1"/>
  <c r="J528" i="1"/>
  <c r="J603" i="1"/>
  <c r="J701" i="1"/>
  <c r="J609" i="1"/>
  <c r="J708" i="1"/>
  <c r="J791" i="1"/>
  <c r="J1036" i="1"/>
  <c r="J559" i="1"/>
  <c r="J1917" i="1"/>
  <c r="J426" i="1"/>
  <c r="J683" i="1"/>
  <c r="J2046" i="1"/>
  <c r="J259" i="1"/>
  <c r="J1236" i="1"/>
  <c r="J1234" i="1"/>
  <c r="J1329" i="1"/>
  <c r="J1355" i="1"/>
  <c r="J1444" i="1"/>
  <c r="J1584" i="1"/>
  <c r="J1427" i="1"/>
  <c r="J1394" i="1"/>
  <c r="J252" i="1"/>
  <c r="J161" i="1"/>
  <c r="J714" i="1"/>
  <c r="J600" i="1"/>
  <c r="J601" i="1"/>
  <c r="J333" i="1"/>
  <c r="J1197" i="1"/>
  <c r="J1211" i="1"/>
  <c r="J880" i="1"/>
  <c r="J1046" i="1"/>
  <c r="J1828" i="1"/>
  <c r="J240" i="1"/>
  <c r="J176" i="1"/>
  <c r="J841" i="1"/>
  <c r="J185" i="1"/>
  <c r="J1728" i="1"/>
  <c r="J900" i="1"/>
  <c r="J374" i="1"/>
  <c r="J232" i="1"/>
  <c r="J337" i="1"/>
  <c r="J1469" i="1"/>
  <c r="J2195" i="1"/>
  <c r="J774" i="1"/>
  <c r="J1149" i="1"/>
  <c r="J766" i="1"/>
  <c r="J557" i="1"/>
  <c r="J21" i="1"/>
  <c r="J110" i="1"/>
  <c r="J94" i="1"/>
  <c r="J152" i="1"/>
  <c r="J359" i="1"/>
  <c r="J462" i="1"/>
  <c r="J1464" i="1"/>
  <c r="J1283" i="1"/>
  <c r="J481" i="1"/>
  <c r="J40" i="1"/>
  <c r="J141" i="1"/>
  <c r="J329" i="1"/>
  <c r="J349" i="1"/>
  <c r="J116" i="1"/>
  <c r="J134" i="1"/>
  <c r="J422" i="1"/>
  <c r="J18" i="1"/>
  <c r="J9" i="1"/>
  <c r="J32" i="1"/>
  <c r="J214" i="1"/>
  <c r="J44" i="1"/>
  <c r="J5" i="1"/>
  <c r="J347" i="1"/>
  <c r="J86" i="1"/>
  <c r="J227" i="1"/>
  <c r="J79" i="1"/>
  <c r="J271" i="1"/>
  <c r="J327" i="1"/>
  <c r="J224" i="1"/>
  <c r="J539" i="1"/>
  <c r="J517" i="1"/>
  <c r="J390" i="1"/>
  <c r="J15" i="1"/>
  <c r="J490" i="1"/>
  <c r="J411" i="1"/>
  <c r="J167" i="1"/>
  <c r="J263" i="1"/>
  <c r="J266" i="1"/>
  <c r="J196" i="1"/>
  <c r="J200" i="1"/>
  <c r="J869" i="1"/>
  <c r="J1834" i="1"/>
  <c r="J386" i="1"/>
  <c r="J1345" i="1"/>
  <c r="J2152" i="1"/>
  <c r="J2162" i="1"/>
  <c r="J928" i="1"/>
  <c r="J1523" i="1"/>
  <c r="J2057" i="1"/>
  <c r="J752" i="1"/>
  <c r="J1244" i="1"/>
  <c r="J585" i="1"/>
  <c r="J2183" i="1"/>
  <c r="J2104" i="1"/>
  <c r="J833" i="1"/>
  <c r="J296" i="1"/>
  <c r="J1955" i="1"/>
  <c r="J413" i="1"/>
  <c r="J361" i="1"/>
  <c r="J325" i="1"/>
  <c r="J2065" i="1"/>
  <c r="J436" i="1"/>
  <c r="J1997" i="1"/>
  <c r="J905" i="1"/>
  <c r="J388" i="1"/>
  <c r="J466" i="1"/>
  <c r="J1931" i="1"/>
  <c r="J717" i="1"/>
  <c r="J432" i="1"/>
  <c r="J453" i="1"/>
  <c r="J2114" i="1"/>
  <c r="J455" i="1"/>
  <c r="J1773" i="1"/>
  <c r="J1543" i="1"/>
  <c r="J1908" i="1"/>
  <c r="J188" i="1"/>
  <c r="J487" i="1"/>
  <c r="J306" i="1"/>
  <c r="J154" i="1"/>
  <c r="J448" i="1"/>
  <c r="J269" i="1"/>
  <c r="J304" i="1"/>
  <c r="J278" i="1"/>
  <c r="J194" i="1"/>
  <c r="J345" i="1"/>
  <c r="J53" i="1"/>
  <c r="J198" i="1"/>
  <c r="J274" i="1"/>
  <c r="J36" i="1"/>
  <c r="J367" i="1"/>
  <c r="J284" i="1"/>
  <c r="J1698" i="1"/>
  <c r="J76" i="1"/>
  <c r="J124" i="1"/>
  <c r="J237" i="1"/>
  <c r="J230" i="1"/>
  <c r="J756" i="1"/>
  <c r="J439" i="1"/>
  <c r="J34" i="1"/>
  <c r="J138" i="1"/>
  <c r="J114" i="1"/>
  <c r="J144" i="1"/>
  <c r="J363" i="1"/>
  <c r="J300" i="1"/>
  <c r="J65" i="1"/>
  <c r="J56" i="1"/>
  <c r="J67" i="1"/>
  <c r="J74" i="1"/>
  <c r="J48" i="1"/>
  <c r="J60" i="1"/>
  <c r="J58" i="1"/>
  <c r="J118" i="1"/>
  <c r="J132" i="1"/>
  <c r="J541" i="1"/>
  <c r="J286" i="1"/>
  <c r="J29" i="1"/>
  <c r="J13" i="1"/>
  <c r="J622" i="1"/>
  <c r="J92" i="1"/>
  <c r="J2205" i="1"/>
  <c r="J1454" i="1"/>
  <c r="J408" i="1"/>
  <c r="J816" i="1"/>
  <c r="J405" i="1"/>
  <c r="J680" i="1"/>
  <c r="J763" i="1"/>
  <c r="J545" i="1"/>
  <c r="J728" i="1"/>
  <c r="J398" i="1"/>
  <c r="J126" i="1"/>
  <c r="J25" i="1"/>
  <c r="J524" i="1"/>
  <c r="J312" i="1"/>
  <c r="J615" i="1"/>
  <c r="J460" i="1"/>
  <c r="J27" i="1"/>
  <c r="J112" i="1"/>
  <c r="J212" i="1"/>
  <c r="J501" i="1"/>
  <c r="J108" i="1"/>
  <c r="J164" i="1"/>
  <c r="J204" i="1"/>
  <c r="J290" i="1"/>
  <c r="J317" i="1"/>
  <c r="J987" i="1"/>
  <c r="J698" i="1"/>
  <c r="J357" i="1"/>
  <c r="J492" i="1"/>
  <c r="J377" i="1"/>
  <c r="J172" i="1"/>
  <c r="J247" i="1"/>
  <c r="J235" i="1"/>
  <c r="J384" i="1"/>
  <c r="J174" i="1"/>
  <c r="J395" i="1"/>
  <c r="J424" i="1"/>
  <c r="J369" i="1"/>
  <c r="J1204" i="1"/>
  <c r="J805" i="1"/>
  <c r="J838" i="1"/>
  <c r="J382" i="1"/>
  <c r="J282" i="1"/>
  <c r="J170" i="1"/>
  <c r="J785" i="1"/>
  <c r="J1360" i="1"/>
  <c r="J1219" i="1"/>
  <c r="J568" i="1"/>
  <c r="J515" i="1"/>
  <c r="J418" i="1"/>
  <c r="J182" i="1"/>
  <c r="J98" i="1"/>
  <c r="J50" i="1"/>
  <c r="J1567" i="1"/>
  <c r="J351" i="1"/>
  <c r="J1574" i="1"/>
  <c r="J654" i="1"/>
  <c r="J321" i="1"/>
  <c r="J72" i="1"/>
  <c r="J1239" i="1"/>
  <c r="J355" i="1"/>
  <c r="J340" i="1"/>
  <c r="J471" i="1"/>
  <c r="J1157" i="1"/>
  <c r="J1758" i="1"/>
  <c r="J1414" i="1"/>
  <c r="J2025" i="1"/>
  <c r="J496" i="1"/>
  <c r="J392" i="1"/>
  <c r="J2013" i="1"/>
  <c r="J335" i="1"/>
  <c r="J1612" i="1"/>
  <c r="J1781" i="1"/>
  <c r="J1852" i="1"/>
  <c r="J1135" i="1"/>
  <c r="J1187" i="1"/>
  <c r="J1269" i="1"/>
  <c r="J1662" i="1"/>
  <c r="J1922" i="1"/>
  <c r="J945" i="1"/>
  <c r="J1689" i="1"/>
  <c r="J949" i="1"/>
  <c r="J730" i="1"/>
  <c r="J1422" i="1"/>
  <c r="J1334" i="1"/>
  <c r="J936" i="1"/>
  <c r="J428" i="1"/>
  <c r="J331" i="1"/>
  <c r="J1840" i="1"/>
  <c r="J1937" i="1"/>
  <c r="J1808" i="1"/>
  <c r="J1642" i="1"/>
  <c r="J1819" i="1"/>
  <c r="J1499" i="1"/>
  <c r="J1735" i="1"/>
  <c r="J1630" i="1"/>
  <c r="J1533" i="1"/>
  <c r="J1258" i="1"/>
  <c r="J829" i="1"/>
  <c r="J1796" i="1"/>
  <c r="J1388" i="1"/>
  <c r="J1459" i="1"/>
  <c r="J1711" i="1"/>
  <c r="J1718" i="1"/>
  <c r="J1513" i="1"/>
  <c r="J1789" i="1"/>
  <c r="J1605" i="1"/>
  <c r="J1846" i="1"/>
  <c r="J1434" i="1"/>
  <c r="J1886" i="1"/>
  <c r="J1179" i="1"/>
  <c r="J1085" i="1"/>
  <c r="J1138" i="1"/>
  <c r="J1030" i="1"/>
  <c r="J976" i="1"/>
  <c r="J855" i="1"/>
  <c r="J800" i="1"/>
  <c r="J673" i="1"/>
  <c r="J1559" i="1"/>
  <c r="J1275" i="1"/>
  <c r="J992" i="1"/>
  <c r="J1050" i="1"/>
  <c r="J1894" i="1"/>
  <c r="J1900" i="1"/>
  <c r="J1764" i="1"/>
  <c r="J1863" i="1"/>
  <c r="J1672" i="1"/>
  <c r="J1474" i="1"/>
  <c r="J1265" i="1"/>
  <c r="J947" i="1"/>
  <c r="J1015" i="1"/>
  <c r="J1025" i="1"/>
  <c r="J1019" i="1"/>
  <c r="J1071" i="1"/>
  <c r="J1072" i="1"/>
  <c r="J1073" i="1"/>
  <c r="J1090" i="1"/>
  <c r="J1122" i="1"/>
  <c r="J1164" i="1"/>
  <c r="J1099" i="1"/>
  <c r="J1110" i="1"/>
  <c r="J1111" i="1"/>
  <c r="J253" i="1"/>
  <c r="J464" i="1"/>
  <c r="J580" i="1"/>
  <c r="J686" i="1"/>
  <c r="J998" i="1"/>
  <c r="J1489" i="1"/>
  <c r="J120" i="1"/>
  <c r="J892" i="1"/>
  <c r="J122" i="1"/>
  <c r="J1480" i="1"/>
  <c r="J371" i="1"/>
  <c r="J1170" i="1"/>
  <c r="J779" i="1"/>
  <c r="J42" i="1"/>
  <c r="J135" i="1"/>
  <c r="J738" i="1"/>
  <c r="J1303" i="1"/>
  <c r="J739" i="1"/>
  <c r="J16" i="1"/>
  <c r="J343" i="1"/>
  <c r="J10" i="1"/>
  <c r="J243" i="1"/>
  <c r="J96" i="1"/>
  <c r="J510" i="1"/>
  <c r="J148" i="1"/>
  <c r="J69" i="1"/>
  <c r="J159" i="1"/>
  <c r="J218" i="1"/>
  <c r="J157" i="1"/>
  <c r="J178" i="1"/>
  <c r="J551" i="1"/>
  <c r="J507" i="1"/>
  <c r="J1130" i="1"/>
  <c r="J342" i="1"/>
  <c r="J1007" i="1"/>
  <c r="J691" i="1"/>
  <c r="J474" i="1"/>
  <c r="J824" i="1"/>
  <c r="J1320" i="1"/>
  <c r="J1594" i="1"/>
  <c r="J533" i="1"/>
  <c r="J796" i="1"/>
  <c r="J51" i="1"/>
  <c r="J261" i="1"/>
  <c r="J318" i="1"/>
  <c r="J675" i="1"/>
  <c r="J302" i="1"/>
  <c r="J82" i="1"/>
  <c r="J100" i="1"/>
  <c r="J7" i="1"/>
  <c r="J63" i="1"/>
  <c r="J90" i="1"/>
  <c r="J46" i="1"/>
  <c r="J646" i="1"/>
  <c r="J661" i="1"/>
  <c r="J562" i="1"/>
  <c r="J635" i="1"/>
  <c r="J1252" i="1"/>
  <c r="J1364" i="1"/>
  <c r="J442" i="1"/>
  <c r="J1295" i="1"/>
  <c r="J671" i="1"/>
  <c r="J1620" i="1"/>
  <c r="J129" i="1"/>
  <c r="J1682" i="1"/>
  <c r="J932" i="1"/>
  <c r="J966" i="1"/>
  <c r="J105" i="1"/>
  <c r="J772" i="1"/>
  <c r="J1979" i="1"/>
  <c r="J913" i="1"/>
  <c r="J1506" i="1"/>
  <c r="J605" i="1"/>
  <c r="J865" i="1"/>
  <c r="J365" i="1"/>
  <c r="J1350" i="1"/>
  <c r="J957" i="1"/>
  <c r="J1312" i="1"/>
  <c r="J1652" i="1"/>
  <c r="J1327" i="1"/>
  <c r="J2171" i="1"/>
  <c r="J724" i="1"/>
  <c r="J1144" i="1"/>
  <c r="J1223" i="1"/>
  <c r="J577" i="1"/>
  <c r="J2034" i="1"/>
  <c r="J102" i="1"/>
  <c r="J221" i="1"/>
  <c r="J809" i="1"/>
  <c r="J2143" i="1"/>
  <c r="J2076" i="1"/>
  <c r="J2096" i="1"/>
  <c r="J760" i="1"/>
  <c r="J669" i="1"/>
  <c r="J726" i="1"/>
  <c r="J811" i="1"/>
  <c r="J1206" i="1"/>
  <c r="J572" i="1"/>
  <c r="J923" i="1"/>
  <c r="J607" i="1"/>
  <c r="J146" i="1"/>
  <c r="J555" i="1"/>
  <c r="J477" i="1"/>
  <c r="J250" i="1"/>
  <c r="J641" i="1"/>
  <c r="J451" i="1"/>
  <c r="J543" i="1"/>
  <c r="J595" i="1"/>
  <c r="J1175" i="1"/>
  <c r="J942" i="1"/>
  <c r="J1056" i="1"/>
  <c r="J1230" i="1"/>
  <c r="J1372" i="1"/>
  <c r="J2004" i="1"/>
  <c r="J1960" i="1"/>
  <c r="J1751" i="1"/>
  <c r="J1881" i="1"/>
  <c r="J2125" i="1"/>
  <c r="J1745" i="1"/>
  <c r="J1404" i="1"/>
  <c r="J1381" i="1"/>
  <c r="J1873" i="1"/>
  <c r="J1970" i="1"/>
  <c r="J2086" i="1"/>
  <c r="J2134" i="1"/>
  <c r="J1991" i="1"/>
  <c r="J1948" i="1"/>
  <c r="J1705" i="1"/>
  <c r="J666" i="1"/>
  <c r="J847" i="1"/>
  <c r="J709" i="1"/>
  <c r="J1037" i="1"/>
  <c r="J1918" i="1"/>
  <c r="J2047" i="1"/>
  <c r="J1330" i="1"/>
  <c r="J1445" i="1"/>
  <c r="J1585" i="1"/>
  <c r="J1395" i="1"/>
  <c r="J1198" i="1"/>
  <c r="J1212" i="1"/>
  <c r="J881" i="1"/>
  <c r="J1047" i="1"/>
  <c r="J901" i="1"/>
  <c r="J1470" i="1"/>
  <c r="J2196" i="1"/>
  <c r="J1284" i="1"/>
  <c r="J482" i="1"/>
  <c r="J1835" i="1"/>
  <c r="J2153" i="1"/>
  <c r="J2163" i="1"/>
  <c r="J1524" i="1"/>
  <c r="J2058" i="1"/>
  <c r="J1245" i="1"/>
  <c r="J586" i="1"/>
  <c r="J2184" i="1"/>
  <c r="J2105" i="1"/>
  <c r="J297" i="1"/>
  <c r="J414" i="1"/>
  <c r="J2066" i="1"/>
  <c r="J2115" i="1"/>
  <c r="J1774" i="1"/>
  <c r="J1544" i="1"/>
  <c r="J1909" i="1"/>
  <c r="J189" i="1"/>
  <c r="J279" i="1"/>
  <c r="J757" i="1"/>
  <c r="J623" i="1"/>
  <c r="J2206" i="1"/>
  <c r="J1455" i="1"/>
  <c r="J817" i="1"/>
  <c r="J399" i="1"/>
  <c r="J525" i="1"/>
  <c r="J313" i="1"/>
  <c r="J205" i="1"/>
  <c r="J806" i="1"/>
  <c r="J1575" i="1"/>
  <c r="J655" i="1"/>
  <c r="J1158" i="1"/>
  <c r="J1759" i="1"/>
  <c r="J1415" i="1"/>
  <c r="J2026" i="1"/>
  <c r="J2014" i="1"/>
  <c r="J1613" i="1"/>
  <c r="J1782" i="1"/>
  <c r="J1853" i="1"/>
  <c r="J1188" i="1"/>
  <c r="J1270" i="1"/>
  <c r="J1663" i="1"/>
  <c r="J1923" i="1"/>
  <c r="J1690" i="1"/>
  <c r="J1423" i="1"/>
  <c r="J1335" i="1"/>
  <c r="J1938" i="1"/>
  <c r="J1809" i="1"/>
  <c r="J1643" i="1"/>
  <c r="J1820" i="1"/>
  <c r="J1500" i="1"/>
  <c r="J1736" i="1"/>
  <c r="J1631" i="1"/>
  <c r="J1534" i="1"/>
  <c r="J1259" i="1"/>
  <c r="J1797" i="1"/>
  <c r="J1389" i="1"/>
  <c r="J1712" i="1"/>
  <c r="J1719" i="1"/>
  <c r="J1514" i="1"/>
  <c r="J1606" i="1"/>
  <c r="J1847" i="1"/>
  <c r="J1435" i="1"/>
  <c r="J1887" i="1"/>
  <c r="J1139" i="1"/>
  <c r="J977" i="1"/>
  <c r="J856" i="1"/>
  <c r="J1560" i="1"/>
  <c r="J1895" i="1"/>
  <c r="J1765" i="1"/>
  <c r="J1864" i="1"/>
  <c r="J1673" i="1"/>
  <c r="J1026" i="1"/>
  <c r="J1074" i="1"/>
  <c r="J1075" i="1"/>
  <c r="J1076" i="1"/>
  <c r="J1091" i="1"/>
  <c r="J1123" i="1"/>
  <c r="J1165" i="1"/>
  <c r="J1100" i="1"/>
  <c r="J1112" i="1"/>
  <c r="J1113" i="1"/>
  <c r="J999" i="1"/>
  <c r="J1490" i="1"/>
  <c r="J893" i="1"/>
  <c r="J1481" i="1"/>
  <c r="J780" i="1"/>
  <c r="J740" i="1"/>
  <c r="J1304" i="1"/>
  <c r="J741" i="1"/>
  <c r="J1131" i="1"/>
  <c r="J1008" i="1"/>
  <c r="J692" i="1"/>
  <c r="J475" i="1"/>
  <c r="J825" i="1"/>
  <c r="J1321" i="1"/>
  <c r="J1595" i="1"/>
  <c r="J534" i="1"/>
  <c r="J1296" i="1"/>
  <c r="J1621" i="1"/>
  <c r="J1683" i="1"/>
  <c r="J967" i="1"/>
  <c r="J1980" i="1"/>
  <c r="J1351" i="1"/>
  <c r="J958" i="1"/>
  <c r="J1313" i="1"/>
  <c r="J1653" i="1"/>
  <c r="J2172" i="1"/>
  <c r="J2035" i="1"/>
  <c r="J2144" i="1"/>
  <c r="J2077" i="1"/>
  <c r="J596" i="1"/>
  <c r="J919" i="1"/>
  <c r="J1176" i="1"/>
  <c r="J943" i="1"/>
  <c r="J1057" i="1"/>
  <c r="J1231" i="1"/>
  <c r="J1373" i="1"/>
  <c r="J2005" i="1"/>
  <c r="J1961" i="1"/>
  <c r="J1752" i="1"/>
  <c r="J1882" i="1"/>
  <c r="J2126" i="1"/>
  <c r="J1746" i="1"/>
  <c r="J1405" i="1"/>
  <c r="J1382" i="1"/>
  <c r="J1874" i="1"/>
  <c r="J1971" i="1"/>
  <c r="J2087" i="1"/>
  <c r="J2135" i="1"/>
  <c r="J1992" i="1"/>
  <c r="J1949" i="1"/>
  <c r="J1706" i="1"/>
  <c r="J667" i="1"/>
  <c r="J848" i="1"/>
  <c r="J710" i="1"/>
  <c r="J792" i="1"/>
  <c r="J1038" i="1"/>
  <c r="J1919" i="1"/>
  <c r="J427" i="1"/>
  <c r="J684" i="1"/>
  <c r="J2048" i="1"/>
  <c r="J1331" i="1"/>
  <c r="J1356" i="1"/>
  <c r="J1446" i="1"/>
  <c r="J1586" i="1"/>
  <c r="J1396" i="1"/>
  <c r="J1199" i="1"/>
  <c r="J1213" i="1"/>
  <c r="J882" i="1"/>
  <c r="J1048" i="1"/>
  <c r="J1829" i="1"/>
  <c r="J241" i="1"/>
  <c r="J842" i="1"/>
  <c r="J1729" i="1"/>
  <c r="J902" i="1"/>
  <c r="J1471" i="1"/>
  <c r="J2197" i="1"/>
  <c r="J1150" i="1"/>
  <c r="J767" i="1"/>
  <c r="J1465" i="1"/>
  <c r="J1285" i="1"/>
  <c r="J483" i="1"/>
  <c r="J225" i="1"/>
  <c r="J870" i="1"/>
  <c r="J1836" i="1"/>
  <c r="J1346" i="1"/>
  <c r="J2154" i="1"/>
  <c r="J2164" i="1"/>
  <c r="J929" i="1"/>
  <c r="J1525" i="1"/>
  <c r="J2059" i="1"/>
  <c r="J753" i="1"/>
  <c r="J1246" i="1"/>
  <c r="J587" i="1"/>
  <c r="J2185" i="1"/>
  <c r="J2106" i="1"/>
  <c r="J834" i="1"/>
  <c r="J298" i="1"/>
  <c r="J415" i="1"/>
  <c r="J2067" i="1"/>
  <c r="J437" i="1"/>
  <c r="J1998" i="1"/>
  <c r="J1932" i="1"/>
  <c r="J2116" i="1"/>
  <c r="J1775" i="1"/>
  <c r="J1545" i="1"/>
  <c r="J1910" i="1"/>
  <c r="J190" i="1"/>
  <c r="J488" i="1"/>
  <c r="J155" i="1"/>
  <c r="J449" i="1"/>
  <c r="J280" i="1"/>
  <c r="J1699" i="1"/>
  <c r="J758" i="1"/>
  <c r="J624" i="1"/>
  <c r="J2207" i="1"/>
  <c r="J1456" i="1"/>
  <c r="J818" i="1"/>
  <c r="J406" i="1"/>
  <c r="J681" i="1"/>
  <c r="J400" i="1"/>
  <c r="J526" i="1"/>
  <c r="J314" i="1"/>
  <c r="J502" i="1"/>
  <c r="J206" i="1"/>
  <c r="J988" i="1"/>
  <c r="J699" i="1"/>
  <c r="J807" i="1"/>
  <c r="J839" i="1"/>
  <c r="J786" i="1"/>
  <c r="J1576" i="1"/>
  <c r="J656" i="1"/>
  <c r="J1159" i="1"/>
  <c r="J1760" i="1"/>
  <c r="J1416" i="1"/>
  <c r="J2027" i="1"/>
  <c r="J497" i="1"/>
  <c r="J2015" i="1"/>
  <c r="J1614" i="1"/>
  <c r="J1783" i="1"/>
  <c r="J1854" i="1"/>
  <c r="J1189" i="1"/>
  <c r="J1271" i="1"/>
  <c r="J1664" i="1"/>
  <c r="J1924" i="1"/>
  <c r="J1691" i="1"/>
  <c r="J950" i="1"/>
  <c r="J1424" i="1"/>
  <c r="J1336" i="1"/>
  <c r="J937" i="1"/>
  <c r="J1841" i="1"/>
  <c r="J1939" i="1"/>
  <c r="J1810" i="1"/>
  <c r="J1644" i="1"/>
  <c r="J1821" i="1"/>
  <c r="J1501" i="1"/>
  <c r="J1737" i="1"/>
  <c r="J1632" i="1"/>
  <c r="J1535" i="1"/>
  <c r="J1260" i="1"/>
  <c r="J1798" i="1"/>
  <c r="J1390" i="1"/>
  <c r="J1713" i="1"/>
  <c r="J1720" i="1"/>
  <c r="J1515" i="1"/>
  <c r="J1607" i="1"/>
  <c r="J1848" i="1"/>
  <c r="J1436" i="1"/>
  <c r="J1888" i="1"/>
  <c r="J1086" i="1"/>
  <c r="J1140" i="1"/>
  <c r="J978" i="1"/>
  <c r="J857" i="1"/>
  <c r="J801" i="1"/>
  <c r="J1561" i="1"/>
  <c r="J1276" i="1"/>
  <c r="J993" i="1"/>
  <c r="J1896" i="1"/>
  <c r="J1901" i="1"/>
  <c r="J1766" i="1"/>
  <c r="J1865" i="1"/>
  <c r="J1674" i="1"/>
  <c r="J1266" i="1"/>
  <c r="J1016" i="1"/>
  <c r="J1027" i="1"/>
  <c r="J1020" i="1"/>
  <c r="J1077" i="1"/>
  <c r="J1078" i="1"/>
  <c r="J1079" i="1"/>
  <c r="J1092" i="1"/>
  <c r="J1124" i="1"/>
  <c r="J1166" i="1"/>
  <c r="J1101" i="1"/>
  <c r="J1114" i="1"/>
  <c r="J1115" i="1"/>
  <c r="J687" i="1"/>
  <c r="J1000" i="1"/>
  <c r="J1491" i="1"/>
  <c r="J894" i="1"/>
  <c r="J1482" i="1"/>
  <c r="J1171" i="1"/>
  <c r="J781" i="1"/>
  <c r="J742" i="1"/>
  <c r="J1305" i="1"/>
  <c r="J743" i="1"/>
  <c r="J511" i="1"/>
  <c r="J552" i="1"/>
  <c r="J508" i="1"/>
  <c r="J1132" i="1"/>
  <c r="J1009" i="1"/>
  <c r="J693" i="1"/>
  <c r="J476" i="1"/>
  <c r="J826" i="1"/>
  <c r="J1322" i="1"/>
  <c r="J1596" i="1"/>
  <c r="J535" i="1"/>
  <c r="J676" i="1"/>
  <c r="J647" i="1"/>
  <c r="J1253" i="1"/>
  <c r="J1297" i="1"/>
  <c r="J1622" i="1"/>
  <c r="J1684" i="1"/>
  <c r="J933" i="1"/>
  <c r="J968" i="1"/>
  <c r="J1981" i="1"/>
  <c r="J914" i="1"/>
  <c r="J1352" i="1"/>
  <c r="J959" i="1"/>
  <c r="J1314" i="1"/>
  <c r="J1654" i="1"/>
  <c r="J2173" i="1"/>
  <c r="J1224" i="1"/>
  <c r="J2036" i="1"/>
  <c r="J2145" i="1"/>
  <c r="J2078" i="1"/>
  <c r="J2097" i="1"/>
  <c r="J597" i="1"/>
  <c r="J1177" i="1"/>
  <c r="J944" i="1"/>
  <c r="J1232" i="1"/>
  <c r="J1374" i="1"/>
  <c r="J2006" i="1"/>
  <c r="J1962" i="1"/>
  <c r="J1753" i="1"/>
  <c r="J1883" i="1"/>
  <c r="J2127" i="1"/>
  <c r="J1747" i="1"/>
  <c r="J1406" i="1"/>
  <c r="J1875" i="1"/>
  <c r="J1972" i="1"/>
  <c r="J2088" i="1"/>
  <c r="J2136" i="1"/>
  <c r="J1993" i="1"/>
  <c r="J1950" i="1"/>
  <c r="J1707" i="1"/>
  <c r="J849" i="1"/>
  <c r="J711" i="1"/>
  <c r="J1039" i="1"/>
  <c r="J1920" i="1"/>
  <c r="J2049" i="1"/>
  <c r="J1447" i="1"/>
  <c r="J1587" i="1"/>
  <c r="J1397" i="1"/>
  <c r="J1200" i="1"/>
  <c r="J1214" i="1"/>
  <c r="J883" i="1"/>
  <c r="J1049" i="1"/>
  <c r="J1472" i="1"/>
  <c r="J2198" i="1"/>
  <c r="J1286" i="1"/>
  <c r="J1837" i="1"/>
  <c r="J2155" i="1"/>
  <c r="J2165" i="1"/>
  <c r="J1526" i="1"/>
  <c r="J1247" i="1"/>
  <c r="J2186" i="1"/>
  <c r="J2107" i="1"/>
  <c r="J2068" i="1"/>
  <c r="J2117" i="1"/>
  <c r="J1776" i="1"/>
  <c r="J1546" i="1"/>
  <c r="J1911" i="1"/>
  <c r="J625" i="1"/>
  <c r="J1457" i="1"/>
  <c r="J819" i="1"/>
  <c r="J207" i="1"/>
  <c r="J1577" i="1"/>
  <c r="J657" i="1"/>
  <c r="J1417" i="1"/>
  <c r="J2028" i="1"/>
  <c r="J2016" i="1"/>
  <c r="J1615" i="1"/>
  <c r="J1784" i="1"/>
  <c r="J1855" i="1"/>
  <c r="J1190" i="1"/>
  <c r="J1665" i="1"/>
  <c r="J1925" i="1"/>
  <c r="J1692" i="1"/>
  <c r="J1425" i="1"/>
  <c r="J1940" i="1"/>
  <c r="J1811" i="1"/>
  <c r="J1645" i="1"/>
  <c r="J1822" i="1"/>
  <c r="J1502" i="1"/>
  <c r="J1738" i="1"/>
  <c r="J1633" i="1"/>
  <c r="J1536" i="1"/>
  <c r="J1261" i="1"/>
  <c r="J1799" i="1"/>
  <c r="J1391" i="1"/>
  <c r="J1721" i="1"/>
  <c r="J1516" i="1"/>
  <c r="J1608" i="1"/>
  <c r="J1849" i="1"/>
  <c r="J1437" i="1"/>
  <c r="J1889" i="1"/>
  <c r="J979" i="1"/>
  <c r="J858" i="1"/>
  <c r="J1562" i="1"/>
  <c r="J1897" i="1"/>
  <c r="J1866" i="1"/>
  <c r="J1675" i="1"/>
  <c r="J1080" i="1"/>
  <c r="J1081" i="1"/>
  <c r="J1082" i="1"/>
  <c r="J1125" i="1"/>
  <c r="J1167" i="1"/>
  <c r="J1102" i="1"/>
  <c r="J1116" i="1"/>
  <c r="J1117" i="1"/>
  <c r="J1492" i="1"/>
  <c r="J895" i="1"/>
  <c r="J1483" i="1"/>
  <c r="J744" i="1"/>
  <c r="J1306" i="1"/>
  <c r="J745" i="1"/>
  <c r="J1133" i="1"/>
  <c r="J1010" i="1"/>
  <c r="J827" i="1"/>
  <c r="J1323" i="1"/>
  <c r="J1597" i="1"/>
  <c r="J1298" i="1"/>
  <c r="J1623" i="1"/>
  <c r="J1685" i="1"/>
  <c r="J969" i="1"/>
  <c r="J1982" i="1"/>
  <c r="J1655" i="1"/>
  <c r="J2174" i="1"/>
  <c r="J2037" i="1"/>
  <c r="J2079" i="1"/>
  <c r="J1375" i="1"/>
  <c r="J1407" i="1"/>
  <c r="J1876" i="1"/>
  <c r="J1973" i="1"/>
  <c r="J2089" i="1"/>
  <c r="J2137" i="1"/>
  <c r="J1994" i="1"/>
  <c r="J1951" i="1"/>
  <c r="J712" i="1"/>
  <c r="J1040" i="1"/>
  <c r="J2050" i="1"/>
  <c r="J1448" i="1"/>
  <c r="J1201" i="1"/>
  <c r="J1215" i="1"/>
  <c r="J884" i="1"/>
  <c r="J2199" i="1"/>
  <c r="J1287" i="1"/>
  <c r="J1838" i="1"/>
  <c r="J2156" i="1"/>
  <c r="J1527" i="1"/>
  <c r="J2187" i="1"/>
  <c r="J2108" i="1"/>
  <c r="J2069" i="1"/>
  <c r="J2118" i="1"/>
  <c r="J1777" i="1"/>
  <c r="J1547" i="1"/>
  <c r="J1912" i="1"/>
  <c r="J626" i="1"/>
  <c r="J1578" i="1"/>
  <c r="J2029" i="1"/>
  <c r="J2017" i="1"/>
  <c r="J1785" i="1"/>
  <c r="J1856" i="1"/>
  <c r="J1666" i="1"/>
  <c r="J1926" i="1"/>
  <c r="J1941" i="1"/>
  <c r="J1812" i="1"/>
  <c r="J1646" i="1"/>
  <c r="J1823" i="1"/>
  <c r="J1503" i="1"/>
  <c r="J1739" i="1"/>
  <c r="J1634" i="1"/>
  <c r="J1262" i="1"/>
  <c r="J1800" i="1"/>
  <c r="J1609" i="1"/>
  <c r="J1438" i="1"/>
  <c r="J980" i="1"/>
  <c r="J1563" i="1"/>
  <c r="J896" i="1"/>
  <c r="J1484" i="1"/>
  <c r="J746" i="1"/>
  <c r="J1307" i="1"/>
  <c r="J1011" i="1"/>
  <c r="J1324" i="1"/>
  <c r="J1598" i="1"/>
  <c r="J1686" i="1"/>
  <c r="J1983" i="1"/>
  <c r="J2175" i="1"/>
  <c r="J2038" i="1"/>
  <c r="J2090" i="1"/>
  <c r="J2138" i="1"/>
  <c r="J1952" i="1"/>
  <c r="J2051" i="1"/>
  <c r="J1216" i="1"/>
  <c r="J885" i="1"/>
  <c r="J2200" i="1"/>
  <c r="J1288" i="1"/>
  <c r="J2157" i="1"/>
  <c r="J1528" i="1"/>
  <c r="J2188" i="1"/>
  <c r="J2109" i="1"/>
  <c r="J1778" i="1"/>
  <c r="J627" i="1"/>
  <c r="J1579" i="1"/>
  <c r="J2030" i="1"/>
  <c r="J2018" i="1"/>
  <c r="J1667" i="1"/>
  <c r="J1927" i="1"/>
  <c r="J1647" i="1"/>
  <c r="J1504" i="1"/>
  <c r="J1740" i="1"/>
  <c r="J1635" i="1"/>
  <c r="J1801" i="1"/>
  <c r="J1610" i="1"/>
  <c r="J1439" i="1"/>
  <c r="J1564" i="1"/>
  <c r="J897" i="1"/>
  <c r="J747" i="1"/>
  <c r="J1012" i="1"/>
  <c r="J1599" i="1"/>
  <c r="J1687" i="1"/>
  <c r="J1984" i="1"/>
  <c r="J2176" i="1"/>
  <c r="J2039" i="1"/>
  <c r="J591" i="1"/>
  <c r="BD2" i="1" l="1"/>
  <c r="Z2" i="1"/>
  <c r="AU2" i="1" s="1"/>
  <c r="Z591" i="1"/>
  <c r="AU591" i="1" s="1"/>
  <c r="Z2051" i="1"/>
  <c r="AU2051" i="1" s="1"/>
  <c r="Z2017" i="1"/>
  <c r="AU2017" i="1" s="1"/>
  <c r="Z2037" i="1"/>
  <c r="AU2037" i="1" s="1"/>
  <c r="Z1811" i="1"/>
  <c r="AU1811" i="1" s="1"/>
  <c r="Z2198" i="1"/>
  <c r="AU2198" i="1" s="1"/>
  <c r="Z597" i="1"/>
  <c r="AU597" i="1" s="1"/>
  <c r="Z1622" i="1"/>
  <c r="AU1622" i="1" s="1"/>
  <c r="Z1079" i="1"/>
  <c r="AU1079" i="1" s="1"/>
  <c r="Z857" i="1"/>
  <c r="AU857" i="1" s="1"/>
  <c r="Z1737" i="1"/>
  <c r="AU1737" i="1" s="1"/>
  <c r="Z1854" i="1"/>
  <c r="AU1854" i="1" s="1"/>
  <c r="Z206" i="1"/>
  <c r="AU206" i="1" s="1"/>
  <c r="Z1246" i="1"/>
  <c r="AU1246" i="1" s="1"/>
  <c r="Z2197" i="1"/>
  <c r="AU2197" i="1" s="1"/>
  <c r="Z2048" i="1"/>
  <c r="AU2048" i="1" s="1"/>
  <c r="Z1382" i="1"/>
  <c r="AU1382" i="1" s="1"/>
  <c r="Z2144" i="1"/>
  <c r="AU2144" i="1" s="1"/>
  <c r="Z475" i="1"/>
  <c r="AU475" i="1" s="1"/>
  <c r="Z1123" i="1"/>
  <c r="AU1123" i="1" s="1"/>
  <c r="Z1847" i="1"/>
  <c r="AU1847" i="1" s="1"/>
  <c r="Z1335" i="1"/>
  <c r="AU1335" i="1" s="1"/>
  <c r="Z1575" i="1"/>
  <c r="AU1575" i="1" s="1"/>
  <c r="Z2115" i="1"/>
  <c r="AU2115" i="1" s="1"/>
  <c r="Z1470" i="1"/>
  <c r="AU1470" i="1" s="1"/>
  <c r="Z1705" i="1"/>
  <c r="AU1705" i="1" s="1"/>
  <c r="Z1230" i="1"/>
  <c r="AU1230" i="1" s="1"/>
  <c r="Z811" i="1"/>
  <c r="AU811" i="1" s="1"/>
  <c r="Z1327" i="1"/>
  <c r="AU1327" i="1" s="1"/>
  <c r="Z129" i="1"/>
  <c r="AU129" i="1" s="1"/>
  <c r="Z82" i="1"/>
  <c r="AU82" i="1" s="1"/>
  <c r="Z507" i="1"/>
  <c r="AU507" i="1" s="1"/>
  <c r="Z738" i="1"/>
  <c r="AU738" i="1" s="1"/>
  <c r="Z1111" i="1"/>
  <c r="AU1111" i="1" s="1"/>
  <c r="Z1863" i="1"/>
  <c r="AU1863" i="1" s="1"/>
  <c r="Z1886" i="1"/>
  <c r="AU1886" i="1" s="1"/>
  <c r="Z1499" i="1"/>
  <c r="AU1499" i="1" s="1"/>
  <c r="Z1662" i="1"/>
  <c r="AU1662" i="1" s="1"/>
  <c r="Z340" i="1"/>
  <c r="AU340" i="1" s="1"/>
  <c r="Z1360" i="1"/>
  <c r="AU1360" i="1" s="1"/>
  <c r="Z377" i="1"/>
  <c r="AU377" i="1" s="1"/>
  <c r="Z312" i="1"/>
  <c r="AU312" i="1" s="1"/>
  <c r="Z13" i="1"/>
  <c r="AU13" i="1" s="1"/>
  <c r="Z114" i="1"/>
  <c r="AU114" i="1" s="1"/>
  <c r="Z345" i="1"/>
  <c r="AU345" i="1" s="1"/>
  <c r="Z432" i="1"/>
  <c r="AU432" i="1" s="1"/>
  <c r="Z2183" i="1"/>
  <c r="AU2183" i="1" s="1"/>
  <c r="Z263" i="1"/>
  <c r="AU263" i="1" s="1"/>
  <c r="Z44" i="1"/>
  <c r="AU44" i="1" s="1"/>
  <c r="Z359" i="1"/>
  <c r="AU359" i="1" s="1"/>
  <c r="Z185" i="1"/>
  <c r="AU185" i="1" s="1"/>
  <c r="Z1427" i="1"/>
  <c r="AU1427" i="1" s="1"/>
  <c r="Z609" i="1"/>
  <c r="AU609" i="1" s="1"/>
  <c r="Z1990" i="1"/>
  <c r="AU1990" i="1" s="1"/>
  <c r="Z430" i="1"/>
  <c r="AU430" i="1" s="1"/>
  <c r="Z1294" i="1"/>
  <c r="AU1294" i="1" s="1"/>
  <c r="Z1661" i="1"/>
  <c r="AU1661" i="1" s="1"/>
  <c r="Z1282" i="1"/>
  <c r="AU1282" i="1" s="1"/>
  <c r="Z1680" i="1"/>
  <c r="AU1680" i="1" s="1"/>
  <c r="Z1647" i="1"/>
  <c r="AU1647" i="1" s="1"/>
  <c r="Z980" i="1"/>
  <c r="AU980" i="1" s="1"/>
  <c r="Z884" i="1"/>
  <c r="AU884" i="1" s="1"/>
  <c r="Z1483" i="1"/>
  <c r="AU1483" i="1" s="1"/>
  <c r="Z979" i="1"/>
  <c r="AU979" i="1" s="1"/>
  <c r="Z819" i="1"/>
  <c r="AU819" i="1" s="1"/>
  <c r="Z1993" i="1"/>
  <c r="AU1993" i="1" s="1"/>
  <c r="Z743" i="1"/>
  <c r="AU743" i="1" s="1"/>
  <c r="Z488" i="1"/>
  <c r="AU488" i="1" s="1"/>
  <c r="Z1387" i="1"/>
  <c r="AU1387" i="1" s="1"/>
  <c r="Z985" i="1"/>
  <c r="AU985" i="1" s="1"/>
  <c r="Z2193" i="1"/>
  <c r="AU2193" i="1" s="1"/>
  <c r="Z1369" i="1"/>
  <c r="AU1369" i="1" s="1"/>
  <c r="Z1251" i="1"/>
  <c r="AU1251" i="1" s="1"/>
  <c r="Z1096" i="1"/>
  <c r="AU1096" i="1" s="1"/>
  <c r="Z1510" i="1"/>
  <c r="AU1510" i="1" s="1"/>
  <c r="Z2022" i="1"/>
  <c r="AU2022" i="1" s="1"/>
  <c r="Z815" i="1"/>
  <c r="AU815" i="1" s="1"/>
  <c r="Z1520" i="1"/>
  <c r="AU1520" i="1" s="1"/>
  <c r="Z1443" i="1"/>
  <c r="AU1443" i="1" s="1"/>
  <c r="Z2002" i="1"/>
  <c r="AU2002" i="1" s="1"/>
  <c r="Z576" i="1"/>
  <c r="AU576" i="1" s="1"/>
  <c r="Z1678" i="1"/>
  <c r="AU1678" i="1" s="1"/>
  <c r="Z690" i="1"/>
  <c r="AU690" i="1" s="1"/>
  <c r="Z1108" i="1"/>
  <c r="AU1108" i="1" s="1"/>
  <c r="Z1899" i="1"/>
  <c r="AU1899" i="1" s="1"/>
  <c r="Z1509" i="1"/>
  <c r="AU1509" i="1" s="1"/>
  <c r="Z1420" i="1"/>
  <c r="AU1420" i="1" s="1"/>
  <c r="Z320" i="1"/>
  <c r="AU320" i="1" s="1"/>
  <c r="Z376" i="1"/>
  <c r="AU376" i="1" s="1"/>
  <c r="Z1451" i="1"/>
  <c r="AU1451" i="1" s="1"/>
  <c r="Z904" i="1"/>
  <c r="AU904" i="1" s="1"/>
  <c r="Z2160" i="1"/>
  <c r="AU2160" i="1" s="1"/>
  <c r="Z184" i="1"/>
  <c r="AU184" i="1" s="1"/>
  <c r="Z720" i="1"/>
  <c r="AU720" i="1" s="1"/>
  <c r="Z1749" i="1"/>
  <c r="AU1749" i="1" s="1"/>
  <c r="Z2071" i="1"/>
  <c r="AU2071" i="1" s="1"/>
  <c r="Z1677" i="1"/>
  <c r="AU1677" i="1" s="1"/>
  <c r="Z734" i="1"/>
  <c r="AU734" i="1" s="1"/>
  <c r="Z1061" i="1"/>
  <c r="AU1061" i="1" s="1"/>
  <c r="Z1508" i="1"/>
  <c r="AU1508" i="1" s="1"/>
  <c r="Z2008" i="1"/>
  <c r="AU2008" i="1" s="1"/>
  <c r="Z245" i="1"/>
  <c r="AU245" i="1" s="1"/>
  <c r="Z1694" i="1"/>
  <c r="AU1694" i="1" s="1"/>
  <c r="Z582" i="1"/>
  <c r="AU582" i="1" s="1"/>
  <c r="Z1723" i="1"/>
  <c r="AU1723" i="1" s="1"/>
  <c r="Z1701" i="1"/>
  <c r="AU1701" i="1" s="1"/>
  <c r="Z1052" i="1"/>
  <c r="AU1052" i="1" s="1"/>
  <c r="Z529" i="1"/>
  <c r="AU529" i="1" s="1"/>
  <c r="Z570" i="1"/>
  <c r="AU570" i="1" s="1"/>
  <c r="Z1220" i="1"/>
  <c r="AU1220" i="1" s="1"/>
  <c r="Z104" i="1"/>
  <c r="AU104" i="1" s="1"/>
  <c r="Z45" i="1"/>
  <c r="AU45" i="1" s="1"/>
  <c r="Z530" i="1"/>
  <c r="AU530" i="1" s="1"/>
  <c r="Z509" i="1"/>
  <c r="AU509" i="1" s="1"/>
  <c r="Z578" i="1"/>
  <c r="AU578" i="1" s="1"/>
  <c r="Z1473" i="1"/>
  <c r="AU1473" i="1" s="1"/>
  <c r="Z1178" i="1"/>
  <c r="AU1178" i="1" s="1"/>
  <c r="Z2011" i="1"/>
  <c r="AU2011" i="1" s="1"/>
  <c r="Z2064" i="1"/>
  <c r="AU2064" i="1" s="1"/>
  <c r="Z1989" i="1"/>
  <c r="AU1989" i="1" s="1"/>
  <c r="Z911" i="1"/>
  <c r="AU911" i="1" s="1"/>
  <c r="Z737" i="1"/>
  <c r="AU737" i="1" s="1"/>
  <c r="Z1893" i="1"/>
  <c r="AU1893" i="1" s="1"/>
  <c r="Z1816" i="1"/>
  <c r="AU1816" i="1" s="1"/>
  <c r="Z697" i="1"/>
  <c r="AU697" i="1" s="1"/>
  <c r="Z2063" i="1"/>
  <c r="AU2063" i="1" s="1"/>
  <c r="Z1725" i="1"/>
  <c r="AU1725" i="1" s="1"/>
  <c r="Z2131" i="1"/>
  <c r="AU2131" i="1" s="1"/>
  <c r="Z922" i="1"/>
  <c r="AU922" i="1" s="1"/>
  <c r="Z1349" i="1"/>
  <c r="AU1349" i="1" s="1"/>
  <c r="Z62" i="1"/>
  <c r="AU62" i="1" s="1"/>
  <c r="Z777" i="1"/>
  <c r="AU777" i="1" s="1"/>
  <c r="Z1018" i="1"/>
  <c r="AU1018" i="1" s="1"/>
  <c r="Z1137" i="1"/>
  <c r="AU1137" i="1" s="1"/>
  <c r="Z1495" i="1"/>
  <c r="AU1495" i="1" s="1"/>
  <c r="Z1410" i="1"/>
  <c r="AU1410" i="1" s="1"/>
  <c r="Z1359" i="1"/>
  <c r="AU1359" i="1" s="1"/>
  <c r="Z309" i="1"/>
  <c r="AU309" i="1" s="1"/>
  <c r="Z187" i="1"/>
  <c r="AU187" i="1" s="1"/>
  <c r="Z2179" i="1"/>
  <c r="AU2179" i="1" s="1"/>
  <c r="Z1462" i="1"/>
  <c r="AU1462" i="1" s="1"/>
  <c r="Z1442" i="1"/>
  <c r="AU1442" i="1" s="1"/>
  <c r="Z1965" i="1"/>
  <c r="AU1965" i="1" s="1"/>
  <c r="Z1182" i="1"/>
  <c r="AU1182" i="1" s="1"/>
  <c r="Z954" i="1"/>
  <c r="AU954" i="1" s="1"/>
  <c r="Z1316" i="1"/>
  <c r="AU1316" i="1" s="1"/>
  <c r="Z1105" i="1"/>
  <c r="AU1105" i="1" s="1"/>
  <c r="Z798" i="1"/>
  <c r="AU798" i="1" s="1"/>
  <c r="Z1494" i="1"/>
  <c r="AU1494" i="1" s="1"/>
  <c r="Z1569" i="1"/>
  <c r="AU1569" i="1" s="1"/>
  <c r="Z521" i="1"/>
  <c r="AU521" i="1" s="1"/>
  <c r="Z434" i="1"/>
  <c r="AU434" i="1" s="1"/>
  <c r="Z1831" i="1"/>
  <c r="AU1831" i="1" s="1"/>
  <c r="Z1914" i="1"/>
  <c r="AU1914" i="1" s="1"/>
  <c r="Z1742" i="1"/>
  <c r="AU1742" i="1" s="1"/>
  <c r="Z748" i="1"/>
  <c r="AU748" i="1" s="1"/>
  <c r="Z861" i="1"/>
  <c r="AU861" i="1" s="1"/>
  <c r="Z2139" i="1"/>
  <c r="AU2139" i="1" s="1"/>
  <c r="Z364" i="1"/>
  <c r="AU364" i="1" s="1"/>
  <c r="Z440" i="1"/>
  <c r="AU440" i="1" s="1"/>
  <c r="Z6" i="1"/>
  <c r="AU6" i="1" s="1"/>
  <c r="Z503" i="1"/>
  <c r="AU503" i="1" s="1"/>
  <c r="Z1475" i="1"/>
  <c r="AU1475" i="1" s="1"/>
  <c r="Z1059" i="1"/>
  <c r="AU1059" i="1" s="1"/>
  <c r="Z672" i="1"/>
  <c r="AU672" i="1" s="1"/>
  <c r="Z1458" i="1"/>
  <c r="AU1458" i="1" s="1"/>
  <c r="Z1332" i="1"/>
  <c r="AU1332" i="1" s="1"/>
  <c r="Z391" i="1"/>
  <c r="AU391" i="1" s="1"/>
  <c r="Z71" i="1"/>
  <c r="AU71" i="1" s="1"/>
  <c r="Z563" i="1"/>
  <c r="AU563" i="1" s="1"/>
  <c r="Z234" i="1"/>
  <c r="AU234" i="1" s="1"/>
  <c r="Z87" i="1"/>
  <c r="AU87" i="1" s="1"/>
  <c r="Z111" i="1"/>
  <c r="AU111" i="1" s="1"/>
  <c r="Z401" i="1"/>
  <c r="AU401" i="1" s="1"/>
  <c r="Z73" i="1"/>
  <c r="AU73" i="1" s="1"/>
  <c r="Z1693" i="1"/>
  <c r="AU1693" i="1" s="1"/>
  <c r="Z305" i="1"/>
  <c r="AU305" i="1" s="1"/>
  <c r="Z433" i="1"/>
  <c r="AU433" i="1" s="1"/>
  <c r="Z2158" i="1"/>
  <c r="AU2158" i="1" s="1"/>
  <c r="Z538" i="1"/>
  <c r="AU538" i="1" s="1"/>
  <c r="Z348" i="1"/>
  <c r="AU348" i="1" s="1"/>
  <c r="Z773" i="1"/>
  <c r="AU773" i="1" s="1"/>
  <c r="Z1191" i="1"/>
  <c r="AU1191" i="1" s="1"/>
  <c r="Z2040" i="1"/>
  <c r="AU2040" i="1" s="1"/>
  <c r="Z536" i="1"/>
  <c r="AU536" i="1" s="1"/>
  <c r="Z1741" i="1"/>
  <c r="AU1741" i="1" s="1"/>
  <c r="Z915" i="1"/>
  <c r="AU915" i="1" s="1"/>
  <c r="Z2188" i="1"/>
  <c r="AU2188" i="1" s="1"/>
  <c r="Z1646" i="1"/>
  <c r="AU1646" i="1" s="1"/>
  <c r="Z1323" i="1"/>
  <c r="AU1323" i="1" s="1"/>
  <c r="Z1615" i="1"/>
  <c r="AU1615" i="1" s="1"/>
  <c r="Z1753" i="1"/>
  <c r="AU1753" i="1" s="1"/>
  <c r="Z476" i="1"/>
  <c r="AU476" i="1" s="1"/>
  <c r="Z1720" i="1"/>
  <c r="AU1720" i="1" s="1"/>
  <c r="Z2207" i="1"/>
  <c r="AU2207" i="1" s="1"/>
  <c r="Z870" i="1"/>
  <c r="AU870" i="1" s="1"/>
  <c r="Z1213" i="1"/>
  <c r="AU1213" i="1" s="1"/>
  <c r="Z1706" i="1"/>
  <c r="AU1706" i="1" s="1"/>
  <c r="Z1231" i="1"/>
  <c r="AU1231" i="1" s="1"/>
  <c r="Z893" i="1"/>
  <c r="AU893" i="1" s="1"/>
  <c r="Z1895" i="1"/>
  <c r="AU1895" i="1" s="1"/>
  <c r="Z1631" i="1"/>
  <c r="AU1631" i="1" s="1"/>
  <c r="Z1613" i="1"/>
  <c r="AU1613" i="1" s="1"/>
  <c r="Z623" i="1"/>
  <c r="AU623" i="1" s="1"/>
  <c r="Z1524" i="1"/>
  <c r="AU1524" i="1" s="1"/>
  <c r="Z1330" i="1"/>
  <c r="AU1330" i="1" s="1"/>
  <c r="Z1745" i="1"/>
  <c r="AU1745" i="1" s="1"/>
  <c r="Z477" i="1"/>
  <c r="AU477" i="1" s="1"/>
  <c r="Z102" i="1"/>
  <c r="AU102" i="1" s="1"/>
  <c r="Z913" i="1"/>
  <c r="AU913" i="1" s="1"/>
  <c r="Z661" i="1"/>
  <c r="AU661" i="1" s="1"/>
  <c r="Z1320" i="1"/>
  <c r="AU1320" i="1" s="1"/>
  <c r="Z96" i="1"/>
  <c r="AU96" i="1" s="1"/>
  <c r="Z120" i="1"/>
  <c r="AU120" i="1" s="1"/>
  <c r="Z1019" i="1"/>
  <c r="AU1019" i="1" s="1"/>
  <c r="Z800" i="1"/>
  <c r="AU800" i="1" s="1"/>
  <c r="Z1388" i="1"/>
  <c r="AU1388" i="1" s="1"/>
  <c r="Z1334" i="1"/>
  <c r="AU1334" i="1" s="1"/>
  <c r="Z392" i="1"/>
  <c r="AU392" i="1" s="1"/>
  <c r="Z50" i="1"/>
  <c r="AU50" i="1" s="1"/>
  <c r="Z424" i="1"/>
  <c r="AU424" i="1" s="1"/>
  <c r="Z108" i="1"/>
  <c r="AU108" i="1" s="1"/>
  <c r="Z405" i="1"/>
  <c r="AU405" i="1" s="1"/>
  <c r="Z74" i="1"/>
  <c r="AU74" i="1" s="1"/>
  <c r="Z1698" i="1"/>
  <c r="AU1698" i="1" s="1"/>
  <c r="Z188" i="1"/>
  <c r="AU188" i="1" s="1"/>
  <c r="Z325" i="1"/>
  <c r="AU325" i="1" s="1"/>
  <c r="Z1345" i="1"/>
  <c r="AU1345" i="1" s="1"/>
  <c r="Z327" i="1"/>
  <c r="AU327" i="1" s="1"/>
  <c r="Z329" i="1"/>
  <c r="AU329" i="1" s="1"/>
  <c r="Z2195" i="1"/>
  <c r="AU2195" i="1" s="1"/>
  <c r="Z333" i="1"/>
  <c r="AU333" i="1" s="1"/>
  <c r="Z683" i="1"/>
  <c r="AU683" i="1" s="1"/>
  <c r="Z255" i="1"/>
  <c r="AU255" i="1" s="1"/>
  <c r="Z1880" i="1"/>
  <c r="AU1880" i="1" s="1"/>
  <c r="Z1341" i="1"/>
  <c r="AU1341" i="1" s="1"/>
  <c r="Z1512" i="1"/>
  <c r="AU1512" i="1" s="1"/>
  <c r="Z1907" i="1"/>
  <c r="AU1907" i="1" s="1"/>
  <c r="Z640" i="1"/>
  <c r="AU640" i="1" s="1"/>
  <c r="Z1861" i="1"/>
  <c r="AU1861" i="1" s="1"/>
  <c r="Z1564" i="1"/>
  <c r="AU1564" i="1" s="1"/>
  <c r="Z1324" i="1"/>
  <c r="AU1324" i="1" s="1"/>
  <c r="Z2108" i="1"/>
  <c r="AU2108" i="1" s="1"/>
  <c r="Z2137" i="1"/>
  <c r="AU2137" i="1" s="1"/>
  <c r="Z1081" i="1"/>
  <c r="AU1081" i="1" s="1"/>
  <c r="Z1261" i="1"/>
  <c r="AU1261" i="1" s="1"/>
  <c r="Z2186" i="1"/>
  <c r="AU2186" i="1" s="1"/>
  <c r="Z2049" i="1"/>
  <c r="AU2049" i="1" s="1"/>
  <c r="Z959" i="1"/>
  <c r="AU959" i="1" s="1"/>
  <c r="Z687" i="1"/>
  <c r="AU687" i="1" s="1"/>
  <c r="Z1766" i="1"/>
  <c r="AU1766" i="1" s="1"/>
  <c r="Z1424" i="1"/>
  <c r="AU1424" i="1" s="1"/>
  <c r="Z656" i="1"/>
  <c r="AU656" i="1" s="1"/>
  <c r="Z2067" i="1"/>
  <c r="AU2067" i="1" s="1"/>
  <c r="Z1683" i="1"/>
  <c r="AU1683" i="1" s="1"/>
  <c r="Z1262" i="1"/>
  <c r="AU1262" i="1" s="1"/>
  <c r="Z1608" i="1"/>
  <c r="AU1608" i="1" s="1"/>
  <c r="Z2036" i="1"/>
  <c r="AU2036" i="1" s="1"/>
  <c r="Z1888" i="1"/>
  <c r="AU1888" i="1" s="1"/>
  <c r="Z1775" i="1"/>
  <c r="AU1775" i="1" s="1"/>
  <c r="Z1313" i="1"/>
  <c r="AU1313" i="1" s="1"/>
  <c r="Z1712" i="1"/>
  <c r="AU1712" i="1" s="1"/>
  <c r="Z1212" i="1"/>
  <c r="AU1212" i="1" s="1"/>
  <c r="Z442" i="1"/>
  <c r="AU442" i="1" s="1"/>
  <c r="Z1050" i="1"/>
  <c r="AU1050" i="1" s="1"/>
  <c r="Z398" i="1"/>
  <c r="AU398" i="1" s="1"/>
  <c r="Z1912" i="1"/>
  <c r="AU1912" i="1" s="1"/>
  <c r="Z1925" i="1"/>
  <c r="AU1925" i="1" s="1"/>
  <c r="Z676" i="1"/>
  <c r="AU676" i="1" s="1"/>
  <c r="Z497" i="1"/>
  <c r="AU497" i="1" s="1"/>
  <c r="Z842" i="1"/>
  <c r="AU842" i="1" s="1"/>
  <c r="Z741" i="1"/>
  <c r="AU741" i="1" s="1"/>
  <c r="Z1663" i="1"/>
  <c r="AU1663" i="1" s="1"/>
  <c r="Z2086" i="1"/>
  <c r="AU2086" i="1" s="1"/>
  <c r="Z218" i="1"/>
  <c r="AU218" i="1" s="1"/>
  <c r="Z1937" i="1"/>
  <c r="AU1937" i="1" s="1"/>
  <c r="Z756" i="1"/>
  <c r="AU756" i="1" s="1"/>
  <c r="Z2038" i="1"/>
  <c r="AU2038" i="1" s="1"/>
  <c r="Z1116" i="1"/>
  <c r="AU1116" i="1" s="1"/>
  <c r="Z1875" i="1"/>
  <c r="AU1875" i="1" s="1"/>
  <c r="Z1810" i="1"/>
  <c r="AU1810" i="1" s="1"/>
  <c r="Z1882" i="1"/>
  <c r="AU1882" i="1" s="1"/>
  <c r="Z525" i="1"/>
  <c r="AU525" i="1" s="1"/>
  <c r="Z2096" i="1"/>
  <c r="AU2096" i="1" s="1"/>
  <c r="Z1170" i="1"/>
  <c r="AU1170" i="1" s="1"/>
  <c r="Z1852" i="1"/>
  <c r="AU1852" i="1" s="1"/>
  <c r="Z2057" i="1"/>
  <c r="AU2057" i="1" s="1"/>
  <c r="Z1687" i="1"/>
  <c r="AU1687" i="1" s="1"/>
  <c r="Z2050" i="1"/>
  <c r="AU2050" i="1" s="1"/>
  <c r="Z1546" i="1"/>
  <c r="AU1546" i="1" s="1"/>
  <c r="Z1171" i="1"/>
  <c r="AU1171" i="1" s="1"/>
  <c r="Z400" i="1"/>
  <c r="AU400" i="1" s="1"/>
  <c r="Z1038" i="1"/>
  <c r="AU1038" i="1" s="1"/>
  <c r="Z1074" i="1"/>
  <c r="AU1074" i="1" s="1"/>
  <c r="Z2105" i="1"/>
  <c r="AU2105" i="1" s="1"/>
  <c r="Z595" i="1"/>
  <c r="AU595" i="1" s="1"/>
  <c r="Z261" i="1"/>
  <c r="AU261" i="1" s="1"/>
  <c r="Z1122" i="1"/>
  <c r="AU1122" i="1" s="1"/>
  <c r="Z1789" i="1"/>
  <c r="AU1789" i="1" s="1"/>
  <c r="Z321" i="1"/>
  <c r="AU321" i="1" s="1"/>
  <c r="Z382" i="1"/>
  <c r="AU382" i="1" s="1"/>
  <c r="Z987" i="1"/>
  <c r="AU987" i="1" s="1"/>
  <c r="Z2030" i="1"/>
  <c r="AU2030" i="1" s="1"/>
  <c r="Z969" i="1"/>
  <c r="AU969" i="1" s="1"/>
  <c r="Z1214" i="1"/>
  <c r="AU1214" i="1" s="1"/>
  <c r="Z1027" i="1"/>
  <c r="AU1027" i="1" s="1"/>
  <c r="Z929" i="1"/>
  <c r="AU929" i="1" s="1"/>
  <c r="Z1350" i="1"/>
  <c r="AU1350" i="1" s="1"/>
  <c r="Z132" i="1"/>
  <c r="AU132" i="1" s="1"/>
  <c r="Z269" i="1"/>
  <c r="AU269" i="1" s="1"/>
  <c r="Z388" i="1"/>
  <c r="AU388" i="1" s="1"/>
  <c r="Z15" i="1"/>
  <c r="AU15" i="1" s="1"/>
  <c r="Z18" i="1"/>
  <c r="AU18" i="1" s="1"/>
  <c r="Z21" i="1"/>
  <c r="AU21" i="1" s="1"/>
  <c r="Z1828" i="1"/>
  <c r="AU1828" i="1" s="1"/>
  <c r="Z1329" i="1"/>
  <c r="AU1329" i="1" s="1"/>
  <c r="Z633" i="1"/>
  <c r="AU633" i="1" s="1"/>
  <c r="Z1872" i="1"/>
  <c r="AU1872" i="1" s="1"/>
  <c r="Z941" i="1"/>
  <c r="AU941" i="1" s="1"/>
  <c r="Z1098" i="1"/>
  <c r="AU1098" i="1" s="1"/>
  <c r="Z1156" i="1"/>
  <c r="AU1156" i="1" s="1"/>
  <c r="Z1196" i="1"/>
  <c r="AU1196" i="1" s="1"/>
  <c r="Z1005" i="1"/>
  <c r="AU1005" i="1" s="1"/>
  <c r="Z1497" i="1"/>
  <c r="AU1497" i="1" s="1"/>
  <c r="Z620" i="1"/>
  <c r="AU620" i="1" s="1"/>
  <c r="Z1195" i="1"/>
  <c r="AU1195" i="1" s="1"/>
  <c r="Z2142" i="1"/>
  <c r="AU2142" i="1" s="1"/>
  <c r="Z1004" i="1"/>
  <c r="AU1004" i="1" s="1"/>
  <c r="Z1068" i="1"/>
  <c r="AU1068" i="1" s="1"/>
  <c r="Z1257" i="1"/>
  <c r="AU1257" i="1" s="1"/>
  <c r="Z470" i="1"/>
  <c r="AU470" i="1" s="1"/>
  <c r="Z1696" i="1"/>
  <c r="AU1696" i="1" s="1"/>
  <c r="Z1833" i="1"/>
  <c r="AU1833" i="1" s="1"/>
  <c r="Z790" i="1"/>
  <c r="AU790" i="1" s="1"/>
  <c r="Z1183" i="1"/>
  <c r="AU1183" i="1" s="1"/>
  <c r="Z2168" i="1"/>
  <c r="AU2168" i="1" s="1"/>
  <c r="Z441" i="1"/>
  <c r="AU441" i="1" s="1"/>
  <c r="Z549" i="1"/>
  <c r="AU549" i="1" s="1"/>
  <c r="Z1120" i="1"/>
  <c r="AU1120" i="1" s="1"/>
  <c r="Z1555" i="1"/>
  <c r="AU1555" i="1" s="1"/>
  <c r="Z1792" i="1"/>
  <c r="AU1792" i="1" s="1"/>
  <c r="Z1851" i="1"/>
  <c r="AU1851" i="1" s="1"/>
  <c r="Z181" i="1"/>
  <c r="AU181" i="1" s="1"/>
  <c r="Z203" i="1"/>
  <c r="AU203" i="1" s="1"/>
  <c r="Z229" i="1"/>
  <c r="AU229" i="1" s="1"/>
  <c r="Z324" i="1"/>
  <c r="AU324" i="1" s="1"/>
  <c r="Z868" i="1"/>
  <c r="AU868" i="1" s="1"/>
  <c r="Z876" i="1"/>
  <c r="AU876" i="1" s="1"/>
  <c r="Z1702" i="1"/>
  <c r="AU1702" i="1" s="1"/>
  <c r="Z1227" i="1"/>
  <c r="AU1227" i="1" s="1"/>
  <c r="Z1221" i="1"/>
  <c r="AU1221" i="1" s="1"/>
  <c r="Z1249" i="1"/>
  <c r="AU1249" i="1" s="1"/>
  <c r="Z1476" i="1"/>
  <c r="AU1476" i="1" s="1"/>
  <c r="Z1762" i="1"/>
  <c r="AU1762" i="1" s="1"/>
  <c r="Z1791" i="1"/>
  <c r="AU1791" i="1" s="1"/>
  <c r="Z1755" i="1"/>
  <c r="AU1755" i="1" s="1"/>
  <c r="Z202" i="1"/>
  <c r="AU202" i="1" s="1"/>
  <c r="Z1903" i="1"/>
  <c r="AU1903" i="1" s="1"/>
  <c r="Z1518" i="1"/>
  <c r="AU1518" i="1" s="1"/>
  <c r="Z1208" i="1"/>
  <c r="AU1208" i="1" s="1"/>
  <c r="Z2081" i="1"/>
  <c r="AU2081" i="1" s="1"/>
  <c r="Z1338" i="1"/>
  <c r="AU1338" i="1" s="1"/>
  <c r="Z606" i="1"/>
  <c r="AU606" i="1" s="1"/>
  <c r="Z759" i="1"/>
  <c r="AU759" i="1" s="1"/>
  <c r="Z1325" i="1"/>
  <c r="AU1325" i="1" s="1"/>
  <c r="Z54" i="1"/>
  <c r="AU54" i="1" s="1"/>
  <c r="Z85" i="1"/>
  <c r="AU85" i="1" s="1"/>
  <c r="Z472" i="1"/>
  <c r="AU472" i="1" s="1"/>
  <c r="Z731" i="1"/>
  <c r="AU731" i="1" s="1"/>
  <c r="Z1093" i="1"/>
  <c r="AU1093" i="1" s="1"/>
  <c r="Z1898" i="1"/>
  <c r="AU1898" i="1" s="1"/>
  <c r="Z1600" i="1"/>
  <c r="AU1600" i="1" s="1"/>
  <c r="Z1802" i="1"/>
  <c r="AU1802" i="1" s="1"/>
  <c r="Z1779" i="1"/>
  <c r="AU1779" i="1" s="1"/>
  <c r="Z139" i="1"/>
  <c r="AU139" i="1" s="1"/>
  <c r="Z97" i="1"/>
  <c r="AU97" i="1" s="1"/>
  <c r="Z423" i="1"/>
  <c r="AU423" i="1" s="1"/>
  <c r="Z316" i="1"/>
  <c r="AU316" i="1" s="1"/>
  <c r="Z130" i="1"/>
  <c r="AU130" i="1" s="1"/>
  <c r="Z396" i="1"/>
  <c r="AU396" i="1" s="1"/>
  <c r="Z131" i="1"/>
  <c r="AU131" i="1" s="1"/>
  <c r="Z754" i="1"/>
  <c r="AU754" i="1" s="1"/>
  <c r="Z268" i="1"/>
  <c r="AU268" i="1" s="1"/>
  <c r="Z1928" i="1"/>
  <c r="AU1928" i="1" s="1"/>
  <c r="Z1240" i="1"/>
  <c r="AU1240" i="1" s="1"/>
  <c r="Z409" i="1"/>
  <c r="AU409" i="1" s="1"/>
  <c r="Z8" i="1"/>
  <c r="AU8" i="1" s="1"/>
  <c r="Z109" i="1"/>
  <c r="AU109" i="1" s="1"/>
  <c r="Z238" i="1"/>
  <c r="AU238" i="1" s="1"/>
  <c r="Z1353" i="1"/>
  <c r="AU1353" i="1" s="1"/>
  <c r="Z527" i="1"/>
  <c r="AU527" i="1" s="1"/>
  <c r="Z2080" i="1"/>
  <c r="AU2080" i="1" s="1"/>
  <c r="Z1225" i="1"/>
  <c r="AU1225" i="1" s="1"/>
  <c r="Z1288" i="1"/>
  <c r="AU1288" i="1" s="1"/>
  <c r="Z1926" i="1"/>
  <c r="AU1926" i="1" s="1"/>
  <c r="Z1876" i="1"/>
  <c r="AU1876" i="1" s="1"/>
  <c r="Z1866" i="1"/>
  <c r="AU1866" i="1" s="1"/>
  <c r="Z1417" i="1"/>
  <c r="AU1417" i="1" s="1"/>
  <c r="Z711" i="1"/>
  <c r="AU711" i="1" s="1"/>
  <c r="Z1374" i="1"/>
  <c r="AU1374" i="1" s="1"/>
  <c r="Z1132" i="1"/>
  <c r="AU1132" i="1" s="1"/>
  <c r="Z1801" i="1"/>
  <c r="AU1801" i="1" s="1"/>
  <c r="Z746" i="1"/>
  <c r="AU746" i="1" s="1"/>
  <c r="Z2156" i="1"/>
  <c r="AU2156" i="1" s="1"/>
  <c r="Z1133" i="1"/>
  <c r="AU1133" i="1" s="1"/>
  <c r="Z1738" i="1"/>
  <c r="AU1738" i="1" s="1"/>
  <c r="Z2165" i="1"/>
  <c r="AU2165" i="1" s="1"/>
  <c r="Z1981" i="1"/>
  <c r="AU1981" i="1" s="1"/>
  <c r="Z993" i="1"/>
  <c r="AU993" i="1" s="1"/>
  <c r="Z1924" i="1"/>
  <c r="AU1924" i="1" s="1"/>
  <c r="Z1699" i="1"/>
  <c r="AU1699" i="1" s="1"/>
  <c r="Z1285" i="1"/>
  <c r="AU1285" i="1" s="1"/>
  <c r="Z2135" i="1"/>
  <c r="AU2135" i="1" s="1"/>
  <c r="Z534" i="1"/>
  <c r="AU534" i="1" s="1"/>
  <c r="Z977" i="1"/>
  <c r="AU977" i="1" s="1"/>
  <c r="Z1415" i="1"/>
  <c r="AU1415" i="1" s="1"/>
  <c r="Z1835" i="1"/>
  <c r="AU1835" i="1" s="1"/>
  <c r="Z1751" i="1"/>
  <c r="AU1751" i="1" s="1"/>
  <c r="Z1223" i="1"/>
  <c r="AU1223" i="1" s="1"/>
  <c r="Z90" i="1"/>
  <c r="AU90" i="1" s="1"/>
  <c r="Z343" i="1"/>
  <c r="AU343" i="1" s="1"/>
  <c r="Z947" i="1"/>
  <c r="AU947" i="1" s="1"/>
  <c r="Z1258" i="1"/>
  <c r="AU1258" i="1" s="1"/>
  <c r="Z1414" i="1"/>
  <c r="AU1414" i="1" s="1"/>
  <c r="Z384" i="1"/>
  <c r="AU384" i="1" s="1"/>
  <c r="Z65" i="1"/>
  <c r="AU65" i="1" s="1"/>
  <c r="Z1773" i="1"/>
  <c r="AU1773" i="1" s="1"/>
  <c r="Z869" i="1"/>
  <c r="AU869" i="1" s="1"/>
  <c r="Z1101" i="1"/>
  <c r="AU1101" i="1" s="1"/>
  <c r="Z1798" i="1"/>
  <c r="AU1798" i="1" s="1"/>
  <c r="Z839" i="1"/>
  <c r="AU839" i="1" s="1"/>
  <c r="Z834" i="1"/>
  <c r="AU834" i="1" s="1"/>
  <c r="Z1586" i="1"/>
  <c r="AU1586" i="1" s="1"/>
  <c r="Z1176" i="1"/>
  <c r="AU1176" i="1" s="1"/>
  <c r="Z1113" i="1"/>
  <c r="AU1113" i="1" s="1"/>
  <c r="Z1820" i="1"/>
  <c r="AU1820" i="1" s="1"/>
  <c r="Z189" i="1"/>
  <c r="AU189" i="1" s="1"/>
  <c r="Z1037" i="1"/>
  <c r="AU1037" i="1" s="1"/>
  <c r="Z607" i="1"/>
  <c r="AU607" i="1" s="1"/>
  <c r="Z105" i="1"/>
  <c r="AU105" i="1" s="1"/>
  <c r="Z691" i="1"/>
  <c r="AU691" i="1" s="1"/>
  <c r="Z686" i="1"/>
  <c r="AU686" i="1" s="1"/>
  <c r="Z1030" i="1"/>
  <c r="AU1030" i="1" s="1"/>
  <c r="Z949" i="1"/>
  <c r="AU949" i="1" s="1"/>
  <c r="Z418" i="1"/>
  <c r="AU418" i="1" s="1"/>
  <c r="Z112" i="1"/>
  <c r="AU112" i="1" s="1"/>
  <c r="Z1454" i="1"/>
  <c r="AU1454" i="1" s="1"/>
  <c r="Z36" i="1"/>
  <c r="AU36" i="1" s="1"/>
  <c r="Z1955" i="1"/>
  <c r="AU1955" i="1" s="1"/>
  <c r="Z227" i="1"/>
  <c r="AU227" i="1" s="1"/>
  <c r="Z1635" i="1"/>
  <c r="AU1635" i="1" s="1"/>
  <c r="Z2200" i="1"/>
  <c r="AU2200" i="1" s="1"/>
  <c r="Z1484" i="1"/>
  <c r="AU1484" i="1" s="1"/>
  <c r="Z1666" i="1"/>
  <c r="AU1666" i="1" s="1"/>
  <c r="Z1838" i="1"/>
  <c r="AU1838" i="1" s="1"/>
  <c r="Z1407" i="1"/>
  <c r="AU1407" i="1" s="1"/>
  <c r="Z745" i="1"/>
  <c r="AU745" i="1" s="1"/>
  <c r="Z1897" i="1"/>
  <c r="AU1897" i="1" s="1"/>
  <c r="Z1502" i="1"/>
  <c r="AU1502" i="1" s="1"/>
  <c r="Z657" i="1"/>
  <c r="AU657" i="1" s="1"/>
  <c r="Z2155" i="1"/>
  <c r="AU2155" i="1" s="1"/>
  <c r="Z849" i="1"/>
  <c r="AU849" i="1" s="1"/>
  <c r="Z1232" i="1"/>
  <c r="AU1232" i="1" s="1"/>
  <c r="Z968" i="1"/>
  <c r="AU968" i="1" s="1"/>
  <c r="Z508" i="1"/>
  <c r="AU508" i="1" s="1"/>
  <c r="Z1166" i="1"/>
  <c r="AU1166" i="1" s="1"/>
  <c r="Z1276" i="1"/>
  <c r="AU1276" i="1" s="1"/>
  <c r="Z1260" i="1"/>
  <c r="AU1260" i="1" s="1"/>
  <c r="Z1664" i="1"/>
  <c r="AU1664" i="1" s="1"/>
  <c r="Z807" i="1"/>
  <c r="AU807" i="1" s="1"/>
  <c r="Z280" i="1"/>
  <c r="AU280" i="1" s="1"/>
  <c r="Z2106" i="1"/>
  <c r="AU2106" i="1" s="1"/>
  <c r="Z1465" i="1"/>
  <c r="AU1465" i="1" s="1"/>
  <c r="Z1446" i="1"/>
  <c r="AU1446" i="1" s="1"/>
  <c r="Z2087" i="1"/>
  <c r="AU2087" i="1" s="1"/>
  <c r="Z919" i="1"/>
  <c r="AU919" i="1" s="1"/>
  <c r="Z1595" i="1"/>
  <c r="AU1595" i="1" s="1"/>
  <c r="Z1112" i="1"/>
  <c r="AU1112" i="1" s="1"/>
  <c r="Z1139" i="1"/>
  <c r="AU1139" i="1" s="1"/>
  <c r="Z1643" i="1"/>
  <c r="AU1643" i="1" s="1"/>
  <c r="Z1759" i="1"/>
  <c r="AU1759" i="1" s="1"/>
  <c r="Z1909" i="1"/>
  <c r="AU1909" i="1" s="1"/>
  <c r="Z482" i="1"/>
  <c r="AU482" i="1" s="1"/>
  <c r="Z709" i="1"/>
  <c r="AU709" i="1" s="1"/>
  <c r="Z1960" i="1"/>
  <c r="AU1960" i="1" s="1"/>
  <c r="Z923" i="1"/>
  <c r="AU923" i="1" s="1"/>
  <c r="Z1144" i="1"/>
  <c r="AU1144" i="1" s="1"/>
  <c r="Z966" i="1"/>
  <c r="AU966" i="1" s="1"/>
  <c r="Z63" i="1"/>
  <c r="AU63" i="1" s="1"/>
  <c r="Z1007" i="1"/>
  <c r="AU1007" i="1" s="1"/>
  <c r="Z16" i="1"/>
  <c r="AU16" i="1" s="1"/>
  <c r="Z580" i="1"/>
  <c r="AU580" i="1" s="1"/>
  <c r="Z1265" i="1"/>
  <c r="AU1265" i="1" s="1"/>
  <c r="Z1138" i="1"/>
  <c r="AU1138" i="1" s="1"/>
  <c r="Z1533" i="1"/>
  <c r="AU1533" i="1" s="1"/>
  <c r="Z1689" i="1"/>
  <c r="AU1689" i="1" s="1"/>
  <c r="Z1758" i="1"/>
  <c r="AU1758" i="1" s="1"/>
  <c r="Z515" i="1"/>
  <c r="AU515" i="1" s="1"/>
  <c r="Z235" i="1"/>
  <c r="AU235" i="1" s="1"/>
  <c r="Z27" i="1"/>
  <c r="AU27" i="1" s="1"/>
  <c r="Z2205" i="1"/>
  <c r="AU2205" i="1" s="1"/>
  <c r="Z300" i="1"/>
  <c r="AU300" i="1" s="1"/>
  <c r="Z274" i="1"/>
  <c r="AU274" i="1" s="1"/>
  <c r="Z455" i="1"/>
  <c r="AU455" i="1" s="1"/>
  <c r="Z296" i="1"/>
  <c r="AU296" i="1" s="1"/>
  <c r="Z200" i="1"/>
  <c r="AU200" i="1" s="1"/>
  <c r="Z86" i="1"/>
  <c r="AU86" i="1" s="1"/>
  <c r="Z1283" i="1"/>
  <c r="AU1283" i="1" s="1"/>
  <c r="Z374" i="1"/>
  <c r="AU374" i="1" s="1"/>
  <c r="Z161" i="1"/>
  <c r="AU161" i="1" s="1"/>
  <c r="Z1036" i="1"/>
  <c r="AU1036" i="1" s="1"/>
  <c r="Z444" i="1"/>
  <c r="AU444" i="1" s="1"/>
  <c r="Z659" i="1"/>
  <c r="AU659" i="1" s="1"/>
  <c r="Z2075" i="1"/>
  <c r="AU2075" i="1" s="1"/>
  <c r="Z1818" i="1"/>
  <c r="AU1818" i="1" s="1"/>
  <c r="Z2182" i="1"/>
  <c r="AU2182" i="1" s="1"/>
  <c r="Z912" i="1"/>
  <c r="AU912" i="1" s="1"/>
  <c r="Z652" i="1"/>
  <c r="AU652" i="1" s="1"/>
  <c r="Z1521" i="1"/>
  <c r="AU1521" i="1" s="1"/>
  <c r="Z1871" i="1"/>
  <c r="AU1871" i="1" s="1"/>
  <c r="Z1679" i="1"/>
  <c r="AU1679" i="1" s="1"/>
  <c r="Z1488" i="1"/>
  <c r="AU1488" i="1" s="1"/>
  <c r="Z1431" i="1"/>
  <c r="AU1431" i="1" s="1"/>
  <c r="Z1421" i="1"/>
  <c r="AU1421" i="1" s="1"/>
  <c r="Z310" i="1"/>
  <c r="AU310" i="1" s="1"/>
  <c r="Z584" i="1"/>
  <c r="AU584" i="1" s="1"/>
  <c r="Z1210" i="1"/>
  <c r="AU1210" i="1" s="1"/>
  <c r="Z1379" i="1"/>
  <c r="AU1379" i="1" s="1"/>
  <c r="Z2141" i="1"/>
  <c r="AU2141" i="1" s="1"/>
  <c r="Z770" i="1"/>
  <c r="AU770" i="1" s="1"/>
  <c r="Z1317" i="1"/>
  <c r="AU1317" i="1" s="1"/>
  <c r="Z1487" i="1"/>
  <c r="AU1487" i="1" s="1"/>
  <c r="Z1670" i="1"/>
  <c r="AU1670" i="1" s="1"/>
  <c r="Z1844" i="1"/>
  <c r="AU1844" i="1" s="1"/>
  <c r="Z1935" i="1"/>
  <c r="AU1935" i="1" s="1"/>
  <c r="Z339" i="1"/>
  <c r="AU339" i="1" s="1"/>
  <c r="Z804" i="1"/>
  <c r="AU804" i="1" s="1"/>
  <c r="Z679" i="1"/>
  <c r="AU679" i="1" s="1"/>
  <c r="Z2112" i="1"/>
  <c r="AU2112" i="1" s="1"/>
  <c r="Z2054" i="1"/>
  <c r="AU2054" i="1" s="1"/>
  <c r="Z1468" i="1"/>
  <c r="AU1468" i="1" s="1"/>
  <c r="Z1033" i="1"/>
  <c r="AU1033" i="1" s="1"/>
  <c r="Z1743" i="1"/>
  <c r="AU1743" i="1" s="1"/>
  <c r="Z637" i="1"/>
  <c r="AU637" i="1" s="1"/>
  <c r="Z1975" i="1"/>
  <c r="AU1975" i="1" s="1"/>
  <c r="Z1127" i="1"/>
  <c r="AU1127" i="1" s="1"/>
  <c r="Z1088" i="1"/>
  <c r="AU1088" i="1" s="1"/>
  <c r="Z1843" i="1"/>
  <c r="AU1843" i="1" s="1"/>
  <c r="Z1934" i="1"/>
  <c r="AU1934" i="1" s="1"/>
  <c r="Z379" i="1"/>
  <c r="AU379" i="1" s="1"/>
  <c r="Z1450" i="1"/>
  <c r="AU1450" i="1" s="1"/>
  <c r="Z831" i="1"/>
  <c r="AU831" i="1" s="1"/>
  <c r="Z1146" i="1"/>
  <c r="AU1146" i="1" s="1"/>
  <c r="Z719" i="1"/>
  <c r="AU719" i="1" s="1"/>
  <c r="Z2000" i="1"/>
  <c r="AU2000" i="1" s="1"/>
  <c r="Z636" i="1"/>
  <c r="AU636" i="1" s="1"/>
  <c r="Z571" i="1"/>
  <c r="AU571" i="1" s="1"/>
  <c r="Z101" i="1"/>
  <c r="AU101" i="1" s="1"/>
  <c r="Z908" i="1"/>
  <c r="AU908" i="1" s="1"/>
  <c r="Z560" i="1"/>
  <c r="AU560" i="1" s="1"/>
  <c r="Z674" i="1"/>
  <c r="AU674" i="1" s="1"/>
  <c r="Z216" i="1"/>
  <c r="AU216" i="1" s="1"/>
  <c r="Z1485" i="1"/>
  <c r="AU1485" i="1" s="1"/>
  <c r="Z1013" i="1"/>
  <c r="AU1013" i="1" s="1"/>
  <c r="Z1028" i="1"/>
  <c r="AU1028" i="1" s="1"/>
  <c r="Z1254" i="1"/>
  <c r="AU1254" i="1" s="1"/>
  <c r="Z1688" i="1"/>
  <c r="AU1688" i="1" s="1"/>
  <c r="Z1408" i="1"/>
  <c r="AU1408" i="1" s="1"/>
  <c r="Z319" i="1"/>
  <c r="AU319" i="1" s="1"/>
  <c r="Z169" i="1"/>
  <c r="AU169" i="1" s="1"/>
  <c r="Z272" i="1"/>
  <c r="AU272" i="1" s="1"/>
  <c r="Z233" i="1"/>
  <c r="AU233" i="1" s="1"/>
  <c r="Z3" i="1"/>
  <c r="AU3" i="1" s="1"/>
  <c r="Z2201" i="1"/>
  <c r="AU2201" i="1" s="1"/>
  <c r="Z299" i="1"/>
  <c r="AU299" i="1" s="1"/>
  <c r="Z273" i="1"/>
  <c r="AU273" i="1" s="1"/>
  <c r="Z1537" i="1"/>
  <c r="AU1537" i="1" s="1"/>
  <c r="Z412" i="1"/>
  <c r="AU412" i="1" s="1"/>
  <c r="Z1830" i="1"/>
  <c r="AU1830" i="1" s="1"/>
  <c r="Z267" i="1"/>
  <c r="AU267" i="1" s="1"/>
  <c r="Z479" i="1"/>
  <c r="AU479" i="1" s="1"/>
  <c r="Z231" i="1"/>
  <c r="AU231" i="1" s="1"/>
  <c r="Z713" i="1"/>
  <c r="AU713" i="1" s="1"/>
  <c r="Z558" i="1"/>
  <c r="AU558" i="1" s="1"/>
  <c r="Z871" i="1"/>
  <c r="AU871" i="1" s="1"/>
  <c r="Z1956" i="1"/>
  <c r="AU1956" i="1" s="1"/>
  <c r="Z951" i="1"/>
  <c r="AU951" i="1" s="1"/>
  <c r="Z481" i="1"/>
  <c r="AU481" i="1" s="1"/>
  <c r="Z232" i="1"/>
  <c r="AU232" i="1" s="1"/>
  <c r="Z714" i="1"/>
  <c r="AU714" i="1" s="1"/>
  <c r="Z559" i="1"/>
  <c r="AU559" i="1" s="1"/>
  <c r="Z420" i="1"/>
  <c r="AU420" i="1" s="1"/>
  <c r="Z2003" i="1"/>
  <c r="AU2003" i="1" s="1"/>
  <c r="Z594" i="1"/>
  <c r="AU594" i="1" s="1"/>
  <c r="Z1498" i="1"/>
  <c r="AU1498" i="1" s="1"/>
  <c r="Z2103" i="1"/>
  <c r="AU2103" i="1" s="1"/>
  <c r="Z2170" i="1"/>
  <c r="AU2170" i="1" s="1"/>
  <c r="Z974" i="1"/>
  <c r="AU974" i="1" s="1"/>
  <c r="Z1155" i="1"/>
  <c r="AU1155" i="1" s="1"/>
  <c r="Z2056" i="1"/>
  <c r="AU2056" i="1" s="1"/>
  <c r="Z1967" i="1"/>
  <c r="AU1967" i="1" s="1"/>
  <c r="Z963" i="1"/>
  <c r="AU963" i="1" s="1"/>
  <c r="Z889" i="1"/>
  <c r="AU889" i="1" s="1"/>
  <c r="Z973" i="1"/>
  <c r="AU973" i="1" s="1"/>
  <c r="Z1936" i="1"/>
  <c r="AU1936" i="1" s="1"/>
  <c r="Z613" i="1"/>
  <c r="AU613" i="1" s="1"/>
  <c r="Z2180" i="1"/>
  <c r="AU2180" i="1" s="1"/>
  <c r="Z877" i="1"/>
  <c r="AU877" i="1" s="1"/>
  <c r="Z1870" i="1"/>
  <c r="AU1870" i="1" s="1"/>
  <c r="Z2072" i="1"/>
  <c r="AU2072" i="1" s="1"/>
  <c r="Z1976" i="1"/>
  <c r="AU1976" i="1" s="1"/>
  <c r="Z1590" i="1"/>
  <c r="AU1590" i="1" s="1"/>
  <c r="Z888" i="1"/>
  <c r="AU888" i="1" s="1"/>
  <c r="Z1264" i="1"/>
  <c r="AU1264" i="1" s="1"/>
  <c r="Z1430" i="1"/>
  <c r="AU1430" i="1" s="1"/>
  <c r="Z1804" i="1"/>
  <c r="AU1804" i="1" s="1"/>
  <c r="Z469" i="1"/>
  <c r="AU469" i="1" s="1"/>
  <c r="Z837" i="1"/>
  <c r="AU837" i="1" s="1"/>
  <c r="Z762" i="1"/>
  <c r="AU762" i="1" s="1"/>
  <c r="Z1769" i="1"/>
  <c r="AU1769" i="1" s="1"/>
  <c r="Z751" i="1"/>
  <c r="AU751" i="1" s="1"/>
  <c r="Z2191" i="1"/>
  <c r="AU2191" i="1" s="1"/>
  <c r="Z1915" i="1"/>
  <c r="AU1915" i="1" s="1"/>
  <c r="Z1400" i="1"/>
  <c r="AU1400" i="1" s="1"/>
  <c r="Z593" i="1"/>
  <c r="AU593" i="1" s="1"/>
  <c r="Z909" i="1"/>
  <c r="AU909" i="1" s="1"/>
  <c r="Z1002" i="1"/>
  <c r="AU1002" i="1" s="1"/>
  <c r="Z1119" i="1"/>
  <c r="AU1119" i="1" s="1"/>
  <c r="Z1429" i="1"/>
  <c r="AU1429" i="1" s="1"/>
  <c r="Z1803" i="1"/>
  <c r="AU1803" i="1" s="1"/>
  <c r="Z783" i="1"/>
  <c r="AU783" i="1" s="1"/>
  <c r="Z813" i="1"/>
  <c r="AU813" i="1" s="1"/>
  <c r="Z293" i="1"/>
  <c r="AU293" i="1" s="1"/>
  <c r="Z1461" i="1"/>
  <c r="AU1461" i="1" s="1"/>
  <c r="Z703" i="1"/>
  <c r="AU703" i="1" s="1"/>
  <c r="Z1957" i="1"/>
  <c r="AU1957" i="1" s="1"/>
  <c r="Z450" i="1"/>
  <c r="AU450" i="1" s="1"/>
  <c r="Z906" i="1"/>
  <c r="AU906" i="1" s="1"/>
  <c r="Z219" i="1"/>
  <c r="AU219" i="1" s="1"/>
  <c r="Z1505" i="1"/>
  <c r="AU1505" i="1" s="1"/>
  <c r="Z634" i="1"/>
  <c r="AU634" i="1" s="1"/>
  <c r="Z301" i="1"/>
  <c r="AU301" i="1" s="1"/>
  <c r="Z156" i="1"/>
  <c r="AU156" i="1" s="1"/>
  <c r="Z119" i="1"/>
  <c r="AU119" i="1" s="1"/>
  <c r="Z1021" i="1"/>
  <c r="AU1021" i="1" s="1"/>
  <c r="Z970" i="1"/>
  <c r="AU970" i="1" s="1"/>
  <c r="Z828" i="1"/>
  <c r="AU828" i="1" s="1"/>
  <c r="Z948" i="1"/>
  <c r="AU948" i="1" s="1"/>
  <c r="Z208" i="1"/>
  <c r="AU208" i="1" s="1"/>
  <c r="Z168" i="1"/>
  <c r="AU168" i="1" s="1"/>
  <c r="Z782" i="1"/>
  <c r="AU782" i="1" s="1"/>
  <c r="Z171" i="1"/>
  <c r="AU171" i="1" s="1"/>
  <c r="Z162" i="1"/>
  <c r="AU162" i="1" s="1"/>
  <c r="Z456" i="1"/>
  <c r="AU456" i="1" s="1"/>
  <c r="Z1449" i="1"/>
  <c r="AU1449" i="1" s="1"/>
  <c r="Z64" i="1"/>
  <c r="AU64" i="1" s="1"/>
  <c r="Z35" i="1"/>
  <c r="AU35" i="1" s="1"/>
  <c r="Z1902" i="1"/>
  <c r="AU1902" i="1" s="1"/>
  <c r="Z360" i="1"/>
  <c r="AU360" i="1" s="1"/>
  <c r="Z385" i="1"/>
  <c r="AU385" i="1" s="1"/>
  <c r="Z270" i="1"/>
  <c r="AU270" i="1" s="1"/>
  <c r="Z39" i="1"/>
  <c r="AU39" i="1" s="1"/>
  <c r="Z336" i="1"/>
  <c r="AU336" i="1" s="1"/>
  <c r="Z598" i="1"/>
  <c r="AU598" i="1" s="1"/>
  <c r="Z1913" i="1"/>
  <c r="AU1913" i="1" s="1"/>
  <c r="Z588" i="1"/>
  <c r="AU588" i="1" s="1"/>
  <c r="Z1748" i="1"/>
  <c r="AU1748" i="1" s="1"/>
  <c r="Z1548" i="1"/>
  <c r="AU1548" i="1" s="1"/>
  <c r="AB1740" i="1"/>
  <c r="AY1740" i="1" s="1"/>
  <c r="AB885" i="1"/>
  <c r="AY885" i="1" s="1"/>
  <c r="AB896" i="1"/>
  <c r="AY896" i="1" s="1"/>
  <c r="AB1856" i="1"/>
  <c r="AY1856" i="1" s="1"/>
  <c r="AB1287" i="1"/>
  <c r="AY1287" i="1" s="1"/>
  <c r="AB1375" i="1"/>
  <c r="AY1375" i="1" s="1"/>
  <c r="AB1306" i="1"/>
  <c r="AY1306" i="1" s="1"/>
  <c r="AB1562" i="1"/>
  <c r="AY1562" i="1" s="1"/>
  <c r="AB1822" i="1"/>
  <c r="AY1822" i="1" s="1"/>
  <c r="AB1577" i="1"/>
  <c r="AY1577" i="1" s="1"/>
  <c r="AB1837" i="1"/>
  <c r="AY1837" i="1" s="1"/>
  <c r="AB1707" i="1"/>
  <c r="AY1707" i="1" s="1"/>
  <c r="AB944" i="1"/>
  <c r="AY944" i="1" s="1"/>
  <c r="AB933" i="1"/>
  <c r="AY933" i="1" s="1"/>
  <c r="AB552" i="1"/>
  <c r="AY552" i="1" s="1"/>
  <c r="AB1124" i="1"/>
  <c r="AY1124" i="1" s="1"/>
  <c r="AB1561" i="1"/>
  <c r="AY1561" i="1" s="1"/>
  <c r="AB1535" i="1"/>
  <c r="AY1535" i="1" s="1"/>
  <c r="AB1271" i="1"/>
  <c r="AY1271" i="1" s="1"/>
  <c r="AB699" i="1"/>
  <c r="AY699" i="1" s="1"/>
  <c r="AB449" i="1"/>
  <c r="AY449" i="1" s="1"/>
  <c r="AB2185" i="1"/>
  <c r="AY2185" i="1" s="1"/>
  <c r="AB767" i="1"/>
  <c r="AY767" i="1" s="1"/>
  <c r="AB1356" i="1"/>
  <c r="AY1356" i="1" s="1"/>
  <c r="AB1971" i="1"/>
  <c r="AY1971" i="1" s="1"/>
  <c r="AB596" i="1"/>
  <c r="AY596" i="1" s="1"/>
  <c r="AB1321" i="1"/>
  <c r="AY1321" i="1" s="1"/>
  <c r="Z1306" i="1"/>
  <c r="AU1306" i="1" s="1"/>
  <c r="Z1971" i="1"/>
  <c r="AU1971" i="1" s="1"/>
  <c r="Z739" i="1"/>
  <c r="AU739" i="1" s="1"/>
  <c r="Z92" i="1"/>
  <c r="AU92" i="1" s="1"/>
  <c r="Z1464" i="1"/>
  <c r="AU1464" i="1" s="1"/>
  <c r="Z631" i="1"/>
  <c r="AU631" i="1" s="1"/>
  <c r="Z1641" i="1"/>
  <c r="AU1641" i="1" s="1"/>
  <c r="Z1978" i="1"/>
  <c r="AU1978" i="1" s="1"/>
  <c r="Z1572" i="1"/>
  <c r="AU1572" i="1" s="1"/>
  <c r="Z1619" i="1"/>
  <c r="AU1619" i="1" s="1"/>
  <c r="Z1845" i="1"/>
  <c r="AU1845" i="1" s="1"/>
  <c r="Z1194" i="1"/>
  <c r="AU1194" i="1" s="1"/>
  <c r="Z1859" i="1"/>
  <c r="AU1859" i="1" s="1"/>
  <c r="Z354" i="1"/>
  <c r="AU354" i="1" s="1"/>
  <c r="Z716" i="1"/>
  <c r="AU716" i="1" s="1"/>
  <c r="Z899" i="1"/>
  <c r="AU899" i="1" s="1"/>
  <c r="Z921" i="1"/>
  <c r="AU921" i="1" s="1"/>
  <c r="Z504" i="1"/>
  <c r="AU504" i="1" s="1"/>
  <c r="Z1601" i="1"/>
  <c r="AU1601" i="1" s="1"/>
  <c r="Z2202" i="1"/>
  <c r="AU2202" i="1" s="1"/>
  <c r="Z2190" i="1"/>
  <c r="AU2190" i="1" s="1"/>
  <c r="Z1366" i="1"/>
  <c r="AU1366" i="1" s="1"/>
  <c r="Z518" i="1"/>
  <c r="AU518" i="1" s="1"/>
  <c r="Z1974" i="1"/>
  <c r="AU1974" i="1" s="1"/>
  <c r="Z660" i="1"/>
  <c r="AU660" i="1" s="1"/>
  <c r="Z260" i="1"/>
  <c r="AU260" i="1" s="1"/>
  <c r="Z994" i="1"/>
  <c r="AU994" i="1" s="1"/>
  <c r="Z946" i="1"/>
  <c r="AU946" i="1" s="1"/>
  <c r="Z1136" i="1"/>
  <c r="AU1136" i="1" s="1"/>
  <c r="Z1529" i="1"/>
  <c r="AU1529" i="1" s="1"/>
  <c r="Z1921" i="1"/>
  <c r="AU1921" i="1" s="1"/>
  <c r="Z1754" i="1"/>
  <c r="AU1754" i="1" s="1"/>
  <c r="Z648" i="1"/>
  <c r="AU648" i="1" s="1"/>
  <c r="Z281" i="1"/>
  <c r="AU281" i="1" s="1"/>
  <c r="Z375" i="1"/>
  <c r="AU375" i="1" s="1"/>
  <c r="Z287" i="1"/>
  <c r="AU287" i="1" s="1"/>
  <c r="Z215" i="1"/>
  <c r="AU215" i="1" s="1"/>
  <c r="Z590" i="1"/>
  <c r="AU590" i="1" s="1"/>
  <c r="Z362" i="1"/>
  <c r="AU362" i="1" s="1"/>
  <c r="Z197" i="1"/>
  <c r="AU197" i="1" s="1"/>
  <c r="Z1767" i="1"/>
  <c r="AU1767" i="1" s="1"/>
  <c r="Z1953" i="1"/>
  <c r="AU1953" i="1" s="1"/>
  <c r="Z866" i="1"/>
  <c r="AU866" i="1" s="1"/>
  <c r="Z78" i="1"/>
  <c r="AU78" i="1" s="1"/>
  <c r="Z1277" i="1"/>
  <c r="AU1277" i="1" s="1"/>
  <c r="Z373" i="1"/>
  <c r="AU373" i="1" s="1"/>
  <c r="Z160" i="1"/>
  <c r="AU160" i="1" s="1"/>
  <c r="Z1031" i="1"/>
  <c r="AU1031" i="1" s="1"/>
  <c r="Z419" i="1"/>
  <c r="AU419" i="1" s="1"/>
  <c r="AB591" i="1"/>
  <c r="AY591" i="1" s="1"/>
  <c r="AB1647" i="1"/>
  <c r="AY1647" i="1" s="1"/>
  <c r="AB2051" i="1"/>
  <c r="AY2051" i="1" s="1"/>
  <c r="AB980" i="1"/>
  <c r="AY980" i="1" s="1"/>
  <c r="AB2017" i="1"/>
  <c r="AY2017" i="1" s="1"/>
  <c r="AB884" i="1"/>
  <c r="AY884" i="1" s="1"/>
  <c r="AB2037" i="1"/>
  <c r="AY2037" i="1" s="1"/>
  <c r="AB1483" i="1"/>
  <c r="AY1483" i="1" s="1"/>
  <c r="AB979" i="1"/>
  <c r="AY979" i="1" s="1"/>
  <c r="AB1811" i="1"/>
  <c r="AY1811" i="1" s="1"/>
  <c r="AB819" i="1"/>
  <c r="AY819" i="1" s="1"/>
  <c r="AB2198" i="1"/>
  <c r="AY2198" i="1" s="1"/>
  <c r="AB1993" i="1"/>
  <c r="AY1993" i="1" s="1"/>
  <c r="AB597" i="1"/>
  <c r="AY597" i="1" s="1"/>
  <c r="AB1622" i="1"/>
  <c r="AY1622" i="1" s="1"/>
  <c r="AB743" i="1"/>
  <c r="AY743" i="1" s="1"/>
  <c r="AB1079" i="1"/>
  <c r="AY1079" i="1" s="1"/>
  <c r="AB857" i="1"/>
  <c r="AY857" i="1" s="1"/>
  <c r="AB1737" i="1"/>
  <c r="AY1737" i="1" s="1"/>
  <c r="AB1854" i="1"/>
  <c r="AY1854" i="1" s="1"/>
  <c r="AB206" i="1"/>
  <c r="AY206" i="1" s="1"/>
  <c r="AB488" i="1"/>
  <c r="AY488" i="1" s="1"/>
  <c r="AB1246" i="1"/>
  <c r="AY1246" i="1" s="1"/>
  <c r="AB2197" i="1"/>
  <c r="AY2197" i="1" s="1"/>
  <c r="AB2048" i="1"/>
  <c r="AY2048" i="1" s="1"/>
  <c r="AB1382" i="1"/>
  <c r="AY1382" i="1" s="1"/>
  <c r="AB2144" i="1"/>
  <c r="AY2144" i="1" s="1"/>
  <c r="AB475" i="1"/>
  <c r="AY475" i="1" s="1"/>
  <c r="AB1123" i="1"/>
  <c r="AY1123" i="1" s="1"/>
  <c r="AB1847" i="1"/>
  <c r="AY1847" i="1" s="1"/>
  <c r="Z1856" i="1"/>
  <c r="AU1856" i="1" s="1"/>
  <c r="Z1707" i="1"/>
  <c r="AU1707" i="1" s="1"/>
  <c r="Z1535" i="1"/>
  <c r="AU1535" i="1" s="1"/>
  <c r="Z1356" i="1"/>
  <c r="AU1356" i="1" s="1"/>
  <c r="Z1809" i="1"/>
  <c r="AU1809" i="1" s="1"/>
  <c r="Z2004" i="1"/>
  <c r="AU2004" i="1" s="1"/>
  <c r="Z1474" i="1"/>
  <c r="AU1474" i="1" s="1"/>
  <c r="Z568" i="1"/>
  <c r="AU568" i="1" s="1"/>
  <c r="Z198" i="1"/>
  <c r="AU198" i="1" s="1"/>
  <c r="Z196" i="1"/>
  <c r="AU196" i="1" s="1"/>
  <c r="Z1704" i="1"/>
  <c r="AU1704" i="1" s="1"/>
  <c r="Z965" i="1"/>
  <c r="AU965" i="1" s="1"/>
  <c r="Z1522" i="1"/>
  <c r="AU1522" i="1" s="1"/>
  <c r="Z1604" i="1"/>
  <c r="AU1604" i="1" s="1"/>
  <c r="Z2150" i="1"/>
  <c r="AU2150" i="1" s="1"/>
  <c r="Z1402" i="1"/>
  <c r="AU1402" i="1" s="1"/>
  <c r="Z997" i="1"/>
  <c r="AU997" i="1" s="1"/>
  <c r="Z523" i="1"/>
  <c r="AU523" i="1" s="1"/>
  <c r="Z996" i="1"/>
  <c r="AU996" i="1" s="1"/>
  <c r="Z935" i="1"/>
  <c r="AU935" i="1" s="1"/>
  <c r="Z1203" i="1"/>
  <c r="AU1203" i="1" s="1"/>
  <c r="Z403" i="1"/>
  <c r="AU403" i="1" s="1"/>
  <c r="Z1519" i="1"/>
  <c r="AU1519" i="1" s="1"/>
  <c r="Z789" i="1"/>
  <c r="AU789" i="1" s="1"/>
  <c r="Z2121" i="1"/>
  <c r="AU2121" i="1" s="1"/>
  <c r="Z769" i="1"/>
  <c r="AU769" i="1" s="1"/>
  <c r="Z1063" i="1"/>
  <c r="AU1063" i="1" s="1"/>
  <c r="Z1419" i="1"/>
  <c r="AU1419" i="1" s="1"/>
  <c r="Z836" i="1"/>
  <c r="AU836" i="1" s="1"/>
  <c r="Z2099" i="1"/>
  <c r="AU2099" i="1" s="1"/>
  <c r="Z844" i="1"/>
  <c r="AU844" i="1" s="1"/>
  <c r="Z257" i="1"/>
  <c r="AU257" i="1" s="1"/>
  <c r="Z2031" i="1"/>
  <c r="AU2031" i="1" s="1"/>
  <c r="Z68" i="1"/>
  <c r="AU68" i="1" s="1"/>
  <c r="Z1999" i="1"/>
  <c r="AU1999" i="1" s="1"/>
  <c r="Z1504" i="1"/>
  <c r="AU1504" i="1" s="1"/>
  <c r="Z1216" i="1"/>
  <c r="AU1216" i="1" s="1"/>
  <c r="Z1563" i="1"/>
  <c r="AU1563" i="1" s="1"/>
  <c r="Z1785" i="1"/>
  <c r="AU1785" i="1" s="1"/>
  <c r="Z2199" i="1"/>
  <c r="AU2199" i="1" s="1"/>
  <c r="Z2079" i="1"/>
  <c r="AU2079" i="1" s="1"/>
  <c r="Z744" i="1"/>
  <c r="AU744" i="1" s="1"/>
  <c r="Z858" i="1"/>
  <c r="AU858" i="1" s="1"/>
  <c r="Z1645" i="1"/>
  <c r="AU1645" i="1" s="1"/>
  <c r="Z207" i="1"/>
  <c r="AU207" i="1" s="1"/>
  <c r="Z1286" i="1"/>
  <c r="AU1286" i="1" s="1"/>
  <c r="Z1950" i="1"/>
  <c r="AU1950" i="1" s="1"/>
  <c r="Z1177" i="1"/>
  <c r="AU1177" i="1" s="1"/>
  <c r="Z1684" i="1"/>
  <c r="AU1684" i="1" s="1"/>
  <c r="Z511" i="1"/>
  <c r="AU511" i="1" s="1"/>
  <c r="Z1092" i="1"/>
  <c r="AU1092" i="1" s="1"/>
  <c r="Z801" i="1"/>
  <c r="AU801" i="1" s="1"/>
  <c r="Z1632" i="1"/>
  <c r="AU1632" i="1" s="1"/>
  <c r="Z1189" i="1"/>
  <c r="AU1189" i="1" s="1"/>
  <c r="Z988" i="1"/>
  <c r="AU988" i="1" s="1"/>
  <c r="Z155" i="1"/>
  <c r="AU155" i="1" s="1"/>
  <c r="Z587" i="1"/>
  <c r="AU587" i="1" s="1"/>
  <c r="Z1150" i="1"/>
  <c r="AU1150" i="1" s="1"/>
  <c r="Z1331" i="1"/>
  <c r="AU1331" i="1" s="1"/>
  <c r="Z1874" i="1"/>
  <c r="AU1874" i="1" s="1"/>
  <c r="Z2077" i="1"/>
  <c r="AU2077" i="1" s="1"/>
  <c r="Z825" i="1"/>
  <c r="AU825" i="1" s="1"/>
  <c r="Z1165" i="1"/>
  <c r="AU1165" i="1" s="1"/>
  <c r="Z1435" i="1"/>
  <c r="AU1435" i="1" s="1"/>
  <c r="Z1938" i="1"/>
  <c r="AU1938" i="1" s="1"/>
  <c r="Z655" i="1"/>
  <c r="AU655" i="1" s="1"/>
  <c r="Z1774" i="1"/>
  <c r="AU1774" i="1" s="1"/>
  <c r="Z2196" i="1"/>
  <c r="AU2196" i="1" s="1"/>
  <c r="Z666" i="1"/>
  <c r="AU666" i="1" s="1"/>
  <c r="Z1372" i="1"/>
  <c r="AU1372" i="1" s="1"/>
  <c r="Z1206" i="1"/>
  <c r="AU1206" i="1" s="1"/>
  <c r="Z2171" i="1"/>
  <c r="AU2171" i="1" s="1"/>
  <c r="Z1682" i="1"/>
  <c r="AU1682" i="1" s="1"/>
  <c r="Z100" i="1"/>
  <c r="AU100" i="1" s="1"/>
  <c r="Z1130" i="1"/>
  <c r="AU1130" i="1" s="1"/>
  <c r="Z1303" i="1"/>
  <c r="AU1303" i="1" s="1"/>
  <c r="Z253" i="1"/>
  <c r="AU253" i="1" s="1"/>
  <c r="Z1672" i="1"/>
  <c r="AU1672" i="1" s="1"/>
  <c r="Z1179" i="1"/>
  <c r="AU1179" i="1" s="1"/>
  <c r="Z1735" i="1"/>
  <c r="AU1735" i="1" s="1"/>
  <c r="Z1922" i="1"/>
  <c r="AU1922" i="1" s="1"/>
  <c r="Z471" i="1"/>
  <c r="AU471" i="1" s="1"/>
  <c r="Z1219" i="1"/>
  <c r="AU1219" i="1" s="1"/>
  <c r="Z172" i="1"/>
  <c r="AU172" i="1" s="1"/>
  <c r="Z615" i="1"/>
  <c r="AU615" i="1" s="1"/>
  <c r="Z622" i="1"/>
  <c r="AU622" i="1" s="1"/>
  <c r="Z144" i="1"/>
  <c r="AU144" i="1" s="1"/>
  <c r="Z885" i="1"/>
  <c r="AU885" i="1" s="1"/>
  <c r="Z1822" i="1"/>
  <c r="AU1822" i="1" s="1"/>
  <c r="Z552" i="1"/>
  <c r="AU552" i="1" s="1"/>
  <c r="Z2185" i="1"/>
  <c r="AU2185" i="1" s="1"/>
  <c r="Z1887" i="1"/>
  <c r="AU1887" i="1" s="1"/>
  <c r="Z572" i="1"/>
  <c r="AU572" i="1" s="1"/>
  <c r="Z1085" i="1"/>
  <c r="AU1085" i="1" s="1"/>
  <c r="Z247" i="1"/>
  <c r="AU247" i="1" s="1"/>
  <c r="Z900" i="1"/>
  <c r="AU900" i="1" s="1"/>
  <c r="Z220" i="1"/>
  <c r="AU220" i="1" s="1"/>
  <c r="Z1740" i="1"/>
  <c r="AU1740" i="1" s="1"/>
  <c r="Z1577" i="1"/>
  <c r="AU1577" i="1" s="1"/>
  <c r="Z1561" i="1"/>
  <c r="AU1561" i="1" s="1"/>
  <c r="Z767" i="1"/>
  <c r="AU767" i="1" s="1"/>
  <c r="Z1158" i="1"/>
  <c r="AU1158" i="1" s="1"/>
  <c r="Z724" i="1"/>
  <c r="AU724" i="1" s="1"/>
  <c r="Z1630" i="1"/>
  <c r="AU1630" i="1" s="1"/>
  <c r="Z460" i="1"/>
  <c r="AU460" i="1" s="1"/>
  <c r="Z252" i="1"/>
  <c r="AU252" i="1" s="1"/>
  <c r="Z1243" i="1"/>
  <c r="AU1243" i="1" s="1"/>
  <c r="Z1837" i="1"/>
  <c r="AU1837" i="1" s="1"/>
  <c r="Z7" i="1"/>
  <c r="AU7" i="1" s="1"/>
  <c r="Z962" i="1"/>
  <c r="AU962" i="1" s="1"/>
  <c r="Z1287" i="1"/>
  <c r="AU1287" i="1" s="1"/>
  <c r="Z944" i="1"/>
  <c r="AU944" i="1" s="1"/>
  <c r="Z699" i="1"/>
  <c r="AU699" i="1" s="1"/>
  <c r="Z1321" i="1"/>
  <c r="AU1321" i="1" s="1"/>
  <c r="Z1544" i="1"/>
  <c r="AU1544" i="1" s="1"/>
  <c r="Z342" i="1"/>
  <c r="AU342" i="1" s="1"/>
  <c r="Z945" i="1"/>
  <c r="AU945" i="1" s="1"/>
  <c r="Z347" i="1"/>
  <c r="AU347" i="1" s="1"/>
  <c r="Z822" i="1"/>
  <c r="AU822" i="1" s="1"/>
  <c r="Z896" i="1"/>
  <c r="AU896" i="1" s="1"/>
  <c r="Z1124" i="1"/>
  <c r="AU1124" i="1" s="1"/>
  <c r="Z596" i="1"/>
  <c r="AU596" i="1" s="1"/>
  <c r="Z932" i="1"/>
  <c r="AU932" i="1" s="1"/>
  <c r="Z2114" i="1"/>
  <c r="AU2114" i="1" s="1"/>
  <c r="Z1401" i="1"/>
  <c r="AU1401" i="1" s="1"/>
  <c r="Z1375" i="1"/>
  <c r="AU1375" i="1" s="1"/>
  <c r="Z1271" i="1"/>
  <c r="AU1271" i="1" s="1"/>
  <c r="Z1284" i="1"/>
  <c r="AU1284" i="1" s="1"/>
  <c r="Z363" i="1"/>
  <c r="AU363" i="1" s="1"/>
  <c r="Z1602" i="1"/>
  <c r="AU1602" i="1" s="1"/>
  <c r="Z1562" i="1"/>
  <c r="AU1562" i="1" s="1"/>
  <c r="Z933" i="1"/>
  <c r="AU933" i="1" s="1"/>
  <c r="Z449" i="1"/>
  <c r="AU449" i="1" s="1"/>
  <c r="Z1100" i="1"/>
  <c r="AU1100" i="1" s="1"/>
  <c r="Z847" i="1"/>
  <c r="AU847" i="1" s="1"/>
  <c r="Z464" i="1"/>
  <c r="AU464" i="1" s="1"/>
  <c r="Z1157" i="1"/>
  <c r="AU1157" i="1" s="1"/>
  <c r="Z833" i="1"/>
  <c r="AU833" i="1" s="1"/>
  <c r="Z791" i="1"/>
  <c r="AU791" i="1" s="1"/>
  <c r="Z1659" i="1"/>
  <c r="AU1659" i="1" s="1"/>
  <c r="AB1100" i="1"/>
  <c r="AY1100" i="1" s="1"/>
  <c r="AB1887" i="1"/>
  <c r="AY1887" i="1" s="1"/>
  <c r="AB1809" i="1"/>
  <c r="AY1809" i="1" s="1"/>
  <c r="AB1158" i="1"/>
  <c r="AY1158" i="1" s="1"/>
  <c r="AB1544" i="1"/>
  <c r="AY1544" i="1" s="1"/>
  <c r="AB1284" i="1"/>
  <c r="AY1284" i="1" s="1"/>
  <c r="AB847" i="1"/>
  <c r="AY847" i="1" s="1"/>
  <c r="AB2004" i="1"/>
  <c r="AY2004" i="1" s="1"/>
  <c r="AB572" i="1"/>
  <c r="AY572" i="1" s="1"/>
  <c r="AB724" i="1"/>
  <c r="AY724" i="1" s="1"/>
  <c r="AB932" i="1"/>
  <c r="AY932" i="1" s="1"/>
  <c r="AB7" i="1"/>
  <c r="AY7" i="1" s="1"/>
  <c r="AB342" i="1"/>
  <c r="AY342" i="1" s="1"/>
  <c r="AB739" i="1"/>
  <c r="AY739" i="1" s="1"/>
  <c r="AB464" i="1"/>
  <c r="AY464" i="1" s="1"/>
  <c r="AB1474" i="1"/>
  <c r="AY1474" i="1" s="1"/>
  <c r="AB1085" i="1"/>
  <c r="AY1085" i="1" s="1"/>
  <c r="AB1630" i="1"/>
  <c r="AY1630" i="1" s="1"/>
  <c r="AB945" i="1"/>
  <c r="AY945" i="1" s="1"/>
  <c r="AB1157" i="1"/>
  <c r="AY1157" i="1" s="1"/>
  <c r="AB568" i="1"/>
  <c r="AY568" i="1" s="1"/>
  <c r="AB247" i="1"/>
  <c r="AY247" i="1" s="1"/>
  <c r="AB460" i="1"/>
  <c r="AY460" i="1" s="1"/>
  <c r="AB92" i="1"/>
  <c r="AY92" i="1" s="1"/>
  <c r="AB363" i="1"/>
  <c r="AY363" i="1" s="1"/>
  <c r="AB198" i="1"/>
  <c r="AY198" i="1" s="1"/>
  <c r="AB2114" i="1"/>
  <c r="AY2114" i="1" s="1"/>
  <c r="AB833" i="1"/>
  <c r="AY833" i="1" s="1"/>
  <c r="AB196" i="1"/>
  <c r="AY196" i="1" s="1"/>
  <c r="AB347" i="1"/>
  <c r="AY347" i="1" s="1"/>
  <c r="AB1464" i="1"/>
  <c r="AY1464" i="1" s="1"/>
  <c r="AB900" i="1"/>
  <c r="AY900" i="1" s="1"/>
  <c r="AB252" i="1"/>
  <c r="AY252" i="1" s="1"/>
  <c r="AB791" i="1"/>
  <c r="AY791" i="1" s="1"/>
  <c r="AB1704" i="1"/>
  <c r="AY1704" i="1" s="1"/>
  <c r="AB631" i="1"/>
  <c r="AY631" i="1" s="1"/>
  <c r="AB965" i="1"/>
  <c r="AY965" i="1" s="1"/>
  <c r="AB1641" i="1"/>
  <c r="AY1641" i="1" s="1"/>
  <c r="AB1522" i="1"/>
  <c r="AY1522" i="1" s="1"/>
  <c r="AB1978" i="1"/>
  <c r="AY1978" i="1" s="1"/>
  <c r="AB1604" i="1"/>
  <c r="AY1604" i="1" s="1"/>
  <c r="AB1572" i="1"/>
  <c r="AY1572" i="1" s="1"/>
  <c r="AB2150" i="1"/>
  <c r="AY2150" i="1" s="1"/>
  <c r="AB1402" i="1"/>
  <c r="AY1402" i="1" s="1"/>
  <c r="AB1619" i="1"/>
  <c r="AY1619" i="1" s="1"/>
  <c r="AB997" i="1"/>
  <c r="AY997" i="1" s="1"/>
  <c r="AB1845" i="1"/>
  <c r="AY1845" i="1" s="1"/>
  <c r="AB1659" i="1"/>
  <c r="AY1659" i="1" s="1"/>
  <c r="AB523" i="1"/>
  <c r="AY523" i="1" s="1"/>
  <c r="AB1243" i="1"/>
  <c r="AY1243" i="1" s="1"/>
  <c r="AB1194" i="1"/>
  <c r="AY1194" i="1" s="1"/>
  <c r="AB1401" i="1"/>
  <c r="AY1401" i="1" s="1"/>
  <c r="AB220" i="1"/>
  <c r="AY220" i="1" s="1"/>
  <c r="AB962" i="1"/>
  <c r="AY962" i="1" s="1"/>
  <c r="AB822" i="1"/>
  <c r="AY822" i="1" s="1"/>
  <c r="AB996" i="1"/>
  <c r="AY996" i="1" s="1"/>
  <c r="AB1859" i="1"/>
  <c r="AY1859" i="1" s="1"/>
  <c r="AB1602" i="1"/>
  <c r="AY1602" i="1" s="1"/>
  <c r="AB935" i="1"/>
  <c r="AY935" i="1" s="1"/>
  <c r="AB354" i="1"/>
  <c r="AY354" i="1" s="1"/>
  <c r="AB1203" i="1"/>
  <c r="AY1203" i="1" s="1"/>
  <c r="AB403" i="1"/>
  <c r="AY403" i="1" s="1"/>
  <c r="AB716" i="1"/>
  <c r="AY716" i="1" s="1"/>
  <c r="AB1519" i="1"/>
  <c r="AY1519" i="1" s="1"/>
  <c r="AB899" i="1"/>
  <c r="AY899" i="1" s="1"/>
  <c r="AB789" i="1"/>
  <c r="AY789" i="1" s="1"/>
  <c r="AB2121" i="1"/>
  <c r="AY2121" i="1" s="1"/>
  <c r="AB921" i="1"/>
  <c r="AY921" i="1" s="1"/>
  <c r="AB769" i="1"/>
  <c r="AY769" i="1" s="1"/>
  <c r="AB504" i="1"/>
  <c r="AY504" i="1" s="1"/>
  <c r="AB1063" i="1"/>
  <c r="AY1063" i="1" s="1"/>
  <c r="AB1601" i="1"/>
  <c r="AY1601" i="1" s="1"/>
  <c r="AB1419" i="1"/>
  <c r="AY1419" i="1" s="1"/>
  <c r="AB836" i="1"/>
  <c r="AY836" i="1" s="1"/>
  <c r="AB2202" i="1"/>
  <c r="AY2202" i="1" s="1"/>
  <c r="AB2099" i="1"/>
  <c r="AY2099" i="1" s="1"/>
  <c r="AB2190" i="1"/>
  <c r="AY2190" i="1" s="1"/>
  <c r="AB844" i="1"/>
  <c r="AY844" i="1" s="1"/>
  <c r="AB1366" i="1"/>
  <c r="AY1366" i="1" s="1"/>
  <c r="AB257" i="1"/>
  <c r="AY257" i="1" s="1"/>
  <c r="AB518" i="1"/>
  <c r="AY518" i="1" s="1"/>
  <c r="AB2031" i="1"/>
  <c r="AY2031" i="1" s="1"/>
  <c r="AB1974" i="1"/>
  <c r="AY1974" i="1" s="1"/>
  <c r="AB660" i="1"/>
  <c r="AY660" i="1" s="1"/>
  <c r="AB260" i="1"/>
  <c r="AY260" i="1" s="1"/>
  <c r="AB1335" i="1"/>
  <c r="AY1335" i="1" s="1"/>
  <c r="AB1575" i="1"/>
  <c r="AY1575" i="1" s="1"/>
  <c r="AB2115" i="1"/>
  <c r="AY2115" i="1" s="1"/>
  <c r="AB1470" i="1"/>
  <c r="AY1470" i="1" s="1"/>
  <c r="AB1705" i="1"/>
  <c r="AY1705" i="1" s="1"/>
  <c r="AB1230" i="1"/>
  <c r="AY1230" i="1" s="1"/>
  <c r="AB811" i="1"/>
  <c r="AY811" i="1" s="1"/>
  <c r="AB1327" i="1"/>
  <c r="AY1327" i="1" s="1"/>
  <c r="AB129" i="1"/>
  <c r="AY129" i="1" s="1"/>
  <c r="AB82" i="1"/>
  <c r="AY82" i="1" s="1"/>
  <c r="AB507" i="1"/>
  <c r="AY507" i="1" s="1"/>
  <c r="AB738" i="1"/>
  <c r="AY738" i="1" s="1"/>
  <c r="AB1111" i="1"/>
  <c r="AY1111" i="1" s="1"/>
  <c r="AB1863" i="1"/>
  <c r="AY1863" i="1" s="1"/>
  <c r="AB1886" i="1"/>
  <c r="AY1886" i="1" s="1"/>
  <c r="AB1499" i="1"/>
  <c r="AY1499" i="1" s="1"/>
  <c r="AB1662" i="1"/>
  <c r="AY1662" i="1" s="1"/>
  <c r="AB340" i="1"/>
  <c r="AY340" i="1" s="1"/>
  <c r="AB1360" i="1"/>
  <c r="AY1360" i="1" s="1"/>
  <c r="AB377" i="1"/>
  <c r="AY377" i="1" s="1"/>
  <c r="AB312" i="1"/>
  <c r="AY312" i="1" s="1"/>
  <c r="AB13" i="1"/>
  <c r="AY13" i="1" s="1"/>
  <c r="AB114" i="1"/>
  <c r="AY114" i="1" s="1"/>
  <c r="AB345" i="1"/>
  <c r="AY345" i="1" s="1"/>
  <c r="AB432" i="1"/>
  <c r="AY432" i="1" s="1"/>
  <c r="AB2183" i="1"/>
  <c r="AY2183" i="1" s="1"/>
  <c r="AB263" i="1"/>
  <c r="AY263" i="1" s="1"/>
  <c r="AB44" i="1"/>
  <c r="AY44" i="1" s="1"/>
  <c r="AB359" i="1"/>
  <c r="AY359" i="1" s="1"/>
  <c r="AB185" i="1"/>
  <c r="AY185" i="1" s="1"/>
  <c r="AB1427" i="1"/>
  <c r="AY1427" i="1" s="1"/>
  <c r="AB609" i="1"/>
  <c r="AY609" i="1" s="1"/>
  <c r="AB1990" i="1"/>
  <c r="AY1990" i="1" s="1"/>
  <c r="AB430" i="1"/>
  <c r="AY430" i="1" s="1"/>
  <c r="AB1294" i="1"/>
  <c r="AY1294" i="1" s="1"/>
  <c r="AB1661" i="1"/>
  <c r="AY1661" i="1" s="1"/>
  <c r="AB1282" i="1"/>
  <c r="AY1282" i="1" s="1"/>
  <c r="AB1680" i="1"/>
  <c r="AY1680" i="1" s="1"/>
  <c r="AB1387" i="1"/>
  <c r="AY1387" i="1" s="1"/>
  <c r="AB985" i="1"/>
  <c r="AY985" i="1" s="1"/>
  <c r="AB2193" i="1"/>
  <c r="AY2193" i="1" s="1"/>
  <c r="AB1369" i="1"/>
  <c r="AY1369" i="1" s="1"/>
  <c r="AB1251" i="1"/>
  <c r="AY1251" i="1" s="1"/>
  <c r="AB1096" i="1"/>
  <c r="AY1096" i="1" s="1"/>
  <c r="AB1510" i="1"/>
  <c r="AY1510" i="1" s="1"/>
  <c r="AB2022" i="1"/>
  <c r="AY2022" i="1" s="1"/>
  <c r="AB815" i="1"/>
  <c r="AY815" i="1" s="1"/>
  <c r="AB1520" i="1"/>
  <c r="AY1520" i="1" s="1"/>
  <c r="AB1443" i="1"/>
  <c r="AY1443" i="1" s="1"/>
  <c r="AB2002" i="1"/>
  <c r="AY2002" i="1" s="1"/>
  <c r="AB576" i="1"/>
  <c r="AY576" i="1" s="1"/>
  <c r="AB1678" i="1"/>
  <c r="AY1678" i="1" s="1"/>
  <c r="AB690" i="1"/>
  <c r="AY690" i="1" s="1"/>
  <c r="AB1108" i="1"/>
  <c r="AY1108" i="1" s="1"/>
  <c r="AB1899" i="1"/>
  <c r="AY1899" i="1" s="1"/>
  <c r="AB1509" i="1"/>
  <c r="AY1509" i="1" s="1"/>
  <c r="AB1420" i="1"/>
  <c r="AY1420" i="1" s="1"/>
  <c r="AB320" i="1"/>
  <c r="AY320" i="1" s="1"/>
  <c r="AB376" i="1"/>
  <c r="AY376" i="1" s="1"/>
  <c r="AB1451" i="1"/>
  <c r="AY1451" i="1" s="1"/>
  <c r="AB904" i="1"/>
  <c r="AY904" i="1" s="1"/>
  <c r="AB2160" i="1"/>
  <c r="AY2160" i="1" s="1"/>
  <c r="AB184" i="1"/>
  <c r="AY184" i="1" s="1"/>
  <c r="AB720" i="1"/>
  <c r="AY720" i="1" s="1"/>
  <c r="AB1749" i="1"/>
  <c r="AY1749" i="1" s="1"/>
  <c r="AB2071" i="1"/>
  <c r="AY2071" i="1" s="1"/>
  <c r="AB1677" i="1"/>
  <c r="AY1677" i="1" s="1"/>
  <c r="AB734" i="1"/>
  <c r="AY734" i="1" s="1"/>
  <c r="AB1061" i="1"/>
  <c r="AY1061" i="1" s="1"/>
  <c r="AB1508" i="1"/>
  <c r="AY1508" i="1" s="1"/>
  <c r="AB2008" i="1"/>
  <c r="AY2008" i="1" s="1"/>
  <c r="AB245" i="1"/>
  <c r="AY245" i="1" s="1"/>
  <c r="AB1694" i="1"/>
  <c r="AY1694" i="1" s="1"/>
  <c r="AB582" i="1"/>
  <c r="AY582" i="1" s="1"/>
  <c r="AB1723" i="1"/>
  <c r="AY1723" i="1" s="1"/>
  <c r="AB1701" i="1"/>
  <c r="AY1701" i="1" s="1"/>
  <c r="AB1052" i="1"/>
  <c r="AY1052" i="1" s="1"/>
  <c r="AB529" i="1"/>
  <c r="AY529" i="1" s="1"/>
  <c r="AB570" i="1"/>
  <c r="AY570" i="1" s="1"/>
  <c r="AB1220" i="1"/>
  <c r="AY1220" i="1" s="1"/>
  <c r="AB104" i="1"/>
  <c r="AY104" i="1" s="1"/>
  <c r="AB45" i="1"/>
  <c r="AY45" i="1" s="1"/>
  <c r="AB530" i="1"/>
  <c r="AY530" i="1" s="1"/>
  <c r="AB509" i="1"/>
  <c r="AY509" i="1" s="1"/>
  <c r="Z53" i="1"/>
  <c r="AU53" i="1" s="1"/>
  <c r="Z453" i="1"/>
  <c r="AU453" i="1" s="1"/>
  <c r="Z2104" i="1"/>
  <c r="AU2104" i="1" s="1"/>
  <c r="Z266" i="1"/>
  <c r="AU266" i="1" s="1"/>
  <c r="Z5" i="1"/>
  <c r="AU5" i="1" s="1"/>
  <c r="Z462" i="1"/>
  <c r="AU462" i="1" s="1"/>
  <c r="Z1728" i="1"/>
  <c r="AU1728" i="1" s="1"/>
  <c r="Z1394" i="1"/>
  <c r="AU1394" i="1" s="1"/>
  <c r="Z708" i="1"/>
  <c r="AU708" i="1" s="1"/>
  <c r="Z1947" i="1"/>
  <c r="AU1947" i="1" s="1"/>
  <c r="Z630" i="1"/>
  <c r="AU630" i="1" s="1"/>
  <c r="Z1681" i="1"/>
  <c r="AU1681" i="1" s="1"/>
  <c r="Z1807" i="1"/>
  <c r="AU1807" i="1" s="1"/>
  <c r="Z2151" i="1"/>
  <c r="AU2151" i="1" s="1"/>
  <c r="Z964" i="1"/>
  <c r="AU964" i="1" s="1"/>
  <c r="Z1511" i="1"/>
  <c r="AU1511" i="1" s="1"/>
  <c r="Z567" i="1"/>
  <c r="AU567" i="1" s="1"/>
  <c r="Z1281" i="1"/>
  <c r="AU1281" i="1" s="1"/>
  <c r="Z2123" i="1"/>
  <c r="AU2123" i="1" s="1"/>
  <c r="Z1292" i="1"/>
  <c r="AU1292" i="1" s="1"/>
  <c r="Z1109" i="1"/>
  <c r="AU1109" i="1" s="1"/>
  <c r="Z1603" i="1"/>
  <c r="AU1603" i="1" s="1"/>
  <c r="Z2010" i="1"/>
  <c r="AU2010" i="1" s="1"/>
  <c r="Z404" i="1"/>
  <c r="AU404" i="1" s="1"/>
  <c r="Z2055" i="1"/>
  <c r="AU2055" i="1" s="1"/>
  <c r="Z1583" i="1"/>
  <c r="AU1583" i="1" s="1"/>
  <c r="Z2122" i="1"/>
  <c r="AU2122" i="1" s="1"/>
  <c r="Z2033" i="1"/>
  <c r="AU2033" i="1" s="1"/>
  <c r="Z931" i="1"/>
  <c r="AU931" i="1" s="1"/>
  <c r="Z473" i="1"/>
  <c r="AU473" i="1" s="1"/>
  <c r="Z579" i="1"/>
  <c r="AU579" i="1" s="1"/>
  <c r="Z1763" i="1"/>
  <c r="AU1763" i="1" s="1"/>
  <c r="Z1788" i="1"/>
  <c r="AU1788" i="1" s="1"/>
  <c r="Z1333" i="1"/>
  <c r="AU1333" i="1" s="1"/>
  <c r="Z1238" i="1"/>
  <c r="AU1238" i="1" s="1"/>
  <c r="Z246" i="1"/>
  <c r="AU246" i="1" s="1"/>
  <c r="Z814" i="1"/>
  <c r="AU814" i="1" s="1"/>
  <c r="Z1930" i="1"/>
  <c r="AU1930" i="1" s="1"/>
  <c r="Z926" i="1"/>
  <c r="AU926" i="1" s="1"/>
  <c r="Z1724" i="1"/>
  <c r="AU1724" i="1" s="1"/>
  <c r="Z704" i="1"/>
  <c r="AU704" i="1" s="1"/>
  <c r="Z1879" i="1"/>
  <c r="AU1879" i="1" s="1"/>
  <c r="Z2092" i="1"/>
  <c r="AU2092" i="1" s="1"/>
  <c r="Z961" i="1"/>
  <c r="AU961" i="1" s="1"/>
  <c r="Z548" i="1"/>
  <c r="AU548" i="1" s="1"/>
  <c r="Z1062" i="1"/>
  <c r="AU1062" i="1" s="1"/>
  <c r="Z1787" i="1"/>
  <c r="AU1787" i="1" s="1"/>
  <c r="Z1657" i="1"/>
  <c r="AU1657" i="1" s="1"/>
  <c r="Z803" i="1"/>
  <c r="AU803" i="1" s="1"/>
  <c r="Z617" i="1"/>
  <c r="AU617" i="1" s="1"/>
  <c r="Z2178" i="1"/>
  <c r="AU2178" i="1" s="1"/>
  <c r="Z1467" i="1"/>
  <c r="AU1467" i="1" s="1"/>
  <c r="Z663" i="1"/>
  <c r="AU663" i="1" s="1"/>
  <c r="Z1226" i="1"/>
  <c r="AU1226" i="1" s="1"/>
  <c r="Z249" i="1"/>
  <c r="AU249" i="1" s="1"/>
  <c r="Z1205" i="1"/>
  <c r="AU1205" i="1" s="1"/>
  <c r="Z574" i="1"/>
  <c r="AU574" i="1" s="1"/>
  <c r="Z768" i="1"/>
  <c r="AU768" i="1" s="1"/>
  <c r="Z643" i="1"/>
  <c r="AU643" i="1" s="1"/>
  <c r="Z793" i="1"/>
  <c r="AU793" i="1" s="1"/>
  <c r="Z147" i="1"/>
  <c r="AU147" i="1" s="1"/>
  <c r="Z685" i="1"/>
  <c r="AU685" i="1" s="1"/>
  <c r="Z1263" i="1"/>
  <c r="AU1263" i="1" s="1"/>
  <c r="Z1083" i="1"/>
  <c r="AU1083" i="1" s="1"/>
  <c r="Z1624" i="1"/>
  <c r="AU1624" i="1" s="1"/>
  <c r="Z1656" i="1"/>
  <c r="AU1656" i="1" s="1"/>
  <c r="Z1151" i="1"/>
  <c r="AU1151" i="1" s="1"/>
  <c r="Z1568" i="1"/>
  <c r="AU1568" i="1" s="1"/>
  <c r="Z378" i="1"/>
  <c r="AU378" i="1" s="1"/>
  <c r="Z491" i="1"/>
  <c r="AU491" i="1" s="1"/>
  <c r="Z264" i="1"/>
  <c r="AU264" i="1" s="1"/>
  <c r="Z610" i="1"/>
  <c r="AU610" i="1" s="1"/>
  <c r="Z616" i="1"/>
  <c r="AU616" i="1" s="1"/>
  <c r="Z143" i="1"/>
  <c r="AU143" i="1" s="1"/>
  <c r="Z52" i="1"/>
  <c r="AU52" i="1" s="1"/>
  <c r="Z454" i="1"/>
  <c r="AU454" i="1" s="1"/>
  <c r="Z292" i="1"/>
  <c r="AU292" i="1" s="1"/>
  <c r="Z199" i="1"/>
  <c r="AU199" i="1" s="1"/>
  <c r="Z226" i="1"/>
  <c r="AU226" i="1" s="1"/>
  <c r="Z1460" i="1"/>
  <c r="AU1460" i="1" s="1"/>
  <c r="Z898" i="1"/>
  <c r="AU898" i="1" s="1"/>
  <c r="Z251" i="1"/>
  <c r="AU251" i="1" s="1"/>
  <c r="Z787" i="1"/>
  <c r="AU787" i="1" s="1"/>
  <c r="Z443" i="1"/>
  <c r="AU443" i="1" s="1"/>
  <c r="Z658" i="1"/>
  <c r="AU658" i="1" s="1"/>
  <c r="AB68" i="1"/>
  <c r="AY68" i="1" s="1"/>
  <c r="AB994" i="1"/>
  <c r="AY994" i="1" s="1"/>
  <c r="AB946" i="1"/>
  <c r="AY946" i="1" s="1"/>
  <c r="AB1136" i="1"/>
  <c r="AY1136" i="1" s="1"/>
  <c r="AB1529" i="1"/>
  <c r="AY1529" i="1" s="1"/>
  <c r="AB1921" i="1"/>
  <c r="AY1921" i="1" s="1"/>
  <c r="AB1754" i="1"/>
  <c r="AY1754" i="1" s="1"/>
  <c r="AB648" i="1"/>
  <c r="AY648" i="1" s="1"/>
  <c r="AB281" i="1"/>
  <c r="AY281" i="1" s="1"/>
  <c r="AB375" i="1"/>
  <c r="AY375" i="1" s="1"/>
  <c r="AB287" i="1"/>
  <c r="AY287" i="1" s="1"/>
  <c r="AB215" i="1"/>
  <c r="AY215" i="1" s="1"/>
  <c r="AB590" i="1"/>
  <c r="AY590" i="1" s="1"/>
  <c r="AB362" i="1"/>
  <c r="AY362" i="1" s="1"/>
  <c r="AB197" i="1"/>
  <c r="AY197" i="1" s="1"/>
  <c r="AB1767" i="1"/>
  <c r="AY1767" i="1" s="1"/>
  <c r="AB1953" i="1"/>
  <c r="AY1953" i="1" s="1"/>
  <c r="AB866" i="1"/>
  <c r="AY866" i="1" s="1"/>
  <c r="AB78" i="1"/>
  <c r="AY78" i="1" s="1"/>
  <c r="AB1277" i="1"/>
  <c r="AY1277" i="1" s="1"/>
  <c r="AB373" i="1"/>
  <c r="AY373" i="1" s="1"/>
  <c r="AB160" i="1"/>
  <c r="AY160" i="1" s="1"/>
  <c r="AB1031" i="1"/>
  <c r="AY1031" i="1" s="1"/>
  <c r="AB419" i="1"/>
  <c r="AY419" i="1" s="1"/>
  <c r="AB1999" i="1"/>
  <c r="AY1999" i="1" s="1"/>
  <c r="AB578" i="1"/>
  <c r="AY578" i="1" s="1"/>
  <c r="AB1473" i="1"/>
  <c r="AY1473" i="1" s="1"/>
  <c r="AB1178" i="1"/>
  <c r="AY1178" i="1" s="1"/>
  <c r="AB1730" i="1"/>
  <c r="AY1730" i="1" s="1"/>
  <c r="AB1267" i="1"/>
  <c r="AY1267" i="1" s="1"/>
  <c r="AB467" i="1"/>
  <c r="AY467" i="1" s="1"/>
  <c r="AB149" i="1"/>
  <c r="AY149" i="1" s="1"/>
  <c r="AB835" i="1"/>
  <c r="AY835" i="1" s="1"/>
  <c r="AB356" i="1"/>
  <c r="AY356" i="1" s="1"/>
  <c r="AB201" i="1"/>
  <c r="AY201" i="1" s="1"/>
  <c r="AB307" i="1"/>
  <c r="AY307" i="1" s="1"/>
  <c r="AB12" i="1"/>
  <c r="AY12" i="1" s="1"/>
  <c r="AB113" i="1"/>
  <c r="AY113" i="1" s="1"/>
  <c r="AB344" i="1"/>
  <c r="AY344" i="1" s="1"/>
  <c r="AB2110" i="1"/>
  <c r="AY2110" i="1" s="1"/>
  <c r="AB830" i="1"/>
  <c r="AY830" i="1" s="1"/>
  <c r="AB195" i="1"/>
  <c r="AY195" i="1" s="1"/>
  <c r="AB346" i="1"/>
  <c r="AY346" i="1" s="1"/>
  <c r="AB461" i="1"/>
  <c r="AY461" i="1" s="1"/>
  <c r="AB1722" i="1"/>
  <c r="AY1722" i="1" s="1"/>
  <c r="AB1392" i="1"/>
  <c r="AY1392" i="1" s="1"/>
  <c r="AB702" i="1"/>
  <c r="AY702" i="1" s="1"/>
  <c r="AB1700" i="1"/>
  <c r="AY1700" i="1" s="1"/>
  <c r="AB629" i="1"/>
  <c r="AY629" i="1" s="1"/>
  <c r="Z1579" i="1"/>
  <c r="AU1579" i="1" s="1"/>
  <c r="Z1547" i="1"/>
  <c r="AU1547" i="1" s="1"/>
  <c r="Z1685" i="1"/>
  <c r="AU1685" i="1" s="1"/>
  <c r="Z1665" i="1"/>
  <c r="AU1665" i="1" s="1"/>
  <c r="Z1224" i="1"/>
  <c r="AU1224" i="1" s="1"/>
  <c r="Z1436" i="1"/>
  <c r="AU1436" i="1" s="1"/>
  <c r="Z241" i="1"/>
  <c r="AU241" i="1" s="1"/>
  <c r="Z2175" i="1"/>
  <c r="AU2175" i="1" s="1"/>
  <c r="Z1040" i="1"/>
  <c r="AU1040" i="1" s="1"/>
  <c r="Z1516" i="1"/>
  <c r="AU1516" i="1" s="1"/>
  <c r="Z1406" i="1"/>
  <c r="AU1406" i="1" s="1"/>
  <c r="Z1939" i="1"/>
  <c r="AU1939" i="1" s="1"/>
  <c r="Z1304" i="1"/>
  <c r="AU1304" i="1" s="1"/>
  <c r="Z1102" i="1"/>
  <c r="AU1102" i="1" s="1"/>
  <c r="Z1482" i="1"/>
  <c r="AU1482" i="1" s="1"/>
  <c r="Z681" i="1"/>
  <c r="AU681" i="1" s="1"/>
  <c r="Z792" i="1"/>
  <c r="AU792" i="1" s="1"/>
  <c r="Z1270" i="1"/>
  <c r="AU1270" i="1" s="1"/>
  <c r="Z2184" i="1"/>
  <c r="AU2184" i="1" s="1"/>
  <c r="Z1198" i="1"/>
  <c r="AU1198" i="1" s="1"/>
  <c r="Z1970" i="1"/>
  <c r="AU1970" i="1" s="1"/>
  <c r="Z543" i="1"/>
  <c r="AU543" i="1" s="1"/>
  <c r="Z2076" i="1"/>
  <c r="AU2076" i="1" s="1"/>
  <c r="Z365" i="1"/>
  <c r="AU365" i="1" s="1"/>
  <c r="Z1364" i="1"/>
  <c r="AU1364" i="1" s="1"/>
  <c r="Z159" i="1"/>
  <c r="AU159" i="1" s="1"/>
  <c r="Z371" i="1"/>
  <c r="AU371" i="1" s="1"/>
  <c r="Z992" i="1"/>
  <c r="AU992" i="1" s="1"/>
  <c r="Z1513" i="1"/>
  <c r="AU1513" i="1" s="1"/>
  <c r="Z1840" i="1"/>
  <c r="AU1840" i="1" s="1"/>
  <c r="Z1781" i="1"/>
  <c r="AU1781" i="1" s="1"/>
  <c r="Z654" i="1"/>
  <c r="AU654" i="1" s="1"/>
  <c r="Z838" i="1"/>
  <c r="AU838" i="1" s="1"/>
  <c r="Z317" i="1"/>
  <c r="AU317" i="1" s="1"/>
  <c r="Z728" i="1"/>
  <c r="AU728" i="1" s="1"/>
  <c r="Z118" i="1"/>
  <c r="AU118" i="1" s="1"/>
  <c r="Z230" i="1"/>
  <c r="AU230" i="1" s="1"/>
  <c r="Z448" i="1"/>
  <c r="AU448" i="1" s="1"/>
  <c r="Z905" i="1"/>
  <c r="AU905" i="1" s="1"/>
  <c r="Z1523" i="1"/>
  <c r="AU1523" i="1" s="1"/>
  <c r="Z390" i="1"/>
  <c r="AU390" i="1" s="1"/>
  <c r="Z422" i="1"/>
  <c r="AU422" i="1" s="1"/>
  <c r="Z557" i="1"/>
  <c r="AU557" i="1" s="1"/>
  <c r="Z1046" i="1"/>
  <c r="AU1046" i="1" s="1"/>
  <c r="Z1234" i="1"/>
  <c r="AU1234" i="1" s="1"/>
  <c r="Z721" i="1"/>
  <c r="AU721" i="1" s="1"/>
  <c r="Z1380" i="1"/>
  <c r="AU1380" i="1" s="1"/>
  <c r="Z860" i="1"/>
  <c r="AU860" i="1" s="1"/>
  <c r="Z1862" i="1"/>
  <c r="AU1862" i="1" s="1"/>
  <c r="Z653" i="1"/>
  <c r="AU653" i="1" s="1"/>
  <c r="Z2045" i="1"/>
  <c r="AU2045" i="1" s="1"/>
  <c r="Z1479" i="1"/>
  <c r="AU1479" i="1" s="1"/>
  <c r="Z1697" i="1"/>
  <c r="AU1697" i="1" s="1"/>
  <c r="Z2044" i="1"/>
  <c r="AU2044" i="1" s="1"/>
  <c r="Z2169" i="1"/>
  <c r="AU2169" i="1" s="1"/>
  <c r="Z1129" i="1"/>
  <c r="AU1129" i="1" s="1"/>
  <c r="Z1067" i="1"/>
  <c r="AU1067" i="1" s="1"/>
  <c r="Z651" i="1"/>
  <c r="AU651" i="1" s="1"/>
  <c r="Z1599" i="1"/>
  <c r="AU1599" i="1" s="1"/>
  <c r="Z1200" i="1"/>
  <c r="AU1200" i="1" s="1"/>
  <c r="Z1752" i="1"/>
  <c r="AU1752" i="1" s="1"/>
  <c r="Z1090" i="1"/>
  <c r="AU1090" i="1" s="1"/>
  <c r="Z1532" i="1"/>
  <c r="AU1532" i="1" s="1"/>
  <c r="Z1634" i="1"/>
  <c r="AU1634" i="1" s="1"/>
  <c r="Z1776" i="1"/>
  <c r="AU1776" i="1" s="1"/>
  <c r="Z1016" i="1"/>
  <c r="AU1016" i="1" s="1"/>
  <c r="Z2027" i="1"/>
  <c r="AU2027" i="1" s="1"/>
  <c r="Z2164" i="1"/>
  <c r="AU2164" i="1" s="1"/>
  <c r="Z958" i="1"/>
  <c r="AU958" i="1" s="1"/>
  <c r="Z1026" i="1"/>
  <c r="AU1026" i="1" s="1"/>
  <c r="Z1389" i="1"/>
  <c r="AU1389" i="1" s="1"/>
  <c r="Z399" i="1"/>
  <c r="AU399" i="1" s="1"/>
  <c r="Z51" i="1"/>
  <c r="AU51" i="1" s="1"/>
  <c r="Z1817" i="1"/>
  <c r="AU1817" i="1" s="1"/>
  <c r="Z535" i="1"/>
  <c r="AU535" i="1" s="1"/>
  <c r="Z2116" i="1"/>
  <c r="AU2116" i="1" s="1"/>
  <c r="Z1905" i="1"/>
  <c r="AU1905" i="1" s="1"/>
  <c r="Z1280" i="1"/>
  <c r="AU1280" i="1" s="1"/>
  <c r="Z705" i="1"/>
  <c r="AU705" i="1" s="1"/>
  <c r="Z1340" i="1"/>
  <c r="AU1340" i="1" s="1"/>
  <c r="Z1326" i="1"/>
  <c r="AU1326" i="1" s="1"/>
  <c r="Z1363" i="1"/>
  <c r="AU1363" i="1" s="1"/>
  <c r="Z217" i="1"/>
  <c r="AU217" i="1" s="1"/>
  <c r="Z1089" i="1"/>
  <c r="AU1089" i="1" s="1"/>
  <c r="Z799" i="1"/>
  <c r="AU799" i="1" s="1"/>
  <c r="Z1256" i="1"/>
  <c r="AU1256" i="1" s="1"/>
  <c r="Z1780" i="1"/>
  <c r="AU1780" i="1" s="1"/>
  <c r="Z417" i="1"/>
  <c r="AU417" i="1" s="1"/>
  <c r="Z107" i="1"/>
  <c r="AU107" i="1" s="1"/>
  <c r="Z1695" i="1"/>
  <c r="AU1695" i="1" s="1"/>
  <c r="Z1954" i="1"/>
  <c r="AU1954" i="1" s="1"/>
  <c r="Z410" i="1"/>
  <c r="AU410" i="1" s="1"/>
  <c r="Z1209" i="1"/>
  <c r="AU1209" i="1" s="1"/>
  <c r="Z1944" i="1"/>
  <c r="AU1944" i="1" s="1"/>
  <c r="Z1053" i="1"/>
  <c r="AU1053" i="1" s="1"/>
  <c r="Z1142" i="1"/>
  <c r="AU1142" i="1" s="1"/>
  <c r="Z644" i="1"/>
  <c r="AU644" i="1" s="1"/>
  <c r="Z887" i="1"/>
  <c r="AU887" i="1" s="1"/>
  <c r="Z1891" i="1"/>
  <c r="AU1891" i="1" s="1"/>
  <c r="Z1255" i="1"/>
  <c r="AU1255" i="1" s="1"/>
  <c r="Z1152" i="1"/>
  <c r="AU1152" i="1" s="1"/>
  <c r="Z499" i="1"/>
  <c r="AU499" i="1" s="1"/>
  <c r="Z1538" i="1"/>
  <c r="AU1538" i="1" s="1"/>
  <c r="Z925" i="1"/>
  <c r="AU925" i="1" s="1"/>
  <c r="Z1192" i="1"/>
  <c r="AU1192" i="1" s="1"/>
  <c r="Z1964" i="1"/>
  <c r="AU1964" i="1" s="1"/>
  <c r="Z1549" i="1"/>
  <c r="AU1549" i="1" s="1"/>
  <c r="Z210" i="1"/>
  <c r="AU210" i="1" s="1"/>
  <c r="Z569" i="1"/>
  <c r="AU569" i="1" s="1"/>
  <c r="Z1648" i="1"/>
  <c r="AU1648" i="1" s="1"/>
  <c r="Z127" i="1"/>
  <c r="AU127" i="1" s="1"/>
  <c r="Z89" i="1"/>
  <c r="AU89" i="1" s="1"/>
  <c r="Z688" i="1"/>
  <c r="AU688" i="1" s="1"/>
  <c r="Z41" i="1"/>
  <c r="AU41" i="1" s="1"/>
  <c r="Z1160" i="1"/>
  <c r="AU1160" i="1" s="1"/>
  <c r="Z1890" i="1"/>
  <c r="AU1890" i="1" s="1"/>
  <c r="Z1786" i="1"/>
  <c r="AU1786" i="1" s="1"/>
  <c r="Z1933" i="1"/>
  <c r="AU1933" i="1" s="1"/>
  <c r="Z1611" i="1"/>
  <c r="AU1611" i="1" s="1"/>
  <c r="Z77" i="1"/>
  <c r="AU77" i="1" s="1"/>
  <c r="Z180" i="1"/>
  <c r="AU180" i="1" s="1"/>
  <c r="Z394" i="1"/>
  <c r="AU394" i="1" s="1"/>
  <c r="Z80" i="1"/>
  <c r="AU80" i="1" s="1"/>
  <c r="Z211" i="1"/>
  <c r="AU211" i="1" s="1"/>
  <c r="Z727" i="1"/>
  <c r="AU727" i="1" s="1"/>
  <c r="Z117" i="1"/>
  <c r="AU117" i="1" s="1"/>
  <c r="Z228" i="1"/>
  <c r="AU228" i="1" s="1"/>
  <c r="Z91" i="1"/>
  <c r="AU91" i="1" s="1"/>
  <c r="Z465" i="1"/>
  <c r="AU465" i="1" s="1"/>
  <c r="Z749" i="1"/>
  <c r="AU749" i="1" s="1"/>
  <c r="Z489" i="1"/>
  <c r="AU489" i="1" s="1"/>
  <c r="Z17" i="1"/>
  <c r="AU17" i="1" s="1"/>
  <c r="Z20" i="1"/>
  <c r="AU20" i="1" s="1"/>
  <c r="Z1824" i="1"/>
  <c r="AU1824" i="1" s="1"/>
  <c r="Z1328" i="1"/>
  <c r="AU1328" i="1" s="1"/>
  <c r="Z632" i="1"/>
  <c r="AU632" i="1" s="1"/>
  <c r="Z1963" i="1"/>
  <c r="AU1963" i="1" s="1"/>
  <c r="Z1051" i="1"/>
  <c r="AU1051" i="1" s="1"/>
  <c r="AB1504" i="1"/>
  <c r="AY1504" i="1" s="1"/>
  <c r="AB1216" i="1"/>
  <c r="AY1216" i="1" s="1"/>
  <c r="AB1563" i="1"/>
  <c r="AY1563" i="1" s="1"/>
  <c r="AB1785" i="1"/>
  <c r="AY1785" i="1" s="1"/>
  <c r="AB2199" i="1"/>
  <c r="AY2199" i="1" s="1"/>
  <c r="AB2079" i="1"/>
  <c r="AY2079" i="1" s="1"/>
  <c r="AB744" i="1"/>
  <c r="AY744" i="1" s="1"/>
  <c r="AB858" i="1"/>
  <c r="AY858" i="1" s="1"/>
  <c r="AB1645" i="1"/>
  <c r="AY1645" i="1" s="1"/>
  <c r="AB207" i="1"/>
  <c r="AY207" i="1" s="1"/>
  <c r="AB1286" i="1"/>
  <c r="AY1286" i="1" s="1"/>
  <c r="AB1950" i="1"/>
  <c r="AY1950" i="1" s="1"/>
  <c r="AB1177" i="1"/>
  <c r="AY1177" i="1" s="1"/>
  <c r="AB1684" i="1"/>
  <c r="AY1684" i="1" s="1"/>
  <c r="AB511" i="1"/>
  <c r="AY511" i="1" s="1"/>
  <c r="AB1092" i="1"/>
  <c r="AY1092" i="1" s="1"/>
  <c r="AB801" i="1"/>
  <c r="AY801" i="1" s="1"/>
  <c r="AB1632" i="1"/>
  <c r="AY1632" i="1" s="1"/>
  <c r="AB1189" i="1"/>
  <c r="AY1189" i="1" s="1"/>
  <c r="AB988" i="1"/>
  <c r="AY988" i="1" s="1"/>
  <c r="AB155" i="1"/>
  <c r="AY155" i="1" s="1"/>
  <c r="AB587" i="1"/>
  <c r="AY587" i="1" s="1"/>
  <c r="AB1150" i="1"/>
  <c r="AY1150" i="1" s="1"/>
  <c r="AB1331" i="1"/>
  <c r="AY1331" i="1" s="1"/>
  <c r="AB1874" i="1"/>
  <c r="AY1874" i="1" s="1"/>
  <c r="AB2077" i="1"/>
  <c r="AY2077" i="1" s="1"/>
  <c r="AB825" i="1"/>
  <c r="AY825" i="1" s="1"/>
  <c r="AB1165" i="1"/>
  <c r="AY1165" i="1" s="1"/>
  <c r="AB1435" i="1"/>
  <c r="AY1435" i="1" s="1"/>
  <c r="AB1938" i="1"/>
  <c r="AY1938" i="1" s="1"/>
  <c r="AB655" i="1"/>
  <c r="AY655" i="1" s="1"/>
  <c r="AB1774" i="1"/>
  <c r="AY1774" i="1" s="1"/>
  <c r="AB2196" i="1"/>
  <c r="AY2196" i="1" s="1"/>
  <c r="AB666" i="1"/>
  <c r="AY666" i="1" s="1"/>
  <c r="AB1372" i="1"/>
  <c r="AY1372" i="1" s="1"/>
  <c r="AB1206" i="1"/>
  <c r="AY1206" i="1" s="1"/>
  <c r="AB2171" i="1"/>
  <c r="AY2171" i="1" s="1"/>
  <c r="AB1682" i="1"/>
  <c r="AY1682" i="1" s="1"/>
  <c r="AB100" i="1"/>
  <c r="AY100" i="1" s="1"/>
  <c r="AB1130" i="1"/>
  <c r="AY1130" i="1" s="1"/>
  <c r="AB1303" i="1"/>
  <c r="AY1303" i="1" s="1"/>
  <c r="AB253" i="1"/>
  <c r="AY253" i="1" s="1"/>
  <c r="AB1672" i="1"/>
  <c r="AY1672" i="1" s="1"/>
  <c r="AB1179" i="1"/>
  <c r="AY1179" i="1" s="1"/>
  <c r="AB1735" i="1"/>
  <c r="AY1735" i="1" s="1"/>
  <c r="AB1922" i="1"/>
  <c r="AY1922" i="1" s="1"/>
  <c r="AB471" i="1"/>
  <c r="AY471" i="1" s="1"/>
  <c r="AB1219" i="1"/>
  <c r="AY1219" i="1" s="1"/>
  <c r="AB172" i="1"/>
  <c r="AY172" i="1" s="1"/>
  <c r="AB615" i="1"/>
  <c r="AY615" i="1" s="1"/>
  <c r="AB622" i="1"/>
  <c r="AY622" i="1" s="1"/>
  <c r="AB144" i="1"/>
  <c r="AY144" i="1" s="1"/>
  <c r="AB53" i="1"/>
  <c r="AY53" i="1" s="1"/>
  <c r="AB453" i="1"/>
  <c r="AY453" i="1" s="1"/>
  <c r="AB2104" i="1"/>
  <c r="AY2104" i="1" s="1"/>
  <c r="AB266" i="1"/>
  <c r="AY266" i="1" s="1"/>
  <c r="AB5" i="1"/>
  <c r="AY5" i="1" s="1"/>
  <c r="AB462" i="1"/>
  <c r="AY462" i="1" s="1"/>
  <c r="AB1728" i="1"/>
  <c r="AY1728" i="1" s="1"/>
  <c r="AB1394" i="1"/>
  <c r="AY1394" i="1" s="1"/>
  <c r="AB708" i="1"/>
  <c r="AY708" i="1" s="1"/>
  <c r="AB1947" i="1"/>
  <c r="AY1947" i="1" s="1"/>
  <c r="AB630" i="1"/>
  <c r="AY630" i="1" s="1"/>
  <c r="AB1681" i="1"/>
  <c r="AY1681" i="1" s="1"/>
  <c r="Z1984" i="1"/>
  <c r="AU1984" i="1" s="1"/>
  <c r="Z2018" i="1"/>
  <c r="AU2018" i="1" s="1"/>
  <c r="Z2090" i="1"/>
  <c r="AU2090" i="1" s="1"/>
  <c r="Z1800" i="1"/>
  <c r="AU1800" i="1" s="1"/>
  <c r="Z626" i="1"/>
  <c r="AU626" i="1" s="1"/>
  <c r="Z1448" i="1"/>
  <c r="AU1448" i="1" s="1"/>
  <c r="Z1982" i="1"/>
  <c r="AU1982" i="1" s="1"/>
  <c r="Z1117" i="1"/>
  <c r="AU1117" i="1" s="1"/>
  <c r="Z1849" i="1"/>
  <c r="AU1849" i="1" s="1"/>
  <c r="Z1692" i="1"/>
  <c r="AU1692" i="1" s="1"/>
  <c r="Z1911" i="1"/>
  <c r="AU1911" i="1" s="1"/>
  <c r="Z883" i="1"/>
  <c r="AU883" i="1" s="1"/>
  <c r="Z1972" i="1"/>
  <c r="AU1972" i="1" s="1"/>
  <c r="Z2145" i="1"/>
  <c r="AU2145" i="1" s="1"/>
  <c r="Z647" i="1"/>
  <c r="AU647" i="1" s="1"/>
  <c r="Z781" i="1"/>
  <c r="AU781" i="1" s="1"/>
  <c r="Z1020" i="1"/>
  <c r="AU1020" i="1" s="1"/>
  <c r="Z1086" i="1"/>
  <c r="AU1086" i="1" s="1"/>
  <c r="Z1644" i="1"/>
  <c r="AU1644" i="1" s="1"/>
  <c r="Z2015" i="1"/>
  <c r="AU2015" i="1" s="1"/>
  <c r="Z526" i="1"/>
  <c r="AU526" i="1" s="1"/>
  <c r="Z1545" i="1"/>
  <c r="AU1545" i="1" s="1"/>
  <c r="Z1525" i="1"/>
  <c r="AU1525" i="1" s="1"/>
  <c r="Z1729" i="1"/>
  <c r="AU1729" i="1" s="1"/>
  <c r="Z1919" i="1"/>
  <c r="AU1919" i="1" s="1"/>
  <c r="Z2126" i="1"/>
  <c r="AU2126" i="1" s="1"/>
  <c r="Z1653" i="1"/>
  <c r="AU1653" i="1" s="1"/>
  <c r="Z1131" i="1"/>
  <c r="AU1131" i="1" s="1"/>
  <c r="Z1075" i="1"/>
  <c r="AU1075" i="1" s="1"/>
  <c r="Z1719" i="1"/>
  <c r="AU1719" i="1" s="1"/>
  <c r="Z1923" i="1"/>
  <c r="AU1923" i="1" s="1"/>
  <c r="Z313" i="1"/>
  <c r="AU313" i="1" s="1"/>
  <c r="Z297" i="1"/>
  <c r="AU297" i="1" s="1"/>
  <c r="Z881" i="1"/>
  <c r="AU881" i="1" s="1"/>
  <c r="Z2134" i="1"/>
  <c r="AU2134" i="1" s="1"/>
  <c r="Z1175" i="1"/>
  <c r="AU1175" i="1" s="1"/>
  <c r="Z760" i="1"/>
  <c r="AU760" i="1" s="1"/>
  <c r="Z957" i="1"/>
  <c r="AU957" i="1" s="1"/>
  <c r="Z1295" i="1"/>
  <c r="AU1295" i="1" s="1"/>
  <c r="Z318" i="1"/>
  <c r="AU318" i="1" s="1"/>
  <c r="Z157" i="1"/>
  <c r="AU157" i="1" s="1"/>
  <c r="Z779" i="1"/>
  <c r="AU779" i="1" s="1"/>
  <c r="Z1164" i="1"/>
  <c r="AU1164" i="1" s="1"/>
  <c r="Z1894" i="1"/>
  <c r="AU1894" i="1" s="1"/>
  <c r="Z1605" i="1"/>
  <c r="AU1605" i="1" s="1"/>
  <c r="Z1808" i="1"/>
  <c r="AU1808" i="1" s="1"/>
  <c r="Z1135" i="1"/>
  <c r="AU1135" i="1" s="1"/>
  <c r="Z72" i="1"/>
  <c r="AU72" i="1" s="1"/>
  <c r="Z282" i="1"/>
  <c r="AU282" i="1" s="1"/>
  <c r="Z698" i="1"/>
  <c r="AU698" i="1" s="1"/>
  <c r="Z126" i="1"/>
  <c r="AU126" i="1" s="1"/>
  <c r="Z541" i="1"/>
  <c r="AU541" i="1" s="1"/>
  <c r="Z439" i="1"/>
  <c r="AU439" i="1" s="1"/>
  <c r="Z304" i="1"/>
  <c r="AU304" i="1" s="1"/>
  <c r="Z466" i="1"/>
  <c r="AU466" i="1" s="1"/>
  <c r="Z752" i="1"/>
  <c r="AU752" i="1" s="1"/>
  <c r="Z490" i="1"/>
  <c r="AU490" i="1" s="1"/>
  <c r="Z9" i="1"/>
  <c r="AU9" i="1" s="1"/>
  <c r="Z110" i="1"/>
  <c r="AU110" i="1" s="1"/>
  <c r="Z240" i="1"/>
  <c r="AU240" i="1" s="1"/>
  <c r="Z1355" i="1"/>
  <c r="AU1355" i="1" s="1"/>
  <c r="Z528" i="1"/>
  <c r="AU528" i="1" s="1"/>
  <c r="Z1969" i="1"/>
  <c r="AU1969" i="1" s="1"/>
  <c r="Z1055" i="1"/>
  <c r="AU1055" i="1" s="1"/>
  <c r="Z891" i="1"/>
  <c r="AU891" i="1" s="1"/>
  <c r="Z1413" i="1"/>
  <c r="AU1413" i="1" s="1"/>
  <c r="Z879" i="1"/>
  <c r="AU879" i="1" s="1"/>
  <c r="Z1319" i="1"/>
  <c r="AU1319" i="1" s="1"/>
  <c r="Z1734" i="1"/>
  <c r="AU1734" i="1" s="1"/>
  <c r="Z1453" i="1"/>
  <c r="AU1453" i="1" s="1"/>
  <c r="Z878" i="1"/>
  <c r="AU878" i="1" s="1"/>
  <c r="Z2073" i="1"/>
  <c r="AU2073" i="1" s="1"/>
  <c r="Z823" i="1"/>
  <c r="AU823" i="1" s="1"/>
  <c r="Z1069" i="1"/>
  <c r="AU1069" i="1" s="1"/>
  <c r="Z1793" i="1"/>
  <c r="AU1793" i="1" s="1"/>
  <c r="Z1154" i="1"/>
  <c r="AU1154" i="1" s="1"/>
  <c r="Z619" i="1"/>
  <c r="AU619" i="1" s="1"/>
  <c r="Z2149" i="1"/>
  <c r="AU2149" i="1" s="1"/>
  <c r="Z1034" i="1"/>
  <c r="AU1034" i="1" s="1"/>
  <c r="Z1054" i="1"/>
  <c r="AU1054" i="1" s="1"/>
  <c r="Z723" i="1"/>
  <c r="AU723" i="1" s="1"/>
  <c r="Z1291" i="1"/>
  <c r="AU1291" i="1" s="1"/>
  <c r="Z505" i="1"/>
  <c r="AU505" i="1" s="1"/>
  <c r="Z1162" i="1"/>
  <c r="AU1162" i="1" s="1"/>
  <c r="Z1274" i="1"/>
  <c r="AU1274" i="1" s="1"/>
  <c r="Z1385" i="1"/>
  <c r="AU1385" i="1" s="1"/>
  <c r="Z1186" i="1"/>
  <c r="AU1186" i="1" s="1"/>
  <c r="Z1566" i="1"/>
  <c r="AU1566" i="1" s="1"/>
  <c r="Z289" i="1"/>
  <c r="AU289" i="1" s="1"/>
  <c r="Z755" i="1"/>
  <c r="AU755" i="1" s="1"/>
  <c r="Z2062" i="1"/>
  <c r="AU2062" i="1" s="1"/>
  <c r="Z1832" i="1"/>
  <c r="AU1832" i="1" s="1"/>
  <c r="Z1043" i="1"/>
  <c r="AU1043" i="1" s="1"/>
  <c r="Z872" i="1"/>
  <c r="AU872" i="1" s="1"/>
  <c r="Z1367" i="1"/>
  <c r="AU1367" i="1" s="1"/>
  <c r="Z575" i="1"/>
  <c r="AU575" i="1" s="1"/>
  <c r="Z1362" i="1"/>
  <c r="AU1362" i="1" s="1"/>
  <c r="Z776" i="1"/>
  <c r="AU776" i="1" s="1"/>
  <c r="Z1858" i="1"/>
  <c r="AU1858" i="1" s="1"/>
  <c r="Z1384" i="1"/>
  <c r="AU1384" i="1" s="1"/>
  <c r="Z1409" i="1"/>
  <c r="AU1409" i="1" s="1"/>
  <c r="Z288" i="1"/>
  <c r="AU288" i="1" s="1"/>
  <c r="Z485" i="1"/>
  <c r="AU485" i="1" s="1"/>
  <c r="Z2053" i="1"/>
  <c r="AU2053" i="1" s="1"/>
  <c r="Z875" i="1"/>
  <c r="AU875" i="1" s="1"/>
  <c r="Z2129" i="1"/>
  <c r="AU2129" i="1" s="1"/>
  <c r="Z1181" i="1"/>
  <c r="AU1181" i="1" s="1"/>
  <c r="Z145" i="1"/>
  <c r="AU145" i="1" s="1"/>
  <c r="Z668" i="1"/>
  <c r="AU668" i="1" s="1"/>
  <c r="Z2166" i="1"/>
  <c r="AU2166" i="1" s="1"/>
  <c r="Z1676" i="1"/>
  <c r="AU1676" i="1" s="1"/>
  <c r="Z37" i="1"/>
  <c r="AU37" i="1" s="1"/>
  <c r="Z820" i="1"/>
  <c r="AU820" i="1" s="1"/>
  <c r="Z1299" i="1"/>
  <c r="AU1299" i="1" s="1"/>
  <c r="Z1103" i="1"/>
  <c r="AU1103" i="1" s="1"/>
  <c r="Z1761" i="1"/>
  <c r="AU1761" i="1" s="1"/>
  <c r="Z1842" i="1"/>
  <c r="AU1842" i="1" s="1"/>
  <c r="Z1636" i="1"/>
  <c r="AU1636" i="1" s="1"/>
  <c r="Z1850" i="1"/>
  <c r="AU1850" i="1" s="1"/>
  <c r="Z191" i="1"/>
  <c r="AU191" i="1" s="1"/>
  <c r="Z49" i="1"/>
  <c r="AU49" i="1" s="1"/>
  <c r="Z368" i="1"/>
  <c r="AU368" i="1" s="1"/>
  <c r="Z158" i="1"/>
  <c r="AU158" i="1" s="1"/>
  <c r="Z498" i="1"/>
  <c r="AU498" i="1" s="1"/>
  <c r="Z125" i="1"/>
  <c r="AU125" i="1" s="1"/>
  <c r="Z540" i="1"/>
  <c r="AU540" i="1" s="1"/>
  <c r="Z438" i="1"/>
  <c r="AU438" i="1" s="1"/>
  <c r="Z303" i="1"/>
  <c r="AU303" i="1" s="1"/>
  <c r="Z715" i="1"/>
  <c r="AU715" i="1" s="1"/>
  <c r="Z581" i="1"/>
  <c r="AU581" i="1" s="1"/>
  <c r="Z166" i="1"/>
  <c r="AU166" i="1" s="1"/>
  <c r="Z31" i="1"/>
  <c r="AU31" i="1" s="1"/>
  <c r="Z93" i="1"/>
  <c r="AU93" i="1" s="1"/>
  <c r="Z175" i="1"/>
  <c r="AU175" i="1" s="1"/>
  <c r="Z1440" i="1"/>
  <c r="AU1440" i="1" s="1"/>
  <c r="Z602" i="1"/>
  <c r="AU602" i="1" s="1"/>
  <c r="Z2128" i="1"/>
  <c r="AU2128" i="1" s="1"/>
  <c r="Z1365" i="1"/>
  <c r="AU1365" i="1" s="1"/>
  <c r="AB1599" i="1"/>
  <c r="AY1599" i="1" s="1"/>
  <c r="AB1579" i="1"/>
  <c r="AY1579" i="1" s="1"/>
  <c r="AB2175" i="1"/>
  <c r="AY2175" i="1" s="1"/>
  <c r="AB1634" i="1"/>
  <c r="AY1634" i="1" s="1"/>
  <c r="AB1547" i="1"/>
  <c r="AY1547" i="1" s="1"/>
  <c r="AB1040" i="1"/>
  <c r="AY1040" i="1" s="1"/>
  <c r="AB1685" i="1"/>
  <c r="AY1685" i="1" s="1"/>
  <c r="AB1102" i="1"/>
  <c r="AY1102" i="1" s="1"/>
  <c r="AB1516" i="1"/>
  <c r="AY1516" i="1" s="1"/>
  <c r="AB1665" i="1"/>
  <c r="AY1665" i="1" s="1"/>
  <c r="AB1776" i="1"/>
  <c r="AY1776" i="1" s="1"/>
  <c r="AB1200" i="1"/>
  <c r="AY1200" i="1" s="1"/>
  <c r="AB1406" i="1"/>
  <c r="AY1406" i="1" s="1"/>
  <c r="AB1224" i="1"/>
  <c r="AY1224" i="1" s="1"/>
  <c r="AB535" i="1"/>
  <c r="AY535" i="1" s="1"/>
  <c r="AB1482" i="1"/>
  <c r="AY1482" i="1" s="1"/>
  <c r="AB1016" i="1"/>
  <c r="AY1016" i="1" s="1"/>
  <c r="AB1436" i="1"/>
  <c r="AY1436" i="1" s="1"/>
  <c r="AB1939" i="1"/>
  <c r="AY1939" i="1" s="1"/>
  <c r="AB2027" i="1"/>
  <c r="AY2027" i="1" s="1"/>
  <c r="AB681" i="1"/>
  <c r="AY681" i="1" s="1"/>
  <c r="AB2116" i="1"/>
  <c r="AY2116" i="1" s="1"/>
  <c r="AB2164" i="1"/>
  <c r="AY2164" i="1" s="1"/>
  <c r="AB241" i="1"/>
  <c r="AY241" i="1" s="1"/>
  <c r="AB792" i="1"/>
  <c r="AY792" i="1" s="1"/>
  <c r="AB1752" i="1"/>
  <c r="AY1752" i="1" s="1"/>
  <c r="AB958" i="1"/>
  <c r="AY958" i="1" s="1"/>
  <c r="AB1304" i="1"/>
  <c r="AY1304" i="1" s="1"/>
  <c r="AB1026" i="1"/>
  <c r="AY1026" i="1" s="1"/>
  <c r="AB1389" i="1"/>
  <c r="AY1389" i="1" s="1"/>
  <c r="AB1270" i="1"/>
  <c r="AY1270" i="1" s="1"/>
  <c r="AB399" i="1"/>
  <c r="AY399" i="1" s="1"/>
  <c r="AB2184" i="1"/>
  <c r="AY2184" i="1" s="1"/>
  <c r="AB1198" i="1"/>
  <c r="AY1198" i="1" s="1"/>
  <c r="AB1970" i="1"/>
  <c r="AY1970" i="1" s="1"/>
  <c r="AB543" i="1"/>
  <c r="AY543" i="1" s="1"/>
  <c r="AB2076" i="1"/>
  <c r="AY2076" i="1" s="1"/>
  <c r="AB365" i="1"/>
  <c r="AY365" i="1" s="1"/>
  <c r="AB1364" i="1"/>
  <c r="AY1364" i="1" s="1"/>
  <c r="AB51" i="1"/>
  <c r="AY51" i="1" s="1"/>
  <c r="AB159" i="1"/>
  <c r="AY159" i="1" s="1"/>
  <c r="AB371" i="1"/>
  <c r="AY371" i="1" s="1"/>
  <c r="AB1090" i="1"/>
  <c r="AY1090" i="1" s="1"/>
  <c r="AB992" i="1"/>
  <c r="AY992" i="1" s="1"/>
  <c r="AB1513" i="1"/>
  <c r="AY1513" i="1" s="1"/>
  <c r="AB1840" i="1"/>
  <c r="AY1840" i="1" s="1"/>
  <c r="AB1781" i="1"/>
  <c r="AY1781" i="1" s="1"/>
  <c r="AB654" i="1"/>
  <c r="AY654" i="1" s="1"/>
  <c r="AB838" i="1"/>
  <c r="AY838" i="1" s="1"/>
  <c r="AB317" i="1"/>
  <c r="AY317" i="1" s="1"/>
  <c r="AB728" i="1"/>
  <c r="AY728" i="1" s="1"/>
  <c r="AB118" i="1"/>
  <c r="AY118" i="1" s="1"/>
  <c r="AB230" i="1"/>
  <c r="AY230" i="1" s="1"/>
  <c r="AB448" i="1"/>
  <c r="AY448" i="1" s="1"/>
  <c r="AB905" i="1"/>
  <c r="AY905" i="1" s="1"/>
  <c r="AB1523" i="1"/>
  <c r="AY1523" i="1" s="1"/>
  <c r="AB390" i="1"/>
  <c r="AY390" i="1" s="1"/>
  <c r="AB422" i="1"/>
  <c r="AY422" i="1" s="1"/>
  <c r="AB557" i="1"/>
  <c r="AY557" i="1" s="1"/>
  <c r="AB1046" i="1"/>
  <c r="AY1046" i="1" s="1"/>
  <c r="AB1234" i="1"/>
  <c r="AY1234" i="1" s="1"/>
  <c r="AB721" i="1"/>
  <c r="AY721" i="1" s="1"/>
  <c r="AB1380" i="1"/>
  <c r="AY1380" i="1" s="1"/>
  <c r="AB860" i="1"/>
  <c r="AY860" i="1" s="1"/>
  <c r="AB1862" i="1"/>
  <c r="AY1862" i="1" s="1"/>
  <c r="AB653" i="1"/>
  <c r="AY653" i="1" s="1"/>
  <c r="AB2045" i="1"/>
  <c r="AY2045" i="1" s="1"/>
  <c r="AB1479" i="1"/>
  <c r="AY1479" i="1" s="1"/>
  <c r="AB1817" i="1"/>
  <c r="AY1817" i="1" s="1"/>
  <c r="AB1697" i="1"/>
  <c r="AY1697" i="1" s="1"/>
  <c r="AB2044" i="1"/>
  <c r="AY2044" i="1" s="1"/>
  <c r="AB2169" i="1"/>
  <c r="AY2169" i="1" s="1"/>
  <c r="AB1129" i="1"/>
  <c r="AY1129" i="1" s="1"/>
  <c r="AB1067" i="1"/>
  <c r="AY1067" i="1" s="1"/>
  <c r="AB1532" i="1"/>
  <c r="AY1532" i="1" s="1"/>
  <c r="AB651" i="1"/>
  <c r="AY651" i="1" s="1"/>
  <c r="AB1905" i="1"/>
  <c r="AY1905" i="1" s="1"/>
  <c r="AB1280" i="1"/>
  <c r="AY1280" i="1" s="1"/>
  <c r="AB705" i="1"/>
  <c r="AY705" i="1" s="1"/>
  <c r="AB1340" i="1"/>
  <c r="AY1340" i="1" s="1"/>
  <c r="AB1326" i="1"/>
  <c r="AY1326" i="1" s="1"/>
  <c r="AB1363" i="1"/>
  <c r="AY1363" i="1" s="1"/>
  <c r="AB217" i="1"/>
  <c r="AY217" i="1" s="1"/>
  <c r="AB1089" i="1"/>
  <c r="AY1089" i="1" s="1"/>
  <c r="AB799" i="1"/>
  <c r="AY799" i="1" s="1"/>
  <c r="AB1256" i="1"/>
  <c r="AY1256" i="1" s="1"/>
  <c r="AB1780" i="1"/>
  <c r="AY1780" i="1" s="1"/>
  <c r="AB417" i="1"/>
  <c r="AY417" i="1" s="1"/>
  <c r="AB107" i="1"/>
  <c r="AY107" i="1" s="1"/>
  <c r="AB1695" i="1"/>
  <c r="AY1695" i="1" s="1"/>
  <c r="AB1954" i="1"/>
  <c r="AY1954" i="1" s="1"/>
  <c r="AB410" i="1"/>
  <c r="AY410" i="1" s="1"/>
  <c r="AB1209" i="1"/>
  <c r="AY1209" i="1" s="1"/>
  <c r="AB1944" i="1"/>
  <c r="AY1944" i="1" s="1"/>
  <c r="AB1053" i="1"/>
  <c r="AY1053" i="1" s="1"/>
  <c r="AB1142" i="1"/>
  <c r="AY1142" i="1" s="1"/>
  <c r="AB644" i="1"/>
  <c r="AY644" i="1" s="1"/>
  <c r="AB887" i="1"/>
  <c r="AY887" i="1" s="1"/>
  <c r="AB1891" i="1"/>
  <c r="AY1891" i="1" s="1"/>
  <c r="AB1255" i="1"/>
  <c r="AY1255" i="1" s="1"/>
  <c r="AB1152" i="1"/>
  <c r="AY1152" i="1" s="1"/>
  <c r="AB499" i="1"/>
  <c r="AY499" i="1" s="1"/>
  <c r="AB1538" i="1"/>
  <c r="AY1538" i="1" s="1"/>
  <c r="AB925" i="1"/>
  <c r="AY925" i="1" s="1"/>
  <c r="AB1192" i="1"/>
  <c r="AY1192" i="1" s="1"/>
  <c r="AB1964" i="1"/>
  <c r="AY1964" i="1" s="1"/>
  <c r="AB1549" i="1"/>
  <c r="AY1549" i="1" s="1"/>
  <c r="AB210" i="1"/>
  <c r="AY210" i="1" s="1"/>
  <c r="AB569" i="1"/>
  <c r="AY569" i="1" s="1"/>
  <c r="AB1648" i="1"/>
  <c r="AY1648" i="1" s="1"/>
  <c r="AB127" i="1"/>
  <c r="AY127" i="1" s="1"/>
  <c r="AB89" i="1"/>
  <c r="AY89" i="1" s="1"/>
  <c r="AB688" i="1"/>
  <c r="AY688" i="1" s="1"/>
  <c r="AB41" i="1"/>
  <c r="AY41" i="1" s="1"/>
  <c r="AB1160" i="1"/>
  <c r="AY1160" i="1" s="1"/>
  <c r="AB1890" i="1"/>
  <c r="AY1890" i="1" s="1"/>
  <c r="AB1786" i="1"/>
  <c r="AY1786" i="1" s="1"/>
  <c r="AB1933" i="1"/>
  <c r="AY1933" i="1" s="1"/>
  <c r="AB1611" i="1"/>
  <c r="AY1611" i="1" s="1"/>
  <c r="AB77" i="1"/>
  <c r="AY77" i="1" s="1"/>
  <c r="AB180" i="1"/>
  <c r="AY180" i="1" s="1"/>
  <c r="AB394" i="1"/>
  <c r="AY394" i="1" s="1"/>
  <c r="AB80" i="1"/>
  <c r="AY80" i="1" s="1"/>
  <c r="AB211" i="1"/>
  <c r="AY211" i="1" s="1"/>
  <c r="AB727" i="1"/>
  <c r="AY727" i="1" s="1"/>
  <c r="AB117" i="1"/>
  <c r="AY117" i="1" s="1"/>
  <c r="AB228" i="1"/>
  <c r="AY228" i="1" s="1"/>
  <c r="AB91" i="1"/>
  <c r="AY91" i="1" s="1"/>
  <c r="AB465" i="1"/>
  <c r="AY465" i="1" s="1"/>
  <c r="AB749" i="1"/>
  <c r="AY749" i="1" s="1"/>
  <c r="AB489" i="1"/>
  <c r="AY489" i="1" s="1"/>
  <c r="AB17" i="1"/>
  <c r="AY17" i="1" s="1"/>
  <c r="AB20" i="1"/>
  <c r="AY20" i="1" s="1"/>
  <c r="AB1824" i="1"/>
  <c r="AY1824" i="1" s="1"/>
  <c r="AB1328" i="1"/>
  <c r="AY1328" i="1" s="1"/>
  <c r="AB632" i="1"/>
  <c r="AY632" i="1" s="1"/>
  <c r="AB1963" i="1"/>
  <c r="AY1963" i="1" s="1"/>
  <c r="AB1051" i="1"/>
  <c r="AY1051" i="1" s="1"/>
  <c r="AB747" i="1"/>
  <c r="AY747" i="1" s="1"/>
  <c r="AB1778" i="1"/>
  <c r="AY1778" i="1" s="1"/>
  <c r="AB1686" i="1"/>
  <c r="AY1686" i="1" s="1"/>
  <c r="AB1503" i="1"/>
  <c r="AY1503" i="1" s="1"/>
  <c r="AB2118" i="1"/>
  <c r="AY2118" i="1" s="1"/>
  <c r="AB1951" i="1"/>
  <c r="AY1951" i="1" s="1"/>
  <c r="AB1298" i="1"/>
  <c r="AY1298" i="1" s="1"/>
  <c r="AB1125" i="1"/>
  <c r="AY1125" i="1" s="1"/>
  <c r="AB1391" i="1"/>
  <c r="AY1391" i="1" s="1"/>
  <c r="AB1855" i="1"/>
  <c r="AY1855" i="1" s="1"/>
  <c r="AB2068" i="1"/>
  <c r="AY2068" i="1" s="1"/>
  <c r="AB1587" i="1"/>
  <c r="AY1587" i="1" s="1"/>
  <c r="AB2127" i="1"/>
  <c r="AY2127" i="1" s="1"/>
  <c r="AB1654" i="1"/>
  <c r="AY1654" i="1" s="1"/>
  <c r="AB1322" i="1"/>
  <c r="AY1322" i="1" s="1"/>
  <c r="AB1491" i="1"/>
  <c r="AY1491" i="1" s="1"/>
  <c r="AB1674" i="1"/>
  <c r="AY1674" i="1" s="1"/>
  <c r="AB1607" i="1"/>
  <c r="AY1607" i="1" s="1"/>
  <c r="AB937" i="1"/>
  <c r="AY937" i="1" s="1"/>
  <c r="AB1760" i="1"/>
  <c r="AY1760" i="1" s="1"/>
  <c r="AB818" i="1"/>
  <c r="AY818" i="1" s="1"/>
  <c r="AB1998" i="1"/>
  <c r="AY1998" i="1" s="1"/>
  <c r="AB1346" i="1"/>
  <c r="AY1346" i="1" s="1"/>
  <c r="AB1048" i="1"/>
  <c r="AY1048" i="1" s="1"/>
  <c r="AB848" i="1"/>
  <c r="AY848" i="1" s="1"/>
  <c r="AB2005" i="1"/>
  <c r="AY2005" i="1" s="1"/>
  <c r="AB1980" i="1"/>
  <c r="AY1980" i="1" s="1"/>
  <c r="AB780" i="1"/>
  <c r="AY780" i="1" s="1"/>
  <c r="AB1864" i="1"/>
  <c r="AY1864" i="1" s="1"/>
  <c r="AB1259" i="1"/>
  <c r="AY1259" i="1" s="1"/>
  <c r="AB1853" i="1"/>
  <c r="AY1853" i="1" s="1"/>
  <c r="AB1455" i="1"/>
  <c r="AY1455" i="1" s="1"/>
  <c r="AB1245" i="1"/>
  <c r="AY1245" i="1" s="1"/>
  <c r="AB1585" i="1"/>
  <c r="AY1585" i="1" s="1"/>
  <c r="AB1381" i="1"/>
  <c r="AY1381" i="1" s="1"/>
  <c r="AB641" i="1"/>
  <c r="AY641" i="1" s="1"/>
  <c r="AB809" i="1"/>
  <c r="AY809" i="1" s="1"/>
  <c r="AB605" i="1"/>
  <c r="AY605" i="1" s="1"/>
  <c r="AB635" i="1"/>
  <c r="AY635" i="1" s="1"/>
  <c r="AB533" i="1"/>
  <c r="AY533" i="1" s="1"/>
  <c r="AB148" i="1"/>
  <c r="AY148" i="1" s="1"/>
  <c r="AB122" i="1"/>
  <c r="AY122" i="1" s="1"/>
  <c r="AB1072" i="1"/>
  <c r="AY1072" i="1" s="1"/>
  <c r="AB1559" i="1"/>
  <c r="AY1559" i="1" s="1"/>
  <c r="AB1711" i="1"/>
  <c r="AY1711" i="1" s="1"/>
  <c r="AB428" i="1"/>
  <c r="AY428" i="1" s="1"/>
  <c r="AB335" i="1"/>
  <c r="AY335" i="1" s="1"/>
  <c r="AB351" i="1"/>
  <c r="AY351" i="1" s="1"/>
  <c r="AB1204" i="1"/>
  <c r="AY1204" i="1" s="1"/>
  <c r="AB204" i="1"/>
  <c r="AY204" i="1" s="1"/>
  <c r="AB763" i="1"/>
  <c r="AY763" i="1" s="1"/>
  <c r="AB60" i="1"/>
  <c r="AY60" i="1" s="1"/>
  <c r="AB124" i="1"/>
  <c r="AY124" i="1" s="1"/>
  <c r="AB306" i="1"/>
  <c r="AY306" i="1" s="1"/>
  <c r="AB436" i="1"/>
  <c r="AY436" i="1" s="1"/>
  <c r="AB2162" i="1"/>
  <c r="AY2162" i="1" s="1"/>
  <c r="AB539" i="1"/>
  <c r="AY539" i="1" s="1"/>
  <c r="AB116" i="1"/>
  <c r="AY116" i="1" s="1"/>
  <c r="AB1149" i="1"/>
  <c r="AY1149" i="1" s="1"/>
  <c r="AB1211" i="1"/>
  <c r="AY1211" i="1" s="1"/>
  <c r="AB259" i="1"/>
  <c r="AY259" i="1" s="1"/>
  <c r="AB665" i="1"/>
  <c r="AY665" i="1" s="1"/>
  <c r="AB1744" i="1"/>
  <c r="AY1744" i="1" s="1"/>
  <c r="AB918" i="1"/>
  <c r="AY918" i="1" s="1"/>
  <c r="Z627" i="1"/>
  <c r="AU627" i="1" s="1"/>
  <c r="Z2117" i="1"/>
  <c r="AU2117" i="1" s="1"/>
  <c r="Z1012" i="1"/>
  <c r="AU1012" i="1" s="1"/>
  <c r="Z1623" i="1"/>
  <c r="AU1623" i="1" s="1"/>
  <c r="Z1397" i="1"/>
  <c r="AU1397" i="1" s="1"/>
  <c r="Z747" i="1"/>
  <c r="AU747" i="1" s="1"/>
  <c r="Z1778" i="1"/>
  <c r="AU1778" i="1" s="1"/>
  <c r="Z1686" i="1"/>
  <c r="AU1686" i="1" s="1"/>
  <c r="Z1503" i="1"/>
  <c r="AU1503" i="1" s="1"/>
  <c r="Z2118" i="1"/>
  <c r="AU2118" i="1" s="1"/>
  <c r="Z1951" i="1"/>
  <c r="AU1951" i="1" s="1"/>
  <c r="Z1298" i="1"/>
  <c r="AU1298" i="1" s="1"/>
  <c r="Z1125" i="1"/>
  <c r="AU1125" i="1" s="1"/>
  <c r="Z1391" i="1"/>
  <c r="AU1391" i="1" s="1"/>
  <c r="Z1855" i="1"/>
  <c r="AU1855" i="1" s="1"/>
  <c r="Z2068" i="1"/>
  <c r="AU2068" i="1" s="1"/>
  <c r="Z1587" i="1"/>
  <c r="AU1587" i="1" s="1"/>
  <c r="Z2127" i="1"/>
  <c r="AU2127" i="1" s="1"/>
  <c r="Z1654" i="1"/>
  <c r="AU1654" i="1" s="1"/>
  <c r="Z1322" i="1"/>
  <c r="AU1322" i="1" s="1"/>
  <c r="Z1491" i="1"/>
  <c r="AU1491" i="1" s="1"/>
  <c r="Z1674" i="1"/>
  <c r="AU1674" i="1" s="1"/>
  <c r="Z1607" i="1"/>
  <c r="AU1607" i="1" s="1"/>
  <c r="Z937" i="1"/>
  <c r="AU937" i="1" s="1"/>
  <c r="Z1760" i="1"/>
  <c r="AU1760" i="1" s="1"/>
  <c r="Z818" i="1"/>
  <c r="AU818" i="1" s="1"/>
  <c r="Z1998" i="1"/>
  <c r="AU1998" i="1" s="1"/>
  <c r="Z1346" i="1"/>
  <c r="AU1346" i="1" s="1"/>
  <c r="Z1048" i="1"/>
  <c r="AU1048" i="1" s="1"/>
  <c r="Z848" i="1"/>
  <c r="AU848" i="1" s="1"/>
  <c r="Z2005" i="1"/>
  <c r="AU2005" i="1" s="1"/>
  <c r="Z1980" i="1"/>
  <c r="AU1980" i="1" s="1"/>
  <c r="Z780" i="1"/>
  <c r="AU780" i="1" s="1"/>
  <c r="Z1864" i="1"/>
  <c r="AU1864" i="1" s="1"/>
  <c r="Z1259" i="1"/>
  <c r="AU1259" i="1" s="1"/>
  <c r="Z1853" i="1"/>
  <c r="AU1853" i="1" s="1"/>
  <c r="Z1455" i="1"/>
  <c r="AU1455" i="1" s="1"/>
  <c r="Z1245" i="1"/>
  <c r="AU1245" i="1" s="1"/>
  <c r="Z1585" i="1"/>
  <c r="AU1585" i="1" s="1"/>
  <c r="Z1381" i="1"/>
  <c r="AU1381" i="1" s="1"/>
  <c r="Z641" i="1"/>
  <c r="AU641" i="1" s="1"/>
  <c r="Z809" i="1"/>
  <c r="AU809" i="1" s="1"/>
  <c r="Z605" i="1"/>
  <c r="AU605" i="1" s="1"/>
  <c r="Z635" i="1"/>
  <c r="AU635" i="1" s="1"/>
  <c r="Z533" i="1"/>
  <c r="AU533" i="1" s="1"/>
  <c r="Z148" i="1"/>
  <c r="AU148" i="1" s="1"/>
  <c r="Z122" i="1"/>
  <c r="AU122" i="1" s="1"/>
  <c r="Z1072" i="1"/>
  <c r="AU1072" i="1" s="1"/>
  <c r="Z1559" i="1"/>
  <c r="AU1559" i="1" s="1"/>
  <c r="Z1711" i="1"/>
  <c r="AU1711" i="1" s="1"/>
  <c r="Z428" i="1"/>
  <c r="AU428" i="1" s="1"/>
  <c r="Z335" i="1"/>
  <c r="AU335" i="1" s="1"/>
  <c r="Z351" i="1"/>
  <c r="AU351" i="1" s="1"/>
  <c r="Z1204" i="1"/>
  <c r="AU1204" i="1" s="1"/>
  <c r="Z204" i="1"/>
  <c r="AU204" i="1" s="1"/>
  <c r="Z763" i="1"/>
  <c r="AU763" i="1" s="1"/>
  <c r="Z60" i="1"/>
  <c r="AU60" i="1" s="1"/>
  <c r="Z124" i="1"/>
  <c r="AU124" i="1" s="1"/>
  <c r="Z306" i="1"/>
  <c r="AU306" i="1" s="1"/>
  <c r="Z436" i="1"/>
  <c r="AU436" i="1" s="1"/>
  <c r="Z2162" i="1"/>
  <c r="AU2162" i="1" s="1"/>
  <c r="Z539" i="1"/>
  <c r="AU539" i="1" s="1"/>
  <c r="Z116" i="1"/>
  <c r="AU116" i="1" s="1"/>
  <c r="Z1149" i="1"/>
  <c r="AU1149" i="1" s="1"/>
  <c r="Z1211" i="1"/>
  <c r="AU1211" i="1" s="1"/>
  <c r="Z259" i="1"/>
  <c r="AU259" i="1" s="1"/>
  <c r="Z665" i="1"/>
  <c r="AU665" i="1" s="1"/>
  <c r="Z1744" i="1"/>
  <c r="AU1744" i="1" s="1"/>
  <c r="Z918" i="1"/>
  <c r="AU918" i="1" s="1"/>
  <c r="Z975" i="1"/>
  <c r="AU975" i="1" s="1"/>
  <c r="Z986" i="1"/>
  <c r="AU986" i="1" s="1"/>
  <c r="Z1968" i="1"/>
  <c r="AU1968" i="1" s="1"/>
  <c r="Z1097" i="1"/>
  <c r="AU1097" i="1" s="1"/>
  <c r="Z1806" i="1"/>
  <c r="AU1806" i="1" s="1"/>
  <c r="Z1541" i="1"/>
  <c r="AU1541" i="1" s="1"/>
  <c r="Z706" i="1"/>
  <c r="AU706" i="1" s="1"/>
  <c r="Z1311" i="1"/>
  <c r="AU1311" i="1" s="1"/>
  <c r="Z550" i="1"/>
  <c r="AU550" i="1" s="1"/>
  <c r="Z1671" i="1"/>
  <c r="AU1671" i="1" s="1"/>
  <c r="Z1733" i="1"/>
  <c r="AU1733" i="1" s="1"/>
  <c r="Z566" i="1"/>
  <c r="AU566" i="1" s="1"/>
  <c r="Z1770" i="1"/>
  <c r="AU1770" i="1" s="1"/>
  <c r="Z1148" i="1"/>
  <c r="AU1148" i="1" s="1"/>
  <c r="Z1945" i="1"/>
  <c r="AU1945" i="1" s="1"/>
  <c r="Z638" i="1"/>
  <c r="AU638" i="1" s="1"/>
  <c r="Z1310" i="1"/>
  <c r="AU1310" i="1" s="1"/>
  <c r="Z561" i="1"/>
  <c r="AU561" i="1" s="1"/>
  <c r="Z1301" i="1"/>
  <c r="AU1301" i="1" s="1"/>
  <c r="Z1065" i="1"/>
  <c r="AU1065" i="1" s="1"/>
  <c r="Z972" i="1"/>
  <c r="AU972" i="1" s="1"/>
  <c r="Z1626" i="1"/>
  <c r="AU1626" i="1" s="1"/>
  <c r="Z495" i="1"/>
  <c r="AU495" i="1" s="1"/>
  <c r="Z565" i="1"/>
  <c r="AU565" i="1" s="1"/>
  <c r="Z458" i="1"/>
  <c r="AU458" i="1" s="1"/>
  <c r="Z447" i="1"/>
  <c r="AU447" i="1" s="1"/>
  <c r="Z832" i="1"/>
  <c r="AU832" i="1" s="1"/>
  <c r="Z480" i="1"/>
  <c r="AU480" i="1" s="1"/>
  <c r="Z1393" i="1"/>
  <c r="AU1393" i="1" s="1"/>
  <c r="Z2130" i="1"/>
  <c r="AU2130" i="1" s="1"/>
  <c r="Z1173" i="1"/>
  <c r="AU1173" i="1" s="1"/>
  <c r="Z1649" i="1"/>
  <c r="AU1649" i="1" s="1"/>
  <c r="Z531" i="1"/>
  <c r="AU531" i="1" s="1"/>
  <c r="Z995" i="1"/>
  <c r="AU995" i="1" s="1"/>
  <c r="Z1273" i="1"/>
  <c r="AU1273" i="1" s="1"/>
  <c r="Z1625" i="1"/>
  <c r="AU1625" i="1" s="1"/>
  <c r="Z353" i="1"/>
  <c r="AU353" i="1" s="1"/>
  <c r="Z611" i="1"/>
  <c r="AU611" i="1" s="1"/>
  <c r="Z2111" i="1"/>
  <c r="AU2111" i="1" s="1"/>
  <c r="Z2147" i="1"/>
  <c r="AU2147" i="1" s="1"/>
  <c r="Z1441" i="1"/>
  <c r="AU1441" i="1" s="1"/>
  <c r="Z1377" i="1"/>
  <c r="AU1377" i="1" s="1"/>
  <c r="Z542" i="1"/>
  <c r="AU542" i="1" s="1"/>
  <c r="Z372" i="1"/>
  <c r="AU372" i="1" s="1"/>
  <c r="Z2091" i="1"/>
  <c r="AU2091" i="1" s="1"/>
  <c r="Z953" i="1"/>
  <c r="AU953" i="1" s="1"/>
  <c r="Z670" i="1"/>
  <c r="AU670" i="1" s="1"/>
  <c r="Z95" i="1"/>
  <c r="AU95" i="1" s="1"/>
  <c r="Z341" i="1"/>
  <c r="AU341" i="1" s="1"/>
  <c r="Z1168" i="1"/>
  <c r="AU1168" i="1" s="1"/>
  <c r="Z1087" i="1"/>
  <c r="AU1087" i="1" s="1"/>
  <c r="Z1272" i="1"/>
  <c r="AU1272" i="1" s="1"/>
  <c r="Z1714" i="1"/>
  <c r="AU1714" i="1" s="1"/>
  <c r="Z330" i="1"/>
  <c r="AU330" i="1" s="1"/>
  <c r="Z179" i="1"/>
  <c r="AU179" i="1" s="1"/>
  <c r="Z478" i="1"/>
  <c r="AU478" i="1" s="1"/>
  <c r="Z416" i="1"/>
  <c r="AU416" i="1" s="1"/>
  <c r="Z383" i="1"/>
  <c r="AU383" i="1" s="1"/>
  <c r="Z84" i="1"/>
  <c r="AU84" i="1" s="1"/>
  <c r="Z248" i="1"/>
  <c r="AU248" i="1" s="1"/>
  <c r="Z761" i="1"/>
  <c r="AU761" i="1" s="1"/>
  <c r="Z59" i="1"/>
  <c r="AU59" i="1" s="1"/>
  <c r="Z123" i="1"/>
  <c r="AU123" i="1" s="1"/>
  <c r="Z445" i="1"/>
  <c r="AU445" i="1" s="1"/>
  <c r="Z903" i="1"/>
  <c r="AU903" i="1" s="1"/>
  <c r="Z1517" i="1"/>
  <c r="AU1517" i="1" s="1"/>
  <c r="Z389" i="1"/>
  <c r="AU389" i="1" s="1"/>
  <c r="Z133" i="1"/>
  <c r="AU133" i="1" s="1"/>
  <c r="Z764" i="1"/>
  <c r="AU764" i="1" s="1"/>
  <c r="Z874" i="1"/>
  <c r="AU874" i="1" s="1"/>
  <c r="Z1235" i="1"/>
  <c r="AU1235" i="1" s="1"/>
  <c r="Z843" i="1"/>
  <c r="AU843" i="1" s="1"/>
  <c r="Z1376" i="1"/>
  <c r="AU1376" i="1" s="1"/>
  <c r="Z859" i="1"/>
  <c r="AU859" i="1" s="1"/>
  <c r="AB1564" i="1"/>
  <c r="AY1564" i="1" s="1"/>
  <c r="AB2188" i="1"/>
  <c r="AY2188" i="1" s="1"/>
  <c r="Z1983" i="1"/>
  <c r="AU1983" i="1" s="1"/>
  <c r="Z1167" i="1"/>
  <c r="AU1167" i="1" s="1"/>
  <c r="Z1747" i="1"/>
  <c r="AU1747" i="1" s="1"/>
  <c r="Z897" i="1"/>
  <c r="AU897" i="1" s="1"/>
  <c r="Z2109" i="1"/>
  <c r="AU2109" i="1" s="1"/>
  <c r="Z1598" i="1"/>
  <c r="AU1598" i="1" s="1"/>
  <c r="Z1823" i="1"/>
  <c r="AU1823" i="1" s="1"/>
  <c r="Z2069" i="1"/>
  <c r="AU2069" i="1" s="1"/>
  <c r="Z1994" i="1"/>
  <c r="AU1994" i="1" s="1"/>
  <c r="Z1597" i="1"/>
  <c r="AU1597" i="1" s="1"/>
  <c r="Z1082" i="1"/>
  <c r="AU1082" i="1" s="1"/>
  <c r="Z1799" i="1"/>
  <c r="AU1799" i="1" s="1"/>
  <c r="Z1784" i="1"/>
  <c r="AU1784" i="1" s="1"/>
  <c r="Z2107" i="1"/>
  <c r="AU2107" i="1" s="1"/>
  <c r="Z1447" i="1"/>
  <c r="AU1447" i="1" s="1"/>
  <c r="Z1883" i="1"/>
  <c r="AU1883" i="1" s="1"/>
  <c r="Z1314" i="1"/>
  <c r="AU1314" i="1" s="1"/>
  <c r="Z826" i="1"/>
  <c r="AU826" i="1" s="1"/>
  <c r="Z1000" i="1"/>
  <c r="AU1000" i="1" s="1"/>
  <c r="Z1865" i="1"/>
  <c r="AU1865" i="1" s="1"/>
  <c r="Z1515" i="1"/>
  <c r="AU1515" i="1" s="1"/>
  <c r="Z1336" i="1"/>
  <c r="AU1336" i="1" s="1"/>
  <c r="Z1159" i="1"/>
  <c r="AU1159" i="1" s="1"/>
  <c r="Z1456" i="1"/>
  <c r="AU1456" i="1" s="1"/>
  <c r="Z437" i="1"/>
  <c r="AU437" i="1" s="1"/>
  <c r="Z1836" i="1"/>
  <c r="AU1836" i="1" s="1"/>
  <c r="Z882" i="1"/>
  <c r="AU882" i="1" s="1"/>
  <c r="Z667" i="1"/>
  <c r="AU667" i="1" s="1"/>
  <c r="Z1373" i="1"/>
  <c r="AU1373" i="1" s="1"/>
  <c r="Z967" i="1"/>
  <c r="AU967" i="1" s="1"/>
  <c r="Z1481" i="1"/>
  <c r="AU1481" i="1" s="1"/>
  <c r="Z1765" i="1"/>
  <c r="AU1765" i="1" s="1"/>
  <c r="Z1534" i="1"/>
  <c r="AU1534" i="1" s="1"/>
  <c r="Z1782" i="1"/>
  <c r="AU1782" i="1" s="1"/>
  <c r="Z2206" i="1"/>
  <c r="AU2206" i="1" s="1"/>
  <c r="Z2058" i="1"/>
  <c r="AU2058" i="1" s="1"/>
  <c r="Z1445" i="1"/>
  <c r="AU1445" i="1" s="1"/>
  <c r="Z1404" i="1"/>
  <c r="AU1404" i="1" s="1"/>
  <c r="Z250" i="1"/>
  <c r="AU250" i="1" s="1"/>
  <c r="Z221" i="1"/>
  <c r="AU221" i="1" s="1"/>
  <c r="Z1506" i="1"/>
  <c r="AU1506" i="1" s="1"/>
  <c r="Z562" i="1"/>
  <c r="AU562" i="1" s="1"/>
  <c r="Z1594" i="1"/>
  <c r="AU1594" i="1" s="1"/>
  <c r="Z510" i="1"/>
  <c r="AU510" i="1" s="1"/>
  <c r="Z892" i="1"/>
  <c r="AU892" i="1" s="1"/>
  <c r="Z1071" i="1"/>
  <c r="AU1071" i="1" s="1"/>
  <c r="Z673" i="1"/>
  <c r="AU673" i="1" s="1"/>
  <c r="Z1459" i="1"/>
  <c r="AU1459" i="1" s="1"/>
  <c r="Z936" i="1"/>
  <c r="AU936" i="1" s="1"/>
  <c r="Z2013" i="1"/>
  <c r="AU2013" i="1" s="1"/>
  <c r="Z1567" i="1"/>
  <c r="AU1567" i="1" s="1"/>
  <c r="Z369" i="1"/>
  <c r="AU369" i="1" s="1"/>
  <c r="Z164" i="1"/>
  <c r="AU164" i="1" s="1"/>
  <c r="Z680" i="1"/>
  <c r="AU680" i="1" s="1"/>
  <c r="Z48" i="1"/>
  <c r="AU48" i="1" s="1"/>
  <c r="Z76" i="1"/>
  <c r="AU76" i="1" s="1"/>
  <c r="Z487" i="1"/>
  <c r="AU487" i="1" s="1"/>
  <c r="Z2065" i="1"/>
  <c r="AU2065" i="1" s="1"/>
  <c r="Z2152" i="1"/>
  <c r="AU2152" i="1" s="1"/>
  <c r="Z224" i="1"/>
  <c r="AU224" i="1" s="1"/>
  <c r="Z349" i="1"/>
  <c r="AU349" i="1" s="1"/>
  <c r="Z774" i="1"/>
  <c r="AU774" i="1" s="1"/>
  <c r="Z1197" i="1"/>
  <c r="AU1197" i="1" s="1"/>
  <c r="Z2046" i="1"/>
  <c r="AU2046" i="1" s="1"/>
  <c r="Z537" i="1"/>
  <c r="AU537" i="1" s="1"/>
  <c r="Z2124" i="1"/>
  <c r="AU2124" i="1" s="1"/>
  <c r="Z1184" i="1"/>
  <c r="AU1184" i="1" s="1"/>
  <c r="Z1433" i="1"/>
  <c r="AU1433" i="1" s="1"/>
  <c r="Z621" i="1"/>
  <c r="AU621" i="1" s="1"/>
  <c r="Z1370" i="1"/>
  <c r="AU1370" i="1" s="1"/>
  <c r="Z1070" i="1"/>
  <c r="AU1070" i="1" s="1"/>
  <c r="Z1660" i="1"/>
  <c r="AU1660" i="1" s="1"/>
  <c r="Z1771" i="1"/>
  <c r="AU1771" i="1" s="1"/>
  <c r="Z1946" i="1"/>
  <c r="AU1946" i="1" s="1"/>
  <c r="Z956" i="1"/>
  <c r="AU956" i="1" s="1"/>
  <c r="Z1302" i="1"/>
  <c r="AU1302" i="1" s="1"/>
  <c r="Z1860" i="1"/>
  <c r="AU1860" i="1" s="1"/>
  <c r="Z1496" i="1"/>
  <c r="AU1496" i="1" s="1"/>
  <c r="Z381" i="1"/>
  <c r="AU381" i="1" s="1"/>
  <c r="Z2113" i="1"/>
  <c r="AU2113" i="1" s="1"/>
  <c r="Z2192" i="1"/>
  <c r="AU2192" i="1" s="1"/>
  <c r="Z1988" i="1"/>
  <c r="AU1988" i="1" s="1"/>
  <c r="Z1777" i="1"/>
  <c r="AU1777" i="1" s="1"/>
  <c r="Z1190" i="1"/>
  <c r="AU1190" i="1" s="1"/>
  <c r="Z1739" i="1"/>
  <c r="AU1739" i="1" s="1"/>
  <c r="Z1721" i="1"/>
  <c r="AU1721" i="1" s="1"/>
  <c r="Z712" i="1"/>
  <c r="AU712" i="1" s="1"/>
  <c r="Z2173" i="1"/>
  <c r="AU2173" i="1" s="1"/>
  <c r="AB975" i="1"/>
  <c r="AY975" i="1" s="1"/>
  <c r="AB986" i="1"/>
  <c r="AY986" i="1" s="1"/>
  <c r="AB1968" i="1"/>
  <c r="AY1968" i="1" s="1"/>
  <c r="AB1097" i="1"/>
  <c r="AY1097" i="1" s="1"/>
  <c r="AB1806" i="1"/>
  <c r="AY1806" i="1" s="1"/>
  <c r="AB1541" i="1"/>
  <c r="AY1541" i="1" s="1"/>
  <c r="AB706" i="1"/>
  <c r="AY706" i="1" s="1"/>
  <c r="AB1311" i="1"/>
  <c r="AY1311" i="1" s="1"/>
  <c r="AB550" i="1"/>
  <c r="AY550" i="1" s="1"/>
  <c r="AB1671" i="1"/>
  <c r="AY1671" i="1" s="1"/>
  <c r="AB1733" i="1"/>
  <c r="AY1733" i="1" s="1"/>
  <c r="AB566" i="1"/>
  <c r="AY566" i="1" s="1"/>
  <c r="AB1770" i="1"/>
  <c r="AY1770" i="1" s="1"/>
  <c r="AB1148" i="1"/>
  <c r="AY1148" i="1" s="1"/>
  <c r="AB1945" i="1"/>
  <c r="AY1945" i="1" s="1"/>
  <c r="AB638" i="1"/>
  <c r="AY638" i="1" s="1"/>
  <c r="AB1310" i="1"/>
  <c r="AY1310" i="1" s="1"/>
  <c r="AB561" i="1"/>
  <c r="AY561" i="1" s="1"/>
  <c r="AB1301" i="1"/>
  <c r="AY1301" i="1" s="1"/>
  <c r="AB1065" i="1"/>
  <c r="AY1065" i="1" s="1"/>
  <c r="AB972" i="1"/>
  <c r="AY972" i="1" s="1"/>
  <c r="AB1626" i="1"/>
  <c r="AY1626" i="1" s="1"/>
  <c r="AB495" i="1"/>
  <c r="AY495" i="1" s="1"/>
  <c r="AB565" i="1"/>
  <c r="AY565" i="1" s="1"/>
  <c r="AB458" i="1"/>
  <c r="AY458" i="1" s="1"/>
  <c r="AB447" i="1"/>
  <c r="AY447" i="1" s="1"/>
  <c r="AB832" i="1"/>
  <c r="AY832" i="1" s="1"/>
  <c r="AB480" i="1"/>
  <c r="AY480" i="1" s="1"/>
  <c r="AB1393" i="1"/>
  <c r="AY1393" i="1" s="1"/>
  <c r="AB2130" i="1"/>
  <c r="AY2130" i="1" s="1"/>
  <c r="AB1173" i="1"/>
  <c r="AY1173" i="1" s="1"/>
  <c r="AB1649" i="1"/>
  <c r="AY1649" i="1" s="1"/>
  <c r="AB531" i="1"/>
  <c r="AY531" i="1" s="1"/>
  <c r="AB995" i="1"/>
  <c r="AY995" i="1" s="1"/>
  <c r="AB1273" i="1"/>
  <c r="AY1273" i="1" s="1"/>
  <c r="AB1625" i="1"/>
  <c r="AY1625" i="1" s="1"/>
  <c r="AB353" i="1"/>
  <c r="AY353" i="1" s="1"/>
  <c r="AB611" i="1"/>
  <c r="AY611" i="1" s="1"/>
  <c r="AB2111" i="1"/>
  <c r="AY2111" i="1" s="1"/>
  <c r="AB2147" i="1"/>
  <c r="AY2147" i="1" s="1"/>
  <c r="AB1441" i="1"/>
  <c r="AY1441" i="1" s="1"/>
  <c r="AB1377" i="1"/>
  <c r="AY1377" i="1" s="1"/>
  <c r="AB542" i="1"/>
  <c r="AY542" i="1" s="1"/>
  <c r="AB372" i="1"/>
  <c r="AY372" i="1" s="1"/>
  <c r="AB2091" i="1"/>
  <c r="AY2091" i="1" s="1"/>
  <c r="AB953" i="1"/>
  <c r="AY953" i="1" s="1"/>
  <c r="AB670" i="1"/>
  <c r="AY670" i="1" s="1"/>
  <c r="AB95" i="1"/>
  <c r="AY95" i="1" s="1"/>
  <c r="AB341" i="1"/>
  <c r="AY341" i="1" s="1"/>
  <c r="AB1168" i="1"/>
  <c r="AY1168" i="1" s="1"/>
  <c r="AB1087" i="1"/>
  <c r="AY1087" i="1" s="1"/>
  <c r="AB1272" i="1"/>
  <c r="AY1272" i="1" s="1"/>
  <c r="AB1714" i="1"/>
  <c r="AY1714" i="1" s="1"/>
  <c r="AB330" i="1"/>
  <c r="AY330" i="1" s="1"/>
  <c r="AB179" i="1"/>
  <c r="AY179" i="1" s="1"/>
  <c r="AB478" i="1"/>
  <c r="AY478" i="1" s="1"/>
  <c r="AB416" i="1"/>
  <c r="AY416" i="1" s="1"/>
  <c r="AB383" i="1"/>
  <c r="AY383" i="1" s="1"/>
  <c r="AB84" i="1"/>
  <c r="AY84" i="1" s="1"/>
  <c r="AB248" i="1"/>
  <c r="AY248" i="1" s="1"/>
  <c r="AB761" i="1"/>
  <c r="AY761" i="1" s="1"/>
  <c r="AB59" i="1"/>
  <c r="AY59" i="1" s="1"/>
  <c r="AB123" i="1"/>
  <c r="AY123" i="1" s="1"/>
  <c r="AB445" i="1"/>
  <c r="AY445" i="1" s="1"/>
  <c r="AB903" i="1"/>
  <c r="AY903" i="1" s="1"/>
  <c r="AB1517" i="1"/>
  <c r="AY1517" i="1" s="1"/>
  <c r="AB389" i="1"/>
  <c r="AY389" i="1" s="1"/>
  <c r="AB133" i="1"/>
  <c r="AY133" i="1" s="1"/>
  <c r="AB764" i="1"/>
  <c r="AY764" i="1" s="1"/>
  <c r="AB874" i="1"/>
  <c r="AY874" i="1" s="1"/>
  <c r="AB1235" i="1"/>
  <c r="AY1235" i="1" s="1"/>
  <c r="AB843" i="1"/>
  <c r="AY843" i="1" s="1"/>
  <c r="AB1324" i="1"/>
  <c r="AY1324" i="1" s="1"/>
  <c r="AB1646" i="1"/>
  <c r="AY1646" i="1" s="1"/>
  <c r="AB2108" i="1"/>
  <c r="AY2108" i="1" s="1"/>
  <c r="AB2137" i="1"/>
  <c r="AY2137" i="1" s="1"/>
  <c r="AB1323" i="1"/>
  <c r="AY1323" i="1" s="1"/>
  <c r="AB1081" i="1"/>
  <c r="AY1081" i="1" s="1"/>
  <c r="AB1261" i="1"/>
  <c r="AY1261" i="1" s="1"/>
  <c r="AB1615" i="1"/>
  <c r="AY1615" i="1" s="1"/>
  <c r="AB2186" i="1"/>
  <c r="AY2186" i="1" s="1"/>
  <c r="AB2049" i="1"/>
  <c r="AY2049" i="1" s="1"/>
  <c r="AB1753" i="1"/>
  <c r="AY1753" i="1" s="1"/>
  <c r="AB959" i="1"/>
  <c r="AY959" i="1" s="1"/>
  <c r="AB476" i="1"/>
  <c r="AY476" i="1" s="1"/>
  <c r="AB687" i="1"/>
  <c r="AY687" i="1" s="1"/>
  <c r="AB1766" i="1"/>
  <c r="AY1766" i="1" s="1"/>
  <c r="AB1720" i="1"/>
  <c r="AY1720" i="1" s="1"/>
  <c r="AB1424" i="1"/>
  <c r="AY1424" i="1" s="1"/>
  <c r="AB656" i="1"/>
  <c r="AY656" i="1" s="1"/>
  <c r="AB2207" i="1"/>
  <c r="AY2207" i="1" s="1"/>
  <c r="AB2067" i="1"/>
  <c r="AY2067" i="1" s="1"/>
  <c r="AB870" i="1"/>
  <c r="AY870" i="1" s="1"/>
  <c r="AB1213" i="1"/>
  <c r="AY1213" i="1" s="1"/>
  <c r="AB1706" i="1"/>
  <c r="AY1706" i="1" s="1"/>
  <c r="AB1231" i="1"/>
  <c r="AY1231" i="1" s="1"/>
  <c r="AB1683" i="1"/>
  <c r="AY1683" i="1" s="1"/>
  <c r="AB893" i="1"/>
  <c r="AY893" i="1" s="1"/>
  <c r="AB1895" i="1"/>
  <c r="AY1895" i="1" s="1"/>
  <c r="AB1631" i="1"/>
  <c r="AY1631" i="1" s="1"/>
  <c r="AB1613" i="1"/>
  <c r="AY1613" i="1" s="1"/>
  <c r="AB623" i="1"/>
  <c r="AY623" i="1" s="1"/>
  <c r="AB1524" i="1"/>
  <c r="AY1524" i="1" s="1"/>
  <c r="AB1330" i="1"/>
  <c r="AY1330" i="1" s="1"/>
  <c r="AB1745" i="1"/>
  <c r="AY1745" i="1" s="1"/>
  <c r="AB477" i="1"/>
  <c r="AY477" i="1" s="1"/>
  <c r="AB102" i="1"/>
  <c r="AY102" i="1" s="1"/>
  <c r="AB913" i="1"/>
  <c r="AY913" i="1" s="1"/>
  <c r="AB661" i="1"/>
  <c r="AY661" i="1" s="1"/>
  <c r="AB1320" i="1"/>
  <c r="AY1320" i="1" s="1"/>
  <c r="AB96" i="1"/>
  <c r="AY96" i="1" s="1"/>
  <c r="AB120" i="1"/>
  <c r="AY120" i="1" s="1"/>
  <c r="AB1019" i="1"/>
  <c r="AY1019" i="1" s="1"/>
  <c r="AB800" i="1"/>
  <c r="AY800" i="1" s="1"/>
  <c r="AB1388" i="1"/>
  <c r="AY1388" i="1" s="1"/>
  <c r="AB1334" i="1"/>
  <c r="AY1334" i="1" s="1"/>
  <c r="AB392" i="1"/>
  <c r="AY392" i="1" s="1"/>
  <c r="AB50" i="1"/>
  <c r="AY50" i="1" s="1"/>
  <c r="AB424" i="1"/>
  <c r="AY424" i="1" s="1"/>
  <c r="AB108" i="1"/>
  <c r="AY108" i="1" s="1"/>
  <c r="AB405" i="1"/>
  <c r="AY405" i="1" s="1"/>
  <c r="AB74" i="1"/>
  <c r="AY74" i="1" s="1"/>
  <c r="AB1698" i="1"/>
  <c r="AY1698" i="1" s="1"/>
  <c r="AB188" i="1"/>
  <c r="AY188" i="1" s="1"/>
  <c r="AB325" i="1"/>
  <c r="AY325" i="1" s="1"/>
  <c r="AB1345" i="1"/>
  <c r="AY1345" i="1" s="1"/>
  <c r="AB327" i="1"/>
  <c r="AY327" i="1" s="1"/>
  <c r="AB329" i="1"/>
  <c r="AY329" i="1" s="1"/>
  <c r="AB2195" i="1"/>
  <c r="AY2195" i="1" s="1"/>
  <c r="AB333" i="1"/>
  <c r="AY333" i="1" s="1"/>
  <c r="AB683" i="1"/>
  <c r="AY683" i="1" s="1"/>
  <c r="AB255" i="1"/>
  <c r="AY255" i="1" s="1"/>
  <c r="AB1880" i="1"/>
  <c r="AY1880" i="1" s="1"/>
  <c r="AB1341" i="1"/>
  <c r="AY1341" i="1" s="1"/>
  <c r="AB1512" i="1"/>
  <c r="AY1512" i="1" s="1"/>
  <c r="AB1907" i="1"/>
  <c r="AY1907" i="1" s="1"/>
  <c r="AB640" i="1"/>
  <c r="AY640" i="1" s="1"/>
  <c r="AB1861" i="1"/>
  <c r="AY1861" i="1" s="1"/>
  <c r="AB2011" i="1"/>
  <c r="AY2011" i="1" s="1"/>
  <c r="AB2064" i="1"/>
  <c r="AY2064" i="1" s="1"/>
  <c r="AB1989" i="1"/>
  <c r="AY1989" i="1" s="1"/>
  <c r="AB911" i="1"/>
  <c r="AY911" i="1" s="1"/>
  <c r="AB737" i="1"/>
  <c r="AY737" i="1" s="1"/>
  <c r="AB1893" i="1"/>
  <c r="AY1893" i="1" s="1"/>
  <c r="AB1816" i="1"/>
  <c r="AY1816" i="1" s="1"/>
  <c r="AB697" i="1"/>
  <c r="AY697" i="1" s="1"/>
  <c r="AB2063" i="1"/>
  <c r="AY2063" i="1" s="1"/>
  <c r="AB1725" i="1"/>
  <c r="AY1725" i="1" s="1"/>
  <c r="AB2131" i="1"/>
  <c r="AY2131" i="1" s="1"/>
  <c r="AB922" i="1"/>
  <c r="AY922" i="1" s="1"/>
  <c r="AB1349" i="1"/>
  <c r="AY1349" i="1" s="1"/>
  <c r="AB62" i="1"/>
  <c r="AY62" i="1" s="1"/>
  <c r="AB777" i="1"/>
  <c r="AY777" i="1" s="1"/>
  <c r="AB1018" i="1"/>
  <c r="AY1018" i="1" s="1"/>
  <c r="AB1137" i="1"/>
  <c r="AY1137" i="1" s="1"/>
  <c r="AB1495" i="1"/>
  <c r="AY1495" i="1" s="1"/>
  <c r="AB1376" i="1"/>
  <c r="AY1376" i="1" s="1"/>
  <c r="AB859" i="1"/>
  <c r="AY859" i="1" s="1"/>
  <c r="AB1410" i="1"/>
  <c r="AY1410" i="1" s="1"/>
  <c r="AB1359" i="1"/>
  <c r="AY1359" i="1" s="1"/>
  <c r="AB309" i="1"/>
  <c r="AY309" i="1" s="1"/>
  <c r="AB187" i="1"/>
  <c r="AY187" i="1" s="1"/>
  <c r="AB2179" i="1"/>
  <c r="AY2179" i="1" s="1"/>
  <c r="AB1462" i="1"/>
  <c r="AY1462" i="1" s="1"/>
  <c r="AB1442" i="1"/>
  <c r="AY1442" i="1" s="1"/>
  <c r="AB1965" i="1"/>
  <c r="AY1965" i="1" s="1"/>
  <c r="AB1182" i="1"/>
  <c r="AY1182" i="1" s="1"/>
  <c r="AB954" i="1"/>
  <c r="AY954" i="1" s="1"/>
  <c r="AB1316" i="1"/>
  <c r="AY1316" i="1" s="1"/>
  <c r="AB1105" i="1"/>
  <c r="AY1105" i="1" s="1"/>
  <c r="AB798" i="1"/>
  <c r="AY798" i="1" s="1"/>
  <c r="AB1494" i="1"/>
  <c r="AY1494" i="1" s="1"/>
  <c r="AB1569" i="1"/>
  <c r="AY1569" i="1" s="1"/>
  <c r="AB521" i="1"/>
  <c r="AY521" i="1" s="1"/>
  <c r="AB434" i="1"/>
  <c r="AY434" i="1" s="1"/>
  <c r="AB1831" i="1"/>
  <c r="AY1831" i="1" s="1"/>
  <c r="AB1914" i="1"/>
  <c r="AY1914" i="1" s="1"/>
  <c r="AB1742" i="1"/>
  <c r="AY1742" i="1" s="1"/>
  <c r="AB748" i="1"/>
  <c r="AY748" i="1" s="1"/>
  <c r="AB861" i="1"/>
  <c r="AY861" i="1" s="1"/>
  <c r="AB2139" i="1"/>
  <c r="AY2139" i="1" s="1"/>
  <c r="AB364" i="1"/>
  <c r="AY364" i="1" s="1"/>
  <c r="AB440" i="1"/>
  <c r="AY440" i="1" s="1"/>
  <c r="AB6" i="1"/>
  <c r="AY6" i="1" s="1"/>
  <c r="AB503" i="1"/>
  <c r="AY503" i="1" s="1"/>
  <c r="AB1475" i="1"/>
  <c r="AY1475" i="1" s="1"/>
  <c r="AB1059" i="1"/>
  <c r="AY1059" i="1" s="1"/>
  <c r="AB672" i="1"/>
  <c r="AY672" i="1" s="1"/>
  <c r="AB1458" i="1"/>
  <c r="AY1458" i="1" s="1"/>
  <c r="AB1332" i="1"/>
  <c r="AY1332" i="1" s="1"/>
  <c r="AB391" i="1"/>
  <c r="AY391" i="1" s="1"/>
  <c r="AB71" i="1"/>
  <c r="AY71" i="1" s="1"/>
  <c r="AB563" i="1"/>
  <c r="AY563" i="1" s="1"/>
  <c r="AB234" i="1"/>
  <c r="AY234" i="1" s="1"/>
  <c r="AB87" i="1"/>
  <c r="AY87" i="1" s="1"/>
  <c r="AB111" i="1"/>
  <c r="AY111" i="1" s="1"/>
  <c r="AB401" i="1"/>
  <c r="AY401" i="1" s="1"/>
  <c r="AB73" i="1"/>
  <c r="AY73" i="1" s="1"/>
  <c r="AB1693" i="1"/>
  <c r="AY1693" i="1" s="1"/>
  <c r="AB305" i="1"/>
  <c r="AY305" i="1" s="1"/>
  <c r="AB433" i="1"/>
  <c r="AY433" i="1" s="1"/>
  <c r="AB2158" i="1"/>
  <c r="AY2158" i="1" s="1"/>
  <c r="AB538" i="1"/>
  <c r="AY538" i="1" s="1"/>
  <c r="AB348" i="1"/>
  <c r="AY348" i="1" s="1"/>
  <c r="AB773" i="1"/>
  <c r="AY773" i="1" s="1"/>
  <c r="AB1191" i="1"/>
  <c r="AY1191" i="1" s="1"/>
  <c r="AB2040" i="1"/>
  <c r="AY2040" i="1" s="1"/>
  <c r="AB536" i="1"/>
  <c r="AY536" i="1" s="1"/>
  <c r="AB1741" i="1"/>
  <c r="AY1741" i="1" s="1"/>
  <c r="AB915" i="1"/>
  <c r="AY915" i="1" s="1"/>
  <c r="AB1610" i="1"/>
  <c r="AY1610" i="1" s="1"/>
  <c r="AB2157" i="1"/>
  <c r="AY2157" i="1" s="1"/>
  <c r="AB1307" i="1"/>
  <c r="AY1307" i="1" s="1"/>
  <c r="AB1941" i="1"/>
  <c r="AY1941" i="1" s="1"/>
  <c r="AB1527" i="1"/>
  <c r="AY1527" i="1" s="1"/>
  <c r="AB1973" i="1"/>
  <c r="AY1973" i="1" s="1"/>
  <c r="AB1010" i="1"/>
  <c r="AY1010" i="1" s="1"/>
  <c r="AB1675" i="1"/>
  <c r="AY1675" i="1" s="1"/>
  <c r="AB1633" i="1"/>
  <c r="AY1633" i="1" s="1"/>
  <c r="AB2028" i="1"/>
  <c r="AY2028" i="1" s="1"/>
  <c r="AB1526" i="1"/>
  <c r="AY1526" i="1" s="1"/>
  <c r="AB1039" i="1"/>
  <c r="AY1039" i="1" s="1"/>
  <c r="AB2006" i="1"/>
  <c r="AY2006" i="1" s="1"/>
  <c r="AB914" i="1"/>
  <c r="AY914" i="1" s="1"/>
  <c r="AB1009" i="1"/>
  <c r="AY1009" i="1" s="1"/>
  <c r="AB1114" i="1"/>
  <c r="AY1114" i="1" s="1"/>
  <c r="AB1896" i="1"/>
  <c r="AY1896" i="1" s="1"/>
  <c r="Z1610" i="1"/>
  <c r="AU1610" i="1" s="1"/>
  <c r="Z2157" i="1"/>
  <c r="AU2157" i="1" s="1"/>
  <c r="Z1307" i="1"/>
  <c r="AU1307" i="1" s="1"/>
  <c r="Z1941" i="1"/>
  <c r="AU1941" i="1" s="1"/>
  <c r="Z1527" i="1"/>
  <c r="AU1527" i="1" s="1"/>
  <c r="Z1973" i="1"/>
  <c r="AU1973" i="1" s="1"/>
  <c r="Z1010" i="1"/>
  <c r="AU1010" i="1" s="1"/>
  <c r="Z1675" i="1"/>
  <c r="AU1675" i="1" s="1"/>
  <c r="Z1633" i="1"/>
  <c r="AU1633" i="1" s="1"/>
  <c r="Z2028" i="1"/>
  <c r="AU2028" i="1" s="1"/>
  <c r="Z1526" i="1"/>
  <c r="AU1526" i="1" s="1"/>
  <c r="Z1039" i="1"/>
  <c r="AU1039" i="1" s="1"/>
  <c r="Z2006" i="1"/>
  <c r="AU2006" i="1" s="1"/>
  <c r="Z914" i="1"/>
  <c r="AU914" i="1" s="1"/>
  <c r="Z1009" i="1"/>
  <c r="AU1009" i="1" s="1"/>
  <c r="Z1114" i="1"/>
  <c r="AU1114" i="1" s="1"/>
  <c r="Z1896" i="1"/>
  <c r="AU1896" i="1" s="1"/>
  <c r="Z1390" i="1"/>
  <c r="AU1390" i="1" s="1"/>
  <c r="Z1691" i="1"/>
  <c r="AU1691" i="1" s="1"/>
  <c r="Z786" i="1"/>
  <c r="AU786" i="1" s="1"/>
  <c r="Z758" i="1"/>
  <c r="AU758" i="1" s="1"/>
  <c r="Z298" i="1"/>
  <c r="AU298" i="1" s="1"/>
  <c r="Z483" i="1"/>
  <c r="AU483" i="1" s="1"/>
  <c r="Z1396" i="1"/>
  <c r="AU1396" i="1" s="1"/>
  <c r="Z1992" i="1"/>
  <c r="AU1992" i="1" s="1"/>
  <c r="Z943" i="1"/>
  <c r="AU943" i="1" s="1"/>
  <c r="Z1296" i="1"/>
  <c r="AU1296" i="1" s="1"/>
  <c r="Z999" i="1"/>
  <c r="AU999" i="1" s="1"/>
  <c r="Z856" i="1"/>
  <c r="AU856" i="1" s="1"/>
  <c r="Z1500" i="1"/>
  <c r="AU1500" i="1" s="1"/>
  <c r="Z2026" i="1"/>
  <c r="AU2026" i="1" s="1"/>
  <c r="Z279" i="1"/>
  <c r="AU279" i="1" s="1"/>
  <c r="Z2153" i="1"/>
  <c r="AU2153" i="1" s="1"/>
  <c r="Z1918" i="1"/>
  <c r="AU1918" i="1" s="1"/>
  <c r="Z1881" i="1"/>
  <c r="AU1881" i="1" s="1"/>
  <c r="Z146" i="1"/>
  <c r="AU146" i="1" s="1"/>
  <c r="Z577" i="1"/>
  <c r="AU577" i="1" s="1"/>
  <c r="Z772" i="1"/>
  <c r="AU772" i="1" s="1"/>
  <c r="Z46" i="1"/>
  <c r="AU46" i="1" s="1"/>
  <c r="Z474" i="1"/>
  <c r="AU474" i="1" s="1"/>
  <c r="Z10" i="1"/>
  <c r="AU10" i="1" s="1"/>
  <c r="Z998" i="1"/>
  <c r="AU998" i="1" s="1"/>
  <c r="Z1015" i="1"/>
  <c r="AU1015" i="1" s="1"/>
  <c r="Z976" i="1"/>
  <c r="AU976" i="1" s="1"/>
  <c r="Z829" i="1"/>
  <c r="AU829" i="1" s="1"/>
  <c r="Z730" i="1"/>
  <c r="AU730" i="1" s="1"/>
  <c r="Z2025" i="1"/>
  <c r="AU2025" i="1" s="1"/>
  <c r="Z182" i="1"/>
  <c r="AU182" i="1" s="1"/>
  <c r="Z174" i="1"/>
  <c r="AU174" i="1" s="1"/>
  <c r="Z212" i="1"/>
  <c r="AU212" i="1" s="1"/>
  <c r="Z408" i="1"/>
  <c r="AU408" i="1" s="1"/>
  <c r="Z56" i="1"/>
  <c r="AU56" i="1" s="1"/>
  <c r="Z367" i="1"/>
  <c r="AU367" i="1" s="1"/>
  <c r="Z1543" i="1"/>
  <c r="AU1543" i="1" s="1"/>
  <c r="AB1390" i="1"/>
  <c r="AY1390" i="1" s="1"/>
  <c r="AB1691" i="1"/>
  <c r="AY1691" i="1" s="1"/>
  <c r="AB786" i="1"/>
  <c r="AY786" i="1" s="1"/>
  <c r="AB758" i="1"/>
  <c r="AY758" i="1" s="1"/>
  <c r="AB298" i="1"/>
  <c r="AY298" i="1" s="1"/>
  <c r="AB483" i="1"/>
  <c r="AY483" i="1" s="1"/>
  <c r="AB1396" i="1"/>
  <c r="AY1396" i="1" s="1"/>
  <c r="AB1992" i="1"/>
  <c r="AY1992" i="1" s="1"/>
  <c r="AB943" i="1"/>
  <c r="AY943" i="1" s="1"/>
  <c r="AB1296" i="1"/>
  <c r="AY1296" i="1" s="1"/>
  <c r="AB999" i="1"/>
  <c r="AY999" i="1" s="1"/>
  <c r="AB856" i="1"/>
  <c r="AY856" i="1" s="1"/>
  <c r="AB1500" i="1"/>
  <c r="AY1500" i="1" s="1"/>
  <c r="AB2026" i="1"/>
  <c r="AY2026" i="1" s="1"/>
  <c r="AB279" i="1"/>
  <c r="AY279" i="1" s="1"/>
  <c r="AB2153" i="1"/>
  <c r="AY2153" i="1" s="1"/>
  <c r="AB1918" i="1"/>
  <c r="AY1918" i="1" s="1"/>
  <c r="AB1881" i="1"/>
  <c r="AY1881" i="1" s="1"/>
  <c r="AB146" i="1"/>
  <c r="AY146" i="1" s="1"/>
  <c r="AB577" i="1"/>
  <c r="AY577" i="1" s="1"/>
  <c r="AB772" i="1"/>
  <c r="AY772" i="1" s="1"/>
  <c r="AB46" i="1"/>
  <c r="AY46" i="1" s="1"/>
  <c r="AB474" i="1"/>
  <c r="AY474" i="1" s="1"/>
  <c r="AB10" i="1"/>
  <c r="AY10" i="1" s="1"/>
  <c r="AB998" i="1"/>
  <c r="AY998" i="1" s="1"/>
  <c r="AB1015" i="1"/>
  <c r="AY1015" i="1" s="1"/>
  <c r="AB976" i="1"/>
  <c r="AY976" i="1" s="1"/>
  <c r="AB829" i="1"/>
  <c r="AY829" i="1" s="1"/>
  <c r="AB730" i="1"/>
  <c r="AY730" i="1" s="1"/>
  <c r="AB2025" i="1"/>
  <c r="AY2025" i="1" s="1"/>
  <c r="AB182" i="1"/>
  <c r="AY182" i="1" s="1"/>
  <c r="AB174" i="1"/>
  <c r="AY174" i="1" s="1"/>
  <c r="AB212" i="1"/>
  <c r="AY212" i="1" s="1"/>
  <c r="AB408" i="1"/>
  <c r="AY408" i="1" s="1"/>
  <c r="AB56" i="1"/>
  <c r="AY56" i="1" s="1"/>
  <c r="AB367" i="1"/>
  <c r="AY367" i="1" s="1"/>
  <c r="AB1543" i="1"/>
  <c r="AY1543" i="1" s="1"/>
  <c r="AB413" i="1"/>
  <c r="AY413" i="1" s="1"/>
  <c r="AB1834" i="1"/>
  <c r="AY1834" i="1" s="1"/>
  <c r="AB79" i="1"/>
  <c r="AY79" i="1" s="1"/>
  <c r="AB40" i="1"/>
  <c r="AY40" i="1" s="1"/>
  <c r="AB337" i="1"/>
  <c r="AY337" i="1" s="1"/>
  <c r="AB600" i="1"/>
  <c r="AY600" i="1" s="1"/>
  <c r="AB1917" i="1"/>
  <c r="AY1917" i="1" s="1"/>
  <c r="AB873" i="1"/>
  <c r="AY873" i="1" s="1"/>
  <c r="AB1959" i="1"/>
  <c r="AY1959" i="1" s="1"/>
  <c r="AB952" i="1"/>
  <c r="AY952" i="1" s="1"/>
  <c r="AB1629" i="1"/>
  <c r="AY1629" i="1" s="1"/>
  <c r="AB1772" i="1"/>
  <c r="AY1772" i="1" s="1"/>
  <c r="AB2074" i="1"/>
  <c r="AY2074" i="1" s="1"/>
  <c r="AB854" i="1"/>
  <c r="AY854" i="1" s="1"/>
  <c r="Z413" i="1"/>
  <c r="AU413" i="1" s="1"/>
  <c r="Z1834" i="1"/>
  <c r="AU1834" i="1" s="1"/>
  <c r="Z79" i="1"/>
  <c r="AU79" i="1" s="1"/>
  <c r="Z40" i="1"/>
  <c r="AU40" i="1" s="1"/>
  <c r="Z337" i="1"/>
  <c r="AU337" i="1" s="1"/>
  <c r="Z600" i="1"/>
  <c r="AU600" i="1" s="1"/>
  <c r="Z1917" i="1"/>
  <c r="AU1917" i="1" s="1"/>
  <c r="Z873" i="1"/>
  <c r="AU873" i="1" s="1"/>
  <c r="Z1959" i="1"/>
  <c r="AU1959" i="1" s="1"/>
  <c r="Z952" i="1"/>
  <c r="AU952" i="1" s="1"/>
  <c r="Z1629" i="1"/>
  <c r="AU1629" i="1" s="1"/>
  <c r="Z1772" i="1"/>
  <c r="AU1772" i="1" s="1"/>
  <c r="Z2074" i="1"/>
  <c r="AU2074" i="1" s="1"/>
  <c r="Z854" i="1"/>
  <c r="AU854" i="1" s="1"/>
  <c r="Z1412" i="1"/>
  <c r="AU1412" i="1" s="1"/>
  <c r="Z2181" i="1"/>
  <c r="AU2181" i="1" s="1"/>
  <c r="Z2084" i="1"/>
  <c r="AU2084" i="1" s="1"/>
  <c r="Z771" i="1"/>
  <c r="AU771" i="1" s="1"/>
  <c r="Z1478" i="1"/>
  <c r="AU1478" i="1" s="1"/>
  <c r="Z853" i="1"/>
  <c r="AU853" i="1" s="1"/>
  <c r="Z1805" i="1"/>
  <c r="AU1805" i="1" s="1"/>
  <c r="Z459" i="1"/>
  <c r="AU459" i="1" s="1"/>
  <c r="Z2101" i="1"/>
  <c r="AU2101" i="1" s="1"/>
  <c r="Z1044" i="1"/>
  <c r="AU1044" i="1" s="1"/>
  <c r="Z1966" i="1"/>
  <c r="AU1966" i="1" s="1"/>
  <c r="Z2093" i="1"/>
  <c r="AU2093" i="1" s="1"/>
  <c r="Z910" i="1"/>
  <c r="AU910" i="1" s="1"/>
  <c r="Z532" i="1"/>
  <c r="AU532" i="1" s="1"/>
  <c r="Z1477" i="1"/>
  <c r="AU1477" i="1" s="1"/>
  <c r="Z1014" i="1"/>
  <c r="AU1014" i="1" s="1"/>
  <c r="Z1885" i="1"/>
  <c r="AU1885" i="1" s="1"/>
  <c r="Z1638" i="1"/>
  <c r="AU1638" i="1" s="1"/>
  <c r="Z1153" i="1"/>
  <c r="AU1153" i="1" s="1"/>
  <c r="Z380" i="1"/>
  <c r="AU380" i="1" s="1"/>
  <c r="Z397" i="1"/>
  <c r="AU397" i="1" s="1"/>
  <c r="Z1539" i="1"/>
  <c r="AU1539" i="1" s="1"/>
  <c r="Z1242" i="1"/>
  <c r="AU1242" i="1" s="1"/>
  <c r="Z1147" i="1"/>
  <c r="AU1147" i="1" s="1"/>
  <c r="Z2042" i="1"/>
  <c r="AU2042" i="1" s="1"/>
  <c r="Z1378" i="1"/>
  <c r="AU1378" i="1" s="1"/>
  <c r="Z1550" i="1"/>
  <c r="AU1550" i="1" s="1"/>
  <c r="Z863" i="1"/>
  <c r="AU863" i="1" s="1"/>
  <c r="Z689" i="1"/>
  <c r="AU689" i="1" s="1"/>
  <c r="Z1161" i="1"/>
  <c r="AU1161" i="1" s="1"/>
  <c r="Z971" i="1"/>
  <c r="AU971" i="1" s="1"/>
  <c r="Z1637" i="1"/>
  <c r="AU1637" i="1" s="1"/>
  <c r="Z1358" i="1"/>
  <c r="AU1358" i="1" s="1"/>
  <c r="Z402" i="1"/>
  <c r="AU402" i="1" s="1"/>
  <c r="Z323" i="1"/>
  <c r="AU323" i="1" s="1"/>
  <c r="Z1278" i="1"/>
  <c r="AU1278" i="1" s="1"/>
  <c r="Z788" i="1"/>
  <c r="AU788" i="1" s="1"/>
  <c r="Z1878" i="1"/>
  <c r="AU1878" i="1" s="1"/>
  <c r="Z315" i="1"/>
  <c r="AU315" i="1" s="1"/>
  <c r="Z519" i="1"/>
  <c r="AU519" i="1" s="1"/>
  <c r="Z808" i="1"/>
  <c r="AU808" i="1" s="1"/>
  <c r="Z604" i="1"/>
  <c r="AU604" i="1" s="1"/>
  <c r="Z1248" i="1"/>
  <c r="AU1248" i="1" s="1"/>
  <c r="Z81" i="1"/>
  <c r="AU81" i="1" s="1"/>
  <c r="Z547" i="1"/>
  <c r="AU547" i="1" s="1"/>
  <c r="Z886" i="1"/>
  <c r="AU886" i="1" s="1"/>
  <c r="Z1017" i="1"/>
  <c r="AU1017" i="1" s="1"/>
  <c r="Z850" i="1"/>
  <c r="AU850" i="1" s="1"/>
  <c r="Z1790" i="1"/>
  <c r="AU1790" i="1" s="1"/>
  <c r="Z729" i="1"/>
  <c r="AU729" i="1" s="1"/>
  <c r="Z2019" i="1"/>
  <c r="AU2019" i="1" s="1"/>
  <c r="Z136" i="1"/>
  <c r="AU136" i="1" s="1"/>
  <c r="Z1357" i="1"/>
  <c r="AU1357" i="1" s="1"/>
  <c r="Z244" i="1"/>
  <c r="AU244" i="1" s="1"/>
  <c r="Z83" i="1"/>
  <c r="AU83" i="1" s="1"/>
  <c r="Z26" i="1"/>
  <c r="AU26" i="1" s="1"/>
  <c r="Z407" i="1"/>
  <c r="AU407" i="1" s="1"/>
  <c r="Z55" i="1"/>
  <c r="AU55" i="1" s="1"/>
  <c r="Z366" i="1"/>
  <c r="AU366" i="1" s="1"/>
  <c r="Z186" i="1"/>
  <c r="AU186" i="1" s="1"/>
  <c r="Z322" i="1"/>
  <c r="AU322" i="1" s="1"/>
  <c r="Z1342" i="1"/>
  <c r="AU1342" i="1" s="1"/>
  <c r="Z326" i="1"/>
  <c r="AU326" i="1" s="1"/>
  <c r="Z140" i="1"/>
  <c r="AU140" i="1" s="1"/>
  <c r="Z1466" i="1"/>
  <c r="AU1466" i="1" s="1"/>
  <c r="Z599" i="1"/>
  <c r="AU599" i="1" s="1"/>
  <c r="Z425" i="1"/>
  <c r="AU425" i="1" s="1"/>
  <c r="Z254" i="1"/>
  <c r="AU254" i="1" s="1"/>
  <c r="Z1877" i="1"/>
  <c r="AU1877" i="1" s="1"/>
  <c r="Z1337" i="1"/>
  <c r="AU1337" i="1" s="1"/>
  <c r="Z554" i="1"/>
  <c r="AU554" i="1" s="1"/>
  <c r="Z955" i="1"/>
  <c r="AU955" i="1" s="1"/>
  <c r="Z645" i="1"/>
  <c r="AU645" i="1" s="1"/>
  <c r="Z735" i="1"/>
  <c r="AU735" i="1" s="1"/>
  <c r="Z1064" i="1"/>
  <c r="AU1064" i="1" s="1"/>
  <c r="Z1029" i="1"/>
  <c r="AU1029" i="1" s="1"/>
  <c r="Z1732" i="1"/>
  <c r="AU1732" i="1" s="1"/>
  <c r="Z2021" i="1"/>
  <c r="AU2021" i="1" s="1"/>
  <c r="Z1218" i="1"/>
  <c r="AU1218" i="1" s="1"/>
  <c r="Z612" i="1"/>
  <c r="AU612" i="1" s="1"/>
  <c r="Z486" i="1"/>
  <c r="AU486" i="1" s="1"/>
  <c r="Z2100" i="1"/>
  <c r="AU2100" i="1" s="1"/>
  <c r="Z1279" i="1"/>
  <c r="AU1279" i="1" s="1"/>
  <c r="Z1582" i="1"/>
  <c r="AU1582" i="1" s="1"/>
  <c r="Z2082" i="1"/>
  <c r="AU2082" i="1" s="1"/>
  <c r="Z917" i="1"/>
  <c r="AU917" i="1" s="1"/>
  <c r="Z1309" i="1"/>
  <c r="AU1309" i="1" s="1"/>
  <c r="Z1589" i="1"/>
  <c r="AU1589" i="1" s="1"/>
  <c r="Z1106" i="1"/>
  <c r="AU1106" i="1" s="1"/>
  <c r="Z1554" i="1"/>
  <c r="AU1554" i="1" s="1"/>
  <c r="Z1731" i="1"/>
  <c r="AU1731" i="1" s="1"/>
  <c r="Z649" i="1"/>
  <c r="AU649" i="1" s="1"/>
  <c r="Z308" i="1"/>
  <c r="AU308" i="1" s="1"/>
  <c r="Z1929" i="1"/>
  <c r="AU1929" i="1" s="1"/>
  <c r="Z1343" i="1"/>
  <c r="AU1343" i="1" s="1"/>
  <c r="Z2041" i="1"/>
  <c r="AU2041" i="1" s="1"/>
  <c r="Z1399" i="1"/>
  <c r="AU1399" i="1" s="1"/>
  <c r="Z642" i="1"/>
  <c r="AU642" i="1" s="1"/>
  <c r="Z920" i="1"/>
  <c r="AU920" i="1" s="1"/>
  <c r="Z2070" i="1"/>
  <c r="AU2070" i="1" s="1"/>
  <c r="Z1347" i="1"/>
  <c r="AU1347" i="1" s="1"/>
  <c r="Z1289" i="1"/>
  <c r="AU1289" i="1" s="1"/>
  <c r="Z19" i="1"/>
  <c r="AU19" i="1" s="1"/>
  <c r="Z1126" i="1"/>
  <c r="AU1126" i="1" s="1"/>
  <c r="Z370" i="1"/>
  <c r="AU370" i="1" s="1"/>
  <c r="Z1060" i="1"/>
  <c r="AU1060" i="1" s="1"/>
  <c r="Z1553" i="1"/>
  <c r="AU1553" i="1" s="1"/>
  <c r="Z1708" i="1"/>
  <c r="AU1708" i="1" s="1"/>
  <c r="Z934" i="1"/>
  <c r="AU934" i="1" s="1"/>
  <c r="Z2007" i="1"/>
  <c r="AU2007" i="1" s="1"/>
  <c r="Z1237" i="1"/>
  <c r="AU1237" i="1" s="1"/>
  <c r="Z513" i="1"/>
  <c r="AU513" i="1" s="1"/>
  <c r="Z165" i="1"/>
  <c r="AU165" i="1" s="1"/>
  <c r="Z150" i="1"/>
  <c r="AU150" i="1" s="1"/>
  <c r="Z213" i="1"/>
  <c r="AU213" i="1" s="1"/>
  <c r="Z677" i="1"/>
  <c r="AU677" i="1" s="1"/>
  <c r="Z47" i="1"/>
  <c r="AU47" i="1" s="1"/>
  <c r="Z75" i="1"/>
  <c r="AU75" i="1" s="1"/>
  <c r="Z153" i="1"/>
  <c r="AU153" i="1" s="1"/>
  <c r="Z1995" i="1"/>
  <c r="AU1995" i="1" s="1"/>
  <c r="Z924" i="1"/>
  <c r="AU924" i="1" s="1"/>
  <c r="Z516" i="1"/>
  <c r="AU516" i="1" s="1"/>
  <c r="Z115" i="1"/>
  <c r="AU115" i="1" s="1"/>
  <c r="Z1145" i="1"/>
  <c r="AU1145" i="1" s="1"/>
  <c r="Z1207" i="1"/>
  <c r="AU1207" i="1" s="1"/>
  <c r="Z258" i="1"/>
  <c r="AU258" i="1" s="1"/>
  <c r="Z662" i="1"/>
  <c r="AU662" i="1" s="1"/>
  <c r="Z1398" i="1"/>
  <c r="AU1398" i="1" s="1"/>
  <c r="Z1172" i="1"/>
  <c r="AU1172" i="1" s="1"/>
  <c r="AB1412" i="1"/>
  <c r="AY1412" i="1" s="1"/>
  <c r="AB2181" i="1"/>
  <c r="AY2181" i="1" s="1"/>
  <c r="AB2084" i="1"/>
  <c r="AY2084" i="1" s="1"/>
  <c r="AB771" i="1"/>
  <c r="AY771" i="1" s="1"/>
  <c r="AB1478" i="1"/>
  <c r="AY1478" i="1" s="1"/>
  <c r="AB853" i="1"/>
  <c r="AY853" i="1" s="1"/>
  <c r="AB1805" i="1"/>
  <c r="AY1805" i="1" s="1"/>
  <c r="AB459" i="1"/>
  <c r="AY459" i="1" s="1"/>
  <c r="AB2101" i="1"/>
  <c r="AY2101" i="1" s="1"/>
  <c r="AB1044" i="1"/>
  <c r="AY1044" i="1" s="1"/>
  <c r="AB1966" i="1"/>
  <c r="AY1966" i="1" s="1"/>
  <c r="AB2093" i="1"/>
  <c r="AY2093" i="1" s="1"/>
  <c r="AB910" i="1"/>
  <c r="AY910" i="1" s="1"/>
  <c r="AB532" i="1"/>
  <c r="AY532" i="1" s="1"/>
  <c r="AB1477" i="1"/>
  <c r="AY1477" i="1" s="1"/>
  <c r="AB1014" i="1"/>
  <c r="AY1014" i="1" s="1"/>
  <c r="AB1885" i="1"/>
  <c r="AY1885" i="1" s="1"/>
  <c r="AB1638" i="1"/>
  <c r="AY1638" i="1" s="1"/>
  <c r="AB1153" i="1"/>
  <c r="AY1153" i="1" s="1"/>
  <c r="AB380" i="1"/>
  <c r="AY380" i="1" s="1"/>
  <c r="AB397" i="1"/>
  <c r="AY397" i="1" s="1"/>
  <c r="AB1539" i="1"/>
  <c r="AY1539" i="1" s="1"/>
  <c r="AB1242" i="1"/>
  <c r="AY1242" i="1" s="1"/>
  <c r="AB1147" i="1"/>
  <c r="AY1147" i="1" s="1"/>
  <c r="AB2042" i="1"/>
  <c r="AY2042" i="1" s="1"/>
  <c r="AB1378" i="1"/>
  <c r="AY1378" i="1" s="1"/>
  <c r="AB1550" i="1"/>
  <c r="AY1550" i="1" s="1"/>
  <c r="AB863" i="1"/>
  <c r="AY863" i="1" s="1"/>
  <c r="AB689" i="1"/>
  <c r="AY689" i="1" s="1"/>
  <c r="AB1161" i="1"/>
  <c r="AY1161" i="1" s="1"/>
  <c r="AB971" i="1"/>
  <c r="AY971" i="1" s="1"/>
  <c r="AB1637" i="1"/>
  <c r="AY1637" i="1" s="1"/>
  <c r="AB1358" i="1"/>
  <c r="AY1358" i="1" s="1"/>
  <c r="AB402" i="1"/>
  <c r="AY402" i="1" s="1"/>
  <c r="AB323" i="1"/>
  <c r="AY323" i="1" s="1"/>
  <c r="AB1278" i="1"/>
  <c r="AY1278" i="1" s="1"/>
  <c r="AB788" i="1"/>
  <c r="AY788" i="1" s="1"/>
  <c r="AB1878" i="1"/>
  <c r="AY1878" i="1" s="1"/>
  <c r="AB315" i="1"/>
  <c r="AY315" i="1" s="1"/>
  <c r="AB519" i="1"/>
  <c r="AY519" i="1" s="1"/>
  <c r="AB808" i="1"/>
  <c r="AY808" i="1" s="1"/>
  <c r="AB604" i="1"/>
  <c r="AY604" i="1" s="1"/>
  <c r="AB1248" i="1"/>
  <c r="AY1248" i="1" s="1"/>
  <c r="AB81" i="1"/>
  <c r="AY81" i="1" s="1"/>
  <c r="AB547" i="1"/>
  <c r="AY547" i="1" s="1"/>
  <c r="AB886" i="1"/>
  <c r="AY886" i="1" s="1"/>
  <c r="AB1017" i="1"/>
  <c r="AY1017" i="1" s="1"/>
  <c r="AB850" i="1"/>
  <c r="AY850" i="1" s="1"/>
  <c r="AB1790" i="1"/>
  <c r="AY1790" i="1" s="1"/>
  <c r="AB729" i="1"/>
  <c r="AY729" i="1" s="1"/>
  <c r="AB2019" i="1"/>
  <c r="AY2019" i="1" s="1"/>
  <c r="AB136" i="1"/>
  <c r="AY136" i="1" s="1"/>
  <c r="AB1357" i="1"/>
  <c r="AY1357" i="1" s="1"/>
  <c r="AB244" i="1"/>
  <c r="AY244" i="1" s="1"/>
  <c r="AB83" i="1"/>
  <c r="AY83" i="1" s="1"/>
  <c r="AB26" i="1"/>
  <c r="AY26" i="1" s="1"/>
  <c r="AB407" i="1"/>
  <c r="AY407" i="1" s="1"/>
  <c r="AB55" i="1"/>
  <c r="AY55" i="1" s="1"/>
  <c r="AB366" i="1"/>
  <c r="AY366" i="1" s="1"/>
  <c r="AB186" i="1"/>
  <c r="AY186" i="1" s="1"/>
  <c r="AB322" i="1"/>
  <c r="AY322" i="1" s="1"/>
  <c r="AB1342" i="1"/>
  <c r="AY1342" i="1" s="1"/>
  <c r="AB326" i="1"/>
  <c r="AY326" i="1" s="1"/>
  <c r="AB140" i="1"/>
  <c r="AY140" i="1" s="1"/>
  <c r="AB1466" i="1"/>
  <c r="AY1466" i="1" s="1"/>
  <c r="AB599" i="1"/>
  <c r="AY599" i="1" s="1"/>
  <c r="AB425" i="1"/>
  <c r="AY425" i="1" s="1"/>
  <c r="AB254" i="1"/>
  <c r="AY254" i="1" s="1"/>
  <c r="AB1877" i="1"/>
  <c r="AY1877" i="1" s="1"/>
  <c r="AB1337" i="1"/>
  <c r="AY1337" i="1" s="1"/>
  <c r="AB1807" i="1"/>
  <c r="AY1807" i="1" s="1"/>
  <c r="AB2151" i="1"/>
  <c r="AY2151" i="1" s="1"/>
  <c r="AB964" i="1"/>
  <c r="AY964" i="1" s="1"/>
  <c r="AB1511" i="1"/>
  <c r="AY1511" i="1" s="1"/>
  <c r="AB567" i="1"/>
  <c r="AY567" i="1" s="1"/>
  <c r="AB1281" i="1"/>
  <c r="AY1281" i="1" s="1"/>
  <c r="AB2123" i="1"/>
  <c r="AY2123" i="1" s="1"/>
  <c r="AB1292" i="1"/>
  <c r="AY1292" i="1" s="1"/>
  <c r="AB1109" i="1"/>
  <c r="AY1109" i="1" s="1"/>
  <c r="AB1603" i="1"/>
  <c r="AY1603" i="1" s="1"/>
  <c r="Z1730" i="1"/>
  <c r="AU1730" i="1" s="1"/>
  <c r="Z1267" i="1"/>
  <c r="AU1267" i="1" s="1"/>
  <c r="Z467" i="1"/>
  <c r="AU467" i="1" s="1"/>
  <c r="Z149" i="1"/>
  <c r="AU149" i="1" s="1"/>
  <c r="Z835" i="1"/>
  <c r="AU835" i="1" s="1"/>
  <c r="Z356" i="1"/>
  <c r="AU356" i="1" s="1"/>
  <c r="Z201" i="1"/>
  <c r="AU201" i="1" s="1"/>
  <c r="Z307" i="1"/>
  <c r="AU307" i="1" s="1"/>
  <c r="Z12" i="1"/>
  <c r="AU12" i="1" s="1"/>
  <c r="Z113" i="1"/>
  <c r="AU113" i="1" s="1"/>
  <c r="Z344" i="1"/>
  <c r="AU344" i="1" s="1"/>
  <c r="Z2110" i="1"/>
  <c r="AU2110" i="1" s="1"/>
  <c r="Z830" i="1"/>
  <c r="AU830" i="1" s="1"/>
  <c r="Z195" i="1"/>
  <c r="AU195" i="1" s="1"/>
  <c r="Z346" i="1"/>
  <c r="AU346" i="1" s="1"/>
  <c r="Z461" i="1"/>
  <c r="AU461" i="1" s="1"/>
  <c r="Z1722" i="1"/>
  <c r="AU1722" i="1" s="1"/>
  <c r="Z1392" i="1"/>
  <c r="AU1392" i="1" s="1"/>
  <c r="Z702" i="1"/>
  <c r="AU702" i="1" s="1"/>
  <c r="Z1700" i="1"/>
  <c r="AU1700" i="1" s="1"/>
  <c r="Z629" i="1"/>
  <c r="AU629" i="1" s="1"/>
  <c r="Z1439" i="1"/>
  <c r="AU1439" i="1" s="1"/>
  <c r="Z1528" i="1"/>
  <c r="AU1528" i="1" s="1"/>
  <c r="Z1011" i="1"/>
  <c r="AU1011" i="1" s="1"/>
  <c r="Z1812" i="1"/>
  <c r="AU1812" i="1" s="1"/>
  <c r="Z2187" i="1"/>
  <c r="AU2187" i="1" s="1"/>
  <c r="Z2089" i="1"/>
  <c r="AU2089" i="1" s="1"/>
  <c r="Z827" i="1"/>
  <c r="AU827" i="1" s="1"/>
  <c r="Z1080" i="1"/>
  <c r="AU1080" i="1" s="1"/>
  <c r="Z1536" i="1"/>
  <c r="AU1536" i="1" s="1"/>
  <c r="Z2016" i="1"/>
  <c r="AU2016" i="1" s="1"/>
  <c r="Z1247" i="1"/>
  <c r="AU1247" i="1" s="1"/>
  <c r="Z1920" i="1"/>
  <c r="AU1920" i="1" s="1"/>
  <c r="Z1962" i="1"/>
  <c r="AU1962" i="1" s="1"/>
  <c r="Z1352" i="1"/>
  <c r="AU1352" i="1" s="1"/>
  <c r="Z693" i="1"/>
  <c r="AU693" i="1" s="1"/>
  <c r="Z1115" i="1"/>
  <c r="AU1115" i="1" s="1"/>
  <c r="Z1901" i="1"/>
  <c r="AU1901" i="1" s="1"/>
  <c r="Z1713" i="1"/>
  <c r="AU1713" i="1" s="1"/>
  <c r="Z950" i="1"/>
  <c r="AU950" i="1" s="1"/>
  <c r="Z1576" i="1"/>
  <c r="AU1576" i="1" s="1"/>
  <c r="Z624" i="1"/>
  <c r="AU624" i="1" s="1"/>
  <c r="Z415" i="1"/>
  <c r="AU415" i="1" s="1"/>
  <c r="Z225" i="1"/>
  <c r="AU225" i="1" s="1"/>
  <c r="Z1199" i="1"/>
  <c r="AU1199" i="1" s="1"/>
  <c r="Z1949" i="1"/>
  <c r="AU1949" i="1" s="1"/>
  <c r="Z1057" i="1"/>
  <c r="AU1057" i="1" s="1"/>
  <c r="Z1621" i="1"/>
  <c r="AU1621" i="1" s="1"/>
  <c r="Z1490" i="1"/>
  <c r="AU1490" i="1" s="1"/>
  <c r="Z1560" i="1"/>
  <c r="AU1560" i="1" s="1"/>
  <c r="Z1736" i="1"/>
  <c r="AU1736" i="1" s="1"/>
  <c r="Z2014" i="1"/>
  <c r="AU2014" i="1" s="1"/>
  <c r="Z757" i="1"/>
  <c r="AU757" i="1" s="1"/>
  <c r="Z2163" i="1"/>
  <c r="AU2163" i="1" s="1"/>
  <c r="Z2047" i="1"/>
  <c r="AU2047" i="1" s="1"/>
  <c r="Z2125" i="1"/>
  <c r="AU2125" i="1" s="1"/>
  <c r="Z555" i="1"/>
  <c r="AU555" i="1" s="1"/>
  <c r="Z2034" i="1"/>
  <c r="AU2034" i="1" s="1"/>
  <c r="Z1979" i="1"/>
  <c r="AU1979" i="1" s="1"/>
  <c r="Z646" i="1"/>
  <c r="AU646" i="1" s="1"/>
  <c r="Z824" i="1"/>
  <c r="AU824" i="1" s="1"/>
  <c r="Z243" i="1"/>
  <c r="AU243" i="1" s="1"/>
  <c r="Z1489" i="1"/>
  <c r="AU1489" i="1" s="1"/>
  <c r="Z1025" i="1"/>
  <c r="AU1025" i="1" s="1"/>
  <c r="AB1439" i="1"/>
  <c r="AY1439" i="1" s="1"/>
  <c r="AB1528" i="1"/>
  <c r="AY1528" i="1" s="1"/>
  <c r="AB1011" i="1"/>
  <c r="AY1011" i="1" s="1"/>
  <c r="AB1812" i="1"/>
  <c r="AY1812" i="1" s="1"/>
  <c r="AB2187" i="1"/>
  <c r="AY2187" i="1" s="1"/>
  <c r="AB2089" i="1"/>
  <c r="AY2089" i="1" s="1"/>
  <c r="AB827" i="1"/>
  <c r="AY827" i="1" s="1"/>
  <c r="AB1080" i="1"/>
  <c r="AY1080" i="1" s="1"/>
  <c r="AB1536" i="1"/>
  <c r="AY1536" i="1" s="1"/>
  <c r="AB2016" i="1"/>
  <c r="AY2016" i="1" s="1"/>
  <c r="AB1247" i="1"/>
  <c r="AY1247" i="1" s="1"/>
  <c r="AB1920" i="1"/>
  <c r="AY1920" i="1" s="1"/>
  <c r="AB1962" i="1"/>
  <c r="AY1962" i="1" s="1"/>
  <c r="AB1352" i="1"/>
  <c r="AY1352" i="1" s="1"/>
  <c r="AB693" i="1"/>
  <c r="AY693" i="1" s="1"/>
  <c r="AB1115" i="1"/>
  <c r="AY1115" i="1" s="1"/>
  <c r="AB1901" i="1"/>
  <c r="AY1901" i="1" s="1"/>
  <c r="Z855" i="1"/>
  <c r="AU855" i="1" s="1"/>
  <c r="Z1796" i="1"/>
  <c r="AU1796" i="1" s="1"/>
  <c r="Z1422" i="1"/>
  <c r="AU1422" i="1" s="1"/>
  <c r="Z496" i="1"/>
  <c r="AU496" i="1" s="1"/>
  <c r="Z98" i="1"/>
  <c r="AU98" i="1" s="1"/>
  <c r="Z395" i="1"/>
  <c r="AU395" i="1" s="1"/>
  <c r="Z501" i="1"/>
  <c r="AU501" i="1" s="1"/>
  <c r="Z816" i="1"/>
  <c r="AU816" i="1" s="1"/>
  <c r="Z67" i="1"/>
  <c r="AU67" i="1" s="1"/>
  <c r="Z284" i="1"/>
  <c r="AU284" i="1" s="1"/>
  <c r="Z1908" i="1"/>
  <c r="AU1908" i="1" s="1"/>
  <c r="Z361" i="1"/>
  <c r="AU361" i="1" s="1"/>
  <c r="Z386" i="1"/>
  <c r="AU386" i="1" s="1"/>
  <c r="Z271" i="1"/>
  <c r="AU271" i="1" s="1"/>
  <c r="Z141" i="1"/>
  <c r="AU141" i="1" s="1"/>
  <c r="Z1469" i="1"/>
  <c r="AU1469" i="1" s="1"/>
  <c r="Z601" i="1"/>
  <c r="AU601" i="1" s="1"/>
  <c r="Z426" i="1"/>
  <c r="AU426" i="1" s="1"/>
  <c r="Z589" i="1"/>
  <c r="AU589" i="1" s="1"/>
  <c r="Z1750" i="1"/>
  <c r="AU1750" i="1" s="1"/>
  <c r="Z1552" i="1"/>
  <c r="AU1552" i="1" s="1"/>
  <c r="Z1795" i="1"/>
  <c r="AU1795" i="1" s="1"/>
  <c r="Z1542" i="1"/>
  <c r="AU1542" i="1" s="1"/>
  <c r="Z2095" i="1"/>
  <c r="AU2095" i="1" s="1"/>
  <c r="Z1557" i="1"/>
  <c r="AU1557" i="1" s="1"/>
  <c r="Z2023" i="1"/>
  <c r="AU2023" i="1" s="1"/>
  <c r="Z2102" i="1"/>
  <c r="AU2102" i="1" s="1"/>
  <c r="Z2132" i="1"/>
  <c r="AU2132" i="1" s="1"/>
  <c r="Z1977" i="1"/>
  <c r="AU1977" i="1" s="1"/>
  <c r="Z778" i="1"/>
  <c r="AU778" i="1" s="1"/>
  <c r="Z1556" i="1"/>
  <c r="AU1556" i="1" s="1"/>
  <c r="Z1639" i="1"/>
  <c r="AU1639" i="1" s="1"/>
  <c r="Z984" i="1"/>
  <c r="AU984" i="1" s="1"/>
  <c r="Z295" i="1"/>
  <c r="AU295" i="1" s="1"/>
  <c r="Z1827" i="1"/>
  <c r="AU1827" i="1" s="1"/>
  <c r="Z2083" i="1"/>
  <c r="AU2083" i="1" s="1"/>
  <c r="Z907" i="1"/>
  <c r="AU907" i="1" s="1"/>
  <c r="Z864" i="1"/>
  <c r="AU864" i="1" s="1"/>
  <c r="Z795" i="1"/>
  <c r="AU795" i="1" s="1"/>
  <c r="Z1169" i="1"/>
  <c r="AU1169" i="1" s="1"/>
  <c r="Z1023" i="1"/>
  <c r="AU1023" i="1" s="1"/>
  <c r="Z1084" i="1"/>
  <c r="AU1084" i="1" s="1"/>
  <c r="Z1815" i="1"/>
  <c r="AU1815" i="1" s="1"/>
  <c r="Z1756" i="1"/>
  <c r="AU1756" i="1" s="1"/>
  <c r="Z784" i="1"/>
  <c r="AU784" i="1" s="1"/>
  <c r="Z522" i="1"/>
  <c r="AU522" i="1" s="1"/>
  <c r="Z1904" i="1"/>
  <c r="AU1904" i="1" s="1"/>
  <c r="Z583" i="1"/>
  <c r="AU583" i="1" s="1"/>
  <c r="Z765" i="1"/>
  <c r="AU765" i="1" s="1"/>
  <c r="Z1354" i="1"/>
  <c r="AU1354" i="1" s="1"/>
  <c r="Z1869" i="1"/>
  <c r="AU1869" i="1" s="1"/>
  <c r="Z1339" i="1"/>
  <c r="AU1339" i="1" s="1"/>
  <c r="Z1348" i="1"/>
  <c r="AU1348" i="1" s="1"/>
  <c r="Z821" i="1"/>
  <c r="AU821" i="1" s="1"/>
  <c r="Z1094" i="1"/>
  <c r="AU1094" i="1" s="1"/>
  <c r="Z851" i="1"/>
  <c r="AU851" i="1" s="1"/>
  <c r="Z1814" i="1"/>
  <c r="AU1814" i="1" s="1"/>
  <c r="Z564" i="1"/>
  <c r="AU564" i="1" s="1"/>
  <c r="Z678" i="1"/>
  <c r="AU678" i="1" s="1"/>
  <c r="Z2061" i="1"/>
  <c r="AU2061" i="1" s="1"/>
  <c r="Z867" i="1"/>
  <c r="AU867" i="1" s="1"/>
  <c r="Z1032" i="1"/>
  <c r="AU1032" i="1" s="1"/>
  <c r="Z2120" i="1"/>
  <c r="AU2120" i="1" s="1"/>
  <c r="Z546" i="1"/>
  <c r="AU546" i="1" s="1"/>
  <c r="Z88" i="1"/>
  <c r="AU88" i="1" s="1"/>
  <c r="Z862" i="1"/>
  <c r="AU862" i="1" s="1"/>
  <c r="Z1361" i="1"/>
  <c r="AU1361" i="1" s="1"/>
  <c r="Z99" i="1"/>
  <c r="AU99" i="1" s="1"/>
  <c r="Z177" i="1"/>
  <c r="AU177" i="1" s="1"/>
  <c r="Z121" i="1"/>
  <c r="AU121" i="1" s="1"/>
  <c r="Z1058" i="1"/>
  <c r="AU1058" i="1" s="1"/>
  <c r="Z797" i="1"/>
  <c r="AU797" i="1" s="1"/>
  <c r="Z1383" i="1"/>
  <c r="AU1383" i="1" s="1"/>
  <c r="Z1418" i="1"/>
  <c r="AU1418" i="1" s="1"/>
  <c r="Z493" i="1"/>
  <c r="AU493" i="1" s="1"/>
  <c r="Z11" i="1"/>
  <c r="AU11" i="1" s="1"/>
  <c r="Z1217" i="1"/>
  <c r="AU1217" i="1" s="1"/>
  <c r="Z256" i="1"/>
  <c r="AU256" i="1" s="1"/>
  <c r="Z103" i="1"/>
  <c r="AU103" i="1" s="1"/>
  <c r="Z291" i="1"/>
  <c r="AU291" i="1" s="1"/>
  <c r="Z812" i="1"/>
  <c r="AU812" i="1" s="1"/>
  <c r="Z66" i="1"/>
  <c r="AU66" i="1" s="1"/>
  <c r="Z283" i="1"/>
  <c r="AU283" i="1" s="1"/>
  <c r="Z484" i="1"/>
  <c r="AU484" i="1" s="1"/>
  <c r="AB1713" i="1"/>
  <c r="AY1713" i="1" s="1"/>
  <c r="AB950" i="1"/>
  <c r="AY950" i="1" s="1"/>
  <c r="AB1576" i="1"/>
  <c r="AY1576" i="1" s="1"/>
  <c r="AB624" i="1"/>
  <c r="AY624" i="1" s="1"/>
  <c r="AB415" i="1"/>
  <c r="AY415" i="1" s="1"/>
  <c r="AB225" i="1"/>
  <c r="AY225" i="1" s="1"/>
  <c r="AB1199" i="1"/>
  <c r="AY1199" i="1" s="1"/>
  <c r="AB1949" i="1"/>
  <c r="AY1949" i="1" s="1"/>
  <c r="AB1057" i="1"/>
  <c r="AY1057" i="1" s="1"/>
  <c r="AB1621" i="1"/>
  <c r="AY1621" i="1" s="1"/>
  <c r="AB1490" i="1"/>
  <c r="AY1490" i="1" s="1"/>
  <c r="AB1560" i="1"/>
  <c r="AY1560" i="1" s="1"/>
  <c r="AB1736" i="1"/>
  <c r="AY1736" i="1" s="1"/>
  <c r="AB2014" i="1"/>
  <c r="AY2014" i="1" s="1"/>
  <c r="AB757" i="1"/>
  <c r="AY757" i="1" s="1"/>
  <c r="AB2163" i="1"/>
  <c r="AY2163" i="1" s="1"/>
  <c r="AB2047" i="1"/>
  <c r="AY2047" i="1" s="1"/>
  <c r="AB2125" i="1"/>
  <c r="AY2125" i="1" s="1"/>
  <c r="AB555" i="1"/>
  <c r="AY555" i="1" s="1"/>
  <c r="AB2034" i="1"/>
  <c r="AY2034" i="1" s="1"/>
  <c r="AB1979" i="1"/>
  <c r="AY1979" i="1" s="1"/>
  <c r="AB646" i="1"/>
  <c r="AY646" i="1" s="1"/>
  <c r="AB824" i="1"/>
  <c r="AY824" i="1" s="1"/>
  <c r="AB243" i="1"/>
  <c r="AY243" i="1" s="1"/>
  <c r="AB1489" i="1"/>
  <c r="AY1489" i="1" s="1"/>
  <c r="AB1025" i="1"/>
  <c r="AY1025" i="1" s="1"/>
  <c r="AB855" i="1"/>
  <c r="AY855" i="1" s="1"/>
  <c r="AB1796" i="1"/>
  <c r="AY1796" i="1" s="1"/>
  <c r="AB1422" i="1"/>
  <c r="AY1422" i="1" s="1"/>
  <c r="AB496" i="1"/>
  <c r="AY496" i="1" s="1"/>
  <c r="AB98" i="1"/>
  <c r="AY98" i="1" s="1"/>
  <c r="AB395" i="1"/>
  <c r="AY395" i="1" s="1"/>
  <c r="AB501" i="1"/>
  <c r="AY501" i="1" s="1"/>
  <c r="AB816" i="1"/>
  <c r="AY816" i="1" s="1"/>
  <c r="AB67" i="1"/>
  <c r="AY67" i="1" s="1"/>
  <c r="AB284" i="1"/>
  <c r="AY284" i="1" s="1"/>
  <c r="Z2060" i="1"/>
  <c r="AU2060" i="1" s="1"/>
  <c r="Z2146" i="1"/>
  <c r="AU2146" i="1" s="1"/>
  <c r="Z222" i="1"/>
  <c r="AU222" i="1" s="1"/>
  <c r="Z328" i="1"/>
  <c r="AU328" i="1" s="1"/>
  <c r="Z2189" i="1"/>
  <c r="AU2189" i="1" s="1"/>
  <c r="Z332" i="1"/>
  <c r="AU332" i="1" s="1"/>
  <c r="Z682" i="1"/>
  <c r="AU682" i="1" s="1"/>
  <c r="Z512" i="1"/>
  <c r="AU512" i="1" s="1"/>
  <c r="Z2119" i="1"/>
  <c r="AU2119" i="1" s="1"/>
  <c r="Z1180" i="1"/>
  <c r="AU1180" i="1" s="1"/>
  <c r="AB1801" i="1"/>
  <c r="AY1801" i="1" s="1"/>
  <c r="AB1288" i="1"/>
  <c r="AY1288" i="1" s="1"/>
  <c r="AB746" i="1"/>
  <c r="AY746" i="1" s="1"/>
  <c r="AB1926" i="1"/>
  <c r="AY1926" i="1" s="1"/>
  <c r="AB2156" i="1"/>
  <c r="AY2156" i="1" s="1"/>
  <c r="AB1876" i="1"/>
  <c r="AY1876" i="1" s="1"/>
  <c r="AB1133" i="1"/>
  <c r="AY1133" i="1" s="1"/>
  <c r="AB1866" i="1"/>
  <c r="AY1866" i="1" s="1"/>
  <c r="AB1738" i="1"/>
  <c r="AY1738" i="1" s="1"/>
  <c r="AB1417" i="1"/>
  <c r="AY1417" i="1" s="1"/>
  <c r="AB2165" i="1"/>
  <c r="AY2165" i="1" s="1"/>
  <c r="AB711" i="1"/>
  <c r="AY711" i="1" s="1"/>
  <c r="AB1374" i="1"/>
  <c r="AY1374" i="1" s="1"/>
  <c r="AB1981" i="1"/>
  <c r="AY1981" i="1" s="1"/>
  <c r="AB1132" i="1"/>
  <c r="AY1132" i="1" s="1"/>
  <c r="AB1101" i="1"/>
  <c r="AY1101" i="1" s="1"/>
  <c r="AB993" i="1"/>
  <c r="AY993" i="1" s="1"/>
  <c r="AB1798" i="1"/>
  <c r="AY1798" i="1" s="1"/>
  <c r="AB1924" i="1"/>
  <c r="AY1924" i="1" s="1"/>
  <c r="AB839" i="1"/>
  <c r="AY839" i="1" s="1"/>
  <c r="AB1699" i="1"/>
  <c r="AY1699" i="1" s="1"/>
  <c r="AB834" i="1"/>
  <c r="AY834" i="1" s="1"/>
  <c r="AB1285" i="1"/>
  <c r="AY1285" i="1" s="1"/>
  <c r="AB1586" i="1"/>
  <c r="AY1586" i="1" s="1"/>
  <c r="AB2135" i="1"/>
  <c r="AY2135" i="1" s="1"/>
  <c r="AB1176" i="1"/>
  <c r="AY1176" i="1" s="1"/>
  <c r="AB534" i="1"/>
  <c r="AY534" i="1" s="1"/>
  <c r="AB1113" i="1"/>
  <c r="AY1113" i="1" s="1"/>
  <c r="AB977" i="1"/>
  <c r="AY977" i="1" s="1"/>
  <c r="AB1820" i="1"/>
  <c r="AY1820" i="1" s="1"/>
  <c r="AB1415" i="1"/>
  <c r="AY1415" i="1" s="1"/>
  <c r="AB189" i="1"/>
  <c r="AY189" i="1" s="1"/>
  <c r="AB1835" i="1"/>
  <c r="AY1835" i="1" s="1"/>
  <c r="AB1037" i="1"/>
  <c r="AY1037" i="1" s="1"/>
  <c r="AB1751" i="1"/>
  <c r="AY1751" i="1" s="1"/>
  <c r="AB607" i="1"/>
  <c r="AY607" i="1" s="1"/>
  <c r="AB1223" i="1"/>
  <c r="AY1223" i="1" s="1"/>
  <c r="AB105" i="1"/>
  <c r="AY105" i="1" s="1"/>
  <c r="AB90" i="1"/>
  <c r="AY90" i="1" s="1"/>
  <c r="AB691" i="1"/>
  <c r="AY691" i="1" s="1"/>
  <c r="AB343" i="1"/>
  <c r="AY343" i="1" s="1"/>
  <c r="AB686" i="1"/>
  <c r="AY686" i="1" s="1"/>
  <c r="AB947" i="1"/>
  <c r="AY947" i="1" s="1"/>
  <c r="AB1030" i="1"/>
  <c r="AY1030" i="1" s="1"/>
  <c r="AB1258" i="1"/>
  <c r="AY1258" i="1" s="1"/>
  <c r="AB949" i="1"/>
  <c r="AY949" i="1" s="1"/>
  <c r="AB1414" i="1"/>
  <c r="AY1414" i="1" s="1"/>
  <c r="AB418" i="1"/>
  <c r="AY418" i="1" s="1"/>
  <c r="AB384" i="1"/>
  <c r="AY384" i="1" s="1"/>
  <c r="AB112" i="1"/>
  <c r="AY112" i="1" s="1"/>
  <c r="AB1454" i="1"/>
  <c r="AY1454" i="1" s="1"/>
  <c r="AB65" i="1"/>
  <c r="AY65" i="1" s="1"/>
  <c r="AB36" i="1"/>
  <c r="AY36" i="1" s="1"/>
  <c r="AB1773" i="1"/>
  <c r="AY1773" i="1" s="1"/>
  <c r="AB1955" i="1"/>
  <c r="AY1955" i="1" s="1"/>
  <c r="AB869" i="1"/>
  <c r="AY869" i="1" s="1"/>
  <c r="AB227" i="1"/>
  <c r="AY227" i="1" s="1"/>
  <c r="AB481" i="1"/>
  <c r="AY481" i="1" s="1"/>
  <c r="AB232" i="1"/>
  <c r="AY232" i="1" s="1"/>
  <c r="AB714" i="1"/>
  <c r="AY714" i="1" s="1"/>
  <c r="AB559" i="1"/>
  <c r="AY559" i="1" s="1"/>
  <c r="AB420" i="1"/>
  <c r="AY420" i="1" s="1"/>
  <c r="AB2003" i="1"/>
  <c r="AY2003" i="1" s="1"/>
  <c r="AB594" i="1"/>
  <c r="AY594" i="1" s="1"/>
  <c r="AB1498" i="1"/>
  <c r="AY1498" i="1" s="1"/>
  <c r="AB2103" i="1"/>
  <c r="AY2103" i="1" s="1"/>
  <c r="AB2170" i="1"/>
  <c r="AY2170" i="1" s="1"/>
  <c r="AB974" i="1"/>
  <c r="AY974" i="1" s="1"/>
  <c r="AB1155" i="1"/>
  <c r="AY1155" i="1" s="1"/>
  <c r="AB2056" i="1"/>
  <c r="AY2056" i="1" s="1"/>
  <c r="AB1967" i="1"/>
  <c r="AY1967" i="1" s="1"/>
  <c r="AB963" i="1"/>
  <c r="AY963" i="1" s="1"/>
  <c r="AB889" i="1"/>
  <c r="AY889" i="1" s="1"/>
  <c r="AB973" i="1"/>
  <c r="AY973" i="1" s="1"/>
  <c r="AB1936" i="1"/>
  <c r="AY1936" i="1" s="1"/>
  <c r="AB1635" i="1"/>
  <c r="AY1635" i="1" s="1"/>
  <c r="AB2200" i="1"/>
  <c r="AY2200" i="1" s="1"/>
  <c r="AB1484" i="1"/>
  <c r="AY1484" i="1" s="1"/>
  <c r="AB1666" i="1"/>
  <c r="AY1666" i="1" s="1"/>
  <c r="AB1838" i="1"/>
  <c r="AY1838" i="1" s="1"/>
  <c r="AB1407" i="1"/>
  <c r="AY1407" i="1" s="1"/>
  <c r="AB745" i="1"/>
  <c r="AY745" i="1" s="1"/>
  <c r="AB1897" i="1"/>
  <c r="AY1897" i="1" s="1"/>
  <c r="AB1502" i="1"/>
  <c r="AY1502" i="1" s="1"/>
  <c r="AB657" i="1"/>
  <c r="AY657" i="1" s="1"/>
  <c r="AB2155" i="1"/>
  <c r="AY2155" i="1" s="1"/>
  <c r="AB849" i="1"/>
  <c r="AY849" i="1" s="1"/>
  <c r="AB1232" i="1"/>
  <c r="AY1232" i="1" s="1"/>
  <c r="AB968" i="1"/>
  <c r="AY968" i="1" s="1"/>
  <c r="AB508" i="1"/>
  <c r="AY508" i="1" s="1"/>
  <c r="AB1166" i="1"/>
  <c r="AY1166" i="1" s="1"/>
  <c r="AB1276" i="1"/>
  <c r="AY1276" i="1" s="1"/>
  <c r="AB1260" i="1"/>
  <c r="AY1260" i="1" s="1"/>
  <c r="AB1664" i="1"/>
  <c r="AY1664" i="1" s="1"/>
  <c r="AB807" i="1"/>
  <c r="AY807" i="1" s="1"/>
  <c r="AB280" i="1"/>
  <c r="AY280" i="1" s="1"/>
  <c r="AB2106" i="1"/>
  <c r="AY2106" i="1" s="1"/>
  <c r="AB1465" i="1"/>
  <c r="AY1465" i="1" s="1"/>
  <c r="AB1446" i="1"/>
  <c r="AY1446" i="1" s="1"/>
  <c r="AB2087" i="1"/>
  <c r="AY2087" i="1" s="1"/>
  <c r="AB919" i="1"/>
  <c r="AY919" i="1" s="1"/>
  <c r="AB1595" i="1"/>
  <c r="AY1595" i="1" s="1"/>
  <c r="AB1112" i="1"/>
  <c r="AY1112" i="1" s="1"/>
  <c r="AB1139" i="1"/>
  <c r="AY1139" i="1" s="1"/>
  <c r="AB1643" i="1"/>
  <c r="AY1643" i="1" s="1"/>
  <c r="AB1759" i="1"/>
  <c r="AY1759" i="1" s="1"/>
  <c r="AB1909" i="1"/>
  <c r="AY1909" i="1" s="1"/>
  <c r="AB482" i="1"/>
  <c r="AY482" i="1" s="1"/>
  <c r="AB709" i="1"/>
  <c r="AY709" i="1" s="1"/>
  <c r="AB1960" i="1"/>
  <c r="AY1960" i="1" s="1"/>
  <c r="AB923" i="1"/>
  <c r="AY923" i="1" s="1"/>
  <c r="AB1144" i="1"/>
  <c r="AY1144" i="1" s="1"/>
  <c r="AB966" i="1"/>
  <c r="AY966" i="1" s="1"/>
  <c r="AB63" i="1"/>
  <c r="AY63" i="1" s="1"/>
  <c r="AB1007" i="1"/>
  <c r="AY1007" i="1" s="1"/>
  <c r="AB16" i="1"/>
  <c r="AY16" i="1" s="1"/>
  <c r="AB580" i="1"/>
  <c r="AY580" i="1" s="1"/>
  <c r="AB1265" i="1"/>
  <c r="AY1265" i="1" s="1"/>
  <c r="AB1138" i="1"/>
  <c r="AY1138" i="1" s="1"/>
  <c r="AB1533" i="1"/>
  <c r="AY1533" i="1" s="1"/>
  <c r="AB1689" i="1"/>
  <c r="AY1689" i="1" s="1"/>
  <c r="AB1758" i="1"/>
  <c r="AY1758" i="1" s="1"/>
  <c r="AB515" i="1"/>
  <c r="AY515" i="1" s="1"/>
  <c r="AB235" i="1"/>
  <c r="AY235" i="1" s="1"/>
  <c r="AB27" i="1"/>
  <c r="AY27" i="1" s="1"/>
  <c r="AB2205" i="1"/>
  <c r="AY2205" i="1" s="1"/>
  <c r="AB300" i="1"/>
  <c r="AY300" i="1" s="1"/>
  <c r="AB274" i="1"/>
  <c r="AY274" i="1" s="1"/>
  <c r="AB455" i="1"/>
  <c r="AY455" i="1" s="1"/>
  <c r="AB296" i="1"/>
  <c r="AY296" i="1" s="1"/>
  <c r="AB200" i="1"/>
  <c r="AY200" i="1" s="1"/>
  <c r="AB86" i="1"/>
  <c r="AY86" i="1" s="1"/>
  <c r="AB1283" i="1"/>
  <c r="AY1283" i="1" s="1"/>
  <c r="AB374" i="1"/>
  <c r="AY374" i="1" s="1"/>
  <c r="AB161" i="1"/>
  <c r="AY161" i="1" s="1"/>
  <c r="AB1036" i="1"/>
  <c r="AY1036" i="1" s="1"/>
  <c r="AB444" i="1"/>
  <c r="AY444" i="1" s="1"/>
  <c r="AB659" i="1"/>
  <c r="AY659" i="1" s="1"/>
  <c r="AB2075" i="1"/>
  <c r="AY2075" i="1" s="1"/>
  <c r="AB1818" i="1"/>
  <c r="AY1818" i="1" s="1"/>
  <c r="AB2182" i="1"/>
  <c r="AY2182" i="1" s="1"/>
  <c r="AB912" i="1"/>
  <c r="AY912" i="1" s="1"/>
  <c r="AB1908" i="1"/>
  <c r="AY1908" i="1" s="1"/>
  <c r="AB361" i="1"/>
  <c r="AY361" i="1" s="1"/>
  <c r="AB386" i="1"/>
  <c r="AY386" i="1" s="1"/>
  <c r="AB271" i="1"/>
  <c r="AY271" i="1" s="1"/>
  <c r="AB141" i="1"/>
  <c r="AY141" i="1" s="1"/>
  <c r="AB1469" i="1"/>
  <c r="AY1469" i="1" s="1"/>
  <c r="AB601" i="1"/>
  <c r="AY601" i="1" s="1"/>
  <c r="AB426" i="1"/>
  <c r="AY426" i="1" s="1"/>
  <c r="AB589" i="1"/>
  <c r="AY589" i="1" s="1"/>
  <c r="AB1750" i="1"/>
  <c r="AY1750" i="1" s="1"/>
  <c r="AB1552" i="1"/>
  <c r="AY1552" i="1" s="1"/>
  <c r="AB1795" i="1"/>
  <c r="AY1795" i="1" s="1"/>
  <c r="AB1542" i="1"/>
  <c r="AY1542" i="1" s="1"/>
  <c r="AB2095" i="1"/>
  <c r="AY2095" i="1" s="1"/>
  <c r="AB1557" i="1"/>
  <c r="AY1557" i="1" s="1"/>
  <c r="AB2023" i="1"/>
  <c r="AY2023" i="1" s="1"/>
  <c r="AB2102" i="1"/>
  <c r="AY2102" i="1" s="1"/>
  <c r="AB2132" i="1"/>
  <c r="AY2132" i="1" s="1"/>
  <c r="AB1977" i="1"/>
  <c r="AY1977" i="1" s="1"/>
  <c r="AB778" i="1"/>
  <c r="AY778" i="1" s="1"/>
  <c r="AB1556" i="1"/>
  <c r="AY1556" i="1" s="1"/>
  <c r="AB1639" i="1"/>
  <c r="AY1639" i="1" s="1"/>
  <c r="AB984" i="1"/>
  <c r="AY984" i="1" s="1"/>
  <c r="AB295" i="1"/>
  <c r="AY295" i="1" s="1"/>
  <c r="AB1827" i="1"/>
  <c r="AY1827" i="1" s="1"/>
  <c r="AB2083" i="1"/>
  <c r="AY2083" i="1" s="1"/>
  <c r="AB907" i="1"/>
  <c r="AY907" i="1" s="1"/>
  <c r="AB864" i="1"/>
  <c r="AY864" i="1" s="1"/>
  <c r="AB795" i="1"/>
  <c r="AY795" i="1" s="1"/>
  <c r="AB1169" i="1"/>
  <c r="AY1169" i="1" s="1"/>
  <c r="AB1023" i="1"/>
  <c r="AY1023" i="1" s="1"/>
  <c r="AB1084" i="1"/>
  <c r="AY1084" i="1" s="1"/>
  <c r="AB1815" i="1"/>
  <c r="AY1815" i="1" s="1"/>
  <c r="AB1756" i="1"/>
  <c r="AY1756" i="1" s="1"/>
  <c r="AB784" i="1"/>
  <c r="AY784" i="1" s="1"/>
  <c r="AB522" i="1"/>
  <c r="AY522" i="1" s="1"/>
  <c r="AB1904" i="1"/>
  <c r="AY1904" i="1" s="1"/>
  <c r="AB583" i="1"/>
  <c r="AY583" i="1" s="1"/>
  <c r="AB765" i="1"/>
  <c r="AY765" i="1" s="1"/>
  <c r="AB1354" i="1"/>
  <c r="AY1354" i="1" s="1"/>
  <c r="AB1869" i="1"/>
  <c r="AY1869" i="1" s="1"/>
  <c r="AB1339" i="1"/>
  <c r="AY1339" i="1" s="1"/>
  <c r="AB1348" i="1"/>
  <c r="AY1348" i="1" s="1"/>
  <c r="AB821" i="1"/>
  <c r="AY821" i="1" s="1"/>
  <c r="AB1094" i="1"/>
  <c r="AY1094" i="1" s="1"/>
  <c r="AB851" i="1"/>
  <c r="AY851" i="1" s="1"/>
  <c r="AB1814" i="1"/>
  <c r="AY1814" i="1" s="1"/>
  <c r="AB564" i="1"/>
  <c r="AY564" i="1" s="1"/>
  <c r="AB678" i="1"/>
  <c r="AY678" i="1" s="1"/>
  <c r="AB2061" i="1"/>
  <c r="AY2061" i="1" s="1"/>
  <c r="AB867" i="1"/>
  <c r="AY867" i="1" s="1"/>
  <c r="AB1032" i="1"/>
  <c r="AY1032" i="1" s="1"/>
  <c r="AB2120" i="1"/>
  <c r="AY2120" i="1" s="1"/>
  <c r="AB2" i="1"/>
  <c r="AY2" i="1" s="1"/>
  <c r="AB546" i="1"/>
  <c r="AY546" i="1" s="1"/>
  <c r="AB88" i="1"/>
  <c r="AY88" i="1" s="1"/>
  <c r="AB862" i="1"/>
  <c r="AY862" i="1" s="1"/>
  <c r="AB1361" i="1"/>
  <c r="AY1361" i="1" s="1"/>
  <c r="AB99" i="1"/>
  <c r="AY99" i="1" s="1"/>
  <c r="AB177" i="1"/>
  <c r="AY177" i="1" s="1"/>
  <c r="AB121" i="1"/>
  <c r="AY121" i="1" s="1"/>
  <c r="AB1058" i="1"/>
  <c r="AY1058" i="1" s="1"/>
  <c r="AB797" i="1"/>
  <c r="AY797" i="1" s="1"/>
  <c r="AB1383" i="1"/>
  <c r="AY1383" i="1" s="1"/>
  <c r="AB1418" i="1"/>
  <c r="AY1418" i="1" s="1"/>
  <c r="AB493" i="1"/>
  <c r="AY493" i="1" s="1"/>
  <c r="AB11" i="1"/>
  <c r="AY11" i="1" s="1"/>
  <c r="AB1217" i="1"/>
  <c r="AY1217" i="1" s="1"/>
  <c r="AB256" i="1"/>
  <c r="AY256" i="1" s="1"/>
  <c r="AB103" i="1"/>
  <c r="AY103" i="1" s="1"/>
  <c r="AB291" i="1"/>
  <c r="AY291" i="1" s="1"/>
  <c r="AB812" i="1"/>
  <c r="AY812" i="1" s="1"/>
  <c r="AB66" i="1"/>
  <c r="AY66" i="1" s="1"/>
  <c r="AB283" i="1"/>
  <c r="AY283" i="1" s="1"/>
  <c r="AB484" i="1"/>
  <c r="AY484" i="1" s="1"/>
  <c r="AB2060" i="1"/>
  <c r="AY2060" i="1" s="1"/>
  <c r="AB2146" i="1"/>
  <c r="AY2146" i="1" s="1"/>
  <c r="AB222" i="1"/>
  <c r="AY222" i="1" s="1"/>
  <c r="AB328" i="1"/>
  <c r="AY328" i="1" s="1"/>
  <c r="AB2189" i="1"/>
  <c r="AY2189" i="1" s="1"/>
  <c r="AB332" i="1"/>
  <c r="AY332" i="1" s="1"/>
  <c r="AB682" i="1"/>
  <c r="AY682" i="1" s="1"/>
  <c r="AB512" i="1"/>
  <c r="AY512" i="1" s="1"/>
  <c r="AB2119" i="1"/>
  <c r="AY2119" i="1" s="1"/>
  <c r="AB1180" i="1"/>
  <c r="AY1180" i="1" s="1"/>
  <c r="AB613" i="1"/>
  <c r="AY613" i="1" s="1"/>
  <c r="AB2180" i="1"/>
  <c r="AY2180" i="1" s="1"/>
  <c r="AB877" i="1"/>
  <c r="AY877" i="1" s="1"/>
  <c r="AB1870" i="1"/>
  <c r="AY1870" i="1" s="1"/>
  <c r="AB2072" i="1"/>
  <c r="AY2072" i="1" s="1"/>
  <c r="AB1976" i="1"/>
  <c r="AY1976" i="1" s="1"/>
  <c r="AB1590" i="1"/>
  <c r="AY1590" i="1" s="1"/>
  <c r="AB888" i="1"/>
  <c r="AY888" i="1" s="1"/>
  <c r="AB1264" i="1"/>
  <c r="AY1264" i="1" s="1"/>
  <c r="AB1430" i="1"/>
  <c r="AY1430" i="1" s="1"/>
  <c r="AB1804" i="1"/>
  <c r="AY1804" i="1" s="1"/>
  <c r="AB469" i="1"/>
  <c r="AY469" i="1" s="1"/>
  <c r="AB837" i="1"/>
  <c r="AY837" i="1" s="1"/>
  <c r="AB762" i="1"/>
  <c r="AY762" i="1" s="1"/>
  <c r="AB1769" i="1"/>
  <c r="AY1769" i="1" s="1"/>
  <c r="AB751" i="1"/>
  <c r="AY751" i="1" s="1"/>
  <c r="AB2191" i="1"/>
  <c r="AY2191" i="1" s="1"/>
  <c r="AB1915" i="1"/>
  <c r="AY1915" i="1" s="1"/>
  <c r="AB1400" i="1"/>
  <c r="AY1400" i="1" s="1"/>
  <c r="AB593" i="1"/>
  <c r="AY593" i="1" s="1"/>
  <c r="AB909" i="1"/>
  <c r="AY909" i="1" s="1"/>
  <c r="AB1002" i="1"/>
  <c r="AY1002" i="1" s="1"/>
  <c r="AB1119" i="1"/>
  <c r="AY1119" i="1" s="1"/>
  <c r="AB1429" i="1"/>
  <c r="AY1429" i="1" s="1"/>
  <c r="AB1803" i="1"/>
  <c r="AY1803" i="1" s="1"/>
  <c r="AB783" i="1"/>
  <c r="AY783" i="1" s="1"/>
  <c r="AB813" i="1"/>
  <c r="AY813" i="1" s="1"/>
  <c r="AB293" i="1"/>
  <c r="AY293" i="1" s="1"/>
  <c r="AB1461" i="1"/>
  <c r="AY1461" i="1" s="1"/>
  <c r="AB703" i="1"/>
  <c r="AY703" i="1" s="1"/>
  <c r="AB1957" i="1"/>
  <c r="AY1957" i="1" s="1"/>
  <c r="AB450" i="1"/>
  <c r="AY450" i="1" s="1"/>
  <c r="AB906" i="1"/>
  <c r="AY906" i="1" s="1"/>
  <c r="AB219" i="1"/>
  <c r="AY219" i="1" s="1"/>
  <c r="AB1505" i="1"/>
  <c r="AY1505" i="1" s="1"/>
  <c r="AB634" i="1"/>
  <c r="AY634" i="1" s="1"/>
  <c r="AB301" i="1"/>
  <c r="AY301" i="1" s="1"/>
  <c r="AB156" i="1"/>
  <c r="AY156" i="1" s="1"/>
  <c r="AB119" i="1"/>
  <c r="AY119" i="1" s="1"/>
  <c r="AB1021" i="1"/>
  <c r="AY1021" i="1" s="1"/>
  <c r="AB970" i="1"/>
  <c r="AY970" i="1" s="1"/>
  <c r="AB828" i="1"/>
  <c r="AY828" i="1" s="1"/>
  <c r="AB948" i="1"/>
  <c r="AY948" i="1" s="1"/>
  <c r="AB208" i="1"/>
  <c r="AY208" i="1" s="1"/>
  <c r="AB168" i="1"/>
  <c r="AY168" i="1" s="1"/>
  <c r="AB782" i="1"/>
  <c r="AY782" i="1" s="1"/>
  <c r="AB171" i="1"/>
  <c r="AY171" i="1" s="1"/>
  <c r="AB162" i="1"/>
  <c r="AY162" i="1" s="1"/>
  <c r="AB456" i="1"/>
  <c r="AY456" i="1" s="1"/>
  <c r="AB1449" i="1"/>
  <c r="AY1449" i="1" s="1"/>
  <c r="AB64" i="1"/>
  <c r="AY64" i="1" s="1"/>
  <c r="AB35" i="1"/>
  <c r="AY35" i="1" s="1"/>
  <c r="AB1902" i="1"/>
  <c r="AY1902" i="1" s="1"/>
  <c r="AB360" i="1"/>
  <c r="AY360" i="1" s="1"/>
  <c r="AB385" i="1"/>
  <c r="AY385" i="1" s="1"/>
  <c r="AB270" i="1"/>
  <c r="AY270" i="1" s="1"/>
  <c r="AB39" i="1"/>
  <c r="AY39" i="1" s="1"/>
  <c r="AB336" i="1"/>
  <c r="AY336" i="1" s="1"/>
  <c r="AB598" i="1"/>
  <c r="AY598" i="1" s="1"/>
  <c r="AB1913" i="1"/>
  <c r="AY1913" i="1" s="1"/>
  <c r="AB588" i="1"/>
  <c r="AY588" i="1" s="1"/>
  <c r="AB1748" i="1"/>
  <c r="AY1748" i="1" s="1"/>
  <c r="AB1548" i="1"/>
  <c r="AY1548" i="1" s="1"/>
  <c r="AB652" i="1"/>
  <c r="AY652" i="1" s="1"/>
  <c r="AB1521" i="1"/>
  <c r="AY1521" i="1" s="1"/>
  <c r="AB1871" i="1"/>
  <c r="AY1871" i="1" s="1"/>
  <c r="AB1679" i="1"/>
  <c r="AY1679" i="1" s="1"/>
  <c r="AB1488" i="1"/>
  <c r="AY1488" i="1" s="1"/>
  <c r="AB1431" i="1"/>
  <c r="AY1431" i="1" s="1"/>
  <c r="AB1421" i="1"/>
  <c r="AY1421" i="1" s="1"/>
  <c r="AB310" i="1"/>
  <c r="AY310" i="1" s="1"/>
  <c r="AB584" i="1"/>
  <c r="AY584" i="1" s="1"/>
  <c r="AB1210" i="1"/>
  <c r="AY1210" i="1" s="1"/>
  <c r="AB1379" i="1"/>
  <c r="AY1379" i="1" s="1"/>
  <c r="AB2141" i="1"/>
  <c r="AY2141" i="1" s="1"/>
  <c r="AB770" i="1"/>
  <c r="AY770" i="1" s="1"/>
  <c r="AB1317" i="1"/>
  <c r="AY1317" i="1" s="1"/>
  <c r="AB1487" i="1"/>
  <c r="AY1487" i="1" s="1"/>
  <c r="AB1670" i="1"/>
  <c r="AY1670" i="1" s="1"/>
  <c r="AB1844" i="1"/>
  <c r="AY1844" i="1" s="1"/>
  <c r="AB1935" i="1"/>
  <c r="AY1935" i="1" s="1"/>
  <c r="AB339" i="1"/>
  <c r="AY339" i="1" s="1"/>
  <c r="AB804" i="1"/>
  <c r="AY804" i="1" s="1"/>
  <c r="AB679" i="1"/>
  <c r="AY679" i="1" s="1"/>
  <c r="AB2112" i="1"/>
  <c r="AY2112" i="1" s="1"/>
  <c r="AB2054" i="1"/>
  <c r="AY2054" i="1" s="1"/>
  <c r="AB1468" i="1"/>
  <c r="AY1468" i="1" s="1"/>
  <c r="AB1033" i="1"/>
  <c r="AY1033" i="1" s="1"/>
  <c r="AB1743" i="1"/>
  <c r="AY1743" i="1" s="1"/>
  <c r="AB637" i="1"/>
  <c r="AY637" i="1" s="1"/>
  <c r="AB1975" i="1"/>
  <c r="AY1975" i="1" s="1"/>
  <c r="AB1127" i="1"/>
  <c r="AY1127" i="1" s="1"/>
  <c r="AB1088" i="1"/>
  <c r="AY1088" i="1" s="1"/>
  <c r="AB1843" i="1"/>
  <c r="AY1843" i="1" s="1"/>
  <c r="AB1934" i="1"/>
  <c r="AY1934" i="1" s="1"/>
  <c r="AB379" i="1"/>
  <c r="AY379" i="1" s="1"/>
  <c r="AB1450" i="1"/>
  <c r="AY1450" i="1" s="1"/>
  <c r="AB831" i="1"/>
  <c r="AY831" i="1" s="1"/>
  <c r="AB1146" i="1"/>
  <c r="AY1146" i="1" s="1"/>
  <c r="AB719" i="1"/>
  <c r="AY719" i="1" s="1"/>
  <c r="AB2000" i="1"/>
  <c r="AY2000" i="1" s="1"/>
  <c r="AB636" i="1"/>
  <c r="AY636" i="1" s="1"/>
  <c r="AB571" i="1"/>
  <c r="AY571" i="1" s="1"/>
  <c r="AB101" i="1"/>
  <c r="AY101" i="1" s="1"/>
  <c r="AB908" i="1"/>
  <c r="AY908" i="1" s="1"/>
  <c r="AB560" i="1"/>
  <c r="AY560" i="1" s="1"/>
  <c r="AB674" i="1"/>
  <c r="AY674" i="1" s="1"/>
  <c r="AB216" i="1"/>
  <c r="AY216" i="1" s="1"/>
  <c r="AB1485" i="1"/>
  <c r="AY1485" i="1" s="1"/>
  <c r="AB1013" i="1"/>
  <c r="AY1013" i="1" s="1"/>
  <c r="AB1028" i="1"/>
  <c r="AY1028" i="1" s="1"/>
  <c r="AB1254" i="1"/>
  <c r="AY1254" i="1" s="1"/>
  <c r="AB1688" i="1"/>
  <c r="AY1688" i="1" s="1"/>
  <c r="AB1408" i="1"/>
  <c r="AY1408" i="1" s="1"/>
  <c r="AB319" i="1"/>
  <c r="AY319" i="1" s="1"/>
  <c r="AB169" i="1"/>
  <c r="AY169" i="1" s="1"/>
  <c r="AB272" i="1"/>
  <c r="AY272" i="1" s="1"/>
  <c r="AB233" i="1"/>
  <c r="AY233" i="1" s="1"/>
  <c r="AB3" i="1"/>
  <c r="AY3" i="1" s="1"/>
  <c r="AB2201" i="1"/>
  <c r="AY2201" i="1" s="1"/>
  <c r="AB299" i="1"/>
  <c r="AY299" i="1" s="1"/>
  <c r="AB273" i="1"/>
  <c r="AY273" i="1" s="1"/>
  <c r="AB1537" i="1"/>
  <c r="AY1537" i="1" s="1"/>
  <c r="AB412" i="1"/>
  <c r="AY412" i="1" s="1"/>
  <c r="AB1830" i="1"/>
  <c r="AY1830" i="1" s="1"/>
  <c r="AB267" i="1"/>
  <c r="AY267" i="1" s="1"/>
  <c r="AB479" i="1"/>
  <c r="AY479" i="1" s="1"/>
  <c r="AB231" i="1"/>
  <c r="AY231" i="1" s="1"/>
  <c r="AB713" i="1"/>
  <c r="AY713" i="1" s="1"/>
  <c r="AB558" i="1"/>
  <c r="AY558" i="1" s="1"/>
  <c r="AB871" i="1"/>
  <c r="AY871" i="1" s="1"/>
  <c r="AB1956" i="1"/>
  <c r="AY1956" i="1" s="1"/>
  <c r="AB951" i="1"/>
  <c r="AY951" i="1" s="1"/>
  <c r="AB2010" i="1"/>
  <c r="AY2010" i="1" s="1"/>
  <c r="AB404" i="1"/>
  <c r="AY404" i="1" s="1"/>
  <c r="AB2055" i="1"/>
  <c r="AY2055" i="1" s="1"/>
  <c r="AB1583" i="1"/>
  <c r="AY1583" i="1" s="1"/>
  <c r="AB2122" i="1"/>
  <c r="AY2122" i="1" s="1"/>
  <c r="AB2033" i="1"/>
  <c r="AY2033" i="1" s="1"/>
  <c r="AB931" i="1"/>
  <c r="AY931" i="1" s="1"/>
  <c r="AB473" i="1"/>
  <c r="AY473" i="1" s="1"/>
  <c r="AB579" i="1"/>
  <c r="AY579" i="1" s="1"/>
  <c r="AB1763" i="1"/>
  <c r="AY1763" i="1" s="1"/>
  <c r="AB1788" i="1"/>
  <c r="AY1788" i="1" s="1"/>
  <c r="AB1333" i="1"/>
  <c r="AY1333" i="1" s="1"/>
  <c r="AB1238" i="1"/>
  <c r="AY1238" i="1" s="1"/>
  <c r="AB246" i="1"/>
  <c r="AY246" i="1" s="1"/>
  <c r="AB814" i="1"/>
  <c r="AY814" i="1" s="1"/>
  <c r="AB1930" i="1"/>
  <c r="AY1930" i="1" s="1"/>
  <c r="AB926" i="1"/>
  <c r="AY926" i="1" s="1"/>
  <c r="AB1724" i="1"/>
  <c r="AY1724" i="1" s="1"/>
  <c r="AB704" i="1"/>
  <c r="AY704" i="1" s="1"/>
  <c r="AB1879" i="1"/>
  <c r="AY1879" i="1" s="1"/>
  <c r="AB2092" i="1"/>
  <c r="AY2092" i="1" s="1"/>
  <c r="AB961" i="1"/>
  <c r="AY961" i="1" s="1"/>
  <c r="AB548" i="1"/>
  <c r="AY548" i="1" s="1"/>
  <c r="AB1062" i="1"/>
  <c r="AY1062" i="1" s="1"/>
  <c r="AB1787" i="1"/>
  <c r="AY1787" i="1" s="1"/>
  <c r="AB1657" i="1"/>
  <c r="AY1657" i="1" s="1"/>
  <c r="AB803" i="1"/>
  <c r="AY803" i="1" s="1"/>
  <c r="AB617" i="1"/>
  <c r="AY617" i="1" s="1"/>
  <c r="AB2178" i="1"/>
  <c r="AY2178" i="1" s="1"/>
  <c r="AB1467" i="1"/>
  <c r="AY1467" i="1" s="1"/>
  <c r="AB663" i="1"/>
  <c r="AY663" i="1" s="1"/>
  <c r="AB1226" i="1"/>
  <c r="AY1226" i="1" s="1"/>
  <c r="AB249" i="1"/>
  <c r="AY249" i="1" s="1"/>
  <c r="AB1205" i="1"/>
  <c r="AY1205" i="1" s="1"/>
  <c r="AB574" i="1"/>
  <c r="AY574" i="1" s="1"/>
  <c r="AB768" i="1"/>
  <c r="AY768" i="1" s="1"/>
  <c r="AB643" i="1"/>
  <c r="AY643" i="1" s="1"/>
  <c r="AB793" i="1"/>
  <c r="AY793" i="1" s="1"/>
  <c r="AB147" i="1"/>
  <c r="AY147" i="1" s="1"/>
  <c r="AB685" i="1"/>
  <c r="AY685" i="1" s="1"/>
  <c r="AB1263" i="1"/>
  <c r="AY1263" i="1" s="1"/>
  <c r="AB1083" i="1"/>
  <c r="AY1083" i="1" s="1"/>
  <c r="AB1624" i="1"/>
  <c r="AY1624" i="1" s="1"/>
  <c r="AB1656" i="1"/>
  <c r="AY1656" i="1" s="1"/>
  <c r="AB1151" i="1"/>
  <c r="AY1151" i="1" s="1"/>
  <c r="AB1568" i="1"/>
  <c r="AY1568" i="1" s="1"/>
  <c r="AB378" i="1"/>
  <c r="AY378" i="1" s="1"/>
  <c r="AB491" i="1"/>
  <c r="AY491" i="1" s="1"/>
  <c r="AB264" i="1"/>
  <c r="AY264" i="1" s="1"/>
  <c r="AB610" i="1"/>
  <c r="AY610" i="1" s="1"/>
  <c r="AB616" i="1"/>
  <c r="AY616" i="1" s="1"/>
  <c r="AB143" i="1"/>
  <c r="AY143" i="1" s="1"/>
  <c r="AB52" i="1"/>
  <c r="AY52" i="1" s="1"/>
  <c r="AB454" i="1"/>
  <c r="AY454" i="1" s="1"/>
  <c r="AB292" i="1"/>
  <c r="AY292" i="1" s="1"/>
  <c r="AB199" i="1"/>
  <c r="AY199" i="1" s="1"/>
  <c r="AB226" i="1"/>
  <c r="AY226" i="1" s="1"/>
  <c r="AB1460" i="1"/>
  <c r="AY1460" i="1" s="1"/>
  <c r="AB898" i="1"/>
  <c r="AY898" i="1" s="1"/>
  <c r="AB251" i="1"/>
  <c r="AY251" i="1" s="1"/>
  <c r="AB787" i="1"/>
  <c r="AY787" i="1" s="1"/>
  <c r="AB443" i="1"/>
  <c r="AY443" i="1" s="1"/>
  <c r="AB658" i="1"/>
  <c r="AY658" i="1" s="1"/>
  <c r="AB1012" i="1"/>
  <c r="AY1012" i="1" s="1"/>
  <c r="AB627" i="1"/>
  <c r="AY627" i="1" s="1"/>
  <c r="AB1983" i="1"/>
  <c r="AY1983" i="1" s="1"/>
  <c r="AB1739" i="1"/>
  <c r="AY1739" i="1" s="1"/>
  <c r="AB1777" i="1"/>
  <c r="AY1777" i="1" s="1"/>
  <c r="AB712" i="1"/>
  <c r="AY712" i="1" s="1"/>
  <c r="AB1623" i="1"/>
  <c r="AY1623" i="1" s="1"/>
  <c r="AB1167" i="1"/>
  <c r="AY1167" i="1" s="1"/>
  <c r="AB1721" i="1"/>
  <c r="AY1721" i="1" s="1"/>
  <c r="AB1190" i="1"/>
  <c r="AY1190" i="1" s="1"/>
  <c r="AB2117" i="1"/>
  <c r="AY2117" i="1" s="1"/>
  <c r="AB1397" i="1"/>
  <c r="AY1397" i="1" s="1"/>
  <c r="AB1747" i="1"/>
  <c r="AY1747" i="1" s="1"/>
  <c r="AB2173" i="1"/>
  <c r="AY2173" i="1" s="1"/>
  <c r="AB1596" i="1"/>
  <c r="AY1596" i="1" s="1"/>
  <c r="AB894" i="1"/>
  <c r="AY894" i="1" s="1"/>
  <c r="AB1266" i="1"/>
  <c r="AY1266" i="1" s="1"/>
  <c r="AB1848" i="1"/>
  <c r="AY1848" i="1" s="1"/>
  <c r="AB1841" i="1"/>
  <c r="AY1841" i="1" s="1"/>
  <c r="AB1416" i="1"/>
  <c r="AY1416" i="1" s="1"/>
  <c r="AB406" i="1"/>
  <c r="AY406" i="1" s="1"/>
  <c r="AB1932" i="1"/>
  <c r="AY1932" i="1" s="1"/>
  <c r="AB2154" i="1"/>
  <c r="AY2154" i="1" s="1"/>
  <c r="AB1829" i="1"/>
  <c r="AY1829" i="1" s="1"/>
  <c r="AB710" i="1"/>
  <c r="AY710" i="1" s="1"/>
  <c r="AB1961" i="1"/>
  <c r="AY1961" i="1" s="1"/>
  <c r="AB1351" i="1"/>
  <c r="AY1351" i="1" s="1"/>
  <c r="AB740" i="1"/>
  <c r="AY740" i="1" s="1"/>
  <c r="AB1673" i="1"/>
  <c r="AY1673" i="1" s="1"/>
  <c r="AB1797" i="1"/>
  <c r="AY1797" i="1" s="1"/>
  <c r="AB1188" i="1"/>
  <c r="AY1188" i="1" s="1"/>
  <c r="AB817" i="1"/>
  <c r="AY817" i="1" s="1"/>
  <c r="AB586" i="1"/>
  <c r="AY586" i="1" s="1"/>
  <c r="AB1395" i="1"/>
  <c r="AY1395" i="1" s="1"/>
  <c r="AB1873" i="1"/>
  <c r="AY1873" i="1" s="1"/>
  <c r="AB451" i="1"/>
  <c r="AY451" i="1" s="1"/>
  <c r="AB2143" i="1"/>
  <c r="AY2143" i="1" s="1"/>
  <c r="AB865" i="1"/>
  <c r="AY865" i="1" s="1"/>
  <c r="AB1252" i="1"/>
  <c r="AY1252" i="1" s="1"/>
  <c r="AB796" i="1"/>
  <c r="AY796" i="1" s="1"/>
  <c r="AB69" i="1"/>
  <c r="AY69" i="1" s="1"/>
  <c r="AB1480" i="1"/>
  <c r="AY1480" i="1" s="1"/>
  <c r="AB1073" i="1"/>
  <c r="AY1073" i="1" s="1"/>
  <c r="AB1275" i="1"/>
  <c r="AY1275" i="1" s="1"/>
  <c r="AB1718" i="1"/>
  <c r="AY1718" i="1" s="1"/>
  <c r="AB331" i="1"/>
  <c r="AY331" i="1" s="1"/>
  <c r="AB1612" i="1"/>
  <c r="AY1612" i="1" s="1"/>
  <c r="AB1574" i="1"/>
  <c r="AY1574" i="1" s="1"/>
  <c r="Z1596" i="1"/>
  <c r="AU1596" i="1" s="1"/>
  <c r="Z894" i="1"/>
  <c r="AU894" i="1" s="1"/>
  <c r="Z1266" i="1"/>
  <c r="AU1266" i="1" s="1"/>
  <c r="Z1848" i="1"/>
  <c r="AU1848" i="1" s="1"/>
  <c r="Z1841" i="1"/>
  <c r="AU1841" i="1" s="1"/>
  <c r="Z1416" i="1"/>
  <c r="AU1416" i="1" s="1"/>
  <c r="Z406" i="1"/>
  <c r="AU406" i="1" s="1"/>
  <c r="Z1932" i="1"/>
  <c r="AU1932" i="1" s="1"/>
  <c r="Z2154" i="1"/>
  <c r="AU2154" i="1" s="1"/>
  <c r="Z1829" i="1"/>
  <c r="AU1829" i="1" s="1"/>
  <c r="Z710" i="1"/>
  <c r="AU710" i="1" s="1"/>
  <c r="Z1961" i="1"/>
  <c r="AU1961" i="1" s="1"/>
  <c r="Z1351" i="1"/>
  <c r="AU1351" i="1" s="1"/>
  <c r="Z740" i="1"/>
  <c r="AU740" i="1" s="1"/>
  <c r="Z1673" i="1"/>
  <c r="AU1673" i="1" s="1"/>
  <c r="Z1797" i="1"/>
  <c r="AU1797" i="1" s="1"/>
  <c r="Z1188" i="1"/>
  <c r="AU1188" i="1" s="1"/>
  <c r="Z817" i="1"/>
  <c r="AU817" i="1" s="1"/>
  <c r="Z586" i="1"/>
  <c r="AU586" i="1" s="1"/>
  <c r="Z1395" i="1"/>
  <c r="AU1395" i="1" s="1"/>
  <c r="Z1873" i="1"/>
  <c r="AU1873" i="1" s="1"/>
  <c r="Z451" i="1"/>
  <c r="AU451" i="1" s="1"/>
  <c r="Z2143" i="1"/>
  <c r="AU2143" i="1" s="1"/>
  <c r="Z865" i="1"/>
  <c r="AU865" i="1" s="1"/>
  <c r="Z1252" i="1"/>
  <c r="AU1252" i="1" s="1"/>
  <c r="Z796" i="1"/>
  <c r="AU796" i="1" s="1"/>
  <c r="Z69" i="1"/>
  <c r="AU69" i="1" s="1"/>
  <c r="Z1480" i="1"/>
  <c r="AU1480" i="1" s="1"/>
  <c r="Z1073" i="1"/>
  <c r="AU1073" i="1" s="1"/>
  <c r="Z1275" i="1"/>
  <c r="AU1275" i="1" s="1"/>
  <c r="Z1718" i="1"/>
  <c r="AU1718" i="1" s="1"/>
  <c r="Z331" i="1"/>
  <c r="AU331" i="1" s="1"/>
  <c r="Z1612" i="1"/>
  <c r="AU1612" i="1" s="1"/>
  <c r="Z1574" i="1"/>
  <c r="AU1574" i="1" s="1"/>
  <c r="Z805" i="1"/>
  <c r="AU805" i="1" s="1"/>
  <c r="Z290" i="1"/>
  <c r="AU290" i="1" s="1"/>
  <c r="Z545" i="1"/>
  <c r="AU545" i="1" s="1"/>
  <c r="Z58" i="1"/>
  <c r="AU58" i="1" s="1"/>
  <c r="Z237" i="1"/>
  <c r="AU237" i="1" s="1"/>
  <c r="Z154" i="1"/>
  <c r="AU154" i="1" s="1"/>
  <c r="Z1997" i="1"/>
  <c r="AU1997" i="1" s="1"/>
  <c r="Z928" i="1"/>
  <c r="AU928" i="1" s="1"/>
  <c r="Z517" i="1"/>
  <c r="AU517" i="1" s="1"/>
  <c r="Z134" i="1"/>
  <c r="AU134" i="1" s="1"/>
  <c r="Z766" i="1"/>
  <c r="AU766" i="1" s="1"/>
  <c r="Z880" i="1"/>
  <c r="AU880" i="1" s="1"/>
  <c r="Z1236" i="1"/>
  <c r="AU1236" i="1" s="1"/>
  <c r="Z846" i="1"/>
  <c r="AU846" i="1" s="1"/>
  <c r="Z1403" i="1"/>
  <c r="AU1403" i="1" s="1"/>
  <c r="Z1174" i="1"/>
  <c r="AU1174" i="1" s="1"/>
  <c r="Z1558" i="1"/>
  <c r="AU1558" i="1" s="1"/>
  <c r="Z1573" i="1"/>
  <c r="AU1573" i="1" s="1"/>
  <c r="Z707" i="1"/>
  <c r="AU707" i="1" s="1"/>
  <c r="Z890" i="1"/>
  <c r="AU890" i="1" s="1"/>
  <c r="Z1640" i="1"/>
  <c r="AU1640" i="1" s="1"/>
  <c r="Z1906" i="1"/>
  <c r="AU1906" i="1" s="1"/>
  <c r="Z1035" i="1"/>
  <c r="AU1035" i="1" s="1"/>
  <c r="Z1651" i="1"/>
  <c r="AU1651" i="1" s="1"/>
  <c r="Z506" i="1"/>
  <c r="AU506" i="1" s="1"/>
  <c r="Z1024" i="1"/>
  <c r="AU1024" i="1" s="1"/>
  <c r="Z1627" i="1"/>
  <c r="AU1627" i="1" s="1"/>
  <c r="Z1571" i="1"/>
  <c r="AU1571" i="1" s="1"/>
  <c r="Z1540" i="1"/>
  <c r="AU1540" i="1" s="1"/>
  <c r="Z1463" i="1"/>
  <c r="AU1463" i="1" s="1"/>
  <c r="Z1703" i="1"/>
  <c r="AU1703" i="1" s="1"/>
  <c r="Z1551" i="1"/>
  <c r="AU1551" i="1" s="1"/>
  <c r="Z1650" i="1"/>
  <c r="AU1650" i="1" s="1"/>
  <c r="Z1250" i="1"/>
  <c r="AU1250" i="1" s="1"/>
  <c r="Z736" i="1"/>
  <c r="AU736" i="1" s="1"/>
  <c r="Z1066" i="1"/>
  <c r="AU1066" i="1" s="1"/>
  <c r="Z852" i="1"/>
  <c r="AU852" i="1" s="1"/>
  <c r="Z1531" i="1"/>
  <c r="AU1531" i="1" s="1"/>
  <c r="Z2009" i="1"/>
  <c r="AU2009" i="1" s="1"/>
  <c r="Z514" i="1"/>
  <c r="AU514" i="1" s="1"/>
  <c r="Z500" i="1"/>
  <c r="AU500" i="1" s="1"/>
  <c r="Z277" i="1"/>
  <c r="AU277" i="1" s="1"/>
  <c r="Z294" i="1"/>
  <c r="AU294" i="1" s="1"/>
  <c r="Z223" i="1"/>
  <c r="AU223" i="1" s="1"/>
  <c r="Z1193" i="1"/>
  <c r="AU1193" i="1" s="1"/>
  <c r="Z1987" i="1"/>
  <c r="AU1987" i="1" s="1"/>
  <c r="Z940" i="1"/>
  <c r="AU940" i="1" s="1"/>
  <c r="Z2167" i="1"/>
  <c r="AU2167" i="1" s="1"/>
  <c r="Z794" i="1"/>
  <c r="AU794" i="1" s="1"/>
  <c r="Z1486" i="1"/>
  <c r="AU1486" i="1" s="1"/>
  <c r="Z990" i="1"/>
  <c r="AU990" i="1" s="1"/>
  <c r="Z1530" i="1"/>
  <c r="AU1530" i="1" s="1"/>
  <c r="Z468" i="1"/>
  <c r="AU468" i="1" s="1"/>
  <c r="Z457" i="1"/>
  <c r="AU457" i="1" s="1"/>
  <c r="Z1768" i="1"/>
  <c r="AU1768" i="1" s="1"/>
  <c r="Z2159" i="1"/>
  <c r="AU2159" i="1" s="1"/>
  <c r="Z1581" i="1"/>
  <c r="AU1581" i="1" s="1"/>
  <c r="Z1868" i="1"/>
  <c r="AU1868" i="1" s="1"/>
  <c r="Z592" i="1"/>
  <c r="AU592" i="1" s="1"/>
  <c r="Z393" i="1"/>
  <c r="AU393" i="1" s="1"/>
  <c r="Z573" i="1"/>
  <c r="AU573" i="1" s="1"/>
  <c r="Z1308" i="1"/>
  <c r="AU1308" i="1" s="1"/>
  <c r="Z1616" i="1"/>
  <c r="AU1616" i="1" s="1"/>
  <c r="Z61" i="1"/>
  <c r="AU61" i="1" s="1"/>
  <c r="Z1001" i="1"/>
  <c r="AU1001" i="1" s="1"/>
  <c r="Z775" i="1"/>
  <c r="AU775" i="1" s="1"/>
  <c r="Z1118" i="1"/>
  <c r="AU1118" i="1" s="1"/>
  <c r="Z989" i="1"/>
  <c r="AU989" i="1" s="1"/>
  <c r="Z1507" i="1"/>
  <c r="AU1507" i="1" s="1"/>
  <c r="Z1839" i="1"/>
  <c r="AU1839" i="1" s="1"/>
  <c r="Z334" i="1"/>
  <c r="AU334" i="1" s="1"/>
  <c r="Z352" i="1"/>
  <c r="AU352" i="1" s="1"/>
  <c r="Z192" i="1"/>
  <c r="AU192" i="1" s="1"/>
  <c r="Z173" i="1"/>
  <c r="AU173" i="1" s="1"/>
  <c r="Z38" i="1"/>
  <c r="AU38" i="1" s="1"/>
  <c r="Z70" i="1"/>
  <c r="AU70" i="1" s="1"/>
  <c r="Z544" i="1"/>
  <c r="AU544" i="1" s="1"/>
  <c r="Z57" i="1"/>
  <c r="AU57" i="1" s="1"/>
  <c r="Z236" i="1"/>
  <c r="AU236" i="1" s="1"/>
  <c r="Z142" i="1"/>
  <c r="AU142" i="1" s="1"/>
  <c r="Z387" i="1"/>
  <c r="AU387" i="1" s="1"/>
  <c r="Z2052" i="1"/>
  <c r="AU2052" i="1" s="1"/>
  <c r="Z14" i="1"/>
  <c r="AU14" i="1" s="1"/>
  <c r="Z421" i="1"/>
  <c r="AU421" i="1" s="1"/>
  <c r="Z556" i="1"/>
  <c r="AU556" i="1" s="1"/>
  <c r="Z1041" i="1"/>
  <c r="AU1041" i="1" s="1"/>
  <c r="Z1233" i="1"/>
  <c r="AU1233" i="1" s="1"/>
  <c r="Z718" i="1"/>
  <c r="AU718" i="1" s="1"/>
  <c r="Z1867" i="1"/>
  <c r="AU1867" i="1" s="1"/>
  <c r="Z938" i="1"/>
  <c r="AU938" i="1" s="1"/>
  <c r="AB897" i="1"/>
  <c r="AY897" i="1" s="1"/>
  <c r="AB2109" i="1"/>
  <c r="AY2109" i="1" s="1"/>
  <c r="AB1598" i="1"/>
  <c r="AY1598" i="1" s="1"/>
  <c r="AB1823" i="1"/>
  <c r="AY1823" i="1" s="1"/>
  <c r="AB2069" i="1"/>
  <c r="AY2069" i="1" s="1"/>
  <c r="AB1994" i="1"/>
  <c r="AY1994" i="1" s="1"/>
  <c r="AB1597" i="1"/>
  <c r="AY1597" i="1" s="1"/>
  <c r="AB1082" i="1"/>
  <c r="AY1082" i="1" s="1"/>
  <c r="AB1799" i="1"/>
  <c r="AY1799" i="1" s="1"/>
  <c r="AB1784" i="1"/>
  <c r="AY1784" i="1" s="1"/>
  <c r="AB2107" i="1"/>
  <c r="AY2107" i="1" s="1"/>
  <c r="AB1447" i="1"/>
  <c r="AY1447" i="1" s="1"/>
  <c r="AB1883" i="1"/>
  <c r="AY1883" i="1" s="1"/>
  <c r="AB1314" i="1"/>
  <c r="AY1314" i="1" s="1"/>
  <c r="AB826" i="1"/>
  <c r="AY826" i="1" s="1"/>
  <c r="AB1000" i="1"/>
  <c r="AY1000" i="1" s="1"/>
  <c r="AB1865" i="1"/>
  <c r="AY1865" i="1" s="1"/>
  <c r="AB1515" i="1"/>
  <c r="AY1515" i="1" s="1"/>
  <c r="AB1336" i="1"/>
  <c r="AY1336" i="1" s="1"/>
  <c r="AB1159" i="1"/>
  <c r="AY1159" i="1" s="1"/>
  <c r="AB1456" i="1"/>
  <c r="AY1456" i="1" s="1"/>
  <c r="AB437" i="1"/>
  <c r="AY437" i="1" s="1"/>
  <c r="AB1836" i="1"/>
  <c r="AY1836" i="1" s="1"/>
  <c r="AB882" i="1"/>
  <c r="AY882" i="1" s="1"/>
  <c r="AB667" i="1"/>
  <c r="AY667" i="1" s="1"/>
  <c r="AB1373" i="1"/>
  <c r="AY1373" i="1" s="1"/>
  <c r="AB967" i="1"/>
  <c r="AY967" i="1" s="1"/>
  <c r="AB1481" i="1"/>
  <c r="AY1481" i="1" s="1"/>
  <c r="AB1765" i="1"/>
  <c r="AY1765" i="1" s="1"/>
  <c r="AB1534" i="1"/>
  <c r="AY1534" i="1" s="1"/>
  <c r="AB1782" i="1"/>
  <c r="AY1782" i="1" s="1"/>
  <c r="AB2206" i="1"/>
  <c r="AY2206" i="1" s="1"/>
  <c r="AB2058" i="1"/>
  <c r="AY2058" i="1" s="1"/>
  <c r="AB1445" i="1"/>
  <c r="AY1445" i="1" s="1"/>
  <c r="AB1404" i="1"/>
  <c r="AY1404" i="1" s="1"/>
  <c r="AB250" i="1"/>
  <c r="AY250" i="1" s="1"/>
  <c r="AB221" i="1"/>
  <c r="AY221" i="1" s="1"/>
  <c r="AB1506" i="1"/>
  <c r="AY1506" i="1" s="1"/>
  <c r="AB562" i="1"/>
  <c r="AY562" i="1" s="1"/>
  <c r="AB1594" i="1"/>
  <c r="AY1594" i="1" s="1"/>
  <c r="AB510" i="1"/>
  <c r="AY510" i="1" s="1"/>
  <c r="AB892" i="1"/>
  <c r="AY892" i="1" s="1"/>
  <c r="AB1071" i="1"/>
  <c r="AY1071" i="1" s="1"/>
  <c r="AB673" i="1"/>
  <c r="AY673" i="1" s="1"/>
  <c r="AB1459" i="1"/>
  <c r="AY1459" i="1" s="1"/>
  <c r="AB936" i="1"/>
  <c r="AY936" i="1" s="1"/>
  <c r="AB805" i="1"/>
  <c r="AY805" i="1" s="1"/>
  <c r="AB290" i="1"/>
  <c r="AY290" i="1" s="1"/>
  <c r="AB545" i="1"/>
  <c r="AY545" i="1" s="1"/>
  <c r="AB58" i="1"/>
  <c r="AY58" i="1" s="1"/>
  <c r="AB237" i="1"/>
  <c r="AY237" i="1" s="1"/>
  <c r="AB154" i="1"/>
  <c r="AY154" i="1" s="1"/>
  <c r="AB1997" i="1"/>
  <c r="AY1997" i="1" s="1"/>
  <c r="AB928" i="1"/>
  <c r="AY928" i="1" s="1"/>
  <c r="AB517" i="1"/>
  <c r="AY517" i="1" s="1"/>
  <c r="AB134" i="1"/>
  <c r="AY134" i="1" s="1"/>
  <c r="AB766" i="1"/>
  <c r="AY766" i="1" s="1"/>
  <c r="AB880" i="1"/>
  <c r="AY880" i="1" s="1"/>
  <c r="AB1236" i="1"/>
  <c r="AY1236" i="1" s="1"/>
  <c r="AB846" i="1"/>
  <c r="AY846" i="1" s="1"/>
  <c r="AB1403" i="1"/>
  <c r="AY1403" i="1" s="1"/>
  <c r="AB1174" i="1"/>
  <c r="AY1174" i="1" s="1"/>
  <c r="AB1558" i="1"/>
  <c r="AY1558" i="1" s="1"/>
  <c r="AB1573" i="1"/>
  <c r="AY1573" i="1" s="1"/>
  <c r="AB707" i="1"/>
  <c r="AY707" i="1" s="1"/>
  <c r="AB890" i="1"/>
  <c r="AY890" i="1" s="1"/>
  <c r="AB1640" i="1"/>
  <c r="AY1640" i="1" s="1"/>
  <c r="AB1906" i="1"/>
  <c r="AY1906" i="1" s="1"/>
  <c r="AB1035" i="1"/>
  <c r="AY1035" i="1" s="1"/>
  <c r="AB1651" i="1"/>
  <c r="AY1651" i="1" s="1"/>
  <c r="AB506" i="1"/>
  <c r="AY506" i="1" s="1"/>
  <c r="AB1024" i="1"/>
  <c r="AY1024" i="1" s="1"/>
  <c r="AB1627" i="1"/>
  <c r="AY1627" i="1" s="1"/>
  <c r="AB1571" i="1"/>
  <c r="AY1571" i="1" s="1"/>
  <c r="AB1540" i="1"/>
  <c r="AY1540" i="1" s="1"/>
  <c r="AB1463" i="1"/>
  <c r="AY1463" i="1" s="1"/>
  <c r="AB1703" i="1"/>
  <c r="AY1703" i="1" s="1"/>
  <c r="AB1551" i="1"/>
  <c r="AY1551" i="1" s="1"/>
  <c r="AB1650" i="1"/>
  <c r="AY1650" i="1" s="1"/>
  <c r="AB1250" i="1"/>
  <c r="AY1250" i="1" s="1"/>
  <c r="AB736" i="1"/>
  <c r="AY736" i="1" s="1"/>
  <c r="AB1066" i="1"/>
  <c r="AY1066" i="1" s="1"/>
  <c r="AB852" i="1"/>
  <c r="AY852" i="1" s="1"/>
  <c r="AB1531" i="1"/>
  <c r="AY1531" i="1" s="1"/>
  <c r="AB2009" i="1"/>
  <c r="AY2009" i="1" s="1"/>
  <c r="AB514" i="1"/>
  <c r="AY514" i="1" s="1"/>
  <c r="AB500" i="1"/>
  <c r="AY500" i="1" s="1"/>
  <c r="AB277" i="1"/>
  <c r="AY277" i="1" s="1"/>
  <c r="AB294" i="1"/>
  <c r="AY294" i="1" s="1"/>
  <c r="AB223" i="1"/>
  <c r="AY223" i="1" s="1"/>
  <c r="AB1193" i="1"/>
  <c r="AY1193" i="1" s="1"/>
  <c r="AB1987" i="1"/>
  <c r="AY1987" i="1" s="1"/>
  <c r="AB940" i="1"/>
  <c r="AY940" i="1" s="1"/>
  <c r="AB2167" i="1"/>
  <c r="AY2167" i="1" s="1"/>
  <c r="AB794" i="1"/>
  <c r="AY794" i="1" s="1"/>
  <c r="AB1486" i="1"/>
  <c r="AY1486" i="1" s="1"/>
  <c r="AB990" i="1"/>
  <c r="AY990" i="1" s="1"/>
  <c r="AB1530" i="1"/>
  <c r="AY1530" i="1" s="1"/>
  <c r="AB468" i="1"/>
  <c r="AY468" i="1" s="1"/>
  <c r="AB457" i="1"/>
  <c r="AY457" i="1" s="1"/>
  <c r="AB1768" i="1"/>
  <c r="AY1768" i="1" s="1"/>
  <c r="AB2159" i="1"/>
  <c r="AY2159" i="1" s="1"/>
  <c r="AB1581" i="1"/>
  <c r="AY1581" i="1" s="1"/>
  <c r="AB1868" i="1"/>
  <c r="AY1868" i="1" s="1"/>
  <c r="AB592" i="1"/>
  <c r="AY592" i="1" s="1"/>
  <c r="AB393" i="1"/>
  <c r="AY393" i="1" s="1"/>
  <c r="AB573" i="1"/>
  <c r="AY573" i="1" s="1"/>
  <c r="AB1308" i="1"/>
  <c r="AY1308" i="1" s="1"/>
  <c r="AB1616" i="1"/>
  <c r="AY1616" i="1" s="1"/>
  <c r="AB61" i="1"/>
  <c r="AY61" i="1" s="1"/>
  <c r="AB1001" i="1"/>
  <c r="AY1001" i="1" s="1"/>
  <c r="AB775" i="1"/>
  <c r="AY775" i="1" s="1"/>
  <c r="AB1118" i="1"/>
  <c r="AY1118" i="1" s="1"/>
  <c r="AB989" i="1"/>
  <c r="AY989" i="1" s="1"/>
  <c r="AB1507" i="1"/>
  <c r="AY1507" i="1" s="1"/>
  <c r="AB1839" i="1"/>
  <c r="AY1839" i="1" s="1"/>
  <c r="AB334" i="1"/>
  <c r="AY334" i="1" s="1"/>
  <c r="AB352" i="1"/>
  <c r="AY352" i="1" s="1"/>
  <c r="AB192" i="1"/>
  <c r="AY192" i="1" s="1"/>
  <c r="AB173" i="1"/>
  <c r="AY173" i="1" s="1"/>
  <c r="AB38" i="1"/>
  <c r="AY38" i="1" s="1"/>
  <c r="AB70" i="1"/>
  <c r="AY70" i="1" s="1"/>
  <c r="AB544" i="1"/>
  <c r="AY544" i="1" s="1"/>
  <c r="AB57" i="1"/>
  <c r="AY57" i="1" s="1"/>
  <c r="AB236" i="1"/>
  <c r="AY236" i="1" s="1"/>
  <c r="AB142" i="1"/>
  <c r="AY142" i="1" s="1"/>
  <c r="AB387" i="1"/>
  <c r="AY387" i="1" s="1"/>
  <c r="AB2052" i="1"/>
  <c r="AY2052" i="1" s="1"/>
  <c r="AB14" i="1"/>
  <c r="AY14" i="1" s="1"/>
  <c r="AB421" i="1"/>
  <c r="AY421" i="1" s="1"/>
  <c r="AB556" i="1"/>
  <c r="AY556" i="1" s="1"/>
  <c r="AB1041" i="1"/>
  <c r="AY1041" i="1" s="1"/>
  <c r="AB1233" i="1"/>
  <c r="AY1233" i="1" s="1"/>
  <c r="AB718" i="1"/>
  <c r="AY718" i="1" s="1"/>
  <c r="AB1867" i="1"/>
  <c r="AY1867" i="1" s="1"/>
  <c r="AB938" i="1"/>
  <c r="AY938" i="1" s="1"/>
  <c r="AB2013" i="1"/>
  <c r="AY2013" i="1" s="1"/>
  <c r="AB1567" i="1"/>
  <c r="AY1567" i="1" s="1"/>
  <c r="AB369" i="1"/>
  <c r="AY369" i="1" s="1"/>
  <c r="AB164" i="1"/>
  <c r="AY164" i="1" s="1"/>
  <c r="AB680" i="1"/>
  <c r="AY680" i="1" s="1"/>
  <c r="AB48" i="1"/>
  <c r="AY48" i="1" s="1"/>
  <c r="AB76" i="1"/>
  <c r="AY76" i="1" s="1"/>
  <c r="AB487" i="1"/>
  <c r="AY487" i="1" s="1"/>
  <c r="AB2065" i="1"/>
  <c r="AY2065" i="1" s="1"/>
  <c r="AB2152" i="1"/>
  <c r="AY2152" i="1" s="1"/>
  <c r="AB224" i="1"/>
  <c r="AY224" i="1" s="1"/>
  <c r="AB349" i="1"/>
  <c r="AY349" i="1" s="1"/>
  <c r="AB774" i="1"/>
  <c r="AY774" i="1" s="1"/>
  <c r="AB1197" i="1"/>
  <c r="AY1197" i="1" s="1"/>
  <c r="AB2046" i="1"/>
  <c r="AY2046" i="1" s="1"/>
  <c r="AB537" i="1"/>
  <c r="AY537" i="1" s="1"/>
  <c r="AB2124" i="1"/>
  <c r="AY2124" i="1" s="1"/>
  <c r="AB1184" i="1"/>
  <c r="AY1184" i="1" s="1"/>
  <c r="AB1433" i="1"/>
  <c r="AY1433" i="1" s="1"/>
  <c r="AB621" i="1"/>
  <c r="AY621" i="1" s="1"/>
  <c r="AB1370" i="1"/>
  <c r="AY1370" i="1" s="1"/>
  <c r="AB1070" i="1"/>
  <c r="AY1070" i="1" s="1"/>
  <c r="AB1660" i="1"/>
  <c r="AY1660" i="1" s="1"/>
  <c r="AB1771" i="1"/>
  <c r="AY1771" i="1" s="1"/>
  <c r="AB1946" i="1"/>
  <c r="AY1946" i="1" s="1"/>
  <c r="AB956" i="1"/>
  <c r="AY956" i="1" s="1"/>
  <c r="AB1302" i="1"/>
  <c r="AY1302" i="1" s="1"/>
  <c r="AB1860" i="1"/>
  <c r="AY1860" i="1" s="1"/>
  <c r="AB1496" i="1"/>
  <c r="AY1496" i="1" s="1"/>
  <c r="AB381" i="1"/>
  <c r="AY381" i="1" s="1"/>
  <c r="AB2113" i="1"/>
  <c r="AY2113" i="1" s="1"/>
  <c r="AB2192" i="1"/>
  <c r="AY2192" i="1" s="1"/>
  <c r="AB1988" i="1"/>
  <c r="AY1988" i="1" s="1"/>
  <c r="AB554" i="1"/>
  <c r="AY554" i="1" s="1"/>
  <c r="AB955" i="1"/>
  <c r="AY955" i="1" s="1"/>
  <c r="AB645" i="1"/>
  <c r="AY645" i="1" s="1"/>
  <c r="AB735" i="1"/>
  <c r="AY735" i="1" s="1"/>
  <c r="AB1064" i="1"/>
  <c r="AY1064" i="1" s="1"/>
  <c r="AB1029" i="1"/>
  <c r="AY1029" i="1" s="1"/>
  <c r="AB1732" i="1"/>
  <c r="AY1732" i="1" s="1"/>
  <c r="AB2021" i="1"/>
  <c r="AY2021" i="1" s="1"/>
  <c r="AB1218" i="1"/>
  <c r="AY1218" i="1" s="1"/>
  <c r="AB612" i="1"/>
  <c r="AY612" i="1" s="1"/>
  <c r="AB486" i="1"/>
  <c r="AY486" i="1" s="1"/>
  <c r="AB2100" i="1"/>
  <c r="AY2100" i="1" s="1"/>
  <c r="AB1279" i="1"/>
  <c r="AY1279" i="1" s="1"/>
  <c r="AB1582" i="1"/>
  <c r="AY1582" i="1" s="1"/>
  <c r="AB2082" i="1"/>
  <c r="AY2082" i="1" s="1"/>
  <c r="AB917" i="1"/>
  <c r="AY917" i="1" s="1"/>
  <c r="AB1309" i="1"/>
  <c r="AY1309" i="1" s="1"/>
  <c r="AB1589" i="1"/>
  <c r="AY1589" i="1" s="1"/>
  <c r="AB1106" i="1"/>
  <c r="AY1106" i="1" s="1"/>
  <c r="AB1554" i="1"/>
  <c r="AY1554" i="1" s="1"/>
  <c r="AB1731" i="1"/>
  <c r="AY1731" i="1" s="1"/>
  <c r="AB649" i="1"/>
  <c r="AY649" i="1" s="1"/>
  <c r="AB308" i="1"/>
  <c r="AY308" i="1" s="1"/>
  <c r="AB1929" i="1"/>
  <c r="AY1929" i="1" s="1"/>
  <c r="AB1343" i="1"/>
  <c r="AY1343" i="1" s="1"/>
  <c r="AB2041" i="1"/>
  <c r="AY2041" i="1" s="1"/>
  <c r="AB1399" i="1"/>
  <c r="AY1399" i="1" s="1"/>
  <c r="AB642" i="1"/>
  <c r="AY642" i="1" s="1"/>
  <c r="AB920" i="1"/>
  <c r="AY920" i="1" s="1"/>
  <c r="AB2070" i="1"/>
  <c r="AY2070" i="1" s="1"/>
  <c r="AB1347" i="1"/>
  <c r="AY1347" i="1" s="1"/>
  <c r="AB1289" i="1"/>
  <c r="AY1289" i="1" s="1"/>
  <c r="AB19" i="1"/>
  <c r="AY19" i="1" s="1"/>
  <c r="AB1126" i="1"/>
  <c r="AY1126" i="1" s="1"/>
  <c r="AB370" i="1"/>
  <c r="AY370" i="1" s="1"/>
  <c r="AB1060" i="1"/>
  <c r="AY1060" i="1" s="1"/>
  <c r="AB1553" i="1"/>
  <c r="AY1553" i="1" s="1"/>
  <c r="AB1708" i="1"/>
  <c r="AY1708" i="1" s="1"/>
  <c r="AB934" i="1"/>
  <c r="AY934" i="1" s="1"/>
  <c r="AB2007" i="1"/>
  <c r="AY2007" i="1" s="1"/>
  <c r="AB1237" i="1"/>
  <c r="AY1237" i="1" s="1"/>
  <c r="AB513" i="1"/>
  <c r="AY513" i="1" s="1"/>
  <c r="AB165" i="1"/>
  <c r="AY165" i="1" s="1"/>
  <c r="AB150" i="1"/>
  <c r="AY150" i="1" s="1"/>
  <c r="AB213" i="1"/>
  <c r="AY213" i="1" s="1"/>
  <c r="AB677" i="1"/>
  <c r="AY677" i="1" s="1"/>
  <c r="AB47" i="1"/>
  <c r="AY47" i="1" s="1"/>
  <c r="AB75" i="1"/>
  <c r="AY75" i="1" s="1"/>
  <c r="AB153" i="1"/>
  <c r="AY153" i="1" s="1"/>
  <c r="AB1995" i="1"/>
  <c r="AY1995" i="1" s="1"/>
  <c r="AB924" i="1"/>
  <c r="AY924" i="1" s="1"/>
  <c r="AB516" i="1"/>
  <c r="AY516" i="1" s="1"/>
  <c r="AB115" i="1"/>
  <c r="AY115" i="1" s="1"/>
  <c r="AB1145" i="1"/>
  <c r="AY1145" i="1" s="1"/>
  <c r="AB1207" i="1"/>
  <c r="AY1207" i="1" s="1"/>
  <c r="AB258" i="1"/>
  <c r="AY258" i="1" s="1"/>
  <c r="AB662" i="1"/>
  <c r="AY662" i="1" s="1"/>
  <c r="AB1398" i="1"/>
  <c r="AY1398" i="1" s="1"/>
  <c r="AB1172" i="1"/>
  <c r="AY1172" i="1" s="1"/>
  <c r="Z2039" i="1"/>
  <c r="AU2039" i="1" s="1"/>
  <c r="Z1927" i="1"/>
  <c r="AU1927" i="1" s="1"/>
  <c r="Z1952" i="1"/>
  <c r="AU1952" i="1" s="1"/>
  <c r="Z1438" i="1"/>
  <c r="AU1438" i="1" s="1"/>
  <c r="Z2029" i="1"/>
  <c r="AU2029" i="1" s="1"/>
  <c r="Z1215" i="1"/>
  <c r="AU1215" i="1" s="1"/>
  <c r="Z2174" i="1"/>
  <c r="AU2174" i="1" s="1"/>
  <c r="Z895" i="1"/>
  <c r="AU895" i="1" s="1"/>
  <c r="Z1889" i="1"/>
  <c r="AU1889" i="1" s="1"/>
  <c r="Z1940" i="1"/>
  <c r="AU1940" i="1" s="1"/>
  <c r="Z1457" i="1"/>
  <c r="AU1457" i="1" s="1"/>
  <c r="Z1472" i="1"/>
  <c r="AU1472" i="1" s="1"/>
  <c r="Z2136" i="1"/>
  <c r="AU2136" i="1" s="1"/>
  <c r="Z2097" i="1"/>
  <c r="AU2097" i="1" s="1"/>
  <c r="Z1297" i="1"/>
  <c r="AU1297" i="1" s="1"/>
  <c r="Z1305" i="1"/>
  <c r="AU1305" i="1" s="1"/>
  <c r="Z1078" i="1"/>
  <c r="AU1078" i="1" s="1"/>
  <c r="Z978" i="1"/>
  <c r="AU978" i="1" s="1"/>
  <c r="Z1501" i="1"/>
  <c r="AU1501" i="1" s="1"/>
  <c r="Z1783" i="1"/>
  <c r="AU1783" i="1" s="1"/>
  <c r="Z502" i="1"/>
  <c r="AU502" i="1" s="1"/>
  <c r="Z190" i="1"/>
  <c r="AU190" i="1" s="1"/>
  <c r="Z753" i="1"/>
  <c r="AU753" i="1" s="1"/>
  <c r="Z1471" i="1"/>
  <c r="AU1471" i="1" s="1"/>
  <c r="Z684" i="1"/>
  <c r="AU684" i="1" s="1"/>
  <c r="Z1405" i="1"/>
  <c r="AU1405" i="1" s="1"/>
  <c r="Z2035" i="1"/>
  <c r="AU2035" i="1" s="1"/>
  <c r="Z692" i="1"/>
  <c r="AU692" i="1" s="1"/>
  <c r="Z1091" i="1"/>
  <c r="AU1091" i="1" s="1"/>
  <c r="Z1606" i="1"/>
  <c r="AU1606" i="1" s="1"/>
  <c r="Z1423" i="1"/>
  <c r="AU1423" i="1" s="1"/>
  <c r="Z806" i="1"/>
  <c r="AU806" i="1" s="1"/>
  <c r="Z2066" i="1"/>
  <c r="AU2066" i="1" s="1"/>
  <c r="Z901" i="1"/>
  <c r="AU901" i="1" s="1"/>
  <c r="Z1948" i="1"/>
  <c r="AU1948" i="1" s="1"/>
  <c r="Z1056" i="1"/>
  <c r="AU1056" i="1" s="1"/>
  <c r="Z726" i="1"/>
  <c r="AU726" i="1" s="1"/>
  <c r="Z1652" i="1"/>
  <c r="AU1652" i="1" s="1"/>
  <c r="Z1620" i="1"/>
  <c r="AU1620" i="1" s="1"/>
  <c r="Z302" i="1"/>
  <c r="AU302" i="1" s="1"/>
  <c r="Z551" i="1"/>
  <c r="AU551" i="1" s="1"/>
  <c r="Z135" i="1"/>
  <c r="AU135" i="1" s="1"/>
  <c r="Z1110" i="1"/>
  <c r="AU1110" i="1" s="1"/>
  <c r="Z1764" i="1"/>
  <c r="AU1764" i="1" s="1"/>
  <c r="Z1434" i="1"/>
  <c r="AU1434" i="1" s="1"/>
  <c r="Z1819" i="1"/>
  <c r="AU1819" i="1" s="1"/>
  <c r="Z1269" i="1"/>
  <c r="AU1269" i="1" s="1"/>
  <c r="Z355" i="1"/>
  <c r="AU355" i="1" s="1"/>
  <c r="Z785" i="1"/>
  <c r="AU785" i="1" s="1"/>
  <c r="Z492" i="1"/>
  <c r="AU492" i="1" s="1"/>
  <c r="Z524" i="1"/>
  <c r="AU524" i="1" s="1"/>
  <c r="Z29" i="1"/>
  <c r="AU29" i="1" s="1"/>
  <c r="Z138" i="1"/>
  <c r="AU138" i="1" s="1"/>
  <c r="Z194" i="1"/>
  <c r="AU194" i="1" s="1"/>
  <c r="Z717" i="1"/>
  <c r="AU717" i="1" s="1"/>
  <c r="Z585" i="1"/>
  <c r="AU585" i="1" s="1"/>
  <c r="Z167" i="1"/>
  <c r="AU167" i="1" s="1"/>
  <c r="Z214" i="1"/>
  <c r="AU214" i="1" s="1"/>
  <c r="Z152" i="1"/>
  <c r="AU152" i="1" s="1"/>
  <c r="Z841" i="1"/>
  <c r="AU841" i="1" s="1"/>
  <c r="Z1584" i="1"/>
  <c r="AU1584" i="1" s="1"/>
  <c r="Z701" i="1"/>
  <c r="AU701" i="1" s="1"/>
  <c r="Z2133" i="1"/>
  <c r="AU2133" i="1" s="1"/>
  <c r="Z1371" i="1"/>
  <c r="AU1371" i="1" s="1"/>
  <c r="Z1593" i="1"/>
  <c r="AU1593" i="1" s="1"/>
  <c r="Z2012" i="1"/>
  <c r="AU2012" i="1" s="1"/>
  <c r="Z2194" i="1"/>
  <c r="AU2194" i="1" s="1"/>
  <c r="Z1293" i="1"/>
  <c r="AU1293" i="1" s="1"/>
  <c r="Z1794" i="1"/>
  <c r="AU1794" i="1" s="1"/>
  <c r="Z614" i="1"/>
  <c r="AU614" i="1" s="1"/>
  <c r="Z1726" i="1"/>
  <c r="AU1726" i="1" s="1"/>
  <c r="Z639" i="1"/>
  <c r="AU639" i="1" s="1"/>
  <c r="Z1591" i="1"/>
  <c r="AU1591" i="1" s="1"/>
  <c r="Z1163" i="1"/>
  <c r="AU1163" i="1" s="1"/>
  <c r="Z1717" i="1"/>
  <c r="AU1717" i="1" s="1"/>
  <c r="Z1411" i="1"/>
  <c r="AU1411" i="1" s="1"/>
  <c r="Z1452" i="1"/>
  <c r="AU1452" i="1" s="1"/>
  <c r="Z927" i="1"/>
  <c r="AU927" i="1" s="1"/>
  <c r="Z2043" i="1"/>
  <c r="AU2043" i="1" s="1"/>
  <c r="Z1368" i="1"/>
  <c r="AU1368" i="1" s="1"/>
  <c r="Z1222" i="1"/>
  <c r="AU1222" i="1" s="1"/>
  <c r="Z2176" i="1"/>
  <c r="AU2176" i="1" s="1"/>
  <c r="Z1667" i="1"/>
  <c r="AU1667" i="1" s="1"/>
  <c r="Z2138" i="1"/>
  <c r="AU2138" i="1" s="1"/>
  <c r="Z1609" i="1"/>
  <c r="AU1609" i="1" s="1"/>
  <c r="Z1578" i="1"/>
  <c r="AU1578" i="1" s="1"/>
  <c r="Z1201" i="1"/>
  <c r="AU1201" i="1" s="1"/>
  <c r="Z1655" i="1"/>
  <c r="AU1655" i="1" s="1"/>
  <c r="Z1492" i="1"/>
  <c r="AU1492" i="1" s="1"/>
  <c r="Z1437" i="1"/>
  <c r="AU1437" i="1" s="1"/>
  <c r="Z1425" i="1"/>
  <c r="AU1425" i="1" s="1"/>
  <c r="Z625" i="1"/>
  <c r="AU625" i="1" s="1"/>
  <c r="Z1049" i="1"/>
  <c r="AU1049" i="1" s="1"/>
  <c r="Z2088" i="1"/>
  <c r="AU2088" i="1" s="1"/>
  <c r="Z2078" i="1"/>
  <c r="AU2078" i="1" s="1"/>
  <c r="Z1253" i="1"/>
  <c r="AU1253" i="1" s="1"/>
  <c r="Z742" i="1"/>
  <c r="AU742" i="1" s="1"/>
  <c r="Z1077" i="1"/>
  <c r="AU1077" i="1" s="1"/>
  <c r="Z1140" i="1"/>
  <c r="AU1140" i="1" s="1"/>
  <c r="Z1821" i="1"/>
  <c r="AU1821" i="1" s="1"/>
  <c r="Z1614" i="1"/>
  <c r="AU1614" i="1" s="1"/>
  <c r="Z314" i="1"/>
  <c r="AU314" i="1" s="1"/>
  <c r="Z1910" i="1"/>
  <c r="AU1910" i="1" s="1"/>
  <c r="Z2059" i="1"/>
  <c r="AU2059" i="1" s="1"/>
  <c r="Z902" i="1"/>
  <c r="AU902" i="1" s="1"/>
  <c r="Z427" i="1"/>
  <c r="AU427" i="1" s="1"/>
  <c r="Z1746" i="1"/>
  <c r="AU1746" i="1" s="1"/>
  <c r="Z2172" i="1"/>
  <c r="AU2172" i="1" s="1"/>
  <c r="Z1008" i="1"/>
  <c r="AU1008" i="1" s="1"/>
  <c r="AB2176" i="1"/>
  <c r="AY2176" i="1" s="1"/>
  <c r="AB1667" i="1"/>
  <c r="AY1667" i="1" s="1"/>
  <c r="AB2138" i="1"/>
  <c r="AY2138" i="1" s="1"/>
  <c r="AB1609" i="1"/>
  <c r="AY1609" i="1" s="1"/>
  <c r="AB1578" i="1"/>
  <c r="AY1578" i="1" s="1"/>
  <c r="AB1201" i="1"/>
  <c r="AY1201" i="1" s="1"/>
  <c r="AB1655" i="1"/>
  <c r="AY1655" i="1" s="1"/>
  <c r="AB1492" i="1"/>
  <c r="AY1492" i="1" s="1"/>
  <c r="AB1437" i="1"/>
  <c r="AY1437" i="1" s="1"/>
  <c r="AB1425" i="1"/>
  <c r="AY1425" i="1" s="1"/>
  <c r="AB625" i="1"/>
  <c r="AY625" i="1" s="1"/>
  <c r="AB1049" i="1"/>
  <c r="AY1049" i="1" s="1"/>
  <c r="AB2088" i="1"/>
  <c r="AY2088" i="1" s="1"/>
  <c r="AB2078" i="1"/>
  <c r="AY2078" i="1" s="1"/>
  <c r="AB1253" i="1"/>
  <c r="AY1253" i="1" s="1"/>
  <c r="AB742" i="1"/>
  <c r="AY742" i="1" s="1"/>
  <c r="AB1077" i="1"/>
  <c r="AY1077" i="1" s="1"/>
  <c r="AB1140" i="1"/>
  <c r="AY1140" i="1" s="1"/>
  <c r="AB1821" i="1"/>
  <c r="AY1821" i="1" s="1"/>
  <c r="AB1614" i="1"/>
  <c r="AY1614" i="1" s="1"/>
  <c r="AB314" i="1"/>
  <c r="AY314" i="1" s="1"/>
  <c r="AB1910" i="1"/>
  <c r="AY1910" i="1" s="1"/>
  <c r="AB2059" i="1"/>
  <c r="AY2059" i="1" s="1"/>
  <c r="AB902" i="1"/>
  <c r="AY902" i="1" s="1"/>
  <c r="AB427" i="1"/>
  <c r="AY427" i="1" s="1"/>
  <c r="AB1746" i="1"/>
  <c r="AY1746" i="1" s="1"/>
  <c r="AB2172" i="1"/>
  <c r="AY2172" i="1" s="1"/>
  <c r="AB1008" i="1"/>
  <c r="AY1008" i="1" s="1"/>
  <c r="AB1076" i="1"/>
  <c r="AY1076" i="1" s="1"/>
  <c r="AB1514" i="1"/>
  <c r="AY1514" i="1" s="1"/>
  <c r="AB1690" i="1"/>
  <c r="AY1690" i="1" s="1"/>
  <c r="AB205" i="1"/>
  <c r="AY205" i="1" s="1"/>
  <c r="AB414" i="1"/>
  <c r="AY414" i="1" s="1"/>
  <c r="AB1047" i="1"/>
  <c r="AY1047" i="1" s="1"/>
  <c r="AB1991" i="1"/>
  <c r="AY1991" i="1" s="1"/>
  <c r="AB942" i="1"/>
  <c r="AY942" i="1" s="1"/>
  <c r="AB669" i="1"/>
  <c r="AY669" i="1" s="1"/>
  <c r="AB1312" i="1"/>
  <c r="AY1312" i="1" s="1"/>
  <c r="AB671" i="1"/>
  <c r="AY671" i="1" s="1"/>
  <c r="AB675" i="1"/>
  <c r="AY675" i="1" s="1"/>
  <c r="AB178" i="1"/>
  <c r="AY178" i="1" s="1"/>
  <c r="AB42" i="1"/>
  <c r="AY42" i="1" s="1"/>
  <c r="AB1099" i="1"/>
  <c r="AY1099" i="1" s="1"/>
  <c r="AB1900" i="1"/>
  <c r="AY1900" i="1" s="1"/>
  <c r="AB1846" i="1"/>
  <c r="AY1846" i="1" s="1"/>
  <c r="AB1642" i="1"/>
  <c r="AY1642" i="1" s="1"/>
  <c r="Z128" i="1"/>
  <c r="AU128" i="1" s="1"/>
  <c r="Z1003" i="1"/>
  <c r="AU1003" i="1" s="1"/>
  <c r="Z1107" i="1"/>
  <c r="AU1107" i="1" s="1"/>
  <c r="Z1892" i="1"/>
  <c r="AU1892" i="1" s="1"/>
  <c r="Z1716" i="1"/>
  <c r="AU1716" i="1" s="1"/>
  <c r="Z1658" i="1"/>
  <c r="AU1658" i="1" s="1"/>
  <c r="Z650" i="1"/>
  <c r="AU650" i="1" s="1"/>
  <c r="Z696" i="1"/>
  <c r="AU696" i="1" s="1"/>
  <c r="Z2203" i="1"/>
  <c r="AU2203" i="1" s="1"/>
  <c r="Z1996" i="1"/>
  <c r="AU1996" i="1" s="1"/>
  <c r="Z2148" i="1"/>
  <c r="AU2148" i="1" s="1"/>
  <c r="Z239" i="1"/>
  <c r="AU239" i="1" s="1"/>
  <c r="Z845" i="1"/>
  <c r="AU845" i="1" s="1"/>
  <c r="Z1958" i="1"/>
  <c r="AU1958" i="1" s="1"/>
  <c r="Z2140" i="1"/>
  <c r="AU2140" i="1" s="1"/>
  <c r="Z1617" i="1"/>
  <c r="AU1617" i="1" s="1"/>
  <c r="Z1300" i="1"/>
  <c r="AU1300" i="1" s="1"/>
  <c r="Z1022" i="1"/>
  <c r="AU1022" i="1" s="1"/>
  <c r="Z1715" i="1"/>
  <c r="AU1715" i="1" s="1"/>
  <c r="Z494" i="1"/>
  <c r="AU494" i="1" s="1"/>
  <c r="Z695" i="1"/>
  <c r="AU695" i="1" s="1"/>
  <c r="Z276" i="1"/>
  <c r="AU276" i="1" s="1"/>
  <c r="Z1241" i="1"/>
  <c r="AU1241" i="1" s="1"/>
  <c r="Z1825" i="1"/>
  <c r="AU1825" i="1" s="1"/>
  <c r="Z1943" i="1"/>
  <c r="AU1943" i="1" s="1"/>
  <c r="Z939" i="1"/>
  <c r="AU939" i="1" s="1"/>
  <c r="Z23" i="1"/>
  <c r="AU23" i="1" s="1"/>
  <c r="Z810" i="1"/>
  <c r="AU810" i="1" s="1"/>
  <c r="Z1141" i="1"/>
  <c r="AU1141" i="1" s="1"/>
  <c r="Z960" i="1"/>
  <c r="AU960" i="1" s="1"/>
  <c r="Z30" i="1"/>
  <c r="AU30" i="1" s="1"/>
  <c r="Z1588" i="1"/>
  <c r="AU1588" i="1" s="1"/>
  <c r="Z242" i="1"/>
  <c r="AU242" i="1" s="1"/>
  <c r="Z463" i="1"/>
  <c r="AU463" i="1" s="1"/>
  <c r="Z1668" i="1"/>
  <c r="AU1668" i="1" s="1"/>
  <c r="Z1884" i="1"/>
  <c r="AU1884" i="1" s="1"/>
  <c r="Z1493" i="1"/>
  <c r="AU1493" i="1" s="1"/>
  <c r="Z1185" i="1"/>
  <c r="AU1185" i="1" s="1"/>
  <c r="Z338" i="1"/>
  <c r="AU338" i="1" s="1"/>
  <c r="Z350" i="1"/>
  <c r="AU350" i="1" s="1"/>
  <c r="Z802" i="1"/>
  <c r="AU802" i="1" s="1"/>
  <c r="Z694" i="1"/>
  <c r="AU694" i="1" s="1"/>
  <c r="Z163" i="1"/>
  <c r="AU163" i="1" s="1"/>
  <c r="Z520" i="1"/>
  <c r="AU520" i="1" s="1"/>
  <c r="Z28" i="1"/>
  <c r="AU28" i="1" s="1"/>
  <c r="Z137" i="1"/>
  <c r="AU137" i="1" s="1"/>
  <c r="Z193" i="1"/>
  <c r="AU193" i="1" s="1"/>
  <c r="Z452" i="1"/>
  <c r="AU452" i="1" s="1"/>
  <c r="Z2098" i="1"/>
  <c r="AU2098" i="1" s="1"/>
  <c r="Z265" i="1"/>
  <c r="AU265" i="1" s="1"/>
  <c r="Z4" i="1"/>
  <c r="AU4" i="1" s="1"/>
  <c r="Z358" i="1"/>
  <c r="AU358" i="1" s="1"/>
  <c r="Z183" i="1"/>
  <c r="AU183" i="1" s="1"/>
  <c r="Z1426" i="1"/>
  <c r="AU1426" i="1" s="1"/>
  <c r="Z608" i="1"/>
  <c r="AU608" i="1" s="1"/>
  <c r="Z1942" i="1"/>
  <c r="AU1942" i="1" s="1"/>
  <c r="Z628" i="1"/>
  <c r="AU628" i="1" s="1"/>
  <c r="AB1984" i="1"/>
  <c r="AY1984" i="1" s="1"/>
  <c r="AB2018" i="1"/>
  <c r="AY2018" i="1" s="1"/>
  <c r="AB2090" i="1"/>
  <c r="AY2090" i="1" s="1"/>
  <c r="AB1800" i="1"/>
  <c r="AY1800" i="1" s="1"/>
  <c r="AB626" i="1"/>
  <c r="AY626" i="1" s="1"/>
  <c r="AB1448" i="1"/>
  <c r="AY1448" i="1" s="1"/>
  <c r="AB1982" i="1"/>
  <c r="AY1982" i="1" s="1"/>
  <c r="AB1117" i="1"/>
  <c r="AY1117" i="1" s="1"/>
  <c r="AB1849" i="1"/>
  <c r="AY1849" i="1" s="1"/>
  <c r="AB1692" i="1"/>
  <c r="AY1692" i="1" s="1"/>
  <c r="AB1911" i="1"/>
  <c r="AY1911" i="1" s="1"/>
  <c r="AB883" i="1"/>
  <c r="AY883" i="1" s="1"/>
  <c r="AB1972" i="1"/>
  <c r="AY1972" i="1" s="1"/>
  <c r="AB2145" i="1"/>
  <c r="AY2145" i="1" s="1"/>
  <c r="AB647" i="1"/>
  <c r="AY647" i="1" s="1"/>
  <c r="AB781" i="1"/>
  <c r="AY781" i="1" s="1"/>
  <c r="AB1020" i="1"/>
  <c r="AY1020" i="1" s="1"/>
  <c r="AB1086" i="1"/>
  <c r="AY1086" i="1" s="1"/>
  <c r="AB1644" i="1"/>
  <c r="AY1644" i="1" s="1"/>
  <c r="AB2015" i="1"/>
  <c r="AY2015" i="1" s="1"/>
  <c r="AB526" i="1"/>
  <c r="AY526" i="1" s="1"/>
  <c r="AB1545" i="1"/>
  <c r="AY1545" i="1" s="1"/>
  <c r="AB1525" i="1"/>
  <c r="AY1525" i="1" s="1"/>
  <c r="AB1729" i="1"/>
  <c r="AY1729" i="1" s="1"/>
  <c r="AB1919" i="1"/>
  <c r="AY1919" i="1" s="1"/>
  <c r="AB2126" i="1"/>
  <c r="AY2126" i="1" s="1"/>
  <c r="AB1653" i="1"/>
  <c r="AY1653" i="1" s="1"/>
  <c r="AB1131" i="1"/>
  <c r="AY1131" i="1" s="1"/>
  <c r="Z1076" i="1"/>
  <c r="AU1076" i="1" s="1"/>
  <c r="Z1514" i="1"/>
  <c r="AU1514" i="1" s="1"/>
  <c r="Z1690" i="1"/>
  <c r="AU1690" i="1" s="1"/>
  <c r="Z205" i="1"/>
  <c r="AU205" i="1" s="1"/>
  <c r="Z414" i="1"/>
  <c r="AU414" i="1" s="1"/>
  <c r="Z1047" i="1"/>
  <c r="AU1047" i="1" s="1"/>
  <c r="Z1991" i="1"/>
  <c r="AU1991" i="1" s="1"/>
  <c r="Z942" i="1"/>
  <c r="AU942" i="1" s="1"/>
  <c r="Z669" i="1"/>
  <c r="AU669" i="1" s="1"/>
  <c r="Z1312" i="1"/>
  <c r="AU1312" i="1" s="1"/>
  <c r="Z671" i="1"/>
  <c r="AU671" i="1" s="1"/>
  <c r="Z675" i="1"/>
  <c r="AU675" i="1" s="1"/>
  <c r="Z178" i="1"/>
  <c r="AU178" i="1" s="1"/>
  <c r="Z42" i="1"/>
  <c r="AU42" i="1" s="1"/>
  <c r="Z1099" i="1"/>
  <c r="AU1099" i="1" s="1"/>
  <c r="Z1900" i="1"/>
  <c r="AU1900" i="1" s="1"/>
  <c r="Z1846" i="1"/>
  <c r="AU1846" i="1" s="1"/>
  <c r="Z1642" i="1"/>
  <c r="AU1642" i="1" s="1"/>
  <c r="Z1187" i="1"/>
  <c r="AU1187" i="1" s="1"/>
  <c r="Z1239" i="1"/>
  <c r="AU1239" i="1" s="1"/>
  <c r="Z170" i="1"/>
  <c r="AU170" i="1" s="1"/>
  <c r="Z357" i="1"/>
  <c r="AU357" i="1" s="1"/>
  <c r="Z25" i="1"/>
  <c r="AU25" i="1" s="1"/>
  <c r="Z286" i="1"/>
  <c r="AU286" i="1" s="1"/>
  <c r="Z34" i="1"/>
  <c r="AU34" i="1" s="1"/>
  <c r="Z278" i="1"/>
  <c r="AU278" i="1" s="1"/>
  <c r="Z1931" i="1"/>
  <c r="AU1931" i="1" s="1"/>
  <c r="Z1244" i="1"/>
  <c r="AU1244" i="1" s="1"/>
  <c r="Z411" i="1"/>
  <c r="AU411" i="1" s="1"/>
  <c r="Z32" i="1"/>
  <c r="AU32" i="1" s="1"/>
  <c r="Z94" i="1"/>
  <c r="AU94" i="1" s="1"/>
  <c r="Z176" i="1"/>
  <c r="AU176" i="1" s="1"/>
  <c r="Z1444" i="1"/>
  <c r="AU1444" i="1" s="1"/>
  <c r="Z603" i="1"/>
  <c r="AU603" i="1" s="1"/>
  <c r="Z2085" i="1"/>
  <c r="AU2085" i="1" s="1"/>
  <c r="Z1229" i="1"/>
  <c r="AU1229" i="1" s="1"/>
  <c r="Z1006" i="1"/>
  <c r="AU1006" i="1" s="1"/>
  <c r="Z2024" i="1"/>
  <c r="AU2024" i="1" s="1"/>
  <c r="Z1727" i="1"/>
  <c r="AU1727" i="1" s="1"/>
  <c r="Z1592" i="1"/>
  <c r="AU1592" i="1" s="1"/>
  <c r="Z1628" i="1"/>
  <c r="AU1628" i="1" s="1"/>
  <c r="Z311" i="1"/>
  <c r="AU311" i="1" s="1"/>
  <c r="Z1045" i="1"/>
  <c r="AU1045" i="1" s="1"/>
  <c r="Z2094" i="1"/>
  <c r="AU2094" i="1" s="1"/>
  <c r="Z1318" i="1"/>
  <c r="AU1318" i="1" s="1"/>
  <c r="Z1121" i="1"/>
  <c r="AU1121" i="1" s="1"/>
  <c r="Z1386" i="1"/>
  <c r="AU1386" i="1" s="1"/>
  <c r="Z1757" i="1"/>
  <c r="AU1757" i="1" s="1"/>
  <c r="Z2204" i="1"/>
  <c r="AU2204" i="1" s="1"/>
  <c r="Z2161" i="1"/>
  <c r="AU2161" i="1" s="1"/>
  <c r="Z1916" i="1"/>
  <c r="AU1916" i="1" s="1"/>
  <c r="Z1228" i="1"/>
  <c r="AU1228" i="1" s="1"/>
  <c r="Z1143" i="1"/>
  <c r="AU1143" i="1" s="1"/>
  <c r="Z1618" i="1"/>
  <c r="AU1618" i="1" s="1"/>
  <c r="Z1128" i="1"/>
  <c r="AU1128" i="1" s="1"/>
  <c r="Z1095" i="1"/>
  <c r="AU1095" i="1" s="1"/>
  <c r="Z991" i="1"/>
  <c r="AU991" i="1" s="1"/>
  <c r="Z1710" i="1"/>
  <c r="AU1710" i="1" s="1"/>
  <c r="Z1268" i="1"/>
  <c r="AU1268" i="1" s="1"/>
  <c r="Z1570" i="1"/>
  <c r="AU1570" i="1" s="1"/>
  <c r="Z983" i="1"/>
  <c r="AU983" i="1" s="1"/>
  <c r="Z618" i="1"/>
  <c r="AU618" i="1" s="1"/>
  <c r="Z435" i="1"/>
  <c r="AU435" i="1" s="1"/>
  <c r="Z1344" i="1"/>
  <c r="AU1344" i="1" s="1"/>
  <c r="Z1826" i="1"/>
  <c r="AU1826" i="1" s="1"/>
  <c r="Z664" i="1"/>
  <c r="AU664" i="1" s="1"/>
  <c r="Z2001" i="1"/>
  <c r="AU2001" i="1" s="1"/>
  <c r="Z2032" i="1"/>
  <c r="AU2032" i="1" s="1"/>
  <c r="Z1290" i="1"/>
  <c r="AU1290" i="1" s="1"/>
  <c r="Z733" i="1"/>
  <c r="AU733" i="1" s="1"/>
  <c r="Z1669" i="1"/>
  <c r="AU1669" i="1" s="1"/>
  <c r="AB1075" i="1"/>
  <c r="AY1075" i="1" s="1"/>
  <c r="AB1719" i="1"/>
  <c r="AY1719" i="1" s="1"/>
  <c r="AB1923" i="1"/>
  <c r="AY1923" i="1" s="1"/>
  <c r="AB313" i="1"/>
  <c r="AY313" i="1" s="1"/>
  <c r="AB297" i="1"/>
  <c r="AY297" i="1" s="1"/>
  <c r="AB881" i="1"/>
  <c r="AY881" i="1" s="1"/>
  <c r="AB2134" i="1"/>
  <c r="AY2134" i="1" s="1"/>
  <c r="AB1175" i="1"/>
  <c r="AY1175" i="1" s="1"/>
  <c r="AB760" i="1"/>
  <c r="AY760" i="1" s="1"/>
  <c r="AB957" i="1"/>
  <c r="AY957" i="1" s="1"/>
  <c r="AB1295" i="1"/>
  <c r="AY1295" i="1" s="1"/>
  <c r="AB318" i="1"/>
  <c r="AY318" i="1" s="1"/>
  <c r="AB157" i="1"/>
  <c r="AY157" i="1" s="1"/>
  <c r="AB779" i="1"/>
  <c r="AY779" i="1" s="1"/>
  <c r="AB1164" i="1"/>
  <c r="AY1164" i="1" s="1"/>
  <c r="AB1894" i="1"/>
  <c r="AY1894" i="1" s="1"/>
  <c r="AB1605" i="1"/>
  <c r="AY1605" i="1" s="1"/>
  <c r="AB1808" i="1"/>
  <c r="AY1808" i="1" s="1"/>
  <c r="AB1135" i="1"/>
  <c r="AY1135" i="1" s="1"/>
  <c r="AB72" i="1"/>
  <c r="AY72" i="1" s="1"/>
  <c r="AB282" i="1"/>
  <c r="AY282" i="1" s="1"/>
  <c r="AB698" i="1"/>
  <c r="AY698" i="1" s="1"/>
  <c r="AB126" i="1"/>
  <c r="AY126" i="1" s="1"/>
  <c r="AB541" i="1"/>
  <c r="AY541" i="1" s="1"/>
  <c r="AB439" i="1"/>
  <c r="AY439" i="1" s="1"/>
  <c r="AB304" i="1"/>
  <c r="AY304" i="1" s="1"/>
  <c r="AB466" i="1"/>
  <c r="AY466" i="1" s="1"/>
  <c r="AB752" i="1"/>
  <c r="AY752" i="1" s="1"/>
  <c r="AB490" i="1"/>
  <c r="AY490" i="1" s="1"/>
  <c r="AB9" i="1"/>
  <c r="AY9" i="1" s="1"/>
  <c r="AB110" i="1"/>
  <c r="AY110" i="1" s="1"/>
  <c r="AB240" i="1"/>
  <c r="AY240" i="1" s="1"/>
  <c r="AB1355" i="1"/>
  <c r="AY1355" i="1" s="1"/>
  <c r="AB528" i="1"/>
  <c r="AY528" i="1" s="1"/>
  <c r="AB1969" i="1"/>
  <c r="AY1969" i="1" s="1"/>
  <c r="AB1055" i="1"/>
  <c r="AY1055" i="1" s="1"/>
  <c r="AB891" i="1"/>
  <c r="AY891" i="1" s="1"/>
  <c r="AB1413" i="1"/>
  <c r="AY1413" i="1" s="1"/>
  <c r="AB879" i="1"/>
  <c r="AY879" i="1" s="1"/>
  <c r="AB1319" i="1"/>
  <c r="AY1319" i="1" s="1"/>
  <c r="AB1734" i="1"/>
  <c r="AY1734" i="1" s="1"/>
  <c r="AB1453" i="1"/>
  <c r="AY1453" i="1" s="1"/>
  <c r="AB878" i="1"/>
  <c r="AY878" i="1" s="1"/>
  <c r="AB2073" i="1"/>
  <c r="AY2073" i="1" s="1"/>
  <c r="AB823" i="1"/>
  <c r="AY823" i="1" s="1"/>
  <c r="AB1069" i="1"/>
  <c r="AY1069" i="1" s="1"/>
  <c r="AB1793" i="1"/>
  <c r="AY1793" i="1" s="1"/>
  <c r="AB1154" i="1"/>
  <c r="AY1154" i="1" s="1"/>
  <c r="AB619" i="1"/>
  <c r="AY619" i="1" s="1"/>
  <c r="AB2149" i="1"/>
  <c r="AY2149" i="1" s="1"/>
  <c r="AB1034" i="1"/>
  <c r="AY1034" i="1" s="1"/>
  <c r="AB1054" i="1"/>
  <c r="AY1054" i="1" s="1"/>
  <c r="AB723" i="1"/>
  <c r="AY723" i="1" s="1"/>
  <c r="AB1291" i="1"/>
  <c r="AY1291" i="1" s="1"/>
  <c r="AB505" i="1"/>
  <c r="AY505" i="1" s="1"/>
  <c r="AB1162" i="1"/>
  <c r="AY1162" i="1" s="1"/>
  <c r="AB1274" i="1"/>
  <c r="AY1274" i="1" s="1"/>
  <c r="AB1385" i="1"/>
  <c r="AY1385" i="1" s="1"/>
  <c r="AB1186" i="1"/>
  <c r="AY1186" i="1" s="1"/>
  <c r="AB1566" i="1"/>
  <c r="AY1566" i="1" s="1"/>
  <c r="AB289" i="1"/>
  <c r="AY289" i="1" s="1"/>
  <c r="AB755" i="1"/>
  <c r="AY755" i="1" s="1"/>
  <c r="AB2062" i="1"/>
  <c r="AY2062" i="1" s="1"/>
  <c r="AB1832" i="1"/>
  <c r="AY1832" i="1" s="1"/>
  <c r="AB1043" i="1"/>
  <c r="AY1043" i="1" s="1"/>
  <c r="AB872" i="1"/>
  <c r="AY872" i="1" s="1"/>
  <c r="AB1367" i="1"/>
  <c r="AY1367" i="1" s="1"/>
  <c r="AB575" i="1"/>
  <c r="AY575" i="1" s="1"/>
  <c r="AB1362" i="1"/>
  <c r="AY1362" i="1" s="1"/>
  <c r="AB776" i="1"/>
  <c r="AY776" i="1" s="1"/>
  <c r="AB1858" i="1"/>
  <c r="AY1858" i="1" s="1"/>
  <c r="AB1384" i="1"/>
  <c r="AY1384" i="1" s="1"/>
  <c r="AB1409" i="1"/>
  <c r="AY1409" i="1" s="1"/>
  <c r="AB288" i="1"/>
  <c r="AY288" i="1" s="1"/>
  <c r="AB485" i="1"/>
  <c r="AY485" i="1" s="1"/>
  <c r="AB2053" i="1"/>
  <c r="AY2053" i="1" s="1"/>
  <c r="AB875" i="1"/>
  <c r="AY875" i="1" s="1"/>
  <c r="AB2129" i="1"/>
  <c r="AY2129" i="1" s="1"/>
  <c r="AB1181" i="1"/>
  <c r="AY1181" i="1" s="1"/>
  <c r="AB145" i="1"/>
  <c r="AY145" i="1" s="1"/>
  <c r="AB668" i="1"/>
  <c r="AY668" i="1" s="1"/>
  <c r="AB2166" i="1"/>
  <c r="AY2166" i="1" s="1"/>
  <c r="AB1676" i="1"/>
  <c r="AY1676" i="1" s="1"/>
  <c r="AB37" i="1"/>
  <c r="AY37" i="1" s="1"/>
  <c r="AB820" i="1"/>
  <c r="AY820" i="1" s="1"/>
  <c r="AB1299" i="1"/>
  <c r="AY1299" i="1" s="1"/>
  <c r="AB1103" i="1"/>
  <c r="AY1103" i="1" s="1"/>
  <c r="AB1761" i="1"/>
  <c r="AY1761" i="1" s="1"/>
  <c r="AB1842" i="1"/>
  <c r="AY1842" i="1" s="1"/>
  <c r="AB1636" i="1"/>
  <c r="AY1636" i="1" s="1"/>
  <c r="AB1850" i="1"/>
  <c r="AY1850" i="1" s="1"/>
  <c r="AB191" i="1"/>
  <c r="AY191" i="1" s="1"/>
  <c r="AB49" i="1"/>
  <c r="AY49" i="1" s="1"/>
  <c r="AB368" i="1"/>
  <c r="AY368" i="1" s="1"/>
  <c r="AB158" i="1"/>
  <c r="AY158" i="1" s="1"/>
  <c r="Z1709" i="1"/>
  <c r="AU1709" i="1" s="1"/>
  <c r="Z2020" i="1"/>
  <c r="AU2020" i="1" s="1"/>
  <c r="Z982" i="1"/>
  <c r="AU982" i="1" s="1"/>
  <c r="Z446" i="1"/>
  <c r="AU446" i="1" s="1"/>
  <c r="Z750" i="1"/>
  <c r="AU750" i="1" s="1"/>
  <c r="Z1042" i="1"/>
  <c r="AU1042" i="1" s="1"/>
  <c r="Z1986" i="1"/>
  <c r="AU1986" i="1" s="1"/>
  <c r="Z916" i="1"/>
  <c r="AU916" i="1" s="1"/>
  <c r="Z553" i="1"/>
  <c r="AU553" i="1" s="1"/>
  <c r="Z725" i="1"/>
  <c r="AU725" i="1" s="1"/>
  <c r="Z722" i="1"/>
  <c r="AU722" i="1" s="1"/>
  <c r="Z930" i="1"/>
  <c r="AU930" i="1" s="1"/>
  <c r="Z22" i="1"/>
  <c r="AU22" i="1" s="1"/>
  <c r="Z1315" i="1"/>
  <c r="AU1315" i="1" s="1"/>
  <c r="Z732" i="1"/>
  <c r="AU732" i="1" s="1"/>
  <c r="Z1104" i="1"/>
  <c r="AU1104" i="1" s="1"/>
  <c r="Z1857" i="1"/>
  <c r="AU1857" i="1" s="1"/>
  <c r="Z1428" i="1"/>
  <c r="AU1428" i="1" s="1"/>
  <c r="Z1813" i="1"/>
  <c r="AU1813" i="1" s="1"/>
  <c r="Z1134" i="1"/>
  <c r="AU1134" i="1" s="1"/>
  <c r="Z209" i="1"/>
  <c r="AU209" i="1" s="1"/>
  <c r="Z1565" i="1"/>
  <c r="AU1565" i="1" s="1"/>
  <c r="Z1202" i="1"/>
  <c r="AU1202" i="1" s="1"/>
  <c r="Z981" i="1"/>
  <c r="AU981" i="1" s="1"/>
  <c r="Z106" i="1"/>
  <c r="AU106" i="1" s="1"/>
  <c r="Z24" i="1"/>
  <c r="AU24" i="1" s="1"/>
  <c r="Z285" i="1"/>
  <c r="AU285" i="1" s="1"/>
  <c r="Z33" i="1"/>
  <c r="AU33" i="1" s="1"/>
  <c r="Z275" i="1"/>
  <c r="AU275" i="1" s="1"/>
  <c r="Z431" i="1"/>
  <c r="AU431" i="1" s="1"/>
  <c r="Z2177" i="1"/>
  <c r="AU2177" i="1" s="1"/>
  <c r="Z262" i="1"/>
  <c r="AU262" i="1" s="1"/>
  <c r="Z43" i="1"/>
  <c r="AU43" i="1" s="1"/>
  <c r="Z151" i="1"/>
  <c r="AU151" i="1" s="1"/>
  <c r="Z840" i="1"/>
  <c r="AU840" i="1" s="1"/>
  <c r="Z1580" i="1"/>
  <c r="AU1580" i="1" s="1"/>
  <c r="Z700" i="1"/>
  <c r="AU700" i="1" s="1"/>
  <c r="Z1985" i="1"/>
  <c r="AU1985" i="1" s="1"/>
  <c r="Z429" i="1"/>
  <c r="AU429" i="1" s="1"/>
  <c r="AB1687" i="1"/>
  <c r="AY1687" i="1" s="1"/>
  <c r="AB2030" i="1"/>
  <c r="AY2030" i="1" s="1"/>
  <c r="AB2038" i="1"/>
  <c r="AY2038" i="1" s="1"/>
  <c r="AB1262" i="1"/>
  <c r="AY1262" i="1" s="1"/>
  <c r="AB1912" i="1"/>
  <c r="AY1912" i="1" s="1"/>
  <c r="AB2050" i="1"/>
  <c r="AY2050" i="1" s="1"/>
  <c r="AB969" i="1"/>
  <c r="AY969" i="1" s="1"/>
  <c r="AB1116" i="1"/>
  <c r="AY1116" i="1" s="1"/>
  <c r="AB1608" i="1"/>
  <c r="AY1608" i="1" s="1"/>
  <c r="AB1925" i="1"/>
  <c r="AY1925" i="1" s="1"/>
  <c r="AB1546" i="1"/>
  <c r="AY1546" i="1" s="1"/>
  <c r="AB1214" i="1"/>
  <c r="AY1214" i="1" s="1"/>
  <c r="AB1875" i="1"/>
  <c r="AY1875" i="1" s="1"/>
  <c r="AB2036" i="1"/>
  <c r="AY2036" i="1" s="1"/>
  <c r="AB676" i="1"/>
  <c r="AY676" i="1" s="1"/>
  <c r="AB1171" i="1"/>
  <c r="AY1171" i="1" s="1"/>
  <c r="AB1027" i="1"/>
  <c r="AY1027" i="1" s="1"/>
  <c r="AB1888" i="1"/>
  <c r="AY1888" i="1" s="1"/>
  <c r="AB1810" i="1"/>
  <c r="AY1810" i="1" s="1"/>
  <c r="AB497" i="1"/>
  <c r="AY497" i="1" s="1"/>
  <c r="AB400" i="1"/>
  <c r="AY400" i="1" s="1"/>
  <c r="AB1775" i="1"/>
  <c r="AY1775" i="1" s="1"/>
  <c r="AB929" i="1"/>
  <c r="AY929" i="1" s="1"/>
  <c r="AB842" i="1"/>
  <c r="AY842" i="1" s="1"/>
  <c r="AB1038" i="1"/>
  <c r="AY1038" i="1" s="1"/>
  <c r="AB1882" i="1"/>
  <c r="AY1882" i="1" s="1"/>
  <c r="AB1313" i="1"/>
  <c r="AY1313" i="1" s="1"/>
  <c r="AB741" i="1"/>
  <c r="AY741" i="1" s="1"/>
  <c r="AB1074" i="1"/>
  <c r="AY1074" i="1" s="1"/>
  <c r="AB1712" i="1"/>
  <c r="AY1712" i="1" s="1"/>
  <c r="AB1663" i="1"/>
  <c r="AY1663" i="1" s="1"/>
  <c r="AB525" i="1"/>
  <c r="AY525" i="1" s="1"/>
  <c r="AB2105" i="1"/>
  <c r="AY2105" i="1" s="1"/>
  <c r="AB1212" i="1"/>
  <c r="AY1212" i="1" s="1"/>
  <c r="AB2086" i="1"/>
  <c r="AY2086" i="1" s="1"/>
  <c r="AB595" i="1"/>
  <c r="AY595" i="1" s="1"/>
  <c r="AB2096" i="1"/>
  <c r="AY2096" i="1" s="1"/>
  <c r="AB1350" i="1"/>
  <c r="AY1350" i="1" s="1"/>
  <c r="AB442" i="1"/>
  <c r="AY442" i="1" s="1"/>
  <c r="AB261" i="1"/>
  <c r="AY261" i="1" s="1"/>
  <c r="AB218" i="1"/>
  <c r="AY218" i="1" s="1"/>
  <c r="AB1170" i="1"/>
  <c r="AY1170" i="1" s="1"/>
  <c r="AB1122" i="1"/>
  <c r="AY1122" i="1" s="1"/>
  <c r="AB1050" i="1"/>
  <c r="AY1050" i="1" s="1"/>
  <c r="AB1789" i="1"/>
  <c r="AY1789" i="1" s="1"/>
  <c r="AB1937" i="1"/>
  <c r="AY1937" i="1" s="1"/>
  <c r="AB2039" i="1"/>
  <c r="AY2039" i="1" s="1"/>
  <c r="AB1927" i="1"/>
  <c r="AY1927" i="1" s="1"/>
  <c r="AB1952" i="1"/>
  <c r="AY1952" i="1" s="1"/>
  <c r="AB1438" i="1"/>
  <c r="AY1438" i="1" s="1"/>
  <c r="AB2029" i="1"/>
  <c r="AY2029" i="1" s="1"/>
  <c r="AB1215" i="1"/>
  <c r="AY1215" i="1" s="1"/>
  <c r="AB2174" i="1"/>
  <c r="AY2174" i="1" s="1"/>
  <c r="AB895" i="1"/>
  <c r="AY895" i="1" s="1"/>
  <c r="AB1889" i="1"/>
  <c r="AY1889" i="1" s="1"/>
  <c r="AB1940" i="1"/>
  <c r="AY1940" i="1" s="1"/>
  <c r="AB1457" i="1"/>
  <c r="AY1457" i="1" s="1"/>
  <c r="AB1472" i="1"/>
  <c r="AY1472" i="1" s="1"/>
  <c r="AB2136" i="1"/>
  <c r="AY2136" i="1" s="1"/>
  <c r="AB2097" i="1"/>
  <c r="AY2097" i="1" s="1"/>
  <c r="AB1297" i="1"/>
  <c r="AY1297" i="1" s="1"/>
  <c r="AB1305" i="1"/>
  <c r="AY1305" i="1" s="1"/>
  <c r="AB1078" i="1"/>
  <c r="AY1078" i="1" s="1"/>
  <c r="AB978" i="1"/>
  <c r="AY978" i="1" s="1"/>
  <c r="AB1501" i="1"/>
  <c r="AY1501" i="1" s="1"/>
  <c r="AB1783" i="1"/>
  <c r="AY1783" i="1" s="1"/>
  <c r="AB502" i="1"/>
  <c r="AY502" i="1" s="1"/>
  <c r="AB190" i="1"/>
  <c r="AY190" i="1" s="1"/>
  <c r="AB753" i="1"/>
  <c r="AY753" i="1" s="1"/>
  <c r="AB1471" i="1"/>
  <c r="AY1471" i="1" s="1"/>
  <c r="AB684" i="1"/>
  <c r="AY684" i="1" s="1"/>
  <c r="AB1405" i="1"/>
  <c r="AY1405" i="1" s="1"/>
  <c r="AB2035" i="1"/>
  <c r="AY2035" i="1" s="1"/>
  <c r="AB692" i="1"/>
  <c r="AY692" i="1" s="1"/>
  <c r="AB1091" i="1"/>
  <c r="AY1091" i="1" s="1"/>
  <c r="AB1606" i="1"/>
  <c r="AY1606" i="1" s="1"/>
  <c r="AB1423" i="1"/>
  <c r="AY1423" i="1" s="1"/>
  <c r="AB806" i="1"/>
  <c r="AY806" i="1" s="1"/>
  <c r="AB2066" i="1"/>
  <c r="AY2066" i="1" s="1"/>
  <c r="AB901" i="1"/>
  <c r="AY901" i="1" s="1"/>
  <c r="AB1948" i="1"/>
  <c r="AY1948" i="1" s="1"/>
  <c r="AB1056" i="1"/>
  <c r="AY1056" i="1" s="1"/>
  <c r="AB726" i="1"/>
  <c r="AY726" i="1" s="1"/>
  <c r="AB1652" i="1"/>
  <c r="AY1652" i="1" s="1"/>
  <c r="AB1620" i="1"/>
  <c r="AY1620" i="1" s="1"/>
  <c r="AB302" i="1"/>
  <c r="AY302" i="1" s="1"/>
  <c r="AB551" i="1"/>
  <c r="AY551" i="1" s="1"/>
  <c r="AB135" i="1"/>
  <c r="AY135" i="1" s="1"/>
  <c r="AB1110" i="1"/>
  <c r="AY1110" i="1" s="1"/>
  <c r="AB1852" i="1"/>
  <c r="AY1852" i="1" s="1"/>
  <c r="AB321" i="1"/>
  <c r="AY321" i="1" s="1"/>
  <c r="AB382" i="1"/>
  <c r="AY382" i="1" s="1"/>
  <c r="AB987" i="1"/>
  <c r="AY987" i="1" s="1"/>
  <c r="AB398" i="1"/>
  <c r="AY398" i="1" s="1"/>
  <c r="AB132" i="1"/>
  <c r="AY132" i="1" s="1"/>
  <c r="AB756" i="1"/>
  <c r="AY756" i="1" s="1"/>
  <c r="AB269" i="1"/>
  <c r="AY269" i="1" s="1"/>
  <c r="AB388" i="1"/>
  <c r="AY388" i="1" s="1"/>
  <c r="AB2057" i="1"/>
  <c r="AY2057" i="1" s="1"/>
  <c r="AB15" i="1"/>
  <c r="AY15" i="1" s="1"/>
  <c r="AB18" i="1"/>
  <c r="AY18" i="1" s="1"/>
  <c r="AB21" i="1"/>
  <c r="AY21" i="1" s="1"/>
  <c r="AB1828" i="1"/>
  <c r="AY1828" i="1" s="1"/>
  <c r="AB1329" i="1"/>
  <c r="AY1329" i="1" s="1"/>
  <c r="AB633" i="1"/>
  <c r="AY633" i="1" s="1"/>
  <c r="AB1872" i="1"/>
  <c r="AY1872" i="1" s="1"/>
  <c r="AB941" i="1"/>
  <c r="AY941" i="1" s="1"/>
  <c r="AB1098" i="1"/>
  <c r="AY1098" i="1" s="1"/>
  <c r="AB1156" i="1"/>
  <c r="AY1156" i="1" s="1"/>
  <c r="AB1196" i="1"/>
  <c r="AY1196" i="1" s="1"/>
  <c r="AB1005" i="1"/>
  <c r="AY1005" i="1" s="1"/>
  <c r="AB1497" i="1"/>
  <c r="AY1497" i="1" s="1"/>
  <c r="AB620" i="1"/>
  <c r="AY620" i="1" s="1"/>
  <c r="AB1195" i="1"/>
  <c r="AY1195" i="1" s="1"/>
  <c r="AB2142" i="1"/>
  <c r="AY2142" i="1" s="1"/>
  <c r="AB1004" i="1"/>
  <c r="AY1004" i="1" s="1"/>
  <c r="AB1068" i="1"/>
  <c r="AY1068" i="1" s="1"/>
  <c r="AB1257" i="1"/>
  <c r="AY1257" i="1" s="1"/>
  <c r="AB470" i="1"/>
  <c r="AY470" i="1" s="1"/>
  <c r="AB1696" i="1"/>
  <c r="AY1696" i="1" s="1"/>
  <c r="AB1833" i="1"/>
  <c r="AY1833" i="1" s="1"/>
  <c r="AB790" i="1"/>
  <c r="AY790" i="1" s="1"/>
  <c r="AB1183" i="1"/>
  <c r="AY1183" i="1" s="1"/>
  <c r="AB2168" i="1"/>
  <c r="AY2168" i="1" s="1"/>
  <c r="AB441" i="1"/>
  <c r="AY441" i="1" s="1"/>
  <c r="AB549" i="1"/>
  <c r="AY549" i="1" s="1"/>
  <c r="AB1120" i="1"/>
  <c r="AY1120" i="1" s="1"/>
  <c r="AB1555" i="1"/>
  <c r="AY1555" i="1" s="1"/>
  <c r="AB1792" i="1"/>
  <c r="AY1792" i="1" s="1"/>
  <c r="AB1851" i="1"/>
  <c r="AY1851" i="1" s="1"/>
  <c r="AB181" i="1"/>
  <c r="AY181" i="1" s="1"/>
  <c r="AB203" i="1"/>
  <c r="AY203" i="1" s="1"/>
  <c r="AB229" i="1"/>
  <c r="AY229" i="1" s="1"/>
  <c r="AB324" i="1"/>
  <c r="AY324" i="1" s="1"/>
  <c r="AB868" i="1"/>
  <c r="AY868" i="1" s="1"/>
  <c r="AB876" i="1"/>
  <c r="AY876" i="1" s="1"/>
  <c r="AB1702" i="1"/>
  <c r="AY1702" i="1" s="1"/>
  <c r="AB1227" i="1"/>
  <c r="AY1227" i="1" s="1"/>
  <c r="AB1221" i="1"/>
  <c r="AY1221" i="1" s="1"/>
  <c r="AB1249" i="1"/>
  <c r="AY1249" i="1" s="1"/>
  <c r="AB1476" i="1"/>
  <c r="AY1476" i="1" s="1"/>
  <c r="AB1762" i="1"/>
  <c r="AY1762" i="1" s="1"/>
  <c r="AB1791" i="1"/>
  <c r="AY1791" i="1" s="1"/>
  <c r="AB1755" i="1"/>
  <c r="AY1755" i="1" s="1"/>
  <c r="AB202" i="1"/>
  <c r="AY202" i="1" s="1"/>
  <c r="AB1903" i="1"/>
  <c r="AY1903" i="1" s="1"/>
  <c r="AB1518" i="1"/>
  <c r="AY1518" i="1" s="1"/>
  <c r="AB1208" i="1"/>
  <c r="AY1208" i="1" s="1"/>
  <c r="AB2081" i="1"/>
  <c r="AY2081" i="1" s="1"/>
  <c r="AB1338" i="1"/>
  <c r="AY1338" i="1" s="1"/>
  <c r="AB606" i="1"/>
  <c r="AY606" i="1" s="1"/>
  <c r="AB759" i="1"/>
  <c r="AY759" i="1" s="1"/>
  <c r="AB1325" i="1"/>
  <c r="AY1325" i="1" s="1"/>
  <c r="AB54" i="1"/>
  <c r="AY54" i="1" s="1"/>
  <c r="AB85" i="1"/>
  <c r="AY85" i="1" s="1"/>
  <c r="AB472" i="1"/>
  <c r="AY472" i="1" s="1"/>
  <c r="AB731" i="1"/>
  <c r="AY731" i="1" s="1"/>
  <c r="AB1093" i="1"/>
  <c r="AY1093" i="1" s="1"/>
  <c r="AB1898" i="1"/>
  <c r="AY1898" i="1" s="1"/>
  <c r="AB1600" i="1"/>
  <c r="AY1600" i="1" s="1"/>
  <c r="AB1802" i="1"/>
  <c r="AY1802" i="1" s="1"/>
  <c r="AB1779" i="1"/>
  <c r="AY1779" i="1" s="1"/>
  <c r="AB139" i="1"/>
  <c r="AY139" i="1" s="1"/>
  <c r="AB97" i="1"/>
  <c r="AY97" i="1" s="1"/>
  <c r="AB423" i="1"/>
  <c r="AY423" i="1" s="1"/>
  <c r="AB316" i="1"/>
  <c r="AY316" i="1" s="1"/>
  <c r="AB1764" i="1"/>
  <c r="AY1764" i="1" s="1"/>
  <c r="AB1434" i="1"/>
  <c r="AY1434" i="1" s="1"/>
  <c r="AB1819" i="1"/>
  <c r="AY1819" i="1" s="1"/>
  <c r="AB1269" i="1"/>
  <c r="AY1269" i="1" s="1"/>
  <c r="AB355" i="1"/>
  <c r="AY355" i="1" s="1"/>
  <c r="AB785" i="1"/>
  <c r="AY785" i="1" s="1"/>
  <c r="AB492" i="1"/>
  <c r="AY492" i="1" s="1"/>
  <c r="AB524" i="1"/>
  <c r="AY524" i="1" s="1"/>
  <c r="AB29" i="1"/>
  <c r="AY29" i="1" s="1"/>
  <c r="AB138" i="1"/>
  <c r="AY138" i="1" s="1"/>
  <c r="AB194" i="1"/>
  <c r="AY194" i="1" s="1"/>
  <c r="AB717" i="1"/>
  <c r="AY717" i="1" s="1"/>
  <c r="AB585" i="1"/>
  <c r="AY585" i="1" s="1"/>
  <c r="AB167" i="1"/>
  <c r="AY167" i="1" s="1"/>
  <c r="AB214" i="1"/>
  <c r="AY214" i="1" s="1"/>
  <c r="AB152" i="1"/>
  <c r="AY152" i="1" s="1"/>
  <c r="AB841" i="1"/>
  <c r="AY841" i="1" s="1"/>
  <c r="AB1584" i="1"/>
  <c r="AY1584" i="1" s="1"/>
  <c r="AB701" i="1"/>
  <c r="AY701" i="1" s="1"/>
  <c r="AB2133" i="1"/>
  <c r="AY2133" i="1" s="1"/>
  <c r="AB1371" i="1"/>
  <c r="AY1371" i="1" s="1"/>
  <c r="AB1593" i="1"/>
  <c r="AY1593" i="1" s="1"/>
  <c r="AB2012" i="1"/>
  <c r="AY2012" i="1" s="1"/>
  <c r="AB2194" i="1"/>
  <c r="AY2194" i="1" s="1"/>
  <c r="AB1293" i="1"/>
  <c r="AY1293" i="1" s="1"/>
  <c r="AB1794" i="1"/>
  <c r="AY1794" i="1" s="1"/>
  <c r="AB614" i="1"/>
  <c r="AY614" i="1" s="1"/>
  <c r="AB1726" i="1"/>
  <c r="AY1726" i="1" s="1"/>
  <c r="AB639" i="1"/>
  <c r="AY639" i="1" s="1"/>
  <c r="AB1591" i="1"/>
  <c r="AY1591" i="1" s="1"/>
  <c r="AB1163" i="1"/>
  <c r="AY1163" i="1" s="1"/>
  <c r="AB1717" i="1"/>
  <c r="AY1717" i="1" s="1"/>
  <c r="AB1411" i="1"/>
  <c r="AY1411" i="1" s="1"/>
  <c r="AB1452" i="1"/>
  <c r="AY1452" i="1" s="1"/>
  <c r="AB927" i="1"/>
  <c r="AY927" i="1" s="1"/>
  <c r="AB2043" i="1"/>
  <c r="AY2043" i="1" s="1"/>
  <c r="AB1368" i="1"/>
  <c r="AY1368" i="1" s="1"/>
  <c r="AB1222" i="1"/>
  <c r="AY1222" i="1" s="1"/>
  <c r="AB128" i="1"/>
  <c r="AY128" i="1" s="1"/>
  <c r="AB1003" i="1"/>
  <c r="AY1003" i="1" s="1"/>
  <c r="AB1107" i="1"/>
  <c r="AY1107" i="1" s="1"/>
  <c r="AB1892" i="1"/>
  <c r="AY1892" i="1" s="1"/>
  <c r="AB1716" i="1"/>
  <c r="AY1716" i="1" s="1"/>
  <c r="AB1658" i="1"/>
  <c r="AY1658" i="1" s="1"/>
  <c r="AB650" i="1"/>
  <c r="AY650" i="1" s="1"/>
  <c r="AB696" i="1"/>
  <c r="AY696" i="1" s="1"/>
  <c r="AB2203" i="1"/>
  <c r="AY2203" i="1" s="1"/>
  <c r="AB1996" i="1"/>
  <c r="AY1996" i="1" s="1"/>
  <c r="AB2148" i="1"/>
  <c r="AY2148" i="1" s="1"/>
  <c r="AB239" i="1"/>
  <c r="AY239" i="1" s="1"/>
  <c r="AB845" i="1"/>
  <c r="AY845" i="1" s="1"/>
  <c r="AB1958" i="1"/>
  <c r="AY1958" i="1" s="1"/>
  <c r="AB2140" i="1"/>
  <c r="AY2140" i="1" s="1"/>
  <c r="AB1617" i="1"/>
  <c r="AY1617" i="1" s="1"/>
  <c r="AB1300" i="1"/>
  <c r="AY1300" i="1" s="1"/>
  <c r="AB1022" i="1"/>
  <c r="AY1022" i="1" s="1"/>
  <c r="AB1715" i="1"/>
  <c r="AY1715" i="1" s="1"/>
  <c r="AB494" i="1"/>
  <c r="AY494" i="1" s="1"/>
  <c r="AB695" i="1"/>
  <c r="AY695" i="1" s="1"/>
  <c r="AB276" i="1"/>
  <c r="AY276" i="1" s="1"/>
  <c r="AB1241" i="1"/>
  <c r="AY1241" i="1" s="1"/>
  <c r="AB1825" i="1"/>
  <c r="AY1825" i="1" s="1"/>
  <c r="AB1943" i="1"/>
  <c r="AY1943" i="1" s="1"/>
  <c r="AB939" i="1"/>
  <c r="AY939" i="1" s="1"/>
  <c r="AB23" i="1"/>
  <c r="AY23" i="1" s="1"/>
  <c r="AB810" i="1"/>
  <c r="AY810" i="1" s="1"/>
  <c r="AB1141" i="1"/>
  <c r="AY1141" i="1" s="1"/>
  <c r="AB960" i="1"/>
  <c r="AY960" i="1" s="1"/>
  <c r="AB30" i="1"/>
  <c r="AY30" i="1" s="1"/>
  <c r="AB1588" i="1"/>
  <c r="AY1588" i="1" s="1"/>
  <c r="AB242" i="1"/>
  <c r="AY242" i="1" s="1"/>
  <c r="AB463" i="1"/>
  <c r="AY463" i="1" s="1"/>
  <c r="AB1668" i="1"/>
  <c r="AY1668" i="1" s="1"/>
  <c r="AB1884" i="1"/>
  <c r="AY1884" i="1" s="1"/>
  <c r="AB1493" i="1"/>
  <c r="AY1493" i="1" s="1"/>
  <c r="AB1185" i="1"/>
  <c r="AY1185" i="1" s="1"/>
  <c r="AB338" i="1"/>
  <c r="AY338" i="1" s="1"/>
  <c r="AB350" i="1"/>
  <c r="AY350" i="1" s="1"/>
  <c r="AB802" i="1"/>
  <c r="AY802" i="1" s="1"/>
  <c r="AB694" i="1"/>
  <c r="AY694" i="1" s="1"/>
  <c r="AB1187" i="1"/>
  <c r="AY1187" i="1" s="1"/>
  <c r="AB1239" i="1"/>
  <c r="AY1239" i="1" s="1"/>
  <c r="AB170" i="1"/>
  <c r="AY170" i="1" s="1"/>
  <c r="AB357" i="1"/>
  <c r="AY357" i="1" s="1"/>
  <c r="AB25" i="1"/>
  <c r="AY25" i="1" s="1"/>
  <c r="AB286" i="1"/>
  <c r="AY286" i="1" s="1"/>
  <c r="AB34" i="1"/>
  <c r="AY34" i="1" s="1"/>
  <c r="AB278" i="1"/>
  <c r="AY278" i="1" s="1"/>
  <c r="AB1931" i="1"/>
  <c r="AY1931" i="1" s="1"/>
  <c r="AB1244" i="1"/>
  <c r="AY1244" i="1" s="1"/>
  <c r="AB411" i="1"/>
  <c r="AY411" i="1" s="1"/>
  <c r="AB32" i="1"/>
  <c r="AY32" i="1" s="1"/>
  <c r="AB94" i="1"/>
  <c r="AY94" i="1" s="1"/>
  <c r="AB176" i="1"/>
  <c r="AY176" i="1" s="1"/>
  <c r="AB1444" i="1"/>
  <c r="AY1444" i="1" s="1"/>
  <c r="AB603" i="1"/>
  <c r="AY603" i="1" s="1"/>
  <c r="AB2085" i="1"/>
  <c r="AY2085" i="1" s="1"/>
  <c r="AB1229" i="1"/>
  <c r="AY1229" i="1" s="1"/>
  <c r="AB1006" i="1"/>
  <c r="AY1006" i="1" s="1"/>
  <c r="AB2024" i="1"/>
  <c r="AY2024" i="1" s="1"/>
  <c r="AB1727" i="1"/>
  <c r="AY1727" i="1" s="1"/>
  <c r="AB1592" i="1"/>
  <c r="AY1592" i="1" s="1"/>
  <c r="AB1628" i="1"/>
  <c r="AY1628" i="1" s="1"/>
  <c r="AB311" i="1"/>
  <c r="AY311" i="1" s="1"/>
  <c r="AB1045" i="1"/>
  <c r="AY1045" i="1" s="1"/>
  <c r="AB2094" i="1"/>
  <c r="AY2094" i="1" s="1"/>
  <c r="AB1318" i="1"/>
  <c r="AY1318" i="1" s="1"/>
  <c r="AB1121" i="1"/>
  <c r="AY1121" i="1" s="1"/>
  <c r="AB1386" i="1"/>
  <c r="AY1386" i="1" s="1"/>
  <c r="AB1757" i="1"/>
  <c r="AY1757" i="1" s="1"/>
  <c r="AB2204" i="1"/>
  <c r="AY2204" i="1" s="1"/>
  <c r="AB2161" i="1"/>
  <c r="AY2161" i="1" s="1"/>
  <c r="AB1916" i="1"/>
  <c r="AY1916" i="1" s="1"/>
  <c r="AB1228" i="1"/>
  <c r="AY1228" i="1" s="1"/>
  <c r="AB1143" i="1"/>
  <c r="AY1143" i="1" s="1"/>
  <c r="AB1618" i="1"/>
  <c r="AY1618" i="1" s="1"/>
  <c r="AB1128" i="1"/>
  <c r="AY1128" i="1" s="1"/>
  <c r="AB1095" i="1"/>
  <c r="AY1095" i="1" s="1"/>
  <c r="AB991" i="1"/>
  <c r="AY991" i="1" s="1"/>
  <c r="AB1710" i="1"/>
  <c r="AY1710" i="1" s="1"/>
  <c r="AB1268" i="1"/>
  <c r="AY1268" i="1" s="1"/>
  <c r="AB1570" i="1"/>
  <c r="AY1570" i="1" s="1"/>
  <c r="AB983" i="1"/>
  <c r="AY983" i="1" s="1"/>
  <c r="AB618" i="1"/>
  <c r="AY618" i="1" s="1"/>
  <c r="AB435" i="1"/>
  <c r="AY435" i="1" s="1"/>
  <c r="AB1344" i="1"/>
  <c r="AY1344" i="1" s="1"/>
  <c r="AB1826" i="1"/>
  <c r="AY1826" i="1" s="1"/>
  <c r="AB664" i="1"/>
  <c r="AY664" i="1" s="1"/>
  <c r="AB2001" i="1"/>
  <c r="AY2001" i="1" s="1"/>
  <c r="AB2032" i="1"/>
  <c r="AY2032" i="1" s="1"/>
  <c r="AB1290" i="1"/>
  <c r="AY1290" i="1" s="1"/>
  <c r="AB733" i="1"/>
  <c r="AY733" i="1" s="1"/>
  <c r="AB1669" i="1"/>
  <c r="AY1669" i="1" s="1"/>
  <c r="AB1709" i="1"/>
  <c r="AY1709" i="1" s="1"/>
  <c r="AB2020" i="1"/>
  <c r="AY2020" i="1" s="1"/>
  <c r="AB982" i="1"/>
  <c r="AY982" i="1" s="1"/>
  <c r="AB446" i="1"/>
  <c r="AY446" i="1" s="1"/>
  <c r="AB750" i="1"/>
  <c r="AY750" i="1" s="1"/>
  <c r="AB1042" i="1"/>
  <c r="AY1042" i="1" s="1"/>
  <c r="AB1986" i="1"/>
  <c r="AY1986" i="1" s="1"/>
  <c r="AB916" i="1"/>
  <c r="AY916" i="1" s="1"/>
  <c r="AB553" i="1"/>
  <c r="AY553" i="1" s="1"/>
  <c r="AB725" i="1"/>
  <c r="AY725" i="1" s="1"/>
  <c r="AB722" i="1"/>
  <c r="AY722" i="1" s="1"/>
  <c r="AB930" i="1"/>
  <c r="AY930" i="1" s="1"/>
  <c r="AB22" i="1"/>
  <c r="AY22" i="1" s="1"/>
  <c r="AB1315" i="1"/>
  <c r="AY1315" i="1" s="1"/>
  <c r="AB732" i="1"/>
  <c r="AY732" i="1" s="1"/>
  <c r="AB1104" i="1"/>
  <c r="AY1104" i="1" s="1"/>
  <c r="AB1857" i="1"/>
  <c r="AY1857" i="1" s="1"/>
  <c r="AB1428" i="1"/>
  <c r="AY1428" i="1" s="1"/>
  <c r="AB1813" i="1"/>
  <c r="AY1813" i="1" s="1"/>
  <c r="AB1134" i="1"/>
  <c r="AY1134" i="1" s="1"/>
  <c r="AB209" i="1"/>
  <c r="AY209" i="1" s="1"/>
  <c r="AB1565" i="1"/>
  <c r="AY1565" i="1" s="1"/>
  <c r="AB1202" i="1"/>
  <c r="AY1202" i="1" s="1"/>
  <c r="AB981" i="1"/>
  <c r="AY981" i="1" s="1"/>
  <c r="AB163" i="1"/>
  <c r="AY163" i="1" s="1"/>
  <c r="AB520" i="1"/>
  <c r="AY520" i="1" s="1"/>
  <c r="AB28" i="1"/>
  <c r="AY28" i="1" s="1"/>
  <c r="AB137" i="1"/>
  <c r="AY137" i="1" s="1"/>
  <c r="AB193" i="1"/>
  <c r="AY193" i="1" s="1"/>
  <c r="AB452" i="1"/>
  <c r="AY452" i="1" s="1"/>
  <c r="AB2098" i="1"/>
  <c r="AY2098" i="1" s="1"/>
  <c r="AB265" i="1"/>
  <c r="AY265" i="1" s="1"/>
  <c r="AB4" i="1"/>
  <c r="AY4" i="1" s="1"/>
  <c r="AB358" i="1"/>
  <c r="AY358" i="1" s="1"/>
  <c r="AB183" i="1"/>
  <c r="AY183" i="1" s="1"/>
  <c r="AB1426" i="1"/>
  <c r="AY1426" i="1" s="1"/>
  <c r="AB608" i="1"/>
  <c r="AY608" i="1" s="1"/>
  <c r="AB1942" i="1"/>
  <c r="AY1942" i="1" s="1"/>
  <c r="AB628" i="1"/>
  <c r="AY628" i="1" s="1"/>
  <c r="AB106" i="1"/>
  <c r="AY106" i="1" s="1"/>
  <c r="AB24" i="1"/>
  <c r="AY24" i="1" s="1"/>
  <c r="AB285" i="1"/>
  <c r="AY285" i="1" s="1"/>
  <c r="AB33" i="1"/>
  <c r="AY33" i="1" s="1"/>
  <c r="AB275" i="1"/>
  <c r="AY275" i="1" s="1"/>
  <c r="AB431" i="1"/>
  <c r="AY431" i="1" s="1"/>
  <c r="AB2177" i="1"/>
  <c r="AY2177" i="1" s="1"/>
  <c r="AB262" i="1"/>
  <c r="AY262" i="1" s="1"/>
  <c r="AB43" i="1"/>
  <c r="AY43" i="1" s="1"/>
  <c r="AB151" i="1"/>
  <c r="AY151" i="1" s="1"/>
  <c r="AB840" i="1"/>
  <c r="AY840" i="1" s="1"/>
  <c r="AB1580" i="1"/>
  <c r="AY1580" i="1" s="1"/>
  <c r="AB700" i="1"/>
  <c r="AY700" i="1" s="1"/>
  <c r="AB1985" i="1"/>
  <c r="AY1985" i="1" s="1"/>
  <c r="AB429" i="1"/>
  <c r="AY429" i="1" s="1"/>
  <c r="AB498" i="1"/>
  <c r="AY498" i="1" s="1"/>
  <c r="AB125" i="1"/>
  <c r="AY125" i="1" s="1"/>
  <c r="AB540" i="1"/>
  <c r="AY540" i="1" s="1"/>
  <c r="AB438" i="1"/>
  <c r="AY438" i="1" s="1"/>
  <c r="AB303" i="1"/>
  <c r="AY303" i="1" s="1"/>
  <c r="AB715" i="1"/>
  <c r="AY715" i="1" s="1"/>
  <c r="AB581" i="1"/>
  <c r="AY581" i="1" s="1"/>
  <c r="AB166" i="1"/>
  <c r="AY166" i="1" s="1"/>
  <c r="AB31" i="1"/>
  <c r="AY31" i="1" s="1"/>
  <c r="AB93" i="1"/>
  <c r="AY93" i="1" s="1"/>
  <c r="AB175" i="1"/>
  <c r="AY175" i="1" s="1"/>
  <c r="AB1440" i="1"/>
  <c r="AY1440" i="1" s="1"/>
  <c r="AB602" i="1"/>
  <c r="AY602" i="1" s="1"/>
  <c r="AB2128" i="1"/>
  <c r="AY2128" i="1" s="1"/>
  <c r="AB1365" i="1"/>
  <c r="AY1365" i="1" s="1"/>
  <c r="AB130" i="1"/>
  <c r="AY130" i="1" s="1"/>
  <c r="AB396" i="1"/>
  <c r="AY396" i="1" s="1"/>
  <c r="AB131" i="1"/>
  <c r="AY131" i="1" s="1"/>
  <c r="AB754" i="1"/>
  <c r="AY754" i="1" s="1"/>
  <c r="AB268" i="1"/>
  <c r="AY268" i="1" s="1"/>
  <c r="AB1928" i="1"/>
  <c r="AY1928" i="1" s="1"/>
  <c r="AB1240" i="1"/>
  <c r="AY1240" i="1" s="1"/>
  <c r="AB409" i="1"/>
  <c r="AY409" i="1" s="1"/>
  <c r="AB8" i="1"/>
  <c r="AY8" i="1" s="1"/>
  <c r="AB109" i="1"/>
  <c r="AY109" i="1" s="1"/>
  <c r="AB238" i="1"/>
  <c r="AY238" i="1" s="1"/>
  <c r="AB1353" i="1"/>
  <c r="AY1353" i="1" s="1"/>
  <c r="AB527" i="1"/>
  <c r="AY527" i="1" s="1"/>
  <c r="AB2080" i="1"/>
  <c r="AY2080" i="1" s="1"/>
  <c r="AB1225" i="1"/>
  <c r="AY1225" i="1" s="1"/>
  <c r="AZ2" i="1" l="1"/>
  <c r="AV2" i="1"/>
</calcChain>
</file>

<file path=xl/sharedStrings.xml><?xml version="1.0" encoding="utf-8"?>
<sst xmlns="http://schemas.openxmlformats.org/spreadsheetml/2006/main" count="2258" uniqueCount="46">
  <si>
    <t>logPGA</t>
  </si>
  <si>
    <t>logPGV</t>
  </si>
  <si>
    <t>logIa</t>
  </si>
  <si>
    <t>logac</t>
  </si>
  <si>
    <t>logdn</t>
  </si>
  <si>
    <t>Record Sequence Number</t>
  </si>
  <si>
    <t>PGA (g)</t>
  </si>
  <si>
    <t>PGV(cm/sec)</t>
  </si>
  <si>
    <t>IA</t>
  </si>
  <si>
    <t>ac</t>
  </si>
  <si>
    <t>lnac</t>
    <phoneticPr fontId="1" type="noConversion"/>
  </si>
  <si>
    <t>lnPGA</t>
    <phoneticPr fontId="1" type="noConversion"/>
  </si>
  <si>
    <t>lnPGV</t>
    <phoneticPr fontId="1" type="noConversion"/>
  </si>
  <si>
    <t>lnIA</t>
    <phoneticPr fontId="1" type="noConversion"/>
  </si>
  <si>
    <t>ac/PGA</t>
    <phoneticPr fontId="1" type="noConversion"/>
  </si>
  <si>
    <t>DN(cm)</t>
  </si>
  <si>
    <t>log(1-ac/pga)</t>
    <phoneticPr fontId="1" type="noConversion"/>
  </si>
  <si>
    <t>log(ac/pga)</t>
    <phoneticPr fontId="1" type="noConversion"/>
  </si>
  <si>
    <t>GS14b</t>
    <phoneticPr fontId="1" type="noConversion"/>
  </si>
  <si>
    <t>SR08D</t>
    <phoneticPr fontId="1" type="noConversion"/>
  </si>
  <si>
    <t>J07B</t>
    <phoneticPr fontId="1" type="noConversion"/>
  </si>
  <si>
    <t>pulse</t>
  </si>
  <si>
    <t>NS/EW</t>
  </si>
  <si>
    <t>EW</t>
  </si>
  <si>
    <t>NS</t>
  </si>
  <si>
    <t>Z19a</t>
    <phoneticPr fontId="1" type="noConversion"/>
  </si>
  <si>
    <t>PP</t>
    <phoneticPr fontId="1" type="noConversion"/>
  </si>
  <si>
    <t>M1-ALL</t>
    <phoneticPr fontId="1" type="noConversion"/>
  </si>
  <si>
    <t>M2-ALL</t>
    <phoneticPr fontId="1" type="noConversion"/>
  </si>
  <si>
    <t>M3-ALL</t>
    <phoneticPr fontId="1" type="noConversion"/>
  </si>
  <si>
    <t>M4-ALL</t>
    <phoneticPr fontId="1" type="noConversion"/>
  </si>
  <si>
    <t>M1</t>
    <phoneticPr fontId="1" type="noConversion"/>
  </si>
  <si>
    <t>M2</t>
    <phoneticPr fontId="1" type="noConversion"/>
  </si>
  <si>
    <t>M4</t>
    <phoneticPr fontId="1" type="noConversion"/>
  </si>
  <si>
    <t>M3</t>
    <phoneticPr fontId="1" type="noConversion"/>
  </si>
  <si>
    <t>M1-M1ALL</t>
    <phoneticPr fontId="1" type="noConversion"/>
  </si>
  <si>
    <t>M2-M2ALL</t>
    <phoneticPr fontId="1" type="noConversion"/>
  </si>
  <si>
    <t>M3-M3ALL</t>
    <phoneticPr fontId="1" type="noConversion"/>
  </si>
  <si>
    <t>M4-M4ALL</t>
    <phoneticPr fontId="1" type="noConversion"/>
  </si>
  <si>
    <t>logDN-M2</t>
    <phoneticPr fontId="1" type="noConversion"/>
  </si>
  <si>
    <t>logDN-M4</t>
    <phoneticPr fontId="1" type="noConversion"/>
  </si>
  <si>
    <t>logDN-M1</t>
    <phoneticPr fontId="1" type="noConversion"/>
  </si>
  <si>
    <t>logDN-M3</t>
    <phoneticPr fontId="1" type="noConversion"/>
  </si>
  <si>
    <t>(ac/PGA)^2</t>
    <phoneticPr fontId="1" type="noConversion"/>
  </si>
  <si>
    <t>(ac/PGA)^3</t>
    <phoneticPr fontId="1" type="noConversion"/>
  </si>
  <si>
    <t>(ac/PGA)^4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</si>
</sst>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0.000_ "/>
  </numFmts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" fontId="0" fillId="0" borderId="0" xfId="0" applyNumberFormat="1"/>
    <xf numFmtId="0" fontId="2" fillId="0" borderId="0" xfId="0" applyFont="1"/>
    <xf numFmtId="0" fontId="3" fillId="0" borderId="0" xfId="0" applyFont="1"/>
    <xf numFmtId="0" fontId="4" fillId="0" borderId="0" xfId="0" applyFont="1"/>
    <xf numFmtId="176" fontId="0" fillId="0" borderId="0" xfId="0" applyNumberFormat="1"/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0013888888888888"/>
          <c:y val="5.09259259259259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6467629046369205E-3"/>
                  <c:y val="-0.388554243219597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'DATA(SS)'!$V$2:$V$2207</c:f>
              <c:numCache>
                <c:formatCode>0.00</c:formatCode>
                <c:ptCount val="2206"/>
                <c:pt idx="0">
                  <c:v>-3.9243909E-2</c:v>
                </c:pt>
                <c:pt idx="1">
                  <c:v>-0.12199553</c:v>
                </c:pt>
                <c:pt idx="2">
                  <c:v>0.72837813399999995</c:v>
                </c:pt>
                <c:pt idx="3">
                  <c:v>0.78569989600000001</c:v>
                </c:pt>
                <c:pt idx="4">
                  <c:v>0.57090470100000001</c:v>
                </c:pt>
                <c:pt idx="5">
                  <c:v>-0.33385657299999999</c:v>
                </c:pt>
                <c:pt idx="6">
                  <c:v>-9.0123181999999996E-2</c:v>
                </c:pt>
                <c:pt idx="7">
                  <c:v>-0.90308998699999998</c:v>
                </c:pt>
                <c:pt idx="8">
                  <c:v>-0.247337057</c:v>
                </c:pt>
                <c:pt idx="9">
                  <c:v>0.41381926499999999</c:v>
                </c:pt>
                <c:pt idx="10">
                  <c:v>-0.41532961600000001</c:v>
                </c:pt>
                <c:pt idx="11">
                  <c:v>-0.171984936</c:v>
                </c:pt>
                <c:pt idx="12">
                  <c:v>-0.161843815</c:v>
                </c:pt>
                <c:pt idx="13">
                  <c:v>-0.58103616899999999</c:v>
                </c:pt>
                <c:pt idx="14">
                  <c:v>-0.61546738499999998</c:v>
                </c:pt>
                <c:pt idx="15">
                  <c:v>-3.6542739999999997E-2</c:v>
                </c:pt>
                <c:pt idx="16">
                  <c:v>0.50157955600000004</c:v>
                </c:pt>
                <c:pt idx="17">
                  <c:v>-0.575445023</c:v>
                </c:pt>
                <c:pt idx="18">
                  <c:v>1.2342261379999999</c:v>
                </c:pt>
                <c:pt idx="19">
                  <c:v>0.84560648699999996</c:v>
                </c:pt>
                <c:pt idx="20">
                  <c:v>0.35799198700000001</c:v>
                </c:pt>
                <c:pt idx="21">
                  <c:v>-0.77134304200000003</c:v>
                </c:pt>
                <c:pt idx="22">
                  <c:v>-6.3637079999999999E-2</c:v>
                </c:pt>
                <c:pt idx="23">
                  <c:v>0.216403445</c:v>
                </c:pt>
                <c:pt idx="24">
                  <c:v>-4.2488488999999997E-2</c:v>
                </c:pt>
                <c:pt idx="25">
                  <c:v>-0.63751752500000003</c:v>
                </c:pt>
                <c:pt idx="26">
                  <c:v>0.19119942000000001</c:v>
                </c:pt>
                <c:pt idx="27">
                  <c:v>-0.29482075499999999</c:v>
                </c:pt>
                <c:pt idx="28">
                  <c:v>-0.75424064400000002</c:v>
                </c:pt>
                <c:pt idx="29">
                  <c:v>0.71481576300000005</c:v>
                </c:pt>
                <c:pt idx="30">
                  <c:v>0.67282722900000003</c:v>
                </c:pt>
                <c:pt idx="31">
                  <c:v>-0.467882884</c:v>
                </c:pt>
                <c:pt idx="32">
                  <c:v>0.354434998</c:v>
                </c:pt>
                <c:pt idx="33">
                  <c:v>1.1101012750000001</c:v>
                </c:pt>
                <c:pt idx="34">
                  <c:v>0.93631263399999998</c:v>
                </c:pt>
                <c:pt idx="35">
                  <c:v>0.62446774000000005</c:v>
                </c:pt>
                <c:pt idx="36">
                  <c:v>-0.86550414399999998</c:v>
                </c:pt>
                <c:pt idx="37">
                  <c:v>-0.340559218</c:v>
                </c:pt>
                <c:pt idx="38">
                  <c:v>-0.60136567500000004</c:v>
                </c:pt>
                <c:pt idx="39">
                  <c:v>-4.4119914000000003E-2</c:v>
                </c:pt>
                <c:pt idx="40">
                  <c:v>-0.16380251900000001</c:v>
                </c:pt>
                <c:pt idx="41">
                  <c:v>-0.131473113</c:v>
                </c:pt>
                <c:pt idx="42">
                  <c:v>-6.6867176E-2</c:v>
                </c:pt>
                <c:pt idx="43">
                  <c:v>0.40773072799999999</c:v>
                </c:pt>
                <c:pt idx="44">
                  <c:v>-0.76853041</c:v>
                </c:pt>
                <c:pt idx="45">
                  <c:v>0.241421952</c:v>
                </c:pt>
                <c:pt idx="46">
                  <c:v>3.7267095E-2</c:v>
                </c:pt>
                <c:pt idx="47">
                  <c:v>0.45201656600000001</c:v>
                </c:pt>
                <c:pt idx="48">
                  <c:v>-0.92263209499999999</c:v>
                </c:pt>
                <c:pt idx="49">
                  <c:v>0.50574672300000001</c:v>
                </c:pt>
                <c:pt idx="50">
                  <c:v>-0.185419484</c:v>
                </c:pt>
                <c:pt idx="51">
                  <c:v>9.1842750000000001E-2</c:v>
                </c:pt>
                <c:pt idx="52">
                  <c:v>0.28645647000000002</c:v>
                </c:pt>
                <c:pt idx="53">
                  <c:v>1.4073178079999999</c:v>
                </c:pt>
                <c:pt idx="54">
                  <c:v>1.0006769710000001</c:v>
                </c:pt>
                <c:pt idx="55">
                  <c:v>-0.83032556599999996</c:v>
                </c:pt>
                <c:pt idx="56">
                  <c:v>-0.412064651</c:v>
                </c:pt>
                <c:pt idx="57">
                  <c:v>1.2264761719999999</c:v>
                </c:pt>
                <c:pt idx="58">
                  <c:v>1.411589405</c:v>
                </c:pt>
                <c:pt idx="59">
                  <c:v>0.72374291700000004</c:v>
                </c:pt>
                <c:pt idx="60">
                  <c:v>-0.96137983800000004</c:v>
                </c:pt>
                <c:pt idx="61">
                  <c:v>-0.59825491799999997</c:v>
                </c:pt>
                <c:pt idx="62">
                  <c:v>1.04316572</c:v>
                </c:pt>
                <c:pt idx="63">
                  <c:v>0.85596715000000001</c:v>
                </c:pt>
                <c:pt idx="64">
                  <c:v>0.575257142</c:v>
                </c:pt>
                <c:pt idx="65">
                  <c:v>0.59038479399999999</c:v>
                </c:pt>
                <c:pt idx="66">
                  <c:v>-5.6554950999999999E-2</c:v>
                </c:pt>
                <c:pt idx="67">
                  <c:v>-0.98842955600000004</c:v>
                </c:pt>
                <c:pt idx="68">
                  <c:v>0.49644529199999998</c:v>
                </c:pt>
                <c:pt idx="69">
                  <c:v>3.2094712999999997E-2</c:v>
                </c:pt>
                <c:pt idx="70">
                  <c:v>-0.68845804200000005</c:v>
                </c:pt>
                <c:pt idx="71">
                  <c:v>0.58513347500000001</c:v>
                </c:pt>
                <c:pt idx="72">
                  <c:v>0.56359972899999999</c:v>
                </c:pt>
                <c:pt idx="73">
                  <c:v>0.56378949099999998</c:v>
                </c:pt>
                <c:pt idx="74">
                  <c:v>0.14522749300000001</c:v>
                </c:pt>
                <c:pt idx="75">
                  <c:v>-0.51342784900000005</c:v>
                </c:pt>
                <c:pt idx="76">
                  <c:v>-0.41016205700000002</c:v>
                </c:pt>
                <c:pt idx="77">
                  <c:v>-0.451979305</c:v>
                </c:pt>
                <c:pt idx="78">
                  <c:v>9.1455913E-2</c:v>
                </c:pt>
                <c:pt idx="79">
                  <c:v>2.4977972000000001E-2</c:v>
                </c:pt>
                <c:pt idx="80">
                  <c:v>-0.83209219000000001</c:v>
                </c:pt>
                <c:pt idx="81">
                  <c:v>-0.88505558399999995</c:v>
                </c:pt>
                <c:pt idx="82">
                  <c:v>-0.80106812999999999</c:v>
                </c:pt>
                <c:pt idx="83">
                  <c:v>0.294840836</c:v>
                </c:pt>
                <c:pt idx="84">
                  <c:v>-0.85387196399999998</c:v>
                </c:pt>
                <c:pt idx="85">
                  <c:v>3.2175376999999998E-2</c:v>
                </c:pt>
                <c:pt idx="86">
                  <c:v>-0.50528897500000003</c:v>
                </c:pt>
                <c:pt idx="87">
                  <c:v>-6.9560405000000006E-2</c:v>
                </c:pt>
                <c:pt idx="88">
                  <c:v>-0.97592501300000001</c:v>
                </c:pt>
                <c:pt idx="89">
                  <c:v>-0.63227145399999996</c:v>
                </c:pt>
                <c:pt idx="90">
                  <c:v>-0.47417804800000002</c:v>
                </c:pt>
                <c:pt idx="91">
                  <c:v>-0.39093945000000002</c:v>
                </c:pt>
                <c:pt idx="92">
                  <c:v>-0.35625131500000001</c:v>
                </c:pt>
                <c:pt idx="93">
                  <c:v>0.60816218600000005</c:v>
                </c:pt>
                <c:pt idx="94">
                  <c:v>0.57810030499999998</c:v>
                </c:pt>
                <c:pt idx="95">
                  <c:v>0.60841905100000004</c:v>
                </c:pt>
                <c:pt idx="96">
                  <c:v>-0.76245626200000005</c:v>
                </c:pt>
                <c:pt idx="97">
                  <c:v>0.78180562099999995</c:v>
                </c:pt>
                <c:pt idx="98">
                  <c:v>-0.73165608599999998</c:v>
                </c:pt>
                <c:pt idx="99">
                  <c:v>0.98340525000000001</c:v>
                </c:pt>
                <c:pt idx="100">
                  <c:v>-0.774432287</c:v>
                </c:pt>
                <c:pt idx="101">
                  <c:v>0.62309415800000001</c:v>
                </c:pt>
                <c:pt idx="102">
                  <c:v>0.47051339199999997</c:v>
                </c:pt>
                <c:pt idx="103">
                  <c:v>0.35479968499999998</c:v>
                </c:pt>
                <c:pt idx="104">
                  <c:v>0.85648721299999997</c:v>
                </c:pt>
                <c:pt idx="105">
                  <c:v>-0.50863830600000004</c:v>
                </c:pt>
                <c:pt idx="106">
                  <c:v>0.14983469699999999</c:v>
                </c:pt>
                <c:pt idx="107">
                  <c:v>-0.52491019699999997</c:v>
                </c:pt>
                <c:pt idx="108">
                  <c:v>-0.43427021199999999</c:v>
                </c:pt>
                <c:pt idx="109">
                  <c:v>0.168114287</c:v>
                </c:pt>
                <c:pt idx="110">
                  <c:v>-0.39924484999999998</c:v>
                </c:pt>
                <c:pt idx="111">
                  <c:v>-0.346594509</c:v>
                </c:pt>
                <c:pt idx="112">
                  <c:v>0.64389661399999998</c:v>
                </c:pt>
                <c:pt idx="113">
                  <c:v>0.200138854</c:v>
                </c:pt>
                <c:pt idx="114">
                  <c:v>-8.2862247E-2</c:v>
                </c:pt>
                <c:pt idx="115">
                  <c:v>6.6996420000000001E-2</c:v>
                </c:pt>
                <c:pt idx="116">
                  <c:v>0.31149956499999998</c:v>
                </c:pt>
                <c:pt idx="117">
                  <c:v>-0.62433638599999997</c:v>
                </c:pt>
                <c:pt idx="118">
                  <c:v>-0.225483034</c:v>
                </c:pt>
                <c:pt idx="119">
                  <c:v>0.46588824299999998</c:v>
                </c:pt>
                <c:pt idx="120">
                  <c:v>0.32933685000000001</c:v>
                </c:pt>
                <c:pt idx="121">
                  <c:v>-6.4795133000000005E-2</c:v>
                </c:pt>
                <c:pt idx="122">
                  <c:v>0.65212058100000003</c:v>
                </c:pt>
                <c:pt idx="123">
                  <c:v>0.61045787100000004</c:v>
                </c:pt>
                <c:pt idx="124">
                  <c:v>0.86842694300000001</c:v>
                </c:pt>
                <c:pt idx="125">
                  <c:v>1.1145476030000001</c:v>
                </c:pt>
                <c:pt idx="126">
                  <c:v>-0.89042145299999997</c:v>
                </c:pt>
                <c:pt idx="127">
                  <c:v>0.57904008799999995</c:v>
                </c:pt>
                <c:pt idx="128">
                  <c:v>-0.468010449</c:v>
                </c:pt>
                <c:pt idx="129">
                  <c:v>5.9094459999999996E-3</c:v>
                </c:pt>
                <c:pt idx="130">
                  <c:v>-0.109299602</c:v>
                </c:pt>
                <c:pt idx="131">
                  <c:v>0.60277598700000001</c:v>
                </c:pt>
                <c:pt idx="132">
                  <c:v>0.56874132200000005</c:v>
                </c:pt>
                <c:pt idx="133">
                  <c:v>0.86757354399999997</c:v>
                </c:pt>
                <c:pt idx="134">
                  <c:v>0.28273537300000001</c:v>
                </c:pt>
                <c:pt idx="135">
                  <c:v>1.491220175</c:v>
                </c:pt>
                <c:pt idx="136">
                  <c:v>1.1882702190000001</c:v>
                </c:pt>
                <c:pt idx="137">
                  <c:v>-0.137630063</c:v>
                </c:pt>
                <c:pt idx="138">
                  <c:v>-0.363411816</c:v>
                </c:pt>
                <c:pt idx="139">
                  <c:v>-0.62598525999999999</c:v>
                </c:pt>
                <c:pt idx="140">
                  <c:v>-0.96098267800000003</c:v>
                </c:pt>
                <c:pt idx="141">
                  <c:v>0.19920647899999999</c:v>
                </c:pt>
                <c:pt idx="142">
                  <c:v>0.190639798</c:v>
                </c:pt>
                <c:pt idx="143">
                  <c:v>-0.55548679400000001</c:v>
                </c:pt>
                <c:pt idx="144">
                  <c:v>-0.93704216600000001</c:v>
                </c:pt>
                <c:pt idx="145">
                  <c:v>0.69984639400000004</c:v>
                </c:pt>
                <c:pt idx="146">
                  <c:v>0.98764392400000001</c:v>
                </c:pt>
                <c:pt idx="147">
                  <c:v>-4.3975717999999997E-2</c:v>
                </c:pt>
                <c:pt idx="148">
                  <c:v>4.3519460000000003E-2</c:v>
                </c:pt>
                <c:pt idx="149">
                  <c:v>1.6701966669999999</c:v>
                </c:pt>
                <c:pt idx="150">
                  <c:v>1.5396468329999999</c:v>
                </c:pt>
                <c:pt idx="151">
                  <c:v>1.2330316649999999</c:v>
                </c:pt>
                <c:pt idx="152">
                  <c:v>1.657560642</c:v>
                </c:pt>
                <c:pt idx="153">
                  <c:v>0.31641071100000001</c:v>
                </c:pt>
                <c:pt idx="154">
                  <c:v>-9.8705183000000002E-2</c:v>
                </c:pt>
                <c:pt idx="155">
                  <c:v>-0.30285787400000003</c:v>
                </c:pt>
                <c:pt idx="156">
                  <c:v>-0.18568580000000001</c:v>
                </c:pt>
                <c:pt idx="157">
                  <c:v>-0.33198702800000002</c:v>
                </c:pt>
                <c:pt idx="158">
                  <c:v>-0.43937612500000001</c:v>
                </c:pt>
                <c:pt idx="159">
                  <c:v>-0.177374321</c:v>
                </c:pt>
                <c:pt idx="160">
                  <c:v>-0.253443639</c:v>
                </c:pt>
                <c:pt idx="161">
                  <c:v>0.13535530900000001</c:v>
                </c:pt>
                <c:pt idx="162">
                  <c:v>-0.62727205900000005</c:v>
                </c:pt>
                <c:pt idx="163">
                  <c:v>1.6904540000000001E-3</c:v>
                </c:pt>
                <c:pt idx="164">
                  <c:v>-0.310247304</c:v>
                </c:pt>
                <c:pt idx="165">
                  <c:v>0.39734896600000003</c:v>
                </c:pt>
                <c:pt idx="166">
                  <c:v>0.31977209099999998</c:v>
                </c:pt>
                <c:pt idx="167">
                  <c:v>-1.6058141000000001E-2</c:v>
                </c:pt>
                <c:pt idx="168">
                  <c:v>-0.51243744000000002</c:v>
                </c:pt>
                <c:pt idx="169">
                  <c:v>-9.4797970999999995E-2</c:v>
                </c:pt>
                <c:pt idx="170">
                  <c:v>-0.16819419099999999</c:v>
                </c:pt>
                <c:pt idx="171">
                  <c:v>0.69757803399999996</c:v>
                </c:pt>
                <c:pt idx="172">
                  <c:v>8.8065177999999994E-2</c:v>
                </c:pt>
                <c:pt idx="173">
                  <c:v>0.96629194900000004</c:v>
                </c:pt>
                <c:pt idx="174">
                  <c:v>1.158877911</c:v>
                </c:pt>
                <c:pt idx="175">
                  <c:v>0.18312742900000001</c:v>
                </c:pt>
                <c:pt idx="176">
                  <c:v>0.60187537700000004</c:v>
                </c:pt>
                <c:pt idx="177">
                  <c:v>-0.56719099500000003</c:v>
                </c:pt>
                <c:pt idx="178">
                  <c:v>0.95371621200000001</c:v>
                </c:pt>
                <c:pt idx="179">
                  <c:v>-0.31282789500000002</c:v>
                </c:pt>
                <c:pt idx="180">
                  <c:v>-0.228706557</c:v>
                </c:pt>
                <c:pt idx="181">
                  <c:v>1.2361037580000001</c:v>
                </c:pt>
                <c:pt idx="182">
                  <c:v>-0.87680192499999998</c:v>
                </c:pt>
                <c:pt idx="183">
                  <c:v>1.1245140060000001</c:v>
                </c:pt>
                <c:pt idx="184">
                  <c:v>1.8195070849999999</c:v>
                </c:pt>
                <c:pt idx="185">
                  <c:v>-0.59209946000000002</c:v>
                </c:pt>
                <c:pt idx="186">
                  <c:v>2.6048021370000001</c:v>
                </c:pt>
                <c:pt idx="187">
                  <c:v>0.16684437599999999</c:v>
                </c:pt>
                <c:pt idx="188">
                  <c:v>1.127613338</c:v>
                </c:pt>
                <c:pt idx="189">
                  <c:v>0.54583883300000002</c:v>
                </c:pt>
                <c:pt idx="190">
                  <c:v>0.48410044499999999</c:v>
                </c:pt>
                <c:pt idx="191">
                  <c:v>-0.63808338099999995</c:v>
                </c:pt>
                <c:pt idx="192">
                  <c:v>9.9784197000000005E-2</c:v>
                </c:pt>
                <c:pt idx="193">
                  <c:v>0.35801103200000001</c:v>
                </c:pt>
                <c:pt idx="194">
                  <c:v>0.56666135799999995</c:v>
                </c:pt>
                <c:pt idx="195">
                  <c:v>0.131746945</c:v>
                </c:pt>
                <c:pt idx="196">
                  <c:v>0.67479686400000005</c:v>
                </c:pt>
                <c:pt idx="197">
                  <c:v>-2.3237476999999999E-2</c:v>
                </c:pt>
                <c:pt idx="198">
                  <c:v>2.4854948000000002E-2</c:v>
                </c:pt>
                <c:pt idx="199">
                  <c:v>1.519905399</c:v>
                </c:pt>
                <c:pt idx="200">
                  <c:v>-0.13870460600000001</c:v>
                </c:pt>
                <c:pt idx="201">
                  <c:v>0.59473498899999999</c:v>
                </c:pt>
                <c:pt idx="202">
                  <c:v>1.283197167</c:v>
                </c:pt>
                <c:pt idx="203">
                  <c:v>-0.15595795800000001</c:v>
                </c:pt>
                <c:pt idx="204">
                  <c:v>0.41013585899999999</c:v>
                </c:pt>
                <c:pt idx="205">
                  <c:v>-0.80079352100000001</c:v>
                </c:pt>
                <c:pt idx="206">
                  <c:v>-0.73612732299999994</c:v>
                </c:pt>
                <c:pt idx="207">
                  <c:v>-0.110306209</c:v>
                </c:pt>
                <c:pt idx="208">
                  <c:v>-0.91506642500000002</c:v>
                </c:pt>
                <c:pt idx="209">
                  <c:v>0.69203571399999997</c:v>
                </c:pt>
                <c:pt idx="210">
                  <c:v>-0.39200914100000001</c:v>
                </c:pt>
                <c:pt idx="211">
                  <c:v>0.28151060100000003</c:v>
                </c:pt>
                <c:pt idx="212">
                  <c:v>-0.69918720599999995</c:v>
                </c:pt>
                <c:pt idx="213">
                  <c:v>0.73018450800000001</c:v>
                </c:pt>
                <c:pt idx="214">
                  <c:v>1.1267092160000001</c:v>
                </c:pt>
                <c:pt idx="215">
                  <c:v>-0.67345933099999999</c:v>
                </c:pt>
                <c:pt idx="216">
                  <c:v>0.67210709800000001</c:v>
                </c:pt>
                <c:pt idx="217">
                  <c:v>1.7720288989999999</c:v>
                </c:pt>
                <c:pt idx="218">
                  <c:v>-1.9814762999999999E-2</c:v>
                </c:pt>
                <c:pt idx="219">
                  <c:v>0.45453998499999998</c:v>
                </c:pt>
                <c:pt idx="220">
                  <c:v>0.84691207899999998</c:v>
                </c:pt>
                <c:pt idx="221">
                  <c:v>-0.69443368599999999</c:v>
                </c:pt>
                <c:pt idx="222">
                  <c:v>0.89175482900000003</c:v>
                </c:pt>
                <c:pt idx="223">
                  <c:v>-0.67510050300000002</c:v>
                </c:pt>
                <c:pt idx="224">
                  <c:v>-0.36061313099999998</c:v>
                </c:pt>
                <c:pt idx="225">
                  <c:v>8.3645927999999994E-2</c:v>
                </c:pt>
                <c:pt idx="226">
                  <c:v>1.744883379</c:v>
                </c:pt>
                <c:pt idx="227">
                  <c:v>-0.36401388800000001</c:v>
                </c:pt>
                <c:pt idx="228">
                  <c:v>1.2369275479999999</c:v>
                </c:pt>
                <c:pt idx="229">
                  <c:v>0.89089027300000001</c:v>
                </c:pt>
                <c:pt idx="230">
                  <c:v>0.81812687900000003</c:v>
                </c:pt>
                <c:pt idx="231">
                  <c:v>-0.72078948700000001</c:v>
                </c:pt>
                <c:pt idx="232">
                  <c:v>0.39059954699999999</c:v>
                </c:pt>
                <c:pt idx="233">
                  <c:v>-0.76827561700000002</c:v>
                </c:pt>
                <c:pt idx="234">
                  <c:v>0.99476573599999996</c:v>
                </c:pt>
                <c:pt idx="235">
                  <c:v>1.068018793</c:v>
                </c:pt>
                <c:pt idx="236">
                  <c:v>1.6481725899999999</c:v>
                </c:pt>
                <c:pt idx="237">
                  <c:v>-0.76904044400000005</c:v>
                </c:pt>
                <c:pt idx="238">
                  <c:v>1.7423857309999999</c:v>
                </c:pt>
                <c:pt idx="239">
                  <c:v>-0.41499071999999998</c:v>
                </c:pt>
                <c:pt idx="240">
                  <c:v>1.0893362719999999</c:v>
                </c:pt>
                <c:pt idx="241">
                  <c:v>0.98355412399999997</c:v>
                </c:pt>
                <c:pt idx="242">
                  <c:v>1.1406023080000001</c:v>
                </c:pt>
                <c:pt idx="243">
                  <c:v>-0.92775010199999997</c:v>
                </c:pt>
                <c:pt idx="244">
                  <c:v>-0.16819419099999999</c:v>
                </c:pt>
                <c:pt idx="245">
                  <c:v>-0.84527179299999999</c:v>
                </c:pt>
                <c:pt idx="246">
                  <c:v>-1.9587538000000002E-2</c:v>
                </c:pt>
                <c:pt idx="247">
                  <c:v>-0.60153915000000002</c:v>
                </c:pt>
                <c:pt idx="248">
                  <c:v>-0.90868484000000005</c:v>
                </c:pt>
                <c:pt idx="249">
                  <c:v>0.31599132499999999</c:v>
                </c:pt>
                <c:pt idx="250">
                  <c:v>3.1933339999999998E-2</c:v>
                </c:pt>
                <c:pt idx="251">
                  <c:v>-0.731422028</c:v>
                </c:pt>
                <c:pt idx="252">
                  <c:v>-2.4154775E-2</c:v>
                </c:pt>
                <c:pt idx="253">
                  <c:v>0.540604733</c:v>
                </c:pt>
                <c:pt idx="254">
                  <c:v>0.41854986199999999</c:v>
                </c:pt>
                <c:pt idx="255">
                  <c:v>-0.17750501499999999</c:v>
                </c:pt>
                <c:pt idx="256">
                  <c:v>0.142858551</c:v>
                </c:pt>
                <c:pt idx="257">
                  <c:v>0.42038487699999999</c:v>
                </c:pt>
                <c:pt idx="258">
                  <c:v>-0.45259453999999999</c:v>
                </c:pt>
                <c:pt idx="259">
                  <c:v>0.78965120899999997</c:v>
                </c:pt>
                <c:pt idx="260">
                  <c:v>-0.30794663500000002</c:v>
                </c:pt>
                <c:pt idx="261">
                  <c:v>-0.418733195</c:v>
                </c:pt>
                <c:pt idx="262">
                  <c:v>0.55879254199999995</c:v>
                </c:pt>
                <c:pt idx="263">
                  <c:v>0.19212122200000001</c:v>
                </c:pt>
                <c:pt idx="264">
                  <c:v>6.9298012000000006E-2</c:v>
                </c:pt>
                <c:pt idx="265">
                  <c:v>0.14783085000000001</c:v>
                </c:pt>
                <c:pt idx="266">
                  <c:v>0.84622573999999995</c:v>
                </c:pt>
                <c:pt idx="267">
                  <c:v>1.263314074</c:v>
                </c:pt>
                <c:pt idx="268">
                  <c:v>-0.39200914100000001</c:v>
                </c:pt>
                <c:pt idx="269">
                  <c:v>-0.28684559799999998</c:v>
                </c:pt>
                <c:pt idx="270">
                  <c:v>0.57984073700000005</c:v>
                </c:pt>
                <c:pt idx="271">
                  <c:v>1.2918526109999999</c:v>
                </c:pt>
                <c:pt idx="272">
                  <c:v>0.740560051</c:v>
                </c:pt>
                <c:pt idx="273">
                  <c:v>1.4661466569999999</c:v>
                </c:pt>
                <c:pt idx="274">
                  <c:v>-0.68994426200000003</c:v>
                </c:pt>
                <c:pt idx="275">
                  <c:v>0.31094808000000002</c:v>
                </c:pt>
                <c:pt idx="276">
                  <c:v>1.5400440230000001</c:v>
                </c:pt>
                <c:pt idx="277">
                  <c:v>-0.52085675200000003</c:v>
                </c:pt>
                <c:pt idx="278">
                  <c:v>0.34770071499999999</c:v>
                </c:pt>
                <c:pt idx="279">
                  <c:v>0.67899156599999999</c:v>
                </c:pt>
                <c:pt idx="280">
                  <c:v>-0.31238187000000001</c:v>
                </c:pt>
                <c:pt idx="281">
                  <c:v>0.66353132000000004</c:v>
                </c:pt>
                <c:pt idx="282">
                  <c:v>0.50827378000000001</c:v>
                </c:pt>
                <c:pt idx="283">
                  <c:v>2.3375937999999999E-2</c:v>
                </c:pt>
                <c:pt idx="284">
                  <c:v>0.192316505</c:v>
                </c:pt>
                <c:pt idx="285">
                  <c:v>1.2165379949999999</c:v>
                </c:pt>
                <c:pt idx="286">
                  <c:v>-0.77624454600000004</c:v>
                </c:pt>
                <c:pt idx="287">
                  <c:v>2.1809276999999998E-2</c:v>
                </c:pt>
                <c:pt idx="288">
                  <c:v>9.4226484999999999E-2</c:v>
                </c:pt>
                <c:pt idx="289">
                  <c:v>-0.69810228299999999</c:v>
                </c:pt>
                <c:pt idx="290">
                  <c:v>1.9942106559999999</c:v>
                </c:pt>
                <c:pt idx="291">
                  <c:v>0.21303937100000001</c:v>
                </c:pt>
                <c:pt idx="292">
                  <c:v>0.54908913100000001</c:v>
                </c:pt>
                <c:pt idx="293">
                  <c:v>-0.102702878</c:v>
                </c:pt>
                <c:pt idx="294">
                  <c:v>2.2327433330000002</c:v>
                </c:pt>
                <c:pt idx="295">
                  <c:v>0.46811091500000002</c:v>
                </c:pt>
                <c:pt idx="296">
                  <c:v>1.078402437</c:v>
                </c:pt>
                <c:pt idx="297">
                  <c:v>0.716904404</c:v>
                </c:pt>
                <c:pt idx="298">
                  <c:v>0.73762989899999998</c:v>
                </c:pt>
                <c:pt idx="299">
                  <c:v>0.70229264300000005</c:v>
                </c:pt>
                <c:pt idx="300">
                  <c:v>0.88423443899999998</c:v>
                </c:pt>
                <c:pt idx="301">
                  <c:v>0.50181211699999995</c:v>
                </c:pt>
                <c:pt idx="302">
                  <c:v>0.718991343</c:v>
                </c:pt>
                <c:pt idx="303">
                  <c:v>1.236444044</c:v>
                </c:pt>
                <c:pt idx="304">
                  <c:v>1.5745324439999999</c:v>
                </c:pt>
                <c:pt idx="305">
                  <c:v>1.4300298810000001</c:v>
                </c:pt>
                <c:pt idx="306">
                  <c:v>0.59654211800000001</c:v>
                </c:pt>
                <c:pt idx="307">
                  <c:v>0.84672668900000003</c:v>
                </c:pt>
                <c:pt idx="308">
                  <c:v>0.34984067600000002</c:v>
                </c:pt>
                <c:pt idx="309">
                  <c:v>-0.32111758499999998</c:v>
                </c:pt>
                <c:pt idx="310">
                  <c:v>0.82085142899999997</c:v>
                </c:pt>
                <c:pt idx="311">
                  <c:v>-0.65600093100000001</c:v>
                </c:pt>
                <c:pt idx="312">
                  <c:v>-0.193209728</c:v>
                </c:pt>
                <c:pt idx="313">
                  <c:v>-0.87127771600000004</c:v>
                </c:pt>
                <c:pt idx="314">
                  <c:v>0.12404751899999999</c:v>
                </c:pt>
                <c:pt idx="315">
                  <c:v>-0.71444269100000002</c:v>
                </c:pt>
                <c:pt idx="316">
                  <c:v>-0.22650610800000001</c:v>
                </c:pt>
                <c:pt idx="317">
                  <c:v>1.0624766880000001</c:v>
                </c:pt>
                <c:pt idx="318">
                  <c:v>-0.24176959200000001</c:v>
                </c:pt>
                <c:pt idx="319">
                  <c:v>-0.243135776</c:v>
                </c:pt>
                <c:pt idx="320">
                  <c:v>1.2990690789999999</c:v>
                </c:pt>
                <c:pt idx="321">
                  <c:v>-0.78968148000000005</c:v>
                </c:pt>
                <c:pt idx="322">
                  <c:v>-1.0194349E-2</c:v>
                </c:pt>
                <c:pt idx="323">
                  <c:v>1.1417005570000001</c:v>
                </c:pt>
                <c:pt idx="324">
                  <c:v>-0.640923774</c:v>
                </c:pt>
                <c:pt idx="325">
                  <c:v>-0.62360555799999995</c:v>
                </c:pt>
                <c:pt idx="326">
                  <c:v>0.53563585000000002</c:v>
                </c:pt>
                <c:pt idx="327">
                  <c:v>0.53531944300000001</c:v>
                </c:pt>
                <c:pt idx="328">
                  <c:v>-0.85792353899999996</c:v>
                </c:pt>
                <c:pt idx="329">
                  <c:v>-0.43027505100000002</c:v>
                </c:pt>
                <c:pt idx="330">
                  <c:v>-0.34901290600000001</c:v>
                </c:pt>
                <c:pt idx="331">
                  <c:v>0.48372989900000002</c:v>
                </c:pt>
                <c:pt idx="332">
                  <c:v>-6.8135486999999995E-2</c:v>
                </c:pt>
                <c:pt idx="333">
                  <c:v>-1.0772726E-2</c:v>
                </c:pt>
                <c:pt idx="334">
                  <c:v>1.1682735019999999</c:v>
                </c:pt>
                <c:pt idx="335">
                  <c:v>1.486556569</c:v>
                </c:pt>
                <c:pt idx="336">
                  <c:v>1.153024797</c:v>
                </c:pt>
                <c:pt idx="337">
                  <c:v>-0.15889091599999999</c:v>
                </c:pt>
                <c:pt idx="338">
                  <c:v>-0.80327127700000001</c:v>
                </c:pt>
                <c:pt idx="339">
                  <c:v>1.518696831</c:v>
                </c:pt>
                <c:pt idx="340">
                  <c:v>1.5197308899999999</c:v>
                </c:pt>
                <c:pt idx="341">
                  <c:v>-0.36421476400000002</c:v>
                </c:pt>
                <c:pt idx="342">
                  <c:v>0.64715793899999996</c:v>
                </c:pt>
                <c:pt idx="343">
                  <c:v>0.77156543499999997</c:v>
                </c:pt>
                <c:pt idx="344">
                  <c:v>0.60552052300000003</c:v>
                </c:pt>
                <c:pt idx="345">
                  <c:v>0.45507337599999997</c:v>
                </c:pt>
                <c:pt idx="346">
                  <c:v>0.114243914</c:v>
                </c:pt>
                <c:pt idx="347">
                  <c:v>0.86497360700000003</c:v>
                </c:pt>
                <c:pt idx="348">
                  <c:v>0.90583903799999999</c:v>
                </c:pt>
                <c:pt idx="349">
                  <c:v>0.27776961</c:v>
                </c:pt>
                <c:pt idx="350">
                  <c:v>1.1541408440000001</c:v>
                </c:pt>
                <c:pt idx="351">
                  <c:v>-0.42934032999999999</c:v>
                </c:pt>
                <c:pt idx="352">
                  <c:v>0.207499723</c:v>
                </c:pt>
                <c:pt idx="353">
                  <c:v>0.20833384399999999</c:v>
                </c:pt>
                <c:pt idx="354">
                  <c:v>0.42800513499999998</c:v>
                </c:pt>
                <c:pt idx="355">
                  <c:v>-0.30478108100000001</c:v>
                </c:pt>
                <c:pt idx="356">
                  <c:v>-0.52100086800000001</c:v>
                </c:pt>
                <c:pt idx="357">
                  <c:v>-0.39739748000000003</c:v>
                </c:pt>
                <c:pt idx="358">
                  <c:v>1.4950042560000001</c:v>
                </c:pt>
                <c:pt idx="359">
                  <c:v>1.7578088679999999</c:v>
                </c:pt>
                <c:pt idx="360">
                  <c:v>1.2912977940000001</c:v>
                </c:pt>
                <c:pt idx="361">
                  <c:v>1.2149656449999999</c:v>
                </c:pt>
                <c:pt idx="362">
                  <c:v>0.85366779800000003</c:v>
                </c:pt>
                <c:pt idx="363">
                  <c:v>0.19838212999999999</c:v>
                </c:pt>
                <c:pt idx="364">
                  <c:v>0.93311255999999998</c:v>
                </c:pt>
                <c:pt idx="365">
                  <c:v>1.0156698550000001</c:v>
                </c:pt>
                <c:pt idx="366">
                  <c:v>0.304792016</c:v>
                </c:pt>
                <c:pt idx="367">
                  <c:v>-0.18922998899999999</c:v>
                </c:pt>
                <c:pt idx="368">
                  <c:v>-5.2430549999999999E-3</c:v>
                </c:pt>
                <c:pt idx="369">
                  <c:v>7.4743321000000001E-2</c:v>
                </c:pt>
                <c:pt idx="370">
                  <c:v>-0.26873365100000002</c:v>
                </c:pt>
                <c:pt idx="371">
                  <c:v>0.96018051699999996</c:v>
                </c:pt>
                <c:pt idx="372">
                  <c:v>1.082609463</c:v>
                </c:pt>
                <c:pt idx="373">
                  <c:v>0.69070098599999996</c:v>
                </c:pt>
                <c:pt idx="374">
                  <c:v>-0.84284555999999999</c:v>
                </c:pt>
                <c:pt idx="375">
                  <c:v>-0.59567953299999998</c:v>
                </c:pt>
                <c:pt idx="376">
                  <c:v>1.2625839679999999</c:v>
                </c:pt>
                <c:pt idx="377">
                  <c:v>0.23922437799999999</c:v>
                </c:pt>
                <c:pt idx="378">
                  <c:v>0.56551725100000005</c:v>
                </c:pt>
                <c:pt idx="379">
                  <c:v>-0.12679569099999999</c:v>
                </c:pt>
                <c:pt idx="380">
                  <c:v>0.40017520600000001</c:v>
                </c:pt>
                <c:pt idx="381">
                  <c:v>0.80526291699999997</c:v>
                </c:pt>
                <c:pt idx="382">
                  <c:v>-0.61510920300000005</c:v>
                </c:pt>
                <c:pt idx="383">
                  <c:v>0.56326744500000003</c:v>
                </c:pt>
                <c:pt idx="384">
                  <c:v>0.60443126800000002</c:v>
                </c:pt>
                <c:pt idx="385">
                  <c:v>1.2277890419999999</c:v>
                </c:pt>
                <c:pt idx="386">
                  <c:v>1.098626423</c:v>
                </c:pt>
                <c:pt idx="387">
                  <c:v>-6.4694310000000005E-2</c:v>
                </c:pt>
                <c:pt idx="388">
                  <c:v>0.24718739100000001</c:v>
                </c:pt>
                <c:pt idx="389">
                  <c:v>0.46348984799999998</c:v>
                </c:pt>
                <c:pt idx="390">
                  <c:v>0.11677372699999999</c:v>
                </c:pt>
                <c:pt idx="391">
                  <c:v>-0.99182581599999997</c:v>
                </c:pt>
                <c:pt idx="392">
                  <c:v>0.449308659</c:v>
                </c:pt>
                <c:pt idx="393">
                  <c:v>0.32608996400000001</c:v>
                </c:pt>
                <c:pt idx="394">
                  <c:v>1.334733138</c:v>
                </c:pt>
                <c:pt idx="395">
                  <c:v>-0.85078088699999999</c:v>
                </c:pt>
                <c:pt idx="396">
                  <c:v>1.3913815300000001</c:v>
                </c:pt>
                <c:pt idx="397">
                  <c:v>-0.56447414900000004</c:v>
                </c:pt>
                <c:pt idx="398">
                  <c:v>-2.5672565000000001E-2</c:v>
                </c:pt>
                <c:pt idx="399">
                  <c:v>2.2170847359999999</c:v>
                </c:pt>
                <c:pt idx="400">
                  <c:v>0.61866508899999995</c:v>
                </c:pt>
                <c:pt idx="401">
                  <c:v>1.0247524020000001</c:v>
                </c:pt>
                <c:pt idx="402">
                  <c:v>0.1023994</c:v>
                </c:pt>
                <c:pt idx="403">
                  <c:v>1.7917544910000001</c:v>
                </c:pt>
                <c:pt idx="404">
                  <c:v>-0.17580905899999999</c:v>
                </c:pt>
                <c:pt idx="405">
                  <c:v>1.2478751100000001</c:v>
                </c:pt>
                <c:pt idx="406">
                  <c:v>1.0604900850000001</c:v>
                </c:pt>
                <c:pt idx="407">
                  <c:v>0.76674736300000002</c:v>
                </c:pt>
                <c:pt idx="408">
                  <c:v>-0.93741801599999997</c:v>
                </c:pt>
                <c:pt idx="409">
                  <c:v>0.447235577</c:v>
                </c:pt>
                <c:pt idx="410">
                  <c:v>1.297734256</c:v>
                </c:pt>
                <c:pt idx="411">
                  <c:v>1.3024370000000001</c:v>
                </c:pt>
                <c:pt idx="412">
                  <c:v>-0.80079352100000001</c:v>
                </c:pt>
                <c:pt idx="413">
                  <c:v>-0.119472222</c:v>
                </c:pt>
                <c:pt idx="414">
                  <c:v>1.06103759</c:v>
                </c:pt>
                <c:pt idx="415">
                  <c:v>-0.72353819600000002</c:v>
                </c:pt>
                <c:pt idx="416">
                  <c:v>-9.1890459999999993E-2</c:v>
                </c:pt>
                <c:pt idx="417">
                  <c:v>-0.34361428100000002</c:v>
                </c:pt>
                <c:pt idx="418">
                  <c:v>-0.21077194299999999</c:v>
                </c:pt>
                <c:pt idx="419">
                  <c:v>0.55515493100000002</c:v>
                </c:pt>
                <c:pt idx="420">
                  <c:v>0.56847160699999999</c:v>
                </c:pt>
                <c:pt idx="421">
                  <c:v>0.24281464</c:v>
                </c:pt>
                <c:pt idx="422">
                  <c:v>-8.2967377999999994E-2</c:v>
                </c:pt>
                <c:pt idx="423">
                  <c:v>0.65371407500000001</c:v>
                </c:pt>
                <c:pt idx="424">
                  <c:v>1.1055169970000001</c:v>
                </c:pt>
                <c:pt idx="425">
                  <c:v>-0.65462626899999998</c:v>
                </c:pt>
                <c:pt idx="426">
                  <c:v>-0.50626319799999997</c:v>
                </c:pt>
                <c:pt idx="427">
                  <c:v>-0.74160219599999999</c:v>
                </c:pt>
                <c:pt idx="428">
                  <c:v>-0.59074334799999995</c:v>
                </c:pt>
                <c:pt idx="429">
                  <c:v>-0.74400427300000005</c:v>
                </c:pt>
                <c:pt idx="430">
                  <c:v>-0.53580862900000004</c:v>
                </c:pt>
                <c:pt idx="431">
                  <c:v>1.7407383890000001</c:v>
                </c:pt>
                <c:pt idx="432">
                  <c:v>-0.292685366</c:v>
                </c:pt>
                <c:pt idx="433">
                  <c:v>0.59475707200000005</c:v>
                </c:pt>
                <c:pt idx="434">
                  <c:v>1.540208056</c:v>
                </c:pt>
                <c:pt idx="435">
                  <c:v>-8.5392432000000004E-2</c:v>
                </c:pt>
                <c:pt idx="436">
                  <c:v>0.56877648999999997</c:v>
                </c:pt>
                <c:pt idx="437">
                  <c:v>0.50793678900000006</c:v>
                </c:pt>
                <c:pt idx="438">
                  <c:v>1.4960324709999999</c:v>
                </c:pt>
                <c:pt idx="439">
                  <c:v>-0.81616096299999996</c:v>
                </c:pt>
                <c:pt idx="440">
                  <c:v>0.75879838600000005</c:v>
                </c:pt>
                <c:pt idx="441">
                  <c:v>-5.6060536000000001E-2</c:v>
                </c:pt>
                <c:pt idx="442">
                  <c:v>-0.125170422</c:v>
                </c:pt>
                <c:pt idx="443">
                  <c:v>1.954424392</c:v>
                </c:pt>
                <c:pt idx="444">
                  <c:v>-0.76522970499999998</c:v>
                </c:pt>
                <c:pt idx="445">
                  <c:v>0.223366126</c:v>
                </c:pt>
                <c:pt idx="446">
                  <c:v>1.7001245599999999</c:v>
                </c:pt>
                <c:pt idx="447">
                  <c:v>-3.0444315999999999E-2</c:v>
                </c:pt>
                <c:pt idx="448">
                  <c:v>-0.127902026</c:v>
                </c:pt>
                <c:pt idx="449">
                  <c:v>-0.47833898499999999</c:v>
                </c:pt>
                <c:pt idx="450">
                  <c:v>-0.25142438299999997</c:v>
                </c:pt>
                <c:pt idx="451">
                  <c:v>8.6359830999999998E-2</c:v>
                </c:pt>
                <c:pt idx="452">
                  <c:v>1.183853257</c:v>
                </c:pt>
                <c:pt idx="453">
                  <c:v>1.2347348819999999</c:v>
                </c:pt>
                <c:pt idx="454">
                  <c:v>1.3090613799999999</c:v>
                </c:pt>
                <c:pt idx="455">
                  <c:v>-0.27572413000000001</c:v>
                </c:pt>
                <c:pt idx="456">
                  <c:v>0.25282876799999998</c:v>
                </c:pt>
                <c:pt idx="457">
                  <c:v>-0.86774030999999996</c:v>
                </c:pt>
                <c:pt idx="458">
                  <c:v>0.75510463400000005</c:v>
                </c:pt>
                <c:pt idx="459">
                  <c:v>8.9304452000000006E-2</c:v>
                </c:pt>
                <c:pt idx="460">
                  <c:v>-9.7833871000000003E-2</c:v>
                </c:pt>
                <c:pt idx="461">
                  <c:v>-0.312203589</c:v>
                </c:pt>
                <c:pt idx="462">
                  <c:v>-0.34361428100000002</c:v>
                </c:pt>
                <c:pt idx="463">
                  <c:v>-0.32403844999999998</c:v>
                </c:pt>
                <c:pt idx="464">
                  <c:v>-0.19990182000000001</c:v>
                </c:pt>
                <c:pt idx="465">
                  <c:v>1.196748049</c:v>
                </c:pt>
                <c:pt idx="466">
                  <c:v>-0.28133226500000003</c:v>
                </c:pt>
                <c:pt idx="467">
                  <c:v>0.16369794600000001</c:v>
                </c:pt>
                <c:pt idx="468">
                  <c:v>-0.66776358499999999</c:v>
                </c:pt>
                <c:pt idx="469">
                  <c:v>-0.33152089699999998</c:v>
                </c:pt>
                <c:pt idx="470">
                  <c:v>2.0343596960000001</c:v>
                </c:pt>
                <c:pt idx="471">
                  <c:v>5.0689027999999997E-2</c:v>
                </c:pt>
                <c:pt idx="472">
                  <c:v>1.841387004</c:v>
                </c:pt>
                <c:pt idx="473">
                  <c:v>-0.55799084099999996</c:v>
                </c:pt>
                <c:pt idx="474">
                  <c:v>0.33217578399999997</c:v>
                </c:pt>
                <c:pt idx="475">
                  <c:v>-0.80576325100000001</c:v>
                </c:pt>
                <c:pt idx="476">
                  <c:v>-0.39308147399999999</c:v>
                </c:pt>
                <c:pt idx="477">
                  <c:v>1.700090774</c:v>
                </c:pt>
                <c:pt idx="478">
                  <c:v>-2.3191663000000001E-2</c:v>
                </c:pt>
                <c:pt idx="479">
                  <c:v>1.6206450370000001</c:v>
                </c:pt>
                <c:pt idx="480">
                  <c:v>-0.355462942</c:v>
                </c:pt>
                <c:pt idx="481">
                  <c:v>0.37975861599999999</c:v>
                </c:pt>
                <c:pt idx="482">
                  <c:v>1.424172472</c:v>
                </c:pt>
                <c:pt idx="483">
                  <c:v>-0.419873675</c:v>
                </c:pt>
                <c:pt idx="484">
                  <c:v>0.28366299</c:v>
                </c:pt>
                <c:pt idx="485">
                  <c:v>1.3240971720000001</c:v>
                </c:pt>
                <c:pt idx="486">
                  <c:v>-0.54622314000000005</c:v>
                </c:pt>
                <c:pt idx="487">
                  <c:v>-0.319936573</c:v>
                </c:pt>
                <c:pt idx="488">
                  <c:v>-8.4441884999999994E-2</c:v>
                </c:pt>
                <c:pt idx="489">
                  <c:v>0.71122496899999998</c:v>
                </c:pt>
                <c:pt idx="490">
                  <c:v>-0.65600093100000001</c:v>
                </c:pt>
                <c:pt idx="491">
                  <c:v>1.301121188</c:v>
                </c:pt>
                <c:pt idx="492">
                  <c:v>-0.807711387</c:v>
                </c:pt>
                <c:pt idx="493">
                  <c:v>5.6561852000000003E-2</c:v>
                </c:pt>
                <c:pt idx="494">
                  <c:v>0.68336228300000001</c:v>
                </c:pt>
                <c:pt idx="495">
                  <c:v>-0.69918720599999995</c:v>
                </c:pt>
                <c:pt idx="496">
                  <c:v>1.157223994</c:v>
                </c:pt>
                <c:pt idx="497">
                  <c:v>-0.47108329999999998</c:v>
                </c:pt>
                <c:pt idx="498">
                  <c:v>0.101918834</c:v>
                </c:pt>
                <c:pt idx="499">
                  <c:v>0.87263402499999998</c:v>
                </c:pt>
                <c:pt idx="500">
                  <c:v>-0.48905305100000002</c:v>
                </c:pt>
                <c:pt idx="501">
                  <c:v>1.5202463420000001</c:v>
                </c:pt>
                <c:pt idx="502">
                  <c:v>-0.22628667499999999</c:v>
                </c:pt>
                <c:pt idx="503">
                  <c:v>0.32831843100000002</c:v>
                </c:pt>
                <c:pt idx="504">
                  <c:v>-0.78383409800000003</c:v>
                </c:pt>
                <c:pt idx="505">
                  <c:v>1.3874378810000001</c:v>
                </c:pt>
                <c:pt idx="506">
                  <c:v>-0.71760449500000001</c:v>
                </c:pt>
                <c:pt idx="507">
                  <c:v>1.4530322840000001</c:v>
                </c:pt>
                <c:pt idx="508">
                  <c:v>1.7179067219999999</c:v>
                </c:pt>
                <c:pt idx="509">
                  <c:v>-0.13614203799999999</c:v>
                </c:pt>
                <c:pt idx="510">
                  <c:v>-0.33451281900000002</c:v>
                </c:pt>
                <c:pt idx="511">
                  <c:v>1.01198889</c:v>
                </c:pt>
                <c:pt idx="512">
                  <c:v>-0.67386904299999995</c:v>
                </c:pt>
                <c:pt idx="513">
                  <c:v>0.192037503</c:v>
                </c:pt>
                <c:pt idx="514">
                  <c:v>1.407679771</c:v>
                </c:pt>
                <c:pt idx="515">
                  <c:v>1.3920230099999999</c:v>
                </c:pt>
                <c:pt idx="516">
                  <c:v>-0.93516778</c:v>
                </c:pt>
                <c:pt idx="517">
                  <c:v>0.207338095</c:v>
                </c:pt>
                <c:pt idx="518">
                  <c:v>1.4169648589999999</c:v>
                </c:pt>
                <c:pt idx="519">
                  <c:v>0.36505722099999999</c:v>
                </c:pt>
                <c:pt idx="520">
                  <c:v>0.65225601300000002</c:v>
                </c:pt>
                <c:pt idx="521">
                  <c:v>-3.6684489000000001E-2</c:v>
                </c:pt>
                <c:pt idx="522">
                  <c:v>1.165805014</c:v>
                </c:pt>
                <c:pt idx="523">
                  <c:v>-0.683610249</c:v>
                </c:pt>
                <c:pt idx="524">
                  <c:v>0.17906322199999999</c:v>
                </c:pt>
                <c:pt idx="525">
                  <c:v>-0.38038499399999998</c:v>
                </c:pt>
                <c:pt idx="526">
                  <c:v>0.12600145700000001</c:v>
                </c:pt>
                <c:pt idx="527">
                  <c:v>-0.78754603899999998</c:v>
                </c:pt>
                <c:pt idx="528">
                  <c:v>1.8944417899999999</c:v>
                </c:pt>
                <c:pt idx="529">
                  <c:v>-0.35743656299999998</c:v>
                </c:pt>
                <c:pt idx="530">
                  <c:v>0.39239794300000003</c:v>
                </c:pt>
                <c:pt idx="531">
                  <c:v>1.911774774</c:v>
                </c:pt>
                <c:pt idx="532">
                  <c:v>-0.45222529500000003</c:v>
                </c:pt>
                <c:pt idx="533">
                  <c:v>0.31342426699999998</c:v>
                </c:pt>
                <c:pt idx="534">
                  <c:v>-0.45456917099999999</c:v>
                </c:pt>
                <c:pt idx="535">
                  <c:v>-0.68592200800000003</c:v>
                </c:pt>
                <c:pt idx="536">
                  <c:v>1.0752695080000001</c:v>
                </c:pt>
                <c:pt idx="537">
                  <c:v>0.99482727000000004</c:v>
                </c:pt>
                <c:pt idx="538">
                  <c:v>0.37790699799999999</c:v>
                </c:pt>
                <c:pt idx="539">
                  <c:v>-0.165007396</c:v>
                </c:pt>
                <c:pt idx="540">
                  <c:v>-0.50514997800000006</c:v>
                </c:pt>
                <c:pt idx="541">
                  <c:v>-0.23837281499999999</c:v>
                </c:pt>
                <c:pt idx="542">
                  <c:v>1.655381456</c:v>
                </c:pt>
                <c:pt idx="543">
                  <c:v>1.631447828</c:v>
                </c:pt>
                <c:pt idx="544">
                  <c:v>-0.49593711699999998</c:v>
                </c:pt>
                <c:pt idx="545">
                  <c:v>1.941953453</c:v>
                </c:pt>
                <c:pt idx="546">
                  <c:v>0.41657394399999997</c:v>
                </c:pt>
                <c:pt idx="547">
                  <c:v>0.90662591100000001</c:v>
                </c:pt>
                <c:pt idx="548">
                  <c:v>-6.4391981000000001E-2</c:v>
                </c:pt>
                <c:pt idx="549">
                  <c:v>1.819254309</c:v>
                </c:pt>
                <c:pt idx="550">
                  <c:v>0.268460959</c:v>
                </c:pt>
                <c:pt idx="551">
                  <c:v>0.76662845400000001</c:v>
                </c:pt>
                <c:pt idx="552">
                  <c:v>-0.38764005200000001</c:v>
                </c:pt>
                <c:pt idx="553">
                  <c:v>0.174583089</c:v>
                </c:pt>
                <c:pt idx="554">
                  <c:v>1.3848424589999999</c:v>
                </c:pt>
                <c:pt idx="555">
                  <c:v>1.568393006</c:v>
                </c:pt>
                <c:pt idx="556">
                  <c:v>-0.48811663900000002</c:v>
                </c:pt>
                <c:pt idx="557">
                  <c:v>-4.759798E-3</c:v>
                </c:pt>
                <c:pt idx="558">
                  <c:v>1.1608735240000001</c:v>
                </c:pt>
                <c:pt idx="559">
                  <c:v>-0.15676722200000001</c:v>
                </c:pt>
                <c:pt idx="560">
                  <c:v>0.35920919200000001</c:v>
                </c:pt>
                <c:pt idx="561">
                  <c:v>1.373557444</c:v>
                </c:pt>
                <c:pt idx="562">
                  <c:v>0.48254488099999998</c:v>
                </c:pt>
                <c:pt idx="563">
                  <c:v>0.75627087400000004</c:v>
                </c:pt>
                <c:pt idx="564">
                  <c:v>0.21561113000000001</c:v>
                </c:pt>
                <c:pt idx="565">
                  <c:v>-0.40088143500000001</c:v>
                </c:pt>
                <c:pt idx="566">
                  <c:v>0.32292187</c:v>
                </c:pt>
                <c:pt idx="567">
                  <c:v>-0.85573722600000002</c:v>
                </c:pt>
                <c:pt idx="568">
                  <c:v>-0.79021698500000004</c:v>
                </c:pt>
                <c:pt idx="569">
                  <c:v>-0.45382763199999998</c:v>
                </c:pt>
                <c:pt idx="570">
                  <c:v>-0.62745619900000005</c:v>
                </c:pt>
                <c:pt idx="571">
                  <c:v>3.4427905000000002E-2</c:v>
                </c:pt>
                <c:pt idx="572">
                  <c:v>1.9226860219999999</c:v>
                </c:pt>
                <c:pt idx="573">
                  <c:v>-0.72170379200000001</c:v>
                </c:pt>
                <c:pt idx="574">
                  <c:v>0.360650205</c:v>
                </c:pt>
                <c:pt idx="575">
                  <c:v>1.1223404130000001</c:v>
                </c:pt>
                <c:pt idx="576">
                  <c:v>0.895897469</c:v>
                </c:pt>
                <c:pt idx="577">
                  <c:v>-0.76700389000000002</c:v>
                </c:pt>
                <c:pt idx="578">
                  <c:v>0.66724743200000003</c:v>
                </c:pt>
                <c:pt idx="579">
                  <c:v>1.8671267540000001</c:v>
                </c:pt>
                <c:pt idx="580">
                  <c:v>0.48371564099999997</c:v>
                </c:pt>
                <c:pt idx="581">
                  <c:v>0.90913864899999997</c:v>
                </c:pt>
                <c:pt idx="582">
                  <c:v>6.7925949999999999E-2</c:v>
                </c:pt>
                <c:pt idx="583">
                  <c:v>1.535681394</c:v>
                </c:pt>
                <c:pt idx="584">
                  <c:v>-0.55595520399999998</c:v>
                </c:pt>
                <c:pt idx="585">
                  <c:v>0.13732245600000001</c:v>
                </c:pt>
                <c:pt idx="586">
                  <c:v>-0.48306819099999998</c:v>
                </c:pt>
                <c:pt idx="587">
                  <c:v>-3.2264868000000002E-2</c:v>
                </c:pt>
                <c:pt idx="588">
                  <c:v>0.21787857799999999</c:v>
                </c:pt>
                <c:pt idx="589">
                  <c:v>1.9982283789999999</c:v>
                </c:pt>
                <c:pt idx="590">
                  <c:v>-0.116792967</c:v>
                </c:pt>
                <c:pt idx="591">
                  <c:v>0.95433900900000002</c:v>
                </c:pt>
                <c:pt idx="592">
                  <c:v>1.739203552</c:v>
                </c:pt>
                <c:pt idx="593">
                  <c:v>0.21402214899999999</c:v>
                </c:pt>
                <c:pt idx="594">
                  <c:v>0.71179879599999996</c:v>
                </c:pt>
                <c:pt idx="595">
                  <c:v>-0.42550573200000003</c:v>
                </c:pt>
                <c:pt idx="596">
                  <c:v>1.0146423259999999</c:v>
                </c:pt>
                <c:pt idx="597">
                  <c:v>0.74204921099999999</c:v>
                </c:pt>
                <c:pt idx="598">
                  <c:v>0.52838957399999997</c:v>
                </c:pt>
                <c:pt idx="599">
                  <c:v>0.59331930300000002</c:v>
                </c:pt>
                <c:pt idx="600">
                  <c:v>-0.115941353</c:v>
                </c:pt>
                <c:pt idx="601">
                  <c:v>-0.46155194799999999</c:v>
                </c:pt>
                <c:pt idx="602">
                  <c:v>0.30980044600000001</c:v>
                </c:pt>
                <c:pt idx="603">
                  <c:v>-0.224680878</c:v>
                </c:pt>
                <c:pt idx="604">
                  <c:v>-1.623844E-2</c:v>
                </c:pt>
                <c:pt idx="605">
                  <c:v>-0.49811950599999999</c:v>
                </c:pt>
                <c:pt idx="606">
                  <c:v>0.284475853</c:v>
                </c:pt>
                <c:pt idx="607">
                  <c:v>0.48600518599999998</c:v>
                </c:pt>
                <c:pt idx="608">
                  <c:v>1.249002575</c:v>
                </c:pt>
                <c:pt idx="609">
                  <c:v>0.24914942000000001</c:v>
                </c:pt>
                <c:pt idx="610">
                  <c:v>0.56661423799999999</c:v>
                </c:pt>
                <c:pt idx="611">
                  <c:v>-2.4522236999999999E-2</c:v>
                </c:pt>
                <c:pt idx="612">
                  <c:v>-0.68298189899999995</c:v>
                </c:pt>
                <c:pt idx="613">
                  <c:v>-5.8637663999999999E-2</c:v>
                </c:pt>
                <c:pt idx="614">
                  <c:v>1.586978668</c:v>
                </c:pt>
                <c:pt idx="615">
                  <c:v>0.67214405700000002</c:v>
                </c:pt>
                <c:pt idx="616">
                  <c:v>0.99422033899999995</c:v>
                </c:pt>
                <c:pt idx="617">
                  <c:v>0.40611419300000001</c:v>
                </c:pt>
                <c:pt idx="618">
                  <c:v>8.7426456999999999E-2</c:v>
                </c:pt>
                <c:pt idx="619">
                  <c:v>-0.299469343</c:v>
                </c:pt>
                <c:pt idx="620">
                  <c:v>1.243871095</c:v>
                </c:pt>
                <c:pt idx="621">
                  <c:v>2.1106567999999999E-2</c:v>
                </c:pt>
                <c:pt idx="622">
                  <c:v>0.25823009000000002</c:v>
                </c:pt>
                <c:pt idx="623">
                  <c:v>-0.13465909400000001</c:v>
                </c:pt>
                <c:pt idx="624">
                  <c:v>-0.43699381300000001</c:v>
                </c:pt>
                <c:pt idx="625">
                  <c:v>-0.81163407399999998</c:v>
                </c:pt>
                <c:pt idx="626">
                  <c:v>0.288964261</c:v>
                </c:pt>
                <c:pt idx="627">
                  <c:v>0.189349924</c:v>
                </c:pt>
                <c:pt idx="628">
                  <c:v>0.83809313799999996</c:v>
                </c:pt>
                <c:pt idx="629">
                  <c:v>0.67539335300000003</c:v>
                </c:pt>
                <c:pt idx="630">
                  <c:v>-0.14618015400000001</c:v>
                </c:pt>
                <c:pt idx="631">
                  <c:v>0.111598525</c:v>
                </c:pt>
                <c:pt idx="632">
                  <c:v>0.97134080199999995</c:v>
                </c:pt>
                <c:pt idx="633">
                  <c:v>-0.24511677200000001</c:v>
                </c:pt>
                <c:pt idx="634">
                  <c:v>0.57552267700000004</c:v>
                </c:pt>
                <c:pt idx="635">
                  <c:v>-0.42701229200000002</c:v>
                </c:pt>
                <c:pt idx="636">
                  <c:v>-0.16864221500000001</c:v>
                </c:pt>
                <c:pt idx="637">
                  <c:v>-0.56383735300000004</c:v>
                </c:pt>
                <c:pt idx="638">
                  <c:v>-0.82652235699999999</c:v>
                </c:pt>
                <c:pt idx="639">
                  <c:v>-0.22076436799999999</c:v>
                </c:pt>
                <c:pt idx="640">
                  <c:v>-0.40011692799999998</c:v>
                </c:pt>
                <c:pt idx="641">
                  <c:v>1.325737269</c:v>
                </c:pt>
                <c:pt idx="642">
                  <c:v>-0.67448433699999999</c:v>
                </c:pt>
                <c:pt idx="643">
                  <c:v>2.4074986999999999E-2</c:v>
                </c:pt>
                <c:pt idx="644">
                  <c:v>1.0738942309999999</c:v>
                </c:pt>
                <c:pt idx="645">
                  <c:v>-0.29998893799999998</c:v>
                </c:pt>
                <c:pt idx="646">
                  <c:v>1.7085024820000001</c:v>
                </c:pt>
                <c:pt idx="647">
                  <c:v>0.77216028400000003</c:v>
                </c:pt>
                <c:pt idx="648">
                  <c:v>1.0794055739999999</c:v>
                </c:pt>
                <c:pt idx="649">
                  <c:v>0.52192224499999995</c:v>
                </c:pt>
                <c:pt idx="650">
                  <c:v>1.1866356999999999E-2</c:v>
                </c:pt>
                <c:pt idx="651">
                  <c:v>-0.48664920099999998</c:v>
                </c:pt>
                <c:pt idx="652">
                  <c:v>0.92671277699999999</c:v>
                </c:pt>
                <c:pt idx="653">
                  <c:v>-0.18065351599999999</c:v>
                </c:pt>
                <c:pt idx="654">
                  <c:v>0.11417714</c:v>
                </c:pt>
                <c:pt idx="655">
                  <c:v>-0.43179827599999998</c:v>
                </c:pt>
                <c:pt idx="656">
                  <c:v>0.83797963200000003</c:v>
                </c:pt>
                <c:pt idx="657">
                  <c:v>0.74231656099999999</c:v>
                </c:pt>
                <c:pt idx="658">
                  <c:v>0.30899102899999997</c:v>
                </c:pt>
                <c:pt idx="659">
                  <c:v>0.57292965900000004</c:v>
                </c:pt>
                <c:pt idx="660">
                  <c:v>0.84626905500000005</c:v>
                </c:pt>
                <c:pt idx="661">
                  <c:v>-0.96617430599999998</c:v>
                </c:pt>
                <c:pt idx="662">
                  <c:v>-0.142004504</c:v>
                </c:pt>
                <c:pt idx="663">
                  <c:v>0.79956108699999995</c:v>
                </c:pt>
                <c:pt idx="664">
                  <c:v>-0.795880017</c:v>
                </c:pt>
                <c:pt idx="665">
                  <c:v>-6.5905731999999995E-2</c:v>
                </c:pt>
                <c:pt idx="666">
                  <c:v>0.25085895499999999</c:v>
                </c:pt>
                <c:pt idx="667">
                  <c:v>-0.54744693700000002</c:v>
                </c:pt>
                <c:pt idx="668">
                  <c:v>0.93825947099999996</c:v>
                </c:pt>
                <c:pt idx="669">
                  <c:v>0.28710719899999998</c:v>
                </c:pt>
                <c:pt idx="670">
                  <c:v>0.44368533900000001</c:v>
                </c:pt>
                <c:pt idx="671">
                  <c:v>0.19021960800000001</c:v>
                </c:pt>
                <c:pt idx="672">
                  <c:v>0.22804086500000001</c:v>
                </c:pt>
                <c:pt idx="673">
                  <c:v>0.99981321300000003</c:v>
                </c:pt>
                <c:pt idx="674">
                  <c:v>-0.52607530700000005</c:v>
                </c:pt>
                <c:pt idx="675">
                  <c:v>1.858120749</c:v>
                </c:pt>
                <c:pt idx="676">
                  <c:v>-0.41759570200000001</c:v>
                </c:pt>
                <c:pt idx="677">
                  <c:v>0.392274762</c:v>
                </c:pt>
                <c:pt idx="678">
                  <c:v>1.9020170409999999</c:v>
                </c:pt>
                <c:pt idx="679">
                  <c:v>0.300095257</c:v>
                </c:pt>
                <c:pt idx="680">
                  <c:v>0.56340988400000003</c:v>
                </c:pt>
                <c:pt idx="681">
                  <c:v>0.943904874</c:v>
                </c:pt>
                <c:pt idx="682">
                  <c:v>-0.61582586100000003</c:v>
                </c:pt>
                <c:pt idx="683">
                  <c:v>0.34861635299999999</c:v>
                </c:pt>
                <c:pt idx="684">
                  <c:v>1.019834672</c:v>
                </c:pt>
                <c:pt idx="685">
                  <c:v>-0.38426031100000002</c:v>
                </c:pt>
                <c:pt idx="686">
                  <c:v>1.1160296279999999</c:v>
                </c:pt>
                <c:pt idx="687">
                  <c:v>-0.98296666099999996</c:v>
                </c:pt>
                <c:pt idx="688">
                  <c:v>-0.502517463</c:v>
                </c:pt>
                <c:pt idx="689">
                  <c:v>2.1981353449999999</c:v>
                </c:pt>
                <c:pt idx="690">
                  <c:v>-0.102317938</c:v>
                </c:pt>
                <c:pt idx="691">
                  <c:v>0.72824012000000005</c:v>
                </c:pt>
                <c:pt idx="692">
                  <c:v>1.430573273</c:v>
                </c:pt>
                <c:pt idx="693">
                  <c:v>1.7826037999999999E-2</c:v>
                </c:pt>
                <c:pt idx="694">
                  <c:v>0.43885865899999998</c:v>
                </c:pt>
                <c:pt idx="695">
                  <c:v>-0.565271458</c:v>
                </c:pt>
                <c:pt idx="696">
                  <c:v>0.53836005300000001</c:v>
                </c:pt>
                <c:pt idx="697">
                  <c:v>-0.61762269700000005</c:v>
                </c:pt>
                <c:pt idx="698">
                  <c:v>-0.26520017000000001</c:v>
                </c:pt>
                <c:pt idx="699">
                  <c:v>-0.61385789099999999</c:v>
                </c:pt>
                <c:pt idx="700">
                  <c:v>1.797689163</c:v>
                </c:pt>
                <c:pt idx="701">
                  <c:v>1.0454364279999999</c:v>
                </c:pt>
                <c:pt idx="702">
                  <c:v>1.2177944199999999</c:v>
                </c:pt>
                <c:pt idx="703">
                  <c:v>0.90155639399999998</c:v>
                </c:pt>
                <c:pt idx="704">
                  <c:v>0.65724713000000001</c:v>
                </c:pt>
                <c:pt idx="705">
                  <c:v>0.40150393200000001</c:v>
                </c:pt>
                <c:pt idx="706">
                  <c:v>1.8806764250000001</c:v>
                </c:pt>
                <c:pt idx="707">
                  <c:v>0.93366441099999997</c:v>
                </c:pt>
                <c:pt idx="708">
                  <c:v>1.2454460380000001</c:v>
                </c:pt>
                <c:pt idx="709">
                  <c:v>0.56990036300000002</c:v>
                </c:pt>
                <c:pt idx="710">
                  <c:v>-6.8745593999999993E-2</c:v>
                </c:pt>
                <c:pt idx="711">
                  <c:v>-0.85511458200000001</c:v>
                </c:pt>
                <c:pt idx="712">
                  <c:v>-0.28207997400000001</c:v>
                </c:pt>
                <c:pt idx="713">
                  <c:v>1.7823493420000001</c:v>
                </c:pt>
                <c:pt idx="714">
                  <c:v>0.280874173</c:v>
                </c:pt>
                <c:pt idx="715">
                  <c:v>1.4835787389999999</c:v>
                </c:pt>
                <c:pt idx="716">
                  <c:v>1.0787286199999999</c:v>
                </c:pt>
                <c:pt idx="717">
                  <c:v>-0.71331903100000005</c:v>
                </c:pt>
                <c:pt idx="718">
                  <c:v>0.17037907599999999</c:v>
                </c:pt>
                <c:pt idx="719">
                  <c:v>0.42871778300000002</c:v>
                </c:pt>
                <c:pt idx="720">
                  <c:v>1.669439619</c:v>
                </c:pt>
                <c:pt idx="721">
                  <c:v>-0.78462684699999996</c:v>
                </c:pt>
                <c:pt idx="722">
                  <c:v>0.443966678</c:v>
                </c:pt>
                <c:pt idx="723">
                  <c:v>0.35073245199999997</c:v>
                </c:pt>
                <c:pt idx="724">
                  <c:v>-0.397289055</c:v>
                </c:pt>
                <c:pt idx="725">
                  <c:v>1.443139333</c:v>
                </c:pt>
                <c:pt idx="726">
                  <c:v>1.286007122</c:v>
                </c:pt>
                <c:pt idx="727">
                  <c:v>0.40291448299999999</c:v>
                </c:pt>
                <c:pt idx="728">
                  <c:v>0.13522809</c:v>
                </c:pt>
                <c:pt idx="729">
                  <c:v>2.0094126490000002</c:v>
                </c:pt>
                <c:pt idx="730">
                  <c:v>1.7779347729999999</c:v>
                </c:pt>
                <c:pt idx="731">
                  <c:v>0.36982789300000002</c:v>
                </c:pt>
                <c:pt idx="732">
                  <c:v>-0.59176003499999996</c:v>
                </c:pt>
                <c:pt idx="733">
                  <c:v>0.91757377299999998</c:v>
                </c:pt>
                <c:pt idx="734">
                  <c:v>0.22110112000000001</c:v>
                </c:pt>
                <c:pt idx="735">
                  <c:v>-0.35882345300000001</c:v>
                </c:pt>
                <c:pt idx="736">
                  <c:v>2.1329400629999999</c:v>
                </c:pt>
                <c:pt idx="737">
                  <c:v>1.8959570729999999</c:v>
                </c:pt>
                <c:pt idx="738">
                  <c:v>0.96058968099999997</c:v>
                </c:pt>
                <c:pt idx="739">
                  <c:v>-0.28124926500000003</c:v>
                </c:pt>
                <c:pt idx="740">
                  <c:v>1.271953069</c:v>
                </c:pt>
                <c:pt idx="741">
                  <c:v>0.42278675399999999</c:v>
                </c:pt>
                <c:pt idx="742">
                  <c:v>0.677040906</c:v>
                </c:pt>
                <c:pt idx="743">
                  <c:v>-0.846185136</c:v>
                </c:pt>
                <c:pt idx="744">
                  <c:v>0.12401487899999999</c:v>
                </c:pt>
                <c:pt idx="745">
                  <c:v>-0.462055041</c:v>
                </c:pt>
                <c:pt idx="746">
                  <c:v>-0.69164905099999996</c:v>
                </c:pt>
                <c:pt idx="747">
                  <c:v>1.6097555059999999</c:v>
                </c:pt>
                <c:pt idx="748">
                  <c:v>-0.950781977</c:v>
                </c:pt>
                <c:pt idx="749">
                  <c:v>8.9975722999999994E-2</c:v>
                </c:pt>
                <c:pt idx="750">
                  <c:v>1.539763397</c:v>
                </c:pt>
                <c:pt idx="751">
                  <c:v>-0.72491910199999998</c:v>
                </c:pt>
                <c:pt idx="752">
                  <c:v>1.5706293229999999</c:v>
                </c:pt>
                <c:pt idx="753">
                  <c:v>0.10920719600000001</c:v>
                </c:pt>
                <c:pt idx="754">
                  <c:v>1.6565016299999999</c:v>
                </c:pt>
                <c:pt idx="755">
                  <c:v>7.9759919999999998E-2</c:v>
                </c:pt>
                <c:pt idx="756">
                  <c:v>0.63532286699999996</c:v>
                </c:pt>
                <c:pt idx="757">
                  <c:v>-8.1602661000000007E-2</c:v>
                </c:pt>
                <c:pt idx="758">
                  <c:v>-0.91044811699999995</c:v>
                </c:pt>
                <c:pt idx="759">
                  <c:v>1.8746406630000001</c:v>
                </c:pt>
                <c:pt idx="760">
                  <c:v>-0.44635966399999999</c:v>
                </c:pt>
                <c:pt idx="761">
                  <c:v>1.5073727539999999</c:v>
                </c:pt>
                <c:pt idx="762">
                  <c:v>1.608251036</c:v>
                </c:pt>
                <c:pt idx="763">
                  <c:v>-0.65896136800000005</c:v>
                </c:pt>
                <c:pt idx="764">
                  <c:v>1.810167302</c:v>
                </c:pt>
                <c:pt idx="765">
                  <c:v>-0.59567953299999998</c:v>
                </c:pt>
                <c:pt idx="766">
                  <c:v>1.943705182</c:v>
                </c:pt>
                <c:pt idx="767">
                  <c:v>0.395064164</c:v>
                </c:pt>
                <c:pt idx="768">
                  <c:v>0.97643251900000005</c:v>
                </c:pt>
                <c:pt idx="769">
                  <c:v>-0.53017798400000005</c:v>
                </c:pt>
                <c:pt idx="770">
                  <c:v>0.69689782700000003</c:v>
                </c:pt>
                <c:pt idx="771">
                  <c:v>1.085807712</c:v>
                </c:pt>
                <c:pt idx="772">
                  <c:v>1.203092748</c:v>
                </c:pt>
                <c:pt idx="773">
                  <c:v>2.346459383</c:v>
                </c:pt>
                <c:pt idx="774">
                  <c:v>-7.5358953000000006E-2</c:v>
                </c:pt>
                <c:pt idx="775">
                  <c:v>0.80407124900000004</c:v>
                </c:pt>
                <c:pt idx="776">
                  <c:v>-0.85949195700000003</c:v>
                </c:pt>
                <c:pt idx="777">
                  <c:v>2.3888859180000002</c:v>
                </c:pt>
                <c:pt idx="778">
                  <c:v>-0.44940479300000002</c:v>
                </c:pt>
                <c:pt idx="779">
                  <c:v>0.54364595299999996</c:v>
                </c:pt>
                <c:pt idx="780">
                  <c:v>0.92245036999999996</c:v>
                </c:pt>
                <c:pt idx="781">
                  <c:v>-0.611011215</c:v>
                </c:pt>
                <c:pt idx="782">
                  <c:v>-0.12592425500000001</c:v>
                </c:pt>
                <c:pt idx="783">
                  <c:v>0.102536607</c:v>
                </c:pt>
                <c:pt idx="784">
                  <c:v>-0.98632030299999995</c:v>
                </c:pt>
                <c:pt idx="785">
                  <c:v>2.0929384390000001</c:v>
                </c:pt>
                <c:pt idx="786">
                  <c:v>2.8530587E-2</c:v>
                </c:pt>
                <c:pt idx="787">
                  <c:v>0.840124922</c:v>
                </c:pt>
                <c:pt idx="788">
                  <c:v>-0.94692155700000002</c:v>
                </c:pt>
                <c:pt idx="789">
                  <c:v>1.8941614840000001</c:v>
                </c:pt>
                <c:pt idx="790">
                  <c:v>0.71707939399999998</c:v>
                </c:pt>
                <c:pt idx="791">
                  <c:v>1.8493297200000001</c:v>
                </c:pt>
                <c:pt idx="792">
                  <c:v>-0.33366925600000003</c:v>
                </c:pt>
                <c:pt idx="793">
                  <c:v>0.49510010300000001</c:v>
                </c:pt>
                <c:pt idx="794">
                  <c:v>0.64505856699999997</c:v>
                </c:pt>
                <c:pt idx="795">
                  <c:v>1.0445671969999999</c:v>
                </c:pt>
                <c:pt idx="796">
                  <c:v>-0.76245626200000005</c:v>
                </c:pt>
                <c:pt idx="797">
                  <c:v>-0.25869079099999998</c:v>
                </c:pt>
                <c:pt idx="798">
                  <c:v>0.87750380299999997</c:v>
                </c:pt>
                <c:pt idx="799">
                  <c:v>-0.54729377300000004</c:v>
                </c:pt>
                <c:pt idx="800">
                  <c:v>0.99830730000000001</c:v>
                </c:pt>
                <c:pt idx="801">
                  <c:v>-0.722620025</c:v>
                </c:pt>
                <c:pt idx="802">
                  <c:v>-0.19551981099999999</c:v>
                </c:pt>
                <c:pt idx="803">
                  <c:v>0.75791201600000002</c:v>
                </c:pt>
                <c:pt idx="804">
                  <c:v>-0.89653837800000002</c:v>
                </c:pt>
                <c:pt idx="805">
                  <c:v>-0.34611244200000002</c:v>
                </c:pt>
                <c:pt idx="806">
                  <c:v>0.55366461099999997</c:v>
                </c:pt>
                <c:pt idx="807">
                  <c:v>-0.21063084600000001</c:v>
                </c:pt>
                <c:pt idx="808">
                  <c:v>0.52570546900000004</c:v>
                </c:pt>
                <c:pt idx="809">
                  <c:v>-0.26496029500000001</c:v>
                </c:pt>
                <c:pt idx="810">
                  <c:v>1.905740309</c:v>
                </c:pt>
                <c:pt idx="811">
                  <c:v>0.10897071699999999</c:v>
                </c:pt>
                <c:pt idx="812">
                  <c:v>0.77907675799999998</c:v>
                </c:pt>
                <c:pt idx="813">
                  <c:v>-0.46941613999999998</c:v>
                </c:pt>
                <c:pt idx="814">
                  <c:v>1.867787345</c:v>
                </c:pt>
                <c:pt idx="815">
                  <c:v>-1.3765869999999999E-2</c:v>
                </c:pt>
                <c:pt idx="816">
                  <c:v>0.66923317500000001</c:v>
                </c:pt>
                <c:pt idx="817">
                  <c:v>-0.994819487</c:v>
                </c:pt>
                <c:pt idx="818">
                  <c:v>1.9485469500000001</c:v>
                </c:pt>
                <c:pt idx="819">
                  <c:v>9.9300726000000006E-2</c:v>
                </c:pt>
                <c:pt idx="820">
                  <c:v>0.73470384200000005</c:v>
                </c:pt>
                <c:pt idx="821">
                  <c:v>-0.63714069699999998</c:v>
                </c:pt>
                <c:pt idx="822">
                  <c:v>1.900035409</c:v>
                </c:pt>
                <c:pt idx="823">
                  <c:v>0.19128330099999999</c:v>
                </c:pt>
                <c:pt idx="824">
                  <c:v>0.80708832699999999</c:v>
                </c:pt>
                <c:pt idx="825">
                  <c:v>-0.51513096700000005</c:v>
                </c:pt>
                <c:pt idx="826">
                  <c:v>-0.31372132200000002</c:v>
                </c:pt>
                <c:pt idx="827">
                  <c:v>-0.18842499400000001</c:v>
                </c:pt>
                <c:pt idx="828">
                  <c:v>2.1904213499999998</c:v>
                </c:pt>
                <c:pt idx="829">
                  <c:v>-0.12372441100000001</c:v>
                </c:pt>
                <c:pt idx="830">
                  <c:v>0.85346092699999998</c:v>
                </c:pt>
                <c:pt idx="831">
                  <c:v>1.942556655</c:v>
                </c:pt>
                <c:pt idx="832">
                  <c:v>-0.42113167099999999</c:v>
                </c:pt>
                <c:pt idx="833">
                  <c:v>1.3041004350000001</c:v>
                </c:pt>
                <c:pt idx="834">
                  <c:v>-0.82768903100000002</c:v>
                </c:pt>
                <c:pt idx="835">
                  <c:v>0.143295907</c:v>
                </c:pt>
                <c:pt idx="836">
                  <c:v>0.83143462199999996</c:v>
                </c:pt>
                <c:pt idx="837">
                  <c:v>-0.50933934700000005</c:v>
                </c:pt>
                <c:pt idx="838">
                  <c:v>1.1316731879999999</c:v>
                </c:pt>
                <c:pt idx="839">
                  <c:v>1.210422866</c:v>
                </c:pt>
                <c:pt idx="840">
                  <c:v>-0.88074411100000005</c:v>
                </c:pt>
                <c:pt idx="841">
                  <c:v>0.77673023299999999</c:v>
                </c:pt>
                <c:pt idx="842">
                  <c:v>-0.74714696899999999</c:v>
                </c:pt>
                <c:pt idx="843">
                  <c:v>-0.18782222600000001</c:v>
                </c:pt>
                <c:pt idx="844">
                  <c:v>1.1128796999999999</c:v>
                </c:pt>
                <c:pt idx="845">
                  <c:v>-0.25837574200000002</c:v>
                </c:pt>
                <c:pt idx="846">
                  <c:v>0.166903524</c:v>
                </c:pt>
                <c:pt idx="847">
                  <c:v>-0.71715139699999997</c:v>
                </c:pt>
                <c:pt idx="848">
                  <c:v>1.1762070549999999</c:v>
                </c:pt>
                <c:pt idx="849">
                  <c:v>0.224688417</c:v>
                </c:pt>
                <c:pt idx="850">
                  <c:v>0.498214033</c:v>
                </c:pt>
                <c:pt idx="851">
                  <c:v>-2.8538595E-2</c:v>
                </c:pt>
                <c:pt idx="852">
                  <c:v>-0.60712725499999998</c:v>
                </c:pt>
                <c:pt idx="853">
                  <c:v>0.80934419700000004</c:v>
                </c:pt>
                <c:pt idx="854">
                  <c:v>-0.41195250300000003</c:v>
                </c:pt>
                <c:pt idx="855">
                  <c:v>-8.6663074000000007E-2</c:v>
                </c:pt>
                <c:pt idx="856">
                  <c:v>-0.78648224300000003</c:v>
                </c:pt>
                <c:pt idx="857">
                  <c:v>1.6197354000000001E-2</c:v>
                </c:pt>
                <c:pt idx="858">
                  <c:v>0.543683213</c:v>
                </c:pt>
                <c:pt idx="859">
                  <c:v>-1.6148281E-2</c:v>
                </c:pt>
                <c:pt idx="860">
                  <c:v>1.774542512</c:v>
                </c:pt>
                <c:pt idx="861">
                  <c:v>-8.3809339999999996E-2</c:v>
                </c:pt>
                <c:pt idx="862">
                  <c:v>0.44770056000000003</c:v>
                </c:pt>
                <c:pt idx="863">
                  <c:v>1.08817863</c:v>
                </c:pt>
                <c:pt idx="864">
                  <c:v>1.6318960929999999</c:v>
                </c:pt>
                <c:pt idx="865">
                  <c:v>-0.42596873200000002</c:v>
                </c:pt>
                <c:pt idx="866">
                  <c:v>0.212187604</c:v>
                </c:pt>
                <c:pt idx="867">
                  <c:v>1.585993964</c:v>
                </c:pt>
                <c:pt idx="868">
                  <c:v>-0.177308989</c:v>
                </c:pt>
                <c:pt idx="869">
                  <c:v>1.550295633</c:v>
                </c:pt>
                <c:pt idx="870">
                  <c:v>0.35772526799999999</c:v>
                </c:pt>
                <c:pt idx="871">
                  <c:v>0.59475707200000005</c:v>
                </c:pt>
                <c:pt idx="872">
                  <c:v>2.0970750140000001</c:v>
                </c:pt>
                <c:pt idx="873">
                  <c:v>1.263704698</c:v>
                </c:pt>
                <c:pt idx="874">
                  <c:v>1.5117751079999999</c:v>
                </c:pt>
                <c:pt idx="875">
                  <c:v>1.082735118</c:v>
                </c:pt>
                <c:pt idx="876">
                  <c:v>0.77578515000000003</c:v>
                </c:pt>
                <c:pt idx="877">
                  <c:v>0.54350930600000003</c:v>
                </c:pt>
                <c:pt idx="878">
                  <c:v>2.2119453440000001</c:v>
                </c:pt>
                <c:pt idx="879">
                  <c:v>1.5122012819999999</c:v>
                </c:pt>
                <c:pt idx="880">
                  <c:v>1.6942225</c:v>
                </c:pt>
                <c:pt idx="881">
                  <c:v>1.3798455569999999</c:v>
                </c:pt>
                <c:pt idx="882">
                  <c:v>1.131612249</c:v>
                </c:pt>
                <c:pt idx="883">
                  <c:v>0.90751347199999999</c:v>
                </c:pt>
                <c:pt idx="884">
                  <c:v>2.676864825</c:v>
                </c:pt>
                <c:pt idx="885">
                  <c:v>1.571291802</c:v>
                </c:pt>
                <c:pt idx="886">
                  <c:v>1.8673838030000001</c:v>
                </c:pt>
                <c:pt idx="887">
                  <c:v>1.2831383380000001</c:v>
                </c:pt>
                <c:pt idx="888">
                  <c:v>0.72888110900000003</c:v>
                </c:pt>
                <c:pt idx="889">
                  <c:v>0.165778331</c:v>
                </c:pt>
                <c:pt idx="890">
                  <c:v>2.5064104509999998</c:v>
                </c:pt>
                <c:pt idx="891">
                  <c:v>1.2059537140000001</c:v>
                </c:pt>
                <c:pt idx="892">
                  <c:v>1.5655609479999999</c:v>
                </c:pt>
                <c:pt idx="893">
                  <c:v>0.795191549</c:v>
                </c:pt>
                <c:pt idx="894">
                  <c:v>0.129141846</c:v>
                </c:pt>
                <c:pt idx="895">
                  <c:v>-0.51442052299999996</c:v>
                </c:pt>
                <c:pt idx="896">
                  <c:v>1.6477965269999999</c:v>
                </c:pt>
                <c:pt idx="897">
                  <c:v>-0.24779784699999999</c:v>
                </c:pt>
                <c:pt idx="898">
                  <c:v>1.8784459600000001</c:v>
                </c:pt>
                <c:pt idx="899">
                  <c:v>-0.98046831499999998</c:v>
                </c:pt>
                <c:pt idx="900">
                  <c:v>0.17181418100000001</c:v>
                </c:pt>
                <c:pt idx="901">
                  <c:v>0.99332157899999995</c:v>
                </c:pt>
                <c:pt idx="902">
                  <c:v>-0.84893674699999999</c:v>
                </c:pt>
                <c:pt idx="903">
                  <c:v>1.021420861</c:v>
                </c:pt>
                <c:pt idx="904">
                  <c:v>1.381515783</c:v>
                </c:pt>
                <c:pt idx="905">
                  <c:v>-0.41397561799999999</c:v>
                </c:pt>
                <c:pt idx="906">
                  <c:v>1.582047446</c:v>
                </c:pt>
                <c:pt idx="907">
                  <c:v>-5.7991947000000002E-2</c:v>
                </c:pt>
                <c:pt idx="908">
                  <c:v>0.33937192900000002</c:v>
                </c:pt>
                <c:pt idx="909">
                  <c:v>-0.33818731400000002</c:v>
                </c:pt>
                <c:pt idx="910">
                  <c:v>-0.79425445900000002</c:v>
                </c:pt>
                <c:pt idx="911">
                  <c:v>1.0928539289999999</c:v>
                </c:pt>
                <c:pt idx="912">
                  <c:v>-0.64320953999999997</c:v>
                </c:pt>
                <c:pt idx="913">
                  <c:v>1.2285722969999999</c:v>
                </c:pt>
                <c:pt idx="914">
                  <c:v>-0.88041422499999999</c:v>
                </c:pt>
                <c:pt idx="915">
                  <c:v>6.9483093999999995E-2</c:v>
                </c:pt>
                <c:pt idx="916">
                  <c:v>0.55282633400000003</c:v>
                </c:pt>
                <c:pt idx="917">
                  <c:v>-0.81587664599999998</c:v>
                </c:pt>
                <c:pt idx="918">
                  <c:v>1.090148672</c:v>
                </c:pt>
                <c:pt idx="919">
                  <c:v>-0.53865156599999997</c:v>
                </c:pt>
                <c:pt idx="920">
                  <c:v>-7.5049111000000002E-2</c:v>
                </c:pt>
                <c:pt idx="921">
                  <c:v>-0.112776669</c:v>
                </c:pt>
                <c:pt idx="922">
                  <c:v>2.1661588539999999</c:v>
                </c:pt>
                <c:pt idx="923">
                  <c:v>0.50403567000000005</c:v>
                </c:pt>
                <c:pt idx="924">
                  <c:v>1.1239430619999999</c:v>
                </c:pt>
                <c:pt idx="925">
                  <c:v>-0.28282897299999998</c:v>
                </c:pt>
                <c:pt idx="926">
                  <c:v>1.749639709</c:v>
                </c:pt>
                <c:pt idx="927">
                  <c:v>-0.21197311599999999</c:v>
                </c:pt>
                <c:pt idx="928">
                  <c:v>1.8213916729999999</c:v>
                </c:pt>
                <c:pt idx="929">
                  <c:v>-0.54990492400000002</c:v>
                </c:pt>
                <c:pt idx="930">
                  <c:v>1.305594248</c:v>
                </c:pt>
                <c:pt idx="931">
                  <c:v>-0.85573722600000002</c:v>
                </c:pt>
                <c:pt idx="932">
                  <c:v>0.32426187200000001</c:v>
                </c:pt>
                <c:pt idx="933">
                  <c:v>-0.61475131800000005</c:v>
                </c:pt>
                <c:pt idx="934">
                  <c:v>0.48181513100000001</c:v>
                </c:pt>
                <c:pt idx="935">
                  <c:v>-0.77572598599999998</c:v>
                </c:pt>
                <c:pt idx="936">
                  <c:v>1.0043385730000001</c:v>
                </c:pt>
                <c:pt idx="937">
                  <c:v>-0.78225292700000004</c:v>
                </c:pt>
                <c:pt idx="938">
                  <c:v>-0.148680487</c:v>
                </c:pt>
                <c:pt idx="939">
                  <c:v>1.631286461</c:v>
                </c:pt>
                <c:pt idx="940">
                  <c:v>0.375535593</c:v>
                </c:pt>
                <c:pt idx="941">
                  <c:v>0.72838625099999998</c:v>
                </c:pt>
                <c:pt idx="942">
                  <c:v>-6.5501549000000006E-2</c:v>
                </c:pt>
                <c:pt idx="943">
                  <c:v>-0.30574588800000002</c:v>
                </c:pt>
                <c:pt idx="944">
                  <c:v>0.87008187000000003</c:v>
                </c:pt>
                <c:pt idx="945">
                  <c:v>0.76372740400000005</c:v>
                </c:pt>
                <c:pt idx="946">
                  <c:v>0.223418057</c:v>
                </c:pt>
                <c:pt idx="947">
                  <c:v>0.50961913800000003</c:v>
                </c:pt>
                <c:pt idx="948">
                  <c:v>-0.74933608100000004</c:v>
                </c:pt>
                <c:pt idx="949">
                  <c:v>-0.14387555599999999</c:v>
                </c:pt>
                <c:pt idx="950">
                  <c:v>-0.31668273800000002</c:v>
                </c:pt>
                <c:pt idx="951">
                  <c:v>1.3833000090000001</c:v>
                </c:pt>
                <c:pt idx="952">
                  <c:v>-2.0224066999999998E-2</c:v>
                </c:pt>
                <c:pt idx="953">
                  <c:v>0.42634857399999998</c:v>
                </c:pt>
                <c:pt idx="954">
                  <c:v>-0.51116736600000001</c:v>
                </c:pt>
                <c:pt idx="955">
                  <c:v>1.969660484</c:v>
                </c:pt>
                <c:pt idx="956">
                  <c:v>-0.313185045</c:v>
                </c:pt>
                <c:pt idx="957">
                  <c:v>0.62256629100000005</c:v>
                </c:pt>
                <c:pt idx="958">
                  <c:v>1.9634274970000001</c:v>
                </c:pt>
                <c:pt idx="959">
                  <c:v>1.1616584329999999</c:v>
                </c:pt>
                <c:pt idx="960">
                  <c:v>1.410323306</c:v>
                </c:pt>
                <c:pt idx="961">
                  <c:v>0.94919477399999996</c:v>
                </c:pt>
                <c:pt idx="962">
                  <c:v>0.57912021999999996</c:v>
                </c:pt>
                <c:pt idx="963">
                  <c:v>0.24834115700000001</c:v>
                </c:pt>
                <c:pt idx="964">
                  <c:v>1.3512279519999999</c:v>
                </c:pt>
                <c:pt idx="965">
                  <c:v>-0.28274568700000002</c:v>
                </c:pt>
                <c:pt idx="966">
                  <c:v>0.32752240300000002</c:v>
                </c:pt>
                <c:pt idx="967">
                  <c:v>-0.94846160899999998</c:v>
                </c:pt>
                <c:pt idx="968">
                  <c:v>1.250741944</c:v>
                </c:pt>
                <c:pt idx="969">
                  <c:v>0.45134117099999999</c:v>
                </c:pt>
                <c:pt idx="970">
                  <c:v>0.69598047799999996</c:v>
                </c:pt>
                <c:pt idx="971">
                  <c:v>0.23021894000000001</c:v>
                </c:pt>
                <c:pt idx="972">
                  <c:v>-0.13418562000000001</c:v>
                </c:pt>
                <c:pt idx="973">
                  <c:v>-0.41397561799999999</c:v>
                </c:pt>
                <c:pt idx="974">
                  <c:v>1.0869361340000001</c:v>
                </c:pt>
                <c:pt idx="975">
                  <c:v>-7.0529984000000004E-2</c:v>
                </c:pt>
                <c:pt idx="976">
                  <c:v>0.166163594</c:v>
                </c:pt>
                <c:pt idx="977">
                  <c:v>-0.29379445799999998</c:v>
                </c:pt>
                <c:pt idx="978">
                  <c:v>-0.75572287900000001</c:v>
                </c:pt>
                <c:pt idx="979">
                  <c:v>1.741478576</c:v>
                </c:pt>
                <c:pt idx="980">
                  <c:v>0.93397293999999997</c:v>
                </c:pt>
                <c:pt idx="981">
                  <c:v>1.2026980570000001</c:v>
                </c:pt>
                <c:pt idx="982">
                  <c:v>0.64643313599999996</c:v>
                </c:pt>
                <c:pt idx="983">
                  <c:v>4.2929732999999998E-2</c:v>
                </c:pt>
                <c:pt idx="984">
                  <c:v>-0.494850022</c:v>
                </c:pt>
                <c:pt idx="985">
                  <c:v>0.89339553599999999</c:v>
                </c:pt>
                <c:pt idx="986">
                  <c:v>-0.30390583999999998</c:v>
                </c:pt>
                <c:pt idx="987">
                  <c:v>0.93141718500000004</c:v>
                </c:pt>
                <c:pt idx="988">
                  <c:v>-0.66114525400000002</c:v>
                </c:pt>
                <c:pt idx="989">
                  <c:v>-0.14733705599999999</c:v>
                </c:pt>
                <c:pt idx="990">
                  <c:v>0.787340017</c:v>
                </c:pt>
                <c:pt idx="991">
                  <c:v>-0.58219627699999998</c:v>
                </c:pt>
                <c:pt idx="992">
                  <c:v>2.3774328410000001</c:v>
                </c:pt>
                <c:pt idx="993">
                  <c:v>0.26503019799999999</c:v>
                </c:pt>
                <c:pt idx="994">
                  <c:v>0.98049423300000005</c:v>
                </c:pt>
                <c:pt idx="995">
                  <c:v>-0.49133563699999999</c:v>
                </c:pt>
                <c:pt idx="996">
                  <c:v>2.3635356430000001</c:v>
                </c:pt>
                <c:pt idx="997">
                  <c:v>-0.13430394000000001</c:v>
                </c:pt>
                <c:pt idx="998">
                  <c:v>0.813040286</c:v>
                </c:pt>
                <c:pt idx="999">
                  <c:v>2.30990641</c:v>
                </c:pt>
                <c:pt idx="1000">
                  <c:v>1.2577169640000001</c:v>
                </c:pt>
                <c:pt idx="1001">
                  <c:v>1.5388262450000001</c:v>
                </c:pt>
                <c:pt idx="1002">
                  <c:v>0.988830863</c:v>
                </c:pt>
                <c:pt idx="1003">
                  <c:v>0.43336974700000003</c:v>
                </c:pt>
                <c:pt idx="1004">
                  <c:v>-0.13329924400000001</c:v>
                </c:pt>
                <c:pt idx="1005">
                  <c:v>2.1563298290000001</c:v>
                </c:pt>
                <c:pt idx="1006">
                  <c:v>1.260674686</c:v>
                </c:pt>
                <c:pt idx="1007">
                  <c:v>1.533953718</c:v>
                </c:pt>
                <c:pt idx="1008">
                  <c:v>1.027932354</c:v>
                </c:pt>
                <c:pt idx="1009">
                  <c:v>0.61944813799999998</c:v>
                </c:pt>
                <c:pt idx="1010">
                  <c:v>0.266019909</c:v>
                </c:pt>
                <c:pt idx="1011">
                  <c:v>1.4347604620000001</c:v>
                </c:pt>
                <c:pt idx="1012">
                  <c:v>-0.17489858799999999</c:v>
                </c:pt>
                <c:pt idx="1013">
                  <c:v>1.2676620869999999</c:v>
                </c:pt>
                <c:pt idx="1014">
                  <c:v>-0.57235162900000003</c:v>
                </c:pt>
                <c:pt idx="1015">
                  <c:v>1.2686926140000001</c:v>
                </c:pt>
                <c:pt idx="1016">
                  <c:v>4.9024098000000002E-2</c:v>
                </c:pt>
                <c:pt idx="1017">
                  <c:v>1.3826778930000001</c:v>
                </c:pt>
                <c:pt idx="1018">
                  <c:v>-0.17580905899999999</c:v>
                </c:pt>
                <c:pt idx="1019">
                  <c:v>1.636777664</c:v>
                </c:pt>
                <c:pt idx="1020">
                  <c:v>6.9889996999999995E-2</c:v>
                </c:pt>
                <c:pt idx="1021">
                  <c:v>0.56639034799999999</c:v>
                </c:pt>
                <c:pt idx="1022">
                  <c:v>-0.35124978699999998</c:v>
                </c:pt>
                <c:pt idx="1023">
                  <c:v>1.36770061</c:v>
                </c:pt>
                <c:pt idx="1024">
                  <c:v>-0.21896306099999999</c:v>
                </c:pt>
                <c:pt idx="1025">
                  <c:v>0.294289827</c:v>
                </c:pt>
                <c:pt idx="1026">
                  <c:v>0.89488072100000005</c:v>
                </c:pt>
                <c:pt idx="1027">
                  <c:v>-0.41442648100000001</c:v>
                </c:pt>
                <c:pt idx="1028">
                  <c:v>0.70499082700000004</c:v>
                </c:pt>
                <c:pt idx="1029">
                  <c:v>2.051994815</c:v>
                </c:pt>
                <c:pt idx="1030">
                  <c:v>0.97233245899999998</c:v>
                </c:pt>
                <c:pt idx="1031">
                  <c:v>1.3764492049999999</c:v>
                </c:pt>
                <c:pt idx="1032">
                  <c:v>0.59171000100000004</c:v>
                </c:pt>
                <c:pt idx="1033">
                  <c:v>-0.25026368399999999</c:v>
                </c:pt>
                <c:pt idx="1034">
                  <c:v>1.982794333</c:v>
                </c:pt>
                <c:pt idx="1035">
                  <c:v>1.1412741390000001</c:v>
                </c:pt>
                <c:pt idx="1036">
                  <c:v>1.4082518399999999</c:v>
                </c:pt>
                <c:pt idx="1037">
                  <c:v>0.84777002099999998</c:v>
                </c:pt>
                <c:pt idx="1038">
                  <c:v>9.4436188000000004E-2</c:v>
                </c:pt>
                <c:pt idx="1039">
                  <c:v>2.0159043780000001</c:v>
                </c:pt>
                <c:pt idx="1040">
                  <c:v>0.75147156800000003</c:v>
                </c:pt>
                <c:pt idx="1041">
                  <c:v>1.050112833</c:v>
                </c:pt>
                <c:pt idx="1042">
                  <c:v>0.43917474000000001</c:v>
                </c:pt>
                <c:pt idx="1043">
                  <c:v>-0.26800855099999998</c:v>
                </c:pt>
                <c:pt idx="1044">
                  <c:v>2.092161806</c:v>
                </c:pt>
                <c:pt idx="1045">
                  <c:v>0.27053909399999998</c:v>
                </c:pt>
                <c:pt idx="1046">
                  <c:v>0.78826031299999999</c:v>
                </c:pt>
                <c:pt idx="1047">
                  <c:v>-7.8313524999999995E-2</c:v>
                </c:pt>
                <c:pt idx="1048">
                  <c:v>0.53122337500000005</c:v>
                </c:pt>
                <c:pt idx="1049">
                  <c:v>1.540000187</c:v>
                </c:pt>
                <c:pt idx="1050">
                  <c:v>-0.163106484</c:v>
                </c:pt>
                <c:pt idx="1051">
                  <c:v>0.44490316299999999</c:v>
                </c:pt>
                <c:pt idx="1052">
                  <c:v>-0.50293206400000001</c:v>
                </c:pt>
                <c:pt idx="1053">
                  <c:v>1.3990469160000001</c:v>
                </c:pt>
                <c:pt idx="1054">
                  <c:v>-0.32284947899999999</c:v>
                </c:pt>
                <c:pt idx="1055">
                  <c:v>0.303347278</c:v>
                </c:pt>
                <c:pt idx="1056">
                  <c:v>1.806884452</c:v>
                </c:pt>
                <c:pt idx="1057">
                  <c:v>1.771407406</c:v>
                </c:pt>
                <c:pt idx="1058">
                  <c:v>1.7880339599999999</c:v>
                </c:pt>
                <c:pt idx="1059">
                  <c:v>0.42664136800000002</c:v>
                </c:pt>
                <c:pt idx="1060">
                  <c:v>0.163817094</c:v>
                </c:pt>
                <c:pt idx="1061">
                  <c:v>0.25534488100000002</c:v>
                </c:pt>
                <c:pt idx="1062">
                  <c:v>0.89134228800000004</c:v>
                </c:pt>
                <c:pt idx="1063">
                  <c:v>0.81505282499999998</c:v>
                </c:pt>
                <c:pt idx="1064">
                  <c:v>0.88029899099999998</c:v>
                </c:pt>
                <c:pt idx="1065">
                  <c:v>9.1491093999999995E-2</c:v>
                </c:pt>
                <c:pt idx="1066">
                  <c:v>-0.59998036499999996</c:v>
                </c:pt>
                <c:pt idx="1067">
                  <c:v>-0.28979798499999998</c:v>
                </c:pt>
                <c:pt idx="1068">
                  <c:v>-0.460296761</c:v>
                </c:pt>
                <c:pt idx="1069">
                  <c:v>1.6913980310000001</c:v>
                </c:pt>
                <c:pt idx="1070">
                  <c:v>1.726793204</c:v>
                </c:pt>
                <c:pt idx="1071">
                  <c:v>1.7906672029999999</c:v>
                </c:pt>
                <c:pt idx="1072">
                  <c:v>4.7819828000000002E-2</c:v>
                </c:pt>
                <c:pt idx="1073">
                  <c:v>0.17306966400000001</c:v>
                </c:pt>
                <c:pt idx="1074">
                  <c:v>0.52878819200000005</c:v>
                </c:pt>
                <c:pt idx="1075">
                  <c:v>0.53653319200000005</c:v>
                </c:pt>
                <c:pt idx="1076">
                  <c:v>0.68268647800000004</c:v>
                </c:pt>
                <c:pt idx="1077">
                  <c:v>0.97618485200000005</c:v>
                </c:pt>
                <c:pt idx="1078">
                  <c:v>-0.59567953299999998</c:v>
                </c:pt>
                <c:pt idx="1079">
                  <c:v>-0.43062609000000002</c:v>
                </c:pt>
                <c:pt idx="1080">
                  <c:v>-9.3557206000000004E-2</c:v>
                </c:pt>
                <c:pt idx="1081">
                  <c:v>0.96109347000000001</c:v>
                </c:pt>
                <c:pt idx="1082">
                  <c:v>-0.38615817800000002</c:v>
                </c:pt>
                <c:pt idx="1083">
                  <c:v>0.92480116000000001</c:v>
                </c:pt>
                <c:pt idx="1084">
                  <c:v>-0.38817052099999999</c:v>
                </c:pt>
                <c:pt idx="1085">
                  <c:v>1.538873967</c:v>
                </c:pt>
                <c:pt idx="1086">
                  <c:v>-0.65111127700000004</c:v>
                </c:pt>
                <c:pt idx="1087">
                  <c:v>0.23784522699999999</c:v>
                </c:pt>
                <c:pt idx="1088">
                  <c:v>1.5595595289999999</c:v>
                </c:pt>
                <c:pt idx="1089">
                  <c:v>-0.81022904399999995</c:v>
                </c:pt>
                <c:pt idx="1090">
                  <c:v>6.2393936999999997E-2</c:v>
                </c:pt>
                <c:pt idx="1091">
                  <c:v>1.8821754820000001</c:v>
                </c:pt>
                <c:pt idx="1092">
                  <c:v>0.686484329</c:v>
                </c:pt>
                <c:pt idx="1093">
                  <c:v>1.0532551999999999</c:v>
                </c:pt>
                <c:pt idx="1094">
                  <c:v>0.32770623100000001</c:v>
                </c:pt>
                <c:pt idx="1095">
                  <c:v>-0.37685412499999998</c:v>
                </c:pt>
                <c:pt idx="1096">
                  <c:v>-0.89756629399999999</c:v>
                </c:pt>
                <c:pt idx="1097">
                  <c:v>1.725446067</c:v>
                </c:pt>
                <c:pt idx="1098">
                  <c:v>0.53759244799999995</c:v>
                </c:pt>
                <c:pt idx="1099">
                  <c:v>0.92261648200000002</c:v>
                </c:pt>
                <c:pt idx="1100">
                  <c:v>0.141449773</c:v>
                </c:pt>
                <c:pt idx="1101">
                  <c:v>1.370333561</c:v>
                </c:pt>
                <c:pt idx="1102">
                  <c:v>1.557220786</c:v>
                </c:pt>
                <c:pt idx="1103">
                  <c:v>-0.42481215500000002</c:v>
                </c:pt>
                <c:pt idx="1104">
                  <c:v>-0.45817123300000001</c:v>
                </c:pt>
                <c:pt idx="1105">
                  <c:v>0.31346647300000002</c:v>
                </c:pt>
                <c:pt idx="1106">
                  <c:v>0.16781929000000001</c:v>
                </c:pt>
                <c:pt idx="1107">
                  <c:v>-0.80271944200000001</c:v>
                </c:pt>
                <c:pt idx="1108">
                  <c:v>1.5920034489999999</c:v>
                </c:pt>
                <c:pt idx="1109">
                  <c:v>1.7438216550000001</c:v>
                </c:pt>
                <c:pt idx="1110">
                  <c:v>0.29942012600000001</c:v>
                </c:pt>
                <c:pt idx="1111">
                  <c:v>4.7625278E-2</c:v>
                </c:pt>
                <c:pt idx="1112">
                  <c:v>0.66118776000000001</c:v>
                </c:pt>
                <c:pt idx="1113">
                  <c:v>0.547233038</c:v>
                </c:pt>
                <c:pt idx="1114">
                  <c:v>-0.140501442</c:v>
                </c:pt>
                <c:pt idx="1115">
                  <c:v>-0.51784130500000003</c:v>
                </c:pt>
                <c:pt idx="1116">
                  <c:v>1.87153324</c:v>
                </c:pt>
                <c:pt idx="1117">
                  <c:v>0.146717036</c:v>
                </c:pt>
                <c:pt idx="1118">
                  <c:v>0.76125860000000001</c:v>
                </c:pt>
                <c:pt idx="1119">
                  <c:v>-0.57446578000000004</c:v>
                </c:pt>
                <c:pt idx="1120">
                  <c:v>1.7044997</c:v>
                </c:pt>
                <c:pt idx="1121">
                  <c:v>-0.109020403</c:v>
                </c:pt>
                <c:pt idx="1122">
                  <c:v>0.47587448900000001</c:v>
                </c:pt>
                <c:pt idx="1123">
                  <c:v>-0.84073366900000002</c:v>
                </c:pt>
                <c:pt idx="1124">
                  <c:v>2.4765348509999998</c:v>
                </c:pt>
                <c:pt idx="1125">
                  <c:v>0.68523999499999999</c:v>
                </c:pt>
                <c:pt idx="1126">
                  <c:v>1.357156992</c:v>
                </c:pt>
                <c:pt idx="1127">
                  <c:v>2.6001817E-2</c:v>
                </c:pt>
                <c:pt idx="1128">
                  <c:v>2.3612018319999999</c:v>
                </c:pt>
                <c:pt idx="1129">
                  <c:v>0.34754467</c:v>
                </c:pt>
                <c:pt idx="1130">
                  <c:v>0.88680082500000001</c:v>
                </c:pt>
                <c:pt idx="1131">
                  <c:v>-7.9094395999999997E-2</c:v>
                </c:pt>
                <c:pt idx="1132">
                  <c:v>-0.181906131</c:v>
                </c:pt>
                <c:pt idx="1133">
                  <c:v>0.36080161300000002</c:v>
                </c:pt>
                <c:pt idx="1134">
                  <c:v>0.97914302600000003</c:v>
                </c:pt>
                <c:pt idx="1135">
                  <c:v>-0.28625752199999999</c:v>
                </c:pt>
                <c:pt idx="1136">
                  <c:v>1.0914594310000001</c:v>
                </c:pt>
                <c:pt idx="1137">
                  <c:v>-0.56351930500000003</c:v>
                </c:pt>
                <c:pt idx="1138">
                  <c:v>-0.14128238500000001</c:v>
                </c:pt>
                <c:pt idx="1139">
                  <c:v>2.2607966739999998</c:v>
                </c:pt>
                <c:pt idx="1140">
                  <c:v>-3.6495501E-2</c:v>
                </c:pt>
                <c:pt idx="1141">
                  <c:v>0.76037724200000001</c:v>
                </c:pt>
                <c:pt idx="1142">
                  <c:v>0.99946114100000005</c:v>
                </c:pt>
                <c:pt idx="1143">
                  <c:v>2.0372734719999999</c:v>
                </c:pt>
                <c:pt idx="1144">
                  <c:v>0.50340931700000002</c:v>
                </c:pt>
                <c:pt idx="1145">
                  <c:v>0.99477452700000002</c:v>
                </c:pt>
                <c:pt idx="1146">
                  <c:v>-7.7430231000000002E-2</c:v>
                </c:pt>
                <c:pt idx="1147">
                  <c:v>1.9652238150000001</c:v>
                </c:pt>
                <c:pt idx="1148">
                  <c:v>-0.42124621600000001</c:v>
                </c:pt>
                <c:pt idx="1149">
                  <c:v>2.0902072469999999</c:v>
                </c:pt>
                <c:pt idx="1150">
                  <c:v>1.481317912</c:v>
                </c:pt>
                <c:pt idx="1151">
                  <c:v>1.6337763919999999</c:v>
                </c:pt>
                <c:pt idx="1152">
                  <c:v>1.344895057</c:v>
                </c:pt>
                <c:pt idx="1153">
                  <c:v>1.1216615940000001</c:v>
                </c:pt>
                <c:pt idx="1154">
                  <c:v>0.92573483300000003</c:v>
                </c:pt>
                <c:pt idx="1155">
                  <c:v>1.1049341500000001</c:v>
                </c:pt>
                <c:pt idx="1156">
                  <c:v>-0.53565951499999997</c:v>
                </c:pt>
                <c:pt idx="1157">
                  <c:v>9.3946723999999995E-2</c:v>
                </c:pt>
                <c:pt idx="1158">
                  <c:v>1.73084685</c:v>
                </c:pt>
                <c:pt idx="1159">
                  <c:v>-7.1501731999999998E-2</c:v>
                </c:pt>
                <c:pt idx="1160">
                  <c:v>0.52205280099999996</c:v>
                </c:pt>
                <c:pt idx="1161">
                  <c:v>-0.60171269500000002</c:v>
                </c:pt>
                <c:pt idx="1162">
                  <c:v>1.523877776</c:v>
                </c:pt>
                <c:pt idx="1163">
                  <c:v>5.7932227000000003E-2</c:v>
                </c:pt>
                <c:pt idx="1164">
                  <c:v>0.469026308</c:v>
                </c:pt>
                <c:pt idx="1165">
                  <c:v>-0.35605408700000002</c:v>
                </c:pt>
                <c:pt idx="1166">
                  <c:v>2.3333156559999999</c:v>
                </c:pt>
                <c:pt idx="1167">
                  <c:v>-9.3449481000000001E-2</c:v>
                </c:pt>
                <c:pt idx="1168">
                  <c:v>2.3282619410000001</c:v>
                </c:pt>
                <c:pt idx="1169">
                  <c:v>0.103427397</c:v>
                </c:pt>
                <c:pt idx="1170">
                  <c:v>0.94197330800000001</c:v>
                </c:pt>
                <c:pt idx="1171">
                  <c:v>-0.71444269100000002</c:v>
                </c:pt>
                <c:pt idx="1172">
                  <c:v>1.318199031</c:v>
                </c:pt>
                <c:pt idx="1173">
                  <c:v>0.28670341300000002</c:v>
                </c:pt>
                <c:pt idx="1174">
                  <c:v>0.59951190799999998</c:v>
                </c:pt>
                <c:pt idx="1175">
                  <c:v>-0.10812817</c:v>
                </c:pt>
                <c:pt idx="1176">
                  <c:v>0.88524245099999999</c:v>
                </c:pt>
                <c:pt idx="1177">
                  <c:v>1.0104738090000001</c:v>
                </c:pt>
                <c:pt idx="1178">
                  <c:v>1.143389569</c:v>
                </c:pt>
                <c:pt idx="1179">
                  <c:v>-0.12522836300000001</c:v>
                </c:pt>
                <c:pt idx="1180">
                  <c:v>0.23610880200000001</c:v>
                </c:pt>
                <c:pt idx="1181">
                  <c:v>-0.58939145699999995</c:v>
                </c:pt>
                <c:pt idx="1182">
                  <c:v>0.18830963000000001</c:v>
                </c:pt>
                <c:pt idx="1183">
                  <c:v>1.026827325</c:v>
                </c:pt>
                <c:pt idx="1184">
                  <c:v>-0.85078088699999999</c:v>
                </c:pt>
                <c:pt idx="1185">
                  <c:v>1.5683941800000001</c:v>
                </c:pt>
                <c:pt idx="1186">
                  <c:v>0.27130711899999999</c:v>
                </c:pt>
                <c:pt idx="1187">
                  <c:v>0.61270970300000005</c:v>
                </c:pt>
                <c:pt idx="1188">
                  <c:v>-0.12412880900000001</c:v>
                </c:pt>
                <c:pt idx="1189">
                  <c:v>2.3655359040000001</c:v>
                </c:pt>
                <c:pt idx="1190">
                  <c:v>1.3624051850000001</c:v>
                </c:pt>
                <c:pt idx="1191">
                  <c:v>1.6812756179999999</c:v>
                </c:pt>
                <c:pt idx="1192">
                  <c:v>1.194442185</c:v>
                </c:pt>
                <c:pt idx="1193">
                  <c:v>0.98950766000000001</c:v>
                </c:pt>
                <c:pt idx="1194">
                  <c:v>0.81542498799999996</c:v>
                </c:pt>
                <c:pt idx="1195">
                  <c:v>2.1934980419999999</c:v>
                </c:pt>
                <c:pt idx="1196">
                  <c:v>1.290453114</c:v>
                </c:pt>
                <c:pt idx="1197">
                  <c:v>1.5340299159999999</c:v>
                </c:pt>
                <c:pt idx="1198">
                  <c:v>1.0543027330000001</c:v>
                </c:pt>
                <c:pt idx="1199">
                  <c:v>0.394241487</c:v>
                </c:pt>
                <c:pt idx="1200">
                  <c:v>0.71323846199999996</c:v>
                </c:pt>
                <c:pt idx="1201">
                  <c:v>-0.91865269199999999</c:v>
                </c:pt>
                <c:pt idx="1202">
                  <c:v>0.29935473499999998</c:v>
                </c:pt>
                <c:pt idx="1203">
                  <c:v>0.20191578299999999</c:v>
                </c:pt>
                <c:pt idx="1204">
                  <c:v>-0.609948504</c:v>
                </c:pt>
                <c:pt idx="1205">
                  <c:v>1.981647392</c:v>
                </c:pt>
                <c:pt idx="1206">
                  <c:v>0.838912027</c:v>
                </c:pt>
                <c:pt idx="1207">
                  <c:v>1.2899722469999999</c:v>
                </c:pt>
                <c:pt idx="1208">
                  <c:v>0.33677983299999997</c:v>
                </c:pt>
                <c:pt idx="1209">
                  <c:v>2.0271591290000002</c:v>
                </c:pt>
                <c:pt idx="1210">
                  <c:v>1.4555878579999999</c:v>
                </c:pt>
                <c:pt idx="1211">
                  <c:v>1.578993147</c:v>
                </c:pt>
                <c:pt idx="1212">
                  <c:v>1.337788601</c:v>
                </c:pt>
                <c:pt idx="1213">
                  <c:v>1.0909595540000001</c:v>
                </c:pt>
                <c:pt idx="1214">
                  <c:v>0.79183796100000003</c:v>
                </c:pt>
                <c:pt idx="1215">
                  <c:v>1.6320845909999999</c:v>
                </c:pt>
                <c:pt idx="1216">
                  <c:v>-7.0427821000000002E-2</c:v>
                </c:pt>
                <c:pt idx="1217">
                  <c:v>0.32045786900000001</c:v>
                </c:pt>
                <c:pt idx="1218">
                  <c:v>2.4142585130000001</c:v>
                </c:pt>
                <c:pt idx="1219">
                  <c:v>-0.77780395400000002</c:v>
                </c:pt>
                <c:pt idx="1220">
                  <c:v>0.50812553599999999</c:v>
                </c:pt>
                <c:pt idx="1221">
                  <c:v>0.97491218300000004</c:v>
                </c:pt>
                <c:pt idx="1222">
                  <c:v>-0.58502665200000004</c:v>
                </c:pt>
                <c:pt idx="1223">
                  <c:v>1.724621529</c:v>
                </c:pt>
                <c:pt idx="1224">
                  <c:v>0.214684931</c:v>
                </c:pt>
                <c:pt idx="1225">
                  <c:v>0.73083877900000005</c:v>
                </c:pt>
                <c:pt idx="1226">
                  <c:v>-0.41634789100000003</c:v>
                </c:pt>
                <c:pt idx="1227">
                  <c:v>1.759729774</c:v>
                </c:pt>
                <c:pt idx="1228">
                  <c:v>0.51910575599999997</c:v>
                </c:pt>
                <c:pt idx="1229">
                  <c:v>0.91550536199999999</c:v>
                </c:pt>
                <c:pt idx="1230">
                  <c:v>6.3746062000000006E-2</c:v>
                </c:pt>
                <c:pt idx="1231">
                  <c:v>-4.7643523E-2</c:v>
                </c:pt>
                <c:pt idx="1232">
                  <c:v>6.9446084000000005E-2</c:v>
                </c:pt>
                <c:pt idx="1233">
                  <c:v>-0.114243119</c:v>
                </c:pt>
                <c:pt idx="1234">
                  <c:v>2.9099567E-2</c:v>
                </c:pt>
                <c:pt idx="1235">
                  <c:v>0.81997801299999995</c:v>
                </c:pt>
                <c:pt idx="1236">
                  <c:v>-0.52389328300000004</c:v>
                </c:pt>
                <c:pt idx="1237">
                  <c:v>0.57804293500000004</c:v>
                </c:pt>
                <c:pt idx="1238">
                  <c:v>1.889683714</c:v>
                </c:pt>
                <c:pt idx="1239">
                  <c:v>0.62220365799999999</c:v>
                </c:pt>
                <c:pt idx="1240">
                  <c:v>1.0876785090000001</c:v>
                </c:pt>
                <c:pt idx="1241">
                  <c:v>2.5428761000000001E-2</c:v>
                </c:pt>
                <c:pt idx="1242">
                  <c:v>1.736680096</c:v>
                </c:pt>
                <c:pt idx="1243">
                  <c:v>0.30020405100000003</c:v>
                </c:pt>
                <c:pt idx="1244">
                  <c:v>0.69087800700000002</c:v>
                </c:pt>
                <c:pt idx="1245">
                  <c:v>-0.21013736999999999</c:v>
                </c:pt>
                <c:pt idx="1246">
                  <c:v>2.2053462179999999</c:v>
                </c:pt>
                <c:pt idx="1247">
                  <c:v>0.51161602100000003</c:v>
                </c:pt>
                <c:pt idx="1248">
                  <c:v>0.93773849399999998</c:v>
                </c:pt>
                <c:pt idx="1249">
                  <c:v>6.4420547999999994E-2</c:v>
                </c:pt>
                <c:pt idx="1250">
                  <c:v>1.1029788039999999</c:v>
                </c:pt>
                <c:pt idx="1251">
                  <c:v>-0.608006928</c:v>
                </c:pt>
                <c:pt idx="1252">
                  <c:v>1.2761951709999999</c:v>
                </c:pt>
                <c:pt idx="1253">
                  <c:v>-0.165452142</c:v>
                </c:pt>
                <c:pt idx="1254">
                  <c:v>0.27776961</c:v>
                </c:pt>
                <c:pt idx="1255">
                  <c:v>-0.64340056400000001</c:v>
                </c:pt>
                <c:pt idx="1256">
                  <c:v>1.545225447</c:v>
                </c:pt>
                <c:pt idx="1257">
                  <c:v>0.65294220199999997</c:v>
                </c:pt>
                <c:pt idx="1258">
                  <c:v>0.92497669900000001</c:v>
                </c:pt>
                <c:pt idx="1259">
                  <c:v>0.37808887899999999</c:v>
                </c:pt>
                <c:pt idx="1260">
                  <c:v>-0.27188981600000001</c:v>
                </c:pt>
                <c:pt idx="1261">
                  <c:v>1.1185127290000001</c:v>
                </c:pt>
                <c:pt idx="1262">
                  <c:v>-0.76472412300000003</c:v>
                </c:pt>
                <c:pt idx="1263">
                  <c:v>1.087561376</c:v>
                </c:pt>
                <c:pt idx="1264">
                  <c:v>-0.55658053799999996</c:v>
                </c:pt>
                <c:pt idx="1265">
                  <c:v>0.13801833999999999</c:v>
                </c:pt>
                <c:pt idx="1266">
                  <c:v>-0.97551433200000004</c:v>
                </c:pt>
                <c:pt idx="1267">
                  <c:v>0.83761368700000005</c:v>
                </c:pt>
                <c:pt idx="1268">
                  <c:v>-0.96058588099999997</c:v>
                </c:pt>
                <c:pt idx="1269">
                  <c:v>-0.36997914900000001</c:v>
                </c:pt>
                <c:pt idx="1270">
                  <c:v>0.89774801699999995</c:v>
                </c:pt>
                <c:pt idx="1271">
                  <c:v>-0.99139982800000004</c:v>
                </c:pt>
                <c:pt idx="1272">
                  <c:v>-0.392116256</c:v>
                </c:pt>
                <c:pt idx="1273">
                  <c:v>0.75370559400000003</c:v>
                </c:pt>
                <c:pt idx="1274">
                  <c:v>-0.58369241299999997</c:v>
                </c:pt>
                <c:pt idx="1275">
                  <c:v>1.9464100129999999</c:v>
                </c:pt>
                <c:pt idx="1276">
                  <c:v>1.1229167390000001</c:v>
                </c:pt>
                <c:pt idx="1277">
                  <c:v>1.3953019250000001</c:v>
                </c:pt>
                <c:pt idx="1278">
                  <c:v>0.851252232</c:v>
                </c:pt>
                <c:pt idx="1279">
                  <c:v>0.28332384799999999</c:v>
                </c:pt>
                <c:pt idx="1280">
                  <c:v>-0.336299075</c:v>
                </c:pt>
                <c:pt idx="1281">
                  <c:v>1.8636136809999999</c:v>
                </c:pt>
                <c:pt idx="1282">
                  <c:v>1.0522474930000001</c:v>
                </c:pt>
                <c:pt idx="1283">
                  <c:v>1.3254766650000001</c:v>
                </c:pt>
                <c:pt idx="1284">
                  <c:v>0.802493224</c:v>
                </c:pt>
                <c:pt idx="1285">
                  <c:v>0.26119147199999998</c:v>
                </c:pt>
                <c:pt idx="1286">
                  <c:v>-0.37975980999999998</c:v>
                </c:pt>
                <c:pt idx="1287">
                  <c:v>2.2066950279999999</c:v>
                </c:pt>
                <c:pt idx="1288">
                  <c:v>1.0248262379999999</c:v>
                </c:pt>
                <c:pt idx="1289">
                  <c:v>1.3760182190000001</c:v>
                </c:pt>
                <c:pt idx="1290">
                  <c:v>0.69426289299999999</c:v>
                </c:pt>
                <c:pt idx="1291">
                  <c:v>0.103735323</c:v>
                </c:pt>
                <c:pt idx="1292">
                  <c:v>-0.27621606300000001</c:v>
                </c:pt>
                <c:pt idx="1293">
                  <c:v>2.0030786329999999</c:v>
                </c:pt>
                <c:pt idx="1294">
                  <c:v>0.19089171699999999</c:v>
                </c:pt>
                <c:pt idx="1295">
                  <c:v>0.68012692900000005</c:v>
                </c:pt>
                <c:pt idx="1296">
                  <c:v>-0.215882184</c:v>
                </c:pt>
                <c:pt idx="1297">
                  <c:v>1.4009401509999999</c:v>
                </c:pt>
                <c:pt idx="1298">
                  <c:v>-0.34881893800000002</c:v>
                </c:pt>
                <c:pt idx="1299">
                  <c:v>0.23159700599999999</c:v>
                </c:pt>
                <c:pt idx="1300">
                  <c:v>-0.885722703</c:v>
                </c:pt>
                <c:pt idx="1301">
                  <c:v>2.3855776770000001</c:v>
                </c:pt>
                <c:pt idx="1302">
                  <c:v>1.311923309</c:v>
                </c:pt>
                <c:pt idx="1303">
                  <c:v>1.653019451</c:v>
                </c:pt>
                <c:pt idx="1304">
                  <c:v>1.0178677190000001</c:v>
                </c:pt>
                <c:pt idx="1305">
                  <c:v>0.49970082599999999</c:v>
                </c:pt>
                <c:pt idx="1306">
                  <c:v>2.1012534020000002</c:v>
                </c:pt>
                <c:pt idx="1307">
                  <c:v>0.59788158499999999</c:v>
                </c:pt>
                <c:pt idx="1308">
                  <c:v>1.0738099640000001</c:v>
                </c:pt>
                <c:pt idx="1309">
                  <c:v>-2.8724151E-2</c:v>
                </c:pt>
                <c:pt idx="1310">
                  <c:v>1.505139121</c:v>
                </c:pt>
                <c:pt idx="1311">
                  <c:v>-0.75895184900000001</c:v>
                </c:pt>
                <c:pt idx="1312">
                  <c:v>-3.7251947000000001E-2</c:v>
                </c:pt>
                <c:pt idx="1313">
                  <c:v>2.4675314500000001</c:v>
                </c:pt>
                <c:pt idx="1314">
                  <c:v>1.4479468</c:v>
                </c:pt>
                <c:pt idx="1315">
                  <c:v>1.751944666</c:v>
                </c:pt>
                <c:pt idx="1316">
                  <c:v>1.12506792</c:v>
                </c:pt>
                <c:pt idx="1317">
                  <c:v>0.36690834900000002</c:v>
                </c:pt>
                <c:pt idx="1318">
                  <c:v>2.2785208479999999</c:v>
                </c:pt>
                <c:pt idx="1319">
                  <c:v>1.26978371</c:v>
                </c:pt>
                <c:pt idx="1320">
                  <c:v>1.5411122509999999</c:v>
                </c:pt>
                <c:pt idx="1321">
                  <c:v>1.032473703</c:v>
                </c:pt>
                <c:pt idx="1322">
                  <c:v>0.39399613300000003</c:v>
                </c:pt>
                <c:pt idx="1323">
                  <c:v>1.4588160619999999</c:v>
                </c:pt>
                <c:pt idx="1324">
                  <c:v>-0.69271795300000005</c:v>
                </c:pt>
                <c:pt idx="1325">
                  <c:v>0.88674445999999996</c:v>
                </c:pt>
                <c:pt idx="1326">
                  <c:v>0.71564406700000005</c:v>
                </c:pt>
                <c:pt idx="1327">
                  <c:v>1.11936148</c:v>
                </c:pt>
                <c:pt idx="1328">
                  <c:v>-0.73683753500000004</c:v>
                </c:pt>
                <c:pt idx="1329">
                  <c:v>-0.23032733599999999</c:v>
                </c:pt>
                <c:pt idx="1330">
                  <c:v>0.68808150999999995</c:v>
                </c:pt>
                <c:pt idx="1331">
                  <c:v>-0.31452698000000001</c:v>
                </c:pt>
                <c:pt idx="1332">
                  <c:v>0.91780998700000005</c:v>
                </c:pt>
                <c:pt idx="1333">
                  <c:v>-0.88306035299999996</c:v>
                </c:pt>
                <c:pt idx="1334">
                  <c:v>-0.15156454499999999</c:v>
                </c:pt>
                <c:pt idx="1335">
                  <c:v>1.2462375320000001</c:v>
                </c:pt>
                <c:pt idx="1336">
                  <c:v>-0.51159031099999996</c:v>
                </c:pt>
                <c:pt idx="1337">
                  <c:v>-8.8576034999999997E-2</c:v>
                </c:pt>
                <c:pt idx="1338">
                  <c:v>-0.98005331799999995</c:v>
                </c:pt>
                <c:pt idx="1339">
                  <c:v>0.24762962099999999</c:v>
                </c:pt>
                <c:pt idx="1340">
                  <c:v>2.3512089939999998</c:v>
                </c:pt>
                <c:pt idx="1341">
                  <c:v>0.22988652900000001</c:v>
                </c:pt>
                <c:pt idx="1342">
                  <c:v>1.1869139769999999</c:v>
                </c:pt>
                <c:pt idx="1343">
                  <c:v>2.1852207770000001</c:v>
                </c:pt>
                <c:pt idx="1344">
                  <c:v>0.35283829</c:v>
                </c:pt>
                <c:pt idx="1345">
                  <c:v>2.5682852880000002</c:v>
                </c:pt>
                <c:pt idx="1346">
                  <c:v>-0.292429824</c:v>
                </c:pt>
                <c:pt idx="1347">
                  <c:v>0.99094679699999999</c:v>
                </c:pt>
                <c:pt idx="1348">
                  <c:v>1.3551295590000001</c:v>
                </c:pt>
                <c:pt idx="1349">
                  <c:v>-0.67345933099999999</c:v>
                </c:pt>
                <c:pt idx="1350">
                  <c:v>-4.9245817999999997E-2</c:v>
                </c:pt>
                <c:pt idx="1351">
                  <c:v>1.169201095</c:v>
                </c:pt>
                <c:pt idx="1352">
                  <c:v>-0.61261017399999995</c:v>
                </c:pt>
                <c:pt idx="1353">
                  <c:v>1.347123066</c:v>
                </c:pt>
                <c:pt idx="1354">
                  <c:v>-0.73400363000000002</c:v>
                </c:pt>
                <c:pt idx="1355">
                  <c:v>1.34165409</c:v>
                </c:pt>
                <c:pt idx="1356">
                  <c:v>-0.39404884200000001</c:v>
                </c:pt>
                <c:pt idx="1357">
                  <c:v>0.30815873999999999</c:v>
                </c:pt>
                <c:pt idx="1358">
                  <c:v>0.14494763399999999</c:v>
                </c:pt>
                <c:pt idx="1359">
                  <c:v>1.9340629279999999</c:v>
                </c:pt>
                <c:pt idx="1360">
                  <c:v>-0.67819451600000003</c:v>
                </c:pt>
                <c:pt idx="1361">
                  <c:v>0.31496211600000001</c:v>
                </c:pt>
                <c:pt idx="1362">
                  <c:v>1.055806298</c:v>
                </c:pt>
                <c:pt idx="1363">
                  <c:v>1.842417634</c:v>
                </c:pt>
                <c:pt idx="1364">
                  <c:v>0.73024917099999997</c:v>
                </c:pt>
                <c:pt idx="1365">
                  <c:v>1.077952628</c:v>
                </c:pt>
                <c:pt idx="1366">
                  <c:v>0.47761317599999997</c:v>
                </c:pt>
                <c:pt idx="1367">
                  <c:v>4.2102767999999999E-2</c:v>
                </c:pt>
                <c:pt idx="1368">
                  <c:v>-0.44781866100000001</c:v>
                </c:pt>
                <c:pt idx="1369">
                  <c:v>1.516625264</c:v>
                </c:pt>
                <c:pt idx="1370">
                  <c:v>0.55254654800000003</c:v>
                </c:pt>
                <c:pt idx="1371">
                  <c:v>0.86814462400000003</c:v>
                </c:pt>
                <c:pt idx="1372">
                  <c:v>0.22141423800000001</c:v>
                </c:pt>
                <c:pt idx="1373">
                  <c:v>-0.65443024400000005</c:v>
                </c:pt>
                <c:pt idx="1374">
                  <c:v>2.0216708919999999</c:v>
                </c:pt>
                <c:pt idx="1375">
                  <c:v>0.75162547700000004</c:v>
                </c:pt>
                <c:pt idx="1376">
                  <c:v>1.156876112</c:v>
                </c:pt>
                <c:pt idx="1377">
                  <c:v>0.30612467100000001</c:v>
                </c:pt>
                <c:pt idx="1378">
                  <c:v>1.79306922</c:v>
                </c:pt>
                <c:pt idx="1379">
                  <c:v>-0.444542783</c:v>
                </c:pt>
                <c:pt idx="1380">
                  <c:v>0.33877512500000001</c:v>
                </c:pt>
                <c:pt idx="1381">
                  <c:v>1.7891419660000001</c:v>
                </c:pt>
                <c:pt idx="1382">
                  <c:v>0.86790333099999994</c:v>
                </c:pt>
                <c:pt idx="1383">
                  <c:v>1.1494900770000001</c:v>
                </c:pt>
                <c:pt idx="1384">
                  <c:v>0.58929040300000002</c:v>
                </c:pt>
                <c:pt idx="1385">
                  <c:v>-0.141944282</c:v>
                </c:pt>
                <c:pt idx="1386">
                  <c:v>1.7734792589999999</c:v>
                </c:pt>
                <c:pt idx="1387">
                  <c:v>9.5587747000000001E-2</c:v>
                </c:pt>
                <c:pt idx="1388">
                  <c:v>0.73946158100000003</c:v>
                </c:pt>
                <c:pt idx="1389">
                  <c:v>-0.57560844600000005</c:v>
                </c:pt>
                <c:pt idx="1390">
                  <c:v>1.5335216759999999</c:v>
                </c:pt>
                <c:pt idx="1391">
                  <c:v>-0.10050780400000001</c:v>
                </c:pt>
                <c:pt idx="1392">
                  <c:v>1.750087782</c:v>
                </c:pt>
                <c:pt idx="1393">
                  <c:v>0.86460006700000003</c:v>
                </c:pt>
                <c:pt idx="1394">
                  <c:v>1.13776542</c:v>
                </c:pt>
                <c:pt idx="1395">
                  <c:v>0.52723021800000003</c:v>
                </c:pt>
                <c:pt idx="1396">
                  <c:v>2.0735625629999999</c:v>
                </c:pt>
                <c:pt idx="1397">
                  <c:v>0.88931291000000001</c:v>
                </c:pt>
                <c:pt idx="1398">
                  <c:v>1.24091101</c:v>
                </c:pt>
                <c:pt idx="1399">
                  <c:v>0.52657187299999997</c:v>
                </c:pt>
                <c:pt idx="1400">
                  <c:v>-0.18802305599999999</c:v>
                </c:pt>
                <c:pt idx="1401">
                  <c:v>1.947520964</c:v>
                </c:pt>
                <c:pt idx="1402">
                  <c:v>0.75563859600000005</c:v>
                </c:pt>
                <c:pt idx="1403">
                  <c:v>1.1022587180000001</c:v>
                </c:pt>
                <c:pt idx="1404">
                  <c:v>0.403669479</c:v>
                </c:pt>
                <c:pt idx="1405">
                  <c:v>-0.166852888</c:v>
                </c:pt>
                <c:pt idx="1406">
                  <c:v>1.7794269250000001</c:v>
                </c:pt>
                <c:pt idx="1407">
                  <c:v>0.82615258000000003</c:v>
                </c:pt>
                <c:pt idx="1408">
                  <c:v>1.1144708670000001</c:v>
                </c:pt>
                <c:pt idx="1409">
                  <c:v>0.59891082399999995</c:v>
                </c:pt>
                <c:pt idx="1410">
                  <c:v>0.248929134</c:v>
                </c:pt>
                <c:pt idx="1411">
                  <c:v>-3.8578906000000003E-2</c:v>
                </c:pt>
                <c:pt idx="1412">
                  <c:v>1.109376031</c:v>
                </c:pt>
                <c:pt idx="1413">
                  <c:v>-0.251889533</c:v>
                </c:pt>
                <c:pt idx="1414">
                  <c:v>0.21176109400000001</c:v>
                </c:pt>
                <c:pt idx="1415">
                  <c:v>-0.71444269100000002</c:v>
                </c:pt>
                <c:pt idx="1416">
                  <c:v>1.4110031759999999</c:v>
                </c:pt>
                <c:pt idx="1417">
                  <c:v>8.7106744E-2</c:v>
                </c:pt>
                <c:pt idx="1418">
                  <c:v>0.56842468300000004</c:v>
                </c:pt>
                <c:pt idx="1419">
                  <c:v>-0.56209096400000003</c:v>
                </c:pt>
                <c:pt idx="1420">
                  <c:v>1.268254939</c:v>
                </c:pt>
                <c:pt idx="1421">
                  <c:v>-0.482408269</c:v>
                </c:pt>
                <c:pt idx="1422">
                  <c:v>0.14138705500000001</c:v>
                </c:pt>
                <c:pt idx="1423">
                  <c:v>-0.91721463000000003</c:v>
                </c:pt>
                <c:pt idx="1424">
                  <c:v>0.98359020699999999</c:v>
                </c:pt>
                <c:pt idx="1425">
                  <c:v>0.91610110499999997</c:v>
                </c:pt>
                <c:pt idx="1426">
                  <c:v>2.499924917</c:v>
                </c:pt>
                <c:pt idx="1427">
                  <c:v>1.8888901890000001</c:v>
                </c:pt>
                <c:pt idx="1428">
                  <c:v>2.010814952</c:v>
                </c:pt>
                <c:pt idx="1429">
                  <c:v>1.7834604869999999</c:v>
                </c:pt>
                <c:pt idx="1430">
                  <c:v>1.6178261839999999</c:v>
                </c:pt>
                <c:pt idx="1431">
                  <c:v>1.492584401</c:v>
                </c:pt>
                <c:pt idx="1432">
                  <c:v>2.0650861389999999</c:v>
                </c:pt>
                <c:pt idx="1433">
                  <c:v>1.288009873</c:v>
                </c:pt>
                <c:pt idx="1434">
                  <c:v>1.500857823</c:v>
                </c:pt>
                <c:pt idx="1435">
                  <c:v>1.08855777</c:v>
                </c:pt>
                <c:pt idx="1436">
                  <c:v>0.62184072199999996</c:v>
                </c:pt>
                <c:pt idx="1437">
                  <c:v>0.28007732299999999</c:v>
                </c:pt>
                <c:pt idx="1438">
                  <c:v>1.7325642269999999</c:v>
                </c:pt>
                <c:pt idx="1439">
                  <c:v>-0.128193636</c:v>
                </c:pt>
                <c:pt idx="1440">
                  <c:v>0.43359384099999998</c:v>
                </c:pt>
                <c:pt idx="1441">
                  <c:v>-0.774432287</c:v>
                </c:pt>
                <c:pt idx="1442">
                  <c:v>1.73340834</c:v>
                </c:pt>
                <c:pt idx="1443">
                  <c:v>5.1654084000000003E-2</c:v>
                </c:pt>
                <c:pt idx="1444">
                  <c:v>0.55761546100000003</c:v>
                </c:pt>
                <c:pt idx="1445">
                  <c:v>-0.331427731</c:v>
                </c:pt>
                <c:pt idx="1446">
                  <c:v>-0.81530856900000004</c:v>
                </c:pt>
                <c:pt idx="1447">
                  <c:v>2.0198180749999999</c:v>
                </c:pt>
                <c:pt idx="1448">
                  <c:v>0.98694183700000004</c:v>
                </c:pt>
                <c:pt idx="1449">
                  <c:v>1.2666103040000001</c:v>
                </c:pt>
                <c:pt idx="1450">
                  <c:v>0.715050191</c:v>
                </c:pt>
                <c:pt idx="1451">
                  <c:v>1.3875230000000001E-3</c:v>
                </c:pt>
                <c:pt idx="1452">
                  <c:v>1.2525107980000001</c:v>
                </c:pt>
                <c:pt idx="1453">
                  <c:v>-0.36191027799999997</c:v>
                </c:pt>
                <c:pt idx="1454">
                  <c:v>0.15887489799999999</c:v>
                </c:pt>
                <c:pt idx="1455">
                  <c:v>-0.83150251600000002</c:v>
                </c:pt>
                <c:pt idx="1456">
                  <c:v>1.3582966080000001</c:v>
                </c:pt>
                <c:pt idx="1457">
                  <c:v>1.372595368</c:v>
                </c:pt>
                <c:pt idx="1458">
                  <c:v>2.2452317659999999</c:v>
                </c:pt>
                <c:pt idx="1459">
                  <c:v>0.78102255799999998</c:v>
                </c:pt>
                <c:pt idx="1460">
                  <c:v>1.2452460869999999</c:v>
                </c:pt>
                <c:pt idx="1461">
                  <c:v>0.30161589799999999</c:v>
                </c:pt>
                <c:pt idx="1462">
                  <c:v>1.8858489620000001</c:v>
                </c:pt>
                <c:pt idx="1463">
                  <c:v>0.24216858999999999</c:v>
                </c:pt>
                <c:pt idx="1464">
                  <c:v>2.2239263880000002</c:v>
                </c:pt>
                <c:pt idx="1465">
                  <c:v>9.0046321999999998E-2</c:v>
                </c:pt>
                <c:pt idx="1466">
                  <c:v>0.98868824499999997</c:v>
                </c:pt>
                <c:pt idx="1467">
                  <c:v>2.3630795959999999</c:v>
                </c:pt>
                <c:pt idx="1468">
                  <c:v>0.64724600899999996</c:v>
                </c:pt>
                <c:pt idx="1469">
                  <c:v>1.229331092</c:v>
                </c:pt>
                <c:pt idx="1470">
                  <c:v>2.596091E-2</c:v>
                </c:pt>
                <c:pt idx="1471">
                  <c:v>0.59654211800000001</c:v>
                </c:pt>
                <c:pt idx="1472">
                  <c:v>0.72751685799999999</c:v>
                </c:pt>
                <c:pt idx="1473">
                  <c:v>2.3045719500000001</c:v>
                </c:pt>
                <c:pt idx="1474">
                  <c:v>1.126085929</c:v>
                </c:pt>
                <c:pt idx="1475">
                  <c:v>1.5094888200000001</c:v>
                </c:pt>
                <c:pt idx="1476">
                  <c:v>0.75702383399999995</c:v>
                </c:pt>
                <c:pt idx="1477">
                  <c:v>-0.15839028799999999</c:v>
                </c:pt>
                <c:pt idx="1478">
                  <c:v>2.4356704859999998</c:v>
                </c:pt>
                <c:pt idx="1479">
                  <c:v>1.2709837829999999</c:v>
                </c:pt>
                <c:pt idx="1480">
                  <c:v>1.6182719880000001</c:v>
                </c:pt>
                <c:pt idx="1481">
                  <c:v>0.92321810500000001</c:v>
                </c:pt>
                <c:pt idx="1482">
                  <c:v>0.213969082</c:v>
                </c:pt>
                <c:pt idx="1483">
                  <c:v>2.701940386</c:v>
                </c:pt>
                <c:pt idx="1484">
                  <c:v>0.50801768999999997</c:v>
                </c:pt>
                <c:pt idx="1485">
                  <c:v>1.1786172829999999</c:v>
                </c:pt>
                <c:pt idx="1486">
                  <c:v>-0.32873456699999998</c:v>
                </c:pt>
                <c:pt idx="1487">
                  <c:v>2.6260507409999998</c:v>
                </c:pt>
                <c:pt idx="1488">
                  <c:v>0.71284323900000002</c:v>
                </c:pt>
                <c:pt idx="1489">
                  <c:v>1.341507725</c:v>
                </c:pt>
                <c:pt idx="1490">
                  <c:v>-0.14697138500000001</c:v>
                </c:pt>
                <c:pt idx="1491">
                  <c:v>1.38433549</c:v>
                </c:pt>
                <c:pt idx="1492">
                  <c:v>0.73505569199999998</c:v>
                </c:pt>
                <c:pt idx="1493">
                  <c:v>0.93446309999999999</c:v>
                </c:pt>
                <c:pt idx="1494">
                  <c:v>0.51265771900000001</c:v>
                </c:pt>
                <c:pt idx="1495">
                  <c:v>0.15035725799999999</c:v>
                </c:pt>
                <c:pt idx="1496">
                  <c:v>-0.116225039</c:v>
                </c:pt>
                <c:pt idx="1497">
                  <c:v>1.554123157</c:v>
                </c:pt>
                <c:pt idx="1498">
                  <c:v>0.70618845699999999</c:v>
                </c:pt>
                <c:pt idx="1499">
                  <c:v>0.88430246899999998</c:v>
                </c:pt>
                <c:pt idx="1500">
                  <c:v>0.544204515</c:v>
                </c:pt>
                <c:pt idx="1501">
                  <c:v>0.21226752900000001</c:v>
                </c:pt>
                <c:pt idx="1502">
                  <c:v>-0.156269035</c:v>
                </c:pt>
                <c:pt idx="1503">
                  <c:v>1.146515626</c:v>
                </c:pt>
                <c:pt idx="1504">
                  <c:v>0.62889956400000002</c:v>
                </c:pt>
                <c:pt idx="1505">
                  <c:v>1.6845015590000001</c:v>
                </c:pt>
                <c:pt idx="1506">
                  <c:v>0.87422661599999996</c:v>
                </c:pt>
                <c:pt idx="1507">
                  <c:v>1.098619502</c:v>
                </c:pt>
                <c:pt idx="1508">
                  <c:v>0.67792616999999999</c:v>
                </c:pt>
                <c:pt idx="1509">
                  <c:v>0.33366889999999999</c:v>
                </c:pt>
                <c:pt idx="1510">
                  <c:v>-7.59793E-2</c:v>
                </c:pt>
                <c:pt idx="1511">
                  <c:v>1.470936501</c:v>
                </c:pt>
                <c:pt idx="1512">
                  <c:v>0.237342629</c:v>
                </c:pt>
                <c:pt idx="1513">
                  <c:v>0.70969386999999995</c:v>
                </c:pt>
                <c:pt idx="1514">
                  <c:v>-0.25289906899999998</c:v>
                </c:pt>
                <c:pt idx="1515">
                  <c:v>2.1836666500000002</c:v>
                </c:pt>
                <c:pt idx="1516">
                  <c:v>1.4295698059999999</c:v>
                </c:pt>
                <c:pt idx="1517">
                  <c:v>1.673341669</c:v>
                </c:pt>
                <c:pt idx="1518">
                  <c:v>1.193503049</c:v>
                </c:pt>
                <c:pt idx="1519">
                  <c:v>0.72689828599999995</c:v>
                </c:pt>
                <c:pt idx="1520">
                  <c:v>0.28305234299999998</c:v>
                </c:pt>
                <c:pt idx="1521">
                  <c:v>2.1081853580000001</c:v>
                </c:pt>
                <c:pt idx="1522">
                  <c:v>1.1869139769999999</c:v>
                </c:pt>
                <c:pt idx="1523">
                  <c:v>1.4409421250000001</c:v>
                </c:pt>
                <c:pt idx="1524">
                  <c:v>0.908179297</c:v>
                </c:pt>
                <c:pt idx="1525">
                  <c:v>0.30824417700000001</c:v>
                </c:pt>
                <c:pt idx="1526">
                  <c:v>-0.110922507</c:v>
                </c:pt>
                <c:pt idx="1527">
                  <c:v>1.5373505599999999</c:v>
                </c:pt>
                <c:pt idx="1528">
                  <c:v>0.20044007599999999</c:v>
                </c:pt>
                <c:pt idx="1529">
                  <c:v>0.64482249000000003</c:v>
                </c:pt>
                <c:pt idx="1530">
                  <c:v>-0.166088285</c:v>
                </c:pt>
                <c:pt idx="1531">
                  <c:v>1.2421462089999999</c:v>
                </c:pt>
                <c:pt idx="1532">
                  <c:v>-0.15347733199999999</c:v>
                </c:pt>
                <c:pt idx="1533">
                  <c:v>0.30371430900000002</c:v>
                </c:pt>
                <c:pt idx="1534">
                  <c:v>-0.54317865200000004</c:v>
                </c:pt>
                <c:pt idx="1535">
                  <c:v>2.5450155090000002</c:v>
                </c:pt>
                <c:pt idx="1536">
                  <c:v>1.4230376899999999</c:v>
                </c:pt>
                <c:pt idx="1537">
                  <c:v>1.70315978</c:v>
                </c:pt>
                <c:pt idx="1538">
                  <c:v>1.197015765</c:v>
                </c:pt>
                <c:pt idx="1539">
                  <c:v>0.63847927299999996</c:v>
                </c:pt>
                <c:pt idx="1540">
                  <c:v>1.7534159000000001E-2</c:v>
                </c:pt>
                <c:pt idx="1541">
                  <c:v>2.6954397339999998</c:v>
                </c:pt>
                <c:pt idx="1542">
                  <c:v>1.2818511619999999</c:v>
                </c:pt>
                <c:pt idx="1543">
                  <c:v>1.725357799</c:v>
                </c:pt>
                <c:pt idx="1544">
                  <c:v>0.84634948499999996</c:v>
                </c:pt>
                <c:pt idx="1545">
                  <c:v>0.107413497</c:v>
                </c:pt>
                <c:pt idx="1546">
                  <c:v>1.437557148</c:v>
                </c:pt>
                <c:pt idx="1547">
                  <c:v>0.19728055799999999</c:v>
                </c:pt>
                <c:pt idx="1548">
                  <c:v>0.59315309900000002</c:v>
                </c:pt>
                <c:pt idx="1549">
                  <c:v>-0.19070969900000001</c:v>
                </c:pt>
                <c:pt idx="1550">
                  <c:v>0.61723106400000005</c:v>
                </c:pt>
                <c:pt idx="1551">
                  <c:v>1.704420794</c:v>
                </c:pt>
                <c:pt idx="1552">
                  <c:v>1.039370489</c:v>
                </c:pt>
                <c:pt idx="1553">
                  <c:v>1.2157327120000001</c:v>
                </c:pt>
                <c:pt idx="1554">
                  <c:v>0.90794315299999995</c:v>
                </c:pt>
                <c:pt idx="1555">
                  <c:v>0.67765256900000004</c:v>
                </c:pt>
                <c:pt idx="1556">
                  <c:v>0.40922280100000002</c:v>
                </c:pt>
                <c:pt idx="1557">
                  <c:v>1.8286309000000001</c:v>
                </c:pt>
                <c:pt idx="1558">
                  <c:v>0.97502259800000002</c:v>
                </c:pt>
                <c:pt idx="1559">
                  <c:v>1.192001219</c:v>
                </c:pt>
                <c:pt idx="1560">
                  <c:v>0.845872874</c:v>
                </c:pt>
                <c:pt idx="1561">
                  <c:v>0.65835487800000003</c:v>
                </c:pt>
                <c:pt idx="1562">
                  <c:v>0.48174351999999998</c:v>
                </c:pt>
                <c:pt idx="1563">
                  <c:v>1.3217019699999999</c:v>
                </c:pt>
                <c:pt idx="1564">
                  <c:v>0.185627136</c:v>
                </c:pt>
                <c:pt idx="1565">
                  <c:v>0.61213722999999998</c:v>
                </c:pt>
                <c:pt idx="1566">
                  <c:v>2.0443107939999998</c:v>
                </c:pt>
                <c:pt idx="1567">
                  <c:v>1.40430506</c:v>
                </c:pt>
                <c:pt idx="1568">
                  <c:v>1.5961713879999999</c:v>
                </c:pt>
                <c:pt idx="1569">
                  <c:v>1.2315536890000001</c:v>
                </c:pt>
                <c:pt idx="1570">
                  <c:v>0.948691646</c:v>
                </c:pt>
                <c:pt idx="1571">
                  <c:v>0.68060742900000004</c:v>
                </c:pt>
                <c:pt idx="1572">
                  <c:v>1.5492338430000001</c:v>
                </c:pt>
                <c:pt idx="1573">
                  <c:v>0.65266205899999996</c:v>
                </c:pt>
                <c:pt idx="1574">
                  <c:v>0.90313341400000002</c:v>
                </c:pt>
                <c:pt idx="1575">
                  <c:v>0.42252418200000003</c:v>
                </c:pt>
                <c:pt idx="1576">
                  <c:v>4.4500562E-2</c:v>
                </c:pt>
                <c:pt idx="1577">
                  <c:v>-0.35783236600000001</c:v>
                </c:pt>
                <c:pt idx="1578">
                  <c:v>1.16072357</c:v>
                </c:pt>
                <c:pt idx="1579">
                  <c:v>-0.27213355099999997</c:v>
                </c:pt>
                <c:pt idx="1580">
                  <c:v>0.17794030699999999</c:v>
                </c:pt>
                <c:pt idx="1581">
                  <c:v>-0.91578131299999999</c:v>
                </c:pt>
                <c:pt idx="1582">
                  <c:v>1.754303986</c:v>
                </c:pt>
                <c:pt idx="1583">
                  <c:v>0.41350093500000001</c:v>
                </c:pt>
                <c:pt idx="1584">
                  <c:v>0.96244037000000005</c:v>
                </c:pt>
                <c:pt idx="1585">
                  <c:v>-0.13100309800000001</c:v>
                </c:pt>
                <c:pt idx="1586">
                  <c:v>2.735936943</c:v>
                </c:pt>
                <c:pt idx="1587">
                  <c:v>1.5997957679999999</c:v>
                </c:pt>
                <c:pt idx="1588">
                  <c:v>1.8891716750000001</c:v>
                </c:pt>
                <c:pt idx="1589">
                  <c:v>1.334785377</c:v>
                </c:pt>
                <c:pt idx="1590">
                  <c:v>0.93176288799999996</c:v>
                </c:pt>
                <c:pt idx="1591">
                  <c:v>0.61213722999999998</c:v>
                </c:pt>
                <c:pt idx="1592">
                  <c:v>2.4575488600000002</c:v>
                </c:pt>
                <c:pt idx="1593">
                  <c:v>1.455968001</c:v>
                </c:pt>
                <c:pt idx="1594">
                  <c:v>1.688654705</c:v>
                </c:pt>
                <c:pt idx="1595">
                  <c:v>1.236202091</c:v>
                </c:pt>
                <c:pt idx="1596">
                  <c:v>0.71928155599999999</c:v>
                </c:pt>
                <c:pt idx="1597">
                  <c:v>7.0813360000000006E-2</c:v>
                </c:pt>
                <c:pt idx="1598">
                  <c:v>1.4752264989999999</c:v>
                </c:pt>
                <c:pt idx="1599">
                  <c:v>0.53464789599999996</c:v>
                </c:pt>
                <c:pt idx="1600">
                  <c:v>0.84290865000000004</c:v>
                </c:pt>
                <c:pt idx="1601">
                  <c:v>0.19739084100000001</c:v>
                </c:pt>
                <c:pt idx="1602">
                  <c:v>-0.47082639700000001</c:v>
                </c:pt>
                <c:pt idx="1603">
                  <c:v>1.620287042</c:v>
                </c:pt>
                <c:pt idx="1604">
                  <c:v>1.0292092129999999</c:v>
                </c:pt>
                <c:pt idx="1605">
                  <c:v>1.1695039739999999</c:v>
                </c:pt>
                <c:pt idx="1606">
                  <c:v>0.90039990400000003</c:v>
                </c:pt>
                <c:pt idx="1607">
                  <c:v>0.65195607</c:v>
                </c:pt>
                <c:pt idx="1608">
                  <c:v>0.45548440200000001</c:v>
                </c:pt>
                <c:pt idx="1609">
                  <c:v>0.71365011899999997</c:v>
                </c:pt>
                <c:pt idx="1610">
                  <c:v>1.2169993699999999</c:v>
                </c:pt>
                <c:pt idx="1611">
                  <c:v>-0.138525331</c:v>
                </c:pt>
                <c:pt idx="1612">
                  <c:v>0.305308368</c:v>
                </c:pt>
                <c:pt idx="1613">
                  <c:v>-0.55752023100000003</c:v>
                </c:pt>
                <c:pt idx="1614">
                  <c:v>2.468212737</c:v>
                </c:pt>
                <c:pt idx="1615">
                  <c:v>0.40556831799999998</c:v>
                </c:pt>
                <c:pt idx="1616">
                  <c:v>0.96462728099999995</c:v>
                </c:pt>
                <c:pt idx="1617">
                  <c:v>-0.12877744299999999</c:v>
                </c:pt>
                <c:pt idx="1618">
                  <c:v>1.448992149</c:v>
                </c:pt>
                <c:pt idx="1619">
                  <c:v>-0.44891613499999999</c:v>
                </c:pt>
                <c:pt idx="1620">
                  <c:v>0.13334726599999999</c:v>
                </c:pt>
                <c:pt idx="1621">
                  <c:v>-0.92445303899999998</c:v>
                </c:pt>
                <c:pt idx="1622">
                  <c:v>1.7643293419999999</c:v>
                </c:pt>
                <c:pt idx="1623">
                  <c:v>0.87579604700000002</c:v>
                </c:pt>
                <c:pt idx="1624">
                  <c:v>1.096186745</c:v>
                </c:pt>
                <c:pt idx="1625">
                  <c:v>0.69792644500000001</c:v>
                </c:pt>
                <c:pt idx="1626">
                  <c:v>0.46283207500000001</c:v>
                </c:pt>
                <c:pt idx="1627">
                  <c:v>0.23605836699999999</c:v>
                </c:pt>
                <c:pt idx="1628">
                  <c:v>1.6220668149999999</c:v>
                </c:pt>
                <c:pt idx="1629">
                  <c:v>0.77751381799999997</c:v>
                </c:pt>
                <c:pt idx="1630">
                  <c:v>0.97817595000000002</c:v>
                </c:pt>
                <c:pt idx="1631">
                  <c:v>0.63170751300000005</c:v>
                </c:pt>
                <c:pt idx="1632">
                  <c:v>0.36634823300000002</c:v>
                </c:pt>
                <c:pt idx="1633">
                  <c:v>7.7331560999999993E-2</c:v>
                </c:pt>
                <c:pt idx="1634">
                  <c:v>1.391938474</c:v>
                </c:pt>
                <c:pt idx="1635">
                  <c:v>0.57484119499999997</c:v>
                </c:pt>
                <c:pt idx="1636">
                  <c:v>0.79436255</c:v>
                </c:pt>
                <c:pt idx="1637">
                  <c:v>0.41467257800000001</c:v>
                </c:pt>
                <c:pt idx="1638">
                  <c:v>7.4157920000000002E-2</c:v>
                </c:pt>
                <c:pt idx="1639">
                  <c:v>-0.32449661499999999</c:v>
                </c:pt>
                <c:pt idx="1640">
                  <c:v>1.3480340749999999</c:v>
                </c:pt>
                <c:pt idx="1641">
                  <c:v>0.696478708</c:v>
                </c:pt>
                <c:pt idx="1642">
                  <c:v>0.87961190700000003</c:v>
                </c:pt>
                <c:pt idx="1643">
                  <c:v>0.52631342599999997</c:v>
                </c:pt>
                <c:pt idx="1644">
                  <c:v>0.190667796</c:v>
                </c:pt>
                <c:pt idx="1645">
                  <c:v>-0.20558166899999999</c:v>
                </c:pt>
                <c:pt idx="1646">
                  <c:v>2.261330209</c:v>
                </c:pt>
                <c:pt idx="1647">
                  <c:v>6.3783561000000003E-2</c:v>
                </c:pt>
                <c:pt idx="1648">
                  <c:v>0.79740604999999998</c:v>
                </c:pt>
                <c:pt idx="1649">
                  <c:v>-0.94271435599999998</c:v>
                </c:pt>
                <c:pt idx="1650">
                  <c:v>1.619780767</c:v>
                </c:pt>
                <c:pt idx="1651">
                  <c:v>-0.19955787899999999</c:v>
                </c:pt>
                <c:pt idx="1652">
                  <c:v>0.20403854499999999</c:v>
                </c:pt>
                <c:pt idx="1653">
                  <c:v>-0.58120170900000001</c:v>
                </c:pt>
                <c:pt idx="1654">
                  <c:v>1.7001869279999999</c:v>
                </c:pt>
                <c:pt idx="1655">
                  <c:v>0.86332880899999997</c:v>
                </c:pt>
                <c:pt idx="1656">
                  <c:v>1.070000904</c:v>
                </c:pt>
                <c:pt idx="1657">
                  <c:v>0.70096317799999996</c:v>
                </c:pt>
                <c:pt idx="1658">
                  <c:v>0.42273753400000003</c:v>
                </c:pt>
                <c:pt idx="1659">
                  <c:v>0.125903968</c:v>
                </c:pt>
                <c:pt idx="1660">
                  <c:v>1.7303768530000001</c:v>
                </c:pt>
                <c:pt idx="1661">
                  <c:v>0.80966070199999995</c:v>
                </c:pt>
                <c:pt idx="1662">
                  <c:v>1.08905688</c:v>
                </c:pt>
                <c:pt idx="1663">
                  <c:v>0.56816650999999996</c:v>
                </c:pt>
                <c:pt idx="1664">
                  <c:v>6.8074490000000001E-2</c:v>
                </c:pt>
                <c:pt idx="1665">
                  <c:v>-0.45432185000000003</c:v>
                </c:pt>
                <c:pt idx="1666">
                  <c:v>1.5906323250000001</c:v>
                </c:pt>
                <c:pt idx="1667">
                  <c:v>0.29134664700000001</c:v>
                </c:pt>
                <c:pt idx="1668">
                  <c:v>0.67813581300000003</c:v>
                </c:pt>
                <c:pt idx="1669">
                  <c:v>-9.8105968000000002E-2</c:v>
                </c:pt>
                <c:pt idx="1670">
                  <c:v>1.5498440469999999</c:v>
                </c:pt>
                <c:pt idx="1671">
                  <c:v>0.36977228899999998</c:v>
                </c:pt>
                <c:pt idx="1672">
                  <c:v>0.74606566399999996</c:v>
                </c:pt>
                <c:pt idx="1673">
                  <c:v>-3.2257290000000001E-3</c:v>
                </c:pt>
                <c:pt idx="1674">
                  <c:v>2.33898012</c:v>
                </c:pt>
                <c:pt idx="1675">
                  <c:v>1.5864522700000001</c:v>
                </c:pt>
                <c:pt idx="1676">
                  <c:v>1.789744247</c:v>
                </c:pt>
                <c:pt idx="1677">
                  <c:v>1.3636721380000001</c:v>
                </c:pt>
                <c:pt idx="1678">
                  <c:v>0.91844974199999996</c:v>
                </c:pt>
                <c:pt idx="1679">
                  <c:v>0.52129502900000002</c:v>
                </c:pt>
                <c:pt idx="1680">
                  <c:v>2.6130999290000001</c:v>
                </c:pt>
                <c:pt idx="1681">
                  <c:v>0.76314336299999996</c:v>
                </c:pt>
                <c:pt idx="1682">
                  <c:v>1.2135204129999999</c:v>
                </c:pt>
                <c:pt idx="1683">
                  <c:v>0.448211468</c:v>
                </c:pt>
                <c:pt idx="1684">
                  <c:v>-5.7743849999999999E-2</c:v>
                </c:pt>
                <c:pt idx="1685">
                  <c:v>-0.395234115</c:v>
                </c:pt>
                <c:pt idx="1686">
                  <c:v>0.90649665999999995</c:v>
                </c:pt>
                <c:pt idx="1687">
                  <c:v>1.630806065</c:v>
                </c:pt>
                <c:pt idx="1688">
                  <c:v>0.31628493800000002</c:v>
                </c:pt>
                <c:pt idx="1689">
                  <c:v>0.782873767</c:v>
                </c:pt>
                <c:pt idx="1690">
                  <c:v>-0.12124848000000001</c:v>
                </c:pt>
                <c:pt idx="1691">
                  <c:v>2.0889857649999999</c:v>
                </c:pt>
                <c:pt idx="1692">
                  <c:v>0.89161550099999998</c:v>
                </c:pt>
                <c:pt idx="1693">
                  <c:v>1.3130104359999999</c:v>
                </c:pt>
                <c:pt idx="1694">
                  <c:v>0.46065733599999997</c:v>
                </c:pt>
                <c:pt idx="1695">
                  <c:v>-0.66635124300000004</c:v>
                </c:pt>
                <c:pt idx="1696">
                  <c:v>1.233145929</c:v>
                </c:pt>
                <c:pt idx="1697">
                  <c:v>-0.48585086599999999</c:v>
                </c:pt>
                <c:pt idx="1698">
                  <c:v>2.1086624249999999</c:v>
                </c:pt>
                <c:pt idx="1699">
                  <c:v>0.61312268599999997</c:v>
                </c:pt>
                <c:pt idx="1700">
                  <c:v>1.1129332789999999</c:v>
                </c:pt>
                <c:pt idx="1701">
                  <c:v>-0.33329486400000002</c:v>
                </c:pt>
                <c:pt idx="1702">
                  <c:v>1.9570136170000001</c:v>
                </c:pt>
                <c:pt idx="1703">
                  <c:v>4.2811691999999998E-2</c:v>
                </c:pt>
                <c:pt idx="1704">
                  <c:v>0.62090606199999998</c:v>
                </c:pt>
                <c:pt idx="1705">
                  <c:v>-0.86264588900000005</c:v>
                </c:pt>
                <c:pt idx="1706">
                  <c:v>1.299433203</c:v>
                </c:pt>
                <c:pt idx="1707">
                  <c:v>-0.86075078199999999</c:v>
                </c:pt>
                <c:pt idx="1708">
                  <c:v>-8.1864774000000001E-2</c:v>
                </c:pt>
                <c:pt idx="1709">
                  <c:v>1.0262226510000001</c:v>
                </c:pt>
                <c:pt idx="1710">
                  <c:v>-0.97428461600000005</c:v>
                </c:pt>
                <c:pt idx="1711">
                  <c:v>-0.357238797</c:v>
                </c:pt>
                <c:pt idx="1712">
                  <c:v>1.6983928779999999</c:v>
                </c:pt>
                <c:pt idx="1713">
                  <c:v>0.21700991</c:v>
                </c:pt>
                <c:pt idx="1714">
                  <c:v>0.80503845200000002</c:v>
                </c:pt>
                <c:pt idx="1715">
                  <c:v>-0.40340290400000001</c:v>
                </c:pt>
                <c:pt idx="1716">
                  <c:v>1.6381286930000001</c:v>
                </c:pt>
                <c:pt idx="1717">
                  <c:v>8.9834489000000003E-2</c:v>
                </c:pt>
                <c:pt idx="1718">
                  <c:v>0.59642114300000004</c:v>
                </c:pt>
                <c:pt idx="1719">
                  <c:v>-0.465085896</c:v>
                </c:pt>
                <c:pt idx="1720">
                  <c:v>2.09734409</c:v>
                </c:pt>
                <c:pt idx="1721">
                  <c:v>1.275806421</c:v>
                </c:pt>
                <c:pt idx="1722">
                  <c:v>1.50405608</c:v>
                </c:pt>
                <c:pt idx="1723">
                  <c:v>1.0814841289999999</c:v>
                </c:pt>
                <c:pt idx="1724">
                  <c:v>0.67008806799999998</c:v>
                </c:pt>
                <c:pt idx="1725">
                  <c:v>0.245857992</c:v>
                </c:pt>
                <c:pt idx="1726">
                  <c:v>1.3649635200000001</c:v>
                </c:pt>
                <c:pt idx="1727">
                  <c:v>-0.31939257100000001</c:v>
                </c:pt>
                <c:pt idx="1728">
                  <c:v>1.5649807250000001</c:v>
                </c:pt>
                <c:pt idx="1729">
                  <c:v>0.47348697000000001</c:v>
                </c:pt>
                <c:pt idx="1730">
                  <c:v>0.898220405</c:v>
                </c:pt>
                <c:pt idx="1731">
                  <c:v>-5.0561199000000001E-2</c:v>
                </c:pt>
                <c:pt idx="1732">
                  <c:v>-0.79290446000000003</c:v>
                </c:pt>
                <c:pt idx="1733">
                  <c:v>1.844685264</c:v>
                </c:pt>
                <c:pt idx="1734">
                  <c:v>1.055783382</c:v>
                </c:pt>
                <c:pt idx="1735">
                  <c:v>1.243519228</c:v>
                </c:pt>
                <c:pt idx="1736">
                  <c:v>0.87969212299999999</c:v>
                </c:pt>
                <c:pt idx="1737">
                  <c:v>0.53202782500000001</c:v>
                </c:pt>
                <c:pt idx="1738">
                  <c:v>0.17866045899999999</c:v>
                </c:pt>
                <c:pt idx="1739">
                  <c:v>1.9383525800000001</c:v>
                </c:pt>
                <c:pt idx="1740">
                  <c:v>-0.32864199700000002</c:v>
                </c:pt>
                <c:pt idx="1741">
                  <c:v>0.38532022399999999</c:v>
                </c:pt>
                <c:pt idx="1742">
                  <c:v>1.9507104</c:v>
                </c:pt>
                <c:pt idx="1743">
                  <c:v>0.64084899100000003</c:v>
                </c:pt>
                <c:pt idx="1744">
                  <c:v>1.0604598569999999</c:v>
                </c:pt>
                <c:pt idx="1745">
                  <c:v>9.1666958000000007E-2</c:v>
                </c:pt>
                <c:pt idx="1746">
                  <c:v>1.8572637279999999</c:v>
                </c:pt>
                <c:pt idx="1747">
                  <c:v>-0.442372512</c:v>
                </c:pt>
                <c:pt idx="1748">
                  <c:v>1.675920335</c:v>
                </c:pt>
                <c:pt idx="1749">
                  <c:v>-0.102647866</c:v>
                </c:pt>
                <c:pt idx="1750">
                  <c:v>0.33791827299999999</c:v>
                </c:pt>
                <c:pt idx="1751">
                  <c:v>-0.680893941</c:v>
                </c:pt>
                <c:pt idx="1752">
                  <c:v>2.0458086469999999</c:v>
                </c:pt>
                <c:pt idx="1753">
                  <c:v>0.75256314700000004</c:v>
                </c:pt>
                <c:pt idx="1754">
                  <c:v>1.199486402</c:v>
                </c:pt>
                <c:pt idx="1755">
                  <c:v>0.226367876</c:v>
                </c:pt>
                <c:pt idx="1756">
                  <c:v>1.186399698</c:v>
                </c:pt>
                <c:pt idx="1757">
                  <c:v>-0.68761105099999997</c:v>
                </c:pt>
                <c:pt idx="1758">
                  <c:v>3.718964E-3</c:v>
                </c:pt>
                <c:pt idx="1759">
                  <c:v>1.4803792410000001</c:v>
                </c:pt>
                <c:pt idx="1760">
                  <c:v>-0.50376245500000005</c:v>
                </c:pt>
                <c:pt idx="1761">
                  <c:v>0.25609206499999998</c:v>
                </c:pt>
                <c:pt idx="1762">
                  <c:v>1.286083544</c:v>
                </c:pt>
                <c:pt idx="1763">
                  <c:v>-0.37386502100000002</c:v>
                </c:pt>
                <c:pt idx="1764">
                  <c:v>0.234972598</c:v>
                </c:pt>
                <c:pt idx="1765">
                  <c:v>2.3199999729999998</c:v>
                </c:pt>
                <c:pt idx="1766">
                  <c:v>1.4573625509999999</c:v>
                </c:pt>
                <c:pt idx="1767">
                  <c:v>1.6940178459999999</c:v>
                </c:pt>
                <c:pt idx="1768">
                  <c:v>1.2141706999999999</c:v>
                </c:pt>
                <c:pt idx="1769">
                  <c:v>0.86267986699999999</c:v>
                </c:pt>
                <c:pt idx="1770">
                  <c:v>0.49465541400000002</c:v>
                </c:pt>
                <c:pt idx="1771">
                  <c:v>2.3421355570000002</c:v>
                </c:pt>
                <c:pt idx="1772">
                  <c:v>1.3139346780000001</c:v>
                </c:pt>
                <c:pt idx="1773">
                  <c:v>1.617457473</c:v>
                </c:pt>
                <c:pt idx="1774">
                  <c:v>1.145429501</c:v>
                </c:pt>
                <c:pt idx="1775">
                  <c:v>0.80927682599999995</c:v>
                </c:pt>
                <c:pt idx="1776">
                  <c:v>0.42975227999999999</c:v>
                </c:pt>
                <c:pt idx="1777">
                  <c:v>0.85399615500000003</c:v>
                </c:pt>
                <c:pt idx="1778">
                  <c:v>-0.55579901099999995</c:v>
                </c:pt>
                <c:pt idx="1779">
                  <c:v>1.6205066610000001</c:v>
                </c:pt>
                <c:pt idx="1780">
                  <c:v>0.51207040100000001</c:v>
                </c:pt>
                <c:pt idx="1781">
                  <c:v>0.80601029499999999</c:v>
                </c:pt>
                <c:pt idx="1782">
                  <c:v>0.28203268599999998</c:v>
                </c:pt>
                <c:pt idx="1783">
                  <c:v>-0.25165689600000002</c:v>
                </c:pt>
                <c:pt idx="1784">
                  <c:v>1.4414908989999999</c:v>
                </c:pt>
                <c:pt idx="1785">
                  <c:v>-0.84163750800000003</c:v>
                </c:pt>
                <c:pt idx="1786">
                  <c:v>0.134686993</c:v>
                </c:pt>
                <c:pt idx="1787">
                  <c:v>1.007862949</c:v>
                </c:pt>
                <c:pt idx="1788">
                  <c:v>2.248460041</c:v>
                </c:pt>
                <c:pt idx="1789">
                  <c:v>0.94024247400000005</c:v>
                </c:pt>
                <c:pt idx="1790">
                  <c:v>1.3575155889999999</c:v>
                </c:pt>
                <c:pt idx="1791">
                  <c:v>0.68967283899999998</c:v>
                </c:pt>
                <c:pt idx="1792">
                  <c:v>0.34572651300000001</c:v>
                </c:pt>
                <c:pt idx="1793">
                  <c:v>-7.1399340000000006E-2</c:v>
                </c:pt>
                <c:pt idx="1794">
                  <c:v>2.0827494770000001</c:v>
                </c:pt>
                <c:pt idx="1795">
                  <c:v>1.364817306</c:v>
                </c:pt>
                <c:pt idx="1796">
                  <c:v>1.549554981</c:v>
                </c:pt>
                <c:pt idx="1797">
                  <c:v>1.1755871849999999</c:v>
                </c:pt>
                <c:pt idx="1798">
                  <c:v>0.71555211100000005</c:v>
                </c:pt>
                <c:pt idx="1799">
                  <c:v>6.6102197000000001E-2</c:v>
                </c:pt>
                <c:pt idx="1800">
                  <c:v>1.8758047179999999</c:v>
                </c:pt>
                <c:pt idx="1801">
                  <c:v>0.95059849299999999</c:v>
                </c:pt>
                <c:pt idx="1802">
                  <c:v>1.2647729750000001</c:v>
                </c:pt>
                <c:pt idx="1803">
                  <c:v>0.56333867000000004</c:v>
                </c:pt>
                <c:pt idx="1804">
                  <c:v>-0.36622865399999999</c:v>
                </c:pt>
                <c:pt idx="1805">
                  <c:v>-0.877784122</c:v>
                </c:pt>
                <c:pt idx="1806">
                  <c:v>1.846272149</c:v>
                </c:pt>
                <c:pt idx="1807">
                  <c:v>0.94130268299999997</c:v>
                </c:pt>
                <c:pt idx="1808">
                  <c:v>1.1668562060000001</c:v>
                </c:pt>
                <c:pt idx="1809">
                  <c:v>0.70980401800000004</c:v>
                </c:pt>
                <c:pt idx="1810">
                  <c:v>-0.136974704</c:v>
                </c:pt>
                <c:pt idx="1811">
                  <c:v>2.0356226259999999</c:v>
                </c:pt>
                <c:pt idx="1812">
                  <c:v>1.2923048159999999</c:v>
                </c:pt>
                <c:pt idx="1813">
                  <c:v>1.462912856</c:v>
                </c:pt>
                <c:pt idx="1814">
                  <c:v>1.132458215</c:v>
                </c:pt>
                <c:pt idx="1815">
                  <c:v>0.77181522400000002</c:v>
                </c:pt>
                <c:pt idx="1816">
                  <c:v>0.14680996299999999</c:v>
                </c:pt>
                <c:pt idx="1817">
                  <c:v>1.813972411</c:v>
                </c:pt>
                <c:pt idx="1818">
                  <c:v>0.97938901300000003</c:v>
                </c:pt>
                <c:pt idx="1819">
                  <c:v>1.168482751</c:v>
                </c:pt>
                <c:pt idx="1820">
                  <c:v>0.80672250300000004</c:v>
                </c:pt>
                <c:pt idx="1821">
                  <c:v>0.353030976</c:v>
                </c:pt>
                <c:pt idx="1822">
                  <c:v>2.2292091589999998</c:v>
                </c:pt>
                <c:pt idx="1823">
                  <c:v>1.2707789570000001</c:v>
                </c:pt>
                <c:pt idx="1824">
                  <c:v>1.548534364</c:v>
                </c:pt>
                <c:pt idx="1825">
                  <c:v>0.94089483399999996</c:v>
                </c:pt>
                <c:pt idx="1826">
                  <c:v>1.4488855650000001</c:v>
                </c:pt>
                <c:pt idx="1827">
                  <c:v>-0.25430077299999998</c:v>
                </c:pt>
                <c:pt idx="1828">
                  <c:v>2.4045422649999999</c:v>
                </c:pt>
                <c:pt idx="1829">
                  <c:v>1.0402303799999999</c:v>
                </c:pt>
                <c:pt idx="1830">
                  <c:v>1.497721444</c:v>
                </c:pt>
                <c:pt idx="1831">
                  <c:v>0.67536584099999997</c:v>
                </c:pt>
                <c:pt idx="1832">
                  <c:v>2.3873962340000001</c:v>
                </c:pt>
                <c:pt idx="1833">
                  <c:v>1.1817149950000001</c:v>
                </c:pt>
                <c:pt idx="1834">
                  <c:v>1.553220161</c:v>
                </c:pt>
                <c:pt idx="1835">
                  <c:v>0.81110560700000001</c:v>
                </c:pt>
                <c:pt idx="1836">
                  <c:v>-0.108629825</c:v>
                </c:pt>
                <c:pt idx="1837">
                  <c:v>0.48532385099999997</c:v>
                </c:pt>
                <c:pt idx="1838">
                  <c:v>0.86737319400000001</c:v>
                </c:pt>
                <c:pt idx="1839">
                  <c:v>-0.86550414399999998</c:v>
                </c:pt>
                <c:pt idx="1840">
                  <c:v>2.0034506219999999</c:v>
                </c:pt>
                <c:pt idx="1841">
                  <c:v>0.960118633</c:v>
                </c:pt>
                <c:pt idx="1842">
                  <c:v>1.3405729959999999</c:v>
                </c:pt>
                <c:pt idx="1843">
                  <c:v>0.552254405</c:v>
                </c:pt>
                <c:pt idx="1844">
                  <c:v>1.941083884</c:v>
                </c:pt>
                <c:pt idx="1845">
                  <c:v>0.68994784099999995</c:v>
                </c:pt>
                <c:pt idx="1846">
                  <c:v>1.1466395810000001</c:v>
                </c:pt>
                <c:pt idx="1847">
                  <c:v>-0.316412682</c:v>
                </c:pt>
                <c:pt idx="1848">
                  <c:v>0.70720385200000002</c:v>
                </c:pt>
                <c:pt idx="1849">
                  <c:v>-0.73636393099999997</c:v>
                </c:pt>
                <c:pt idx="1850">
                  <c:v>1.105016</c:v>
                </c:pt>
                <c:pt idx="1851">
                  <c:v>-7.8469585999999994E-2</c:v>
                </c:pt>
                <c:pt idx="1852">
                  <c:v>0.20795734299999999</c:v>
                </c:pt>
                <c:pt idx="1853">
                  <c:v>-0.31149119199999997</c:v>
                </c:pt>
                <c:pt idx="1854">
                  <c:v>-0.87419354199999999</c:v>
                </c:pt>
                <c:pt idx="1855">
                  <c:v>1.518122899</c:v>
                </c:pt>
                <c:pt idx="1856">
                  <c:v>0.83296851100000002</c:v>
                </c:pt>
                <c:pt idx="1857">
                  <c:v>1.04260701</c:v>
                </c:pt>
                <c:pt idx="1858">
                  <c:v>0.60504633200000002</c:v>
                </c:pt>
                <c:pt idx="1859">
                  <c:v>8.8561312000000003E-2</c:v>
                </c:pt>
                <c:pt idx="1860">
                  <c:v>-0.81163407399999998</c:v>
                </c:pt>
                <c:pt idx="1861">
                  <c:v>1.374423878</c:v>
                </c:pt>
                <c:pt idx="1862">
                  <c:v>1.9448637000000001E-2</c:v>
                </c:pt>
                <c:pt idx="1863">
                  <c:v>0.58535919400000003</c:v>
                </c:pt>
                <c:pt idx="1864">
                  <c:v>-0.76700389000000002</c:v>
                </c:pt>
                <c:pt idx="1865">
                  <c:v>2.030265677</c:v>
                </c:pt>
                <c:pt idx="1866">
                  <c:v>0.72252698100000001</c:v>
                </c:pt>
                <c:pt idx="1867">
                  <c:v>1.1999169110000001</c:v>
                </c:pt>
                <c:pt idx="1868">
                  <c:v>0.30105170999999997</c:v>
                </c:pt>
                <c:pt idx="1869">
                  <c:v>-0.645123577</c:v>
                </c:pt>
                <c:pt idx="1870">
                  <c:v>2.482678822</c:v>
                </c:pt>
                <c:pt idx="1871">
                  <c:v>1.446718862</c:v>
                </c:pt>
                <c:pt idx="1872">
                  <c:v>1.881445716</c:v>
                </c:pt>
                <c:pt idx="1873">
                  <c:v>1.0639072839999999</c:v>
                </c:pt>
                <c:pt idx="1874">
                  <c:v>6.0924369999999999E-2</c:v>
                </c:pt>
                <c:pt idx="1875">
                  <c:v>1.9168396409999999</c:v>
                </c:pt>
                <c:pt idx="1876">
                  <c:v>2.5387799999999999E-2</c:v>
                </c:pt>
                <c:pt idx="1877">
                  <c:v>0.86648228500000002</c:v>
                </c:pt>
                <c:pt idx="1878">
                  <c:v>2.2627597330000002</c:v>
                </c:pt>
                <c:pt idx="1879">
                  <c:v>0.51594004199999999</c:v>
                </c:pt>
                <c:pt idx="1880">
                  <c:v>1.059514193</c:v>
                </c:pt>
                <c:pt idx="1881">
                  <c:v>-4.9489106999999997E-2</c:v>
                </c:pt>
                <c:pt idx="1882">
                  <c:v>1.578075063</c:v>
                </c:pt>
                <c:pt idx="1883">
                  <c:v>-0.38626385899999999</c:v>
                </c:pt>
                <c:pt idx="1884">
                  <c:v>1.621768098</c:v>
                </c:pt>
                <c:pt idx="1885">
                  <c:v>0.15606431200000001</c:v>
                </c:pt>
                <c:pt idx="1886">
                  <c:v>0.58126680500000005</c:v>
                </c:pt>
                <c:pt idx="1887">
                  <c:v>-0.47820835</c:v>
                </c:pt>
                <c:pt idx="1888">
                  <c:v>1.6346706950000001</c:v>
                </c:pt>
                <c:pt idx="1889">
                  <c:v>2.3746163000000001E-2</c:v>
                </c:pt>
                <c:pt idx="1890">
                  <c:v>0.66033413799999996</c:v>
                </c:pt>
                <c:pt idx="1891">
                  <c:v>-0.66034984200000002</c:v>
                </c:pt>
                <c:pt idx="1892">
                  <c:v>1.704250925</c:v>
                </c:pt>
                <c:pt idx="1893">
                  <c:v>0.49982449600000001</c:v>
                </c:pt>
                <c:pt idx="1894">
                  <c:v>0.90494804399999995</c:v>
                </c:pt>
                <c:pt idx="1895">
                  <c:v>0.18435067399999999</c:v>
                </c:pt>
                <c:pt idx="1896">
                  <c:v>1.3900868749999999</c:v>
                </c:pt>
                <c:pt idx="1897">
                  <c:v>-0.40406309400000001</c:v>
                </c:pt>
                <c:pt idx="1898">
                  <c:v>1.1656597200000001</c:v>
                </c:pt>
                <c:pt idx="1899">
                  <c:v>-0.83505262700000005</c:v>
                </c:pt>
                <c:pt idx="1900">
                  <c:v>2.468535336</c:v>
                </c:pt>
                <c:pt idx="1901">
                  <c:v>1.421210581</c:v>
                </c:pt>
                <c:pt idx="1902">
                  <c:v>1.7575964260000001</c:v>
                </c:pt>
                <c:pt idx="1903">
                  <c:v>1.1149310830000001</c:v>
                </c:pt>
                <c:pt idx="1904">
                  <c:v>0.49789674299999997</c:v>
                </c:pt>
                <c:pt idx="1905">
                  <c:v>-0.40120949299999997</c:v>
                </c:pt>
                <c:pt idx="1906">
                  <c:v>2.2309700170000002</c:v>
                </c:pt>
                <c:pt idx="1907">
                  <c:v>1.094495585</c:v>
                </c:pt>
                <c:pt idx="1908">
                  <c:v>1.4010850459999999</c:v>
                </c:pt>
                <c:pt idx="1909">
                  <c:v>0.80565035500000004</c:v>
                </c:pt>
                <c:pt idx="1910">
                  <c:v>-9.0925598999999996E-2</c:v>
                </c:pt>
                <c:pt idx="1911">
                  <c:v>1.646933771</c:v>
                </c:pt>
                <c:pt idx="1912">
                  <c:v>0.41604106699999999</c:v>
                </c:pt>
                <c:pt idx="1913">
                  <c:v>0.78209980199999996</c:v>
                </c:pt>
                <c:pt idx="1914">
                  <c:v>-0.119357874</c:v>
                </c:pt>
                <c:pt idx="1915">
                  <c:v>1.731789348</c:v>
                </c:pt>
                <c:pt idx="1916">
                  <c:v>0.703678201</c:v>
                </c:pt>
                <c:pt idx="1917">
                  <c:v>1.031493295</c:v>
                </c:pt>
                <c:pt idx="1918">
                  <c:v>0.35917120600000002</c:v>
                </c:pt>
                <c:pt idx="1919">
                  <c:v>0.67342642799999997</c:v>
                </c:pt>
                <c:pt idx="1920">
                  <c:v>1.644679797</c:v>
                </c:pt>
                <c:pt idx="1921">
                  <c:v>0.59169888199999998</c:v>
                </c:pt>
                <c:pt idx="1922">
                  <c:v>0.78587058600000004</c:v>
                </c:pt>
                <c:pt idx="1923">
                  <c:v>0.431829978</c:v>
                </c:pt>
                <c:pt idx="1924">
                  <c:v>7.1587471E-2</c:v>
                </c:pt>
                <c:pt idx="1925">
                  <c:v>-0.42852409600000002</c:v>
                </c:pt>
                <c:pt idx="1926">
                  <c:v>1.762879538</c:v>
                </c:pt>
                <c:pt idx="1927">
                  <c:v>-0.399462706</c:v>
                </c:pt>
                <c:pt idx="1928">
                  <c:v>0.39597254799999998</c:v>
                </c:pt>
                <c:pt idx="1929">
                  <c:v>1.771041146</c:v>
                </c:pt>
                <c:pt idx="1930">
                  <c:v>0.21154768099999999</c:v>
                </c:pt>
                <c:pt idx="1931">
                  <c:v>1.6975118039999999</c:v>
                </c:pt>
                <c:pt idx="1932">
                  <c:v>0.27749460999999997</c:v>
                </c:pt>
                <c:pt idx="1933">
                  <c:v>0.85199785400000005</c:v>
                </c:pt>
                <c:pt idx="1934">
                  <c:v>-0.44794046599999998</c:v>
                </c:pt>
                <c:pt idx="1935">
                  <c:v>2.0951403979999998</c:v>
                </c:pt>
                <c:pt idx="1936">
                  <c:v>1.1538666719999999</c:v>
                </c:pt>
                <c:pt idx="1937">
                  <c:v>1.4444242469999999</c:v>
                </c:pt>
                <c:pt idx="1938">
                  <c:v>0.91098705499999999</c:v>
                </c:pt>
                <c:pt idx="1939">
                  <c:v>0.46910004599999999</c:v>
                </c:pt>
                <c:pt idx="1940">
                  <c:v>2.212020249</c:v>
                </c:pt>
                <c:pt idx="1941">
                  <c:v>0.87334385699999995</c:v>
                </c:pt>
                <c:pt idx="1942">
                  <c:v>1.3734747490000001</c:v>
                </c:pt>
                <c:pt idx="1943">
                  <c:v>0.40655721099999997</c:v>
                </c:pt>
                <c:pt idx="1944">
                  <c:v>-0.40175680800000002</c:v>
                </c:pt>
                <c:pt idx="1945">
                  <c:v>2.081983519</c:v>
                </c:pt>
                <c:pt idx="1946">
                  <c:v>1.0726431949999999</c:v>
                </c:pt>
                <c:pt idx="1947">
                  <c:v>1.389027797</c:v>
                </c:pt>
                <c:pt idx="1948">
                  <c:v>0.81645342300000001</c:v>
                </c:pt>
                <c:pt idx="1949">
                  <c:v>0.29243329800000001</c:v>
                </c:pt>
                <c:pt idx="1950">
                  <c:v>-0.22650610800000001</c:v>
                </c:pt>
                <c:pt idx="1951">
                  <c:v>1.6333229929999999</c:v>
                </c:pt>
                <c:pt idx="1952">
                  <c:v>-0.68845804200000005</c:v>
                </c:pt>
                <c:pt idx="1953">
                  <c:v>0.33130579900000001</c:v>
                </c:pt>
                <c:pt idx="1954">
                  <c:v>1.9758158400000001</c:v>
                </c:pt>
                <c:pt idx="1955">
                  <c:v>0.30111684599999999</c:v>
                </c:pt>
                <c:pt idx="1956">
                  <c:v>0.94955588499999999</c:v>
                </c:pt>
                <c:pt idx="1957">
                  <c:v>1.102035592</c:v>
                </c:pt>
                <c:pt idx="1958">
                  <c:v>-0.27351730299999999</c:v>
                </c:pt>
                <c:pt idx="1959">
                  <c:v>0.233046902</c:v>
                </c:pt>
                <c:pt idx="1960">
                  <c:v>-0.85108900700000001</c:v>
                </c:pt>
                <c:pt idx="1961">
                  <c:v>2.3381906560000001</c:v>
                </c:pt>
                <c:pt idx="1962">
                  <c:v>1.239894818</c:v>
                </c:pt>
                <c:pt idx="1963">
                  <c:v>1.59612076</c:v>
                </c:pt>
                <c:pt idx="1964">
                  <c:v>0.82067426099999996</c:v>
                </c:pt>
                <c:pt idx="1965">
                  <c:v>0.324570517</c:v>
                </c:pt>
                <c:pt idx="1966">
                  <c:v>-9.6747183E-2</c:v>
                </c:pt>
                <c:pt idx="1967">
                  <c:v>2.5068194780000002</c:v>
                </c:pt>
                <c:pt idx="1968">
                  <c:v>1.6135902600000001</c:v>
                </c:pt>
                <c:pt idx="1969">
                  <c:v>1.9947178210000001</c:v>
                </c:pt>
                <c:pt idx="1970">
                  <c:v>1.236899862</c:v>
                </c:pt>
                <c:pt idx="1971">
                  <c:v>5.7970231999999997E-2</c:v>
                </c:pt>
                <c:pt idx="1972">
                  <c:v>2.2878832079999998</c:v>
                </c:pt>
                <c:pt idx="1973">
                  <c:v>1.0021487760000001</c:v>
                </c:pt>
                <c:pt idx="1974">
                  <c:v>1.4420483959999999</c:v>
                </c:pt>
                <c:pt idx="1975">
                  <c:v>0.61052176300000005</c:v>
                </c:pt>
                <c:pt idx="1976">
                  <c:v>-0.25821830400000001</c:v>
                </c:pt>
                <c:pt idx="1977">
                  <c:v>2.216839658</c:v>
                </c:pt>
                <c:pt idx="1978">
                  <c:v>1.239612259</c:v>
                </c:pt>
                <c:pt idx="1979">
                  <c:v>1.4421111680000001</c:v>
                </c:pt>
                <c:pt idx="1980">
                  <c:v>1.0540343759999999</c:v>
                </c:pt>
                <c:pt idx="1981">
                  <c:v>0.73424761299999997</c:v>
                </c:pt>
                <c:pt idx="1982">
                  <c:v>0.43907994</c:v>
                </c:pt>
                <c:pt idx="1983">
                  <c:v>2.1152905799999999</c:v>
                </c:pt>
                <c:pt idx="1984">
                  <c:v>0.86658267700000002</c:v>
                </c:pt>
                <c:pt idx="1985">
                  <c:v>1.2712257259999999</c:v>
                </c:pt>
                <c:pt idx="1986">
                  <c:v>0.27360307699999997</c:v>
                </c:pt>
                <c:pt idx="1987">
                  <c:v>-0.79997073299999999</c:v>
                </c:pt>
                <c:pt idx="1988">
                  <c:v>2.158901105</c:v>
                </c:pt>
                <c:pt idx="1989">
                  <c:v>0.79743374600000005</c:v>
                </c:pt>
                <c:pt idx="1990">
                  <c:v>1.248007616</c:v>
                </c:pt>
                <c:pt idx="1991">
                  <c:v>0.43495193599999998</c:v>
                </c:pt>
                <c:pt idx="1992">
                  <c:v>-0.25010915900000003</c:v>
                </c:pt>
                <c:pt idx="1993">
                  <c:v>1.893365003</c:v>
                </c:pt>
                <c:pt idx="1994">
                  <c:v>-0.109020403</c:v>
                </c:pt>
                <c:pt idx="1995">
                  <c:v>1.3945252239999999</c:v>
                </c:pt>
                <c:pt idx="1996">
                  <c:v>-0.21275211999999999</c:v>
                </c:pt>
                <c:pt idx="1997">
                  <c:v>1.988143191</c:v>
                </c:pt>
                <c:pt idx="1998">
                  <c:v>0.55912826599999998</c:v>
                </c:pt>
                <c:pt idx="1999">
                  <c:v>1.2130526669999999</c:v>
                </c:pt>
                <c:pt idx="2000">
                  <c:v>-0.16596098200000001</c:v>
                </c:pt>
                <c:pt idx="2001">
                  <c:v>1.6974089539999999</c:v>
                </c:pt>
                <c:pt idx="2002">
                  <c:v>0.25000502800000002</c:v>
                </c:pt>
                <c:pt idx="2003">
                  <c:v>0.64684465899999999</c:v>
                </c:pt>
                <c:pt idx="2004">
                  <c:v>-0.140741583</c:v>
                </c:pt>
                <c:pt idx="2005">
                  <c:v>2.270759167</c:v>
                </c:pt>
                <c:pt idx="2006">
                  <c:v>1.456554288</c:v>
                </c:pt>
                <c:pt idx="2007">
                  <c:v>1.716842725</c:v>
                </c:pt>
                <c:pt idx="2008">
                  <c:v>1.2730985429999999</c:v>
                </c:pt>
                <c:pt idx="2009">
                  <c:v>0.92413449700000005</c:v>
                </c:pt>
                <c:pt idx="2010">
                  <c:v>0.61073466799999998</c:v>
                </c:pt>
                <c:pt idx="2011">
                  <c:v>2.1376499770000001</c:v>
                </c:pt>
                <c:pt idx="2012">
                  <c:v>1.4309598429999999</c:v>
                </c:pt>
                <c:pt idx="2013">
                  <c:v>1.6396607700000001</c:v>
                </c:pt>
                <c:pt idx="2014">
                  <c:v>1.2589914689999999</c:v>
                </c:pt>
                <c:pt idx="2015">
                  <c:v>0.97349269199999999</c:v>
                </c:pt>
                <c:pt idx="2016">
                  <c:v>0.71238028799999997</c:v>
                </c:pt>
                <c:pt idx="2017">
                  <c:v>2.5730914810000001</c:v>
                </c:pt>
                <c:pt idx="2018">
                  <c:v>2.1570612800000002</c:v>
                </c:pt>
                <c:pt idx="2019">
                  <c:v>2.283542738</c:v>
                </c:pt>
                <c:pt idx="2020">
                  <c:v>2.0379931020000002</c:v>
                </c:pt>
                <c:pt idx="2021">
                  <c:v>1.8189684429999999</c:v>
                </c:pt>
                <c:pt idx="2022">
                  <c:v>1.6268390580000001</c:v>
                </c:pt>
                <c:pt idx="2023">
                  <c:v>2.3273740580000002</c:v>
                </c:pt>
                <c:pt idx="2024">
                  <c:v>1.8088669850000001</c:v>
                </c:pt>
                <c:pt idx="2025">
                  <c:v>1.9547840750000001</c:v>
                </c:pt>
                <c:pt idx="2026">
                  <c:v>1.663704694</c:v>
                </c:pt>
                <c:pt idx="2027">
                  <c:v>1.3673335529999999</c:v>
                </c:pt>
                <c:pt idx="2028">
                  <c:v>0.99910443100000002</c:v>
                </c:pt>
                <c:pt idx="2029">
                  <c:v>2.1734059829999999</c:v>
                </c:pt>
                <c:pt idx="2030">
                  <c:v>-0.60589869799999996</c:v>
                </c:pt>
                <c:pt idx="2031">
                  <c:v>0.23190264899999999</c:v>
                </c:pt>
                <c:pt idx="2032">
                  <c:v>1.6179465749999999</c:v>
                </c:pt>
                <c:pt idx="2033">
                  <c:v>0.51288442400000001</c:v>
                </c:pt>
                <c:pt idx="2034">
                  <c:v>0.81338748100000002</c:v>
                </c:pt>
                <c:pt idx="2035">
                  <c:v>0.23192810999999999</c:v>
                </c:pt>
                <c:pt idx="2036">
                  <c:v>-0.242224509</c:v>
                </c:pt>
                <c:pt idx="2037">
                  <c:v>-0.57413985499999998</c:v>
                </c:pt>
                <c:pt idx="2038">
                  <c:v>2.0096272119999998</c:v>
                </c:pt>
                <c:pt idx="2039">
                  <c:v>1.1668887379999999</c:v>
                </c:pt>
                <c:pt idx="2040">
                  <c:v>1.471593851</c:v>
                </c:pt>
                <c:pt idx="2041">
                  <c:v>1.0062477700000001</c:v>
                </c:pt>
                <c:pt idx="2042">
                  <c:v>0.74738073000000005</c:v>
                </c:pt>
                <c:pt idx="2043">
                  <c:v>0.49952212899999998</c:v>
                </c:pt>
                <c:pt idx="2044">
                  <c:v>2.3739892249999999</c:v>
                </c:pt>
                <c:pt idx="2045">
                  <c:v>1.727921708</c:v>
                </c:pt>
                <c:pt idx="2046">
                  <c:v>1.8403896740000001</c:v>
                </c:pt>
                <c:pt idx="2047">
                  <c:v>1.622347711</c:v>
                </c:pt>
                <c:pt idx="2048">
                  <c:v>1.458939862</c:v>
                </c:pt>
                <c:pt idx="2049">
                  <c:v>1.3059636800000001</c:v>
                </c:pt>
                <c:pt idx="2050">
                  <c:v>2.504507426</c:v>
                </c:pt>
                <c:pt idx="2051">
                  <c:v>1.690003707</c:v>
                </c:pt>
                <c:pt idx="2052">
                  <c:v>1.9754598409999999</c:v>
                </c:pt>
                <c:pt idx="2053">
                  <c:v>1.41519211</c:v>
                </c:pt>
                <c:pt idx="2054">
                  <c:v>0.49243908800000002</c:v>
                </c:pt>
                <c:pt idx="2055">
                  <c:v>2.2646417090000002</c:v>
                </c:pt>
                <c:pt idx="2056">
                  <c:v>-7.1194628999999995E-2</c:v>
                </c:pt>
                <c:pt idx="2057">
                  <c:v>1.0834524510000001</c:v>
                </c:pt>
                <c:pt idx="2058">
                  <c:v>2.3214563350000001</c:v>
                </c:pt>
                <c:pt idx="2059">
                  <c:v>0.53464789599999996</c:v>
                </c:pt>
                <c:pt idx="2060">
                  <c:v>0.87849307099999996</c:v>
                </c:pt>
                <c:pt idx="2061">
                  <c:v>0.27616298</c:v>
                </c:pt>
                <c:pt idx="2062">
                  <c:v>-0.31372132200000002</c:v>
                </c:pt>
                <c:pt idx="2063">
                  <c:v>2.2583451010000002</c:v>
                </c:pt>
                <c:pt idx="2064">
                  <c:v>1.112665316</c:v>
                </c:pt>
                <c:pt idx="2065">
                  <c:v>1.5713116140000001</c:v>
                </c:pt>
                <c:pt idx="2066">
                  <c:v>0.72176116700000004</c:v>
                </c:pt>
                <c:pt idx="2067">
                  <c:v>5.8350091999999999E-2</c:v>
                </c:pt>
                <c:pt idx="2068">
                  <c:v>2.3405741849999999</c:v>
                </c:pt>
                <c:pt idx="2069">
                  <c:v>1.7622868469999999</c:v>
                </c:pt>
                <c:pt idx="2070">
                  <c:v>1.917283842</c:v>
                </c:pt>
                <c:pt idx="2071">
                  <c:v>1.644456315</c:v>
                </c:pt>
                <c:pt idx="2072">
                  <c:v>1.448964347</c:v>
                </c:pt>
                <c:pt idx="2073">
                  <c:v>1.276390565</c:v>
                </c:pt>
                <c:pt idx="2074">
                  <c:v>1.3913233270000001</c:v>
                </c:pt>
                <c:pt idx="2075">
                  <c:v>-6.4543118999999996E-2</c:v>
                </c:pt>
                <c:pt idx="2076">
                  <c:v>0.38746101599999999</c:v>
                </c:pt>
                <c:pt idx="2077">
                  <c:v>-0.45001638900000002</c:v>
                </c:pt>
                <c:pt idx="2078">
                  <c:v>2.3423018510000002</c:v>
                </c:pt>
                <c:pt idx="2079">
                  <c:v>0.97584981699999995</c:v>
                </c:pt>
                <c:pt idx="2080">
                  <c:v>1.5243636620000001</c:v>
                </c:pt>
                <c:pt idx="2081">
                  <c:v>0.49516954499999999</c:v>
                </c:pt>
                <c:pt idx="2082">
                  <c:v>-0.63902811599999998</c:v>
                </c:pt>
                <c:pt idx="2083">
                  <c:v>2.6905546239999998</c:v>
                </c:pt>
                <c:pt idx="2084">
                  <c:v>1.699660851</c:v>
                </c:pt>
                <c:pt idx="2085">
                  <c:v>2.0988443889999999</c:v>
                </c:pt>
                <c:pt idx="2086">
                  <c:v>1.214213134</c:v>
                </c:pt>
                <c:pt idx="2087">
                  <c:v>0.49920579399999998</c:v>
                </c:pt>
                <c:pt idx="2088">
                  <c:v>-6.9560405000000006E-2</c:v>
                </c:pt>
                <c:pt idx="2089">
                  <c:v>1.9286559409999999</c:v>
                </c:pt>
                <c:pt idx="2090">
                  <c:v>0.59362937800000004</c:v>
                </c:pt>
                <c:pt idx="2091">
                  <c:v>1.0160467049999999</c:v>
                </c:pt>
                <c:pt idx="2092">
                  <c:v>0.132003393</c:v>
                </c:pt>
                <c:pt idx="2093">
                  <c:v>-0.75031257200000001</c:v>
                </c:pt>
                <c:pt idx="2094">
                  <c:v>1.3335903360000001</c:v>
                </c:pt>
                <c:pt idx="2095">
                  <c:v>-0.42377386299999997</c:v>
                </c:pt>
                <c:pt idx="2096">
                  <c:v>2.940655467</c:v>
                </c:pt>
                <c:pt idx="2097">
                  <c:v>2.2463648740000002</c:v>
                </c:pt>
                <c:pt idx="2098">
                  <c:v>2.4742920399999999</c:v>
                </c:pt>
                <c:pt idx="2099">
                  <c:v>2.0210023050000001</c:v>
                </c:pt>
                <c:pt idx="2100">
                  <c:v>1.634905308</c:v>
                </c:pt>
                <c:pt idx="2101">
                  <c:v>1.2743633969999999</c:v>
                </c:pt>
                <c:pt idx="2102">
                  <c:v>2.8297923530000002</c:v>
                </c:pt>
                <c:pt idx="2103">
                  <c:v>2.201000616</c:v>
                </c:pt>
                <c:pt idx="2104">
                  <c:v>2.3707765099999998</c:v>
                </c:pt>
                <c:pt idx="2105">
                  <c:v>2.0543824420000001</c:v>
                </c:pt>
                <c:pt idx="2106">
                  <c:v>1.7398325269999999</c:v>
                </c:pt>
                <c:pt idx="2107">
                  <c:v>1.403642048</c:v>
                </c:pt>
                <c:pt idx="2108">
                  <c:v>2.5208418250000002</c:v>
                </c:pt>
                <c:pt idx="2109">
                  <c:v>0.42850735000000001</c:v>
                </c:pt>
                <c:pt idx="2110">
                  <c:v>1.2018312019999999</c:v>
                </c:pt>
                <c:pt idx="2111">
                  <c:v>-0.174379175</c:v>
                </c:pt>
                <c:pt idx="2112">
                  <c:v>2.5624816520000002</c:v>
                </c:pt>
                <c:pt idx="2113">
                  <c:v>0.91289132200000001</c:v>
                </c:pt>
                <c:pt idx="2114">
                  <c:v>1.6607488290000001</c:v>
                </c:pt>
                <c:pt idx="2115">
                  <c:v>0.26979304399999998</c:v>
                </c:pt>
                <c:pt idx="2116">
                  <c:v>-0.653060537</c:v>
                </c:pt>
                <c:pt idx="2117">
                  <c:v>2.1198742199999998</c:v>
                </c:pt>
                <c:pt idx="2118">
                  <c:v>1.063749812</c:v>
                </c:pt>
                <c:pt idx="2119">
                  <c:v>1.3516707139999999</c:v>
                </c:pt>
                <c:pt idx="2120">
                  <c:v>0.72412015100000005</c:v>
                </c:pt>
                <c:pt idx="2121">
                  <c:v>-0.40175680800000002</c:v>
                </c:pt>
                <c:pt idx="2122">
                  <c:v>2.4946401200000001</c:v>
                </c:pt>
                <c:pt idx="2123">
                  <c:v>1.4594648640000001</c:v>
                </c:pt>
                <c:pt idx="2124">
                  <c:v>1.8519349540000001</c:v>
                </c:pt>
                <c:pt idx="2125">
                  <c:v>0.9497217</c:v>
                </c:pt>
                <c:pt idx="2126">
                  <c:v>2.0507245799999998</c:v>
                </c:pt>
                <c:pt idx="2127">
                  <c:v>0.63450749799999995</c:v>
                </c:pt>
                <c:pt idx="2128">
                  <c:v>0.96668602000000003</c:v>
                </c:pt>
                <c:pt idx="2129">
                  <c:v>0.32639731300000002</c:v>
                </c:pt>
                <c:pt idx="2130">
                  <c:v>-0.32734807700000002</c:v>
                </c:pt>
                <c:pt idx="2131">
                  <c:v>2.670899216</c:v>
                </c:pt>
                <c:pt idx="2132">
                  <c:v>1.4343085689999999</c:v>
                </c:pt>
                <c:pt idx="2133">
                  <c:v>1.9548515420000001</c:v>
                </c:pt>
                <c:pt idx="2134">
                  <c:v>1.1963199120000001</c:v>
                </c:pt>
                <c:pt idx="2135">
                  <c:v>0.78421775800000004</c:v>
                </c:pt>
                <c:pt idx="2136">
                  <c:v>0.31321317799999998</c:v>
                </c:pt>
                <c:pt idx="2137">
                  <c:v>1.8747189040000001</c:v>
                </c:pt>
                <c:pt idx="2138">
                  <c:v>0.42779435500000002</c:v>
                </c:pt>
                <c:pt idx="2139">
                  <c:v>0.95149294299999998</c:v>
                </c:pt>
                <c:pt idx="2140">
                  <c:v>-0.116168287</c:v>
                </c:pt>
                <c:pt idx="2141">
                  <c:v>1.093670283</c:v>
                </c:pt>
                <c:pt idx="2142">
                  <c:v>-0.877784122</c:v>
                </c:pt>
                <c:pt idx="2143">
                  <c:v>-0.320390428</c:v>
                </c:pt>
                <c:pt idx="2144">
                  <c:v>2.633243271</c:v>
                </c:pt>
                <c:pt idx="2145">
                  <c:v>2.1496399589999999</c:v>
                </c:pt>
                <c:pt idx="2146">
                  <c:v>2.3166309360000001</c:v>
                </c:pt>
                <c:pt idx="2147">
                  <c:v>1.9864649329999999</c:v>
                </c:pt>
                <c:pt idx="2148">
                  <c:v>1.7475446400000001</c:v>
                </c:pt>
                <c:pt idx="2149">
                  <c:v>1.557373645</c:v>
                </c:pt>
                <c:pt idx="2150">
                  <c:v>2.4413008719999998</c:v>
                </c:pt>
                <c:pt idx="2151">
                  <c:v>1.6813208509999999</c:v>
                </c:pt>
                <c:pt idx="2152">
                  <c:v>1.883216126</c:v>
                </c:pt>
                <c:pt idx="2153">
                  <c:v>1.490391153</c:v>
                </c:pt>
                <c:pt idx="2154">
                  <c:v>1.133200282</c:v>
                </c:pt>
                <c:pt idx="2155">
                  <c:v>0.71015969199999995</c:v>
                </c:pt>
                <c:pt idx="2156">
                  <c:v>2.0763509390000001</c:v>
                </c:pt>
                <c:pt idx="2157">
                  <c:v>1.1352249089999999</c:v>
                </c:pt>
                <c:pt idx="2158">
                  <c:v>1.4674438270000001</c:v>
                </c:pt>
                <c:pt idx="2159">
                  <c:v>0.75450122900000005</c:v>
                </c:pt>
                <c:pt idx="2160">
                  <c:v>1.8653367599999999</c:v>
                </c:pt>
                <c:pt idx="2161">
                  <c:v>0.105714511</c:v>
                </c:pt>
                <c:pt idx="2162">
                  <c:v>0.796685321</c:v>
                </c:pt>
                <c:pt idx="2163">
                  <c:v>-0.78093966800000003</c:v>
                </c:pt>
                <c:pt idx="2164">
                  <c:v>2.3223869829999999</c:v>
                </c:pt>
                <c:pt idx="2165">
                  <c:v>0.353589282</c:v>
                </c:pt>
                <c:pt idx="2166">
                  <c:v>1.062235915</c:v>
                </c:pt>
                <c:pt idx="2167">
                  <c:v>-3.7441264000000002E-2</c:v>
                </c:pt>
                <c:pt idx="2168">
                  <c:v>-0.89825292599999995</c:v>
                </c:pt>
                <c:pt idx="2169">
                  <c:v>1.9195968430000001</c:v>
                </c:pt>
                <c:pt idx="2170">
                  <c:v>0.67753395599999999</c:v>
                </c:pt>
                <c:pt idx="2171">
                  <c:v>1.00634194</c:v>
                </c:pt>
                <c:pt idx="2172">
                  <c:v>0.39951797</c:v>
                </c:pt>
                <c:pt idx="2173">
                  <c:v>-0.11645212100000001</c:v>
                </c:pt>
                <c:pt idx="2174">
                  <c:v>-0.63544900500000001</c:v>
                </c:pt>
                <c:pt idx="2175">
                  <c:v>2.3600713409999998</c:v>
                </c:pt>
                <c:pt idx="2176">
                  <c:v>1.649009503</c:v>
                </c:pt>
                <c:pt idx="2177">
                  <c:v>1.808943185</c:v>
                </c:pt>
                <c:pt idx="2178">
                  <c:v>1.5232520780000001</c:v>
                </c:pt>
                <c:pt idx="2179">
                  <c:v>1.302854537</c:v>
                </c:pt>
                <c:pt idx="2180">
                  <c:v>1.079228292</c:v>
                </c:pt>
                <c:pt idx="2181">
                  <c:v>2.385357242</c:v>
                </c:pt>
                <c:pt idx="2182">
                  <c:v>1.6457640680000001</c:v>
                </c:pt>
                <c:pt idx="2183">
                  <c:v>1.833367711</c:v>
                </c:pt>
                <c:pt idx="2184">
                  <c:v>1.4434851639999999</c:v>
                </c:pt>
                <c:pt idx="2185">
                  <c:v>1.0842830750000001</c:v>
                </c:pt>
                <c:pt idx="2186">
                  <c:v>0.73221678899999998</c:v>
                </c:pt>
                <c:pt idx="2187">
                  <c:v>2.854739452</c:v>
                </c:pt>
                <c:pt idx="2188">
                  <c:v>1.7625780419999999</c:v>
                </c:pt>
                <c:pt idx="2189">
                  <c:v>2.1536969030000002</c:v>
                </c:pt>
                <c:pt idx="2190">
                  <c:v>1.4159460800000001</c:v>
                </c:pt>
                <c:pt idx="2191">
                  <c:v>0.80890609800000002</c:v>
                </c:pt>
                <c:pt idx="2192">
                  <c:v>0.43170141699999998</c:v>
                </c:pt>
                <c:pt idx="2193">
                  <c:v>2.0090946449999998</c:v>
                </c:pt>
                <c:pt idx="2194">
                  <c:v>1.0893256659999999</c:v>
                </c:pt>
                <c:pt idx="2195">
                  <c:v>1.331795633</c:v>
                </c:pt>
                <c:pt idx="2196">
                  <c:v>0.86071523000000005</c:v>
                </c:pt>
                <c:pt idx="2197">
                  <c:v>0.44509021799999998</c:v>
                </c:pt>
                <c:pt idx="2198">
                  <c:v>6.5915667999999997E-2</c:v>
                </c:pt>
                <c:pt idx="2199">
                  <c:v>2.237491962</c:v>
                </c:pt>
                <c:pt idx="2200">
                  <c:v>0.47013106500000001</c:v>
                </c:pt>
                <c:pt idx="2201">
                  <c:v>0.90843676100000004</c:v>
                </c:pt>
                <c:pt idx="2202">
                  <c:v>2.2964207E-2</c:v>
                </c:pt>
                <c:pt idx="2203">
                  <c:v>1.873368854</c:v>
                </c:pt>
                <c:pt idx="2204">
                  <c:v>-5.5508629999999996E-3</c:v>
                </c:pt>
                <c:pt idx="2205">
                  <c:v>0.70120520200000003</c:v>
                </c:pt>
              </c:numCache>
            </c:numRef>
          </c:xVal>
          <c:yVal>
            <c:numRef>
              <c:f>'DATA(SS)'!#REF!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'DATA(SS)'!#REF!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F596-4B0E-B7A0-7692CB94B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414112"/>
        <c:axId val="2127414768"/>
      </c:scatterChart>
      <c:valAx>
        <c:axId val="2127414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27414768"/>
        <c:crosses val="autoZero"/>
        <c:crossBetween val="midCat"/>
      </c:valAx>
      <c:valAx>
        <c:axId val="212741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27414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'DATA(SS)'!$V$1</c:f>
              <c:strCache>
                <c:ptCount val="1"/>
                <c:pt idx="0">
                  <c:v>logdn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6.8826990376202976E-2"/>
                  <c:y val="-0.267135097696121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6.430261257993157E-2"/>
                  <c:y val="-0.1838017643627879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'DATA(SS)'!#REF!</c:f>
            </c:numRef>
          </c:xVal>
          <c:yVal>
            <c:numRef>
              <c:f>'DATA(SS)'!$V$2:$V$2207</c:f>
              <c:numCache>
                <c:formatCode>0.00</c:formatCode>
                <c:ptCount val="2206"/>
                <c:pt idx="0">
                  <c:v>-3.9243909E-2</c:v>
                </c:pt>
                <c:pt idx="1">
                  <c:v>-0.12199553</c:v>
                </c:pt>
                <c:pt idx="2">
                  <c:v>0.72837813399999995</c:v>
                </c:pt>
                <c:pt idx="3">
                  <c:v>0.78569989600000001</c:v>
                </c:pt>
                <c:pt idx="4">
                  <c:v>0.57090470100000001</c:v>
                </c:pt>
                <c:pt idx="5">
                  <c:v>-0.33385657299999999</c:v>
                </c:pt>
                <c:pt idx="6">
                  <c:v>-9.0123181999999996E-2</c:v>
                </c:pt>
                <c:pt idx="7">
                  <c:v>-0.90308998699999998</c:v>
                </c:pt>
                <c:pt idx="8">
                  <c:v>-0.247337057</c:v>
                </c:pt>
                <c:pt idx="9">
                  <c:v>0.41381926499999999</c:v>
                </c:pt>
                <c:pt idx="10">
                  <c:v>-0.41532961600000001</c:v>
                </c:pt>
                <c:pt idx="11">
                  <c:v>-0.171984936</c:v>
                </c:pt>
                <c:pt idx="12">
                  <c:v>-0.161843815</c:v>
                </c:pt>
                <c:pt idx="13">
                  <c:v>-0.58103616899999999</c:v>
                </c:pt>
                <c:pt idx="14">
                  <c:v>-0.61546738499999998</c:v>
                </c:pt>
                <c:pt idx="15">
                  <c:v>-3.6542739999999997E-2</c:v>
                </c:pt>
                <c:pt idx="16">
                  <c:v>0.50157955600000004</c:v>
                </c:pt>
                <c:pt idx="17">
                  <c:v>-0.575445023</c:v>
                </c:pt>
                <c:pt idx="18">
                  <c:v>1.2342261379999999</c:v>
                </c:pt>
                <c:pt idx="19">
                  <c:v>0.84560648699999996</c:v>
                </c:pt>
                <c:pt idx="20">
                  <c:v>0.35799198700000001</c:v>
                </c:pt>
                <c:pt idx="21">
                  <c:v>-0.77134304200000003</c:v>
                </c:pt>
                <c:pt idx="22">
                  <c:v>-6.3637079999999999E-2</c:v>
                </c:pt>
                <c:pt idx="23">
                  <c:v>0.216403445</c:v>
                </c:pt>
                <c:pt idx="24">
                  <c:v>-4.2488488999999997E-2</c:v>
                </c:pt>
                <c:pt idx="25">
                  <c:v>-0.63751752500000003</c:v>
                </c:pt>
                <c:pt idx="26">
                  <c:v>0.19119942000000001</c:v>
                </c:pt>
                <c:pt idx="27">
                  <c:v>-0.29482075499999999</c:v>
                </c:pt>
                <c:pt idx="28">
                  <c:v>-0.75424064400000002</c:v>
                </c:pt>
                <c:pt idx="29">
                  <c:v>0.71481576300000005</c:v>
                </c:pt>
                <c:pt idx="30">
                  <c:v>0.67282722900000003</c:v>
                </c:pt>
                <c:pt idx="31">
                  <c:v>-0.467882884</c:v>
                </c:pt>
                <c:pt idx="32">
                  <c:v>0.354434998</c:v>
                </c:pt>
                <c:pt idx="33">
                  <c:v>1.1101012750000001</c:v>
                </c:pt>
                <c:pt idx="34">
                  <c:v>0.93631263399999998</c:v>
                </c:pt>
                <c:pt idx="35">
                  <c:v>0.62446774000000005</c:v>
                </c:pt>
                <c:pt idx="36">
                  <c:v>-0.86550414399999998</c:v>
                </c:pt>
                <c:pt idx="37">
                  <c:v>-0.340559218</c:v>
                </c:pt>
                <c:pt idx="38">
                  <c:v>-0.60136567500000004</c:v>
                </c:pt>
                <c:pt idx="39">
                  <c:v>-4.4119914000000003E-2</c:v>
                </c:pt>
                <c:pt idx="40">
                  <c:v>-0.16380251900000001</c:v>
                </c:pt>
                <c:pt idx="41">
                  <c:v>-0.131473113</c:v>
                </c:pt>
                <c:pt idx="42">
                  <c:v>-6.6867176E-2</c:v>
                </c:pt>
                <c:pt idx="43">
                  <c:v>0.40773072799999999</c:v>
                </c:pt>
                <c:pt idx="44">
                  <c:v>-0.76853041</c:v>
                </c:pt>
                <c:pt idx="45">
                  <c:v>0.241421952</c:v>
                </c:pt>
                <c:pt idx="46">
                  <c:v>3.7267095E-2</c:v>
                </c:pt>
                <c:pt idx="47">
                  <c:v>0.45201656600000001</c:v>
                </c:pt>
                <c:pt idx="48">
                  <c:v>-0.92263209499999999</c:v>
                </c:pt>
                <c:pt idx="49">
                  <c:v>0.50574672300000001</c:v>
                </c:pt>
                <c:pt idx="50">
                  <c:v>-0.185419484</c:v>
                </c:pt>
                <c:pt idx="51">
                  <c:v>9.1842750000000001E-2</c:v>
                </c:pt>
                <c:pt idx="52">
                  <c:v>0.28645647000000002</c:v>
                </c:pt>
                <c:pt idx="53">
                  <c:v>1.4073178079999999</c:v>
                </c:pt>
                <c:pt idx="54">
                  <c:v>1.0006769710000001</c:v>
                </c:pt>
                <c:pt idx="55">
                  <c:v>-0.83032556599999996</c:v>
                </c:pt>
                <c:pt idx="56">
                  <c:v>-0.412064651</c:v>
                </c:pt>
                <c:pt idx="57">
                  <c:v>1.2264761719999999</c:v>
                </c:pt>
                <c:pt idx="58">
                  <c:v>1.411589405</c:v>
                </c:pt>
                <c:pt idx="59">
                  <c:v>0.72374291700000004</c:v>
                </c:pt>
                <c:pt idx="60">
                  <c:v>-0.96137983800000004</c:v>
                </c:pt>
                <c:pt idx="61">
                  <c:v>-0.59825491799999997</c:v>
                </c:pt>
                <c:pt idx="62">
                  <c:v>1.04316572</c:v>
                </c:pt>
                <c:pt idx="63">
                  <c:v>0.85596715000000001</c:v>
                </c:pt>
                <c:pt idx="64">
                  <c:v>0.575257142</c:v>
                </c:pt>
                <c:pt idx="65">
                  <c:v>0.59038479399999999</c:v>
                </c:pt>
                <c:pt idx="66">
                  <c:v>-5.6554950999999999E-2</c:v>
                </c:pt>
                <c:pt idx="67">
                  <c:v>-0.98842955600000004</c:v>
                </c:pt>
                <c:pt idx="68">
                  <c:v>0.49644529199999998</c:v>
                </c:pt>
                <c:pt idx="69">
                  <c:v>3.2094712999999997E-2</c:v>
                </c:pt>
                <c:pt idx="70">
                  <c:v>-0.68845804200000005</c:v>
                </c:pt>
                <c:pt idx="71">
                  <c:v>0.58513347500000001</c:v>
                </c:pt>
                <c:pt idx="72">
                  <c:v>0.56359972899999999</c:v>
                </c:pt>
                <c:pt idx="73">
                  <c:v>0.56378949099999998</c:v>
                </c:pt>
                <c:pt idx="74">
                  <c:v>0.14522749300000001</c:v>
                </c:pt>
                <c:pt idx="75">
                  <c:v>-0.51342784900000005</c:v>
                </c:pt>
                <c:pt idx="76">
                  <c:v>-0.41016205700000002</c:v>
                </c:pt>
                <c:pt idx="77">
                  <c:v>-0.451979305</c:v>
                </c:pt>
                <c:pt idx="78">
                  <c:v>9.1455913E-2</c:v>
                </c:pt>
                <c:pt idx="79">
                  <c:v>2.4977972000000001E-2</c:v>
                </c:pt>
                <c:pt idx="80">
                  <c:v>-0.83209219000000001</c:v>
                </c:pt>
                <c:pt idx="81">
                  <c:v>-0.88505558399999995</c:v>
                </c:pt>
                <c:pt idx="82">
                  <c:v>-0.80106812999999999</c:v>
                </c:pt>
                <c:pt idx="83">
                  <c:v>0.294840836</c:v>
                </c:pt>
                <c:pt idx="84">
                  <c:v>-0.85387196399999998</c:v>
                </c:pt>
                <c:pt idx="85">
                  <c:v>3.2175376999999998E-2</c:v>
                </c:pt>
                <c:pt idx="86">
                  <c:v>-0.50528897500000003</c:v>
                </c:pt>
                <c:pt idx="87">
                  <c:v>-6.9560405000000006E-2</c:v>
                </c:pt>
                <c:pt idx="88">
                  <c:v>-0.97592501300000001</c:v>
                </c:pt>
                <c:pt idx="89">
                  <c:v>-0.63227145399999996</c:v>
                </c:pt>
                <c:pt idx="90">
                  <c:v>-0.47417804800000002</c:v>
                </c:pt>
                <c:pt idx="91">
                  <c:v>-0.39093945000000002</c:v>
                </c:pt>
                <c:pt idx="92">
                  <c:v>-0.35625131500000001</c:v>
                </c:pt>
                <c:pt idx="93">
                  <c:v>0.60816218600000005</c:v>
                </c:pt>
                <c:pt idx="94">
                  <c:v>0.57810030499999998</c:v>
                </c:pt>
                <c:pt idx="95">
                  <c:v>0.60841905100000004</c:v>
                </c:pt>
                <c:pt idx="96">
                  <c:v>-0.76245626200000005</c:v>
                </c:pt>
                <c:pt idx="97">
                  <c:v>0.78180562099999995</c:v>
                </c:pt>
                <c:pt idx="98">
                  <c:v>-0.73165608599999998</c:v>
                </c:pt>
                <c:pt idx="99">
                  <c:v>0.98340525000000001</c:v>
                </c:pt>
                <c:pt idx="100">
                  <c:v>-0.774432287</c:v>
                </c:pt>
                <c:pt idx="101">
                  <c:v>0.62309415800000001</c:v>
                </c:pt>
                <c:pt idx="102">
                  <c:v>0.47051339199999997</c:v>
                </c:pt>
                <c:pt idx="103">
                  <c:v>0.35479968499999998</c:v>
                </c:pt>
                <c:pt idx="104">
                  <c:v>0.85648721299999997</c:v>
                </c:pt>
                <c:pt idx="105">
                  <c:v>-0.50863830600000004</c:v>
                </c:pt>
                <c:pt idx="106">
                  <c:v>0.14983469699999999</c:v>
                </c:pt>
                <c:pt idx="107">
                  <c:v>-0.52491019699999997</c:v>
                </c:pt>
                <c:pt idx="108">
                  <c:v>-0.43427021199999999</c:v>
                </c:pt>
                <c:pt idx="109">
                  <c:v>0.168114287</c:v>
                </c:pt>
                <c:pt idx="110">
                  <c:v>-0.39924484999999998</c:v>
                </c:pt>
                <c:pt idx="111">
                  <c:v>-0.346594509</c:v>
                </c:pt>
                <c:pt idx="112">
                  <c:v>0.64389661399999998</c:v>
                </c:pt>
                <c:pt idx="113">
                  <c:v>0.200138854</c:v>
                </c:pt>
                <c:pt idx="114">
                  <c:v>-8.2862247E-2</c:v>
                </c:pt>
                <c:pt idx="115">
                  <c:v>6.6996420000000001E-2</c:v>
                </c:pt>
                <c:pt idx="116">
                  <c:v>0.31149956499999998</c:v>
                </c:pt>
                <c:pt idx="117">
                  <c:v>-0.62433638599999997</c:v>
                </c:pt>
                <c:pt idx="118">
                  <c:v>-0.225483034</c:v>
                </c:pt>
                <c:pt idx="119">
                  <c:v>0.46588824299999998</c:v>
                </c:pt>
                <c:pt idx="120">
                  <c:v>0.32933685000000001</c:v>
                </c:pt>
                <c:pt idx="121">
                  <c:v>-6.4795133000000005E-2</c:v>
                </c:pt>
                <c:pt idx="122">
                  <c:v>0.65212058100000003</c:v>
                </c:pt>
                <c:pt idx="123">
                  <c:v>0.61045787100000004</c:v>
                </c:pt>
                <c:pt idx="124">
                  <c:v>0.86842694300000001</c:v>
                </c:pt>
                <c:pt idx="125">
                  <c:v>1.1145476030000001</c:v>
                </c:pt>
                <c:pt idx="126">
                  <c:v>-0.89042145299999997</c:v>
                </c:pt>
                <c:pt idx="127">
                  <c:v>0.57904008799999995</c:v>
                </c:pt>
                <c:pt idx="128">
                  <c:v>-0.468010449</c:v>
                </c:pt>
                <c:pt idx="129">
                  <c:v>5.9094459999999996E-3</c:v>
                </c:pt>
                <c:pt idx="130">
                  <c:v>-0.109299602</c:v>
                </c:pt>
                <c:pt idx="131">
                  <c:v>0.60277598700000001</c:v>
                </c:pt>
                <c:pt idx="132">
                  <c:v>0.56874132200000005</c:v>
                </c:pt>
                <c:pt idx="133">
                  <c:v>0.86757354399999997</c:v>
                </c:pt>
                <c:pt idx="134">
                  <c:v>0.28273537300000001</c:v>
                </c:pt>
                <c:pt idx="135">
                  <c:v>1.491220175</c:v>
                </c:pt>
                <c:pt idx="136">
                  <c:v>1.1882702190000001</c:v>
                </c:pt>
                <c:pt idx="137">
                  <c:v>-0.137630063</c:v>
                </c:pt>
                <c:pt idx="138">
                  <c:v>-0.363411816</c:v>
                </c:pt>
                <c:pt idx="139">
                  <c:v>-0.62598525999999999</c:v>
                </c:pt>
                <c:pt idx="140">
                  <c:v>-0.96098267800000003</c:v>
                </c:pt>
                <c:pt idx="141">
                  <c:v>0.19920647899999999</c:v>
                </c:pt>
                <c:pt idx="142">
                  <c:v>0.190639798</c:v>
                </c:pt>
                <c:pt idx="143">
                  <c:v>-0.55548679400000001</c:v>
                </c:pt>
                <c:pt idx="144">
                  <c:v>-0.93704216600000001</c:v>
                </c:pt>
                <c:pt idx="145">
                  <c:v>0.69984639400000004</c:v>
                </c:pt>
                <c:pt idx="146">
                  <c:v>0.98764392400000001</c:v>
                </c:pt>
                <c:pt idx="147">
                  <c:v>-4.3975717999999997E-2</c:v>
                </c:pt>
                <c:pt idx="148">
                  <c:v>4.3519460000000003E-2</c:v>
                </c:pt>
                <c:pt idx="149">
                  <c:v>1.6701966669999999</c:v>
                </c:pt>
                <c:pt idx="150">
                  <c:v>1.5396468329999999</c:v>
                </c:pt>
                <c:pt idx="151">
                  <c:v>1.2330316649999999</c:v>
                </c:pt>
                <c:pt idx="152">
                  <c:v>1.657560642</c:v>
                </c:pt>
                <c:pt idx="153">
                  <c:v>0.31641071100000001</c:v>
                </c:pt>
                <c:pt idx="154">
                  <c:v>-9.8705183000000002E-2</c:v>
                </c:pt>
                <c:pt idx="155">
                  <c:v>-0.30285787400000003</c:v>
                </c:pt>
                <c:pt idx="156">
                  <c:v>-0.18568580000000001</c:v>
                </c:pt>
                <c:pt idx="157">
                  <c:v>-0.33198702800000002</c:v>
                </c:pt>
                <c:pt idx="158">
                  <c:v>-0.43937612500000001</c:v>
                </c:pt>
                <c:pt idx="159">
                  <c:v>-0.177374321</c:v>
                </c:pt>
                <c:pt idx="160">
                  <c:v>-0.253443639</c:v>
                </c:pt>
                <c:pt idx="161">
                  <c:v>0.13535530900000001</c:v>
                </c:pt>
                <c:pt idx="162">
                  <c:v>-0.62727205900000005</c:v>
                </c:pt>
                <c:pt idx="163">
                  <c:v>1.6904540000000001E-3</c:v>
                </c:pt>
                <c:pt idx="164">
                  <c:v>-0.310247304</c:v>
                </c:pt>
                <c:pt idx="165">
                  <c:v>0.39734896600000003</c:v>
                </c:pt>
                <c:pt idx="166">
                  <c:v>0.31977209099999998</c:v>
                </c:pt>
                <c:pt idx="167">
                  <c:v>-1.6058141000000001E-2</c:v>
                </c:pt>
                <c:pt idx="168">
                  <c:v>-0.51243744000000002</c:v>
                </c:pt>
                <c:pt idx="169">
                  <c:v>-9.4797970999999995E-2</c:v>
                </c:pt>
                <c:pt idx="170">
                  <c:v>-0.16819419099999999</c:v>
                </c:pt>
                <c:pt idx="171">
                  <c:v>0.69757803399999996</c:v>
                </c:pt>
                <c:pt idx="172">
                  <c:v>8.8065177999999994E-2</c:v>
                </c:pt>
                <c:pt idx="173">
                  <c:v>0.96629194900000004</c:v>
                </c:pt>
                <c:pt idx="174">
                  <c:v>1.158877911</c:v>
                </c:pt>
                <c:pt idx="175">
                  <c:v>0.18312742900000001</c:v>
                </c:pt>
                <c:pt idx="176">
                  <c:v>0.60187537700000004</c:v>
                </c:pt>
                <c:pt idx="177">
                  <c:v>-0.56719099500000003</c:v>
                </c:pt>
                <c:pt idx="178">
                  <c:v>0.95371621200000001</c:v>
                </c:pt>
                <c:pt idx="179">
                  <c:v>-0.31282789500000002</c:v>
                </c:pt>
                <c:pt idx="180">
                  <c:v>-0.228706557</c:v>
                </c:pt>
                <c:pt idx="181">
                  <c:v>1.2361037580000001</c:v>
                </c:pt>
                <c:pt idx="182">
                  <c:v>-0.87680192499999998</c:v>
                </c:pt>
                <c:pt idx="183">
                  <c:v>1.1245140060000001</c:v>
                </c:pt>
                <c:pt idx="184">
                  <c:v>1.8195070849999999</c:v>
                </c:pt>
                <c:pt idx="185">
                  <c:v>-0.59209946000000002</c:v>
                </c:pt>
                <c:pt idx="186">
                  <c:v>2.6048021370000001</c:v>
                </c:pt>
                <c:pt idx="187">
                  <c:v>0.16684437599999999</c:v>
                </c:pt>
                <c:pt idx="188">
                  <c:v>1.127613338</c:v>
                </c:pt>
                <c:pt idx="189">
                  <c:v>0.54583883300000002</c:v>
                </c:pt>
                <c:pt idx="190">
                  <c:v>0.48410044499999999</c:v>
                </c:pt>
                <c:pt idx="191">
                  <c:v>-0.63808338099999995</c:v>
                </c:pt>
                <c:pt idx="192">
                  <c:v>9.9784197000000005E-2</c:v>
                </c:pt>
                <c:pt idx="193">
                  <c:v>0.35801103200000001</c:v>
                </c:pt>
                <c:pt idx="194">
                  <c:v>0.56666135799999995</c:v>
                </c:pt>
                <c:pt idx="195">
                  <c:v>0.131746945</c:v>
                </c:pt>
                <c:pt idx="196">
                  <c:v>0.67479686400000005</c:v>
                </c:pt>
                <c:pt idx="197">
                  <c:v>-2.3237476999999999E-2</c:v>
                </c:pt>
                <c:pt idx="198">
                  <c:v>2.4854948000000002E-2</c:v>
                </c:pt>
                <c:pt idx="199">
                  <c:v>1.519905399</c:v>
                </c:pt>
                <c:pt idx="200">
                  <c:v>-0.13870460600000001</c:v>
                </c:pt>
                <c:pt idx="201">
                  <c:v>0.59473498899999999</c:v>
                </c:pt>
                <c:pt idx="202">
                  <c:v>1.283197167</c:v>
                </c:pt>
                <c:pt idx="203">
                  <c:v>-0.15595795800000001</c:v>
                </c:pt>
                <c:pt idx="204">
                  <c:v>0.41013585899999999</c:v>
                </c:pt>
                <c:pt idx="205">
                  <c:v>-0.80079352100000001</c:v>
                </c:pt>
                <c:pt idx="206">
                  <c:v>-0.73612732299999994</c:v>
                </c:pt>
                <c:pt idx="207">
                  <c:v>-0.110306209</c:v>
                </c:pt>
                <c:pt idx="208">
                  <c:v>-0.91506642500000002</c:v>
                </c:pt>
                <c:pt idx="209">
                  <c:v>0.69203571399999997</c:v>
                </c:pt>
                <c:pt idx="210">
                  <c:v>-0.39200914100000001</c:v>
                </c:pt>
                <c:pt idx="211">
                  <c:v>0.28151060100000003</c:v>
                </c:pt>
                <c:pt idx="212">
                  <c:v>-0.69918720599999995</c:v>
                </c:pt>
                <c:pt idx="213">
                  <c:v>0.73018450800000001</c:v>
                </c:pt>
                <c:pt idx="214">
                  <c:v>1.1267092160000001</c:v>
                </c:pt>
                <c:pt idx="215">
                  <c:v>-0.67345933099999999</c:v>
                </c:pt>
                <c:pt idx="216">
                  <c:v>0.67210709800000001</c:v>
                </c:pt>
                <c:pt idx="217">
                  <c:v>1.7720288989999999</c:v>
                </c:pt>
                <c:pt idx="218">
                  <c:v>-1.9814762999999999E-2</c:v>
                </c:pt>
                <c:pt idx="219">
                  <c:v>0.45453998499999998</c:v>
                </c:pt>
                <c:pt idx="220">
                  <c:v>0.84691207899999998</c:v>
                </c:pt>
                <c:pt idx="221">
                  <c:v>-0.69443368599999999</c:v>
                </c:pt>
                <c:pt idx="222">
                  <c:v>0.89175482900000003</c:v>
                </c:pt>
                <c:pt idx="223">
                  <c:v>-0.67510050300000002</c:v>
                </c:pt>
                <c:pt idx="224">
                  <c:v>-0.36061313099999998</c:v>
                </c:pt>
                <c:pt idx="225">
                  <c:v>8.3645927999999994E-2</c:v>
                </c:pt>
                <c:pt idx="226">
                  <c:v>1.744883379</c:v>
                </c:pt>
                <c:pt idx="227">
                  <c:v>-0.36401388800000001</c:v>
                </c:pt>
                <c:pt idx="228">
                  <c:v>1.2369275479999999</c:v>
                </c:pt>
                <c:pt idx="229">
                  <c:v>0.89089027300000001</c:v>
                </c:pt>
                <c:pt idx="230">
                  <c:v>0.81812687900000003</c:v>
                </c:pt>
                <c:pt idx="231">
                  <c:v>-0.72078948700000001</c:v>
                </c:pt>
                <c:pt idx="232">
                  <c:v>0.39059954699999999</c:v>
                </c:pt>
                <c:pt idx="233">
                  <c:v>-0.76827561700000002</c:v>
                </c:pt>
                <c:pt idx="234">
                  <c:v>0.99476573599999996</c:v>
                </c:pt>
                <c:pt idx="235">
                  <c:v>1.068018793</c:v>
                </c:pt>
                <c:pt idx="236">
                  <c:v>1.6481725899999999</c:v>
                </c:pt>
                <c:pt idx="237">
                  <c:v>-0.76904044400000005</c:v>
                </c:pt>
                <c:pt idx="238">
                  <c:v>1.7423857309999999</c:v>
                </c:pt>
                <c:pt idx="239">
                  <c:v>-0.41499071999999998</c:v>
                </c:pt>
                <c:pt idx="240">
                  <c:v>1.0893362719999999</c:v>
                </c:pt>
                <c:pt idx="241">
                  <c:v>0.98355412399999997</c:v>
                </c:pt>
                <c:pt idx="242">
                  <c:v>1.1406023080000001</c:v>
                </c:pt>
                <c:pt idx="243">
                  <c:v>-0.92775010199999997</c:v>
                </c:pt>
                <c:pt idx="244">
                  <c:v>-0.16819419099999999</c:v>
                </c:pt>
                <c:pt idx="245">
                  <c:v>-0.84527179299999999</c:v>
                </c:pt>
                <c:pt idx="246">
                  <c:v>-1.9587538000000002E-2</c:v>
                </c:pt>
                <c:pt idx="247">
                  <c:v>-0.60153915000000002</c:v>
                </c:pt>
                <c:pt idx="248">
                  <c:v>-0.90868484000000005</c:v>
                </c:pt>
                <c:pt idx="249">
                  <c:v>0.31599132499999999</c:v>
                </c:pt>
                <c:pt idx="250">
                  <c:v>3.1933339999999998E-2</c:v>
                </c:pt>
                <c:pt idx="251">
                  <c:v>-0.731422028</c:v>
                </c:pt>
                <c:pt idx="252">
                  <c:v>-2.4154775E-2</c:v>
                </c:pt>
                <c:pt idx="253">
                  <c:v>0.540604733</c:v>
                </c:pt>
                <c:pt idx="254">
                  <c:v>0.41854986199999999</c:v>
                </c:pt>
                <c:pt idx="255">
                  <c:v>-0.17750501499999999</c:v>
                </c:pt>
                <c:pt idx="256">
                  <c:v>0.142858551</c:v>
                </c:pt>
                <c:pt idx="257">
                  <c:v>0.42038487699999999</c:v>
                </c:pt>
                <c:pt idx="258">
                  <c:v>-0.45259453999999999</c:v>
                </c:pt>
                <c:pt idx="259">
                  <c:v>0.78965120899999997</c:v>
                </c:pt>
                <c:pt idx="260">
                  <c:v>-0.30794663500000002</c:v>
                </c:pt>
                <c:pt idx="261">
                  <c:v>-0.418733195</c:v>
                </c:pt>
                <c:pt idx="262">
                  <c:v>0.55879254199999995</c:v>
                </c:pt>
                <c:pt idx="263">
                  <c:v>0.19212122200000001</c:v>
                </c:pt>
                <c:pt idx="264">
                  <c:v>6.9298012000000006E-2</c:v>
                </c:pt>
                <c:pt idx="265">
                  <c:v>0.14783085000000001</c:v>
                </c:pt>
                <c:pt idx="266">
                  <c:v>0.84622573999999995</c:v>
                </c:pt>
                <c:pt idx="267">
                  <c:v>1.263314074</c:v>
                </c:pt>
                <c:pt idx="268">
                  <c:v>-0.39200914100000001</c:v>
                </c:pt>
                <c:pt idx="269">
                  <c:v>-0.28684559799999998</c:v>
                </c:pt>
                <c:pt idx="270">
                  <c:v>0.57984073700000005</c:v>
                </c:pt>
                <c:pt idx="271">
                  <c:v>1.2918526109999999</c:v>
                </c:pt>
                <c:pt idx="272">
                  <c:v>0.740560051</c:v>
                </c:pt>
                <c:pt idx="273">
                  <c:v>1.4661466569999999</c:v>
                </c:pt>
                <c:pt idx="274">
                  <c:v>-0.68994426200000003</c:v>
                </c:pt>
                <c:pt idx="275">
                  <c:v>0.31094808000000002</c:v>
                </c:pt>
                <c:pt idx="276">
                  <c:v>1.5400440230000001</c:v>
                </c:pt>
                <c:pt idx="277">
                  <c:v>-0.52085675200000003</c:v>
                </c:pt>
                <c:pt idx="278">
                  <c:v>0.34770071499999999</c:v>
                </c:pt>
                <c:pt idx="279">
                  <c:v>0.67899156599999999</c:v>
                </c:pt>
                <c:pt idx="280">
                  <c:v>-0.31238187000000001</c:v>
                </c:pt>
                <c:pt idx="281">
                  <c:v>0.66353132000000004</c:v>
                </c:pt>
                <c:pt idx="282">
                  <c:v>0.50827378000000001</c:v>
                </c:pt>
                <c:pt idx="283">
                  <c:v>2.3375937999999999E-2</c:v>
                </c:pt>
                <c:pt idx="284">
                  <c:v>0.192316505</c:v>
                </c:pt>
                <c:pt idx="285">
                  <c:v>1.2165379949999999</c:v>
                </c:pt>
                <c:pt idx="286">
                  <c:v>-0.77624454600000004</c:v>
                </c:pt>
                <c:pt idx="287">
                  <c:v>2.1809276999999998E-2</c:v>
                </c:pt>
                <c:pt idx="288">
                  <c:v>9.4226484999999999E-2</c:v>
                </c:pt>
                <c:pt idx="289">
                  <c:v>-0.69810228299999999</c:v>
                </c:pt>
                <c:pt idx="290">
                  <c:v>1.9942106559999999</c:v>
                </c:pt>
                <c:pt idx="291">
                  <c:v>0.21303937100000001</c:v>
                </c:pt>
                <c:pt idx="292">
                  <c:v>0.54908913100000001</c:v>
                </c:pt>
                <c:pt idx="293">
                  <c:v>-0.102702878</c:v>
                </c:pt>
                <c:pt idx="294">
                  <c:v>2.2327433330000002</c:v>
                </c:pt>
                <c:pt idx="295">
                  <c:v>0.46811091500000002</c:v>
                </c:pt>
                <c:pt idx="296">
                  <c:v>1.078402437</c:v>
                </c:pt>
                <c:pt idx="297">
                  <c:v>0.716904404</c:v>
                </c:pt>
                <c:pt idx="298">
                  <c:v>0.73762989899999998</c:v>
                </c:pt>
                <c:pt idx="299">
                  <c:v>0.70229264300000005</c:v>
                </c:pt>
                <c:pt idx="300">
                  <c:v>0.88423443899999998</c:v>
                </c:pt>
                <c:pt idx="301">
                  <c:v>0.50181211699999995</c:v>
                </c:pt>
                <c:pt idx="302">
                  <c:v>0.718991343</c:v>
                </c:pt>
                <c:pt idx="303">
                  <c:v>1.236444044</c:v>
                </c:pt>
                <c:pt idx="304">
                  <c:v>1.5745324439999999</c:v>
                </c:pt>
                <c:pt idx="305">
                  <c:v>1.4300298810000001</c:v>
                </c:pt>
                <c:pt idx="306">
                  <c:v>0.59654211800000001</c:v>
                </c:pt>
                <c:pt idx="307">
                  <c:v>0.84672668900000003</c:v>
                </c:pt>
                <c:pt idx="308">
                  <c:v>0.34984067600000002</c:v>
                </c:pt>
                <c:pt idx="309">
                  <c:v>-0.32111758499999998</c:v>
                </c:pt>
                <c:pt idx="310">
                  <c:v>0.82085142899999997</c:v>
                </c:pt>
                <c:pt idx="311">
                  <c:v>-0.65600093100000001</c:v>
                </c:pt>
                <c:pt idx="312">
                  <c:v>-0.193209728</c:v>
                </c:pt>
                <c:pt idx="313">
                  <c:v>-0.87127771600000004</c:v>
                </c:pt>
                <c:pt idx="314">
                  <c:v>0.12404751899999999</c:v>
                </c:pt>
                <c:pt idx="315">
                  <c:v>-0.71444269100000002</c:v>
                </c:pt>
                <c:pt idx="316">
                  <c:v>-0.22650610800000001</c:v>
                </c:pt>
                <c:pt idx="317">
                  <c:v>1.0624766880000001</c:v>
                </c:pt>
                <c:pt idx="318">
                  <c:v>-0.24176959200000001</c:v>
                </c:pt>
                <c:pt idx="319">
                  <c:v>-0.243135776</c:v>
                </c:pt>
                <c:pt idx="320">
                  <c:v>1.2990690789999999</c:v>
                </c:pt>
                <c:pt idx="321">
                  <c:v>-0.78968148000000005</c:v>
                </c:pt>
                <c:pt idx="322">
                  <c:v>-1.0194349E-2</c:v>
                </c:pt>
                <c:pt idx="323">
                  <c:v>1.1417005570000001</c:v>
                </c:pt>
                <c:pt idx="324">
                  <c:v>-0.640923774</c:v>
                </c:pt>
                <c:pt idx="325">
                  <c:v>-0.62360555799999995</c:v>
                </c:pt>
                <c:pt idx="326">
                  <c:v>0.53563585000000002</c:v>
                </c:pt>
                <c:pt idx="327">
                  <c:v>0.53531944300000001</c:v>
                </c:pt>
                <c:pt idx="328">
                  <c:v>-0.85792353899999996</c:v>
                </c:pt>
                <c:pt idx="329">
                  <c:v>-0.43027505100000002</c:v>
                </c:pt>
                <c:pt idx="330">
                  <c:v>-0.34901290600000001</c:v>
                </c:pt>
                <c:pt idx="331">
                  <c:v>0.48372989900000002</c:v>
                </c:pt>
                <c:pt idx="332">
                  <c:v>-6.8135486999999995E-2</c:v>
                </c:pt>
                <c:pt idx="333">
                  <c:v>-1.0772726E-2</c:v>
                </c:pt>
                <c:pt idx="334">
                  <c:v>1.1682735019999999</c:v>
                </c:pt>
                <c:pt idx="335">
                  <c:v>1.486556569</c:v>
                </c:pt>
                <c:pt idx="336">
                  <c:v>1.153024797</c:v>
                </c:pt>
                <c:pt idx="337">
                  <c:v>-0.15889091599999999</c:v>
                </c:pt>
                <c:pt idx="338">
                  <c:v>-0.80327127700000001</c:v>
                </c:pt>
                <c:pt idx="339">
                  <c:v>1.518696831</c:v>
                </c:pt>
                <c:pt idx="340">
                  <c:v>1.5197308899999999</c:v>
                </c:pt>
                <c:pt idx="341">
                  <c:v>-0.36421476400000002</c:v>
                </c:pt>
                <c:pt idx="342">
                  <c:v>0.64715793899999996</c:v>
                </c:pt>
                <c:pt idx="343">
                  <c:v>0.77156543499999997</c:v>
                </c:pt>
                <c:pt idx="344">
                  <c:v>0.60552052300000003</c:v>
                </c:pt>
                <c:pt idx="345">
                  <c:v>0.45507337599999997</c:v>
                </c:pt>
                <c:pt idx="346">
                  <c:v>0.114243914</c:v>
                </c:pt>
                <c:pt idx="347">
                  <c:v>0.86497360700000003</c:v>
                </c:pt>
                <c:pt idx="348">
                  <c:v>0.90583903799999999</c:v>
                </c:pt>
                <c:pt idx="349">
                  <c:v>0.27776961</c:v>
                </c:pt>
                <c:pt idx="350">
                  <c:v>1.1541408440000001</c:v>
                </c:pt>
                <c:pt idx="351">
                  <c:v>-0.42934032999999999</c:v>
                </c:pt>
                <c:pt idx="352">
                  <c:v>0.207499723</c:v>
                </c:pt>
                <c:pt idx="353">
                  <c:v>0.20833384399999999</c:v>
                </c:pt>
                <c:pt idx="354">
                  <c:v>0.42800513499999998</c:v>
                </c:pt>
                <c:pt idx="355">
                  <c:v>-0.30478108100000001</c:v>
                </c:pt>
                <c:pt idx="356">
                  <c:v>-0.52100086800000001</c:v>
                </c:pt>
                <c:pt idx="357">
                  <c:v>-0.39739748000000003</c:v>
                </c:pt>
                <c:pt idx="358">
                  <c:v>1.4950042560000001</c:v>
                </c:pt>
                <c:pt idx="359">
                  <c:v>1.7578088679999999</c:v>
                </c:pt>
                <c:pt idx="360">
                  <c:v>1.2912977940000001</c:v>
                </c:pt>
                <c:pt idx="361">
                  <c:v>1.2149656449999999</c:v>
                </c:pt>
                <c:pt idx="362">
                  <c:v>0.85366779800000003</c:v>
                </c:pt>
                <c:pt idx="363">
                  <c:v>0.19838212999999999</c:v>
                </c:pt>
                <c:pt idx="364">
                  <c:v>0.93311255999999998</c:v>
                </c:pt>
                <c:pt idx="365">
                  <c:v>1.0156698550000001</c:v>
                </c:pt>
                <c:pt idx="366">
                  <c:v>0.304792016</c:v>
                </c:pt>
                <c:pt idx="367">
                  <c:v>-0.18922998899999999</c:v>
                </c:pt>
                <c:pt idx="368">
                  <c:v>-5.2430549999999999E-3</c:v>
                </c:pt>
                <c:pt idx="369">
                  <c:v>7.4743321000000001E-2</c:v>
                </c:pt>
                <c:pt idx="370">
                  <c:v>-0.26873365100000002</c:v>
                </c:pt>
                <c:pt idx="371">
                  <c:v>0.96018051699999996</c:v>
                </c:pt>
                <c:pt idx="372">
                  <c:v>1.082609463</c:v>
                </c:pt>
                <c:pt idx="373">
                  <c:v>0.69070098599999996</c:v>
                </c:pt>
                <c:pt idx="374">
                  <c:v>-0.84284555999999999</c:v>
                </c:pt>
                <c:pt idx="375">
                  <c:v>-0.59567953299999998</c:v>
                </c:pt>
                <c:pt idx="376">
                  <c:v>1.2625839679999999</c:v>
                </c:pt>
                <c:pt idx="377">
                  <c:v>0.23922437799999999</c:v>
                </c:pt>
                <c:pt idx="378">
                  <c:v>0.56551725100000005</c:v>
                </c:pt>
                <c:pt idx="379">
                  <c:v>-0.12679569099999999</c:v>
                </c:pt>
                <c:pt idx="380">
                  <c:v>0.40017520600000001</c:v>
                </c:pt>
                <c:pt idx="381">
                  <c:v>0.80526291699999997</c:v>
                </c:pt>
                <c:pt idx="382">
                  <c:v>-0.61510920300000005</c:v>
                </c:pt>
                <c:pt idx="383">
                  <c:v>0.56326744500000003</c:v>
                </c:pt>
                <c:pt idx="384">
                  <c:v>0.60443126800000002</c:v>
                </c:pt>
                <c:pt idx="385">
                  <c:v>1.2277890419999999</c:v>
                </c:pt>
                <c:pt idx="386">
                  <c:v>1.098626423</c:v>
                </c:pt>
                <c:pt idx="387">
                  <c:v>-6.4694310000000005E-2</c:v>
                </c:pt>
                <c:pt idx="388">
                  <c:v>0.24718739100000001</c:v>
                </c:pt>
                <c:pt idx="389">
                  <c:v>0.46348984799999998</c:v>
                </c:pt>
                <c:pt idx="390">
                  <c:v>0.11677372699999999</c:v>
                </c:pt>
                <c:pt idx="391">
                  <c:v>-0.99182581599999997</c:v>
                </c:pt>
                <c:pt idx="392">
                  <c:v>0.449308659</c:v>
                </c:pt>
                <c:pt idx="393">
                  <c:v>0.32608996400000001</c:v>
                </c:pt>
                <c:pt idx="394">
                  <c:v>1.334733138</c:v>
                </c:pt>
                <c:pt idx="395">
                  <c:v>-0.85078088699999999</c:v>
                </c:pt>
                <c:pt idx="396">
                  <c:v>1.3913815300000001</c:v>
                </c:pt>
                <c:pt idx="397">
                  <c:v>-0.56447414900000004</c:v>
                </c:pt>
                <c:pt idx="398">
                  <c:v>-2.5672565000000001E-2</c:v>
                </c:pt>
                <c:pt idx="399">
                  <c:v>2.2170847359999999</c:v>
                </c:pt>
                <c:pt idx="400">
                  <c:v>0.61866508899999995</c:v>
                </c:pt>
                <c:pt idx="401">
                  <c:v>1.0247524020000001</c:v>
                </c:pt>
                <c:pt idx="402">
                  <c:v>0.1023994</c:v>
                </c:pt>
                <c:pt idx="403">
                  <c:v>1.7917544910000001</c:v>
                </c:pt>
                <c:pt idx="404">
                  <c:v>-0.17580905899999999</c:v>
                </c:pt>
                <c:pt idx="405">
                  <c:v>1.2478751100000001</c:v>
                </c:pt>
                <c:pt idx="406">
                  <c:v>1.0604900850000001</c:v>
                </c:pt>
                <c:pt idx="407">
                  <c:v>0.76674736300000002</c:v>
                </c:pt>
                <c:pt idx="408">
                  <c:v>-0.93741801599999997</c:v>
                </c:pt>
                <c:pt idx="409">
                  <c:v>0.447235577</c:v>
                </c:pt>
                <c:pt idx="410">
                  <c:v>1.297734256</c:v>
                </c:pt>
                <c:pt idx="411">
                  <c:v>1.3024370000000001</c:v>
                </c:pt>
                <c:pt idx="412">
                  <c:v>-0.80079352100000001</c:v>
                </c:pt>
                <c:pt idx="413">
                  <c:v>-0.119472222</c:v>
                </c:pt>
                <c:pt idx="414">
                  <c:v>1.06103759</c:v>
                </c:pt>
                <c:pt idx="415">
                  <c:v>-0.72353819600000002</c:v>
                </c:pt>
                <c:pt idx="416">
                  <c:v>-9.1890459999999993E-2</c:v>
                </c:pt>
                <c:pt idx="417">
                  <c:v>-0.34361428100000002</c:v>
                </c:pt>
                <c:pt idx="418">
                  <c:v>-0.21077194299999999</c:v>
                </c:pt>
                <c:pt idx="419">
                  <c:v>0.55515493100000002</c:v>
                </c:pt>
                <c:pt idx="420">
                  <c:v>0.56847160699999999</c:v>
                </c:pt>
                <c:pt idx="421">
                  <c:v>0.24281464</c:v>
                </c:pt>
                <c:pt idx="422">
                  <c:v>-8.2967377999999994E-2</c:v>
                </c:pt>
                <c:pt idx="423">
                  <c:v>0.65371407500000001</c:v>
                </c:pt>
                <c:pt idx="424">
                  <c:v>1.1055169970000001</c:v>
                </c:pt>
                <c:pt idx="425">
                  <c:v>-0.65462626899999998</c:v>
                </c:pt>
                <c:pt idx="426">
                  <c:v>-0.50626319799999997</c:v>
                </c:pt>
                <c:pt idx="427">
                  <c:v>-0.74160219599999999</c:v>
                </c:pt>
                <c:pt idx="428">
                  <c:v>-0.59074334799999995</c:v>
                </c:pt>
                <c:pt idx="429">
                  <c:v>-0.74400427300000005</c:v>
                </c:pt>
                <c:pt idx="430">
                  <c:v>-0.53580862900000004</c:v>
                </c:pt>
                <c:pt idx="431">
                  <c:v>1.7407383890000001</c:v>
                </c:pt>
                <c:pt idx="432">
                  <c:v>-0.292685366</c:v>
                </c:pt>
                <c:pt idx="433">
                  <c:v>0.59475707200000005</c:v>
                </c:pt>
                <c:pt idx="434">
                  <c:v>1.540208056</c:v>
                </c:pt>
                <c:pt idx="435">
                  <c:v>-8.5392432000000004E-2</c:v>
                </c:pt>
                <c:pt idx="436">
                  <c:v>0.56877648999999997</c:v>
                </c:pt>
                <c:pt idx="437">
                  <c:v>0.50793678900000006</c:v>
                </c:pt>
                <c:pt idx="438">
                  <c:v>1.4960324709999999</c:v>
                </c:pt>
                <c:pt idx="439">
                  <c:v>-0.81616096299999996</c:v>
                </c:pt>
                <c:pt idx="440">
                  <c:v>0.75879838600000005</c:v>
                </c:pt>
                <c:pt idx="441">
                  <c:v>-5.6060536000000001E-2</c:v>
                </c:pt>
                <c:pt idx="442">
                  <c:v>-0.125170422</c:v>
                </c:pt>
                <c:pt idx="443">
                  <c:v>1.954424392</c:v>
                </c:pt>
                <c:pt idx="444">
                  <c:v>-0.76522970499999998</c:v>
                </c:pt>
                <c:pt idx="445">
                  <c:v>0.223366126</c:v>
                </c:pt>
                <c:pt idx="446">
                  <c:v>1.7001245599999999</c:v>
                </c:pt>
                <c:pt idx="447">
                  <c:v>-3.0444315999999999E-2</c:v>
                </c:pt>
                <c:pt idx="448">
                  <c:v>-0.127902026</c:v>
                </c:pt>
                <c:pt idx="449">
                  <c:v>-0.47833898499999999</c:v>
                </c:pt>
                <c:pt idx="450">
                  <c:v>-0.25142438299999997</c:v>
                </c:pt>
                <c:pt idx="451">
                  <c:v>8.6359830999999998E-2</c:v>
                </c:pt>
                <c:pt idx="452">
                  <c:v>1.183853257</c:v>
                </c:pt>
                <c:pt idx="453">
                  <c:v>1.2347348819999999</c:v>
                </c:pt>
                <c:pt idx="454">
                  <c:v>1.3090613799999999</c:v>
                </c:pt>
                <c:pt idx="455">
                  <c:v>-0.27572413000000001</c:v>
                </c:pt>
                <c:pt idx="456">
                  <c:v>0.25282876799999998</c:v>
                </c:pt>
                <c:pt idx="457">
                  <c:v>-0.86774030999999996</c:v>
                </c:pt>
                <c:pt idx="458">
                  <c:v>0.75510463400000005</c:v>
                </c:pt>
                <c:pt idx="459">
                  <c:v>8.9304452000000006E-2</c:v>
                </c:pt>
                <c:pt idx="460">
                  <c:v>-9.7833871000000003E-2</c:v>
                </c:pt>
                <c:pt idx="461">
                  <c:v>-0.312203589</c:v>
                </c:pt>
                <c:pt idx="462">
                  <c:v>-0.34361428100000002</c:v>
                </c:pt>
                <c:pt idx="463">
                  <c:v>-0.32403844999999998</c:v>
                </c:pt>
                <c:pt idx="464">
                  <c:v>-0.19990182000000001</c:v>
                </c:pt>
                <c:pt idx="465">
                  <c:v>1.196748049</c:v>
                </c:pt>
                <c:pt idx="466">
                  <c:v>-0.28133226500000003</c:v>
                </c:pt>
                <c:pt idx="467">
                  <c:v>0.16369794600000001</c:v>
                </c:pt>
                <c:pt idx="468">
                  <c:v>-0.66776358499999999</c:v>
                </c:pt>
                <c:pt idx="469">
                  <c:v>-0.33152089699999998</c:v>
                </c:pt>
                <c:pt idx="470">
                  <c:v>2.0343596960000001</c:v>
                </c:pt>
                <c:pt idx="471">
                  <c:v>5.0689027999999997E-2</c:v>
                </c:pt>
                <c:pt idx="472">
                  <c:v>1.841387004</c:v>
                </c:pt>
                <c:pt idx="473">
                  <c:v>-0.55799084099999996</c:v>
                </c:pt>
                <c:pt idx="474">
                  <c:v>0.33217578399999997</c:v>
                </c:pt>
                <c:pt idx="475">
                  <c:v>-0.80576325100000001</c:v>
                </c:pt>
                <c:pt idx="476">
                  <c:v>-0.39308147399999999</c:v>
                </c:pt>
                <c:pt idx="477">
                  <c:v>1.700090774</c:v>
                </c:pt>
                <c:pt idx="478">
                  <c:v>-2.3191663000000001E-2</c:v>
                </c:pt>
                <c:pt idx="479">
                  <c:v>1.6206450370000001</c:v>
                </c:pt>
                <c:pt idx="480">
                  <c:v>-0.355462942</c:v>
                </c:pt>
                <c:pt idx="481">
                  <c:v>0.37975861599999999</c:v>
                </c:pt>
                <c:pt idx="482">
                  <c:v>1.424172472</c:v>
                </c:pt>
                <c:pt idx="483">
                  <c:v>-0.419873675</c:v>
                </c:pt>
                <c:pt idx="484">
                  <c:v>0.28366299</c:v>
                </c:pt>
                <c:pt idx="485">
                  <c:v>1.3240971720000001</c:v>
                </c:pt>
                <c:pt idx="486">
                  <c:v>-0.54622314000000005</c:v>
                </c:pt>
                <c:pt idx="487">
                  <c:v>-0.319936573</c:v>
                </c:pt>
                <c:pt idx="488">
                  <c:v>-8.4441884999999994E-2</c:v>
                </c:pt>
                <c:pt idx="489">
                  <c:v>0.71122496899999998</c:v>
                </c:pt>
                <c:pt idx="490">
                  <c:v>-0.65600093100000001</c:v>
                </c:pt>
                <c:pt idx="491">
                  <c:v>1.301121188</c:v>
                </c:pt>
                <c:pt idx="492">
                  <c:v>-0.807711387</c:v>
                </c:pt>
                <c:pt idx="493">
                  <c:v>5.6561852000000003E-2</c:v>
                </c:pt>
                <c:pt idx="494">
                  <c:v>0.68336228300000001</c:v>
                </c:pt>
                <c:pt idx="495">
                  <c:v>-0.69918720599999995</c:v>
                </c:pt>
                <c:pt idx="496">
                  <c:v>1.157223994</c:v>
                </c:pt>
                <c:pt idx="497">
                  <c:v>-0.47108329999999998</c:v>
                </c:pt>
                <c:pt idx="498">
                  <c:v>0.101918834</c:v>
                </c:pt>
                <c:pt idx="499">
                  <c:v>0.87263402499999998</c:v>
                </c:pt>
                <c:pt idx="500">
                  <c:v>-0.48905305100000002</c:v>
                </c:pt>
                <c:pt idx="501">
                  <c:v>1.5202463420000001</c:v>
                </c:pt>
                <c:pt idx="502">
                  <c:v>-0.22628667499999999</c:v>
                </c:pt>
                <c:pt idx="503">
                  <c:v>0.32831843100000002</c:v>
                </c:pt>
                <c:pt idx="504">
                  <c:v>-0.78383409800000003</c:v>
                </c:pt>
                <c:pt idx="505">
                  <c:v>1.3874378810000001</c:v>
                </c:pt>
                <c:pt idx="506">
                  <c:v>-0.71760449500000001</c:v>
                </c:pt>
                <c:pt idx="507">
                  <c:v>1.4530322840000001</c:v>
                </c:pt>
                <c:pt idx="508">
                  <c:v>1.7179067219999999</c:v>
                </c:pt>
                <c:pt idx="509">
                  <c:v>-0.13614203799999999</c:v>
                </c:pt>
                <c:pt idx="510">
                  <c:v>-0.33451281900000002</c:v>
                </c:pt>
                <c:pt idx="511">
                  <c:v>1.01198889</c:v>
                </c:pt>
                <c:pt idx="512">
                  <c:v>-0.67386904299999995</c:v>
                </c:pt>
                <c:pt idx="513">
                  <c:v>0.192037503</c:v>
                </c:pt>
                <c:pt idx="514">
                  <c:v>1.407679771</c:v>
                </c:pt>
                <c:pt idx="515">
                  <c:v>1.3920230099999999</c:v>
                </c:pt>
                <c:pt idx="516">
                  <c:v>-0.93516778</c:v>
                </c:pt>
                <c:pt idx="517">
                  <c:v>0.207338095</c:v>
                </c:pt>
                <c:pt idx="518">
                  <c:v>1.4169648589999999</c:v>
                </c:pt>
                <c:pt idx="519">
                  <c:v>0.36505722099999999</c:v>
                </c:pt>
                <c:pt idx="520">
                  <c:v>0.65225601300000002</c:v>
                </c:pt>
                <c:pt idx="521">
                  <c:v>-3.6684489000000001E-2</c:v>
                </c:pt>
                <c:pt idx="522">
                  <c:v>1.165805014</c:v>
                </c:pt>
                <c:pt idx="523">
                  <c:v>-0.683610249</c:v>
                </c:pt>
                <c:pt idx="524">
                  <c:v>0.17906322199999999</c:v>
                </c:pt>
                <c:pt idx="525">
                  <c:v>-0.38038499399999998</c:v>
                </c:pt>
                <c:pt idx="526">
                  <c:v>0.12600145700000001</c:v>
                </c:pt>
                <c:pt idx="527">
                  <c:v>-0.78754603899999998</c:v>
                </c:pt>
                <c:pt idx="528">
                  <c:v>1.8944417899999999</c:v>
                </c:pt>
                <c:pt idx="529">
                  <c:v>-0.35743656299999998</c:v>
                </c:pt>
                <c:pt idx="530">
                  <c:v>0.39239794300000003</c:v>
                </c:pt>
                <c:pt idx="531">
                  <c:v>1.911774774</c:v>
                </c:pt>
                <c:pt idx="532">
                  <c:v>-0.45222529500000003</c:v>
                </c:pt>
                <c:pt idx="533">
                  <c:v>0.31342426699999998</c:v>
                </c:pt>
                <c:pt idx="534">
                  <c:v>-0.45456917099999999</c:v>
                </c:pt>
                <c:pt idx="535">
                  <c:v>-0.68592200800000003</c:v>
                </c:pt>
                <c:pt idx="536">
                  <c:v>1.0752695080000001</c:v>
                </c:pt>
                <c:pt idx="537">
                  <c:v>0.99482727000000004</c:v>
                </c:pt>
                <c:pt idx="538">
                  <c:v>0.37790699799999999</c:v>
                </c:pt>
                <c:pt idx="539">
                  <c:v>-0.165007396</c:v>
                </c:pt>
                <c:pt idx="540">
                  <c:v>-0.50514997800000006</c:v>
                </c:pt>
                <c:pt idx="541">
                  <c:v>-0.23837281499999999</c:v>
                </c:pt>
                <c:pt idx="542">
                  <c:v>1.655381456</c:v>
                </c:pt>
                <c:pt idx="543">
                  <c:v>1.631447828</c:v>
                </c:pt>
                <c:pt idx="544">
                  <c:v>-0.49593711699999998</c:v>
                </c:pt>
                <c:pt idx="545">
                  <c:v>1.941953453</c:v>
                </c:pt>
                <c:pt idx="546">
                  <c:v>0.41657394399999997</c:v>
                </c:pt>
                <c:pt idx="547">
                  <c:v>0.90662591100000001</c:v>
                </c:pt>
                <c:pt idx="548">
                  <c:v>-6.4391981000000001E-2</c:v>
                </c:pt>
                <c:pt idx="549">
                  <c:v>1.819254309</c:v>
                </c:pt>
                <c:pt idx="550">
                  <c:v>0.268460959</c:v>
                </c:pt>
                <c:pt idx="551">
                  <c:v>0.76662845400000001</c:v>
                </c:pt>
                <c:pt idx="552">
                  <c:v>-0.38764005200000001</c:v>
                </c:pt>
                <c:pt idx="553">
                  <c:v>0.174583089</c:v>
                </c:pt>
                <c:pt idx="554">
                  <c:v>1.3848424589999999</c:v>
                </c:pt>
                <c:pt idx="555">
                  <c:v>1.568393006</c:v>
                </c:pt>
                <c:pt idx="556">
                  <c:v>-0.48811663900000002</c:v>
                </c:pt>
                <c:pt idx="557">
                  <c:v>-4.759798E-3</c:v>
                </c:pt>
                <c:pt idx="558">
                  <c:v>1.1608735240000001</c:v>
                </c:pt>
                <c:pt idx="559">
                  <c:v>-0.15676722200000001</c:v>
                </c:pt>
                <c:pt idx="560">
                  <c:v>0.35920919200000001</c:v>
                </c:pt>
                <c:pt idx="561">
                  <c:v>1.373557444</c:v>
                </c:pt>
                <c:pt idx="562">
                  <c:v>0.48254488099999998</c:v>
                </c:pt>
                <c:pt idx="563">
                  <c:v>0.75627087400000004</c:v>
                </c:pt>
                <c:pt idx="564">
                  <c:v>0.21561113000000001</c:v>
                </c:pt>
                <c:pt idx="565">
                  <c:v>-0.40088143500000001</c:v>
                </c:pt>
                <c:pt idx="566">
                  <c:v>0.32292187</c:v>
                </c:pt>
                <c:pt idx="567">
                  <c:v>-0.85573722600000002</c:v>
                </c:pt>
                <c:pt idx="568">
                  <c:v>-0.79021698500000004</c:v>
                </c:pt>
                <c:pt idx="569">
                  <c:v>-0.45382763199999998</c:v>
                </c:pt>
                <c:pt idx="570">
                  <c:v>-0.62745619900000005</c:v>
                </c:pt>
                <c:pt idx="571">
                  <c:v>3.4427905000000002E-2</c:v>
                </c:pt>
                <c:pt idx="572">
                  <c:v>1.9226860219999999</c:v>
                </c:pt>
                <c:pt idx="573">
                  <c:v>-0.72170379200000001</c:v>
                </c:pt>
                <c:pt idx="574">
                  <c:v>0.360650205</c:v>
                </c:pt>
                <c:pt idx="575">
                  <c:v>1.1223404130000001</c:v>
                </c:pt>
                <c:pt idx="576">
                  <c:v>0.895897469</c:v>
                </c:pt>
                <c:pt idx="577">
                  <c:v>-0.76700389000000002</c:v>
                </c:pt>
                <c:pt idx="578">
                  <c:v>0.66724743200000003</c:v>
                </c:pt>
                <c:pt idx="579">
                  <c:v>1.8671267540000001</c:v>
                </c:pt>
                <c:pt idx="580">
                  <c:v>0.48371564099999997</c:v>
                </c:pt>
                <c:pt idx="581">
                  <c:v>0.90913864899999997</c:v>
                </c:pt>
                <c:pt idx="582">
                  <c:v>6.7925949999999999E-2</c:v>
                </c:pt>
                <c:pt idx="583">
                  <c:v>1.535681394</c:v>
                </c:pt>
                <c:pt idx="584">
                  <c:v>-0.55595520399999998</c:v>
                </c:pt>
                <c:pt idx="585">
                  <c:v>0.13732245600000001</c:v>
                </c:pt>
                <c:pt idx="586">
                  <c:v>-0.48306819099999998</c:v>
                </c:pt>
                <c:pt idx="587">
                  <c:v>-3.2264868000000002E-2</c:v>
                </c:pt>
                <c:pt idx="588">
                  <c:v>0.21787857799999999</c:v>
                </c:pt>
                <c:pt idx="589">
                  <c:v>1.9982283789999999</c:v>
                </c:pt>
                <c:pt idx="590">
                  <c:v>-0.116792967</c:v>
                </c:pt>
                <c:pt idx="591">
                  <c:v>0.95433900900000002</c:v>
                </c:pt>
                <c:pt idx="592">
                  <c:v>1.739203552</c:v>
                </c:pt>
                <c:pt idx="593">
                  <c:v>0.21402214899999999</c:v>
                </c:pt>
                <c:pt idx="594">
                  <c:v>0.71179879599999996</c:v>
                </c:pt>
                <c:pt idx="595">
                  <c:v>-0.42550573200000003</c:v>
                </c:pt>
                <c:pt idx="596">
                  <c:v>1.0146423259999999</c:v>
                </c:pt>
                <c:pt idx="597">
                  <c:v>0.74204921099999999</c:v>
                </c:pt>
                <c:pt idx="598">
                  <c:v>0.52838957399999997</c:v>
                </c:pt>
                <c:pt idx="599">
                  <c:v>0.59331930300000002</c:v>
                </c:pt>
                <c:pt idx="600">
                  <c:v>-0.115941353</c:v>
                </c:pt>
                <c:pt idx="601">
                  <c:v>-0.46155194799999999</c:v>
                </c:pt>
                <c:pt idx="602">
                  <c:v>0.30980044600000001</c:v>
                </c:pt>
                <c:pt idx="603">
                  <c:v>-0.224680878</c:v>
                </c:pt>
                <c:pt idx="604">
                  <c:v>-1.623844E-2</c:v>
                </c:pt>
                <c:pt idx="605">
                  <c:v>-0.49811950599999999</c:v>
                </c:pt>
                <c:pt idx="606">
                  <c:v>0.284475853</c:v>
                </c:pt>
                <c:pt idx="607">
                  <c:v>0.48600518599999998</c:v>
                </c:pt>
                <c:pt idx="608">
                  <c:v>1.249002575</c:v>
                </c:pt>
                <c:pt idx="609">
                  <c:v>0.24914942000000001</c:v>
                </c:pt>
                <c:pt idx="610">
                  <c:v>0.56661423799999999</c:v>
                </c:pt>
                <c:pt idx="611">
                  <c:v>-2.4522236999999999E-2</c:v>
                </c:pt>
                <c:pt idx="612">
                  <c:v>-0.68298189899999995</c:v>
                </c:pt>
                <c:pt idx="613">
                  <c:v>-5.8637663999999999E-2</c:v>
                </c:pt>
                <c:pt idx="614">
                  <c:v>1.586978668</c:v>
                </c:pt>
                <c:pt idx="615">
                  <c:v>0.67214405700000002</c:v>
                </c:pt>
                <c:pt idx="616">
                  <c:v>0.99422033899999995</c:v>
                </c:pt>
                <c:pt idx="617">
                  <c:v>0.40611419300000001</c:v>
                </c:pt>
                <c:pt idx="618">
                  <c:v>8.7426456999999999E-2</c:v>
                </c:pt>
                <c:pt idx="619">
                  <c:v>-0.299469343</c:v>
                </c:pt>
                <c:pt idx="620">
                  <c:v>1.243871095</c:v>
                </c:pt>
                <c:pt idx="621">
                  <c:v>2.1106567999999999E-2</c:v>
                </c:pt>
                <c:pt idx="622">
                  <c:v>0.25823009000000002</c:v>
                </c:pt>
                <c:pt idx="623">
                  <c:v>-0.13465909400000001</c:v>
                </c:pt>
                <c:pt idx="624">
                  <c:v>-0.43699381300000001</c:v>
                </c:pt>
                <c:pt idx="625">
                  <c:v>-0.81163407399999998</c:v>
                </c:pt>
                <c:pt idx="626">
                  <c:v>0.288964261</c:v>
                </c:pt>
                <c:pt idx="627">
                  <c:v>0.189349924</c:v>
                </c:pt>
                <c:pt idx="628">
                  <c:v>0.83809313799999996</c:v>
                </c:pt>
                <c:pt idx="629">
                  <c:v>0.67539335300000003</c:v>
                </c:pt>
                <c:pt idx="630">
                  <c:v>-0.14618015400000001</c:v>
                </c:pt>
                <c:pt idx="631">
                  <c:v>0.111598525</c:v>
                </c:pt>
                <c:pt idx="632">
                  <c:v>0.97134080199999995</c:v>
                </c:pt>
                <c:pt idx="633">
                  <c:v>-0.24511677200000001</c:v>
                </c:pt>
                <c:pt idx="634">
                  <c:v>0.57552267700000004</c:v>
                </c:pt>
                <c:pt idx="635">
                  <c:v>-0.42701229200000002</c:v>
                </c:pt>
                <c:pt idx="636">
                  <c:v>-0.16864221500000001</c:v>
                </c:pt>
                <c:pt idx="637">
                  <c:v>-0.56383735300000004</c:v>
                </c:pt>
                <c:pt idx="638">
                  <c:v>-0.82652235699999999</c:v>
                </c:pt>
                <c:pt idx="639">
                  <c:v>-0.22076436799999999</c:v>
                </c:pt>
                <c:pt idx="640">
                  <c:v>-0.40011692799999998</c:v>
                </c:pt>
                <c:pt idx="641">
                  <c:v>1.325737269</c:v>
                </c:pt>
                <c:pt idx="642">
                  <c:v>-0.67448433699999999</c:v>
                </c:pt>
                <c:pt idx="643">
                  <c:v>2.4074986999999999E-2</c:v>
                </c:pt>
                <c:pt idx="644">
                  <c:v>1.0738942309999999</c:v>
                </c:pt>
                <c:pt idx="645">
                  <c:v>-0.29998893799999998</c:v>
                </c:pt>
                <c:pt idx="646">
                  <c:v>1.7085024820000001</c:v>
                </c:pt>
                <c:pt idx="647">
                  <c:v>0.77216028400000003</c:v>
                </c:pt>
                <c:pt idx="648">
                  <c:v>1.0794055739999999</c:v>
                </c:pt>
                <c:pt idx="649">
                  <c:v>0.52192224499999995</c:v>
                </c:pt>
                <c:pt idx="650">
                  <c:v>1.1866356999999999E-2</c:v>
                </c:pt>
                <c:pt idx="651">
                  <c:v>-0.48664920099999998</c:v>
                </c:pt>
                <c:pt idx="652">
                  <c:v>0.92671277699999999</c:v>
                </c:pt>
                <c:pt idx="653">
                  <c:v>-0.18065351599999999</c:v>
                </c:pt>
                <c:pt idx="654">
                  <c:v>0.11417714</c:v>
                </c:pt>
                <c:pt idx="655">
                  <c:v>-0.43179827599999998</c:v>
                </c:pt>
                <c:pt idx="656">
                  <c:v>0.83797963200000003</c:v>
                </c:pt>
                <c:pt idx="657">
                  <c:v>0.74231656099999999</c:v>
                </c:pt>
                <c:pt idx="658">
                  <c:v>0.30899102899999997</c:v>
                </c:pt>
                <c:pt idx="659">
                  <c:v>0.57292965900000004</c:v>
                </c:pt>
                <c:pt idx="660">
                  <c:v>0.84626905500000005</c:v>
                </c:pt>
                <c:pt idx="661">
                  <c:v>-0.96617430599999998</c:v>
                </c:pt>
                <c:pt idx="662">
                  <c:v>-0.142004504</c:v>
                </c:pt>
                <c:pt idx="663">
                  <c:v>0.79956108699999995</c:v>
                </c:pt>
                <c:pt idx="664">
                  <c:v>-0.795880017</c:v>
                </c:pt>
                <c:pt idx="665">
                  <c:v>-6.5905731999999995E-2</c:v>
                </c:pt>
                <c:pt idx="666">
                  <c:v>0.25085895499999999</c:v>
                </c:pt>
                <c:pt idx="667">
                  <c:v>-0.54744693700000002</c:v>
                </c:pt>
                <c:pt idx="668">
                  <c:v>0.93825947099999996</c:v>
                </c:pt>
                <c:pt idx="669">
                  <c:v>0.28710719899999998</c:v>
                </c:pt>
                <c:pt idx="670">
                  <c:v>0.44368533900000001</c:v>
                </c:pt>
                <c:pt idx="671">
                  <c:v>0.19021960800000001</c:v>
                </c:pt>
                <c:pt idx="672">
                  <c:v>0.22804086500000001</c:v>
                </c:pt>
                <c:pt idx="673">
                  <c:v>0.99981321300000003</c:v>
                </c:pt>
                <c:pt idx="674">
                  <c:v>-0.52607530700000005</c:v>
                </c:pt>
                <c:pt idx="675">
                  <c:v>1.858120749</c:v>
                </c:pt>
                <c:pt idx="676">
                  <c:v>-0.41759570200000001</c:v>
                </c:pt>
                <c:pt idx="677">
                  <c:v>0.392274762</c:v>
                </c:pt>
                <c:pt idx="678">
                  <c:v>1.9020170409999999</c:v>
                </c:pt>
                <c:pt idx="679">
                  <c:v>0.300095257</c:v>
                </c:pt>
                <c:pt idx="680">
                  <c:v>0.56340988400000003</c:v>
                </c:pt>
                <c:pt idx="681">
                  <c:v>0.943904874</c:v>
                </c:pt>
                <c:pt idx="682">
                  <c:v>-0.61582586100000003</c:v>
                </c:pt>
                <c:pt idx="683">
                  <c:v>0.34861635299999999</c:v>
                </c:pt>
                <c:pt idx="684">
                  <c:v>1.019834672</c:v>
                </c:pt>
                <c:pt idx="685">
                  <c:v>-0.38426031100000002</c:v>
                </c:pt>
                <c:pt idx="686">
                  <c:v>1.1160296279999999</c:v>
                </c:pt>
                <c:pt idx="687">
                  <c:v>-0.98296666099999996</c:v>
                </c:pt>
                <c:pt idx="688">
                  <c:v>-0.502517463</c:v>
                </c:pt>
                <c:pt idx="689">
                  <c:v>2.1981353449999999</c:v>
                </c:pt>
                <c:pt idx="690">
                  <c:v>-0.102317938</c:v>
                </c:pt>
                <c:pt idx="691">
                  <c:v>0.72824012000000005</c:v>
                </c:pt>
                <c:pt idx="692">
                  <c:v>1.430573273</c:v>
                </c:pt>
                <c:pt idx="693">
                  <c:v>1.7826037999999999E-2</c:v>
                </c:pt>
                <c:pt idx="694">
                  <c:v>0.43885865899999998</c:v>
                </c:pt>
                <c:pt idx="695">
                  <c:v>-0.565271458</c:v>
                </c:pt>
                <c:pt idx="696">
                  <c:v>0.53836005300000001</c:v>
                </c:pt>
                <c:pt idx="697">
                  <c:v>-0.61762269700000005</c:v>
                </c:pt>
                <c:pt idx="698">
                  <c:v>-0.26520017000000001</c:v>
                </c:pt>
                <c:pt idx="699">
                  <c:v>-0.61385789099999999</c:v>
                </c:pt>
                <c:pt idx="700">
                  <c:v>1.797689163</c:v>
                </c:pt>
                <c:pt idx="701">
                  <c:v>1.0454364279999999</c:v>
                </c:pt>
                <c:pt idx="702">
                  <c:v>1.2177944199999999</c:v>
                </c:pt>
                <c:pt idx="703">
                  <c:v>0.90155639399999998</c:v>
                </c:pt>
                <c:pt idx="704">
                  <c:v>0.65724713000000001</c:v>
                </c:pt>
                <c:pt idx="705">
                  <c:v>0.40150393200000001</c:v>
                </c:pt>
                <c:pt idx="706">
                  <c:v>1.8806764250000001</c:v>
                </c:pt>
                <c:pt idx="707">
                  <c:v>0.93366441099999997</c:v>
                </c:pt>
                <c:pt idx="708">
                  <c:v>1.2454460380000001</c:v>
                </c:pt>
                <c:pt idx="709">
                  <c:v>0.56990036300000002</c:v>
                </c:pt>
                <c:pt idx="710">
                  <c:v>-6.8745593999999993E-2</c:v>
                </c:pt>
                <c:pt idx="711">
                  <c:v>-0.85511458200000001</c:v>
                </c:pt>
                <c:pt idx="712">
                  <c:v>-0.28207997400000001</c:v>
                </c:pt>
                <c:pt idx="713">
                  <c:v>1.7823493420000001</c:v>
                </c:pt>
                <c:pt idx="714">
                  <c:v>0.280874173</c:v>
                </c:pt>
                <c:pt idx="715">
                  <c:v>1.4835787389999999</c:v>
                </c:pt>
                <c:pt idx="716">
                  <c:v>1.0787286199999999</c:v>
                </c:pt>
                <c:pt idx="717">
                  <c:v>-0.71331903100000005</c:v>
                </c:pt>
                <c:pt idx="718">
                  <c:v>0.17037907599999999</c:v>
                </c:pt>
                <c:pt idx="719">
                  <c:v>0.42871778300000002</c:v>
                </c:pt>
                <c:pt idx="720">
                  <c:v>1.669439619</c:v>
                </c:pt>
                <c:pt idx="721">
                  <c:v>-0.78462684699999996</c:v>
                </c:pt>
                <c:pt idx="722">
                  <c:v>0.443966678</c:v>
                </c:pt>
                <c:pt idx="723">
                  <c:v>0.35073245199999997</c:v>
                </c:pt>
                <c:pt idx="724">
                  <c:v>-0.397289055</c:v>
                </c:pt>
                <c:pt idx="725">
                  <c:v>1.443139333</c:v>
                </c:pt>
                <c:pt idx="726">
                  <c:v>1.286007122</c:v>
                </c:pt>
                <c:pt idx="727">
                  <c:v>0.40291448299999999</c:v>
                </c:pt>
                <c:pt idx="728">
                  <c:v>0.13522809</c:v>
                </c:pt>
                <c:pt idx="729">
                  <c:v>2.0094126490000002</c:v>
                </c:pt>
                <c:pt idx="730">
                  <c:v>1.7779347729999999</c:v>
                </c:pt>
                <c:pt idx="731">
                  <c:v>0.36982789300000002</c:v>
                </c:pt>
                <c:pt idx="732">
                  <c:v>-0.59176003499999996</c:v>
                </c:pt>
                <c:pt idx="733">
                  <c:v>0.91757377299999998</c:v>
                </c:pt>
                <c:pt idx="734">
                  <c:v>0.22110112000000001</c:v>
                </c:pt>
                <c:pt idx="735">
                  <c:v>-0.35882345300000001</c:v>
                </c:pt>
                <c:pt idx="736">
                  <c:v>2.1329400629999999</c:v>
                </c:pt>
                <c:pt idx="737">
                  <c:v>1.8959570729999999</c:v>
                </c:pt>
                <c:pt idx="738">
                  <c:v>0.96058968099999997</c:v>
                </c:pt>
                <c:pt idx="739">
                  <c:v>-0.28124926500000003</c:v>
                </c:pt>
                <c:pt idx="740">
                  <c:v>1.271953069</c:v>
                </c:pt>
                <c:pt idx="741">
                  <c:v>0.42278675399999999</c:v>
                </c:pt>
                <c:pt idx="742">
                  <c:v>0.677040906</c:v>
                </c:pt>
                <c:pt idx="743">
                  <c:v>-0.846185136</c:v>
                </c:pt>
                <c:pt idx="744">
                  <c:v>0.12401487899999999</c:v>
                </c:pt>
                <c:pt idx="745">
                  <c:v>-0.462055041</c:v>
                </c:pt>
                <c:pt idx="746">
                  <c:v>-0.69164905099999996</c:v>
                </c:pt>
                <c:pt idx="747">
                  <c:v>1.6097555059999999</c:v>
                </c:pt>
                <c:pt idx="748">
                  <c:v>-0.950781977</c:v>
                </c:pt>
                <c:pt idx="749">
                  <c:v>8.9975722999999994E-2</c:v>
                </c:pt>
                <c:pt idx="750">
                  <c:v>1.539763397</c:v>
                </c:pt>
                <c:pt idx="751">
                  <c:v>-0.72491910199999998</c:v>
                </c:pt>
                <c:pt idx="752">
                  <c:v>1.5706293229999999</c:v>
                </c:pt>
                <c:pt idx="753">
                  <c:v>0.10920719600000001</c:v>
                </c:pt>
                <c:pt idx="754">
                  <c:v>1.6565016299999999</c:v>
                </c:pt>
                <c:pt idx="755">
                  <c:v>7.9759919999999998E-2</c:v>
                </c:pt>
                <c:pt idx="756">
                  <c:v>0.63532286699999996</c:v>
                </c:pt>
                <c:pt idx="757">
                  <c:v>-8.1602661000000007E-2</c:v>
                </c:pt>
                <c:pt idx="758">
                  <c:v>-0.91044811699999995</c:v>
                </c:pt>
                <c:pt idx="759">
                  <c:v>1.8746406630000001</c:v>
                </c:pt>
                <c:pt idx="760">
                  <c:v>-0.44635966399999999</c:v>
                </c:pt>
                <c:pt idx="761">
                  <c:v>1.5073727539999999</c:v>
                </c:pt>
                <c:pt idx="762">
                  <c:v>1.608251036</c:v>
                </c:pt>
                <c:pt idx="763">
                  <c:v>-0.65896136800000005</c:v>
                </c:pt>
                <c:pt idx="764">
                  <c:v>1.810167302</c:v>
                </c:pt>
                <c:pt idx="765">
                  <c:v>-0.59567953299999998</c:v>
                </c:pt>
                <c:pt idx="766">
                  <c:v>1.943705182</c:v>
                </c:pt>
                <c:pt idx="767">
                  <c:v>0.395064164</c:v>
                </c:pt>
                <c:pt idx="768">
                  <c:v>0.97643251900000005</c:v>
                </c:pt>
                <c:pt idx="769">
                  <c:v>-0.53017798400000005</c:v>
                </c:pt>
                <c:pt idx="770">
                  <c:v>0.69689782700000003</c:v>
                </c:pt>
                <c:pt idx="771">
                  <c:v>1.085807712</c:v>
                </c:pt>
                <c:pt idx="772">
                  <c:v>1.203092748</c:v>
                </c:pt>
                <c:pt idx="773">
                  <c:v>2.346459383</c:v>
                </c:pt>
                <c:pt idx="774">
                  <c:v>-7.5358953000000006E-2</c:v>
                </c:pt>
                <c:pt idx="775">
                  <c:v>0.80407124900000004</c:v>
                </c:pt>
                <c:pt idx="776">
                  <c:v>-0.85949195700000003</c:v>
                </c:pt>
                <c:pt idx="777">
                  <c:v>2.3888859180000002</c:v>
                </c:pt>
                <c:pt idx="778">
                  <c:v>-0.44940479300000002</c:v>
                </c:pt>
                <c:pt idx="779">
                  <c:v>0.54364595299999996</c:v>
                </c:pt>
                <c:pt idx="780">
                  <c:v>0.92245036999999996</c:v>
                </c:pt>
                <c:pt idx="781">
                  <c:v>-0.611011215</c:v>
                </c:pt>
                <c:pt idx="782">
                  <c:v>-0.12592425500000001</c:v>
                </c:pt>
                <c:pt idx="783">
                  <c:v>0.102536607</c:v>
                </c:pt>
                <c:pt idx="784">
                  <c:v>-0.98632030299999995</c:v>
                </c:pt>
                <c:pt idx="785">
                  <c:v>2.0929384390000001</c:v>
                </c:pt>
                <c:pt idx="786">
                  <c:v>2.8530587E-2</c:v>
                </c:pt>
                <c:pt idx="787">
                  <c:v>0.840124922</c:v>
                </c:pt>
                <c:pt idx="788">
                  <c:v>-0.94692155700000002</c:v>
                </c:pt>
                <c:pt idx="789">
                  <c:v>1.8941614840000001</c:v>
                </c:pt>
                <c:pt idx="790">
                  <c:v>0.71707939399999998</c:v>
                </c:pt>
                <c:pt idx="791">
                  <c:v>1.8493297200000001</c:v>
                </c:pt>
                <c:pt idx="792">
                  <c:v>-0.33366925600000003</c:v>
                </c:pt>
                <c:pt idx="793">
                  <c:v>0.49510010300000001</c:v>
                </c:pt>
                <c:pt idx="794">
                  <c:v>0.64505856699999997</c:v>
                </c:pt>
                <c:pt idx="795">
                  <c:v>1.0445671969999999</c:v>
                </c:pt>
                <c:pt idx="796">
                  <c:v>-0.76245626200000005</c:v>
                </c:pt>
                <c:pt idx="797">
                  <c:v>-0.25869079099999998</c:v>
                </c:pt>
                <c:pt idx="798">
                  <c:v>0.87750380299999997</c:v>
                </c:pt>
                <c:pt idx="799">
                  <c:v>-0.54729377300000004</c:v>
                </c:pt>
                <c:pt idx="800">
                  <c:v>0.99830730000000001</c:v>
                </c:pt>
                <c:pt idx="801">
                  <c:v>-0.722620025</c:v>
                </c:pt>
                <c:pt idx="802">
                  <c:v>-0.19551981099999999</c:v>
                </c:pt>
                <c:pt idx="803">
                  <c:v>0.75791201600000002</c:v>
                </c:pt>
                <c:pt idx="804">
                  <c:v>-0.89653837800000002</c:v>
                </c:pt>
                <c:pt idx="805">
                  <c:v>-0.34611244200000002</c:v>
                </c:pt>
                <c:pt idx="806">
                  <c:v>0.55366461099999997</c:v>
                </c:pt>
                <c:pt idx="807">
                  <c:v>-0.21063084600000001</c:v>
                </c:pt>
                <c:pt idx="808">
                  <c:v>0.52570546900000004</c:v>
                </c:pt>
                <c:pt idx="809">
                  <c:v>-0.26496029500000001</c:v>
                </c:pt>
                <c:pt idx="810">
                  <c:v>1.905740309</c:v>
                </c:pt>
                <c:pt idx="811">
                  <c:v>0.10897071699999999</c:v>
                </c:pt>
                <c:pt idx="812">
                  <c:v>0.77907675799999998</c:v>
                </c:pt>
                <c:pt idx="813">
                  <c:v>-0.46941613999999998</c:v>
                </c:pt>
                <c:pt idx="814">
                  <c:v>1.867787345</c:v>
                </c:pt>
                <c:pt idx="815">
                  <c:v>-1.3765869999999999E-2</c:v>
                </c:pt>
                <c:pt idx="816">
                  <c:v>0.66923317500000001</c:v>
                </c:pt>
                <c:pt idx="817">
                  <c:v>-0.994819487</c:v>
                </c:pt>
                <c:pt idx="818">
                  <c:v>1.9485469500000001</c:v>
                </c:pt>
                <c:pt idx="819">
                  <c:v>9.9300726000000006E-2</c:v>
                </c:pt>
                <c:pt idx="820">
                  <c:v>0.73470384200000005</c:v>
                </c:pt>
                <c:pt idx="821">
                  <c:v>-0.63714069699999998</c:v>
                </c:pt>
                <c:pt idx="822">
                  <c:v>1.900035409</c:v>
                </c:pt>
                <c:pt idx="823">
                  <c:v>0.19128330099999999</c:v>
                </c:pt>
                <c:pt idx="824">
                  <c:v>0.80708832699999999</c:v>
                </c:pt>
                <c:pt idx="825">
                  <c:v>-0.51513096700000005</c:v>
                </c:pt>
                <c:pt idx="826">
                  <c:v>-0.31372132200000002</c:v>
                </c:pt>
                <c:pt idx="827">
                  <c:v>-0.18842499400000001</c:v>
                </c:pt>
                <c:pt idx="828">
                  <c:v>2.1904213499999998</c:v>
                </c:pt>
                <c:pt idx="829">
                  <c:v>-0.12372441100000001</c:v>
                </c:pt>
                <c:pt idx="830">
                  <c:v>0.85346092699999998</c:v>
                </c:pt>
                <c:pt idx="831">
                  <c:v>1.942556655</c:v>
                </c:pt>
                <c:pt idx="832">
                  <c:v>-0.42113167099999999</c:v>
                </c:pt>
                <c:pt idx="833">
                  <c:v>1.3041004350000001</c:v>
                </c:pt>
                <c:pt idx="834">
                  <c:v>-0.82768903100000002</c:v>
                </c:pt>
                <c:pt idx="835">
                  <c:v>0.143295907</c:v>
                </c:pt>
                <c:pt idx="836">
                  <c:v>0.83143462199999996</c:v>
                </c:pt>
                <c:pt idx="837">
                  <c:v>-0.50933934700000005</c:v>
                </c:pt>
                <c:pt idx="838">
                  <c:v>1.1316731879999999</c:v>
                </c:pt>
                <c:pt idx="839">
                  <c:v>1.210422866</c:v>
                </c:pt>
                <c:pt idx="840">
                  <c:v>-0.88074411100000005</c:v>
                </c:pt>
                <c:pt idx="841">
                  <c:v>0.77673023299999999</c:v>
                </c:pt>
                <c:pt idx="842">
                  <c:v>-0.74714696899999999</c:v>
                </c:pt>
                <c:pt idx="843">
                  <c:v>-0.18782222600000001</c:v>
                </c:pt>
                <c:pt idx="844">
                  <c:v>1.1128796999999999</c:v>
                </c:pt>
                <c:pt idx="845">
                  <c:v>-0.25837574200000002</c:v>
                </c:pt>
                <c:pt idx="846">
                  <c:v>0.166903524</c:v>
                </c:pt>
                <c:pt idx="847">
                  <c:v>-0.71715139699999997</c:v>
                </c:pt>
                <c:pt idx="848">
                  <c:v>1.1762070549999999</c:v>
                </c:pt>
                <c:pt idx="849">
                  <c:v>0.224688417</c:v>
                </c:pt>
                <c:pt idx="850">
                  <c:v>0.498214033</c:v>
                </c:pt>
                <c:pt idx="851">
                  <c:v>-2.8538595E-2</c:v>
                </c:pt>
                <c:pt idx="852">
                  <c:v>-0.60712725499999998</c:v>
                </c:pt>
                <c:pt idx="853">
                  <c:v>0.80934419700000004</c:v>
                </c:pt>
                <c:pt idx="854">
                  <c:v>-0.41195250300000003</c:v>
                </c:pt>
                <c:pt idx="855">
                  <c:v>-8.6663074000000007E-2</c:v>
                </c:pt>
                <c:pt idx="856">
                  <c:v>-0.78648224300000003</c:v>
                </c:pt>
                <c:pt idx="857">
                  <c:v>1.6197354000000001E-2</c:v>
                </c:pt>
                <c:pt idx="858">
                  <c:v>0.543683213</c:v>
                </c:pt>
                <c:pt idx="859">
                  <c:v>-1.6148281E-2</c:v>
                </c:pt>
                <c:pt idx="860">
                  <c:v>1.774542512</c:v>
                </c:pt>
                <c:pt idx="861">
                  <c:v>-8.3809339999999996E-2</c:v>
                </c:pt>
                <c:pt idx="862">
                  <c:v>0.44770056000000003</c:v>
                </c:pt>
                <c:pt idx="863">
                  <c:v>1.08817863</c:v>
                </c:pt>
                <c:pt idx="864">
                  <c:v>1.6318960929999999</c:v>
                </c:pt>
                <c:pt idx="865">
                  <c:v>-0.42596873200000002</c:v>
                </c:pt>
                <c:pt idx="866">
                  <c:v>0.212187604</c:v>
                </c:pt>
                <c:pt idx="867">
                  <c:v>1.585993964</c:v>
                </c:pt>
                <c:pt idx="868">
                  <c:v>-0.177308989</c:v>
                </c:pt>
                <c:pt idx="869">
                  <c:v>1.550295633</c:v>
                </c:pt>
                <c:pt idx="870">
                  <c:v>0.35772526799999999</c:v>
                </c:pt>
                <c:pt idx="871">
                  <c:v>0.59475707200000005</c:v>
                </c:pt>
                <c:pt idx="872">
                  <c:v>2.0970750140000001</c:v>
                </c:pt>
                <c:pt idx="873">
                  <c:v>1.263704698</c:v>
                </c:pt>
                <c:pt idx="874">
                  <c:v>1.5117751079999999</c:v>
                </c:pt>
                <c:pt idx="875">
                  <c:v>1.082735118</c:v>
                </c:pt>
                <c:pt idx="876">
                  <c:v>0.77578515000000003</c:v>
                </c:pt>
                <c:pt idx="877">
                  <c:v>0.54350930600000003</c:v>
                </c:pt>
                <c:pt idx="878">
                  <c:v>2.2119453440000001</c:v>
                </c:pt>
                <c:pt idx="879">
                  <c:v>1.5122012819999999</c:v>
                </c:pt>
                <c:pt idx="880">
                  <c:v>1.6942225</c:v>
                </c:pt>
                <c:pt idx="881">
                  <c:v>1.3798455569999999</c:v>
                </c:pt>
                <c:pt idx="882">
                  <c:v>1.131612249</c:v>
                </c:pt>
                <c:pt idx="883">
                  <c:v>0.90751347199999999</c:v>
                </c:pt>
                <c:pt idx="884">
                  <c:v>2.676864825</c:v>
                </c:pt>
                <c:pt idx="885">
                  <c:v>1.571291802</c:v>
                </c:pt>
                <c:pt idx="886">
                  <c:v>1.8673838030000001</c:v>
                </c:pt>
                <c:pt idx="887">
                  <c:v>1.2831383380000001</c:v>
                </c:pt>
                <c:pt idx="888">
                  <c:v>0.72888110900000003</c:v>
                </c:pt>
                <c:pt idx="889">
                  <c:v>0.165778331</c:v>
                </c:pt>
                <c:pt idx="890">
                  <c:v>2.5064104509999998</c:v>
                </c:pt>
                <c:pt idx="891">
                  <c:v>1.2059537140000001</c:v>
                </c:pt>
                <c:pt idx="892">
                  <c:v>1.5655609479999999</c:v>
                </c:pt>
                <c:pt idx="893">
                  <c:v>0.795191549</c:v>
                </c:pt>
                <c:pt idx="894">
                  <c:v>0.129141846</c:v>
                </c:pt>
                <c:pt idx="895">
                  <c:v>-0.51442052299999996</c:v>
                </c:pt>
                <c:pt idx="896">
                  <c:v>1.6477965269999999</c:v>
                </c:pt>
                <c:pt idx="897">
                  <c:v>-0.24779784699999999</c:v>
                </c:pt>
                <c:pt idx="898">
                  <c:v>1.8784459600000001</c:v>
                </c:pt>
                <c:pt idx="899">
                  <c:v>-0.98046831499999998</c:v>
                </c:pt>
                <c:pt idx="900">
                  <c:v>0.17181418100000001</c:v>
                </c:pt>
                <c:pt idx="901">
                  <c:v>0.99332157899999995</c:v>
                </c:pt>
                <c:pt idx="902">
                  <c:v>-0.84893674699999999</c:v>
                </c:pt>
                <c:pt idx="903">
                  <c:v>1.021420861</c:v>
                </c:pt>
                <c:pt idx="904">
                  <c:v>1.381515783</c:v>
                </c:pt>
                <c:pt idx="905">
                  <c:v>-0.41397561799999999</c:v>
                </c:pt>
                <c:pt idx="906">
                  <c:v>1.582047446</c:v>
                </c:pt>
                <c:pt idx="907">
                  <c:v>-5.7991947000000002E-2</c:v>
                </c:pt>
                <c:pt idx="908">
                  <c:v>0.33937192900000002</c:v>
                </c:pt>
                <c:pt idx="909">
                  <c:v>-0.33818731400000002</c:v>
                </c:pt>
                <c:pt idx="910">
                  <c:v>-0.79425445900000002</c:v>
                </c:pt>
                <c:pt idx="911">
                  <c:v>1.0928539289999999</c:v>
                </c:pt>
                <c:pt idx="912">
                  <c:v>-0.64320953999999997</c:v>
                </c:pt>
                <c:pt idx="913">
                  <c:v>1.2285722969999999</c:v>
                </c:pt>
                <c:pt idx="914">
                  <c:v>-0.88041422499999999</c:v>
                </c:pt>
                <c:pt idx="915">
                  <c:v>6.9483093999999995E-2</c:v>
                </c:pt>
                <c:pt idx="916">
                  <c:v>0.55282633400000003</c:v>
                </c:pt>
                <c:pt idx="917">
                  <c:v>-0.81587664599999998</c:v>
                </c:pt>
                <c:pt idx="918">
                  <c:v>1.090148672</c:v>
                </c:pt>
                <c:pt idx="919">
                  <c:v>-0.53865156599999997</c:v>
                </c:pt>
                <c:pt idx="920">
                  <c:v>-7.5049111000000002E-2</c:v>
                </c:pt>
                <c:pt idx="921">
                  <c:v>-0.112776669</c:v>
                </c:pt>
                <c:pt idx="922">
                  <c:v>2.1661588539999999</c:v>
                </c:pt>
                <c:pt idx="923">
                  <c:v>0.50403567000000005</c:v>
                </c:pt>
                <c:pt idx="924">
                  <c:v>1.1239430619999999</c:v>
                </c:pt>
                <c:pt idx="925">
                  <c:v>-0.28282897299999998</c:v>
                </c:pt>
                <c:pt idx="926">
                  <c:v>1.749639709</c:v>
                </c:pt>
                <c:pt idx="927">
                  <c:v>-0.21197311599999999</c:v>
                </c:pt>
                <c:pt idx="928">
                  <c:v>1.8213916729999999</c:v>
                </c:pt>
                <c:pt idx="929">
                  <c:v>-0.54990492400000002</c:v>
                </c:pt>
                <c:pt idx="930">
                  <c:v>1.305594248</c:v>
                </c:pt>
                <c:pt idx="931">
                  <c:v>-0.85573722600000002</c:v>
                </c:pt>
                <c:pt idx="932">
                  <c:v>0.32426187200000001</c:v>
                </c:pt>
                <c:pt idx="933">
                  <c:v>-0.61475131800000005</c:v>
                </c:pt>
                <c:pt idx="934">
                  <c:v>0.48181513100000001</c:v>
                </c:pt>
                <c:pt idx="935">
                  <c:v>-0.77572598599999998</c:v>
                </c:pt>
                <c:pt idx="936">
                  <c:v>1.0043385730000001</c:v>
                </c:pt>
                <c:pt idx="937">
                  <c:v>-0.78225292700000004</c:v>
                </c:pt>
                <c:pt idx="938">
                  <c:v>-0.148680487</c:v>
                </c:pt>
                <c:pt idx="939">
                  <c:v>1.631286461</c:v>
                </c:pt>
                <c:pt idx="940">
                  <c:v>0.375535593</c:v>
                </c:pt>
                <c:pt idx="941">
                  <c:v>0.72838625099999998</c:v>
                </c:pt>
                <c:pt idx="942">
                  <c:v>-6.5501549000000006E-2</c:v>
                </c:pt>
                <c:pt idx="943">
                  <c:v>-0.30574588800000002</c:v>
                </c:pt>
                <c:pt idx="944">
                  <c:v>0.87008187000000003</c:v>
                </c:pt>
                <c:pt idx="945">
                  <c:v>0.76372740400000005</c:v>
                </c:pt>
                <c:pt idx="946">
                  <c:v>0.223418057</c:v>
                </c:pt>
                <c:pt idx="947">
                  <c:v>0.50961913800000003</c:v>
                </c:pt>
                <c:pt idx="948">
                  <c:v>-0.74933608100000004</c:v>
                </c:pt>
                <c:pt idx="949">
                  <c:v>-0.14387555599999999</c:v>
                </c:pt>
                <c:pt idx="950">
                  <c:v>-0.31668273800000002</c:v>
                </c:pt>
                <c:pt idx="951">
                  <c:v>1.3833000090000001</c:v>
                </c:pt>
                <c:pt idx="952">
                  <c:v>-2.0224066999999998E-2</c:v>
                </c:pt>
                <c:pt idx="953">
                  <c:v>0.42634857399999998</c:v>
                </c:pt>
                <c:pt idx="954">
                  <c:v>-0.51116736600000001</c:v>
                </c:pt>
                <c:pt idx="955">
                  <c:v>1.969660484</c:v>
                </c:pt>
                <c:pt idx="956">
                  <c:v>-0.313185045</c:v>
                </c:pt>
                <c:pt idx="957">
                  <c:v>0.62256629100000005</c:v>
                </c:pt>
                <c:pt idx="958">
                  <c:v>1.9634274970000001</c:v>
                </c:pt>
                <c:pt idx="959">
                  <c:v>1.1616584329999999</c:v>
                </c:pt>
                <c:pt idx="960">
                  <c:v>1.410323306</c:v>
                </c:pt>
                <c:pt idx="961">
                  <c:v>0.94919477399999996</c:v>
                </c:pt>
                <c:pt idx="962">
                  <c:v>0.57912021999999996</c:v>
                </c:pt>
                <c:pt idx="963">
                  <c:v>0.24834115700000001</c:v>
                </c:pt>
                <c:pt idx="964">
                  <c:v>1.3512279519999999</c:v>
                </c:pt>
                <c:pt idx="965">
                  <c:v>-0.28274568700000002</c:v>
                </c:pt>
                <c:pt idx="966">
                  <c:v>0.32752240300000002</c:v>
                </c:pt>
                <c:pt idx="967">
                  <c:v>-0.94846160899999998</c:v>
                </c:pt>
                <c:pt idx="968">
                  <c:v>1.250741944</c:v>
                </c:pt>
                <c:pt idx="969">
                  <c:v>0.45134117099999999</c:v>
                </c:pt>
                <c:pt idx="970">
                  <c:v>0.69598047799999996</c:v>
                </c:pt>
                <c:pt idx="971">
                  <c:v>0.23021894000000001</c:v>
                </c:pt>
                <c:pt idx="972">
                  <c:v>-0.13418562000000001</c:v>
                </c:pt>
                <c:pt idx="973">
                  <c:v>-0.41397561799999999</c:v>
                </c:pt>
                <c:pt idx="974">
                  <c:v>1.0869361340000001</c:v>
                </c:pt>
                <c:pt idx="975">
                  <c:v>-7.0529984000000004E-2</c:v>
                </c:pt>
                <c:pt idx="976">
                  <c:v>0.166163594</c:v>
                </c:pt>
                <c:pt idx="977">
                  <c:v>-0.29379445799999998</c:v>
                </c:pt>
                <c:pt idx="978">
                  <c:v>-0.75572287900000001</c:v>
                </c:pt>
                <c:pt idx="979">
                  <c:v>1.741478576</c:v>
                </c:pt>
                <c:pt idx="980">
                  <c:v>0.93397293999999997</c:v>
                </c:pt>
                <c:pt idx="981">
                  <c:v>1.2026980570000001</c:v>
                </c:pt>
                <c:pt idx="982">
                  <c:v>0.64643313599999996</c:v>
                </c:pt>
                <c:pt idx="983">
                  <c:v>4.2929732999999998E-2</c:v>
                </c:pt>
                <c:pt idx="984">
                  <c:v>-0.494850022</c:v>
                </c:pt>
                <c:pt idx="985">
                  <c:v>0.89339553599999999</c:v>
                </c:pt>
                <c:pt idx="986">
                  <c:v>-0.30390583999999998</c:v>
                </c:pt>
                <c:pt idx="987">
                  <c:v>0.93141718500000004</c:v>
                </c:pt>
                <c:pt idx="988">
                  <c:v>-0.66114525400000002</c:v>
                </c:pt>
                <c:pt idx="989">
                  <c:v>-0.14733705599999999</c:v>
                </c:pt>
                <c:pt idx="990">
                  <c:v>0.787340017</c:v>
                </c:pt>
                <c:pt idx="991">
                  <c:v>-0.58219627699999998</c:v>
                </c:pt>
                <c:pt idx="992">
                  <c:v>2.3774328410000001</c:v>
                </c:pt>
                <c:pt idx="993">
                  <c:v>0.26503019799999999</c:v>
                </c:pt>
                <c:pt idx="994">
                  <c:v>0.98049423300000005</c:v>
                </c:pt>
                <c:pt idx="995">
                  <c:v>-0.49133563699999999</c:v>
                </c:pt>
                <c:pt idx="996">
                  <c:v>2.3635356430000001</c:v>
                </c:pt>
                <c:pt idx="997">
                  <c:v>-0.13430394000000001</c:v>
                </c:pt>
                <c:pt idx="998">
                  <c:v>0.813040286</c:v>
                </c:pt>
                <c:pt idx="999">
                  <c:v>2.30990641</c:v>
                </c:pt>
                <c:pt idx="1000">
                  <c:v>1.2577169640000001</c:v>
                </c:pt>
                <c:pt idx="1001">
                  <c:v>1.5388262450000001</c:v>
                </c:pt>
                <c:pt idx="1002">
                  <c:v>0.988830863</c:v>
                </c:pt>
                <c:pt idx="1003">
                  <c:v>0.43336974700000003</c:v>
                </c:pt>
                <c:pt idx="1004">
                  <c:v>-0.13329924400000001</c:v>
                </c:pt>
                <c:pt idx="1005">
                  <c:v>2.1563298290000001</c:v>
                </c:pt>
                <c:pt idx="1006">
                  <c:v>1.260674686</c:v>
                </c:pt>
                <c:pt idx="1007">
                  <c:v>1.533953718</c:v>
                </c:pt>
                <c:pt idx="1008">
                  <c:v>1.027932354</c:v>
                </c:pt>
                <c:pt idx="1009">
                  <c:v>0.61944813799999998</c:v>
                </c:pt>
                <c:pt idx="1010">
                  <c:v>0.266019909</c:v>
                </c:pt>
                <c:pt idx="1011">
                  <c:v>1.4347604620000001</c:v>
                </c:pt>
                <c:pt idx="1012">
                  <c:v>-0.17489858799999999</c:v>
                </c:pt>
                <c:pt idx="1013">
                  <c:v>1.2676620869999999</c:v>
                </c:pt>
                <c:pt idx="1014">
                  <c:v>-0.57235162900000003</c:v>
                </c:pt>
                <c:pt idx="1015">
                  <c:v>1.2686926140000001</c:v>
                </c:pt>
                <c:pt idx="1016">
                  <c:v>4.9024098000000002E-2</c:v>
                </c:pt>
                <c:pt idx="1017">
                  <c:v>1.3826778930000001</c:v>
                </c:pt>
                <c:pt idx="1018">
                  <c:v>-0.17580905899999999</c:v>
                </c:pt>
                <c:pt idx="1019">
                  <c:v>1.636777664</c:v>
                </c:pt>
                <c:pt idx="1020">
                  <c:v>6.9889996999999995E-2</c:v>
                </c:pt>
                <c:pt idx="1021">
                  <c:v>0.56639034799999999</c:v>
                </c:pt>
                <c:pt idx="1022">
                  <c:v>-0.35124978699999998</c:v>
                </c:pt>
                <c:pt idx="1023">
                  <c:v>1.36770061</c:v>
                </c:pt>
                <c:pt idx="1024">
                  <c:v>-0.21896306099999999</c:v>
                </c:pt>
                <c:pt idx="1025">
                  <c:v>0.294289827</c:v>
                </c:pt>
                <c:pt idx="1026">
                  <c:v>0.89488072100000005</c:v>
                </c:pt>
                <c:pt idx="1027">
                  <c:v>-0.41442648100000001</c:v>
                </c:pt>
                <c:pt idx="1028">
                  <c:v>0.70499082700000004</c:v>
                </c:pt>
                <c:pt idx="1029">
                  <c:v>2.051994815</c:v>
                </c:pt>
                <c:pt idx="1030">
                  <c:v>0.97233245899999998</c:v>
                </c:pt>
                <c:pt idx="1031">
                  <c:v>1.3764492049999999</c:v>
                </c:pt>
                <c:pt idx="1032">
                  <c:v>0.59171000100000004</c:v>
                </c:pt>
                <c:pt idx="1033">
                  <c:v>-0.25026368399999999</c:v>
                </c:pt>
                <c:pt idx="1034">
                  <c:v>1.982794333</c:v>
                </c:pt>
                <c:pt idx="1035">
                  <c:v>1.1412741390000001</c:v>
                </c:pt>
                <c:pt idx="1036">
                  <c:v>1.4082518399999999</c:v>
                </c:pt>
                <c:pt idx="1037">
                  <c:v>0.84777002099999998</c:v>
                </c:pt>
                <c:pt idx="1038">
                  <c:v>9.4436188000000004E-2</c:v>
                </c:pt>
                <c:pt idx="1039">
                  <c:v>2.0159043780000001</c:v>
                </c:pt>
                <c:pt idx="1040">
                  <c:v>0.75147156800000003</c:v>
                </c:pt>
                <c:pt idx="1041">
                  <c:v>1.050112833</c:v>
                </c:pt>
                <c:pt idx="1042">
                  <c:v>0.43917474000000001</c:v>
                </c:pt>
                <c:pt idx="1043">
                  <c:v>-0.26800855099999998</c:v>
                </c:pt>
                <c:pt idx="1044">
                  <c:v>2.092161806</c:v>
                </c:pt>
                <c:pt idx="1045">
                  <c:v>0.27053909399999998</c:v>
                </c:pt>
                <c:pt idx="1046">
                  <c:v>0.78826031299999999</c:v>
                </c:pt>
                <c:pt idx="1047">
                  <c:v>-7.8313524999999995E-2</c:v>
                </c:pt>
                <c:pt idx="1048">
                  <c:v>0.53122337500000005</c:v>
                </c:pt>
                <c:pt idx="1049">
                  <c:v>1.540000187</c:v>
                </c:pt>
                <c:pt idx="1050">
                  <c:v>-0.163106484</c:v>
                </c:pt>
                <c:pt idx="1051">
                  <c:v>0.44490316299999999</c:v>
                </c:pt>
                <c:pt idx="1052">
                  <c:v>-0.50293206400000001</c:v>
                </c:pt>
                <c:pt idx="1053">
                  <c:v>1.3990469160000001</c:v>
                </c:pt>
                <c:pt idx="1054">
                  <c:v>-0.32284947899999999</c:v>
                </c:pt>
                <c:pt idx="1055">
                  <c:v>0.303347278</c:v>
                </c:pt>
                <c:pt idx="1056">
                  <c:v>1.806884452</c:v>
                </c:pt>
                <c:pt idx="1057">
                  <c:v>1.771407406</c:v>
                </c:pt>
                <c:pt idx="1058">
                  <c:v>1.7880339599999999</c:v>
                </c:pt>
                <c:pt idx="1059">
                  <c:v>0.42664136800000002</c:v>
                </c:pt>
                <c:pt idx="1060">
                  <c:v>0.163817094</c:v>
                </c:pt>
                <c:pt idx="1061">
                  <c:v>0.25534488100000002</c:v>
                </c:pt>
                <c:pt idx="1062">
                  <c:v>0.89134228800000004</c:v>
                </c:pt>
                <c:pt idx="1063">
                  <c:v>0.81505282499999998</c:v>
                </c:pt>
                <c:pt idx="1064">
                  <c:v>0.88029899099999998</c:v>
                </c:pt>
                <c:pt idx="1065">
                  <c:v>9.1491093999999995E-2</c:v>
                </c:pt>
                <c:pt idx="1066">
                  <c:v>-0.59998036499999996</c:v>
                </c:pt>
                <c:pt idx="1067">
                  <c:v>-0.28979798499999998</c:v>
                </c:pt>
                <c:pt idx="1068">
                  <c:v>-0.460296761</c:v>
                </c:pt>
                <c:pt idx="1069">
                  <c:v>1.6913980310000001</c:v>
                </c:pt>
                <c:pt idx="1070">
                  <c:v>1.726793204</c:v>
                </c:pt>
                <c:pt idx="1071">
                  <c:v>1.7906672029999999</c:v>
                </c:pt>
                <c:pt idx="1072">
                  <c:v>4.7819828000000002E-2</c:v>
                </c:pt>
                <c:pt idx="1073">
                  <c:v>0.17306966400000001</c:v>
                </c:pt>
                <c:pt idx="1074">
                  <c:v>0.52878819200000005</c:v>
                </c:pt>
                <c:pt idx="1075">
                  <c:v>0.53653319200000005</c:v>
                </c:pt>
                <c:pt idx="1076">
                  <c:v>0.68268647800000004</c:v>
                </c:pt>
                <c:pt idx="1077">
                  <c:v>0.97618485200000005</c:v>
                </c:pt>
                <c:pt idx="1078">
                  <c:v>-0.59567953299999998</c:v>
                </c:pt>
                <c:pt idx="1079">
                  <c:v>-0.43062609000000002</c:v>
                </c:pt>
                <c:pt idx="1080">
                  <c:v>-9.3557206000000004E-2</c:v>
                </c:pt>
                <c:pt idx="1081">
                  <c:v>0.96109347000000001</c:v>
                </c:pt>
                <c:pt idx="1082">
                  <c:v>-0.38615817800000002</c:v>
                </c:pt>
                <c:pt idx="1083">
                  <c:v>0.92480116000000001</c:v>
                </c:pt>
                <c:pt idx="1084">
                  <c:v>-0.38817052099999999</c:v>
                </c:pt>
                <c:pt idx="1085">
                  <c:v>1.538873967</c:v>
                </c:pt>
                <c:pt idx="1086">
                  <c:v>-0.65111127700000004</c:v>
                </c:pt>
                <c:pt idx="1087">
                  <c:v>0.23784522699999999</c:v>
                </c:pt>
                <c:pt idx="1088">
                  <c:v>1.5595595289999999</c:v>
                </c:pt>
                <c:pt idx="1089">
                  <c:v>-0.81022904399999995</c:v>
                </c:pt>
                <c:pt idx="1090">
                  <c:v>6.2393936999999997E-2</c:v>
                </c:pt>
                <c:pt idx="1091">
                  <c:v>1.8821754820000001</c:v>
                </c:pt>
                <c:pt idx="1092">
                  <c:v>0.686484329</c:v>
                </c:pt>
                <c:pt idx="1093">
                  <c:v>1.0532551999999999</c:v>
                </c:pt>
                <c:pt idx="1094">
                  <c:v>0.32770623100000001</c:v>
                </c:pt>
                <c:pt idx="1095">
                  <c:v>-0.37685412499999998</c:v>
                </c:pt>
                <c:pt idx="1096">
                  <c:v>-0.89756629399999999</c:v>
                </c:pt>
                <c:pt idx="1097">
                  <c:v>1.725446067</c:v>
                </c:pt>
                <c:pt idx="1098">
                  <c:v>0.53759244799999995</c:v>
                </c:pt>
                <c:pt idx="1099">
                  <c:v>0.92261648200000002</c:v>
                </c:pt>
                <c:pt idx="1100">
                  <c:v>0.141449773</c:v>
                </c:pt>
                <c:pt idx="1101">
                  <c:v>1.370333561</c:v>
                </c:pt>
                <c:pt idx="1102">
                  <c:v>1.557220786</c:v>
                </c:pt>
                <c:pt idx="1103">
                  <c:v>-0.42481215500000002</c:v>
                </c:pt>
                <c:pt idx="1104">
                  <c:v>-0.45817123300000001</c:v>
                </c:pt>
                <c:pt idx="1105">
                  <c:v>0.31346647300000002</c:v>
                </c:pt>
                <c:pt idx="1106">
                  <c:v>0.16781929000000001</c:v>
                </c:pt>
                <c:pt idx="1107">
                  <c:v>-0.80271944200000001</c:v>
                </c:pt>
                <c:pt idx="1108">
                  <c:v>1.5920034489999999</c:v>
                </c:pt>
                <c:pt idx="1109">
                  <c:v>1.7438216550000001</c:v>
                </c:pt>
                <c:pt idx="1110">
                  <c:v>0.29942012600000001</c:v>
                </c:pt>
                <c:pt idx="1111">
                  <c:v>4.7625278E-2</c:v>
                </c:pt>
                <c:pt idx="1112">
                  <c:v>0.66118776000000001</c:v>
                </c:pt>
                <c:pt idx="1113">
                  <c:v>0.547233038</c:v>
                </c:pt>
                <c:pt idx="1114">
                  <c:v>-0.140501442</c:v>
                </c:pt>
                <c:pt idx="1115">
                  <c:v>-0.51784130500000003</c:v>
                </c:pt>
                <c:pt idx="1116">
                  <c:v>1.87153324</c:v>
                </c:pt>
                <c:pt idx="1117">
                  <c:v>0.146717036</c:v>
                </c:pt>
                <c:pt idx="1118">
                  <c:v>0.76125860000000001</c:v>
                </c:pt>
                <c:pt idx="1119">
                  <c:v>-0.57446578000000004</c:v>
                </c:pt>
                <c:pt idx="1120">
                  <c:v>1.7044997</c:v>
                </c:pt>
                <c:pt idx="1121">
                  <c:v>-0.109020403</c:v>
                </c:pt>
                <c:pt idx="1122">
                  <c:v>0.47587448900000001</c:v>
                </c:pt>
                <c:pt idx="1123">
                  <c:v>-0.84073366900000002</c:v>
                </c:pt>
                <c:pt idx="1124">
                  <c:v>2.4765348509999998</c:v>
                </c:pt>
                <c:pt idx="1125">
                  <c:v>0.68523999499999999</c:v>
                </c:pt>
                <c:pt idx="1126">
                  <c:v>1.357156992</c:v>
                </c:pt>
                <c:pt idx="1127">
                  <c:v>2.6001817E-2</c:v>
                </c:pt>
                <c:pt idx="1128">
                  <c:v>2.3612018319999999</c:v>
                </c:pt>
                <c:pt idx="1129">
                  <c:v>0.34754467</c:v>
                </c:pt>
                <c:pt idx="1130">
                  <c:v>0.88680082500000001</c:v>
                </c:pt>
                <c:pt idx="1131">
                  <c:v>-7.9094395999999997E-2</c:v>
                </c:pt>
                <c:pt idx="1132">
                  <c:v>-0.181906131</c:v>
                </c:pt>
                <c:pt idx="1133">
                  <c:v>0.36080161300000002</c:v>
                </c:pt>
                <c:pt idx="1134">
                  <c:v>0.97914302600000003</c:v>
                </c:pt>
                <c:pt idx="1135">
                  <c:v>-0.28625752199999999</c:v>
                </c:pt>
                <c:pt idx="1136">
                  <c:v>1.0914594310000001</c:v>
                </c:pt>
                <c:pt idx="1137">
                  <c:v>-0.56351930500000003</c:v>
                </c:pt>
                <c:pt idx="1138">
                  <c:v>-0.14128238500000001</c:v>
                </c:pt>
                <c:pt idx="1139">
                  <c:v>2.2607966739999998</c:v>
                </c:pt>
                <c:pt idx="1140">
                  <c:v>-3.6495501E-2</c:v>
                </c:pt>
                <c:pt idx="1141">
                  <c:v>0.76037724200000001</c:v>
                </c:pt>
                <c:pt idx="1142">
                  <c:v>0.99946114100000005</c:v>
                </c:pt>
                <c:pt idx="1143">
                  <c:v>2.0372734719999999</c:v>
                </c:pt>
                <c:pt idx="1144">
                  <c:v>0.50340931700000002</c:v>
                </c:pt>
                <c:pt idx="1145">
                  <c:v>0.99477452700000002</c:v>
                </c:pt>
                <c:pt idx="1146">
                  <c:v>-7.7430231000000002E-2</c:v>
                </c:pt>
                <c:pt idx="1147">
                  <c:v>1.9652238150000001</c:v>
                </c:pt>
                <c:pt idx="1148">
                  <c:v>-0.42124621600000001</c:v>
                </c:pt>
                <c:pt idx="1149">
                  <c:v>2.0902072469999999</c:v>
                </c:pt>
                <c:pt idx="1150">
                  <c:v>1.481317912</c:v>
                </c:pt>
                <c:pt idx="1151">
                  <c:v>1.6337763919999999</c:v>
                </c:pt>
                <c:pt idx="1152">
                  <c:v>1.344895057</c:v>
                </c:pt>
                <c:pt idx="1153">
                  <c:v>1.1216615940000001</c:v>
                </c:pt>
                <c:pt idx="1154">
                  <c:v>0.92573483300000003</c:v>
                </c:pt>
                <c:pt idx="1155">
                  <c:v>1.1049341500000001</c:v>
                </c:pt>
                <c:pt idx="1156">
                  <c:v>-0.53565951499999997</c:v>
                </c:pt>
                <c:pt idx="1157">
                  <c:v>9.3946723999999995E-2</c:v>
                </c:pt>
                <c:pt idx="1158">
                  <c:v>1.73084685</c:v>
                </c:pt>
                <c:pt idx="1159">
                  <c:v>-7.1501731999999998E-2</c:v>
                </c:pt>
                <c:pt idx="1160">
                  <c:v>0.52205280099999996</c:v>
                </c:pt>
                <c:pt idx="1161">
                  <c:v>-0.60171269500000002</c:v>
                </c:pt>
                <c:pt idx="1162">
                  <c:v>1.523877776</c:v>
                </c:pt>
                <c:pt idx="1163">
                  <c:v>5.7932227000000003E-2</c:v>
                </c:pt>
                <c:pt idx="1164">
                  <c:v>0.469026308</c:v>
                </c:pt>
                <c:pt idx="1165">
                  <c:v>-0.35605408700000002</c:v>
                </c:pt>
                <c:pt idx="1166">
                  <c:v>2.3333156559999999</c:v>
                </c:pt>
                <c:pt idx="1167">
                  <c:v>-9.3449481000000001E-2</c:v>
                </c:pt>
                <c:pt idx="1168">
                  <c:v>2.3282619410000001</c:v>
                </c:pt>
                <c:pt idx="1169">
                  <c:v>0.103427397</c:v>
                </c:pt>
                <c:pt idx="1170">
                  <c:v>0.94197330800000001</c:v>
                </c:pt>
                <c:pt idx="1171">
                  <c:v>-0.71444269100000002</c:v>
                </c:pt>
                <c:pt idx="1172">
                  <c:v>1.318199031</c:v>
                </c:pt>
                <c:pt idx="1173">
                  <c:v>0.28670341300000002</c:v>
                </c:pt>
                <c:pt idx="1174">
                  <c:v>0.59951190799999998</c:v>
                </c:pt>
                <c:pt idx="1175">
                  <c:v>-0.10812817</c:v>
                </c:pt>
                <c:pt idx="1176">
                  <c:v>0.88524245099999999</c:v>
                </c:pt>
                <c:pt idx="1177">
                  <c:v>1.0104738090000001</c:v>
                </c:pt>
                <c:pt idx="1178">
                  <c:v>1.143389569</c:v>
                </c:pt>
                <c:pt idx="1179">
                  <c:v>-0.12522836300000001</c:v>
                </c:pt>
                <c:pt idx="1180">
                  <c:v>0.23610880200000001</c:v>
                </c:pt>
                <c:pt idx="1181">
                  <c:v>-0.58939145699999995</c:v>
                </c:pt>
                <c:pt idx="1182">
                  <c:v>0.18830963000000001</c:v>
                </c:pt>
                <c:pt idx="1183">
                  <c:v>1.026827325</c:v>
                </c:pt>
                <c:pt idx="1184">
                  <c:v>-0.85078088699999999</c:v>
                </c:pt>
                <c:pt idx="1185">
                  <c:v>1.5683941800000001</c:v>
                </c:pt>
                <c:pt idx="1186">
                  <c:v>0.27130711899999999</c:v>
                </c:pt>
                <c:pt idx="1187">
                  <c:v>0.61270970300000005</c:v>
                </c:pt>
                <c:pt idx="1188">
                  <c:v>-0.12412880900000001</c:v>
                </c:pt>
                <c:pt idx="1189">
                  <c:v>2.3655359040000001</c:v>
                </c:pt>
                <c:pt idx="1190">
                  <c:v>1.3624051850000001</c:v>
                </c:pt>
                <c:pt idx="1191">
                  <c:v>1.6812756179999999</c:v>
                </c:pt>
                <c:pt idx="1192">
                  <c:v>1.194442185</c:v>
                </c:pt>
                <c:pt idx="1193">
                  <c:v>0.98950766000000001</c:v>
                </c:pt>
                <c:pt idx="1194">
                  <c:v>0.81542498799999996</c:v>
                </c:pt>
                <c:pt idx="1195">
                  <c:v>2.1934980419999999</c:v>
                </c:pt>
                <c:pt idx="1196">
                  <c:v>1.290453114</c:v>
                </c:pt>
                <c:pt idx="1197">
                  <c:v>1.5340299159999999</c:v>
                </c:pt>
                <c:pt idx="1198">
                  <c:v>1.0543027330000001</c:v>
                </c:pt>
                <c:pt idx="1199">
                  <c:v>0.394241487</c:v>
                </c:pt>
                <c:pt idx="1200">
                  <c:v>0.71323846199999996</c:v>
                </c:pt>
                <c:pt idx="1201">
                  <c:v>-0.91865269199999999</c:v>
                </c:pt>
                <c:pt idx="1202">
                  <c:v>0.29935473499999998</c:v>
                </c:pt>
                <c:pt idx="1203">
                  <c:v>0.20191578299999999</c:v>
                </c:pt>
                <c:pt idx="1204">
                  <c:v>-0.609948504</c:v>
                </c:pt>
                <c:pt idx="1205">
                  <c:v>1.981647392</c:v>
                </c:pt>
                <c:pt idx="1206">
                  <c:v>0.838912027</c:v>
                </c:pt>
                <c:pt idx="1207">
                  <c:v>1.2899722469999999</c:v>
                </c:pt>
                <c:pt idx="1208">
                  <c:v>0.33677983299999997</c:v>
                </c:pt>
                <c:pt idx="1209">
                  <c:v>2.0271591290000002</c:v>
                </c:pt>
                <c:pt idx="1210">
                  <c:v>1.4555878579999999</c:v>
                </c:pt>
                <c:pt idx="1211">
                  <c:v>1.578993147</c:v>
                </c:pt>
                <c:pt idx="1212">
                  <c:v>1.337788601</c:v>
                </c:pt>
                <c:pt idx="1213">
                  <c:v>1.0909595540000001</c:v>
                </c:pt>
                <c:pt idx="1214">
                  <c:v>0.79183796100000003</c:v>
                </c:pt>
                <c:pt idx="1215">
                  <c:v>1.6320845909999999</c:v>
                </c:pt>
                <c:pt idx="1216">
                  <c:v>-7.0427821000000002E-2</c:v>
                </c:pt>
                <c:pt idx="1217">
                  <c:v>0.32045786900000001</c:v>
                </c:pt>
                <c:pt idx="1218">
                  <c:v>2.4142585130000001</c:v>
                </c:pt>
                <c:pt idx="1219">
                  <c:v>-0.77780395400000002</c:v>
                </c:pt>
                <c:pt idx="1220">
                  <c:v>0.50812553599999999</c:v>
                </c:pt>
                <c:pt idx="1221">
                  <c:v>0.97491218300000004</c:v>
                </c:pt>
                <c:pt idx="1222">
                  <c:v>-0.58502665200000004</c:v>
                </c:pt>
                <c:pt idx="1223">
                  <c:v>1.724621529</c:v>
                </c:pt>
                <c:pt idx="1224">
                  <c:v>0.214684931</c:v>
                </c:pt>
                <c:pt idx="1225">
                  <c:v>0.73083877900000005</c:v>
                </c:pt>
                <c:pt idx="1226">
                  <c:v>-0.41634789100000003</c:v>
                </c:pt>
                <c:pt idx="1227">
                  <c:v>1.759729774</c:v>
                </c:pt>
                <c:pt idx="1228">
                  <c:v>0.51910575599999997</c:v>
                </c:pt>
                <c:pt idx="1229">
                  <c:v>0.91550536199999999</c:v>
                </c:pt>
                <c:pt idx="1230">
                  <c:v>6.3746062000000006E-2</c:v>
                </c:pt>
                <c:pt idx="1231">
                  <c:v>-4.7643523E-2</c:v>
                </c:pt>
                <c:pt idx="1232">
                  <c:v>6.9446084000000005E-2</c:v>
                </c:pt>
                <c:pt idx="1233">
                  <c:v>-0.114243119</c:v>
                </c:pt>
                <c:pt idx="1234">
                  <c:v>2.9099567E-2</c:v>
                </c:pt>
                <c:pt idx="1235">
                  <c:v>0.81997801299999995</c:v>
                </c:pt>
                <c:pt idx="1236">
                  <c:v>-0.52389328300000004</c:v>
                </c:pt>
                <c:pt idx="1237">
                  <c:v>0.57804293500000004</c:v>
                </c:pt>
                <c:pt idx="1238">
                  <c:v>1.889683714</c:v>
                </c:pt>
                <c:pt idx="1239">
                  <c:v>0.62220365799999999</c:v>
                </c:pt>
                <c:pt idx="1240">
                  <c:v>1.0876785090000001</c:v>
                </c:pt>
                <c:pt idx="1241">
                  <c:v>2.5428761000000001E-2</c:v>
                </c:pt>
                <c:pt idx="1242">
                  <c:v>1.736680096</c:v>
                </c:pt>
                <c:pt idx="1243">
                  <c:v>0.30020405100000003</c:v>
                </c:pt>
                <c:pt idx="1244">
                  <c:v>0.69087800700000002</c:v>
                </c:pt>
                <c:pt idx="1245">
                  <c:v>-0.21013736999999999</c:v>
                </c:pt>
                <c:pt idx="1246">
                  <c:v>2.2053462179999999</c:v>
                </c:pt>
                <c:pt idx="1247">
                  <c:v>0.51161602100000003</c:v>
                </c:pt>
                <c:pt idx="1248">
                  <c:v>0.93773849399999998</c:v>
                </c:pt>
                <c:pt idx="1249">
                  <c:v>6.4420547999999994E-2</c:v>
                </c:pt>
                <c:pt idx="1250">
                  <c:v>1.1029788039999999</c:v>
                </c:pt>
                <c:pt idx="1251">
                  <c:v>-0.608006928</c:v>
                </c:pt>
                <c:pt idx="1252">
                  <c:v>1.2761951709999999</c:v>
                </c:pt>
                <c:pt idx="1253">
                  <c:v>-0.165452142</c:v>
                </c:pt>
                <c:pt idx="1254">
                  <c:v>0.27776961</c:v>
                </c:pt>
                <c:pt idx="1255">
                  <c:v>-0.64340056400000001</c:v>
                </c:pt>
                <c:pt idx="1256">
                  <c:v>1.545225447</c:v>
                </c:pt>
                <c:pt idx="1257">
                  <c:v>0.65294220199999997</c:v>
                </c:pt>
                <c:pt idx="1258">
                  <c:v>0.92497669900000001</c:v>
                </c:pt>
                <c:pt idx="1259">
                  <c:v>0.37808887899999999</c:v>
                </c:pt>
                <c:pt idx="1260">
                  <c:v>-0.27188981600000001</c:v>
                </c:pt>
                <c:pt idx="1261">
                  <c:v>1.1185127290000001</c:v>
                </c:pt>
                <c:pt idx="1262">
                  <c:v>-0.76472412300000003</c:v>
                </c:pt>
                <c:pt idx="1263">
                  <c:v>1.087561376</c:v>
                </c:pt>
                <c:pt idx="1264">
                  <c:v>-0.55658053799999996</c:v>
                </c:pt>
                <c:pt idx="1265">
                  <c:v>0.13801833999999999</c:v>
                </c:pt>
                <c:pt idx="1266">
                  <c:v>-0.97551433200000004</c:v>
                </c:pt>
                <c:pt idx="1267">
                  <c:v>0.83761368700000005</c:v>
                </c:pt>
                <c:pt idx="1268">
                  <c:v>-0.96058588099999997</c:v>
                </c:pt>
                <c:pt idx="1269">
                  <c:v>-0.36997914900000001</c:v>
                </c:pt>
                <c:pt idx="1270">
                  <c:v>0.89774801699999995</c:v>
                </c:pt>
                <c:pt idx="1271">
                  <c:v>-0.99139982800000004</c:v>
                </c:pt>
                <c:pt idx="1272">
                  <c:v>-0.392116256</c:v>
                </c:pt>
                <c:pt idx="1273">
                  <c:v>0.75370559400000003</c:v>
                </c:pt>
                <c:pt idx="1274">
                  <c:v>-0.58369241299999997</c:v>
                </c:pt>
                <c:pt idx="1275">
                  <c:v>1.9464100129999999</c:v>
                </c:pt>
                <c:pt idx="1276">
                  <c:v>1.1229167390000001</c:v>
                </c:pt>
                <c:pt idx="1277">
                  <c:v>1.3953019250000001</c:v>
                </c:pt>
                <c:pt idx="1278">
                  <c:v>0.851252232</c:v>
                </c:pt>
                <c:pt idx="1279">
                  <c:v>0.28332384799999999</c:v>
                </c:pt>
                <c:pt idx="1280">
                  <c:v>-0.336299075</c:v>
                </c:pt>
                <c:pt idx="1281">
                  <c:v>1.8636136809999999</c:v>
                </c:pt>
                <c:pt idx="1282">
                  <c:v>1.0522474930000001</c:v>
                </c:pt>
                <c:pt idx="1283">
                  <c:v>1.3254766650000001</c:v>
                </c:pt>
                <c:pt idx="1284">
                  <c:v>0.802493224</c:v>
                </c:pt>
                <c:pt idx="1285">
                  <c:v>0.26119147199999998</c:v>
                </c:pt>
                <c:pt idx="1286">
                  <c:v>-0.37975980999999998</c:v>
                </c:pt>
                <c:pt idx="1287">
                  <c:v>2.2066950279999999</c:v>
                </c:pt>
                <c:pt idx="1288">
                  <c:v>1.0248262379999999</c:v>
                </c:pt>
                <c:pt idx="1289">
                  <c:v>1.3760182190000001</c:v>
                </c:pt>
                <c:pt idx="1290">
                  <c:v>0.69426289299999999</c:v>
                </c:pt>
                <c:pt idx="1291">
                  <c:v>0.103735323</c:v>
                </c:pt>
                <c:pt idx="1292">
                  <c:v>-0.27621606300000001</c:v>
                </c:pt>
                <c:pt idx="1293">
                  <c:v>2.0030786329999999</c:v>
                </c:pt>
                <c:pt idx="1294">
                  <c:v>0.19089171699999999</c:v>
                </c:pt>
                <c:pt idx="1295">
                  <c:v>0.68012692900000005</c:v>
                </c:pt>
                <c:pt idx="1296">
                  <c:v>-0.215882184</c:v>
                </c:pt>
                <c:pt idx="1297">
                  <c:v>1.4009401509999999</c:v>
                </c:pt>
                <c:pt idx="1298">
                  <c:v>-0.34881893800000002</c:v>
                </c:pt>
                <c:pt idx="1299">
                  <c:v>0.23159700599999999</c:v>
                </c:pt>
                <c:pt idx="1300">
                  <c:v>-0.885722703</c:v>
                </c:pt>
                <c:pt idx="1301">
                  <c:v>2.3855776770000001</c:v>
                </c:pt>
                <c:pt idx="1302">
                  <c:v>1.311923309</c:v>
                </c:pt>
                <c:pt idx="1303">
                  <c:v>1.653019451</c:v>
                </c:pt>
                <c:pt idx="1304">
                  <c:v>1.0178677190000001</c:v>
                </c:pt>
                <c:pt idx="1305">
                  <c:v>0.49970082599999999</c:v>
                </c:pt>
                <c:pt idx="1306">
                  <c:v>2.1012534020000002</c:v>
                </c:pt>
                <c:pt idx="1307">
                  <c:v>0.59788158499999999</c:v>
                </c:pt>
                <c:pt idx="1308">
                  <c:v>1.0738099640000001</c:v>
                </c:pt>
                <c:pt idx="1309">
                  <c:v>-2.8724151E-2</c:v>
                </c:pt>
                <c:pt idx="1310">
                  <c:v>1.505139121</c:v>
                </c:pt>
                <c:pt idx="1311">
                  <c:v>-0.75895184900000001</c:v>
                </c:pt>
                <c:pt idx="1312">
                  <c:v>-3.7251947000000001E-2</c:v>
                </c:pt>
                <c:pt idx="1313">
                  <c:v>2.4675314500000001</c:v>
                </c:pt>
                <c:pt idx="1314">
                  <c:v>1.4479468</c:v>
                </c:pt>
                <c:pt idx="1315">
                  <c:v>1.751944666</c:v>
                </c:pt>
                <c:pt idx="1316">
                  <c:v>1.12506792</c:v>
                </c:pt>
                <c:pt idx="1317">
                  <c:v>0.36690834900000002</c:v>
                </c:pt>
                <c:pt idx="1318">
                  <c:v>2.2785208479999999</c:v>
                </c:pt>
                <c:pt idx="1319">
                  <c:v>1.26978371</c:v>
                </c:pt>
                <c:pt idx="1320">
                  <c:v>1.5411122509999999</c:v>
                </c:pt>
                <c:pt idx="1321">
                  <c:v>1.032473703</c:v>
                </c:pt>
                <c:pt idx="1322">
                  <c:v>0.39399613300000003</c:v>
                </c:pt>
                <c:pt idx="1323">
                  <c:v>1.4588160619999999</c:v>
                </c:pt>
                <c:pt idx="1324">
                  <c:v>-0.69271795300000005</c:v>
                </c:pt>
                <c:pt idx="1325">
                  <c:v>0.88674445999999996</c:v>
                </c:pt>
                <c:pt idx="1326">
                  <c:v>0.71564406700000005</c:v>
                </c:pt>
                <c:pt idx="1327">
                  <c:v>1.11936148</c:v>
                </c:pt>
                <c:pt idx="1328">
                  <c:v>-0.73683753500000004</c:v>
                </c:pt>
                <c:pt idx="1329">
                  <c:v>-0.23032733599999999</c:v>
                </c:pt>
                <c:pt idx="1330">
                  <c:v>0.68808150999999995</c:v>
                </c:pt>
                <c:pt idx="1331">
                  <c:v>-0.31452698000000001</c:v>
                </c:pt>
                <c:pt idx="1332">
                  <c:v>0.91780998700000005</c:v>
                </c:pt>
                <c:pt idx="1333">
                  <c:v>-0.88306035299999996</c:v>
                </c:pt>
                <c:pt idx="1334">
                  <c:v>-0.15156454499999999</c:v>
                </c:pt>
                <c:pt idx="1335">
                  <c:v>1.2462375320000001</c:v>
                </c:pt>
                <c:pt idx="1336">
                  <c:v>-0.51159031099999996</c:v>
                </c:pt>
                <c:pt idx="1337">
                  <c:v>-8.8576034999999997E-2</c:v>
                </c:pt>
                <c:pt idx="1338">
                  <c:v>-0.98005331799999995</c:v>
                </c:pt>
                <c:pt idx="1339">
                  <c:v>0.24762962099999999</c:v>
                </c:pt>
                <c:pt idx="1340">
                  <c:v>2.3512089939999998</c:v>
                </c:pt>
                <c:pt idx="1341">
                  <c:v>0.22988652900000001</c:v>
                </c:pt>
                <c:pt idx="1342">
                  <c:v>1.1869139769999999</c:v>
                </c:pt>
                <c:pt idx="1343">
                  <c:v>2.1852207770000001</c:v>
                </c:pt>
                <c:pt idx="1344">
                  <c:v>0.35283829</c:v>
                </c:pt>
                <c:pt idx="1345">
                  <c:v>2.5682852880000002</c:v>
                </c:pt>
                <c:pt idx="1346">
                  <c:v>-0.292429824</c:v>
                </c:pt>
                <c:pt idx="1347">
                  <c:v>0.99094679699999999</c:v>
                </c:pt>
                <c:pt idx="1348">
                  <c:v>1.3551295590000001</c:v>
                </c:pt>
                <c:pt idx="1349">
                  <c:v>-0.67345933099999999</c:v>
                </c:pt>
                <c:pt idx="1350">
                  <c:v>-4.9245817999999997E-2</c:v>
                </c:pt>
                <c:pt idx="1351">
                  <c:v>1.169201095</c:v>
                </c:pt>
                <c:pt idx="1352">
                  <c:v>-0.61261017399999995</c:v>
                </c:pt>
                <c:pt idx="1353">
                  <c:v>1.347123066</c:v>
                </c:pt>
                <c:pt idx="1354">
                  <c:v>-0.73400363000000002</c:v>
                </c:pt>
                <c:pt idx="1355">
                  <c:v>1.34165409</c:v>
                </c:pt>
                <c:pt idx="1356">
                  <c:v>-0.39404884200000001</c:v>
                </c:pt>
                <c:pt idx="1357">
                  <c:v>0.30815873999999999</c:v>
                </c:pt>
                <c:pt idx="1358">
                  <c:v>0.14494763399999999</c:v>
                </c:pt>
                <c:pt idx="1359">
                  <c:v>1.9340629279999999</c:v>
                </c:pt>
                <c:pt idx="1360">
                  <c:v>-0.67819451600000003</c:v>
                </c:pt>
                <c:pt idx="1361">
                  <c:v>0.31496211600000001</c:v>
                </c:pt>
                <c:pt idx="1362">
                  <c:v>1.055806298</c:v>
                </c:pt>
                <c:pt idx="1363">
                  <c:v>1.842417634</c:v>
                </c:pt>
                <c:pt idx="1364">
                  <c:v>0.73024917099999997</c:v>
                </c:pt>
                <c:pt idx="1365">
                  <c:v>1.077952628</c:v>
                </c:pt>
                <c:pt idx="1366">
                  <c:v>0.47761317599999997</c:v>
                </c:pt>
                <c:pt idx="1367">
                  <c:v>4.2102767999999999E-2</c:v>
                </c:pt>
                <c:pt idx="1368">
                  <c:v>-0.44781866100000001</c:v>
                </c:pt>
                <c:pt idx="1369">
                  <c:v>1.516625264</c:v>
                </c:pt>
                <c:pt idx="1370">
                  <c:v>0.55254654800000003</c:v>
                </c:pt>
                <c:pt idx="1371">
                  <c:v>0.86814462400000003</c:v>
                </c:pt>
                <c:pt idx="1372">
                  <c:v>0.22141423800000001</c:v>
                </c:pt>
                <c:pt idx="1373">
                  <c:v>-0.65443024400000005</c:v>
                </c:pt>
                <c:pt idx="1374">
                  <c:v>2.0216708919999999</c:v>
                </c:pt>
                <c:pt idx="1375">
                  <c:v>0.75162547700000004</c:v>
                </c:pt>
                <c:pt idx="1376">
                  <c:v>1.156876112</c:v>
                </c:pt>
                <c:pt idx="1377">
                  <c:v>0.30612467100000001</c:v>
                </c:pt>
                <c:pt idx="1378">
                  <c:v>1.79306922</c:v>
                </c:pt>
                <c:pt idx="1379">
                  <c:v>-0.444542783</c:v>
                </c:pt>
                <c:pt idx="1380">
                  <c:v>0.33877512500000001</c:v>
                </c:pt>
                <c:pt idx="1381">
                  <c:v>1.7891419660000001</c:v>
                </c:pt>
                <c:pt idx="1382">
                  <c:v>0.86790333099999994</c:v>
                </c:pt>
                <c:pt idx="1383">
                  <c:v>1.1494900770000001</c:v>
                </c:pt>
                <c:pt idx="1384">
                  <c:v>0.58929040300000002</c:v>
                </c:pt>
                <c:pt idx="1385">
                  <c:v>-0.141944282</c:v>
                </c:pt>
                <c:pt idx="1386">
                  <c:v>1.7734792589999999</c:v>
                </c:pt>
                <c:pt idx="1387">
                  <c:v>9.5587747000000001E-2</c:v>
                </c:pt>
                <c:pt idx="1388">
                  <c:v>0.73946158100000003</c:v>
                </c:pt>
                <c:pt idx="1389">
                  <c:v>-0.57560844600000005</c:v>
                </c:pt>
                <c:pt idx="1390">
                  <c:v>1.5335216759999999</c:v>
                </c:pt>
                <c:pt idx="1391">
                  <c:v>-0.10050780400000001</c:v>
                </c:pt>
                <c:pt idx="1392">
                  <c:v>1.750087782</c:v>
                </c:pt>
                <c:pt idx="1393">
                  <c:v>0.86460006700000003</c:v>
                </c:pt>
                <c:pt idx="1394">
                  <c:v>1.13776542</c:v>
                </c:pt>
                <c:pt idx="1395">
                  <c:v>0.52723021800000003</c:v>
                </c:pt>
                <c:pt idx="1396">
                  <c:v>2.0735625629999999</c:v>
                </c:pt>
                <c:pt idx="1397">
                  <c:v>0.88931291000000001</c:v>
                </c:pt>
                <c:pt idx="1398">
                  <c:v>1.24091101</c:v>
                </c:pt>
                <c:pt idx="1399">
                  <c:v>0.52657187299999997</c:v>
                </c:pt>
                <c:pt idx="1400">
                  <c:v>-0.18802305599999999</c:v>
                </c:pt>
                <c:pt idx="1401">
                  <c:v>1.947520964</c:v>
                </c:pt>
                <c:pt idx="1402">
                  <c:v>0.75563859600000005</c:v>
                </c:pt>
                <c:pt idx="1403">
                  <c:v>1.1022587180000001</c:v>
                </c:pt>
                <c:pt idx="1404">
                  <c:v>0.403669479</c:v>
                </c:pt>
                <c:pt idx="1405">
                  <c:v>-0.166852888</c:v>
                </c:pt>
                <c:pt idx="1406">
                  <c:v>1.7794269250000001</c:v>
                </c:pt>
                <c:pt idx="1407">
                  <c:v>0.82615258000000003</c:v>
                </c:pt>
                <c:pt idx="1408">
                  <c:v>1.1144708670000001</c:v>
                </c:pt>
                <c:pt idx="1409">
                  <c:v>0.59891082399999995</c:v>
                </c:pt>
                <c:pt idx="1410">
                  <c:v>0.248929134</c:v>
                </c:pt>
                <c:pt idx="1411">
                  <c:v>-3.8578906000000003E-2</c:v>
                </c:pt>
                <c:pt idx="1412">
                  <c:v>1.109376031</c:v>
                </c:pt>
                <c:pt idx="1413">
                  <c:v>-0.251889533</c:v>
                </c:pt>
                <c:pt idx="1414">
                  <c:v>0.21176109400000001</c:v>
                </c:pt>
                <c:pt idx="1415">
                  <c:v>-0.71444269100000002</c:v>
                </c:pt>
                <c:pt idx="1416">
                  <c:v>1.4110031759999999</c:v>
                </c:pt>
                <c:pt idx="1417">
                  <c:v>8.7106744E-2</c:v>
                </c:pt>
                <c:pt idx="1418">
                  <c:v>0.56842468300000004</c:v>
                </c:pt>
                <c:pt idx="1419">
                  <c:v>-0.56209096400000003</c:v>
                </c:pt>
                <c:pt idx="1420">
                  <c:v>1.268254939</c:v>
                </c:pt>
                <c:pt idx="1421">
                  <c:v>-0.482408269</c:v>
                </c:pt>
                <c:pt idx="1422">
                  <c:v>0.14138705500000001</c:v>
                </c:pt>
                <c:pt idx="1423">
                  <c:v>-0.91721463000000003</c:v>
                </c:pt>
                <c:pt idx="1424">
                  <c:v>0.98359020699999999</c:v>
                </c:pt>
                <c:pt idx="1425">
                  <c:v>0.91610110499999997</c:v>
                </c:pt>
                <c:pt idx="1426">
                  <c:v>2.499924917</c:v>
                </c:pt>
                <c:pt idx="1427">
                  <c:v>1.8888901890000001</c:v>
                </c:pt>
                <c:pt idx="1428">
                  <c:v>2.010814952</c:v>
                </c:pt>
                <c:pt idx="1429">
                  <c:v>1.7834604869999999</c:v>
                </c:pt>
                <c:pt idx="1430">
                  <c:v>1.6178261839999999</c:v>
                </c:pt>
                <c:pt idx="1431">
                  <c:v>1.492584401</c:v>
                </c:pt>
                <c:pt idx="1432">
                  <c:v>2.0650861389999999</c:v>
                </c:pt>
                <c:pt idx="1433">
                  <c:v>1.288009873</c:v>
                </c:pt>
                <c:pt idx="1434">
                  <c:v>1.500857823</c:v>
                </c:pt>
                <c:pt idx="1435">
                  <c:v>1.08855777</c:v>
                </c:pt>
                <c:pt idx="1436">
                  <c:v>0.62184072199999996</c:v>
                </c:pt>
                <c:pt idx="1437">
                  <c:v>0.28007732299999999</c:v>
                </c:pt>
                <c:pt idx="1438">
                  <c:v>1.7325642269999999</c:v>
                </c:pt>
                <c:pt idx="1439">
                  <c:v>-0.128193636</c:v>
                </c:pt>
                <c:pt idx="1440">
                  <c:v>0.43359384099999998</c:v>
                </c:pt>
                <c:pt idx="1441">
                  <c:v>-0.774432287</c:v>
                </c:pt>
                <c:pt idx="1442">
                  <c:v>1.73340834</c:v>
                </c:pt>
                <c:pt idx="1443">
                  <c:v>5.1654084000000003E-2</c:v>
                </c:pt>
                <c:pt idx="1444">
                  <c:v>0.55761546100000003</c:v>
                </c:pt>
                <c:pt idx="1445">
                  <c:v>-0.331427731</c:v>
                </c:pt>
                <c:pt idx="1446">
                  <c:v>-0.81530856900000004</c:v>
                </c:pt>
                <c:pt idx="1447">
                  <c:v>2.0198180749999999</c:v>
                </c:pt>
                <c:pt idx="1448">
                  <c:v>0.98694183700000004</c:v>
                </c:pt>
                <c:pt idx="1449">
                  <c:v>1.2666103040000001</c:v>
                </c:pt>
                <c:pt idx="1450">
                  <c:v>0.715050191</c:v>
                </c:pt>
                <c:pt idx="1451">
                  <c:v>1.3875230000000001E-3</c:v>
                </c:pt>
                <c:pt idx="1452">
                  <c:v>1.2525107980000001</c:v>
                </c:pt>
                <c:pt idx="1453">
                  <c:v>-0.36191027799999997</c:v>
                </c:pt>
                <c:pt idx="1454">
                  <c:v>0.15887489799999999</c:v>
                </c:pt>
                <c:pt idx="1455">
                  <c:v>-0.83150251600000002</c:v>
                </c:pt>
                <c:pt idx="1456">
                  <c:v>1.3582966080000001</c:v>
                </c:pt>
                <c:pt idx="1457">
                  <c:v>1.372595368</c:v>
                </c:pt>
                <c:pt idx="1458">
                  <c:v>2.2452317659999999</c:v>
                </c:pt>
                <c:pt idx="1459">
                  <c:v>0.78102255799999998</c:v>
                </c:pt>
                <c:pt idx="1460">
                  <c:v>1.2452460869999999</c:v>
                </c:pt>
                <c:pt idx="1461">
                  <c:v>0.30161589799999999</c:v>
                </c:pt>
                <c:pt idx="1462">
                  <c:v>1.8858489620000001</c:v>
                </c:pt>
                <c:pt idx="1463">
                  <c:v>0.24216858999999999</c:v>
                </c:pt>
                <c:pt idx="1464">
                  <c:v>2.2239263880000002</c:v>
                </c:pt>
                <c:pt idx="1465">
                  <c:v>9.0046321999999998E-2</c:v>
                </c:pt>
                <c:pt idx="1466">
                  <c:v>0.98868824499999997</c:v>
                </c:pt>
                <c:pt idx="1467">
                  <c:v>2.3630795959999999</c:v>
                </c:pt>
                <c:pt idx="1468">
                  <c:v>0.64724600899999996</c:v>
                </c:pt>
                <c:pt idx="1469">
                  <c:v>1.229331092</c:v>
                </c:pt>
                <c:pt idx="1470">
                  <c:v>2.596091E-2</c:v>
                </c:pt>
                <c:pt idx="1471">
                  <c:v>0.59654211800000001</c:v>
                </c:pt>
                <c:pt idx="1472">
                  <c:v>0.72751685799999999</c:v>
                </c:pt>
                <c:pt idx="1473">
                  <c:v>2.3045719500000001</c:v>
                </c:pt>
                <c:pt idx="1474">
                  <c:v>1.126085929</c:v>
                </c:pt>
                <c:pt idx="1475">
                  <c:v>1.5094888200000001</c:v>
                </c:pt>
                <c:pt idx="1476">
                  <c:v>0.75702383399999995</c:v>
                </c:pt>
                <c:pt idx="1477">
                  <c:v>-0.15839028799999999</c:v>
                </c:pt>
                <c:pt idx="1478">
                  <c:v>2.4356704859999998</c:v>
                </c:pt>
                <c:pt idx="1479">
                  <c:v>1.2709837829999999</c:v>
                </c:pt>
                <c:pt idx="1480">
                  <c:v>1.6182719880000001</c:v>
                </c:pt>
                <c:pt idx="1481">
                  <c:v>0.92321810500000001</c:v>
                </c:pt>
                <c:pt idx="1482">
                  <c:v>0.213969082</c:v>
                </c:pt>
                <c:pt idx="1483">
                  <c:v>2.701940386</c:v>
                </c:pt>
                <c:pt idx="1484">
                  <c:v>0.50801768999999997</c:v>
                </c:pt>
                <c:pt idx="1485">
                  <c:v>1.1786172829999999</c:v>
                </c:pt>
                <c:pt idx="1486">
                  <c:v>-0.32873456699999998</c:v>
                </c:pt>
                <c:pt idx="1487">
                  <c:v>2.6260507409999998</c:v>
                </c:pt>
                <c:pt idx="1488">
                  <c:v>0.71284323900000002</c:v>
                </c:pt>
                <c:pt idx="1489">
                  <c:v>1.341507725</c:v>
                </c:pt>
                <c:pt idx="1490">
                  <c:v>-0.14697138500000001</c:v>
                </c:pt>
                <c:pt idx="1491">
                  <c:v>1.38433549</c:v>
                </c:pt>
                <c:pt idx="1492">
                  <c:v>0.73505569199999998</c:v>
                </c:pt>
                <c:pt idx="1493">
                  <c:v>0.93446309999999999</c:v>
                </c:pt>
                <c:pt idx="1494">
                  <c:v>0.51265771900000001</c:v>
                </c:pt>
                <c:pt idx="1495">
                  <c:v>0.15035725799999999</c:v>
                </c:pt>
                <c:pt idx="1496">
                  <c:v>-0.116225039</c:v>
                </c:pt>
                <c:pt idx="1497">
                  <c:v>1.554123157</c:v>
                </c:pt>
                <c:pt idx="1498">
                  <c:v>0.70618845699999999</c:v>
                </c:pt>
                <c:pt idx="1499">
                  <c:v>0.88430246899999998</c:v>
                </c:pt>
                <c:pt idx="1500">
                  <c:v>0.544204515</c:v>
                </c:pt>
                <c:pt idx="1501">
                  <c:v>0.21226752900000001</c:v>
                </c:pt>
                <c:pt idx="1502">
                  <c:v>-0.156269035</c:v>
                </c:pt>
                <c:pt idx="1503">
                  <c:v>1.146515626</c:v>
                </c:pt>
                <c:pt idx="1504">
                  <c:v>0.62889956400000002</c:v>
                </c:pt>
                <c:pt idx="1505">
                  <c:v>1.6845015590000001</c:v>
                </c:pt>
                <c:pt idx="1506">
                  <c:v>0.87422661599999996</c:v>
                </c:pt>
                <c:pt idx="1507">
                  <c:v>1.098619502</c:v>
                </c:pt>
                <c:pt idx="1508">
                  <c:v>0.67792616999999999</c:v>
                </c:pt>
                <c:pt idx="1509">
                  <c:v>0.33366889999999999</c:v>
                </c:pt>
                <c:pt idx="1510">
                  <c:v>-7.59793E-2</c:v>
                </c:pt>
                <c:pt idx="1511">
                  <c:v>1.470936501</c:v>
                </c:pt>
                <c:pt idx="1512">
                  <c:v>0.237342629</c:v>
                </c:pt>
                <c:pt idx="1513">
                  <c:v>0.70969386999999995</c:v>
                </c:pt>
                <c:pt idx="1514">
                  <c:v>-0.25289906899999998</c:v>
                </c:pt>
                <c:pt idx="1515">
                  <c:v>2.1836666500000002</c:v>
                </c:pt>
                <c:pt idx="1516">
                  <c:v>1.4295698059999999</c:v>
                </c:pt>
                <c:pt idx="1517">
                  <c:v>1.673341669</c:v>
                </c:pt>
                <c:pt idx="1518">
                  <c:v>1.193503049</c:v>
                </c:pt>
                <c:pt idx="1519">
                  <c:v>0.72689828599999995</c:v>
                </c:pt>
                <c:pt idx="1520">
                  <c:v>0.28305234299999998</c:v>
                </c:pt>
                <c:pt idx="1521">
                  <c:v>2.1081853580000001</c:v>
                </c:pt>
                <c:pt idx="1522">
                  <c:v>1.1869139769999999</c:v>
                </c:pt>
                <c:pt idx="1523">
                  <c:v>1.4409421250000001</c:v>
                </c:pt>
                <c:pt idx="1524">
                  <c:v>0.908179297</c:v>
                </c:pt>
                <c:pt idx="1525">
                  <c:v>0.30824417700000001</c:v>
                </c:pt>
                <c:pt idx="1526">
                  <c:v>-0.110922507</c:v>
                </c:pt>
                <c:pt idx="1527">
                  <c:v>1.5373505599999999</c:v>
                </c:pt>
                <c:pt idx="1528">
                  <c:v>0.20044007599999999</c:v>
                </c:pt>
                <c:pt idx="1529">
                  <c:v>0.64482249000000003</c:v>
                </c:pt>
                <c:pt idx="1530">
                  <c:v>-0.166088285</c:v>
                </c:pt>
                <c:pt idx="1531">
                  <c:v>1.2421462089999999</c:v>
                </c:pt>
                <c:pt idx="1532">
                  <c:v>-0.15347733199999999</c:v>
                </c:pt>
                <c:pt idx="1533">
                  <c:v>0.30371430900000002</c:v>
                </c:pt>
                <c:pt idx="1534">
                  <c:v>-0.54317865200000004</c:v>
                </c:pt>
                <c:pt idx="1535">
                  <c:v>2.5450155090000002</c:v>
                </c:pt>
                <c:pt idx="1536">
                  <c:v>1.4230376899999999</c:v>
                </c:pt>
                <c:pt idx="1537">
                  <c:v>1.70315978</c:v>
                </c:pt>
                <c:pt idx="1538">
                  <c:v>1.197015765</c:v>
                </c:pt>
                <c:pt idx="1539">
                  <c:v>0.63847927299999996</c:v>
                </c:pt>
                <c:pt idx="1540">
                  <c:v>1.7534159000000001E-2</c:v>
                </c:pt>
                <c:pt idx="1541">
                  <c:v>2.6954397339999998</c:v>
                </c:pt>
                <c:pt idx="1542">
                  <c:v>1.2818511619999999</c:v>
                </c:pt>
                <c:pt idx="1543">
                  <c:v>1.725357799</c:v>
                </c:pt>
                <c:pt idx="1544">
                  <c:v>0.84634948499999996</c:v>
                </c:pt>
                <c:pt idx="1545">
                  <c:v>0.107413497</c:v>
                </c:pt>
                <c:pt idx="1546">
                  <c:v>1.437557148</c:v>
                </c:pt>
                <c:pt idx="1547">
                  <c:v>0.19728055799999999</c:v>
                </c:pt>
                <c:pt idx="1548">
                  <c:v>0.59315309900000002</c:v>
                </c:pt>
                <c:pt idx="1549">
                  <c:v>-0.19070969900000001</c:v>
                </c:pt>
                <c:pt idx="1550">
                  <c:v>0.61723106400000005</c:v>
                </c:pt>
                <c:pt idx="1551">
                  <c:v>1.704420794</c:v>
                </c:pt>
                <c:pt idx="1552">
                  <c:v>1.039370489</c:v>
                </c:pt>
                <c:pt idx="1553">
                  <c:v>1.2157327120000001</c:v>
                </c:pt>
                <c:pt idx="1554">
                  <c:v>0.90794315299999995</c:v>
                </c:pt>
                <c:pt idx="1555">
                  <c:v>0.67765256900000004</c:v>
                </c:pt>
                <c:pt idx="1556">
                  <c:v>0.40922280100000002</c:v>
                </c:pt>
                <c:pt idx="1557">
                  <c:v>1.8286309000000001</c:v>
                </c:pt>
                <c:pt idx="1558">
                  <c:v>0.97502259800000002</c:v>
                </c:pt>
                <c:pt idx="1559">
                  <c:v>1.192001219</c:v>
                </c:pt>
                <c:pt idx="1560">
                  <c:v>0.845872874</c:v>
                </c:pt>
                <c:pt idx="1561">
                  <c:v>0.65835487800000003</c:v>
                </c:pt>
                <c:pt idx="1562">
                  <c:v>0.48174351999999998</c:v>
                </c:pt>
                <c:pt idx="1563">
                  <c:v>1.3217019699999999</c:v>
                </c:pt>
                <c:pt idx="1564">
                  <c:v>0.185627136</c:v>
                </c:pt>
                <c:pt idx="1565">
                  <c:v>0.61213722999999998</c:v>
                </c:pt>
                <c:pt idx="1566">
                  <c:v>2.0443107939999998</c:v>
                </c:pt>
                <c:pt idx="1567">
                  <c:v>1.40430506</c:v>
                </c:pt>
                <c:pt idx="1568">
                  <c:v>1.5961713879999999</c:v>
                </c:pt>
                <c:pt idx="1569">
                  <c:v>1.2315536890000001</c:v>
                </c:pt>
                <c:pt idx="1570">
                  <c:v>0.948691646</c:v>
                </c:pt>
                <c:pt idx="1571">
                  <c:v>0.68060742900000004</c:v>
                </c:pt>
                <c:pt idx="1572">
                  <c:v>1.5492338430000001</c:v>
                </c:pt>
                <c:pt idx="1573">
                  <c:v>0.65266205899999996</c:v>
                </c:pt>
                <c:pt idx="1574">
                  <c:v>0.90313341400000002</c:v>
                </c:pt>
                <c:pt idx="1575">
                  <c:v>0.42252418200000003</c:v>
                </c:pt>
                <c:pt idx="1576">
                  <c:v>4.4500562E-2</c:v>
                </c:pt>
                <c:pt idx="1577">
                  <c:v>-0.35783236600000001</c:v>
                </c:pt>
                <c:pt idx="1578">
                  <c:v>1.16072357</c:v>
                </c:pt>
                <c:pt idx="1579">
                  <c:v>-0.27213355099999997</c:v>
                </c:pt>
                <c:pt idx="1580">
                  <c:v>0.17794030699999999</c:v>
                </c:pt>
                <c:pt idx="1581">
                  <c:v>-0.91578131299999999</c:v>
                </c:pt>
                <c:pt idx="1582">
                  <c:v>1.754303986</c:v>
                </c:pt>
                <c:pt idx="1583">
                  <c:v>0.41350093500000001</c:v>
                </c:pt>
                <c:pt idx="1584">
                  <c:v>0.96244037000000005</c:v>
                </c:pt>
                <c:pt idx="1585">
                  <c:v>-0.13100309800000001</c:v>
                </c:pt>
                <c:pt idx="1586">
                  <c:v>2.735936943</c:v>
                </c:pt>
                <c:pt idx="1587">
                  <c:v>1.5997957679999999</c:v>
                </c:pt>
                <c:pt idx="1588">
                  <c:v>1.8891716750000001</c:v>
                </c:pt>
                <c:pt idx="1589">
                  <c:v>1.334785377</c:v>
                </c:pt>
                <c:pt idx="1590">
                  <c:v>0.93176288799999996</c:v>
                </c:pt>
                <c:pt idx="1591">
                  <c:v>0.61213722999999998</c:v>
                </c:pt>
                <c:pt idx="1592">
                  <c:v>2.4575488600000002</c:v>
                </c:pt>
                <c:pt idx="1593">
                  <c:v>1.455968001</c:v>
                </c:pt>
                <c:pt idx="1594">
                  <c:v>1.688654705</c:v>
                </c:pt>
                <c:pt idx="1595">
                  <c:v>1.236202091</c:v>
                </c:pt>
                <c:pt idx="1596">
                  <c:v>0.71928155599999999</c:v>
                </c:pt>
                <c:pt idx="1597">
                  <c:v>7.0813360000000006E-2</c:v>
                </c:pt>
                <c:pt idx="1598">
                  <c:v>1.4752264989999999</c:v>
                </c:pt>
                <c:pt idx="1599">
                  <c:v>0.53464789599999996</c:v>
                </c:pt>
                <c:pt idx="1600">
                  <c:v>0.84290865000000004</c:v>
                </c:pt>
                <c:pt idx="1601">
                  <c:v>0.19739084100000001</c:v>
                </c:pt>
                <c:pt idx="1602">
                  <c:v>-0.47082639700000001</c:v>
                </c:pt>
                <c:pt idx="1603">
                  <c:v>1.620287042</c:v>
                </c:pt>
                <c:pt idx="1604">
                  <c:v>1.0292092129999999</c:v>
                </c:pt>
                <c:pt idx="1605">
                  <c:v>1.1695039739999999</c:v>
                </c:pt>
                <c:pt idx="1606">
                  <c:v>0.90039990400000003</c:v>
                </c:pt>
                <c:pt idx="1607">
                  <c:v>0.65195607</c:v>
                </c:pt>
                <c:pt idx="1608">
                  <c:v>0.45548440200000001</c:v>
                </c:pt>
                <c:pt idx="1609">
                  <c:v>0.71365011899999997</c:v>
                </c:pt>
                <c:pt idx="1610">
                  <c:v>1.2169993699999999</c:v>
                </c:pt>
                <c:pt idx="1611">
                  <c:v>-0.138525331</c:v>
                </c:pt>
                <c:pt idx="1612">
                  <c:v>0.305308368</c:v>
                </c:pt>
                <c:pt idx="1613">
                  <c:v>-0.55752023100000003</c:v>
                </c:pt>
                <c:pt idx="1614">
                  <c:v>2.468212737</c:v>
                </c:pt>
                <c:pt idx="1615">
                  <c:v>0.40556831799999998</c:v>
                </c:pt>
                <c:pt idx="1616">
                  <c:v>0.96462728099999995</c:v>
                </c:pt>
                <c:pt idx="1617">
                  <c:v>-0.12877744299999999</c:v>
                </c:pt>
                <c:pt idx="1618">
                  <c:v>1.448992149</c:v>
                </c:pt>
                <c:pt idx="1619">
                  <c:v>-0.44891613499999999</c:v>
                </c:pt>
                <c:pt idx="1620">
                  <c:v>0.13334726599999999</c:v>
                </c:pt>
                <c:pt idx="1621">
                  <c:v>-0.92445303899999998</c:v>
                </c:pt>
                <c:pt idx="1622">
                  <c:v>1.7643293419999999</c:v>
                </c:pt>
                <c:pt idx="1623">
                  <c:v>0.87579604700000002</c:v>
                </c:pt>
                <c:pt idx="1624">
                  <c:v>1.096186745</c:v>
                </c:pt>
                <c:pt idx="1625">
                  <c:v>0.69792644500000001</c:v>
                </c:pt>
                <c:pt idx="1626">
                  <c:v>0.46283207500000001</c:v>
                </c:pt>
                <c:pt idx="1627">
                  <c:v>0.23605836699999999</c:v>
                </c:pt>
                <c:pt idx="1628">
                  <c:v>1.6220668149999999</c:v>
                </c:pt>
                <c:pt idx="1629">
                  <c:v>0.77751381799999997</c:v>
                </c:pt>
                <c:pt idx="1630">
                  <c:v>0.97817595000000002</c:v>
                </c:pt>
                <c:pt idx="1631">
                  <c:v>0.63170751300000005</c:v>
                </c:pt>
                <c:pt idx="1632">
                  <c:v>0.36634823300000002</c:v>
                </c:pt>
                <c:pt idx="1633">
                  <c:v>7.7331560999999993E-2</c:v>
                </c:pt>
                <c:pt idx="1634">
                  <c:v>1.391938474</c:v>
                </c:pt>
                <c:pt idx="1635">
                  <c:v>0.57484119499999997</c:v>
                </c:pt>
                <c:pt idx="1636">
                  <c:v>0.79436255</c:v>
                </c:pt>
                <c:pt idx="1637">
                  <c:v>0.41467257800000001</c:v>
                </c:pt>
                <c:pt idx="1638">
                  <c:v>7.4157920000000002E-2</c:v>
                </c:pt>
                <c:pt idx="1639">
                  <c:v>-0.32449661499999999</c:v>
                </c:pt>
                <c:pt idx="1640">
                  <c:v>1.3480340749999999</c:v>
                </c:pt>
                <c:pt idx="1641">
                  <c:v>0.696478708</c:v>
                </c:pt>
                <c:pt idx="1642">
                  <c:v>0.87961190700000003</c:v>
                </c:pt>
                <c:pt idx="1643">
                  <c:v>0.52631342599999997</c:v>
                </c:pt>
                <c:pt idx="1644">
                  <c:v>0.190667796</c:v>
                </c:pt>
                <c:pt idx="1645">
                  <c:v>-0.20558166899999999</c:v>
                </c:pt>
                <c:pt idx="1646">
                  <c:v>2.261330209</c:v>
                </c:pt>
                <c:pt idx="1647">
                  <c:v>6.3783561000000003E-2</c:v>
                </c:pt>
                <c:pt idx="1648">
                  <c:v>0.79740604999999998</c:v>
                </c:pt>
                <c:pt idx="1649">
                  <c:v>-0.94271435599999998</c:v>
                </c:pt>
                <c:pt idx="1650">
                  <c:v>1.619780767</c:v>
                </c:pt>
                <c:pt idx="1651">
                  <c:v>-0.19955787899999999</c:v>
                </c:pt>
                <c:pt idx="1652">
                  <c:v>0.20403854499999999</c:v>
                </c:pt>
                <c:pt idx="1653">
                  <c:v>-0.58120170900000001</c:v>
                </c:pt>
                <c:pt idx="1654">
                  <c:v>1.7001869279999999</c:v>
                </c:pt>
                <c:pt idx="1655">
                  <c:v>0.86332880899999997</c:v>
                </c:pt>
                <c:pt idx="1656">
                  <c:v>1.070000904</c:v>
                </c:pt>
                <c:pt idx="1657">
                  <c:v>0.70096317799999996</c:v>
                </c:pt>
                <c:pt idx="1658">
                  <c:v>0.42273753400000003</c:v>
                </c:pt>
                <c:pt idx="1659">
                  <c:v>0.125903968</c:v>
                </c:pt>
                <c:pt idx="1660">
                  <c:v>1.7303768530000001</c:v>
                </c:pt>
                <c:pt idx="1661">
                  <c:v>0.80966070199999995</c:v>
                </c:pt>
                <c:pt idx="1662">
                  <c:v>1.08905688</c:v>
                </c:pt>
                <c:pt idx="1663">
                  <c:v>0.56816650999999996</c:v>
                </c:pt>
                <c:pt idx="1664">
                  <c:v>6.8074490000000001E-2</c:v>
                </c:pt>
                <c:pt idx="1665">
                  <c:v>-0.45432185000000003</c:v>
                </c:pt>
                <c:pt idx="1666">
                  <c:v>1.5906323250000001</c:v>
                </c:pt>
                <c:pt idx="1667">
                  <c:v>0.29134664700000001</c:v>
                </c:pt>
                <c:pt idx="1668">
                  <c:v>0.67813581300000003</c:v>
                </c:pt>
                <c:pt idx="1669">
                  <c:v>-9.8105968000000002E-2</c:v>
                </c:pt>
                <c:pt idx="1670">
                  <c:v>1.5498440469999999</c:v>
                </c:pt>
                <c:pt idx="1671">
                  <c:v>0.36977228899999998</c:v>
                </c:pt>
                <c:pt idx="1672">
                  <c:v>0.74606566399999996</c:v>
                </c:pt>
                <c:pt idx="1673">
                  <c:v>-3.2257290000000001E-3</c:v>
                </c:pt>
                <c:pt idx="1674">
                  <c:v>2.33898012</c:v>
                </c:pt>
                <c:pt idx="1675">
                  <c:v>1.5864522700000001</c:v>
                </c:pt>
                <c:pt idx="1676">
                  <c:v>1.789744247</c:v>
                </c:pt>
                <c:pt idx="1677">
                  <c:v>1.3636721380000001</c:v>
                </c:pt>
                <c:pt idx="1678">
                  <c:v>0.91844974199999996</c:v>
                </c:pt>
                <c:pt idx="1679">
                  <c:v>0.52129502900000002</c:v>
                </c:pt>
                <c:pt idx="1680">
                  <c:v>2.6130999290000001</c:v>
                </c:pt>
                <c:pt idx="1681">
                  <c:v>0.76314336299999996</c:v>
                </c:pt>
                <c:pt idx="1682">
                  <c:v>1.2135204129999999</c:v>
                </c:pt>
                <c:pt idx="1683">
                  <c:v>0.448211468</c:v>
                </c:pt>
                <c:pt idx="1684">
                  <c:v>-5.7743849999999999E-2</c:v>
                </c:pt>
                <c:pt idx="1685">
                  <c:v>-0.395234115</c:v>
                </c:pt>
                <c:pt idx="1686">
                  <c:v>0.90649665999999995</c:v>
                </c:pt>
                <c:pt idx="1687">
                  <c:v>1.630806065</c:v>
                </c:pt>
                <c:pt idx="1688">
                  <c:v>0.31628493800000002</c:v>
                </c:pt>
                <c:pt idx="1689">
                  <c:v>0.782873767</c:v>
                </c:pt>
                <c:pt idx="1690">
                  <c:v>-0.12124848000000001</c:v>
                </c:pt>
                <c:pt idx="1691">
                  <c:v>2.0889857649999999</c:v>
                </c:pt>
                <c:pt idx="1692">
                  <c:v>0.89161550099999998</c:v>
                </c:pt>
                <c:pt idx="1693">
                  <c:v>1.3130104359999999</c:v>
                </c:pt>
                <c:pt idx="1694">
                  <c:v>0.46065733599999997</c:v>
                </c:pt>
                <c:pt idx="1695">
                  <c:v>-0.66635124300000004</c:v>
                </c:pt>
                <c:pt idx="1696">
                  <c:v>1.233145929</c:v>
                </c:pt>
                <c:pt idx="1697">
                  <c:v>-0.48585086599999999</c:v>
                </c:pt>
                <c:pt idx="1698">
                  <c:v>2.1086624249999999</c:v>
                </c:pt>
                <c:pt idx="1699">
                  <c:v>0.61312268599999997</c:v>
                </c:pt>
                <c:pt idx="1700">
                  <c:v>1.1129332789999999</c:v>
                </c:pt>
                <c:pt idx="1701">
                  <c:v>-0.33329486400000002</c:v>
                </c:pt>
                <c:pt idx="1702">
                  <c:v>1.9570136170000001</c:v>
                </c:pt>
                <c:pt idx="1703">
                  <c:v>4.2811691999999998E-2</c:v>
                </c:pt>
                <c:pt idx="1704">
                  <c:v>0.62090606199999998</c:v>
                </c:pt>
                <c:pt idx="1705">
                  <c:v>-0.86264588900000005</c:v>
                </c:pt>
                <c:pt idx="1706">
                  <c:v>1.299433203</c:v>
                </c:pt>
                <c:pt idx="1707">
                  <c:v>-0.86075078199999999</c:v>
                </c:pt>
                <c:pt idx="1708">
                  <c:v>-8.1864774000000001E-2</c:v>
                </c:pt>
                <c:pt idx="1709">
                  <c:v>1.0262226510000001</c:v>
                </c:pt>
                <c:pt idx="1710">
                  <c:v>-0.97428461600000005</c:v>
                </c:pt>
                <c:pt idx="1711">
                  <c:v>-0.357238797</c:v>
                </c:pt>
                <c:pt idx="1712">
                  <c:v>1.6983928779999999</c:v>
                </c:pt>
                <c:pt idx="1713">
                  <c:v>0.21700991</c:v>
                </c:pt>
                <c:pt idx="1714">
                  <c:v>0.80503845200000002</c:v>
                </c:pt>
                <c:pt idx="1715">
                  <c:v>-0.40340290400000001</c:v>
                </c:pt>
                <c:pt idx="1716">
                  <c:v>1.6381286930000001</c:v>
                </c:pt>
                <c:pt idx="1717">
                  <c:v>8.9834489000000003E-2</c:v>
                </c:pt>
                <c:pt idx="1718">
                  <c:v>0.59642114300000004</c:v>
                </c:pt>
                <c:pt idx="1719">
                  <c:v>-0.465085896</c:v>
                </c:pt>
                <c:pt idx="1720">
                  <c:v>2.09734409</c:v>
                </c:pt>
                <c:pt idx="1721">
                  <c:v>1.275806421</c:v>
                </c:pt>
                <c:pt idx="1722">
                  <c:v>1.50405608</c:v>
                </c:pt>
                <c:pt idx="1723">
                  <c:v>1.0814841289999999</c:v>
                </c:pt>
                <c:pt idx="1724">
                  <c:v>0.67008806799999998</c:v>
                </c:pt>
                <c:pt idx="1725">
                  <c:v>0.245857992</c:v>
                </c:pt>
                <c:pt idx="1726">
                  <c:v>1.3649635200000001</c:v>
                </c:pt>
                <c:pt idx="1727">
                  <c:v>-0.31939257100000001</c:v>
                </c:pt>
                <c:pt idx="1728">
                  <c:v>1.5649807250000001</c:v>
                </c:pt>
                <c:pt idx="1729">
                  <c:v>0.47348697000000001</c:v>
                </c:pt>
                <c:pt idx="1730">
                  <c:v>0.898220405</c:v>
                </c:pt>
                <c:pt idx="1731">
                  <c:v>-5.0561199000000001E-2</c:v>
                </c:pt>
                <c:pt idx="1732">
                  <c:v>-0.79290446000000003</c:v>
                </c:pt>
                <c:pt idx="1733">
                  <c:v>1.844685264</c:v>
                </c:pt>
                <c:pt idx="1734">
                  <c:v>1.055783382</c:v>
                </c:pt>
                <c:pt idx="1735">
                  <c:v>1.243519228</c:v>
                </c:pt>
                <c:pt idx="1736">
                  <c:v>0.87969212299999999</c:v>
                </c:pt>
                <c:pt idx="1737">
                  <c:v>0.53202782500000001</c:v>
                </c:pt>
                <c:pt idx="1738">
                  <c:v>0.17866045899999999</c:v>
                </c:pt>
                <c:pt idx="1739">
                  <c:v>1.9383525800000001</c:v>
                </c:pt>
                <c:pt idx="1740">
                  <c:v>-0.32864199700000002</c:v>
                </c:pt>
                <c:pt idx="1741">
                  <c:v>0.38532022399999999</c:v>
                </c:pt>
                <c:pt idx="1742">
                  <c:v>1.9507104</c:v>
                </c:pt>
                <c:pt idx="1743">
                  <c:v>0.64084899100000003</c:v>
                </c:pt>
                <c:pt idx="1744">
                  <c:v>1.0604598569999999</c:v>
                </c:pt>
                <c:pt idx="1745">
                  <c:v>9.1666958000000007E-2</c:v>
                </c:pt>
                <c:pt idx="1746">
                  <c:v>1.8572637279999999</c:v>
                </c:pt>
                <c:pt idx="1747">
                  <c:v>-0.442372512</c:v>
                </c:pt>
                <c:pt idx="1748">
                  <c:v>1.675920335</c:v>
                </c:pt>
                <c:pt idx="1749">
                  <c:v>-0.102647866</c:v>
                </c:pt>
                <c:pt idx="1750">
                  <c:v>0.33791827299999999</c:v>
                </c:pt>
                <c:pt idx="1751">
                  <c:v>-0.680893941</c:v>
                </c:pt>
                <c:pt idx="1752">
                  <c:v>2.0458086469999999</c:v>
                </c:pt>
                <c:pt idx="1753">
                  <c:v>0.75256314700000004</c:v>
                </c:pt>
                <c:pt idx="1754">
                  <c:v>1.199486402</c:v>
                </c:pt>
                <c:pt idx="1755">
                  <c:v>0.226367876</c:v>
                </c:pt>
                <c:pt idx="1756">
                  <c:v>1.186399698</c:v>
                </c:pt>
                <c:pt idx="1757">
                  <c:v>-0.68761105099999997</c:v>
                </c:pt>
                <c:pt idx="1758">
                  <c:v>3.718964E-3</c:v>
                </c:pt>
                <c:pt idx="1759">
                  <c:v>1.4803792410000001</c:v>
                </c:pt>
                <c:pt idx="1760">
                  <c:v>-0.50376245500000005</c:v>
                </c:pt>
                <c:pt idx="1761">
                  <c:v>0.25609206499999998</c:v>
                </c:pt>
                <c:pt idx="1762">
                  <c:v>1.286083544</c:v>
                </c:pt>
                <c:pt idx="1763">
                  <c:v>-0.37386502100000002</c:v>
                </c:pt>
                <c:pt idx="1764">
                  <c:v>0.234972598</c:v>
                </c:pt>
                <c:pt idx="1765">
                  <c:v>2.3199999729999998</c:v>
                </c:pt>
                <c:pt idx="1766">
                  <c:v>1.4573625509999999</c:v>
                </c:pt>
                <c:pt idx="1767">
                  <c:v>1.6940178459999999</c:v>
                </c:pt>
                <c:pt idx="1768">
                  <c:v>1.2141706999999999</c:v>
                </c:pt>
                <c:pt idx="1769">
                  <c:v>0.86267986699999999</c:v>
                </c:pt>
                <c:pt idx="1770">
                  <c:v>0.49465541400000002</c:v>
                </c:pt>
                <c:pt idx="1771">
                  <c:v>2.3421355570000002</c:v>
                </c:pt>
                <c:pt idx="1772">
                  <c:v>1.3139346780000001</c:v>
                </c:pt>
                <c:pt idx="1773">
                  <c:v>1.617457473</c:v>
                </c:pt>
                <c:pt idx="1774">
                  <c:v>1.145429501</c:v>
                </c:pt>
                <c:pt idx="1775">
                  <c:v>0.80927682599999995</c:v>
                </c:pt>
                <c:pt idx="1776">
                  <c:v>0.42975227999999999</c:v>
                </c:pt>
                <c:pt idx="1777">
                  <c:v>0.85399615500000003</c:v>
                </c:pt>
                <c:pt idx="1778">
                  <c:v>-0.55579901099999995</c:v>
                </c:pt>
                <c:pt idx="1779">
                  <c:v>1.6205066610000001</c:v>
                </c:pt>
                <c:pt idx="1780">
                  <c:v>0.51207040100000001</c:v>
                </c:pt>
                <c:pt idx="1781">
                  <c:v>0.80601029499999999</c:v>
                </c:pt>
                <c:pt idx="1782">
                  <c:v>0.28203268599999998</c:v>
                </c:pt>
                <c:pt idx="1783">
                  <c:v>-0.25165689600000002</c:v>
                </c:pt>
                <c:pt idx="1784">
                  <c:v>1.4414908989999999</c:v>
                </c:pt>
                <c:pt idx="1785">
                  <c:v>-0.84163750800000003</c:v>
                </c:pt>
                <c:pt idx="1786">
                  <c:v>0.134686993</c:v>
                </c:pt>
                <c:pt idx="1787">
                  <c:v>1.007862949</c:v>
                </c:pt>
                <c:pt idx="1788">
                  <c:v>2.248460041</c:v>
                </c:pt>
                <c:pt idx="1789">
                  <c:v>0.94024247400000005</c:v>
                </c:pt>
                <c:pt idx="1790">
                  <c:v>1.3575155889999999</c:v>
                </c:pt>
                <c:pt idx="1791">
                  <c:v>0.68967283899999998</c:v>
                </c:pt>
                <c:pt idx="1792">
                  <c:v>0.34572651300000001</c:v>
                </c:pt>
                <c:pt idx="1793">
                  <c:v>-7.1399340000000006E-2</c:v>
                </c:pt>
                <c:pt idx="1794">
                  <c:v>2.0827494770000001</c:v>
                </c:pt>
                <c:pt idx="1795">
                  <c:v>1.364817306</c:v>
                </c:pt>
                <c:pt idx="1796">
                  <c:v>1.549554981</c:v>
                </c:pt>
                <c:pt idx="1797">
                  <c:v>1.1755871849999999</c:v>
                </c:pt>
                <c:pt idx="1798">
                  <c:v>0.71555211100000005</c:v>
                </c:pt>
                <c:pt idx="1799">
                  <c:v>6.6102197000000001E-2</c:v>
                </c:pt>
                <c:pt idx="1800">
                  <c:v>1.8758047179999999</c:v>
                </c:pt>
                <c:pt idx="1801">
                  <c:v>0.95059849299999999</c:v>
                </c:pt>
                <c:pt idx="1802">
                  <c:v>1.2647729750000001</c:v>
                </c:pt>
                <c:pt idx="1803">
                  <c:v>0.56333867000000004</c:v>
                </c:pt>
                <c:pt idx="1804">
                  <c:v>-0.36622865399999999</c:v>
                </c:pt>
                <c:pt idx="1805">
                  <c:v>-0.877784122</c:v>
                </c:pt>
                <c:pt idx="1806">
                  <c:v>1.846272149</c:v>
                </c:pt>
                <c:pt idx="1807">
                  <c:v>0.94130268299999997</c:v>
                </c:pt>
                <c:pt idx="1808">
                  <c:v>1.1668562060000001</c:v>
                </c:pt>
                <c:pt idx="1809">
                  <c:v>0.70980401800000004</c:v>
                </c:pt>
                <c:pt idx="1810">
                  <c:v>-0.136974704</c:v>
                </c:pt>
                <c:pt idx="1811">
                  <c:v>2.0356226259999999</c:v>
                </c:pt>
                <c:pt idx="1812">
                  <c:v>1.2923048159999999</c:v>
                </c:pt>
                <c:pt idx="1813">
                  <c:v>1.462912856</c:v>
                </c:pt>
                <c:pt idx="1814">
                  <c:v>1.132458215</c:v>
                </c:pt>
                <c:pt idx="1815">
                  <c:v>0.77181522400000002</c:v>
                </c:pt>
                <c:pt idx="1816">
                  <c:v>0.14680996299999999</c:v>
                </c:pt>
                <c:pt idx="1817">
                  <c:v>1.813972411</c:v>
                </c:pt>
                <c:pt idx="1818">
                  <c:v>0.97938901300000003</c:v>
                </c:pt>
                <c:pt idx="1819">
                  <c:v>1.168482751</c:v>
                </c:pt>
                <c:pt idx="1820">
                  <c:v>0.80672250300000004</c:v>
                </c:pt>
                <c:pt idx="1821">
                  <c:v>0.353030976</c:v>
                </c:pt>
                <c:pt idx="1822">
                  <c:v>2.2292091589999998</c:v>
                </c:pt>
                <c:pt idx="1823">
                  <c:v>1.2707789570000001</c:v>
                </c:pt>
                <c:pt idx="1824">
                  <c:v>1.548534364</c:v>
                </c:pt>
                <c:pt idx="1825">
                  <c:v>0.94089483399999996</c:v>
                </c:pt>
                <c:pt idx="1826">
                  <c:v>1.4488855650000001</c:v>
                </c:pt>
                <c:pt idx="1827">
                  <c:v>-0.25430077299999998</c:v>
                </c:pt>
                <c:pt idx="1828">
                  <c:v>2.4045422649999999</c:v>
                </c:pt>
                <c:pt idx="1829">
                  <c:v>1.0402303799999999</c:v>
                </c:pt>
                <c:pt idx="1830">
                  <c:v>1.497721444</c:v>
                </c:pt>
                <c:pt idx="1831">
                  <c:v>0.67536584099999997</c:v>
                </c:pt>
                <c:pt idx="1832">
                  <c:v>2.3873962340000001</c:v>
                </c:pt>
                <c:pt idx="1833">
                  <c:v>1.1817149950000001</c:v>
                </c:pt>
                <c:pt idx="1834">
                  <c:v>1.553220161</c:v>
                </c:pt>
                <c:pt idx="1835">
                  <c:v>0.81110560700000001</c:v>
                </c:pt>
                <c:pt idx="1836">
                  <c:v>-0.108629825</c:v>
                </c:pt>
                <c:pt idx="1837">
                  <c:v>0.48532385099999997</c:v>
                </c:pt>
                <c:pt idx="1838">
                  <c:v>0.86737319400000001</c:v>
                </c:pt>
                <c:pt idx="1839">
                  <c:v>-0.86550414399999998</c:v>
                </c:pt>
                <c:pt idx="1840">
                  <c:v>2.0034506219999999</c:v>
                </c:pt>
                <c:pt idx="1841">
                  <c:v>0.960118633</c:v>
                </c:pt>
                <c:pt idx="1842">
                  <c:v>1.3405729959999999</c:v>
                </c:pt>
                <c:pt idx="1843">
                  <c:v>0.552254405</c:v>
                </c:pt>
                <c:pt idx="1844">
                  <c:v>1.941083884</c:v>
                </c:pt>
                <c:pt idx="1845">
                  <c:v>0.68994784099999995</c:v>
                </c:pt>
                <c:pt idx="1846">
                  <c:v>1.1466395810000001</c:v>
                </c:pt>
                <c:pt idx="1847">
                  <c:v>-0.316412682</c:v>
                </c:pt>
                <c:pt idx="1848">
                  <c:v>0.70720385200000002</c:v>
                </c:pt>
                <c:pt idx="1849">
                  <c:v>-0.73636393099999997</c:v>
                </c:pt>
                <c:pt idx="1850">
                  <c:v>1.105016</c:v>
                </c:pt>
                <c:pt idx="1851">
                  <c:v>-7.8469585999999994E-2</c:v>
                </c:pt>
                <c:pt idx="1852">
                  <c:v>0.20795734299999999</c:v>
                </c:pt>
                <c:pt idx="1853">
                  <c:v>-0.31149119199999997</c:v>
                </c:pt>
                <c:pt idx="1854">
                  <c:v>-0.87419354199999999</c:v>
                </c:pt>
                <c:pt idx="1855">
                  <c:v>1.518122899</c:v>
                </c:pt>
                <c:pt idx="1856">
                  <c:v>0.83296851100000002</c:v>
                </c:pt>
                <c:pt idx="1857">
                  <c:v>1.04260701</c:v>
                </c:pt>
                <c:pt idx="1858">
                  <c:v>0.60504633200000002</c:v>
                </c:pt>
                <c:pt idx="1859">
                  <c:v>8.8561312000000003E-2</c:v>
                </c:pt>
                <c:pt idx="1860">
                  <c:v>-0.81163407399999998</c:v>
                </c:pt>
                <c:pt idx="1861">
                  <c:v>1.374423878</c:v>
                </c:pt>
                <c:pt idx="1862">
                  <c:v>1.9448637000000001E-2</c:v>
                </c:pt>
                <c:pt idx="1863">
                  <c:v>0.58535919400000003</c:v>
                </c:pt>
                <c:pt idx="1864">
                  <c:v>-0.76700389000000002</c:v>
                </c:pt>
                <c:pt idx="1865">
                  <c:v>2.030265677</c:v>
                </c:pt>
                <c:pt idx="1866">
                  <c:v>0.72252698100000001</c:v>
                </c:pt>
                <c:pt idx="1867">
                  <c:v>1.1999169110000001</c:v>
                </c:pt>
                <c:pt idx="1868">
                  <c:v>0.30105170999999997</c:v>
                </c:pt>
                <c:pt idx="1869">
                  <c:v>-0.645123577</c:v>
                </c:pt>
                <c:pt idx="1870">
                  <c:v>2.482678822</c:v>
                </c:pt>
                <c:pt idx="1871">
                  <c:v>1.446718862</c:v>
                </c:pt>
                <c:pt idx="1872">
                  <c:v>1.881445716</c:v>
                </c:pt>
                <c:pt idx="1873">
                  <c:v>1.0639072839999999</c:v>
                </c:pt>
                <c:pt idx="1874">
                  <c:v>6.0924369999999999E-2</c:v>
                </c:pt>
                <c:pt idx="1875">
                  <c:v>1.9168396409999999</c:v>
                </c:pt>
                <c:pt idx="1876">
                  <c:v>2.5387799999999999E-2</c:v>
                </c:pt>
                <c:pt idx="1877">
                  <c:v>0.86648228500000002</c:v>
                </c:pt>
                <c:pt idx="1878">
                  <c:v>2.2627597330000002</c:v>
                </c:pt>
                <c:pt idx="1879">
                  <c:v>0.51594004199999999</c:v>
                </c:pt>
                <c:pt idx="1880">
                  <c:v>1.059514193</c:v>
                </c:pt>
                <c:pt idx="1881">
                  <c:v>-4.9489106999999997E-2</c:v>
                </c:pt>
                <c:pt idx="1882">
                  <c:v>1.578075063</c:v>
                </c:pt>
                <c:pt idx="1883">
                  <c:v>-0.38626385899999999</c:v>
                </c:pt>
                <c:pt idx="1884">
                  <c:v>1.621768098</c:v>
                </c:pt>
                <c:pt idx="1885">
                  <c:v>0.15606431200000001</c:v>
                </c:pt>
                <c:pt idx="1886">
                  <c:v>0.58126680500000005</c:v>
                </c:pt>
                <c:pt idx="1887">
                  <c:v>-0.47820835</c:v>
                </c:pt>
                <c:pt idx="1888">
                  <c:v>1.6346706950000001</c:v>
                </c:pt>
                <c:pt idx="1889">
                  <c:v>2.3746163000000001E-2</c:v>
                </c:pt>
                <c:pt idx="1890">
                  <c:v>0.66033413799999996</c:v>
                </c:pt>
                <c:pt idx="1891">
                  <c:v>-0.66034984200000002</c:v>
                </c:pt>
                <c:pt idx="1892">
                  <c:v>1.704250925</c:v>
                </c:pt>
                <c:pt idx="1893">
                  <c:v>0.49982449600000001</c:v>
                </c:pt>
                <c:pt idx="1894">
                  <c:v>0.90494804399999995</c:v>
                </c:pt>
                <c:pt idx="1895">
                  <c:v>0.18435067399999999</c:v>
                </c:pt>
                <c:pt idx="1896">
                  <c:v>1.3900868749999999</c:v>
                </c:pt>
                <c:pt idx="1897">
                  <c:v>-0.40406309400000001</c:v>
                </c:pt>
                <c:pt idx="1898">
                  <c:v>1.1656597200000001</c:v>
                </c:pt>
                <c:pt idx="1899">
                  <c:v>-0.83505262700000005</c:v>
                </c:pt>
                <c:pt idx="1900">
                  <c:v>2.468535336</c:v>
                </c:pt>
                <c:pt idx="1901">
                  <c:v>1.421210581</c:v>
                </c:pt>
                <c:pt idx="1902">
                  <c:v>1.7575964260000001</c:v>
                </c:pt>
                <c:pt idx="1903">
                  <c:v>1.1149310830000001</c:v>
                </c:pt>
                <c:pt idx="1904">
                  <c:v>0.49789674299999997</c:v>
                </c:pt>
                <c:pt idx="1905">
                  <c:v>-0.40120949299999997</c:v>
                </c:pt>
                <c:pt idx="1906">
                  <c:v>2.2309700170000002</c:v>
                </c:pt>
                <c:pt idx="1907">
                  <c:v>1.094495585</c:v>
                </c:pt>
                <c:pt idx="1908">
                  <c:v>1.4010850459999999</c:v>
                </c:pt>
                <c:pt idx="1909">
                  <c:v>0.80565035500000004</c:v>
                </c:pt>
                <c:pt idx="1910">
                  <c:v>-9.0925598999999996E-2</c:v>
                </c:pt>
                <c:pt idx="1911">
                  <c:v>1.646933771</c:v>
                </c:pt>
                <c:pt idx="1912">
                  <c:v>0.41604106699999999</c:v>
                </c:pt>
                <c:pt idx="1913">
                  <c:v>0.78209980199999996</c:v>
                </c:pt>
                <c:pt idx="1914">
                  <c:v>-0.119357874</c:v>
                </c:pt>
                <c:pt idx="1915">
                  <c:v>1.731789348</c:v>
                </c:pt>
                <c:pt idx="1916">
                  <c:v>0.703678201</c:v>
                </c:pt>
                <c:pt idx="1917">
                  <c:v>1.031493295</c:v>
                </c:pt>
                <c:pt idx="1918">
                  <c:v>0.35917120600000002</c:v>
                </c:pt>
                <c:pt idx="1919">
                  <c:v>0.67342642799999997</c:v>
                </c:pt>
                <c:pt idx="1920">
                  <c:v>1.644679797</c:v>
                </c:pt>
                <c:pt idx="1921">
                  <c:v>0.59169888199999998</c:v>
                </c:pt>
                <c:pt idx="1922">
                  <c:v>0.78587058600000004</c:v>
                </c:pt>
                <c:pt idx="1923">
                  <c:v>0.431829978</c:v>
                </c:pt>
                <c:pt idx="1924">
                  <c:v>7.1587471E-2</c:v>
                </c:pt>
                <c:pt idx="1925">
                  <c:v>-0.42852409600000002</c:v>
                </c:pt>
                <c:pt idx="1926">
                  <c:v>1.762879538</c:v>
                </c:pt>
                <c:pt idx="1927">
                  <c:v>-0.399462706</c:v>
                </c:pt>
                <c:pt idx="1928">
                  <c:v>0.39597254799999998</c:v>
                </c:pt>
                <c:pt idx="1929">
                  <c:v>1.771041146</c:v>
                </c:pt>
                <c:pt idx="1930">
                  <c:v>0.21154768099999999</c:v>
                </c:pt>
                <c:pt idx="1931">
                  <c:v>1.6975118039999999</c:v>
                </c:pt>
                <c:pt idx="1932">
                  <c:v>0.27749460999999997</c:v>
                </c:pt>
                <c:pt idx="1933">
                  <c:v>0.85199785400000005</c:v>
                </c:pt>
                <c:pt idx="1934">
                  <c:v>-0.44794046599999998</c:v>
                </c:pt>
                <c:pt idx="1935">
                  <c:v>2.0951403979999998</c:v>
                </c:pt>
                <c:pt idx="1936">
                  <c:v>1.1538666719999999</c:v>
                </c:pt>
                <c:pt idx="1937">
                  <c:v>1.4444242469999999</c:v>
                </c:pt>
                <c:pt idx="1938">
                  <c:v>0.91098705499999999</c:v>
                </c:pt>
                <c:pt idx="1939">
                  <c:v>0.46910004599999999</c:v>
                </c:pt>
                <c:pt idx="1940">
                  <c:v>2.212020249</c:v>
                </c:pt>
                <c:pt idx="1941">
                  <c:v>0.87334385699999995</c:v>
                </c:pt>
                <c:pt idx="1942">
                  <c:v>1.3734747490000001</c:v>
                </c:pt>
                <c:pt idx="1943">
                  <c:v>0.40655721099999997</c:v>
                </c:pt>
                <c:pt idx="1944">
                  <c:v>-0.40175680800000002</c:v>
                </c:pt>
                <c:pt idx="1945">
                  <c:v>2.081983519</c:v>
                </c:pt>
                <c:pt idx="1946">
                  <c:v>1.0726431949999999</c:v>
                </c:pt>
                <c:pt idx="1947">
                  <c:v>1.389027797</c:v>
                </c:pt>
                <c:pt idx="1948">
                  <c:v>0.81645342300000001</c:v>
                </c:pt>
                <c:pt idx="1949">
                  <c:v>0.29243329800000001</c:v>
                </c:pt>
                <c:pt idx="1950">
                  <c:v>-0.22650610800000001</c:v>
                </c:pt>
                <c:pt idx="1951">
                  <c:v>1.6333229929999999</c:v>
                </c:pt>
                <c:pt idx="1952">
                  <c:v>-0.68845804200000005</c:v>
                </c:pt>
                <c:pt idx="1953">
                  <c:v>0.33130579900000001</c:v>
                </c:pt>
                <c:pt idx="1954">
                  <c:v>1.9758158400000001</c:v>
                </c:pt>
                <c:pt idx="1955">
                  <c:v>0.30111684599999999</c:v>
                </c:pt>
                <c:pt idx="1956">
                  <c:v>0.94955588499999999</c:v>
                </c:pt>
                <c:pt idx="1957">
                  <c:v>1.102035592</c:v>
                </c:pt>
                <c:pt idx="1958">
                  <c:v>-0.27351730299999999</c:v>
                </c:pt>
                <c:pt idx="1959">
                  <c:v>0.233046902</c:v>
                </c:pt>
                <c:pt idx="1960">
                  <c:v>-0.85108900700000001</c:v>
                </c:pt>
                <c:pt idx="1961">
                  <c:v>2.3381906560000001</c:v>
                </c:pt>
                <c:pt idx="1962">
                  <c:v>1.239894818</c:v>
                </c:pt>
                <c:pt idx="1963">
                  <c:v>1.59612076</c:v>
                </c:pt>
                <c:pt idx="1964">
                  <c:v>0.82067426099999996</c:v>
                </c:pt>
                <c:pt idx="1965">
                  <c:v>0.324570517</c:v>
                </c:pt>
                <c:pt idx="1966">
                  <c:v>-9.6747183E-2</c:v>
                </c:pt>
                <c:pt idx="1967">
                  <c:v>2.5068194780000002</c:v>
                </c:pt>
                <c:pt idx="1968">
                  <c:v>1.6135902600000001</c:v>
                </c:pt>
                <c:pt idx="1969">
                  <c:v>1.9947178210000001</c:v>
                </c:pt>
                <c:pt idx="1970">
                  <c:v>1.236899862</c:v>
                </c:pt>
                <c:pt idx="1971">
                  <c:v>5.7970231999999997E-2</c:v>
                </c:pt>
                <c:pt idx="1972">
                  <c:v>2.2878832079999998</c:v>
                </c:pt>
                <c:pt idx="1973">
                  <c:v>1.0021487760000001</c:v>
                </c:pt>
                <c:pt idx="1974">
                  <c:v>1.4420483959999999</c:v>
                </c:pt>
                <c:pt idx="1975">
                  <c:v>0.61052176300000005</c:v>
                </c:pt>
                <c:pt idx="1976">
                  <c:v>-0.25821830400000001</c:v>
                </c:pt>
                <c:pt idx="1977">
                  <c:v>2.216839658</c:v>
                </c:pt>
                <c:pt idx="1978">
                  <c:v>1.239612259</c:v>
                </c:pt>
                <c:pt idx="1979">
                  <c:v>1.4421111680000001</c:v>
                </c:pt>
                <c:pt idx="1980">
                  <c:v>1.0540343759999999</c:v>
                </c:pt>
                <c:pt idx="1981">
                  <c:v>0.73424761299999997</c:v>
                </c:pt>
                <c:pt idx="1982">
                  <c:v>0.43907994</c:v>
                </c:pt>
                <c:pt idx="1983">
                  <c:v>2.1152905799999999</c:v>
                </c:pt>
                <c:pt idx="1984">
                  <c:v>0.86658267700000002</c:v>
                </c:pt>
                <c:pt idx="1985">
                  <c:v>1.2712257259999999</c:v>
                </c:pt>
                <c:pt idx="1986">
                  <c:v>0.27360307699999997</c:v>
                </c:pt>
                <c:pt idx="1987">
                  <c:v>-0.79997073299999999</c:v>
                </c:pt>
                <c:pt idx="1988">
                  <c:v>2.158901105</c:v>
                </c:pt>
                <c:pt idx="1989">
                  <c:v>0.79743374600000005</c:v>
                </c:pt>
                <c:pt idx="1990">
                  <c:v>1.248007616</c:v>
                </c:pt>
                <c:pt idx="1991">
                  <c:v>0.43495193599999998</c:v>
                </c:pt>
                <c:pt idx="1992">
                  <c:v>-0.25010915900000003</c:v>
                </c:pt>
                <c:pt idx="1993">
                  <c:v>1.893365003</c:v>
                </c:pt>
                <c:pt idx="1994">
                  <c:v>-0.109020403</c:v>
                </c:pt>
                <c:pt idx="1995">
                  <c:v>1.3945252239999999</c:v>
                </c:pt>
                <c:pt idx="1996">
                  <c:v>-0.21275211999999999</c:v>
                </c:pt>
                <c:pt idx="1997">
                  <c:v>1.988143191</c:v>
                </c:pt>
                <c:pt idx="1998">
                  <c:v>0.55912826599999998</c:v>
                </c:pt>
                <c:pt idx="1999">
                  <c:v>1.2130526669999999</c:v>
                </c:pt>
                <c:pt idx="2000">
                  <c:v>-0.16596098200000001</c:v>
                </c:pt>
                <c:pt idx="2001">
                  <c:v>1.6974089539999999</c:v>
                </c:pt>
                <c:pt idx="2002">
                  <c:v>0.25000502800000002</c:v>
                </c:pt>
                <c:pt idx="2003">
                  <c:v>0.64684465899999999</c:v>
                </c:pt>
                <c:pt idx="2004">
                  <c:v>-0.140741583</c:v>
                </c:pt>
                <c:pt idx="2005">
                  <c:v>2.270759167</c:v>
                </c:pt>
                <c:pt idx="2006">
                  <c:v>1.456554288</c:v>
                </c:pt>
                <c:pt idx="2007">
                  <c:v>1.716842725</c:v>
                </c:pt>
                <c:pt idx="2008">
                  <c:v>1.2730985429999999</c:v>
                </c:pt>
                <c:pt idx="2009">
                  <c:v>0.92413449700000005</c:v>
                </c:pt>
                <c:pt idx="2010">
                  <c:v>0.61073466799999998</c:v>
                </c:pt>
                <c:pt idx="2011">
                  <c:v>2.1376499770000001</c:v>
                </c:pt>
                <c:pt idx="2012">
                  <c:v>1.4309598429999999</c:v>
                </c:pt>
                <c:pt idx="2013">
                  <c:v>1.6396607700000001</c:v>
                </c:pt>
                <c:pt idx="2014">
                  <c:v>1.2589914689999999</c:v>
                </c:pt>
                <c:pt idx="2015">
                  <c:v>0.97349269199999999</c:v>
                </c:pt>
                <c:pt idx="2016">
                  <c:v>0.71238028799999997</c:v>
                </c:pt>
                <c:pt idx="2017">
                  <c:v>2.5730914810000001</c:v>
                </c:pt>
                <c:pt idx="2018">
                  <c:v>2.1570612800000002</c:v>
                </c:pt>
                <c:pt idx="2019">
                  <c:v>2.283542738</c:v>
                </c:pt>
                <c:pt idx="2020">
                  <c:v>2.0379931020000002</c:v>
                </c:pt>
                <c:pt idx="2021">
                  <c:v>1.8189684429999999</c:v>
                </c:pt>
                <c:pt idx="2022">
                  <c:v>1.6268390580000001</c:v>
                </c:pt>
                <c:pt idx="2023">
                  <c:v>2.3273740580000002</c:v>
                </c:pt>
                <c:pt idx="2024">
                  <c:v>1.8088669850000001</c:v>
                </c:pt>
                <c:pt idx="2025">
                  <c:v>1.9547840750000001</c:v>
                </c:pt>
                <c:pt idx="2026">
                  <c:v>1.663704694</c:v>
                </c:pt>
                <c:pt idx="2027">
                  <c:v>1.3673335529999999</c:v>
                </c:pt>
                <c:pt idx="2028">
                  <c:v>0.99910443100000002</c:v>
                </c:pt>
                <c:pt idx="2029">
                  <c:v>2.1734059829999999</c:v>
                </c:pt>
                <c:pt idx="2030">
                  <c:v>-0.60589869799999996</c:v>
                </c:pt>
                <c:pt idx="2031">
                  <c:v>0.23190264899999999</c:v>
                </c:pt>
                <c:pt idx="2032">
                  <c:v>1.6179465749999999</c:v>
                </c:pt>
                <c:pt idx="2033">
                  <c:v>0.51288442400000001</c:v>
                </c:pt>
                <c:pt idx="2034">
                  <c:v>0.81338748100000002</c:v>
                </c:pt>
                <c:pt idx="2035">
                  <c:v>0.23192810999999999</c:v>
                </c:pt>
                <c:pt idx="2036">
                  <c:v>-0.242224509</c:v>
                </c:pt>
                <c:pt idx="2037">
                  <c:v>-0.57413985499999998</c:v>
                </c:pt>
                <c:pt idx="2038">
                  <c:v>2.0096272119999998</c:v>
                </c:pt>
                <c:pt idx="2039">
                  <c:v>1.1668887379999999</c:v>
                </c:pt>
                <c:pt idx="2040">
                  <c:v>1.471593851</c:v>
                </c:pt>
                <c:pt idx="2041">
                  <c:v>1.0062477700000001</c:v>
                </c:pt>
                <c:pt idx="2042">
                  <c:v>0.74738073000000005</c:v>
                </c:pt>
                <c:pt idx="2043">
                  <c:v>0.49952212899999998</c:v>
                </c:pt>
                <c:pt idx="2044">
                  <c:v>2.3739892249999999</c:v>
                </c:pt>
                <c:pt idx="2045">
                  <c:v>1.727921708</c:v>
                </c:pt>
                <c:pt idx="2046">
                  <c:v>1.8403896740000001</c:v>
                </c:pt>
                <c:pt idx="2047">
                  <c:v>1.622347711</c:v>
                </c:pt>
                <c:pt idx="2048">
                  <c:v>1.458939862</c:v>
                </c:pt>
                <c:pt idx="2049">
                  <c:v>1.3059636800000001</c:v>
                </c:pt>
                <c:pt idx="2050">
                  <c:v>2.504507426</c:v>
                </c:pt>
                <c:pt idx="2051">
                  <c:v>1.690003707</c:v>
                </c:pt>
                <c:pt idx="2052">
                  <c:v>1.9754598409999999</c:v>
                </c:pt>
                <c:pt idx="2053">
                  <c:v>1.41519211</c:v>
                </c:pt>
                <c:pt idx="2054">
                  <c:v>0.49243908800000002</c:v>
                </c:pt>
                <c:pt idx="2055">
                  <c:v>2.2646417090000002</c:v>
                </c:pt>
                <c:pt idx="2056">
                  <c:v>-7.1194628999999995E-2</c:v>
                </c:pt>
                <c:pt idx="2057">
                  <c:v>1.0834524510000001</c:v>
                </c:pt>
                <c:pt idx="2058">
                  <c:v>2.3214563350000001</c:v>
                </c:pt>
                <c:pt idx="2059">
                  <c:v>0.53464789599999996</c:v>
                </c:pt>
                <c:pt idx="2060">
                  <c:v>0.87849307099999996</c:v>
                </c:pt>
                <c:pt idx="2061">
                  <c:v>0.27616298</c:v>
                </c:pt>
                <c:pt idx="2062">
                  <c:v>-0.31372132200000002</c:v>
                </c:pt>
                <c:pt idx="2063">
                  <c:v>2.2583451010000002</c:v>
                </c:pt>
                <c:pt idx="2064">
                  <c:v>1.112665316</c:v>
                </c:pt>
                <c:pt idx="2065">
                  <c:v>1.5713116140000001</c:v>
                </c:pt>
                <c:pt idx="2066">
                  <c:v>0.72176116700000004</c:v>
                </c:pt>
                <c:pt idx="2067">
                  <c:v>5.8350091999999999E-2</c:v>
                </c:pt>
                <c:pt idx="2068">
                  <c:v>2.3405741849999999</c:v>
                </c:pt>
                <c:pt idx="2069">
                  <c:v>1.7622868469999999</c:v>
                </c:pt>
                <c:pt idx="2070">
                  <c:v>1.917283842</c:v>
                </c:pt>
                <c:pt idx="2071">
                  <c:v>1.644456315</c:v>
                </c:pt>
                <c:pt idx="2072">
                  <c:v>1.448964347</c:v>
                </c:pt>
                <c:pt idx="2073">
                  <c:v>1.276390565</c:v>
                </c:pt>
                <c:pt idx="2074">
                  <c:v>1.3913233270000001</c:v>
                </c:pt>
                <c:pt idx="2075">
                  <c:v>-6.4543118999999996E-2</c:v>
                </c:pt>
                <c:pt idx="2076">
                  <c:v>0.38746101599999999</c:v>
                </c:pt>
                <c:pt idx="2077">
                  <c:v>-0.45001638900000002</c:v>
                </c:pt>
                <c:pt idx="2078">
                  <c:v>2.3423018510000002</c:v>
                </c:pt>
                <c:pt idx="2079">
                  <c:v>0.97584981699999995</c:v>
                </c:pt>
                <c:pt idx="2080">
                  <c:v>1.5243636620000001</c:v>
                </c:pt>
                <c:pt idx="2081">
                  <c:v>0.49516954499999999</c:v>
                </c:pt>
                <c:pt idx="2082">
                  <c:v>-0.63902811599999998</c:v>
                </c:pt>
                <c:pt idx="2083">
                  <c:v>2.6905546239999998</c:v>
                </c:pt>
                <c:pt idx="2084">
                  <c:v>1.699660851</c:v>
                </c:pt>
                <c:pt idx="2085">
                  <c:v>2.0988443889999999</c:v>
                </c:pt>
                <c:pt idx="2086">
                  <c:v>1.214213134</c:v>
                </c:pt>
                <c:pt idx="2087">
                  <c:v>0.49920579399999998</c:v>
                </c:pt>
                <c:pt idx="2088">
                  <c:v>-6.9560405000000006E-2</c:v>
                </c:pt>
                <c:pt idx="2089">
                  <c:v>1.9286559409999999</c:v>
                </c:pt>
                <c:pt idx="2090">
                  <c:v>0.59362937800000004</c:v>
                </c:pt>
                <c:pt idx="2091">
                  <c:v>1.0160467049999999</c:v>
                </c:pt>
                <c:pt idx="2092">
                  <c:v>0.132003393</c:v>
                </c:pt>
                <c:pt idx="2093">
                  <c:v>-0.75031257200000001</c:v>
                </c:pt>
                <c:pt idx="2094">
                  <c:v>1.3335903360000001</c:v>
                </c:pt>
                <c:pt idx="2095">
                  <c:v>-0.42377386299999997</c:v>
                </c:pt>
                <c:pt idx="2096">
                  <c:v>2.940655467</c:v>
                </c:pt>
                <c:pt idx="2097">
                  <c:v>2.2463648740000002</c:v>
                </c:pt>
                <c:pt idx="2098">
                  <c:v>2.4742920399999999</c:v>
                </c:pt>
                <c:pt idx="2099">
                  <c:v>2.0210023050000001</c:v>
                </c:pt>
                <c:pt idx="2100">
                  <c:v>1.634905308</c:v>
                </c:pt>
                <c:pt idx="2101">
                  <c:v>1.2743633969999999</c:v>
                </c:pt>
                <c:pt idx="2102">
                  <c:v>2.8297923530000002</c:v>
                </c:pt>
                <c:pt idx="2103">
                  <c:v>2.201000616</c:v>
                </c:pt>
                <c:pt idx="2104">
                  <c:v>2.3707765099999998</c:v>
                </c:pt>
                <c:pt idx="2105">
                  <c:v>2.0543824420000001</c:v>
                </c:pt>
                <c:pt idx="2106">
                  <c:v>1.7398325269999999</c:v>
                </c:pt>
                <c:pt idx="2107">
                  <c:v>1.403642048</c:v>
                </c:pt>
                <c:pt idx="2108">
                  <c:v>2.5208418250000002</c:v>
                </c:pt>
                <c:pt idx="2109">
                  <c:v>0.42850735000000001</c:v>
                </c:pt>
                <c:pt idx="2110">
                  <c:v>1.2018312019999999</c:v>
                </c:pt>
                <c:pt idx="2111">
                  <c:v>-0.174379175</c:v>
                </c:pt>
                <c:pt idx="2112">
                  <c:v>2.5624816520000002</c:v>
                </c:pt>
                <c:pt idx="2113">
                  <c:v>0.91289132200000001</c:v>
                </c:pt>
                <c:pt idx="2114">
                  <c:v>1.6607488290000001</c:v>
                </c:pt>
                <c:pt idx="2115">
                  <c:v>0.26979304399999998</c:v>
                </c:pt>
                <c:pt idx="2116">
                  <c:v>-0.653060537</c:v>
                </c:pt>
                <c:pt idx="2117">
                  <c:v>2.1198742199999998</c:v>
                </c:pt>
                <c:pt idx="2118">
                  <c:v>1.063749812</c:v>
                </c:pt>
                <c:pt idx="2119">
                  <c:v>1.3516707139999999</c:v>
                </c:pt>
                <c:pt idx="2120">
                  <c:v>0.72412015100000005</c:v>
                </c:pt>
                <c:pt idx="2121">
                  <c:v>-0.40175680800000002</c:v>
                </c:pt>
                <c:pt idx="2122">
                  <c:v>2.4946401200000001</c:v>
                </c:pt>
                <c:pt idx="2123">
                  <c:v>1.4594648640000001</c:v>
                </c:pt>
                <c:pt idx="2124">
                  <c:v>1.8519349540000001</c:v>
                </c:pt>
                <c:pt idx="2125">
                  <c:v>0.9497217</c:v>
                </c:pt>
                <c:pt idx="2126">
                  <c:v>2.0507245799999998</c:v>
                </c:pt>
                <c:pt idx="2127">
                  <c:v>0.63450749799999995</c:v>
                </c:pt>
                <c:pt idx="2128">
                  <c:v>0.96668602000000003</c:v>
                </c:pt>
                <c:pt idx="2129">
                  <c:v>0.32639731300000002</c:v>
                </c:pt>
                <c:pt idx="2130">
                  <c:v>-0.32734807700000002</c:v>
                </c:pt>
                <c:pt idx="2131">
                  <c:v>2.670899216</c:v>
                </c:pt>
                <c:pt idx="2132">
                  <c:v>1.4343085689999999</c:v>
                </c:pt>
                <c:pt idx="2133">
                  <c:v>1.9548515420000001</c:v>
                </c:pt>
                <c:pt idx="2134">
                  <c:v>1.1963199120000001</c:v>
                </c:pt>
                <c:pt idx="2135">
                  <c:v>0.78421775800000004</c:v>
                </c:pt>
                <c:pt idx="2136">
                  <c:v>0.31321317799999998</c:v>
                </c:pt>
                <c:pt idx="2137">
                  <c:v>1.8747189040000001</c:v>
                </c:pt>
                <c:pt idx="2138">
                  <c:v>0.42779435500000002</c:v>
                </c:pt>
                <c:pt idx="2139">
                  <c:v>0.95149294299999998</c:v>
                </c:pt>
                <c:pt idx="2140">
                  <c:v>-0.116168287</c:v>
                </c:pt>
                <c:pt idx="2141">
                  <c:v>1.093670283</c:v>
                </c:pt>
                <c:pt idx="2142">
                  <c:v>-0.877784122</c:v>
                </c:pt>
                <c:pt idx="2143">
                  <c:v>-0.320390428</c:v>
                </c:pt>
                <c:pt idx="2144">
                  <c:v>2.633243271</c:v>
                </c:pt>
                <c:pt idx="2145">
                  <c:v>2.1496399589999999</c:v>
                </c:pt>
                <c:pt idx="2146">
                  <c:v>2.3166309360000001</c:v>
                </c:pt>
                <c:pt idx="2147">
                  <c:v>1.9864649329999999</c:v>
                </c:pt>
                <c:pt idx="2148">
                  <c:v>1.7475446400000001</c:v>
                </c:pt>
                <c:pt idx="2149">
                  <c:v>1.557373645</c:v>
                </c:pt>
                <c:pt idx="2150">
                  <c:v>2.4413008719999998</c:v>
                </c:pt>
                <c:pt idx="2151">
                  <c:v>1.6813208509999999</c:v>
                </c:pt>
                <c:pt idx="2152">
                  <c:v>1.883216126</c:v>
                </c:pt>
                <c:pt idx="2153">
                  <c:v>1.490391153</c:v>
                </c:pt>
                <c:pt idx="2154">
                  <c:v>1.133200282</c:v>
                </c:pt>
                <c:pt idx="2155">
                  <c:v>0.71015969199999995</c:v>
                </c:pt>
                <c:pt idx="2156">
                  <c:v>2.0763509390000001</c:v>
                </c:pt>
                <c:pt idx="2157">
                  <c:v>1.1352249089999999</c:v>
                </c:pt>
                <c:pt idx="2158">
                  <c:v>1.4674438270000001</c:v>
                </c:pt>
                <c:pt idx="2159">
                  <c:v>0.75450122900000005</c:v>
                </c:pt>
                <c:pt idx="2160">
                  <c:v>1.8653367599999999</c:v>
                </c:pt>
                <c:pt idx="2161">
                  <c:v>0.105714511</c:v>
                </c:pt>
                <c:pt idx="2162">
                  <c:v>0.796685321</c:v>
                </c:pt>
                <c:pt idx="2163">
                  <c:v>-0.78093966800000003</c:v>
                </c:pt>
                <c:pt idx="2164">
                  <c:v>2.3223869829999999</c:v>
                </c:pt>
                <c:pt idx="2165">
                  <c:v>0.353589282</c:v>
                </c:pt>
                <c:pt idx="2166">
                  <c:v>1.062235915</c:v>
                </c:pt>
                <c:pt idx="2167">
                  <c:v>-3.7441264000000002E-2</c:v>
                </c:pt>
                <c:pt idx="2168">
                  <c:v>-0.89825292599999995</c:v>
                </c:pt>
                <c:pt idx="2169">
                  <c:v>1.9195968430000001</c:v>
                </c:pt>
                <c:pt idx="2170">
                  <c:v>0.67753395599999999</c:v>
                </c:pt>
                <c:pt idx="2171">
                  <c:v>1.00634194</c:v>
                </c:pt>
                <c:pt idx="2172">
                  <c:v>0.39951797</c:v>
                </c:pt>
                <c:pt idx="2173">
                  <c:v>-0.11645212100000001</c:v>
                </c:pt>
                <c:pt idx="2174">
                  <c:v>-0.63544900500000001</c:v>
                </c:pt>
                <c:pt idx="2175">
                  <c:v>2.3600713409999998</c:v>
                </c:pt>
                <c:pt idx="2176">
                  <c:v>1.649009503</c:v>
                </c:pt>
                <c:pt idx="2177">
                  <c:v>1.808943185</c:v>
                </c:pt>
                <c:pt idx="2178">
                  <c:v>1.5232520780000001</c:v>
                </c:pt>
                <c:pt idx="2179">
                  <c:v>1.302854537</c:v>
                </c:pt>
                <c:pt idx="2180">
                  <c:v>1.079228292</c:v>
                </c:pt>
                <c:pt idx="2181">
                  <c:v>2.385357242</c:v>
                </c:pt>
                <c:pt idx="2182">
                  <c:v>1.6457640680000001</c:v>
                </c:pt>
                <c:pt idx="2183">
                  <c:v>1.833367711</c:v>
                </c:pt>
                <c:pt idx="2184">
                  <c:v>1.4434851639999999</c:v>
                </c:pt>
                <c:pt idx="2185">
                  <c:v>1.0842830750000001</c:v>
                </c:pt>
                <c:pt idx="2186">
                  <c:v>0.73221678899999998</c:v>
                </c:pt>
                <c:pt idx="2187">
                  <c:v>2.854739452</c:v>
                </c:pt>
                <c:pt idx="2188">
                  <c:v>1.7625780419999999</c:v>
                </c:pt>
                <c:pt idx="2189">
                  <c:v>2.1536969030000002</c:v>
                </c:pt>
                <c:pt idx="2190">
                  <c:v>1.4159460800000001</c:v>
                </c:pt>
                <c:pt idx="2191">
                  <c:v>0.80890609800000002</c:v>
                </c:pt>
                <c:pt idx="2192">
                  <c:v>0.43170141699999998</c:v>
                </c:pt>
                <c:pt idx="2193">
                  <c:v>2.0090946449999998</c:v>
                </c:pt>
                <c:pt idx="2194">
                  <c:v>1.0893256659999999</c:v>
                </c:pt>
                <c:pt idx="2195">
                  <c:v>1.331795633</c:v>
                </c:pt>
                <c:pt idx="2196">
                  <c:v>0.86071523000000005</c:v>
                </c:pt>
                <c:pt idx="2197">
                  <c:v>0.44509021799999998</c:v>
                </c:pt>
                <c:pt idx="2198">
                  <c:v>6.5915667999999997E-2</c:v>
                </c:pt>
                <c:pt idx="2199">
                  <c:v>2.237491962</c:v>
                </c:pt>
                <c:pt idx="2200">
                  <c:v>0.47013106500000001</c:v>
                </c:pt>
                <c:pt idx="2201">
                  <c:v>0.90843676100000004</c:v>
                </c:pt>
                <c:pt idx="2202">
                  <c:v>2.2964207E-2</c:v>
                </c:pt>
                <c:pt idx="2203">
                  <c:v>1.873368854</c:v>
                </c:pt>
                <c:pt idx="2204">
                  <c:v>-5.5508629999999996E-3</c:v>
                </c:pt>
                <c:pt idx="2205">
                  <c:v>0.70120520200000003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AA-4E0C-BFC5-6D0BFCE4C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578680"/>
        <c:axId val="619576712"/>
      </c:scatterChart>
      <c:valAx>
        <c:axId val="619578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9576712"/>
        <c:crosses val="autoZero"/>
        <c:crossBetween val="midCat"/>
      </c:valAx>
      <c:valAx>
        <c:axId val="61957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9578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'DATA(SS)'!$V$1</c:f>
              <c:strCache>
                <c:ptCount val="1"/>
                <c:pt idx="0">
                  <c:v>logdn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268611111111111"/>
                  <c:y val="-0.175733085447652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'DATA(SS)'!$C$2:$C$2207</c:f>
              <c:numCache>
                <c:formatCode>General</c:formatCode>
                <c:ptCount val="2206"/>
                <c:pt idx="0">
                  <c:v>1.9628235595623968E-8</c:v>
                </c:pt>
                <c:pt idx="1">
                  <c:v>5.7492067287004469E-8</c:v>
                </c:pt>
                <c:pt idx="2">
                  <c:v>6.7593098724315118E-8</c:v>
                </c:pt>
                <c:pt idx="3">
                  <c:v>6.7593098724315118E-8</c:v>
                </c:pt>
                <c:pt idx="4">
                  <c:v>8.0663503256546504E-8</c:v>
                </c:pt>
                <c:pt idx="5">
                  <c:v>8.0663503256546504E-8</c:v>
                </c:pt>
                <c:pt idx="6">
                  <c:v>9.4734878005345415E-8</c:v>
                </c:pt>
                <c:pt idx="7">
                  <c:v>9.4734878005345415E-8</c:v>
                </c:pt>
                <c:pt idx="8">
                  <c:v>9.5614676772660757E-8</c:v>
                </c:pt>
                <c:pt idx="9">
                  <c:v>1.1500962318618784E-7</c:v>
                </c:pt>
                <c:pt idx="10">
                  <c:v>1.2260008794563957E-7</c:v>
                </c:pt>
                <c:pt idx="11">
                  <c:v>1.2260008794563957E-7</c:v>
                </c:pt>
                <c:pt idx="12">
                  <c:v>1.2724387178203297E-7</c:v>
                </c:pt>
                <c:pt idx="13">
                  <c:v>1.2724387178203297E-7</c:v>
                </c:pt>
                <c:pt idx="14">
                  <c:v>1.3073227824317494E-7</c:v>
                </c:pt>
                <c:pt idx="15">
                  <c:v>1.3211282265524164E-7</c:v>
                </c:pt>
                <c:pt idx="16">
                  <c:v>1.3211282265524164E-7</c:v>
                </c:pt>
                <c:pt idx="17">
                  <c:v>1.4630911552441722E-7</c:v>
                </c:pt>
                <c:pt idx="18">
                  <c:v>1.5021382410117702E-7</c:v>
                </c:pt>
                <c:pt idx="19">
                  <c:v>1.5021382410117702E-7</c:v>
                </c:pt>
                <c:pt idx="20">
                  <c:v>1.6179503332076663E-7</c:v>
                </c:pt>
                <c:pt idx="21">
                  <c:v>1.7291306574463146E-7</c:v>
                </c:pt>
                <c:pt idx="22">
                  <c:v>1.9744528156063117E-7</c:v>
                </c:pt>
                <c:pt idx="23">
                  <c:v>1.9744528156063117E-7</c:v>
                </c:pt>
                <c:pt idx="24">
                  <c:v>2.0066613810117547E-7</c:v>
                </c:pt>
                <c:pt idx="25">
                  <c:v>2.0066613810117547E-7</c:v>
                </c:pt>
                <c:pt idx="26">
                  <c:v>2.4083304118028465E-7</c:v>
                </c:pt>
                <c:pt idx="27">
                  <c:v>2.4083304118028465E-7</c:v>
                </c:pt>
                <c:pt idx="28">
                  <c:v>2.4131383482111296E-7</c:v>
                </c:pt>
                <c:pt idx="29">
                  <c:v>2.5425328504690503E-7</c:v>
                </c:pt>
                <c:pt idx="30">
                  <c:v>2.5425328504690503E-7</c:v>
                </c:pt>
                <c:pt idx="31">
                  <c:v>2.5479493786849468E-7</c:v>
                </c:pt>
                <c:pt idx="32">
                  <c:v>2.5479493786849468E-7</c:v>
                </c:pt>
                <c:pt idx="33">
                  <c:v>2.778452113836828E-7</c:v>
                </c:pt>
                <c:pt idx="34">
                  <c:v>2.778452113836828E-7</c:v>
                </c:pt>
                <c:pt idx="35">
                  <c:v>2.836129630481032E-7</c:v>
                </c:pt>
                <c:pt idx="36">
                  <c:v>2.9960980845253663E-7</c:v>
                </c:pt>
                <c:pt idx="37">
                  <c:v>3.2770845891627734E-7</c:v>
                </c:pt>
                <c:pt idx="38">
                  <c:v>3.2770845891627734E-7</c:v>
                </c:pt>
                <c:pt idx="39">
                  <c:v>3.9355414083195402E-7</c:v>
                </c:pt>
                <c:pt idx="40">
                  <c:v>3.9355414083195402E-7</c:v>
                </c:pt>
                <c:pt idx="41">
                  <c:v>4.1006253908879061E-7</c:v>
                </c:pt>
                <c:pt idx="42">
                  <c:v>4.1006253908879061E-7</c:v>
                </c:pt>
                <c:pt idx="43">
                  <c:v>4.338320083135331E-7</c:v>
                </c:pt>
                <c:pt idx="44">
                  <c:v>4.338320083135331E-7</c:v>
                </c:pt>
                <c:pt idx="45">
                  <c:v>4.3442317862267624E-7</c:v>
                </c:pt>
                <c:pt idx="46">
                  <c:v>4.3442317862267624E-7</c:v>
                </c:pt>
                <c:pt idx="47">
                  <c:v>4.9339928432637615E-7</c:v>
                </c:pt>
                <c:pt idx="48">
                  <c:v>4.9339928432637615E-7</c:v>
                </c:pt>
                <c:pt idx="49">
                  <c:v>5.4395165754655508E-7</c:v>
                </c:pt>
                <c:pt idx="50">
                  <c:v>5.8224824666252197E-7</c:v>
                </c:pt>
                <c:pt idx="51">
                  <c:v>5.8224824666252197E-7</c:v>
                </c:pt>
                <c:pt idx="52">
                  <c:v>6.458838607555331E-7</c:v>
                </c:pt>
                <c:pt idx="53">
                  <c:v>6.7181314955348121E-7</c:v>
                </c:pt>
                <c:pt idx="54">
                  <c:v>6.7181314955348121E-7</c:v>
                </c:pt>
                <c:pt idx="55">
                  <c:v>6.7527901060817919E-7</c:v>
                </c:pt>
                <c:pt idx="56">
                  <c:v>6.7527901060817919E-7</c:v>
                </c:pt>
                <c:pt idx="57">
                  <c:v>7.0553335338669132E-7</c:v>
                </c:pt>
                <c:pt idx="58">
                  <c:v>7.0553335338669132E-7</c:v>
                </c:pt>
                <c:pt idx="59">
                  <c:v>7.441416926223413E-7</c:v>
                </c:pt>
                <c:pt idx="60">
                  <c:v>7.441416926223413E-7</c:v>
                </c:pt>
                <c:pt idx="61">
                  <c:v>7.441416926223413E-7</c:v>
                </c:pt>
                <c:pt idx="62">
                  <c:v>8.1748151040801128E-7</c:v>
                </c:pt>
                <c:pt idx="63">
                  <c:v>8.1748151040801128E-7</c:v>
                </c:pt>
                <c:pt idx="64">
                  <c:v>8.2808512256256211E-7</c:v>
                </c:pt>
                <c:pt idx="65">
                  <c:v>8.2808512256256211E-7</c:v>
                </c:pt>
                <c:pt idx="66">
                  <c:v>8.5114986322147903E-7</c:v>
                </c:pt>
                <c:pt idx="67">
                  <c:v>8.5114986322147903E-7</c:v>
                </c:pt>
                <c:pt idx="68">
                  <c:v>9.5746031205509544E-7</c:v>
                </c:pt>
                <c:pt idx="69">
                  <c:v>9.686772703572792E-7</c:v>
                </c:pt>
                <c:pt idx="70">
                  <c:v>9.686772703572792E-7</c:v>
                </c:pt>
                <c:pt idx="71">
                  <c:v>1.0498241292704933E-6</c:v>
                </c:pt>
                <c:pt idx="72">
                  <c:v>1.0498241292704933E-6</c:v>
                </c:pt>
                <c:pt idx="73">
                  <c:v>1.0763990995221236E-6</c:v>
                </c:pt>
                <c:pt idx="74">
                  <c:v>1.0763990995221236E-6</c:v>
                </c:pt>
                <c:pt idx="75">
                  <c:v>1.1720760482406631E-6</c:v>
                </c:pt>
                <c:pt idx="76">
                  <c:v>1.2359535544740739E-6</c:v>
                </c:pt>
                <c:pt idx="77">
                  <c:v>1.2359535544740739E-6</c:v>
                </c:pt>
                <c:pt idx="78">
                  <c:v>1.2560461005133899E-6</c:v>
                </c:pt>
                <c:pt idx="79">
                  <c:v>1.2588840406519302E-6</c:v>
                </c:pt>
                <c:pt idx="80">
                  <c:v>1.2588840406519302E-6</c:v>
                </c:pt>
                <c:pt idx="81">
                  <c:v>1.2844594560740826E-6</c:v>
                </c:pt>
                <c:pt idx="82">
                  <c:v>1.5463478265168019E-6</c:v>
                </c:pt>
                <c:pt idx="83">
                  <c:v>1.5843707669694754E-6</c:v>
                </c:pt>
                <c:pt idx="84">
                  <c:v>1.5903944608496732E-6</c:v>
                </c:pt>
                <c:pt idx="85">
                  <c:v>1.6786311575023074E-6</c:v>
                </c:pt>
                <c:pt idx="86">
                  <c:v>1.7909622862498089E-6</c:v>
                </c:pt>
                <c:pt idx="87">
                  <c:v>1.8313646134386934E-6</c:v>
                </c:pt>
                <c:pt idx="88">
                  <c:v>1.8313646134386934E-6</c:v>
                </c:pt>
                <c:pt idx="89">
                  <c:v>1.8372356992854251E-6</c:v>
                </c:pt>
                <c:pt idx="90">
                  <c:v>1.8629852117110215E-6</c:v>
                </c:pt>
                <c:pt idx="91">
                  <c:v>2.0825262278093691E-6</c:v>
                </c:pt>
                <c:pt idx="92">
                  <c:v>2.0825262278093691E-6</c:v>
                </c:pt>
                <c:pt idx="93">
                  <c:v>2.1388996778773817E-6</c:v>
                </c:pt>
                <c:pt idx="94">
                  <c:v>2.5230274052367775E-6</c:v>
                </c:pt>
                <c:pt idx="95">
                  <c:v>2.5446647528249453E-6</c:v>
                </c:pt>
                <c:pt idx="96">
                  <c:v>2.5446647528249453E-6</c:v>
                </c:pt>
                <c:pt idx="97">
                  <c:v>3.1333984924091817E-6</c:v>
                </c:pt>
                <c:pt idx="98">
                  <c:v>3.1333984924091817E-6</c:v>
                </c:pt>
                <c:pt idx="99">
                  <c:v>3.381178325224736E-6</c:v>
                </c:pt>
                <c:pt idx="100">
                  <c:v>3.381178325224736E-6</c:v>
                </c:pt>
                <c:pt idx="101">
                  <c:v>3.5078806653827941E-6</c:v>
                </c:pt>
                <c:pt idx="102">
                  <c:v>3.892999170581284E-6</c:v>
                </c:pt>
                <c:pt idx="103">
                  <c:v>3.892999170581284E-6</c:v>
                </c:pt>
                <c:pt idx="104">
                  <c:v>4.0179909848131413E-6</c:v>
                </c:pt>
                <c:pt idx="105">
                  <c:v>4.0179909848131413E-6</c:v>
                </c:pt>
                <c:pt idx="106">
                  <c:v>4.0179909848131413E-6</c:v>
                </c:pt>
                <c:pt idx="107">
                  <c:v>4.0612763088443271E-6</c:v>
                </c:pt>
                <c:pt idx="108">
                  <c:v>4.0612763088443271E-6</c:v>
                </c:pt>
                <c:pt idx="109">
                  <c:v>5.023369490517677E-6</c:v>
                </c:pt>
                <c:pt idx="110">
                  <c:v>5.023369490517677E-6</c:v>
                </c:pt>
                <c:pt idx="111">
                  <c:v>5.1260451731459658E-6</c:v>
                </c:pt>
                <c:pt idx="112">
                  <c:v>5.1260451731459658E-6</c:v>
                </c:pt>
                <c:pt idx="113">
                  <c:v>5.5377248441620648E-6</c:v>
                </c:pt>
                <c:pt idx="114">
                  <c:v>5.5377248441620648E-6</c:v>
                </c:pt>
                <c:pt idx="115">
                  <c:v>5.8180900982731314E-6</c:v>
                </c:pt>
                <c:pt idx="116">
                  <c:v>5.8180900982731314E-6</c:v>
                </c:pt>
                <c:pt idx="117">
                  <c:v>5.9439688351410368E-6</c:v>
                </c:pt>
                <c:pt idx="118">
                  <c:v>5.9439688351410368E-6</c:v>
                </c:pt>
                <c:pt idx="119">
                  <c:v>6.675255682553931E-6</c:v>
                </c:pt>
                <c:pt idx="120">
                  <c:v>6.675255682553931E-6</c:v>
                </c:pt>
                <c:pt idx="121">
                  <c:v>6.8575656234448597E-6</c:v>
                </c:pt>
                <c:pt idx="122">
                  <c:v>6.8575656234448597E-6</c:v>
                </c:pt>
                <c:pt idx="123">
                  <c:v>7.2586650928027065E-6</c:v>
                </c:pt>
                <c:pt idx="124">
                  <c:v>7.2586650928027065E-6</c:v>
                </c:pt>
                <c:pt idx="125">
                  <c:v>8.4463908864978439E-6</c:v>
                </c:pt>
                <c:pt idx="126">
                  <c:v>8.4463908864978439E-6</c:v>
                </c:pt>
                <c:pt idx="127">
                  <c:v>8.4463908864978439E-6</c:v>
                </c:pt>
                <c:pt idx="128">
                  <c:v>8.6469459054644258E-6</c:v>
                </c:pt>
                <c:pt idx="129">
                  <c:v>8.7905700576254587E-6</c:v>
                </c:pt>
                <c:pt idx="130">
                  <c:v>8.7905700576254587E-6</c:v>
                </c:pt>
                <c:pt idx="131">
                  <c:v>9.1181243849953217E-6</c:v>
                </c:pt>
                <c:pt idx="132">
                  <c:v>9.1181243849953217E-6</c:v>
                </c:pt>
                <c:pt idx="133">
                  <c:v>9.1250038772329496E-6</c:v>
                </c:pt>
                <c:pt idx="134">
                  <c:v>1.0758989871551805E-5</c:v>
                </c:pt>
                <c:pt idx="135">
                  <c:v>1.1026234003374006E-5</c:v>
                </c:pt>
                <c:pt idx="136">
                  <c:v>1.1026234003374006E-5</c:v>
                </c:pt>
                <c:pt idx="137">
                  <c:v>1.1983095360241503E-5</c:v>
                </c:pt>
                <c:pt idx="138">
                  <c:v>1.2248766689948826E-5</c:v>
                </c:pt>
                <c:pt idx="139">
                  <c:v>1.2248766689948826E-5</c:v>
                </c:pt>
                <c:pt idx="140">
                  <c:v>1.2452025364205564E-5</c:v>
                </c:pt>
                <c:pt idx="141">
                  <c:v>1.2647214957926922E-5</c:v>
                </c:pt>
                <c:pt idx="142">
                  <c:v>1.2647214957926922E-5</c:v>
                </c:pt>
                <c:pt idx="143">
                  <c:v>1.3507751738197222E-5</c:v>
                </c:pt>
                <c:pt idx="144">
                  <c:v>1.3507751738197222E-5</c:v>
                </c:pt>
                <c:pt idx="145">
                  <c:v>1.4014621023284167E-5</c:v>
                </c:pt>
                <c:pt idx="146">
                  <c:v>1.4014621023284167E-5</c:v>
                </c:pt>
                <c:pt idx="147">
                  <c:v>1.430382657031358E-5</c:v>
                </c:pt>
                <c:pt idx="148">
                  <c:v>1.5815900847766859E-5</c:v>
                </c:pt>
                <c:pt idx="149">
                  <c:v>1.7810797423197597E-5</c:v>
                </c:pt>
                <c:pt idx="150">
                  <c:v>1.7810797423197597E-5</c:v>
                </c:pt>
                <c:pt idx="151">
                  <c:v>1.85241163517886E-5</c:v>
                </c:pt>
                <c:pt idx="152">
                  <c:v>1.85241163517886E-5</c:v>
                </c:pt>
                <c:pt idx="153">
                  <c:v>1.85241163517886E-5</c:v>
                </c:pt>
                <c:pt idx="154">
                  <c:v>1.9127814702984239E-5</c:v>
                </c:pt>
                <c:pt idx="155">
                  <c:v>1.9127814702984239E-5</c:v>
                </c:pt>
                <c:pt idx="156">
                  <c:v>1.9168291275578283E-5</c:v>
                </c:pt>
                <c:pt idx="157">
                  <c:v>2.2017720742723573E-5</c:v>
                </c:pt>
                <c:pt idx="158">
                  <c:v>2.2149869839647729E-5</c:v>
                </c:pt>
                <c:pt idx="159">
                  <c:v>2.2149869839647729E-5</c:v>
                </c:pt>
                <c:pt idx="160">
                  <c:v>2.246669951886785E-5</c:v>
                </c:pt>
                <c:pt idx="161">
                  <c:v>2.2748393752041538E-5</c:v>
                </c:pt>
                <c:pt idx="162">
                  <c:v>2.2748393752041538E-5</c:v>
                </c:pt>
                <c:pt idx="163">
                  <c:v>2.4134581203743959E-5</c:v>
                </c:pt>
                <c:pt idx="164">
                  <c:v>2.4801805468963692E-5</c:v>
                </c:pt>
                <c:pt idx="165">
                  <c:v>2.4801805468963692E-5</c:v>
                </c:pt>
                <c:pt idx="166">
                  <c:v>2.6652812107563013E-5</c:v>
                </c:pt>
                <c:pt idx="167">
                  <c:v>2.6717746609928865E-5</c:v>
                </c:pt>
                <c:pt idx="168">
                  <c:v>2.6717746609928865E-5</c:v>
                </c:pt>
                <c:pt idx="169">
                  <c:v>3.1414161196265003E-5</c:v>
                </c:pt>
                <c:pt idx="170">
                  <c:v>3.1414161196265003E-5</c:v>
                </c:pt>
                <c:pt idx="171">
                  <c:v>3.1778784055114961E-5</c:v>
                </c:pt>
                <c:pt idx="172">
                  <c:v>3.1778784055114961E-5</c:v>
                </c:pt>
                <c:pt idx="173">
                  <c:v>3.5229033018080177E-5</c:v>
                </c:pt>
                <c:pt idx="174">
                  <c:v>3.5229033018080177E-5</c:v>
                </c:pt>
                <c:pt idx="175">
                  <c:v>3.620420788370299E-5</c:v>
                </c:pt>
                <c:pt idx="176">
                  <c:v>3.8038612523587207E-5</c:v>
                </c:pt>
                <c:pt idx="177">
                  <c:v>4.0133844896096727E-5</c:v>
                </c:pt>
                <c:pt idx="178">
                  <c:v>4.3248204035334469E-5</c:v>
                </c:pt>
                <c:pt idx="179">
                  <c:v>4.3248204035334469E-5</c:v>
                </c:pt>
                <c:pt idx="180">
                  <c:v>4.3248204035334469E-5</c:v>
                </c:pt>
                <c:pt idx="181">
                  <c:v>4.3663602389132715E-5</c:v>
                </c:pt>
                <c:pt idx="182">
                  <c:v>4.3663602389132715E-5</c:v>
                </c:pt>
                <c:pt idx="183">
                  <c:v>4.3663602389132715E-5</c:v>
                </c:pt>
                <c:pt idx="184">
                  <c:v>4.5087500877583045E-5</c:v>
                </c:pt>
                <c:pt idx="185">
                  <c:v>4.5087500877583045E-5</c:v>
                </c:pt>
                <c:pt idx="186">
                  <c:v>4.5087500877583045E-5</c:v>
                </c:pt>
                <c:pt idx="187">
                  <c:v>4.5087500877583045E-5</c:v>
                </c:pt>
                <c:pt idx="188">
                  <c:v>4.5087500877583045E-5</c:v>
                </c:pt>
                <c:pt idx="189">
                  <c:v>4.6274284323586672E-5</c:v>
                </c:pt>
                <c:pt idx="190">
                  <c:v>4.6761672391073607E-5</c:v>
                </c:pt>
                <c:pt idx="191">
                  <c:v>5.1789816459950173E-5</c:v>
                </c:pt>
                <c:pt idx="192">
                  <c:v>5.1789816459950173E-5</c:v>
                </c:pt>
                <c:pt idx="193">
                  <c:v>5.3420879690766737E-5</c:v>
                </c:pt>
                <c:pt idx="194">
                  <c:v>5.3420879690766737E-5</c:v>
                </c:pt>
                <c:pt idx="195">
                  <c:v>5.3465393041759421E-5</c:v>
                </c:pt>
                <c:pt idx="196">
                  <c:v>5.3465393041759421E-5</c:v>
                </c:pt>
                <c:pt idx="197">
                  <c:v>5.4732042206086252E-5</c:v>
                </c:pt>
                <c:pt idx="198">
                  <c:v>5.4732042206086252E-5</c:v>
                </c:pt>
                <c:pt idx="199">
                  <c:v>5.7724509907904324E-5</c:v>
                </c:pt>
                <c:pt idx="200">
                  <c:v>5.7724509907904324E-5</c:v>
                </c:pt>
                <c:pt idx="201">
                  <c:v>5.7724509907904324E-5</c:v>
                </c:pt>
                <c:pt idx="202">
                  <c:v>5.7724509907904324E-5</c:v>
                </c:pt>
                <c:pt idx="203">
                  <c:v>5.7724509907904324E-5</c:v>
                </c:pt>
                <c:pt idx="204">
                  <c:v>5.7724509907904324E-5</c:v>
                </c:pt>
                <c:pt idx="205">
                  <c:v>5.7724509907904324E-5</c:v>
                </c:pt>
                <c:pt idx="206">
                  <c:v>6.6079452114361102E-5</c:v>
                </c:pt>
                <c:pt idx="207">
                  <c:v>6.9064481868662513E-5</c:v>
                </c:pt>
                <c:pt idx="208">
                  <c:v>8.3073412552551673E-5</c:v>
                </c:pt>
                <c:pt idx="209">
                  <c:v>8.3326272573438099E-5</c:v>
                </c:pt>
                <c:pt idx="210">
                  <c:v>8.3326272573438099E-5</c:v>
                </c:pt>
                <c:pt idx="211">
                  <c:v>8.3805900111939507E-5</c:v>
                </c:pt>
                <c:pt idx="212">
                  <c:v>8.9973900957468706E-5</c:v>
                </c:pt>
                <c:pt idx="213">
                  <c:v>9.9634345360010747E-5</c:v>
                </c:pt>
                <c:pt idx="214">
                  <c:v>1.0525769155529122E-4</c:v>
                </c:pt>
                <c:pt idx="215">
                  <c:v>1.0525769155529122E-4</c:v>
                </c:pt>
                <c:pt idx="216">
                  <c:v>1.0525769155529122E-4</c:v>
                </c:pt>
                <c:pt idx="217">
                  <c:v>1.081291809656894E-4</c:v>
                </c:pt>
                <c:pt idx="218">
                  <c:v>1.081291809656894E-4</c:v>
                </c:pt>
                <c:pt idx="219">
                  <c:v>1.081291809656894E-4</c:v>
                </c:pt>
                <c:pt idx="220">
                  <c:v>1.1822355528968095E-4</c:v>
                </c:pt>
                <c:pt idx="221">
                  <c:v>1.1822355528968095E-4</c:v>
                </c:pt>
                <c:pt idx="222">
                  <c:v>1.1822355528968095E-4</c:v>
                </c:pt>
                <c:pt idx="223">
                  <c:v>1.1822355528968095E-4</c:v>
                </c:pt>
                <c:pt idx="224">
                  <c:v>1.2215407283007484E-4</c:v>
                </c:pt>
                <c:pt idx="225">
                  <c:v>1.2215407283007484E-4</c:v>
                </c:pt>
                <c:pt idx="226">
                  <c:v>1.280346951334564E-4</c:v>
                </c:pt>
                <c:pt idx="227">
                  <c:v>1.280346951334564E-4</c:v>
                </c:pt>
                <c:pt idx="228">
                  <c:v>1.280346951334564E-4</c:v>
                </c:pt>
                <c:pt idx="229">
                  <c:v>1.289299082774689E-4</c:v>
                </c:pt>
                <c:pt idx="230">
                  <c:v>1.289299082774689E-4</c:v>
                </c:pt>
                <c:pt idx="231">
                  <c:v>1.3259196329035383E-4</c:v>
                </c:pt>
                <c:pt idx="232">
                  <c:v>1.3484253211693012E-4</c:v>
                </c:pt>
                <c:pt idx="233">
                  <c:v>1.3484253211693012E-4</c:v>
                </c:pt>
                <c:pt idx="234">
                  <c:v>1.3947679328355587E-4</c:v>
                </c:pt>
                <c:pt idx="235">
                  <c:v>1.3947679328355587E-4</c:v>
                </c:pt>
                <c:pt idx="236">
                  <c:v>1.4065268528762299E-4</c:v>
                </c:pt>
                <c:pt idx="237">
                  <c:v>1.4065268528762299E-4</c:v>
                </c:pt>
                <c:pt idx="238">
                  <c:v>1.4065268528762299E-4</c:v>
                </c:pt>
                <c:pt idx="239">
                  <c:v>1.4065268528762299E-4</c:v>
                </c:pt>
                <c:pt idx="240">
                  <c:v>1.6921037719496706E-4</c:v>
                </c:pt>
                <c:pt idx="241">
                  <c:v>1.6921037719496706E-4</c:v>
                </c:pt>
                <c:pt idx="242">
                  <c:v>1.85713637658554E-4</c:v>
                </c:pt>
                <c:pt idx="243">
                  <c:v>1.85713637658554E-4</c:v>
                </c:pt>
                <c:pt idx="244">
                  <c:v>1.85713637658554E-4</c:v>
                </c:pt>
                <c:pt idx="245">
                  <c:v>1.85713637658554E-4</c:v>
                </c:pt>
                <c:pt idx="246">
                  <c:v>1.935367996356974E-4</c:v>
                </c:pt>
                <c:pt idx="247">
                  <c:v>2.0717742330955059E-4</c:v>
                </c:pt>
                <c:pt idx="248">
                  <c:v>2.0717742330955059E-4</c:v>
                </c:pt>
                <c:pt idx="249">
                  <c:v>2.1095734944942548E-4</c:v>
                </c:pt>
                <c:pt idx="250">
                  <c:v>2.1095734944942548E-4</c:v>
                </c:pt>
                <c:pt idx="251">
                  <c:v>2.135602406092531E-4</c:v>
                </c:pt>
                <c:pt idx="252">
                  <c:v>2.1639024094195514E-4</c:v>
                </c:pt>
                <c:pt idx="253">
                  <c:v>2.1639024094195514E-4</c:v>
                </c:pt>
                <c:pt idx="254">
                  <c:v>2.1676435692039467E-4</c:v>
                </c:pt>
                <c:pt idx="255">
                  <c:v>2.2645747306315601E-4</c:v>
                </c:pt>
                <c:pt idx="256">
                  <c:v>2.4077387465167542E-4</c:v>
                </c:pt>
                <c:pt idx="257">
                  <c:v>2.4077387465167542E-4</c:v>
                </c:pt>
                <c:pt idx="258">
                  <c:v>2.5141129630106446E-4</c:v>
                </c:pt>
                <c:pt idx="259">
                  <c:v>2.5141129630106446E-4</c:v>
                </c:pt>
                <c:pt idx="260">
                  <c:v>2.6026670970276118E-4</c:v>
                </c:pt>
                <c:pt idx="261">
                  <c:v>2.6026670970276118E-4</c:v>
                </c:pt>
                <c:pt idx="262">
                  <c:v>2.7424719758493255E-4</c:v>
                </c:pt>
                <c:pt idx="263">
                  <c:v>2.8405236115255743E-4</c:v>
                </c:pt>
                <c:pt idx="264">
                  <c:v>2.8405236115255743E-4</c:v>
                </c:pt>
                <c:pt idx="265">
                  <c:v>2.8455737653069725E-4</c:v>
                </c:pt>
                <c:pt idx="266">
                  <c:v>2.8646053047428244E-4</c:v>
                </c:pt>
                <c:pt idx="267">
                  <c:v>2.8646053047428244E-4</c:v>
                </c:pt>
                <c:pt idx="268">
                  <c:v>2.9818191511536007E-4</c:v>
                </c:pt>
                <c:pt idx="269">
                  <c:v>2.9818191511536007E-4</c:v>
                </c:pt>
                <c:pt idx="270">
                  <c:v>3.0084794725538831E-4</c:v>
                </c:pt>
                <c:pt idx="271">
                  <c:v>3.1430262203361242E-4</c:v>
                </c:pt>
                <c:pt idx="272">
                  <c:v>3.1430262203361242E-4</c:v>
                </c:pt>
                <c:pt idx="273">
                  <c:v>3.1525481757140977E-4</c:v>
                </c:pt>
                <c:pt idx="274">
                  <c:v>3.1525481757140977E-4</c:v>
                </c:pt>
                <c:pt idx="275">
                  <c:v>3.1525481757140977E-4</c:v>
                </c:pt>
                <c:pt idx="276">
                  <c:v>3.1525481757140977E-4</c:v>
                </c:pt>
                <c:pt idx="277">
                  <c:v>3.1525481757140977E-4</c:v>
                </c:pt>
                <c:pt idx="278">
                  <c:v>3.1525481757140977E-4</c:v>
                </c:pt>
                <c:pt idx="279">
                  <c:v>3.5597021984839046E-4</c:v>
                </c:pt>
                <c:pt idx="280">
                  <c:v>3.5597021984839046E-4</c:v>
                </c:pt>
                <c:pt idx="281">
                  <c:v>3.7482687242407849E-4</c:v>
                </c:pt>
                <c:pt idx="282">
                  <c:v>3.7482687242407849E-4</c:v>
                </c:pt>
                <c:pt idx="283">
                  <c:v>4.0046478440794876E-4</c:v>
                </c:pt>
                <c:pt idx="284">
                  <c:v>4.0046478440794876E-4</c:v>
                </c:pt>
                <c:pt idx="285">
                  <c:v>4.176137618410475E-4</c:v>
                </c:pt>
                <c:pt idx="286">
                  <c:v>4.176137618410475E-4</c:v>
                </c:pt>
                <c:pt idx="287">
                  <c:v>4.176137618410475E-4</c:v>
                </c:pt>
                <c:pt idx="288">
                  <c:v>4.176137618410475E-4</c:v>
                </c:pt>
                <c:pt idx="289">
                  <c:v>4.9626658204869622E-4</c:v>
                </c:pt>
                <c:pt idx="290">
                  <c:v>5.3971025717785464E-4</c:v>
                </c:pt>
                <c:pt idx="291">
                  <c:v>5.3971025717785464E-4</c:v>
                </c:pt>
                <c:pt idx="292">
                  <c:v>5.3971025717785464E-4</c:v>
                </c:pt>
                <c:pt idx="293">
                  <c:v>5.3971025717785464E-4</c:v>
                </c:pt>
                <c:pt idx="294">
                  <c:v>5.3971025717785464E-4</c:v>
                </c:pt>
                <c:pt idx="295">
                  <c:v>5.3971025717785464E-4</c:v>
                </c:pt>
                <c:pt idx="296">
                  <c:v>5.3971025717785464E-4</c:v>
                </c:pt>
                <c:pt idx="297">
                  <c:v>5.4480606186041263E-4</c:v>
                </c:pt>
                <c:pt idx="298">
                  <c:v>5.4480606186041263E-4</c:v>
                </c:pt>
                <c:pt idx="299">
                  <c:v>5.5992064855151251E-4</c:v>
                </c:pt>
                <c:pt idx="300">
                  <c:v>5.5992064855151251E-4</c:v>
                </c:pt>
                <c:pt idx="301">
                  <c:v>5.9212105376557275E-4</c:v>
                </c:pt>
                <c:pt idx="302">
                  <c:v>5.9212105376557275E-4</c:v>
                </c:pt>
                <c:pt idx="303">
                  <c:v>6.3273543591909254E-4</c:v>
                </c:pt>
                <c:pt idx="304">
                  <c:v>6.3273543591909254E-4</c:v>
                </c:pt>
                <c:pt idx="305">
                  <c:v>6.5324661952130959E-4</c:v>
                </c:pt>
                <c:pt idx="306">
                  <c:v>6.5324661952130959E-4</c:v>
                </c:pt>
                <c:pt idx="307">
                  <c:v>6.5324661952130959E-4</c:v>
                </c:pt>
                <c:pt idx="308">
                  <c:v>6.5324661952130959E-4</c:v>
                </c:pt>
                <c:pt idx="309">
                  <c:v>6.5324661952130959E-4</c:v>
                </c:pt>
                <c:pt idx="310">
                  <c:v>6.5324661952130959E-4</c:v>
                </c:pt>
                <c:pt idx="311">
                  <c:v>6.5324661952130959E-4</c:v>
                </c:pt>
                <c:pt idx="312">
                  <c:v>6.5324661952130959E-4</c:v>
                </c:pt>
                <c:pt idx="313">
                  <c:v>7.357599238357194E-4</c:v>
                </c:pt>
                <c:pt idx="314">
                  <c:v>7.3659845572212278E-4</c:v>
                </c:pt>
                <c:pt idx="315">
                  <c:v>7.3659845572212278E-4</c:v>
                </c:pt>
                <c:pt idx="316">
                  <c:v>7.4280531842451281E-4</c:v>
                </c:pt>
                <c:pt idx="317">
                  <c:v>7.45180669375506E-4</c:v>
                </c:pt>
                <c:pt idx="318">
                  <c:v>7.45180669375506E-4</c:v>
                </c:pt>
                <c:pt idx="319">
                  <c:v>7.45180669375506E-4</c:v>
                </c:pt>
                <c:pt idx="320">
                  <c:v>7.837450183421213E-4</c:v>
                </c:pt>
                <c:pt idx="321">
                  <c:v>7.837450183421213E-4</c:v>
                </c:pt>
                <c:pt idx="322">
                  <c:v>7.837450183421213E-4</c:v>
                </c:pt>
                <c:pt idx="323">
                  <c:v>7.837450183421213E-4</c:v>
                </c:pt>
                <c:pt idx="324">
                  <c:v>7.916871774496701E-4</c:v>
                </c:pt>
                <c:pt idx="325">
                  <c:v>7.916871774496701E-4</c:v>
                </c:pt>
                <c:pt idx="326">
                  <c:v>8.5126137841025113E-4</c:v>
                </c:pt>
                <c:pt idx="327">
                  <c:v>8.5126137841025113E-4</c:v>
                </c:pt>
                <c:pt idx="328">
                  <c:v>9.0370022397437421E-4</c:v>
                </c:pt>
                <c:pt idx="329">
                  <c:v>9.0370022397437421E-4</c:v>
                </c:pt>
                <c:pt idx="330">
                  <c:v>9.4438652062258342E-4</c:v>
                </c:pt>
                <c:pt idx="331">
                  <c:v>9.4438652062258342E-4</c:v>
                </c:pt>
                <c:pt idx="332">
                  <c:v>9.6324435066154563E-4</c:v>
                </c:pt>
                <c:pt idx="333">
                  <c:v>9.6324435066154563E-4</c:v>
                </c:pt>
                <c:pt idx="334">
                  <c:v>1.0955142734836529E-3</c:v>
                </c:pt>
                <c:pt idx="335">
                  <c:v>1.0955142734836529E-3</c:v>
                </c:pt>
                <c:pt idx="336">
                  <c:v>1.0996934271373686E-3</c:v>
                </c:pt>
                <c:pt idx="337">
                  <c:v>1.0996934271373686E-3</c:v>
                </c:pt>
                <c:pt idx="338">
                  <c:v>1.0996934271373686E-3</c:v>
                </c:pt>
                <c:pt idx="339">
                  <c:v>1.1034198627043656E-3</c:v>
                </c:pt>
                <c:pt idx="340">
                  <c:v>1.1034198627043656E-3</c:v>
                </c:pt>
                <c:pt idx="341">
                  <c:v>1.1805225763688179E-3</c:v>
                </c:pt>
                <c:pt idx="342">
                  <c:v>1.1935893691167919E-3</c:v>
                </c:pt>
                <c:pt idx="343">
                  <c:v>1.1935893691167919E-3</c:v>
                </c:pt>
                <c:pt idx="344">
                  <c:v>1.3413616057623764E-3</c:v>
                </c:pt>
                <c:pt idx="345">
                  <c:v>1.3413616057623764E-3</c:v>
                </c:pt>
                <c:pt idx="346">
                  <c:v>1.3953491915953086E-3</c:v>
                </c:pt>
                <c:pt idx="347">
                  <c:v>1.3953491915953086E-3</c:v>
                </c:pt>
                <c:pt idx="348">
                  <c:v>1.4143085856764908E-3</c:v>
                </c:pt>
                <c:pt idx="349">
                  <c:v>1.4143085856764908E-3</c:v>
                </c:pt>
                <c:pt idx="350">
                  <c:v>1.4655834860420921E-3</c:v>
                </c:pt>
                <c:pt idx="351">
                  <c:v>1.4655834860420921E-3</c:v>
                </c:pt>
                <c:pt idx="352">
                  <c:v>1.4655834860420921E-3</c:v>
                </c:pt>
                <c:pt idx="353">
                  <c:v>1.4655834860420921E-3</c:v>
                </c:pt>
                <c:pt idx="354">
                  <c:v>1.4754574105081621E-3</c:v>
                </c:pt>
                <c:pt idx="355">
                  <c:v>1.4754574105081621E-3</c:v>
                </c:pt>
                <c:pt idx="356">
                  <c:v>1.5457071981789514E-3</c:v>
                </c:pt>
                <c:pt idx="357">
                  <c:v>1.5457071981789514E-3</c:v>
                </c:pt>
                <c:pt idx="358">
                  <c:v>1.5660854115259702E-3</c:v>
                </c:pt>
                <c:pt idx="359">
                  <c:v>1.5660854115259702E-3</c:v>
                </c:pt>
                <c:pt idx="360">
                  <c:v>1.6226948291854027E-3</c:v>
                </c:pt>
                <c:pt idx="361">
                  <c:v>1.6226948291854027E-3</c:v>
                </c:pt>
                <c:pt idx="362">
                  <c:v>1.6815201888616179E-3</c:v>
                </c:pt>
                <c:pt idx="363">
                  <c:v>1.6815201888616179E-3</c:v>
                </c:pt>
                <c:pt idx="364">
                  <c:v>1.7139761586465151E-3</c:v>
                </c:pt>
                <c:pt idx="365">
                  <c:v>1.7139761586465151E-3</c:v>
                </c:pt>
                <c:pt idx="366">
                  <c:v>1.7229814921655249E-3</c:v>
                </c:pt>
                <c:pt idx="367">
                  <c:v>1.7229814921655249E-3</c:v>
                </c:pt>
                <c:pt idx="368">
                  <c:v>1.745716528526398E-3</c:v>
                </c:pt>
                <c:pt idx="369">
                  <c:v>1.745716528526398E-3</c:v>
                </c:pt>
                <c:pt idx="370">
                  <c:v>1.7824907375775488E-3</c:v>
                </c:pt>
                <c:pt idx="371">
                  <c:v>1.8640925610224309E-3</c:v>
                </c:pt>
                <c:pt idx="372">
                  <c:v>1.8640925610224309E-3</c:v>
                </c:pt>
                <c:pt idx="373">
                  <c:v>1.8874928109301539E-3</c:v>
                </c:pt>
                <c:pt idx="374">
                  <c:v>1.8874928109301539E-3</c:v>
                </c:pt>
                <c:pt idx="375">
                  <c:v>1.8874928109301539E-3</c:v>
                </c:pt>
                <c:pt idx="376">
                  <c:v>1.89414743442627E-3</c:v>
                </c:pt>
                <c:pt idx="377">
                  <c:v>1.89414743442627E-3</c:v>
                </c:pt>
                <c:pt idx="378">
                  <c:v>1.89414743442627E-3</c:v>
                </c:pt>
                <c:pt idx="379">
                  <c:v>1.89414743442627E-3</c:v>
                </c:pt>
                <c:pt idx="380">
                  <c:v>1.89414743442627E-3</c:v>
                </c:pt>
                <c:pt idx="381">
                  <c:v>1.9649251207914382E-3</c:v>
                </c:pt>
                <c:pt idx="382">
                  <c:v>1.9649251207914382E-3</c:v>
                </c:pt>
                <c:pt idx="383">
                  <c:v>1.9918779745297086E-3</c:v>
                </c:pt>
                <c:pt idx="384">
                  <c:v>1.9918779745297086E-3</c:v>
                </c:pt>
                <c:pt idx="385">
                  <c:v>2.0067024189332418E-3</c:v>
                </c:pt>
                <c:pt idx="386">
                  <c:v>2.0067024189332418E-3</c:v>
                </c:pt>
                <c:pt idx="387">
                  <c:v>2.0401862110497105E-3</c:v>
                </c:pt>
                <c:pt idx="388">
                  <c:v>2.0401862110497105E-3</c:v>
                </c:pt>
                <c:pt idx="389">
                  <c:v>2.0437881135945508E-3</c:v>
                </c:pt>
                <c:pt idx="390">
                  <c:v>2.0437881135945508E-3</c:v>
                </c:pt>
                <c:pt idx="391">
                  <c:v>2.1001671946525402E-3</c:v>
                </c:pt>
                <c:pt idx="392">
                  <c:v>2.1221493710749024E-3</c:v>
                </c:pt>
                <c:pt idx="393">
                  <c:v>2.1221493710749024E-3</c:v>
                </c:pt>
                <c:pt idx="394">
                  <c:v>2.2282649873148473E-3</c:v>
                </c:pt>
                <c:pt idx="395">
                  <c:v>2.2282649873148473E-3</c:v>
                </c:pt>
                <c:pt idx="396">
                  <c:v>2.2282649873148473E-3</c:v>
                </c:pt>
                <c:pt idx="397">
                  <c:v>2.2282649873148473E-3</c:v>
                </c:pt>
                <c:pt idx="398">
                  <c:v>2.2282649873148473E-3</c:v>
                </c:pt>
                <c:pt idx="399">
                  <c:v>2.364468814279215E-3</c:v>
                </c:pt>
                <c:pt idx="400">
                  <c:v>2.364468814279215E-3</c:v>
                </c:pt>
                <c:pt idx="401">
                  <c:v>2.364468814279215E-3</c:v>
                </c:pt>
                <c:pt idx="402">
                  <c:v>2.364468814279215E-3</c:v>
                </c:pt>
                <c:pt idx="403">
                  <c:v>2.364468814279215E-3</c:v>
                </c:pt>
                <c:pt idx="404">
                  <c:v>2.364468814279215E-3</c:v>
                </c:pt>
                <c:pt idx="405">
                  <c:v>2.3794135061670817E-3</c:v>
                </c:pt>
                <c:pt idx="406">
                  <c:v>2.3794135061670817E-3</c:v>
                </c:pt>
                <c:pt idx="407">
                  <c:v>2.4131309434288926E-3</c:v>
                </c:pt>
                <c:pt idx="408">
                  <c:v>2.4131309434288926E-3</c:v>
                </c:pt>
                <c:pt idx="409">
                  <c:v>2.4131309434288926E-3</c:v>
                </c:pt>
                <c:pt idx="410">
                  <c:v>2.5424250938592785E-3</c:v>
                </c:pt>
                <c:pt idx="411">
                  <c:v>2.5424250938592785E-3</c:v>
                </c:pt>
                <c:pt idx="412">
                  <c:v>2.5424250938592785E-3</c:v>
                </c:pt>
                <c:pt idx="413">
                  <c:v>2.5424250938592785E-3</c:v>
                </c:pt>
                <c:pt idx="414">
                  <c:v>2.5442754064357951E-3</c:v>
                </c:pt>
                <c:pt idx="415">
                  <c:v>2.5442754064357951E-3</c:v>
                </c:pt>
                <c:pt idx="416">
                  <c:v>2.5442754064357951E-3</c:v>
                </c:pt>
                <c:pt idx="417">
                  <c:v>2.5869659138367542E-3</c:v>
                </c:pt>
                <c:pt idx="418">
                  <c:v>2.5869659138367542E-3</c:v>
                </c:pt>
                <c:pt idx="419">
                  <c:v>3.0560383618027241E-3</c:v>
                </c:pt>
                <c:pt idx="420">
                  <c:v>3.0560383618027241E-3</c:v>
                </c:pt>
                <c:pt idx="421">
                  <c:v>3.1604013904810609E-3</c:v>
                </c:pt>
                <c:pt idx="422">
                  <c:v>3.1604013904810609E-3</c:v>
                </c:pt>
                <c:pt idx="423">
                  <c:v>3.174222604330779E-3</c:v>
                </c:pt>
                <c:pt idx="424">
                  <c:v>3.174222604330779E-3</c:v>
                </c:pt>
                <c:pt idx="425">
                  <c:v>3.174222604330779E-3</c:v>
                </c:pt>
                <c:pt idx="426">
                  <c:v>3.1964233563498679E-3</c:v>
                </c:pt>
                <c:pt idx="427">
                  <c:v>3.2095779390943829E-3</c:v>
                </c:pt>
                <c:pt idx="428">
                  <c:v>3.2095779390943829E-3</c:v>
                </c:pt>
                <c:pt idx="429">
                  <c:v>3.2901742353990899E-3</c:v>
                </c:pt>
                <c:pt idx="430">
                  <c:v>3.2901742353990899E-3</c:v>
                </c:pt>
                <c:pt idx="431">
                  <c:v>3.4728487023329259E-3</c:v>
                </c:pt>
                <c:pt idx="432">
                  <c:v>3.4728487023329259E-3</c:v>
                </c:pt>
                <c:pt idx="433">
                  <c:v>3.4728487023329259E-3</c:v>
                </c:pt>
                <c:pt idx="434">
                  <c:v>3.4728487023329259E-3</c:v>
                </c:pt>
                <c:pt idx="435">
                  <c:v>3.4728487023329259E-3</c:v>
                </c:pt>
                <c:pt idx="436">
                  <c:v>3.5526815279155657E-3</c:v>
                </c:pt>
                <c:pt idx="437">
                  <c:v>3.5526815279155657E-3</c:v>
                </c:pt>
                <c:pt idx="438">
                  <c:v>3.8252137646035524E-3</c:v>
                </c:pt>
                <c:pt idx="439">
                  <c:v>3.8252137646035524E-3</c:v>
                </c:pt>
                <c:pt idx="440">
                  <c:v>3.8252137646035524E-3</c:v>
                </c:pt>
                <c:pt idx="441">
                  <c:v>3.8906095545076513E-3</c:v>
                </c:pt>
                <c:pt idx="442">
                  <c:v>3.8906095545076513E-3</c:v>
                </c:pt>
                <c:pt idx="443">
                  <c:v>4.042969368510097E-3</c:v>
                </c:pt>
                <c:pt idx="444">
                  <c:v>4.042969368510097E-3</c:v>
                </c:pt>
                <c:pt idx="445">
                  <c:v>4.042969368510097E-3</c:v>
                </c:pt>
                <c:pt idx="446">
                  <c:v>4.042969368510097E-3</c:v>
                </c:pt>
                <c:pt idx="447">
                  <c:v>4.042969368510097E-3</c:v>
                </c:pt>
                <c:pt idx="448">
                  <c:v>4.1619103556221311E-3</c:v>
                </c:pt>
                <c:pt idx="449">
                  <c:v>4.1619103556221311E-3</c:v>
                </c:pt>
                <c:pt idx="450">
                  <c:v>4.4859964736278591E-3</c:v>
                </c:pt>
                <c:pt idx="451">
                  <c:v>4.4859964736278591E-3</c:v>
                </c:pt>
                <c:pt idx="452">
                  <c:v>4.6415132791164798E-3</c:v>
                </c:pt>
                <c:pt idx="453">
                  <c:v>4.6415132791164798E-3</c:v>
                </c:pt>
                <c:pt idx="454">
                  <c:v>4.9774705798277053E-3</c:v>
                </c:pt>
                <c:pt idx="455">
                  <c:v>4.9774705798277053E-3</c:v>
                </c:pt>
                <c:pt idx="456">
                  <c:v>4.9774705798277053E-3</c:v>
                </c:pt>
                <c:pt idx="457">
                  <c:v>4.9774705798277053E-3</c:v>
                </c:pt>
                <c:pt idx="458">
                  <c:v>4.9774705798277053E-3</c:v>
                </c:pt>
                <c:pt idx="459">
                  <c:v>5.2456855369084968E-3</c:v>
                </c:pt>
                <c:pt idx="460">
                  <c:v>5.2456855369084968E-3</c:v>
                </c:pt>
                <c:pt idx="461">
                  <c:v>5.2555420437688585E-3</c:v>
                </c:pt>
                <c:pt idx="462">
                  <c:v>5.2555420437688585E-3</c:v>
                </c:pt>
                <c:pt idx="463">
                  <c:v>5.5079122831606167E-3</c:v>
                </c:pt>
                <c:pt idx="464">
                  <c:v>5.5079122831606167E-3</c:v>
                </c:pt>
                <c:pt idx="465">
                  <c:v>5.7949805951502285E-3</c:v>
                </c:pt>
                <c:pt idx="466">
                  <c:v>5.7949805951502285E-3</c:v>
                </c:pt>
                <c:pt idx="467">
                  <c:v>5.7949805951502285E-3</c:v>
                </c:pt>
                <c:pt idx="468">
                  <c:v>5.7949805951502285E-3</c:v>
                </c:pt>
                <c:pt idx="469">
                  <c:v>5.7949805951502285E-3</c:v>
                </c:pt>
                <c:pt idx="470">
                  <c:v>6.2836351346973914E-3</c:v>
                </c:pt>
                <c:pt idx="471">
                  <c:v>6.2836351346973914E-3</c:v>
                </c:pt>
                <c:pt idx="472">
                  <c:v>6.2836351346973914E-3</c:v>
                </c:pt>
                <c:pt idx="473">
                  <c:v>6.2836351346973914E-3</c:v>
                </c:pt>
                <c:pt idx="474">
                  <c:v>6.2836351346973914E-3</c:v>
                </c:pt>
                <c:pt idx="475">
                  <c:v>6.2999190270244896E-3</c:v>
                </c:pt>
                <c:pt idx="476">
                  <c:v>6.3355755713321903E-3</c:v>
                </c:pt>
                <c:pt idx="477">
                  <c:v>6.6260123405096471E-3</c:v>
                </c:pt>
                <c:pt idx="478">
                  <c:v>6.6260123405096471E-3</c:v>
                </c:pt>
                <c:pt idx="479">
                  <c:v>6.6260123405096471E-3</c:v>
                </c:pt>
                <c:pt idx="480">
                  <c:v>6.6260123405096471E-3</c:v>
                </c:pt>
                <c:pt idx="481">
                  <c:v>6.6260123405096471E-3</c:v>
                </c:pt>
                <c:pt idx="482">
                  <c:v>6.6431775808257236E-3</c:v>
                </c:pt>
                <c:pt idx="483">
                  <c:v>6.6431775808257236E-3</c:v>
                </c:pt>
                <c:pt idx="484">
                  <c:v>6.6431775808257236E-3</c:v>
                </c:pt>
                <c:pt idx="485">
                  <c:v>6.6431775808257236E-3</c:v>
                </c:pt>
                <c:pt idx="486">
                  <c:v>6.6431775808257236E-3</c:v>
                </c:pt>
                <c:pt idx="487">
                  <c:v>6.6843889214167791E-3</c:v>
                </c:pt>
                <c:pt idx="488">
                  <c:v>6.6843889214167791E-3</c:v>
                </c:pt>
                <c:pt idx="489">
                  <c:v>6.7121930631642403E-3</c:v>
                </c:pt>
                <c:pt idx="490">
                  <c:v>6.7121930631642403E-3</c:v>
                </c:pt>
                <c:pt idx="491">
                  <c:v>6.8626178490450405E-3</c:v>
                </c:pt>
                <c:pt idx="492">
                  <c:v>6.8626178490450405E-3</c:v>
                </c:pt>
                <c:pt idx="493">
                  <c:v>6.8626178490450405E-3</c:v>
                </c:pt>
                <c:pt idx="494">
                  <c:v>6.8626178490450405E-3</c:v>
                </c:pt>
                <c:pt idx="495">
                  <c:v>6.8626178490450405E-3</c:v>
                </c:pt>
                <c:pt idx="496">
                  <c:v>7.4158028469216665E-3</c:v>
                </c:pt>
                <c:pt idx="497">
                  <c:v>7.4158028469216665E-3</c:v>
                </c:pt>
                <c:pt idx="498">
                  <c:v>7.4158028469216665E-3</c:v>
                </c:pt>
                <c:pt idx="499">
                  <c:v>7.4158028469216665E-3</c:v>
                </c:pt>
                <c:pt idx="500">
                  <c:v>7.4158028469216665E-3</c:v>
                </c:pt>
                <c:pt idx="501">
                  <c:v>9.0587056014890133E-3</c:v>
                </c:pt>
                <c:pt idx="502">
                  <c:v>9.0587056014890133E-3</c:v>
                </c:pt>
                <c:pt idx="503">
                  <c:v>9.0587056014890133E-3</c:v>
                </c:pt>
                <c:pt idx="504">
                  <c:v>9.0587056014890133E-3</c:v>
                </c:pt>
                <c:pt idx="505">
                  <c:v>9.0587056014890133E-3</c:v>
                </c:pt>
                <c:pt idx="506">
                  <c:v>9.0587056014890133E-3</c:v>
                </c:pt>
                <c:pt idx="507">
                  <c:v>9.1118701119208851E-3</c:v>
                </c:pt>
                <c:pt idx="508">
                  <c:v>9.1118701119208851E-3</c:v>
                </c:pt>
                <c:pt idx="509">
                  <c:v>9.1118701119208851E-3</c:v>
                </c:pt>
                <c:pt idx="510">
                  <c:v>9.5362763284573462E-3</c:v>
                </c:pt>
                <c:pt idx="511">
                  <c:v>9.7298739688511642E-3</c:v>
                </c:pt>
                <c:pt idx="512">
                  <c:v>9.7298739688511642E-3</c:v>
                </c:pt>
                <c:pt idx="513">
                  <c:v>9.7298739688511642E-3</c:v>
                </c:pt>
                <c:pt idx="514">
                  <c:v>9.7891554138271279E-3</c:v>
                </c:pt>
                <c:pt idx="515">
                  <c:v>9.7891554138271279E-3</c:v>
                </c:pt>
                <c:pt idx="516">
                  <c:v>1.0125618052822576E-2</c:v>
                </c:pt>
                <c:pt idx="517">
                  <c:v>1.0268904008559891E-2</c:v>
                </c:pt>
                <c:pt idx="518">
                  <c:v>1.0733437009469101E-2</c:v>
                </c:pt>
                <c:pt idx="519">
                  <c:v>1.0733437009469101E-2</c:v>
                </c:pt>
                <c:pt idx="520">
                  <c:v>1.0733437009469101E-2</c:v>
                </c:pt>
                <c:pt idx="521">
                  <c:v>1.0733437009469101E-2</c:v>
                </c:pt>
                <c:pt idx="522">
                  <c:v>1.0733437009469101E-2</c:v>
                </c:pt>
                <c:pt idx="523">
                  <c:v>1.0733437009469101E-2</c:v>
                </c:pt>
                <c:pt idx="524">
                  <c:v>1.0733437009469101E-2</c:v>
                </c:pt>
                <c:pt idx="525">
                  <c:v>1.0984235426082364E-2</c:v>
                </c:pt>
                <c:pt idx="526">
                  <c:v>1.0984235426082364E-2</c:v>
                </c:pt>
                <c:pt idx="527">
                  <c:v>1.1217075604913343E-2</c:v>
                </c:pt>
                <c:pt idx="528">
                  <c:v>1.1566446965528828E-2</c:v>
                </c:pt>
                <c:pt idx="529">
                  <c:v>1.1566446965528828E-2</c:v>
                </c:pt>
                <c:pt idx="530">
                  <c:v>1.1566446965528828E-2</c:v>
                </c:pt>
                <c:pt idx="531">
                  <c:v>1.1566446965528828E-2</c:v>
                </c:pt>
                <c:pt idx="532">
                  <c:v>1.1566446965528828E-2</c:v>
                </c:pt>
                <c:pt idx="533">
                  <c:v>1.1566446965528828E-2</c:v>
                </c:pt>
                <c:pt idx="534">
                  <c:v>1.1634620295106668E-2</c:v>
                </c:pt>
                <c:pt idx="535">
                  <c:v>1.1634620295106668E-2</c:v>
                </c:pt>
                <c:pt idx="536">
                  <c:v>1.1786652646283226E-2</c:v>
                </c:pt>
                <c:pt idx="537">
                  <c:v>1.1786652646283226E-2</c:v>
                </c:pt>
                <c:pt idx="538">
                  <c:v>1.1949998809488145E-2</c:v>
                </c:pt>
                <c:pt idx="539">
                  <c:v>1.1949998809488145E-2</c:v>
                </c:pt>
                <c:pt idx="540">
                  <c:v>1.2353259119559869E-2</c:v>
                </c:pt>
                <c:pt idx="541">
                  <c:v>1.2353259119559869E-2</c:v>
                </c:pt>
                <c:pt idx="542">
                  <c:v>1.2872182251751988E-2</c:v>
                </c:pt>
                <c:pt idx="543">
                  <c:v>1.2872182251751988E-2</c:v>
                </c:pt>
                <c:pt idx="544">
                  <c:v>1.3133983416973253E-2</c:v>
                </c:pt>
                <c:pt idx="545">
                  <c:v>1.3255550777423767E-2</c:v>
                </c:pt>
                <c:pt idx="546">
                  <c:v>1.3255550777423767E-2</c:v>
                </c:pt>
                <c:pt idx="547">
                  <c:v>1.3255550777423767E-2</c:v>
                </c:pt>
                <c:pt idx="548">
                  <c:v>1.3255550777423767E-2</c:v>
                </c:pt>
                <c:pt idx="549">
                  <c:v>1.3255550777423767E-2</c:v>
                </c:pt>
                <c:pt idx="550">
                  <c:v>1.3255550777423767E-2</c:v>
                </c:pt>
                <c:pt idx="551">
                  <c:v>1.3896068245788165E-2</c:v>
                </c:pt>
                <c:pt idx="552">
                  <c:v>1.3896068245788165E-2</c:v>
                </c:pt>
                <c:pt idx="553">
                  <c:v>1.3896068245788165E-2</c:v>
                </c:pt>
                <c:pt idx="554">
                  <c:v>1.4185543919381871E-2</c:v>
                </c:pt>
                <c:pt idx="555">
                  <c:v>1.4185543919381871E-2</c:v>
                </c:pt>
                <c:pt idx="556">
                  <c:v>1.4790832779306351E-2</c:v>
                </c:pt>
                <c:pt idx="557">
                  <c:v>1.4790832779306351E-2</c:v>
                </c:pt>
                <c:pt idx="558">
                  <c:v>1.5215622725258369E-2</c:v>
                </c:pt>
                <c:pt idx="559">
                  <c:v>1.5215622725258369E-2</c:v>
                </c:pt>
                <c:pt idx="560">
                  <c:v>1.5215622725258369E-2</c:v>
                </c:pt>
                <c:pt idx="561">
                  <c:v>1.6407369678557958E-2</c:v>
                </c:pt>
                <c:pt idx="562">
                  <c:v>1.6407369678557958E-2</c:v>
                </c:pt>
                <c:pt idx="563">
                  <c:v>1.6407369678557958E-2</c:v>
                </c:pt>
                <c:pt idx="564">
                  <c:v>1.6407369678557958E-2</c:v>
                </c:pt>
                <c:pt idx="565">
                  <c:v>1.6407369678557958E-2</c:v>
                </c:pt>
                <c:pt idx="566">
                  <c:v>1.6407369678557958E-2</c:v>
                </c:pt>
                <c:pt idx="567">
                  <c:v>1.6664960443970301E-2</c:v>
                </c:pt>
                <c:pt idx="568">
                  <c:v>1.7319568497249638E-2</c:v>
                </c:pt>
                <c:pt idx="569">
                  <c:v>1.7871658319362362E-2</c:v>
                </c:pt>
                <c:pt idx="570">
                  <c:v>1.7871658319362362E-2</c:v>
                </c:pt>
                <c:pt idx="571">
                  <c:v>1.8097318025739727E-2</c:v>
                </c:pt>
                <c:pt idx="572">
                  <c:v>1.8447503523984648E-2</c:v>
                </c:pt>
                <c:pt idx="573">
                  <c:v>1.8447503523984648E-2</c:v>
                </c:pt>
                <c:pt idx="574">
                  <c:v>1.8447503523984648E-2</c:v>
                </c:pt>
                <c:pt idx="575">
                  <c:v>1.8447503523984648E-2</c:v>
                </c:pt>
                <c:pt idx="576">
                  <c:v>1.9291702158839692E-2</c:v>
                </c:pt>
                <c:pt idx="577">
                  <c:v>1.9291702158839692E-2</c:v>
                </c:pt>
                <c:pt idx="578">
                  <c:v>1.9291702158839692E-2</c:v>
                </c:pt>
                <c:pt idx="579">
                  <c:v>1.9856811795995164E-2</c:v>
                </c:pt>
                <c:pt idx="580">
                  <c:v>1.9856811795995164E-2</c:v>
                </c:pt>
                <c:pt idx="581">
                  <c:v>1.9856811795995164E-2</c:v>
                </c:pt>
                <c:pt idx="582">
                  <c:v>1.9856811795995164E-2</c:v>
                </c:pt>
                <c:pt idx="583">
                  <c:v>1.9856811795995164E-2</c:v>
                </c:pt>
                <c:pt idx="584">
                  <c:v>1.9856811795995164E-2</c:v>
                </c:pt>
                <c:pt idx="585">
                  <c:v>1.9856811795995164E-2</c:v>
                </c:pt>
                <c:pt idx="586">
                  <c:v>2.0051647353210123E-2</c:v>
                </c:pt>
                <c:pt idx="587">
                  <c:v>2.0051647353210123E-2</c:v>
                </c:pt>
                <c:pt idx="588">
                  <c:v>2.1004301472659925E-2</c:v>
                </c:pt>
                <c:pt idx="589">
                  <c:v>2.1842960878909797E-2</c:v>
                </c:pt>
                <c:pt idx="590">
                  <c:v>2.1842960878909797E-2</c:v>
                </c:pt>
                <c:pt idx="591">
                  <c:v>2.1842960878909797E-2</c:v>
                </c:pt>
                <c:pt idx="592">
                  <c:v>2.1842960878909797E-2</c:v>
                </c:pt>
                <c:pt idx="593">
                  <c:v>2.1842960878909797E-2</c:v>
                </c:pt>
                <c:pt idx="594">
                  <c:v>2.1842960878909797E-2</c:v>
                </c:pt>
                <c:pt idx="595">
                  <c:v>2.1842960878909797E-2</c:v>
                </c:pt>
                <c:pt idx="596">
                  <c:v>2.2040684013626782E-2</c:v>
                </c:pt>
                <c:pt idx="597">
                  <c:v>2.2040684013626782E-2</c:v>
                </c:pt>
                <c:pt idx="598">
                  <c:v>2.2040684013626782E-2</c:v>
                </c:pt>
                <c:pt idx="599">
                  <c:v>2.2040684013626782E-2</c:v>
                </c:pt>
                <c:pt idx="600">
                  <c:v>2.2791677100001226E-2</c:v>
                </c:pt>
                <c:pt idx="601">
                  <c:v>2.2791677100001226E-2</c:v>
                </c:pt>
                <c:pt idx="602">
                  <c:v>2.2924567008604915E-2</c:v>
                </c:pt>
                <c:pt idx="603">
                  <c:v>2.2924567008604915E-2</c:v>
                </c:pt>
                <c:pt idx="604">
                  <c:v>2.2950411394983113E-2</c:v>
                </c:pt>
                <c:pt idx="605">
                  <c:v>2.2950411394983113E-2</c:v>
                </c:pt>
                <c:pt idx="606">
                  <c:v>2.3077462134558691E-2</c:v>
                </c:pt>
                <c:pt idx="607">
                  <c:v>2.3077462134558691E-2</c:v>
                </c:pt>
                <c:pt idx="608">
                  <c:v>2.3809174793610513E-2</c:v>
                </c:pt>
                <c:pt idx="609">
                  <c:v>2.3809174793610513E-2</c:v>
                </c:pt>
                <c:pt idx="610">
                  <c:v>2.3809174793610513E-2</c:v>
                </c:pt>
                <c:pt idx="611">
                  <c:v>2.3809174793610513E-2</c:v>
                </c:pt>
                <c:pt idx="612">
                  <c:v>2.3809174793610513E-2</c:v>
                </c:pt>
                <c:pt idx="613">
                  <c:v>2.3809174793610513E-2</c:v>
                </c:pt>
                <c:pt idx="614">
                  <c:v>2.3822823767202753E-2</c:v>
                </c:pt>
                <c:pt idx="615">
                  <c:v>2.3822823767202753E-2</c:v>
                </c:pt>
                <c:pt idx="616">
                  <c:v>2.3822823767202753E-2</c:v>
                </c:pt>
                <c:pt idx="617">
                  <c:v>2.3822823767202753E-2</c:v>
                </c:pt>
                <c:pt idx="618">
                  <c:v>2.3822823767202753E-2</c:v>
                </c:pt>
                <c:pt idx="619">
                  <c:v>2.3822823767202753E-2</c:v>
                </c:pt>
                <c:pt idx="620">
                  <c:v>2.3822823767202753E-2</c:v>
                </c:pt>
                <c:pt idx="621">
                  <c:v>2.3822823767202753E-2</c:v>
                </c:pt>
                <c:pt idx="622">
                  <c:v>2.3822823767202753E-2</c:v>
                </c:pt>
                <c:pt idx="623">
                  <c:v>2.3822823767202753E-2</c:v>
                </c:pt>
                <c:pt idx="624">
                  <c:v>2.3822823767202753E-2</c:v>
                </c:pt>
                <c:pt idx="625">
                  <c:v>2.3822823767202753E-2</c:v>
                </c:pt>
                <c:pt idx="626">
                  <c:v>2.4019851552385223E-2</c:v>
                </c:pt>
                <c:pt idx="627">
                  <c:v>2.4019851552385223E-2</c:v>
                </c:pt>
                <c:pt idx="628">
                  <c:v>2.4019851552385223E-2</c:v>
                </c:pt>
                <c:pt idx="629">
                  <c:v>2.4019851552385223E-2</c:v>
                </c:pt>
                <c:pt idx="630">
                  <c:v>2.4351034649126097E-2</c:v>
                </c:pt>
                <c:pt idx="631">
                  <c:v>2.4351034649126097E-2</c:v>
                </c:pt>
                <c:pt idx="632">
                  <c:v>2.4428382867892253E-2</c:v>
                </c:pt>
                <c:pt idx="633">
                  <c:v>2.4428382867892253E-2</c:v>
                </c:pt>
                <c:pt idx="634">
                  <c:v>2.5191208328085603E-2</c:v>
                </c:pt>
                <c:pt idx="635">
                  <c:v>2.5191208328085603E-2</c:v>
                </c:pt>
                <c:pt idx="636">
                  <c:v>2.5191208328085603E-2</c:v>
                </c:pt>
                <c:pt idx="637">
                  <c:v>2.5191208328085603E-2</c:v>
                </c:pt>
                <c:pt idx="638">
                  <c:v>2.5191208328085603E-2</c:v>
                </c:pt>
                <c:pt idx="639">
                  <c:v>2.5191208328085603E-2</c:v>
                </c:pt>
                <c:pt idx="640">
                  <c:v>2.6582198752673775E-2</c:v>
                </c:pt>
                <c:pt idx="641">
                  <c:v>2.6734553242606714E-2</c:v>
                </c:pt>
                <c:pt idx="642">
                  <c:v>2.6734553242606714E-2</c:v>
                </c:pt>
                <c:pt idx="643">
                  <c:v>2.6734553242606714E-2</c:v>
                </c:pt>
                <c:pt idx="644">
                  <c:v>2.6734553242606714E-2</c:v>
                </c:pt>
                <c:pt idx="645">
                  <c:v>2.6734553242606714E-2</c:v>
                </c:pt>
                <c:pt idx="646">
                  <c:v>2.7414125361226338E-2</c:v>
                </c:pt>
                <c:pt idx="647">
                  <c:v>2.7414125361226338E-2</c:v>
                </c:pt>
                <c:pt idx="648">
                  <c:v>2.7414125361226338E-2</c:v>
                </c:pt>
                <c:pt idx="649">
                  <c:v>2.7414125361226338E-2</c:v>
                </c:pt>
                <c:pt idx="650">
                  <c:v>2.7414125361226338E-2</c:v>
                </c:pt>
                <c:pt idx="651">
                  <c:v>2.7414125361226338E-2</c:v>
                </c:pt>
                <c:pt idx="652">
                  <c:v>2.7414125361226338E-2</c:v>
                </c:pt>
                <c:pt idx="653">
                  <c:v>2.7414125361226338E-2</c:v>
                </c:pt>
                <c:pt idx="654">
                  <c:v>2.7414125361226338E-2</c:v>
                </c:pt>
                <c:pt idx="655">
                  <c:v>2.7414125361226338E-2</c:v>
                </c:pt>
                <c:pt idx="656">
                  <c:v>2.8544180486765141E-2</c:v>
                </c:pt>
                <c:pt idx="657">
                  <c:v>2.8544180486765141E-2</c:v>
                </c:pt>
                <c:pt idx="658">
                  <c:v>2.9762370326081464E-2</c:v>
                </c:pt>
                <c:pt idx="659">
                  <c:v>2.9762370326081464E-2</c:v>
                </c:pt>
                <c:pt idx="660">
                  <c:v>3.1790292589031176E-2</c:v>
                </c:pt>
                <c:pt idx="661">
                  <c:v>3.1790292589031176E-2</c:v>
                </c:pt>
                <c:pt idx="662">
                  <c:v>3.1790292589031176E-2</c:v>
                </c:pt>
                <c:pt idx="663">
                  <c:v>3.1790292589031176E-2</c:v>
                </c:pt>
                <c:pt idx="664">
                  <c:v>3.1790292589031176E-2</c:v>
                </c:pt>
                <c:pt idx="665">
                  <c:v>3.1790292589031176E-2</c:v>
                </c:pt>
                <c:pt idx="666">
                  <c:v>3.1797937329463441E-2</c:v>
                </c:pt>
                <c:pt idx="667">
                  <c:v>3.1797937329463441E-2</c:v>
                </c:pt>
                <c:pt idx="668">
                  <c:v>3.2135464769553992E-2</c:v>
                </c:pt>
                <c:pt idx="669">
                  <c:v>3.2135464769553992E-2</c:v>
                </c:pt>
                <c:pt idx="670">
                  <c:v>3.2391336526322166E-2</c:v>
                </c:pt>
                <c:pt idx="671">
                  <c:v>3.2391336526322166E-2</c:v>
                </c:pt>
                <c:pt idx="672">
                  <c:v>3.2683651348665903E-2</c:v>
                </c:pt>
                <c:pt idx="673">
                  <c:v>3.2683651348665903E-2</c:v>
                </c:pt>
                <c:pt idx="674">
                  <c:v>3.2683651348665903E-2</c:v>
                </c:pt>
                <c:pt idx="675">
                  <c:v>3.4653762479178209E-2</c:v>
                </c:pt>
                <c:pt idx="676">
                  <c:v>3.4653762479178209E-2</c:v>
                </c:pt>
                <c:pt idx="677">
                  <c:v>3.4653762479178209E-2</c:v>
                </c:pt>
                <c:pt idx="678">
                  <c:v>3.4653762479178209E-2</c:v>
                </c:pt>
                <c:pt idx="679">
                  <c:v>3.4653762479178209E-2</c:v>
                </c:pt>
                <c:pt idx="680">
                  <c:v>3.520226267802911E-2</c:v>
                </c:pt>
                <c:pt idx="681">
                  <c:v>3.520226267802911E-2</c:v>
                </c:pt>
                <c:pt idx="682">
                  <c:v>3.520226267802911E-2</c:v>
                </c:pt>
                <c:pt idx="683">
                  <c:v>3.6676092715163505E-2</c:v>
                </c:pt>
                <c:pt idx="684">
                  <c:v>3.6676092715163505E-2</c:v>
                </c:pt>
                <c:pt idx="685">
                  <c:v>3.6676092715163505E-2</c:v>
                </c:pt>
                <c:pt idx="686">
                  <c:v>3.6803151887627991E-2</c:v>
                </c:pt>
                <c:pt idx="687">
                  <c:v>3.6803151887627991E-2</c:v>
                </c:pt>
                <c:pt idx="688">
                  <c:v>3.6803151887627991E-2</c:v>
                </c:pt>
                <c:pt idx="689">
                  <c:v>3.6803151887627991E-2</c:v>
                </c:pt>
                <c:pt idx="690">
                  <c:v>3.6803151887627991E-2</c:v>
                </c:pt>
                <c:pt idx="691">
                  <c:v>3.6803151887627991E-2</c:v>
                </c:pt>
                <c:pt idx="692">
                  <c:v>3.7201271838740849E-2</c:v>
                </c:pt>
                <c:pt idx="693">
                  <c:v>3.7201271838740849E-2</c:v>
                </c:pt>
                <c:pt idx="694">
                  <c:v>3.7201271838740849E-2</c:v>
                </c:pt>
                <c:pt idx="695">
                  <c:v>3.7201271838740849E-2</c:v>
                </c:pt>
                <c:pt idx="696">
                  <c:v>3.7201271838740849E-2</c:v>
                </c:pt>
                <c:pt idx="697">
                  <c:v>3.7201271838740849E-2</c:v>
                </c:pt>
                <c:pt idx="698">
                  <c:v>3.7814045084593052E-2</c:v>
                </c:pt>
                <c:pt idx="699">
                  <c:v>3.7814045084593052E-2</c:v>
                </c:pt>
                <c:pt idx="700">
                  <c:v>3.8218387872293501E-2</c:v>
                </c:pt>
                <c:pt idx="701">
                  <c:v>3.8218387872293501E-2</c:v>
                </c:pt>
                <c:pt idx="702">
                  <c:v>3.8218387872293501E-2</c:v>
                </c:pt>
                <c:pt idx="703">
                  <c:v>3.8218387872293501E-2</c:v>
                </c:pt>
                <c:pt idx="704">
                  <c:v>3.8218387872293501E-2</c:v>
                </c:pt>
                <c:pt idx="705">
                  <c:v>3.8218387872293501E-2</c:v>
                </c:pt>
                <c:pt idx="706">
                  <c:v>3.8218387872293501E-2</c:v>
                </c:pt>
                <c:pt idx="707">
                  <c:v>3.8218387872293501E-2</c:v>
                </c:pt>
                <c:pt idx="708">
                  <c:v>3.8218387872293501E-2</c:v>
                </c:pt>
                <c:pt idx="709">
                  <c:v>3.8218387872293501E-2</c:v>
                </c:pt>
                <c:pt idx="710">
                  <c:v>3.8218387872293501E-2</c:v>
                </c:pt>
                <c:pt idx="711">
                  <c:v>4.0418891916389671E-2</c:v>
                </c:pt>
                <c:pt idx="712">
                  <c:v>4.0418891916389671E-2</c:v>
                </c:pt>
                <c:pt idx="713">
                  <c:v>4.125177253609244E-2</c:v>
                </c:pt>
                <c:pt idx="714">
                  <c:v>4.125177253609244E-2</c:v>
                </c:pt>
                <c:pt idx="715">
                  <c:v>4.125177253609244E-2</c:v>
                </c:pt>
                <c:pt idx="716">
                  <c:v>4.1596297363545386E-2</c:v>
                </c:pt>
                <c:pt idx="717">
                  <c:v>4.1596297363545386E-2</c:v>
                </c:pt>
                <c:pt idx="718">
                  <c:v>4.1596297363545386E-2</c:v>
                </c:pt>
                <c:pt idx="719">
                  <c:v>4.1596297363545386E-2</c:v>
                </c:pt>
                <c:pt idx="720">
                  <c:v>4.3102252080484606E-2</c:v>
                </c:pt>
                <c:pt idx="721">
                  <c:v>4.3102252080484606E-2</c:v>
                </c:pt>
                <c:pt idx="722">
                  <c:v>4.3102252080484606E-2</c:v>
                </c:pt>
                <c:pt idx="723">
                  <c:v>4.3535140732359784E-2</c:v>
                </c:pt>
                <c:pt idx="724">
                  <c:v>4.3535140732359784E-2</c:v>
                </c:pt>
                <c:pt idx="725">
                  <c:v>4.3929184555293994E-2</c:v>
                </c:pt>
                <c:pt idx="726">
                  <c:v>4.3929184555293994E-2</c:v>
                </c:pt>
                <c:pt idx="727">
                  <c:v>4.4121575830101505E-2</c:v>
                </c:pt>
                <c:pt idx="728">
                  <c:v>4.4121575830101505E-2</c:v>
                </c:pt>
                <c:pt idx="729">
                  <c:v>4.4993670866718891E-2</c:v>
                </c:pt>
                <c:pt idx="730">
                  <c:v>4.4993670866718891E-2</c:v>
                </c:pt>
                <c:pt idx="731">
                  <c:v>4.4993670866718891E-2</c:v>
                </c:pt>
                <c:pt idx="732">
                  <c:v>4.4993670866718891E-2</c:v>
                </c:pt>
                <c:pt idx="733">
                  <c:v>4.4993670866718891E-2</c:v>
                </c:pt>
                <c:pt idx="734">
                  <c:v>4.4993670866718891E-2</c:v>
                </c:pt>
                <c:pt idx="735">
                  <c:v>4.4993670866718891E-2</c:v>
                </c:pt>
                <c:pt idx="736">
                  <c:v>4.4993670866718891E-2</c:v>
                </c:pt>
                <c:pt idx="737">
                  <c:v>4.4993670866718891E-2</c:v>
                </c:pt>
                <c:pt idx="738">
                  <c:v>4.4993670866718891E-2</c:v>
                </c:pt>
                <c:pt idx="739">
                  <c:v>4.4993670866718891E-2</c:v>
                </c:pt>
                <c:pt idx="740">
                  <c:v>4.4993670866718891E-2</c:v>
                </c:pt>
                <c:pt idx="741">
                  <c:v>4.4993670866718891E-2</c:v>
                </c:pt>
                <c:pt idx="742">
                  <c:v>4.4993670866718891E-2</c:v>
                </c:pt>
                <c:pt idx="743">
                  <c:v>4.4993670866718891E-2</c:v>
                </c:pt>
                <c:pt idx="744">
                  <c:v>4.4993670866718891E-2</c:v>
                </c:pt>
                <c:pt idx="745">
                  <c:v>4.4993670866718891E-2</c:v>
                </c:pt>
                <c:pt idx="746">
                  <c:v>4.505064470999056E-2</c:v>
                </c:pt>
                <c:pt idx="747">
                  <c:v>4.6443455561462434E-2</c:v>
                </c:pt>
                <c:pt idx="748">
                  <c:v>4.6443455561462434E-2</c:v>
                </c:pt>
                <c:pt idx="749">
                  <c:v>4.6443455561462434E-2</c:v>
                </c:pt>
                <c:pt idx="750">
                  <c:v>4.6443455561462434E-2</c:v>
                </c:pt>
                <c:pt idx="751">
                  <c:v>4.6443455561462434E-2</c:v>
                </c:pt>
                <c:pt idx="752">
                  <c:v>4.6979273106877752E-2</c:v>
                </c:pt>
                <c:pt idx="753">
                  <c:v>4.6979273106877752E-2</c:v>
                </c:pt>
                <c:pt idx="754">
                  <c:v>4.6979273106877752E-2</c:v>
                </c:pt>
                <c:pt idx="755">
                  <c:v>4.6979273106877752E-2</c:v>
                </c:pt>
                <c:pt idx="756">
                  <c:v>4.6979273106877752E-2</c:v>
                </c:pt>
                <c:pt idx="757">
                  <c:v>4.8035598765846316E-2</c:v>
                </c:pt>
                <c:pt idx="758">
                  <c:v>4.8035598765846316E-2</c:v>
                </c:pt>
                <c:pt idx="759">
                  <c:v>4.9827854090229211E-2</c:v>
                </c:pt>
                <c:pt idx="760">
                  <c:v>4.9827854090229211E-2</c:v>
                </c:pt>
                <c:pt idx="761">
                  <c:v>4.9827854090229211E-2</c:v>
                </c:pt>
                <c:pt idx="762">
                  <c:v>5.0760627317100793E-2</c:v>
                </c:pt>
                <c:pt idx="763">
                  <c:v>5.0760627317100793E-2</c:v>
                </c:pt>
                <c:pt idx="764">
                  <c:v>5.0760627317100793E-2</c:v>
                </c:pt>
                <c:pt idx="765">
                  <c:v>5.0760627317100793E-2</c:v>
                </c:pt>
                <c:pt idx="766">
                  <c:v>5.1466150410547536E-2</c:v>
                </c:pt>
                <c:pt idx="767">
                  <c:v>5.1466150410547536E-2</c:v>
                </c:pt>
                <c:pt idx="768">
                  <c:v>5.1466150410547536E-2</c:v>
                </c:pt>
                <c:pt idx="769">
                  <c:v>5.1466150410547536E-2</c:v>
                </c:pt>
                <c:pt idx="770">
                  <c:v>5.1466150410547536E-2</c:v>
                </c:pt>
                <c:pt idx="771">
                  <c:v>5.1561155081662952E-2</c:v>
                </c:pt>
                <c:pt idx="772">
                  <c:v>5.1561155081662952E-2</c:v>
                </c:pt>
                <c:pt idx="773">
                  <c:v>5.3670604015934126E-2</c:v>
                </c:pt>
                <c:pt idx="774">
                  <c:v>5.3670604015934126E-2</c:v>
                </c:pt>
                <c:pt idx="775">
                  <c:v>5.3670604015934126E-2</c:v>
                </c:pt>
                <c:pt idx="776">
                  <c:v>5.3670604015934126E-2</c:v>
                </c:pt>
                <c:pt idx="777">
                  <c:v>5.3670604015934126E-2</c:v>
                </c:pt>
                <c:pt idx="778">
                  <c:v>5.3670604015934126E-2</c:v>
                </c:pt>
                <c:pt idx="779">
                  <c:v>5.3670604015934126E-2</c:v>
                </c:pt>
                <c:pt idx="780">
                  <c:v>5.4123269264565753E-2</c:v>
                </c:pt>
                <c:pt idx="781">
                  <c:v>5.4123269264565753E-2</c:v>
                </c:pt>
                <c:pt idx="782">
                  <c:v>5.4123269264565753E-2</c:v>
                </c:pt>
                <c:pt idx="783">
                  <c:v>5.4123269264565753E-2</c:v>
                </c:pt>
                <c:pt idx="784">
                  <c:v>5.4123269264565753E-2</c:v>
                </c:pt>
                <c:pt idx="785">
                  <c:v>5.5841002504745413E-2</c:v>
                </c:pt>
                <c:pt idx="786">
                  <c:v>5.5841002504745413E-2</c:v>
                </c:pt>
                <c:pt idx="787">
                  <c:v>5.5841002504745413E-2</c:v>
                </c:pt>
                <c:pt idx="788">
                  <c:v>5.5841002504745413E-2</c:v>
                </c:pt>
                <c:pt idx="789">
                  <c:v>5.5841002504745413E-2</c:v>
                </c:pt>
                <c:pt idx="790">
                  <c:v>5.5841002504745413E-2</c:v>
                </c:pt>
                <c:pt idx="791">
                  <c:v>5.6627035716526011E-2</c:v>
                </c:pt>
                <c:pt idx="792">
                  <c:v>5.6627035716526011E-2</c:v>
                </c:pt>
                <c:pt idx="793">
                  <c:v>5.6627035716526011E-2</c:v>
                </c:pt>
                <c:pt idx="794">
                  <c:v>5.6627035716526011E-2</c:v>
                </c:pt>
                <c:pt idx="795">
                  <c:v>5.737576763152509E-2</c:v>
                </c:pt>
                <c:pt idx="796">
                  <c:v>5.737576763152509E-2</c:v>
                </c:pt>
                <c:pt idx="797">
                  <c:v>5.737576763152509E-2</c:v>
                </c:pt>
                <c:pt idx="798">
                  <c:v>5.737576763152509E-2</c:v>
                </c:pt>
                <c:pt idx="799">
                  <c:v>5.737576763152509E-2</c:v>
                </c:pt>
                <c:pt idx="800">
                  <c:v>6.2468059351112604E-2</c:v>
                </c:pt>
                <c:pt idx="801">
                  <c:v>6.2468059351112604E-2</c:v>
                </c:pt>
                <c:pt idx="802">
                  <c:v>6.2468059351112604E-2</c:v>
                </c:pt>
                <c:pt idx="803">
                  <c:v>6.2468059351112604E-2</c:v>
                </c:pt>
                <c:pt idx="804">
                  <c:v>6.2468059351112604E-2</c:v>
                </c:pt>
                <c:pt idx="805">
                  <c:v>6.2468059351112604E-2</c:v>
                </c:pt>
                <c:pt idx="806">
                  <c:v>6.2672572060203713E-2</c:v>
                </c:pt>
                <c:pt idx="807">
                  <c:v>6.2672572060203713E-2</c:v>
                </c:pt>
                <c:pt idx="808">
                  <c:v>6.551026554960504E-2</c:v>
                </c:pt>
                <c:pt idx="809">
                  <c:v>6.551026554960504E-2</c:v>
                </c:pt>
                <c:pt idx="810">
                  <c:v>6.7138417177736373E-2</c:v>
                </c:pt>
                <c:pt idx="811">
                  <c:v>6.7138417177736373E-2</c:v>
                </c:pt>
                <c:pt idx="812">
                  <c:v>6.7138417177736373E-2</c:v>
                </c:pt>
                <c:pt idx="813">
                  <c:v>6.7138417177736373E-2</c:v>
                </c:pt>
                <c:pt idx="814">
                  <c:v>6.7138417177736373E-2</c:v>
                </c:pt>
                <c:pt idx="815">
                  <c:v>6.7138417177736373E-2</c:v>
                </c:pt>
                <c:pt idx="816">
                  <c:v>6.7138417177736373E-2</c:v>
                </c:pt>
                <c:pt idx="817">
                  <c:v>6.7138417177736373E-2</c:v>
                </c:pt>
                <c:pt idx="818">
                  <c:v>6.7231046618073984E-2</c:v>
                </c:pt>
                <c:pt idx="819">
                  <c:v>6.7231046618073984E-2</c:v>
                </c:pt>
                <c:pt idx="820">
                  <c:v>6.7231046618073984E-2</c:v>
                </c:pt>
                <c:pt idx="821">
                  <c:v>6.7231046618073984E-2</c:v>
                </c:pt>
                <c:pt idx="822">
                  <c:v>6.7231046618073984E-2</c:v>
                </c:pt>
                <c:pt idx="823">
                  <c:v>6.7231046618073984E-2</c:v>
                </c:pt>
                <c:pt idx="824">
                  <c:v>6.7231046618073984E-2</c:v>
                </c:pt>
                <c:pt idx="825">
                  <c:v>6.7231046618073984E-2</c:v>
                </c:pt>
                <c:pt idx="826">
                  <c:v>7.1190400776610069E-2</c:v>
                </c:pt>
                <c:pt idx="827">
                  <c:v>7.1190400776610069E-2</c:v>
                </c:pt>
                <c:pt idx="828">
                  <c:v>7.4638741397356489E-2</c:v>
                </c:pt>
                <c:pt idx="829">
                  <c:v>7.4638741397356489E-2</c:v>
                </c:pt>
                <c:pt idx="830">
                  <c:v>7.4638741397356489E-2</c:v>
                </c:pt>
                <c:pt idx="831">
                  <c:v>7.4638741397356489E-2</c:v>
                </c:pt>
                <c:pt idx="832">
                  <c:v>7.4638741397356489E-2</c:v>
                </c:pt>
                <c:pt idx="833">
                  <c:v>8.1449758709705847E-2</c:v>
                </c:pt>
                <c:pt idx="834">
                  <c:v>8.1449758709705847E-2</c:v>
                </c:pt>
                <c:pt idx="835">
                  <c:v>8.1449758709705847E-2</c:v>
                </c:pt>
                <c:pt idx="836">
                  <c:v>8.1449758709705847E-2</c:v>
                </c:pt>
                <c:pt idx="837">
                  <c:v>8.1449758709705847E-2</c:v>
                </c:pt>
                <c:pt idx="838">
                  <c:v>8.2590844239196229E-2</c:v>
                </c:pt>
                <c:pt idx="839">
                  <c:v>8.2590844239196229E-2</c:v>
                </c:pt>
                <c:pt idx="840">
                  <c:v>8.2590844239196229E-2</c:v>
                </c:pt>
                <c:pt idx="841">
                  <c:v>8.6445297422171108E-2</c:v>
                </c:pt>
                <c:pt idx="842">
                  <c:v>8.6445297422171108E-2</c:v>
                </c:pt>
                <c:pt idx="843">
                  <c:v>8.6445297422171108E-2</c:v>
                </c:pt>
                <c:pt idx="844">
                  <c:v>8.6445297422171108E-2</c:v>
                </c:pt>
                <c:pt idx="845">
                  <c:v>8.6445297422171108E-2</c:v>
                </c:pt>
                <c:pt idx="846">
                  <c:v>8.6445297422171108E-2</c:v>
                </c:pt>
                <c:pt idx="847">
                  <c:v>8.6445297422171108E-2</c:v>
                </c:pt>
                <c:pt idx="848">
                  <c:v>8.7545755426673907E-2</c:v>
                </c:pt>
                <c:pt idx="849">
                  <c:v>8.7545755426673907E-2</c:v>
                </c:pt>
                <c:pt idx="850">
                  <c:v>8.7545755426673907E-2</c:v>
                </c:pt>
                <c:pt idx="851">
                  <c:v>8.7545755426673907E-2</c:v>
                </c:pt>
                <c:pt idx="852">
                  <c:v>8.7545755426673907E-2</c:v>
                </c:pt>
                <c:pt idx="853">
                  <c:v>8.7545755426673907E-2</c:v>
                </c:pt>
                <c:pt idx="854">
                  <c:v>8.7545755426673907E-2</c:v>
                </c:pt>
                <c:pt idx="855">
                  <c:v>8.7545755426673907E-2</c:v>
                </c:pt>
                <c:pt idx="856">
                  <c:v>8.7545755426673907E-2</c:v>
                </c:pt>
                <c:pt idx="857">
                  <c:v>8.8849252878981752E-2</c:v>
                </c:pt>
                <c:pt idx="858">
                  <c:v>8.8849252878981752E-2</c:v>
                </c:pt>
                <c:pt idx="859">
                  <c:v>9.1806510788205203E-2</c:v>
                </c:pt>
                <c:pt idx="860">
                  <c:v>9.2128272639339204E-2</c:v>
                </c:pt>
                <c:pt idx="861">
                  <c:v>9.2128272639339204E-2</c:v>
                </c:pt>
                <c:pt idx="862">
                  <c:v>9.2128272639339204E-2</c:v>
                </c:pt>
                <c:pt idx="863">
                  <c:v>9.2128272639339204E-2</c:v>
                </c:pt>
                <c:pt idx="864">
                  <c:v>9.289930432102031E-2</c:v>
                </c:pt>
                <c:pt idx="865">
                  <c:v>9.289930432102031E-2</c:v>
                </c:pt>
                <c:pt idx="866">
                  <c:v>9.289930432102031E-2</c:v>
                </c:pt>
                <c:pt idx="867">
                  <c:v>9.289930432102031E-2</c:v>
                </c:pt>
                <c:pt idx="868">
                  <c:v>9.289930432102031E-2</c:v>
                </c:pt>
                <c:pt idx="869">
                  <c:v>9.3507012520746308E-2</c:v>
                </c:pt>
                <c:pt idx="870">
                  <c:v>9.3507012520746308E-2</c:v>
                </c:pt>
                <c:pt idx="871">
                  <c:v>9.3507012520746308E-2</c:v>
                </c:pt>
                <c:pt idx="872">
                  <c:v>9.3699285682505823E-2</c:v>
                </c:pt>
                <c:pt idx="873">
                  <c:v>9.3699285682505823E-2</c:v>
                </c:pt>
                <c:pt idx="874">
                  <c:v>9.3699285682505823E-2</c:v>
                </c:pt>
                <c:pt idx="875">
                  <c:v>9.3699285682505823E-2</c:v>
                </c:pt>
                <c:pt idx="876">
                  <c:v>9.3699285682505823E-2</c:v>
                </c:pt>
                <c:pt idx="877">
                  <c:v>9.3699285682505823E-2</c:v>
                </c:pt>
                <c:pt idx="878">
                  <c:v>9.3699285682505823E-2</c:v>
                </c:pt>
                <c:pt idx="879">
                  <c:v>9.3699285682505823E-2</c:v>
                </c:pt>
                <c:pt idx="880">
                  <c:v>9.3699285682505823E-2</c:v>
                </c:pt>
                <c:pt idx="881">
                  <c:v>9.3699285682505823E-2</c:v>
                </c:pt>
                <c:pt idx="882">
                  <c:v>9.3699285682505823E-2</c:v>
                </c:pt>
                <c:pt idx="883">
                  <c:v>9.3699285682505823E-2</c:v>
                </c:pt>
                <c:pt idx="884">
                  <c:v>0.10126750523194541</c:v>
                </c:pt>
                <c:pt idx="885">
                  <c:v>0.10126750523194541</c:v>
                </c:pt>
                <c:pt idx="886">
                  <c:v>0.10126750523194541</c:v>
                </c:pt>
                <c:pt idx="887">
                  <c:v>0.10126750523194541</c:v>
                </c:pt>
                <c:pt idx="888">
                  <c:v>0.10126750523194541</c:v>
                </c:pt>
                <c:pt idx="889">
                  <c:v>0.10126750523194541</c:v>
                </c:pt>
                <c:pt idx="890">
                  <c:v>0.10126750523194541</c:v>
                </c:pt>
                <c:pt idx="891">
                  <c:v>0.10126750523194541</c:v>
                </c:pt>
                <c:pt idx="892">
                  <c:v>0.10126750523194541</c:v>
                </c:pt>
                <c:pt idx="893">
                  <c:v>0.10126750523194541</c:v>
                </c:pt>
                <c:pt idx="894">
                  <c:v>0.10126750523194541</c:v>
                </c:pt>
                <c:pt idx="895">
                  <c:v>0.10126750523194541</c:v>
                </c:pt>
                <c:pt idx="896">
                  <c:v>0.10130964705897558</c:v>
                </c:pt>
                <c:pt idx="897">
                  <c:v>0.10130964705897558</c:v>
                </c:pt>
                <c:pt idx="898">
                  <c:v>0.10130964705897558</c:v>
                </c:pt>
                <c:pt idx="899">
                  <c:v>0.10130964705897558</c:v>
                </c:pt>
                <c:pt idx="900">
                  <c:v>0.10130964705897558</c:v>
                </c:pt>
                <c:pt idx="901">
                  <c:v>0.10516218426512192</c:v>
                </c:pt>
                <c:pt idx="902">
                  <c:v>0.10516218426512192</c:v>
                </c:pt>
                <c:pt idx="903">
                  <c:v>0.10516218426512192</c:v>
                </c:pt>
                <c:pt idx="904">
                  <c:v>0.1053912648846362</c:v>
                </c:pt>
                <c:pt idx="905">
                  <c:v>0.1053912648846362</c:v>
                </c:pt>
                <c:pt idx="906">
                  <c:v>0.10563378173476883</c:v>
                </c:pt>
                <c:pt idx="907">
                  <c:v>0.10563378173476883</c:v>
                </c:pt>
                <c:pt idx="908">
                  <c:v>0.10563378173476883</c:v>
                </c:pt>
                <c:pt idx="909">
                  <c:v>0.10563378173476883</c:v>
                </c:pt>
                <c:pt idx="910">
                  <c:v>0.10563378173476883</c:v>
                </c:pt>
                <c:pt idx="911">
                  <c:v>0.10563378173476883</c:v>
                </c:pt>
                <c:pt idx="912">
                  <c:v>0.10563378173476883</c:v>
                </c:pt>
                <c:pt idx="913">
                  <c:v>0.10638487638711944</c:v>
                </c:pt>
                <c:pt idx="914">
                  <c:v>0.10638487638711944</c:v>
                </c:pt>
                <c:pt idx="915">
                  <c:v>0.10638487638711944</c:v>
                </c:pt>
                <c:pt idx="916">
                  <c:v>0.10638487638711944</c:v>
                </c:pt>
                <c:pt idx="917">
                  <c:v>0.10638487638711944</c:v>
                </c:pt>
                <c:pt idx="918">
                  <c:v>0.10806403010766583</c:v>
                </c:pt>
                <c:pt idx="919">
                  <c:v>0.10806403010766583</c:v>
                </c:pt>
                <c:pt idx="920">
                  <c:v>0.10806403010766583</c:v>
                </c:pt>
                <c:pt idx="921">
                  <c:v>0.10806403010766583</c:v>
                </c:pt>
                <c:pt idx="922">
                  <c:v>0.10829308076085269</c:v>
                </c:pt>
                <c:pt idx="923">
                  <c:v>0.10829308076085269</c:v>
                </c:pt>
                <c:pt idx="924">
                  <c:v>0.10829308076085269</c:v>
                </c:pt>
                <c:pt idx="925">
                  <c:v>0.10829308076085269</c:v>
                </c:pt>
                <c:pt idx="926">
                  <c:v>0.10829308076085269</c:v>
                </c:pt>
                <c:pt idx="927">
                  <c:v>0.10829308076085269</c:v>
                </c:pt>
                <c:pt idx="928">
                  <c:v>0.10979027596924655</c:v>
                </c:pt>
                <c:pt idx="929">
                  <c:v>0.10979027596924655</c:v>
                </c:pt>
                <c:pt idx="930">
                  <c:v>0.10979027596924655</c:v>
                </c:pt>
                <c:pt idx="931">
                  <c:v>0.10979027596924655</c:v>
                </c:pt>
                <c:pt idx="932">
                  <c:v>0.11263569246019614</c:v>
                </c:pt>
                <c:pt idx="933">
                  <c:v>0.11263569246019614</c:v>
                </c:pt>
                <c:pt idx="934">
                  <c:v>0.11263569246019614</c:v>
                </c:pt>
                <c:pt idx="935">
                  <c:v>0.11263569246019614</c:v>
                </c:pt>
                <c:pt idx="936">
                  <c:v>0.11371292020048955</c:v>
                </c:pt>
                <c:pt idx="937">
                  <c:v>0.11371292020048955</c:v>
                </c:pt>
                <c:pt idx="938">
                  <c:v>0.11371292020048955</c:v>
                </c:pt>
                <c:pt idx="939">
                  <c:v>0.11371292020048955</c:v>
                </c:pt>
                <c:pt idx="940">
                  <c:v>0.11371292020048955</c:v>
                </c:pt>
                <c:pt idx="941">
                  <c:v>0.11371292020048955</c:v>
                </c:pt>
                <c:pt idx="942">
                  <c:v>0.11371292020048955</c:v>
                </c:pt>
                <c:pt idx="943">
                  <c:v>0.11523371230855871</c:v>
                </c:pt>
                <c:pt idx="944">
                  <c:v>0.12087235136439747</c:v>
                </c:pt>
                <c:pt idx="945">
                  <c:v>0.12087235136439747</c:v>
                </c:pt>
                <c:pt idx="946">
                  <c:v>0.12142284981881805</c:v>
                </c:pt>
                <c:pt idx="947">
                  <c:v>0.12142284981881805</c:v>
                </c:pt>
                <c:pt idx="948">
                  <c:v>0.12142284981881805</c:v>
                </c:pt>
                <c:pt idx="949">
                  <c:v>0.12200133264730481</c:v>
                </c:pt>
                <c:pt idx="950">
                  <c:v>0.12200133264730481</c:v>
                </c:pt>
                <c:pt idx="951">
                  <c:v>0.12291353293894788</c:v>
                </c:pt>
                <c:pt idx="952">
                  <c:v>0.12291353293894788</c:v>
                </c:pt>
                <c:pt idx="953">
                  <c:v>0.12291353293894788</c:v>
                </c:pt>
                <c:pt idx="954">
                  <c:v>0.12291353293894788</c:v>
                </c:pt>
                <c:pt idx="955">
                  <c:v>0.12291353293894788</c:v>
                </c:pt>
                <c:pt idx="956">
                  <c:v>0.12291353293894788</c:v>
                </c:pt>
                <c:pt idx="957">
                  <c:v>0.12291353293894788</c:v>
                </c:pt>
                <c:pt idx="958">
                  <c:v>0.12389822119761464</c:v>
                </c:pt>
                <c:pt idx="959">
                  <c:v>0.12389822119761464</c:v>
                </c:pt>
                <c:pt idx="960">
                  <c:v>0.12389822119761464</c:v>
                </c:pt>
                <c:pt idx="961">
                  <c:v>0.12389822119761464</c:v>
                </c:pt>
                <c:pt idx="962">
                  <c:v>0.12389822119761464</c:v>
                </c:pt>
                <c:pt idx="963">
                  <c:v>0.12389822119761464</c:v>
                </c:pt>
                <c:pt idx="964">
                  <c:v>0.12389822119761464</c:v>
                </c:pt>
                <c:pt idx="965">
                  <c:v>0.12389822119761464</c:v>
                </c:pt>
                <c:pt idx="966">
                  <c:v>0.12389822119761464</c:v>
                </c:pt>
                <c:pt idx="967">
                  <c:v>0.12389822119761464</c:v>
                </c:pt>
                <c:pt idx="968">
                  <c:v>0.12526216391076944</c:v>
                </c:pt>
                <c:pt idx="969">
                  <c:v>0.12526216391076944</c:v>
                </c:pt>
                <c:pt idx="970">
                  <c:v>0.12526216391076944</c:v>
                </c:pt>
                <c:pt idx="971">
                  <c:v>0.12526216391076944</c:v>
                </c:pt>
                <c:pt idx="972">
                  <c:v>0.12526216391076944</c:v>
                </c:pt>
                <c:pt idx="973">
                  <c:v>0.12526216391076944</c:v>
                </c:pt>
                <c:pt idx="974">
                  <c:v>0.12526216391076944</c:v>
                </c:pt>
                <c:pt idx="975">
                  <c:v>0.12526216391076944</c:v>
                </c:pt>
                <c:pt idx="976">
                  <c:v>0.12526216391076944</c:v>
                </c:pt>
                <c:pt idx="977">
                  <c:v>0.12526216391076944</c:v>
                </c:pt>
                <c:pt idx="978">
                  <c:v>0.12526216391076944</c:v>
                </c:pt>
                <c:pt idx="979">
                  <c:v>0.13108159182198492</c:v>
                </c:pt>
                <c:pt idx="980">
                  <c:v>0.13108159182198492</c:v>
                </c:pt>
                <c:pt idx="981">
                  <c:v>0.13108159182198492</c:v>
                </c:pt>
                <c:pt idx="982">
                  <c:v>0.13108159182198492</c:v>
                </c:pt>
                <c:pt idx="983">
                  <c:v>0.13108159182198492</c:v>
                </c:pt>
                <c:pt idx="984">
                  <c:v>0.13108159182198492</c:v>
                </c:pt>
                <c:pt idx="985">
                  <c:v>0.13108159182198492</c:v>
                </c:pt>
                <c:pt idx="986">
                  <c:v>0.13108159182198492</c:v>
                </c:pt>
                <c:pt idx="987">
                  <c:v>0.13195783068068681</c:v>
                </c:pt>
                <c:pt idx="988">
                  <c:v>0.13195783068068681</c:v>
                </c:pt>
                <c:pt idx="989">
                  <c:v>0.13195783068068681</c:v>
                </c:pt>
                <c:pt idx="990">
                  <c:v>0.13195783068068681</c:v>
                </c:pt>
                <c:pt idx="991">
                  <c:v>0.13195783068068681</c:v>
                </c:pt>
                <c:pt idx="992">
                  <c:v>0.13266562931151155</c:v>
                </c:pt>
                <c:pt idx="993">
                  <c:v>0.13266562931151155</c:v>
                </c:pt>
                <c:pt idx="994">
                  <c:v>0.13266562931151155</c:v>
                </c:pt>
                <c:pt idx="995">
                  <c:v>0.13266562931151155</c:v>
                </c:pt>
                <c:pt idx="996">
                  <c:v>0.13266562931151155</c:v>
                </c:pt>
                <c:pt idx="997">
                  <c:v>0.13266562931151155</c:v>
                </c:pt>
                <c:pt idx="998">
                  <c:v>0.13266562931151155</c:v>
                </c:pt>
                <c:pt idx="999">
                  <c:v>0.13561312853962071</c:v>
                </c:pt>
                <c:pt idx="1000">
                  <c:v>0.13561312853962071</c:v>
                </c:pt>
                <c:pt idx="1001">
                  <c:v>0.13561312853962071</c:v>
                </c:pt>
                <c:pt idx="1002">
                  <c:v>0.13561312853962071</c:v>
                </c:pt>
                <c:pt idx="1003">
                  <c:v>0.13561312853962071</c:v>
                </c:pt>
                <c:pt idx="1004">
                  <c:v>0.13561312853962071</c:v>
                </c:pt>
                <c:pt idx="1005">
                  <c:v>0.13561312853962071</c:v>
                </c:pt>
                <c:pt idx="1006">
                  <c:v>0.13561312853962071</c:v>
                </c:pt>
                <c:pt idx="1007">
                  <c:v>0.13561312853962071</c:v>
                </c:pt>
                <c:pt idx="1008">
                  <c:v>0.13561312853962071</c:v>
                </c:pt>
                <c:pt idx="1009">
                  <c:v>0.13561312853962071</c:v>
                </c:pt>
                <c:pt idx="1010">
                  <c:v>0.13561312853962071</c:v>
                </c:pt>
                <c:pt idx="1011">
                  <c:v>0.13823019860839228</c:v>
                </c:pt>
                <c:pt idx="1012">
                  <c:v>0.13823019860839228</c:v>
                </c:pt>
                <c:pt idx="1013">
                  <c:v>0.13823019860839228</c:v>
                </c:pt>
                <c:pt idx="1014">
                  <c:v>0.13823019860839228</c:v>
                </c:pt>
                <c:pt idx="1015">
                  <c:v>0.14001165717380781</c:v>
                </c:pt>
                <c:pt idx="1016">
                  <c:v>0.14001165717380781</c:v>
                </c:pt>
                <c:pt idx="1017">
                  <c:v>0.14001165717380781</c:v>
                </c:pt>
                <c:pt idx="1018">
                  <c:v>0.14001165717380781</c:v>
                </c:pt>
                <c:pt idx="1019">
                  <c:v>0.141331730597265</c:v>
                </c:pt>
                <c:pt idx="1020">
                  <c:v>0.141331730597265</c:v>
                </c:pt>
                <c:pt idx="1021">
                  <c:v>0.141331730597265</c:v>
                </c:pt>
                <c:pt idx="1022">
                  <c:v>0.141331730597265</c:v>
                </c:pt>
                <c:pt idx="1023">
                  <c:v>0.141331730597265</c:v>
                </c:pt>
                <c:pt idx="1024">
                  <c:v>0.141331730597265</c:v>
                </c:pt>
                <c:pt idx="1025">
                  <c:v>0.141331730597265</c:v>
                </c:pt>
                <c:pt idx="1026">
                  <c:v>0.14384933364155575</c:v>
                </c:pt>
                <c:pt idx="1027">
                  <c:v>0.14384933364155575</c:v>
                </c:pt>
                <c:pt idx="1028">
                  <c:v>0.14384933364155575</c:v>
                </c:pt>
                <c:pt idx="1029">
                  <c:v>0.14545898587147113</c:v>
                </c:pt>
                <c:pt idx="1030">
                  <c:v>0.14545898587147113</c:v>
                </c:pt>
                <c:pt idx="1031">
                  <c:v>0.14545898587147113</c:v>
                </c:pt>
                <c:pt idx="1032">
                  <c:v>0.14545898587147113</c:v>
                </c:pt>
                <c:pt idx="1033">
                  <c:v>0.14545898587147113</c:v>
                </c:pt>
                <c:pt idx="1034">
                  <c:v>0.14545898587147113</c:v>
                </c:pt>
                <c:pt idx="1035">
                  <c:v>0.14545898587147113</c:v>
                </c:pt>
                <c:pt idx="1036">
                  <c:v>0.14545898587147113</c:v>
                </c:pt>
                <c:pt idx="1037">
                  <c:v>0.14545898587147113</c:v>
                </c:pt>
                <c:pt idx="1038">
                  <c:v>0.14545898587147113</c:v>
                </c:pt>
                <c:pt idx="1039">
                  <c:v>0.14618528484177687</c:v>
                </c:pt>
                <c:pt idx="1040">
                  <c:v>0.14618528484177687</c:v>
                </c:pt>
                <c:pt idx="1041">
                  <c:v>0.14618528484177687</c:v>
                </c:pt>
                <c:pt idx="1042">
                  <c:v>0.14618528484177687</c:v>
                </c:pt>
                <c:pt idx="1043">
                  <c:v>0.14618528484177687</c:v>
                </c:pt>
                <c:pt idx="1044">
                  <c:v>0.14618528484177687</c:v>
                </c:pt>
                <c:pt idx="1045">
                  <c:v>0.14618528484177687</c:v>
                </c:pt>
                <c:pt idx="1046">
                  <c:v>0.14618528484177687</c:v>
                </c:pt>
                <c:pt idx="1047">
                  <c:v>0.14618528484177687</c:v>
                </c:pt>
                <c:pt idx="1048">
                  <c:v>0.14817516240611944</c:v>
                </c:pt>
                <c:pt idx="1049">
                  <c:v>0.14924454447130966</c:v>
                </c:pt>
                <c:pt idx="1050">
                  <c:v>0.14924454447130966</c:v>
                </c:pt>
                <c:pt idx="1051">
                  <c:v>0.14924454447130966</c:v>
                </c:pt>
                <c:pt idx="1052">
                  <c:v>0.14924454447130966</c:v>
                </c:pt>
                <c:pt idx="1053">
                  <c:v>0.14924454447130966</c:v>
                </c:pt>
                <c:pt idx="1054">
                  <c:v>0.14924454447130966</c:v>
                </c:pt>
                <c:pt idx="1055">
                  <c:v>0.14924454447130966</c:v>
                </c:pt>
                <c:pt idx="1056">
                  <c:v>0.1495110633241484</c:v>
                </c:pt>
                <c:pt idx="1057">
                  <c:v>0.1495110633241484</c:v>
                </c:pt>
                <c:pt idx="1058">
                  <c:v>0.1495110633241484</c:v>
                </c:pt>
                <c:pt idx="1059">
                  <c:v>0.1495110633241484</c:v>
                </c:pt>
                <c:pt idx="1060">
                  <c:v>0.1495110633241484</c:v>
                </c:pt>
                <c:pt idx="1061">
                  <c:v>0.1495110633241484</c:v>
                </c:pt>
                <c:pt idx="1062">
                  <c:v>0.1495110633241484</c:v>
                </c:pt>
                <c:pt idx="1063">
                  <c:v>0.1495110633241484</c:v>
                </c:pt>
                <c:pt idx="1064">
                  <c:v>0.1495110633241484</c:v>
                </c:pt>
                <c:pt idx="1065">
                  <c:v>0.1495110633241484</c:v>
                </c:pt>
                <c:pt idx="1066">
                  <c:v>0.1495110633241484</c:v>
                </c:pt>
                <c:pt idx="1067">
                  <c:v>0.1495110633241484</c:v>
                </c:pt>
                <c:pt idx="1068">
                  <c:v>0.1495110633241484</c:v>
                </c:pt>
                <c:pt idx="1069">
                  <c:v>0.1495110633241484</c:v>
                </c:pt>
                <c:pt idx="1070">
                  <c:v>0.1495110633241484</c:v>
                </c:pt>
                <c:pt idx="1071">
                  <c:v>0.1495110633241484</c:v>
                </c:pt>
                <c:pt idx="1072">
                  <c:v>0.1495110633241484</c:v>
                </c:pt>
                <c:pt idx="1073">
                  <c:v>0.1495110633241484</c:v>
                </c:pt>
                <c:pt idx="1074">
                  <c:v>0.1495110633241484</c:v>
                </c:pt>
                <c:pt idx="1075">
                  <c:v>0.1495110633241484</c:v>
                </c:pt>
                <c:pt idx="1076">
                  <c:v>0.1495110633241484</c:v>
                </c:pt>
                <c:pt idx="1077">
                  <c:v>0.1495110633241484</c:v>
                </c:pt>
                <c:pt idx="1078">
                  <c:v>0.1495110633241484</c:v>
                </c:pt>
                <c:pt idx="1079">
                  <c:v>0.1495110633241484</c:v>
                </c:pt>
                <c:pt idx="1080">
                  <c:v>0.1495110633241484</c:v>
                </c:pt>
                <c:pt idx="1081">
                  <c:v>0.1513975204169429</c:v>
                </c:pt>
                <c:pt idx="1082">
                  <c:v>0.1513975204169429</c:v>
                </c:pt>
                <c:pt idx="1083">
                  <c:v>0.1513975204169429</c:v>
                </c:pt>
                <c:pt idx="1084">
                  <c:v>0.1513975204169429</c:v>
                </c:pt>
                <c:pt idx="1085">
                  <c:v>0.15401284397746967</c:v>
                </c:pt>
                <c:pt idx="1086">
                  <c:v>0.15401284397746967</c:v>
                </c:pt>
                <c:pt idx="1087">
                  <c:v>0.15401284397746967</c:v>
                </c:pt>
                <c:pt idx="1088">
                  <c:v>0.15401284397746967</c:v>
                </c:pt>
                <c:pt idx="1089">
                  <c:v>0.15401284397746967</c:v>
                </c:pt>
                <c:pt idx="1090">
                  <c:v>0.15401284397746967</c:v>
                </c:pt>
                <c:pt idx="1091">
                  <c:v>0.15553022797799984</c:v>
                </c:pt>
                <c:pt idx="1092">
                  <c:v>0.15553022797799984</c:v>
                </c:pt>
                <c:pt idx="1093">
                  <c:v>0.15553022797799984</c:v>
                </c:pt>
                <c:pt idx="1094">
                  <c:v>0.15553022797799984</c:v>
                </c:pt>
                <c:pt idx="1095">
                  <c:v>0.15553022797799984</c:v>
                </c:pt>
                <c:pt idx="1096">
                  <c:v>0.15553022797799984</c:v>
                </c:pt>
                <c:pt idx="1097">
                  <c:v>0.15553022797799984</c:v>
                </c:pt>
                <c:pt idx="1098">
                  <c:v>0.15553022797799984</c:v>
                </c:pt>
                <c:pt idx="1099">
                  <c:v>0.15553022797799984</c:v>
                </c:pt>
                <c:pt idx="1100">
                  <c:v>0.15553022797799984</c:v>
                </c:pt>
                <c:pt idx="1101">
                  <c:v>0.15616921916363091</c:v>
                </c:pt>
                <c:pt idx="1102">
                  <c:v>0.15616921916363091</c:v>
                </c:pt>
                <c:pt idx="1103">
                  <c:v>0.15616921916363091</c:v>
                </c:pt>
                <c:pt idx="1104">
                  <c:v>0.15616921916363091</c:v>
                </c:pt>
                <c:pt idx="1105">
                  <c:v>0.15616921916363091</c:v>
                </c:pt>
                <c:pt idx="1106">
                  <c:v>0.15616921916363091</c:v>
                </c:pt>
                <c:pt idx="1107">
                  <c:v>0.15616921916363091</c:v>
                </c:pt>
                <c:pt idx="1108">
                  <c:v>0.15616921916363091</c:v>
                </c:pt>
                <c:pt idx="1109">
                  <c:v>0.15616921916363091</c:v>
                </c:pt>
                <c:pt idx="1110">
                  <c:v>0.15616921916363091</c:v>
                </c:pt>
                <c:pt idx="1111">
                  <c:v>0.15616921916363091</c:v>
                </c:pt>
                <c:pt idx="1112">
                  <c:v>0.15616921916363091</c:v>
                </c:pt>
                <c:pt idx="1113">
                  <c:v>0.15616921916363091</c:v>
                </c:pt>
                <c:pt idx="1114">
                  <c:v>0.15616921916363091</c:v>
                </c:pt>
                <c:pt idx="1115">
                  <c:v>0.15616921916363091</c:v>
                </c:pt>
                <c:pt idx="1116">
                  <c:v>0.15673698087692525</c:v>
                </c:pt>
                <c:pt idx="1117">
                  <c:v>0.15673698087692525</c:v>
                </c:pt>
                <c:pt idx="1118">
                  <c:v>0.15673698087692525</c:v>
                </c:pt>
                <c:pt idx="1119">
                  <c:v>0.15673698087692525</c:v>
                </c:pt>
                <c:pt idx="1120">
                  <c:v>0.15673698087692525</c:v>
                </c:pt>
                <c:pt idx="1121">
                  <c:v>0.15673698087692525</c:v>
                </c:pt>
                <c:pt idx="1122">
                  <c:v>0.15673698087692525</c:v>
                </c:pt>
                <c:pt idx="1123">
                  <c:v>0.15673698087692525</c:v>
                </c:pt>
                <c:pt idx="1124">
                  <c:v>0.15793659426078419</c:v>
                </c:pt>
                <c:pt idx="1125">
                  <c:v>0.15793659426078419</c:v>
                </c:pt>
                <c:pt idx="1126">
                  <c:v>0.15793659426078419</c:v>
                </c:pt>
                <c:pt idx="1127">
                  <c:v>0.15793659426078419</c:v>
                </c:pt>
                <c:pt idx="1128">
                  <c:v>0.15793659426078419</c:v>
                </c:pt>
                <c:pt idx="1129">
                  <c:v>0.15793659426078419</c:v>
                </c:pt>
                <c:pt idx="1130">
                  <c:v>0.15793659426078419</c:v>
                </c:pt>
                <c:pt idx="1131">
                  <c:v>0.15793659426078419</c:v>
                </c:pt>
                <c:pt idx="1132">
                  <c:v>0.15892169773609424</c:v>
                </c:pt>
                <c:pt idx="1133">
                  <c:v>0.15892169773609424</c:v>
                </c:pt>
                <c:pt idx="1134">
                  <c:v>0.15985973552532615</c:v>
                </c:pt>
                <c:pt idx="1135">
                  <c:v>0.15985973552532615</c:v>
                </c:pt>
                <c:pt idx="1136">
                  <c:v>0.15985973552532615</c:v>
                </c:pt>
                <c:pt idx="1137">
                  <c:v>0.15985973552532615</c:v>
                </c:pt>
                <c:pt idx="1138">
                  <c:v>0.15985973552532615</c:v>
                </c:pt>
                <c:pt idx="1139">
                  <c:v>0.16067275094465447</c:v>
                </c:pt>
                <c:pt idx="1140">
                  <c:v>0.16067275094465447</c:v>
                </c:pt>
                <c:pt idx="1141">
                  <c:v>0.16067275094465447</c:v>
                </c:pt>
                <c:pt idx="1142">
                  <c:v>0.16067275094465447</c:v>
                </c:pt>
                <c:pt idx="1143">
                  <c:v>0.16084686331886375</c:v>
                </c:pt>
                <c:pt idx="1144">
                  <c:v>0.16084686331886375</c:v>
                </c:pt>
                <c:pt idx="1145">
                  <c:v>0.16084686331886375</c:v>
                </c:pt>
                <c:pt idx="1146">
                  <c:v>0.16084686331886375</c:v>
                </c:pt>
                <c:pt idx="1147">
                  <c:v>0.16084686331886375</c:v>
                </c:pt>
                <c:pt idx="1148">
                  <c:v>0.16084686331886375</c:v>
                </c:pt>
                <c:pt idx="1149">
                  <c:v>0.16118344920651298</c:v>
                </c:pt>
                <c:pt idx="1150">
                  <c:v>0.16118344920651298</c:v>
                </c:pt>
                <c:pt idx="1151">
                  <c:v>0.16118344920651298</c:v>
                </c:pt>
                <c:pt idx="1152">
                  <c:v>0.16118344920651298</c:v>
                </c:pt>
                <c:pt idx="1153">
                  <c:v>0.16118344920651298</c:v>
                </c:pt>
                <c:pt idx="1154">
                  <c:v>0.16118344920651298</c:v>
                </c:pt>
                <c:pt idx="1155">
                  <c:v>0.16118344920651298</c:v>
                </c:pt>
                <c:pt idx="1156">
                  <c:v>0.16118344920651298</c:v>
                </c:pt>
                <c:pt idx="1157">
                  <c:v>0.16118344920651298</c:v>
                </c:pt>
                <c:pt idx="1158">
                  <c:v>0.16313216879335407</c:v>
                </c:pt>
                <c:pt idx="1159">
                  <c:v>0.16313216879335407</c:v>
                </c:pt>
                <c:pt idx="1160">
                  <c:v>0.16313216879335407</c:v>
                </c:pt>
                <c:pt idx="1161">
                  <c:v>0.16313216879335407</c:v>
                </c:pt>
                <c:pt idx="1162">
                  <c:v>0.16313216879335407</c:v>
                </c:pt>
                <c:pt idx="1163">
                  <c:v>0.16313216879335407</c:v>
                </c:pt>
                <c:pt idx="1164">
                  <c:v>0.16313216879335407</c:v>
                </c:pt>
                <c:pt idx="1165">
                  <c:v>0.16313216879335407</c:v>
                </c:pt>
                <c:pt idx="1166">
                  <c:v>0.16667654589785927</c:v>
                </c:pt>
                <c:pt idx="1167">
                  <c:v>0.16667654589785927</c:v>
                </c:pt>
                <c:pt idx="1168">
                  <c:v>0.16667654589785927</c:v>
                </c:pt>
                <c:pt idx="1169">
                  <c:v>0.16667654589785927</c:v>
                </c:pt>
                <c:pt idx="1170">
                  <c:v>0.17253954081930153</c:v>
                </c:pt>
                <c:pt idx="1171">
                  <c:v>0.17253954081930153</c:v>
                </c:pt>
                <c:pt idx="1172">
                  <c:v>0.17253954081930153</c:v>
                </c:pt>
                <c:pt idx="1173">
                  <c:v>0.17253954081930153</c:v>
                </c:pt>
                <c:pt idx="1174">
                  <c:v>0.17253954081930153</c:v>
                </c:pt>
                <c:pt idx="1175">
                  <c:v>0.17253954081930153</c:v>
                </c:pt>
                <c:pt idx="1176">
                  <c:v>0.17366717612372451</c:v>
                </c:pt>
                <c:pt idx="1177">
                  <c:v>0.17366717612372451</c:v>
                </c:pt>
                <c:pt idx="1178">
                  <c:v>0.1737833298937711</c:v>
                </c:pt>
                <c:pt idx="1179">
                  <c:v>0.1737833298937711</c:v>
                </c:pt>
                <c:pt idx="1180">
                  <c:v>0.1737833298937711</c:v>
                </c:pt>
                <c:pt idx="1181">
                  <c:v>0.1737833298937711</c:v>
                </c:pt>
                <c:pt idx="1182">
                  <c:v>0.1737833298937711</c:v>
                </c:pt>
                <c:pt idx="1183">
                  <c:v>0.17406942395842984</c:v>
                </c:pt>
                <c:pt idx="1184">
                  <c:v>0.17406942395842984</c:v>
                </c:pt>
                <c:pt idx="1185">
                  <c:v>0.17406942395842984</c:v>
                </c:pt>
                <c:pt idx="1186">
                  <c:v>0.17406942395842984</c:v>
                </c:pt>
                <c:pt idx="1187">
                  <c:v>0.17406942395842984</c:v>
                </c:pt>
                <c:pt idx="1188">
                  <c:v>0.17406942395842984</c:v>
                </c:pt>
                <c:pt idx="1189">
                  <c:v>0.17477679241781394</c:v>
                </c:pt>
                <c:pt idx="1190">
                  <c:v>0.17477679241781394</c:v>
                </c:pt>
                <c:pt idx="1191">
                  <c:v>0.17477679241781394</c:v>
                </c:pt>
                <c:pt idx="1192">
                  <c:v>0.17477679241781394</c:v>
                </c:pt>
                <c:pt idx="1193">
                  <c:v>0.17477679241781394</c:v>
                </c:pt>
                <c:pt idx="1194">
                  <c:v>0.17477679241781394</c:v>
                </c:pt>
                <c:pt idx="1195">
                  <c:v>0.17477679241781394</c:v>
                </c:pt>
                <c:pt idx="1196">
                  <c:v>0.17477679241781394</c:v>
                </c:pt>
                <c:pt idx="1197">
                  <c:v>0.17477679241781394</c:v>
                </c:pt>
                <c:pt idx="1198">
                  <c:v>0.17477679241781394</c:v>
                </c:pt>
                <c:pt idx="1199">
                  <c:v>0.17477679241781394</c:v>
                </c:pt>
                <c:pt idx="1200">
                  <c:v>0.1765554278196472</c:v>
                </c:pt>
                <c:pt idx="1201">
                  <c:v>0.1765554278196472</c:v>
                </c:pt>
                <c:pt idx="1202">
                  <c:v>0.1765554278196472</c:v>
                </c:pt>
                <c:pt idx="1203">
                  <c:v>0.1768143282047725</c:v>
                </c:pt>
                <c:pt idx="1204">
                  <c:v>0.1768143282047725</c:v>
                </c:pt>
                <c:pt idx="1205">
                  <c:v>0.17803310188602015</c:v>
                </c:pt>
                <c:pt idx="1206">
                  <c:v>0.17803310188602015</c:v>
                </c:pt>
                <c:pt idx="1207">
                  <c:v>0.17803310188602015</c:v>
                </c:pt>
                <c:pt idx="1208">
                  <c:v>0.17803310188602015</c:v>
                </c:pt>
                <c:pt idx="1209">
                  <c:v>0.17803310188602015</c:v>
                </c:pt>
                <c:pt idx="1210">
                  <c:v>0.17803310188602015</c:v>
                </c:pt>
                <c:pt idx="1211">
                  <c:v>0.17803310188602015</c:v>
                </c:pt>
                <c:pt idx="1212">
                  <c:v>0.17803310188602015</c:v>
                </c:pt>
                <c:pt idx="1213">
                  <c:v>0.17803310188602015</c:v>
                </c:pt>
                <c:pt idx="1214">
                  <c:v>0.17803310188602015</c:v>
                </c:pt>
                <c:pt idx="1215">
                  <c:v>0.18240358207401847</c:v>
                </c:pt>
                <c:pt idx="1216">
                  <c:v>0.18240358207401847</c:v>
                </c:pt>
                <c:pt idx="1217">
                  <c:v>0.18240358207401847</c:v>
                </c:pt>
                <c:pt idx="1218">
                  <c:v>0.18686019151956051</c:v>
                </c:pt>
                <c:pt idx="1219">
                  <c:v>0.18686019151956051</c:v>
                </c:pt>
                <c:pt idx="1220">
                  <c:v>0.18686019151956051</c:v>
                </c:pt>
                <c:pt idx="1221">
                  <c:v>0.18686019151956051</c:v>
                </c:pt>
                <c:pt idx="1222">
                  <c:v>0.18686019151956051</c:v>
                </c:pt>
                <c:pt idx="1223">
                  <c:v>0.18814554811882844</c:v>
                </c:pt>
                <c:pt idx="1224">
                  <c:v>0.18814554811882844</c:v>
                </c:pt>
                <c:pt idx="1225">
                  <c:v>0.18814554811882844</c:v>
                </c:pt>
                <c:pt idx="1226">
                  <c:v>0.18814554811882844</c:v>
                </c:pt>
                <c:pt idx="1227">
                  <c:v>0.18814554811882844</c:v>
                </c:pt>
                <c:pt idx="1228">
                  <c:v>0.18814554811882844</c:v>
                </c:pt>
                <c:pt idx="1229">
                  <c:v>0.18814554811882844</c:v>
                </c:pt>
                <c:pt idx="1230">
                  <c:v>0.18814554811882844</c:v>
                </c:pt>
                <c:pt idx="1231">
                  <c:v>0.19456947866268928</c:v>
                </c:pt>
                <c:pt idx="1232">
                  <c:v>0.19456947866268928</c:v>
                </c:pt>
                <c:pt idx="1233">
                  <c:v>0.1969026381169216</c:v>
                </c:pt>
                <c:pt idx="1234">
                  <c:v>0.1969026381169216</c:v>
                </c:pt>
                <c:pt idx="1235">
                  <c:v>0.2016363770195293</c:v>
                </c:pt>
                <c:pt idx="1236">
                  <c:v>0.2016363770195293</c:v>
                </c:pt>
                <c:pt idx="1237">
                  <c:v>0.2016363770195293</c:v>
                </c:pt>
                <c:pt idx="1238">
                  <c:v>0.21151852868268725</c:v>
                </c:pt>
                <c:pt idx="1239">
                  <c:v>0.21151852868268725</c:v>
                </c:pt>
                <c:pt idx="1240">
                  <c:v>0.21151852868268725</c:v>
                </c:pt>
                <c:pt idx="1241">
                  <c:v>0.21151852868268725</c:v>
                </c:pt>
                <c:pt idx="1242">
                  <c:v>0.21151852868268725</c:v>
                </c:pt>
                <c:pt idx="1243">
                  <c:v>0.21151852868268725</c:v>
                </c:pt>
                <c:pt idx="1244">
                  <c:v>0.21151852868268725</c:v>
                </c:pt>
                <c:pt idx="1245">
                  <c:v>0.21151852868268725</c:v>
                </c:pt>
                <c:pt idx="1246">
                  <c:v>0.21533018204702903</c:v>
                </c:pt>
                <c:pt idx="1247">
                  <c:v>0.21533018204702903</c:v>
                </c:pt>
                <c:pt idx="1248">
                  <c:v>0.21533018204702903</c:v>
                </c:pt>
                <c:pt idx="1249">
                  <c:v>0.21533018204702903</c:v>
                </c:pt>
                <c:pt idx="1250">
                  <c:v>0.21533018204702903</c:v>
                </c:pt>
                <c:pt idx="1251">
                  <c:v>0.21533018204702903</c:v>
                </c:pt>
                <c:pt idx="1252">
                  <c:v>0.21613453162565874</c:v>
                </c:pt>
                <c:pt idx="1253">
                  <c:v>0.21613453162565874</c:v>
                </c:pt>
                <c:pt idx="1254">
                  <c:v>0.21613453162565874</c:v>
                </c:pt>
                <c:pt idx="1255">
                  <c:v>0.21613453162565874</c:v>
                </c:pt>
                <c:pt idx="1256">
                  <c:v>0.21613453162565874</c:v>
                </c:pt>
                <c:pt idx="1257">
                  <c:v>0.21613453162565874</c:v>
                </c:pt>
                <c:pt idx="1258">
                  <c:v>0.21613453162565874</c:v>
                </c:pt>
                <c:pt idx="1259">
                  <c:v>0.21613453162565874</c:v>
                </c:pt>
                <c:pt idx="1260">
                  <c:v>0.21613453162565874</c:v>
                </c:pt>
                <c:pt idx="1261">
                  <c:v>0.22118871394526618</c:v>
                </c:pt>
                <c:pt idx="1262">
                  <c:v>0.22118871394526618</c:v>
                </c:pt>
                <c:pt idx="1263">
                  <c:v>0.22118871394526618</c:v>
                </c:pt>
                <c:pt idx="1264">
                  <c:v>0.22118871394526618</c:v>
                </c:pt>
                <c:pt idx="1265">
                  <c:v>0.22135752393705135</c:v>
                </c:pt>
                <c:pt idx="1266">
                  <c:v>0.22135752393705135</c:v>
                </c:pt>
                <c:pt idx="1267">
                  <c:v>0.22135752393705135</c:v>
                </c:pt>
                <c:pt idx="1268">
                  <c:v>0.22135752393705135</c:v>
                </c:pt>
                <c:pt idx="1269">
                  <c:v>0.22135752393705135</c:v>
                </c:pt>
                <c:pt idx="1270">
                  <c:v>0.22223523726282948</c:v>
                </c:pt>
                <c:pt idx="1271">
                  <c:v>0.22223523726282948</c:v>
                </c:pt>
                <c:pt idx="1272">
                  <c:v>0.22223523726282948</c:v>
                </c:pt>
                <c:pt idx="1273">
                  <c:v>0.22223523726282948</c:v>
                </c:pt>
                <c:pt idx="1274">
                  <c:v>0.22223523726282948</c:v>
                </c:pt>
                <c:pt idx="1275">
                  <c:v>0.22242914573393455</c:v>
                </c:pt>
                <c:pt idx="1276">
                  <c:v>0.22242914573393455</c:v>
                </c:pt>
                <c:pt idx="1277">
                  <c:v>0.22242914573393455</c:v>
                </c:pt>
                <c:pt idx="1278">
                  <c:v>0.22242914573393455</c:v>
                </c:pt>
                <c:pt idx="1279">
                  <c:v>0.22242914573393455</c:v>
                </c:pt>
                <c:pt idx="1280">
                  <c:v>0.22242914573393455</c:v>
                </c:pt>
                <c:pt idx="1281">
                  <c:v>0.22242914573393455</c:v>
                </c:pt>
                <c:pt idx="1282">
                  <c:v>0.22242914573393455</c:v>
                </c:pt>
                <c:pt idx="1283">
                  <c:v>0.22242914573393455</c:v>
                </c:pt>
                <c:pt idx="1284">
                  <c:v>0.22242914573393455</c:v>
                </c:pt>
                <c:pt idx="1285">
                  <c:v>0.22242914573393455</c:v>
                </c:pt>
                <c:pt idx="1286">
                  <c:v>0.22242914573393455</c:v>
                </c:pt>
                <c:pt idx="1287">
                  <c:v>0.22278224861867363</c:v>
                </c:pt>
                <c:pt idx="1288">
                  <c:v>0.22278224861867363</c:v>
                </c:pt>
                <c:pt idx="1289">
                  <c:v>0.22278224861867363</c:v>
                </c:pt>
                <c:pt idx="1290">
                  <c:v>0.22278224861867363</c:v>
                </c:pt>
                <c:pt idx="1291">
                  <c:v>0.22278224861867363</c:v>
                </c:pt>
                <c:pt idx="1292">
                  <c:v>0.22278224861867363</c:v>
                </c:pt>
                <c:pt idx="1293">
                  <c:v>0.22278224861867363</c:v>
                </c:pt>
                <c:pt idx="1294">
                  <c:v>0.22278224861867363</c:v>
                </c:pt>
                <c:pt idx="1295">
                  <c:v>0.22278224861867363</c:v>
                </c:pt>
                <c:pt idx="1296">
                  <c:v>0.22278224861867363</c:v>
                </c:pt>
                <c:pt idx="1297">
                  <c:v>0.22387471972866699</c:v>
                </c:pt>
                <c:pt idx="1298">
                  <c:v>0.22387471972866699</c:v>
                </c:pt>
                <c:pt idx="1299">
                  <c:v>0.22387471972866699</c:v>
                </c:pt>
                <c:pt idx="1300">
                  <c:v>0.22387471972866699</c:v>
                </c:pt>
                <c:pt idx="1301">
                  <c:v>0.22387471972866699</c:v>
                </c:pt>
                <c:pt idx="1302">
                  <c:v>0.22387471972866699</c:v>
                </c:pt>
                <c:pt idx="1303">
                  <c:v>0.22387471972866699</c:v>
                </c:pt>
                <c:pt idx="1304">
                  <c:v>0.22387471972866699</c:v>
                </c:pt>
                <c:pt idx="1305">
                  <c:v>0.22387471972866699</c:v>
                </c:pt>
                <c:pt idx="1306">
                  <c:v>0.22486832922462138</c:v>
                </c:pt>
                <c:pt idx="1307">
                  <c:v>0.22486832922462138</c:v>
                </c:pt>
                <c:pt idx="1308">
                  <c:v>0.22486832922462138</c:v>
                </c:pt>
                <c:pt idx="1309">
                  <c:v>0.22486832922462138</c:v>
                </c:pt>
                <c:pt idx="1310">
                  <c:v>0.22486832922462138</c:v>
                </c:pt>
                <c:pt idx="1311">
                  <c:v>0.22486832922462138</c:v>
                </c:pt>
                <c:pt idx="1312">
                  <c:v>0.22486832922462138</c:v>
                </c:pt>
                <c:pt idx="1313">
                  <c:v>0.22526638304954985</c:v>
                </c:pt>
                <c:pt idx="1314">
                  <c:v>0.22526638304954985</c:v>
                </c:pt>
                <c:pt idx="1315">
                  <c:v>0.22526638304954985</c:v>
                </c:pt>
                <c:pt idx="1316">
                  <c:v>0.22526638304954985</c:v>
                </c:pt>
                <c:pt idx="1317">
                  <c:v>0.22526638304954985</c:v>
                </c:pt>
                <c:pt idx="1318">
                  <c:v>0.22526638304954985</c:v>
                </c:pt>
                <c:pt idx="1319">
                  <c:v>0.22526638304954985</c:v>
                </c:pt>
                <c:pt idx="1320">
                  <c:v>0.22526638304954985</c:v>
                </c:pt>
                <c:pt idx="1321">
                  <c:v>0.22526638304954985</c:v>
                </c:pt>
                <c:pt idx="1322">
                  <c:v>0.22526638304954985</c:v>
                </c:pt>
                <c:pt idx="1323">
                  <c:v>0.22599726026248926</c:v>
                </c:pt>
                <c:pt idx="1324">
                  <c:v>0.22599726026248926</c:v>
                </c:pt>
                <c:pt idx="1325">
                  <c:v>0.22599726026248926</c:v>
                </c:pt>
                <c:pt idx="1326">
                  <c:v>0.22740394660711474</c:v>
                </c:pt>
                <c:pt idx="1327">
                  <c:v>0.22740394660711474</c:v>
                </c:pt>
                <c:pt idx="1328">
                  <c:v>0.22740394660711474</c:v>
                </c:pt>
                <c:pt idx="1329">
                  <c:v>0.22740394660711474</c:v>
                </c:pt>
                <c:pt idx="1330">
                  <c:v>0.23200105388303816</c:v>
                </c:pt>
                <c:pt idx="1331">
                  <c:v>0.23200105388303816</c:v>
                </c:pt>
                <c:pt idx="1332">
                  <c:v>0.23200105388303816</c:v>
                </c:pt>
                <c:pt idx="1333">
                  <c:v>0.23200105388303816</c:v>
                </c:pt>
                <c:pt idx="1334">
                  <c:v>0.23200105388303816</c:v>
                </c:pt>
                <c:pt idx="1335">
                  <c:v>0.23242341915053591</c:v>
                </c:pt>
                <c:pt idx="1336">
                  <c:v>0.23242341915053591</c:v>
                </c:pt>
                <c:pt idx="1337">
                  <c:v>0.23242341915053591</c:v>
                </c:pt>
                <c:pt idx="1338">
                  <c:v>0.23242341915053591</c:v>
                </c:pt>
                <c:pt idx="1339">
                  <c:v>0.23242341915053591</c:v>
                </c:pt>
                <c:pt idx="1340">
                  <c:v>0.23938158037082802</c:v>
                </c:pt>
                <c:pt idx="1341">
                  <c:v>0.23938158037082802</c:v>
                </c:pt>
                <c:pt idx="1342">
                  <c:v>0.23938158037082802</c:v>
                </c:pt>
                <c:pt idx="1343">
                  <c:v>0.23938158037082802</c:v>
                </c:pt>
                <c:pt idx="1344">
                  <c:v>0.23938158037082802</c:v>
                </c:pt>
                <c:pt idx="1345">
                  <c:v>0.24140972317224707</c:v>
                </c:pt>
                <c:pt idx="1346">
                  <c:v>0.24140972317224707</c:v>
                </c:pt>
                <c:pt idx="1347">
                  <c:v>0.24140972317224707</c:v>
                </c:pt>
                <c:pt idx="1348">
                  <c:v>0.24140972317224707</c:v>
                </c:pt>
                <c:pt idx="1349">
                  <c:v>0.24140972317224707</c:v>
                </c:pt>
                <c:pt idx="1350">
                  <c:v>0.24140972317224707</c:v>
                </c:pt>
                <c:pt idx="1351">
                  <c:v>0.24886877264522653</c:v>
                </c:pt>
                <c:pt idx="1352">
                  <c:v>0.24886877264522653</c:v>
                </c:pt>
                <c:pt idx="1353">
                  <c:v>0.24886877264522653</c:v>
                </c:pt>
                <c:pt idx="1354">
                  <c:v>0.24886877264522653</c:v>
                </c:pt>
                <c:pt idx="1355">
                  <c:v>0.25010635432621647</c:v>
                </c:pt>
                <c:pt idx="1356">
                  <c:v>0.25010635432621647</c:v>
                </c:pt>
                <c:pt idx="1357">
                  <c:v>0.25010635432621647</c:v>
                </c:pt>
                <c:pt idx="1358">
                  <c:v>0.25010635432621647</c:v>
                </c:pt>
                <c:pt idx="1359">
                  <c:v>0.25387544385514332</c:v>
                </c:pt>
                <c:pt idx="1360">
                  <c:v>0.25387544385514332</c:v>
                </c:pt>
                <c:pt idx="1361">
                  <c:v>0.25387544385514332</c:v>
                </c:pt>
                <c:pt idx="1362">
                  <c:v>0.25387544385514332</c:v>
                </c:pt>
                <c:pt idx="1363">
                  <c:v>0.25390753370247099</c:v>
                </c:pt>
                <c:pt idx="1364">
                  <c:v>0.25390753370247099</c:v>
                </c:pt>
                <c:pt idx="1365">
                  <c:v>0.25390753370247099</c:v>
                </c:pt>
                <c:pt idx="1366">
                  <c:v>0.25390753370247099</c:v>
                </c:pt>
                <c:pt idx="1367">
                  <c:v>0.25390753370247099</c:v>
                </c:pt>
                <c:pt idx="1368">
                  <c:v>0.25390753370247099</c:v>
                </c:pt>
                <c:pt idx="1369">
                  <c:v>0.25390753370247099</c:v>
                </c:pt>
                <c:pt idx="1370">
                  <c:v>0.25390753370247099</c:v>
                </c:pt>
                <c:pt idx="1371">
                  <c:v>0.25390753370247099</c:v>
                </c:pt>
                <c:pt idx="1372">
                  <c:v>0.25390753370247099</c:v>
                </c:pt>
                <c:pt idx="1373">
                  <c:v>0.25390753370247099</c:v>
                </c:pt>
                <c:pt idx="1374">
                  <c:v>0.25450461289071835</c:v>
                </c:pt>
                <c:pt idx="1375">
                  <c:v>0.25450461289071835</c:v>
                </c:pt>
                <c:pt idx="1376">
                  <c:v>0.25450461289071835</c:v>
                </c:pt>
                <c:pt idx="1377">
                  <c:v>0.25450461289071835</c:v>
                </c:pt>
                <c:pt idx="1378">
                  <c:v>0.25450461289071835</c:v>
                </c:pt>
                <c:pt idx="1379">
                  <c:v>0.25450461289071835</c:v>
                </c:pt>
                <c:pt idx="1380">
                  <c:v>0.25450461289071835</c:v>
                </c:pt>
                <c:pt idx="1381">
                  <c:v>0.26720032975255392</c:v>
                </c:pt>
                <c:pt idx="1382">
                  <c:v>0.26720032975255392</c:v>
                </c:pt>
                <c:pt idx="1383">
                  <c:v>0.26720032975255392</c:v>
                </c:pt>
                <c:pt idx="1384">
                  <c:v>0.26720032975255392</c:v>
                </c:pt>
                <c:pt idx="1385">
                  <c:v>0.26720032975255392</c:v>
                </c:pt>
                <c:pt idx="1386">
                  <c:v>0.26720032975255392</c:v>
                </c:pt>
                <c:pt idx="1387">
                  <c:v>0.26720032975255392</c:v>
                </c:pt>
                <c:pt idx="1388">
                  <c:v>0.26720032975255392</c:v>
                </c:pt>
                <c:pt idx="1389">
                  <c:v>0.26720032975255392</c:v>
                </c:pt>
                <c:pt idx="1390">
                  <c:v>0.26975166452378846</c:v>
                </c:pt>
                <c:pt idx="1391">
                  <c:v>0.26975166452378846</c:v>
                </c:pt>
                <c:pt idx="1392">
                  <c:v>0.26975166452378846</c:v>
                </c:pt>
                <c:pt idx="1393">
                  <c:v>0.26975166452378846</c:v>
                </c:pt>
                <c:pt idx="1394">
                  <c:v>0.26975166452378846</c:v>
                </c:pt>
                <c:pt idx="1395">
                  <c:v>0.26975166452378846</c:v>
                </c:pt>
                <c:pt idx="1396">
                  <c:v>0.27071489367436335</c:v>
                </c:pt>
                <c:pt idx="1397">
                  <c:v>0.27071489367436335</c:v>
                </c:pt>
                <c:pt idx="1398">
                  <c:v>0.27071489367436335</c:v>
                </c:pt>
                <c:pt idx="1399">
                  <c:v>0.27071489367436335</c:v>
                </c:pt>
                <c:pt idx="1400">
                  <c:v>0.27071489367436335</c:v>
                </c:pt>
                <c:pt idx="1401">
                  <c:v>0.27071489367436335</c:v>
                </c:pt>
                <c:pt idx="1402">
                  <c:v>0.27071489367436335</c:v>
                </c:pt>
                <c:pt idx="1403">
                  <c:v>0.27071489367436335</c:v>
                </c:pt>
                <c:pt idx="1404">
                  <c:v>0.27071489367436335</c:v>
                </c:pt>
                <c:pt idx="1405">
                  <c:v>0.27071489367436335</c:v>
                </c:pt>
                <c:pt idx="1406">
                  <c:v>0.27385470786432597</c:v>
                </c:pt>
                <c:pt idx="1407">
                  <c:v>0.27385470786432597</c:v>
                </c:pt>
                <c:pt idx="1408">
                  <c:v>0.27385470786432597</c:v>
                </c:pt>
                <c:pt idx="1409">
                  <c:v>0.27385470786432597</c:v>
                </c:pt>
                <c:pt idx="1410">
                  <c:v>0.27385470786432597</c:v>
                </c:pt>
                <c:pt idx="1411">
                  <c:v>0.27385470786432597</c:v>
                </c:pt>
                <c:pt idx="1412">
                  <c:v>0.27385470786432597</c:v>
                </c:pt>
                <c:pt idx="1413">
                  <c:v>0.27385470786432597</c:v>
                </c:pt>
                <c:pt idx="1414">
                  <c:v>0.27385470786432597</c:v>
                </c:pt>
                <c:pt idx="1415">
                  <c:v>0.27385470786432597</c:v>
                </c:pt>
                <c:pt idx="1416">
                  <c:v>0.27920877899197949</c:v>
                </c:pt>
                <c:pt idx="1417">
                  <c:v>0.27920877899197949</c:v>
                </c:pt>
                <c:pt idx="1418">
                  <c:v>0.27920877899197949</c:v>
                </c:pt>
                <c:pt idx="1419">
                  <c:v>0.27920877899197949</c:v>
                </c:pt>
                <c:pt idx="1420">
                  <c:v>0.27920877899197949</c:v>
                </c:pt>
                <c:pt idx="1421">
                  <c:v>0.27920877899197949</c:v>
                </c:pt>
                <c:pt idx="1422">
                  <c:v>0.27920877899197949</c:v>
                </c:pt>
                <c:pt idx="1423">
                  <c:v>0.27920877899197949</c:v>
                </c:pt>
                <c:pt idx="1424">
                  <c:v>0.28063861697105719</c:v>
                </c:pt>
                <c:pt idx="1425">
                  <c:v>0.28063861697105719</c:v>
                </c:pt>
                <c:pt idx="1426">
                  <c:v>0.28288651092969697</c:v>
                </c:pt>
                <c:pt idx="1427">
                  <c:v>0.28288651092969697</c:v>
                </c:pt>
                <c:pt idx="1428">
                  <c:v>0.28288651092969697</c:v>
                </c:pt>
                <c:pt idx="1429">
                  <c:v>0.28288651092969697</c:v>
                </c:pt>
                <c:pt idx="1430">
                  <c:v>0.28288651092969697</c:v>
                </c:pt>
                <c:pt idx="1431">
                  <c:v>0.28288651092969697</c:v>
                </c:pt>
                <c:pt idx="1432">
                  <c:v>0.28288651092969697</c:v>
                </c:pt>
                <c:pt idx="1433">
                  <c:v>0.28288651092969697</c:v>
                </c:pt>
                <c:pt idx="1434">
                  <c:v>0.28288651092969697</c:v>
                </c:pt>
                <c:pt idx="1435">
                  <c:v>0.28288651092969697</c:v>
                </c:pt>
                <c:pt idx="1436">
                  <c:v>0.28288651092969697</c:v>
                </c:pt>
                <c:pt idx="1437">
                  <c:v>0.28288651092969697</c:v>
                </c:pt>
                <c:pt idx="1438">
                  <c:v>0.29464916690642423</c:v>
                </c:pt>
                <c:pt idx="1439">
                  <c:v>0.29464916690642423</c:v>
                </c:pt>
                <c:pt idx="1440">
                  <c:v>0.29464916690642423</c:v>
                </c:pt>
                <c:pt idx="1441">
                  <c:v>0.29464916690642423</c:v>
                </c:pt>
                <c:pt idx="1442">
                  <c:v>0.29464916690642423</c:v>
                </c:pt>
                <c:pt idx="1443">
                  <c:v>0.29464916690642423</c:v>
                </c:pt>
                <c:pt idx="1444">
                  <c:v>0.29464916690642423</c:v>
                </c:pt>
                <c:pt idx="1445">
                  <c:v>0.29464916690642423</c:v>
                </c:pt>
                <c:pt idx="1446">
                  <c:v>0.29464916690642423</c:v>
                </c:pt>
                <c:pt idx="1447">
                  <c:v>0.2960913537981496</c:v>
                </c:pt>
                <c:pt idx="1448">
                  <c:v>0.2960913537981496</c:v>
                </c:pt>
                <c:pt idx="1449">
                  <c:v>0.2960913537981496</c:v>
                </c:pt>
                <c:pt idx="1450">
                  <c:v>0.2960913537981496</c:v>
                </c:pt>
                <c:pt idx="1451">
                  <c:v>0.2960913537981496</c:v>
                </c:pt>
                <c:pt idx="1452">
                  <c:v>0.2960913537981496</c:v>
                </c:pt>
                <c:pt idx="1453">
                  <c:v>0.2960913537981496</c:v>
                </c:pt>
                <c:pt idx="1454">
                  <c:v>0.2960913537981496</c:v>
                </c:pt>
                <c:pt idx="1455">
                  <c:v>0.2960913537981496</c:v>
                </c:pt>
                <c:pt idx="1456">
                  <c:v>0.29847593891295915</c:v>
                </c:pt>
                <c:pt idx="1457">
                  <c:v>0.29847593891295915</c:v>
                </c:pt>
                <c:pt idx="1458">
                  <c:v>0.30579814785925002</c:v>
                </c:pt>
                <c:pt idx="1459">
                  <c:v>0.30579814785925002</c:v>
                </c:pt>
                <c:pt idx="1460">
                  <c:v>0.30579814785925002</c:v>
                </c:pt>
                <c:pt idx="1461">
                  <c:v>0.30579814785925002</c:v>
                </c:pt>
                <c:pt idx="1462">
                  <c:v>0.30579814785925002</c:v>
                </c:pt>
                <c:pt idx="1463">
                  <c:v>0.30579814785925002</c:v>
                </c:pt>
                <c:pt idx="1464">
                  <c:v>0.30581155637578983</c:v>
                </c:pt>
                <c:pt idx="1465">
                  <c:v>0.30581155637578983</c:v>
                </c:pt>
                <c:pt idx="1466">
                  <c:v>0.30581155637578983</c:v>
                </c:pt>
                <c:pt idx="1467">
                  <c:v>0.30581155637578983</c:v>
                </c:pt>
                <c:pt idx="1468">
                  <c:v>0.30581155637578983</c:v>
                </c:pt>
                <c:pt idx="1469">
                  <c:v>0.30581155637578983</c:v>
                </c:pt>
                <c:pt idx="1470">
                  <c:v>0.30581155637578983</c:v>
                </c:pt>
                <c:pt idx="1471">
                  <c:v>0.31212124734356572</c:v>
                </c:pt>
                <c:pt idx="1472">
                  <c:v>0.31212124734356572</c:v>
                </c:pt>
                <c:pt idx="1473">
                  <c:v>0.31804380584479602</c:v>
                </c:pt>
                <c:pt idx="1474">
                  <c:v>0.31804380584479602</c:v>
                </c:pt>
                <c:pt idx="1475">
                  <c:v>0.31804380584479602</c:v>
                </c:pt>
                <c:pt idx="1476">
                  <c:v>0.31804380584479602</c:v>
                </c:pt>
                <c:pt idx="1477">
                  <c:v>0.31804380584479602</c:v>
                </c:pt>
                <c:pt idx="1478">
                  <c:v>0.31804380584479602</c:v>
                </c:pt>
                <c:pt idx="1479">
                  <c:v>0.31804380584479602</c:v>
                </c:pt>
                <c:pt idx="1480">
                  <c:v>0.31804380584479602</c:v>
                </c:pt>
                <c:pt idx="1481">
                  <c:v>0.31804380584479602</c:v>
                </c:pt>
                <c:pt idx="1482">
                  <c:v>0.31804380584479602</c:v>
                </c:pt>
                <c:pt idx="1483">
                  <c:v>0.32057104624737798</c:v>
                </c:pt>
                <c:pt idx="1484">
                  <c:v>0.32057104624737798</c:v>
                </c:pt>
                <c:pt idx="1485">
                  <c:v>0.32057104624737798</c:v>
                </c:pt>
                <c:pt idx="1486">
                  <c:v>0.32057104624737798</c:v>
                </c:pt>
                <c:pt idx="1487">
                  <c:v>0.32057104624737798</c:v>
                </c:pt>
                <c:pt idx="1488">
                  <c:v>0.32057104624737798</c:v>
                </c:pt>
                <c:pt idx="1489">
                  <c:v>0.32057104624737798</c:v>
                </c:pt>
                <c:pt idx="1490">
                  <c:v>0.32057104624737798</c:v>
                </c:pt>
                <c:pt idx="1491">
                  <c:v>0.32088383520301866</c:v>
                </c:pt>
                <c:pt idx="1492">
                  <c:v>0.32088383520301866</c:v>
                </c:pt>
                <c:pt idx="1493">
                  <c:v>0.32088383520301866</c:v>
                </c:pt>
                <c:pt idx="1494">
                  <c:v>0.32088383520301866</c:v>
                </c:pt>
                <c:pt idx="1495">
                  <c:v>0.32088383520301866</c:v>
                </c:pt>
                <c:pt idx="1496">
                  <c:v>0.32088383520301866</c:v>
                </c:pt>
                <c:pt idx="1497">
                  <c:v>0.32088383520301866</c:v>
                </c:pt>
                <c:pt idx="1498">
                  <c:v>0.32088383520301866</c:v>
                </c:pt>
                <c:pt idx="1499">
                  <c:v>0.32088383520301866</c:v>
                </c:pt>
                <c:pt idx="1500">
                  <c:v>0.32088383520301866</c:v>
                </c:pt>
                <c:pt idx="1501">
                  <c:v>0.32088383520301866</c:v>
                </c:pt>
                <c:pt idx="1502">
                  <c:v>0.32088383520301866</c:v>
                </c:pt>
                <c:pt idx="1503">
                  <c:v>0.32520688398682124</c:v>
                </c:pt>
                <c:pt idx="1504">
                  <c:v>0.32520688398682124</c:v>
                </c:pt>
                <c:pt idx="1505">
                  <c:v>0.32885613327624486</c:v>
                </c:pt>
                <c:pt idx="1506">
                  <c:v>0.32885613327624486</c:v>
                </c:pt>
                <c:pt idx="1507">
                  <c:v>0.32885613327624486</c:v>
                </c:pt>
                <c:pt idx="1508">
                  <c:v>0.32885613327624486</c:v>
                </c:pt>
                <c:pt idx="1509">
                  <c:v>0.32885613327624486</c:v>
                </c:pt>
                <c:pt idx="1510">
                  <c:v>0.32885613327624486</c:v>
                </c:pt>
                <c:pt idx="1511">
                  <c:v>0.32885613327624486</c:v>
                </c:pt>
                <c:pt idx="1512">
                  <c:v>0.32885613327624486</c:v>
                </c:pt>
                <c:pt idx="1513">
                  <c:v>0.32885613327624486</c:v>
                </c:pt>
                <c:pt idx="1514">
                  <c:v>0.32885613327624486</c:v>
                </c:pt>
                <c:pt idx="1515">
                  <c:v>0.33590296775241507</c:v>
                </c:pt>
                <c:pt idx="1516">
                  <c:v>0.33590296775241507</c:v>
                </c:pt>
                <c:pt idx="1517">
                  <c:v>0.33590296775241507</c:v>
                </c:pt>
                <c:pt idx="1518">
                  <c:v>0.33590296775241507</c:v>
                </c:pt>
                <c:pt idx="1519">
                  <c:v>0.33590296775241507</c:v>
                </c:pt>
                <c:pt idx="1520">
                  <c:v>0.33590296775241507</c:v>
                </c:pt>
                <c:pt idx="1521">
                  <c:v>0.33590296775241507</c:v>
                </c:pt>
                <c:pt idx="1522">
                  <c:v>0.33590296775241507</c:v>
                </c:pt>
                <c:pt idx="1523">
                  <c:v>0.33590296775241507</c:v>
                </c:pt>
                <c:pt idx="1524">
                  <c:v>0.33590296775241507</c:v>
                </c:pt>
                <c:pt idx="1525">
                  <c:v>0.33590296775241507</c:v>
                </c:pt>
                <c:pt idx="1526">
                  <c:v>0.33590296775241507</c:v>
                </c:pt>
                <c:pt idx="1527">
                  <c:v>0.3360701432218049</c:v>
                </c:pt>
                <c:pt idx="1528">
                  <c:v>0.3360701432218049</c:v>
                </c:pt>
                <c:pt idx="1529">
                  <c:v>0.3360701432218049</c:v>
                </c:pt>
                <c:pt idx="1530">
                  <c:v>0.3360701432218049</c:v>
                </c:pt>
                <c:pt idx="1531">
                  <c:v>0.3360701432218049</c:v>
                </c:pt>
                <c:pt idx="1532">
                  <c:v>0.3360701432218049</c:v>
                </c:pt>
                <c:pt idx="1533">
                  <c:v>0.3360701432218049</c:v>
                </c:pt>
                <c:pt idx="1534">
                  <c:v>0.3360701432218049</c:v>
                </c:pt>
                <c:pt idx="1535">
                  <c:v>0.33718459882048163</c:v>
                </c:pt>
                <c:pt idx="1536">
                  <c:v>0.33718459882048163</c:v>
                </c:pt>
                <c:pt idx="1537">
                  <c:v>0.33718459882048163</c:v>
                </c:pt>
                <c:pt idx="1538">
                  <c:v>0.33718459882048163</c:v>
                </c:pt>
                <c:pt idx="1539">
                  <c:v>0.33718459882048163</c:v>
                </c:pt>
                <c:pt idx="1540">
                  <c:v>0.33718459882048163</c:v>
                </c:pt>
                <c:pt idx="1541">
                  <c:v>0.33718459882048163</c:v>
                </c:pt>
                <c:pt idx="1542">
                  <c:v>0.33718459882048163</c:v>
                </c:pt>
                <c:pt idx="1543">
                  <c:v>0.33718459882048163</c:v>
                </c:pt>
                <c:pt idx="1544">
                  <c:v>0.33718459882048163</c:v>
                </c:pt>
                <c:pt idx="1545">
                  <c:v>0.33718459882048163</c:v>
                </c:pt>
                <c:pt idx="1546">
                  <c:v>0.34364833359018188</c:v>
                </c:pt>
                <c:pt idx="1547">
                  <c:v>0.34364833359018188</c:v>
                </c:pt>
                <c:pt idx="1548">
                  <c:v>0.34364833359018188</c:v>
                </c:pt>
                <c:pt idx="1549">
                  <c:v>0.34364833359018188</c:v>
                </c:pt>
                <c:pt idx="1550">
                  <c:v>0.34364833359018188</c:v>
                </c:pt>
                <c:pt idx="1551">
                  <c:v>0.34570839053150831</c:v>
                </c:pt>
                <c:pt idx="1552">
                  <c:v>0.34570839053150831</c:v>
                </c:pt>
                <c:pt idx="1553">
                  <c:v>0.34570839053150831</c:v>
                </c:pt>
                <c:pt idx="1554">
                  <c:v>0.34570839053150831</c:v>
                </c:pt>
                <c:pt idx="1555">
                  <c:v>0.34570839053150831</c:v>
                </c:pt>
                <c:pt idx="1556">
                  <c:v>0.34570839053150831</c:v>
                </c:pt>
                <c:pt idx="1557">
                  <c:v>0.34570839053150831</c:v>
                </c:pt>
                <c:pt idx="1558">
                  <c:v>0.34570839053150831</c:v>
                </c:pt>
                <c:pt idx="1559">
                  <c:v>0.34570839053150831</c:v>
                </c:pt>
                <c:pt idx="1560">
                  <c:v>0.34570839053150831</c:v>
                </c:pt>
                <c:pt idx="1561">
                  <c:v>0.34570839053150831</c:v>
                </c:pt>
                <c:pt idx="1562">
                  <c:v>0.34570839053150831</c:v>
                </c:pt>
                <c:pt idx="1563">
                  <c:v>0.34890677951499638</c:v>
                </c:pt>
                <c:pt idx="1564">
                  <c:v>0.34890677951499638</c:v>
                </c:pt>
                <c:pt idx="1565">
                  <c:v>0.34890677951499638</c:v>
                </c:pt>
                <c:pt idx="1566">
                  <c:v>0.35156503590359567</c:v>
                </c:pt>
                <c:pt idx="1567">
                  <c:v>0.35156503590359567</c:v>
                </c:pt>
                <c:pt idx="1568">
                  <c:v>0.35156503590359567</c:v>
                </c:pt>
                <c:pt idx="1569">
                  <c:v>0.35156503590359567</c:v>
                </c:pt>
                <c:pt idx="1570">
                  <c:v>0.35156503590359567</c:v>
                </c:pt>
                <c:pt idx="1571">
                  <c:v>0.35156503590359567</c:v>
                </c:pt>
                <c:pt idx="1572">
                  <c:v>0.35156503590359567</c:v>
                </c:pt>
                <c:pt idx="1573">
                  <c:v>0.35156503590359567</c:v>
                </c:pt>
                <c:pt idx="1574">
                  <c:v>0.35156503590359567</c:v>
                </c:pt>
                <c:pt idx="1575">
                  <c:v>0.35156503590359567</c:v>
                </c:pt>
                <c:pt idx="1576">
                  <c:v>0.35156503590359567</c:v>
                </c:pt>
                <c:pt idx="1577">
                  <c:v>0.35156503590359567</c:v>
                </c:pt>
                <c:pt idx="1578">
                  <c:v>0.35277273437633311</c:v>
                </c:pt>
                <c:pt idx="1579">
                  <c:v>0.35277273437633311</c:v>
                </c:pt>
                <c:pt idx="1580">
                  <c:v>0.35277273437633311</c:v>
                </c:pt>
                <c:pt idx="1581">
                  <c:v>0.35277273437633311</c:v>
                </c:pt>
                <c:pt idx="1582">
                  <c:v>0.35277273437633311</c:v>
                </c:pt>
                <c:pt idx="1583">
                  <c:v>0.35277273437633311</c:v>
                </c:pt>
                <c:pt idx="1584">
                  <c:v>0.35277273437633311</c:v>
                </c:pt>
                <c:pt idx="1585">
                  <c:v>0.35277273437633311</c:v>
                </c:pt>
                <c:pt idx="1586">
                  <c:v>0.36190404783408608</c:v>
                </c:pt>
                <c:pt idx="1587">
                  <c:v>0.36190404783408608</c:v>
                </c:pt>
                <c:pt idx="1588">
                  <c:v>0.36190404783408608</c:v>
                </c:pt>
                <c:pt idx="1589">
                  <c:v>0.36190404783408608</c:v>
                </c:pt>
                <c:pt idx="1590">
                  <c:v>0.36190404783408608</c:v>
                </c:pt>
                <c:pt idx="1591">
                  <c:v>0.36190404783408608</c:v>
                </c:pt>
                <c:pt idx="1592">
                  <c:v>0.36190404783408608</c:v>
                </c:pt>
                <c:pt idx="1593">
                  <c:v>0.36190404783408608</c:v>
                </c:pt>
                <c:pt idx="1594">
                  <c:v>0.36190404783408608</c:v>
                </c:pt>
                <c:pt idx="1595">
                  <c:v>0.36190404783408608</c:v>
                </c:pt>
                <c:pt idx="1596">
                  <c:v>0.36190404783408608</c:v>
                </c:pt>
                <c:pt idx="1597">
                  <c:v>0.36190404783408608</c:v>
                </c:pt>
                <c:pt idx="1598">
                  <c:v>0.37177247912484246</c:v>
                </c:pt>
                <c:pt idx="1599">
                  <c:v>0.37177247912484246</c:v>
                </c:pt>
                <c:pt idx="1600">
                  <c:v>0.37177247912484246</c:v>
                </c:pt>
                <c:pt idx="1601">
                  <c:v>0.37177247912484246</c:v>
                </c:pt>
                <c:pt idx="1602">
                  <c:v>0.37177247912484246</c:v>
                </c:pt>
                <c:pt idx="1603">
                  <c:v>0.37177247912484246</c:v>
                </c:pt>
                <c:pt idx="1604">
                  <c:v>0.37177247912484246</c:v>
                </c:pt>
                <c:pt idx="1605">
                  <c:v>0.37177247912484246</c:v>
                </c:pt>
                <c:pt idx="1606">
                  <c:v>0.37177247912484246</c:v>
                </c:pt>
                <c:pt idx="1607">
                  <c:v>0.37177247912484246</c:v>
                </c:pt>
                <c:pt idx="1608">
                  <c:v>0.37177247912484246</c:v>
                </c:pt>
                <c:pt idx="1609">
                  <c:v>0.38335714497575085</c:v>
                </c:pt>
                <c:pt idx="1610">
                  <c:v>0.38335714497575085</c:v>
                </c:pt>
                <c:pt idx="1611">
                  <c:v>0.38335714497575085</c:v>
                </c:pt>
                <c:pt idx="1612">
                  <c:v>0.38335714497575085</c:v>
                </c:pt>
                <c:pt idx="1613">
                  <c:v>0.38335714497575085</c:v>
                </c:pt>
                <c:pt idx="1614">
                  <c:v>0.38894999757797732</c:v>
                </c:pt>
                <c:pt idx="1615">
                  <c:v>0.38894999757797732</c:v>
                </c:pt>
                <c:pt idx="1616">
                  <c:v>0.38894999757797732</c:v>
                </c:pt>
                <c:pt idx="1617">
                  <c:v>0.38894999757797732</c:v>
                </c:pt>
                <c:pt idx="1618">
                  <c:v>0.38894999757797732</c:v>
                </c:pt>
                <c:pt idx="1619">
                  <c:v>0.38894999757797732</c:v>
                </c:pt>
                <c:pt idx="1620">
                  <c:v>0.38894999757797732</c:v>
                </c:pt>
                <c:pt idx="1621">
                  <c:v>0.38894999757797732</c:v>
                </c:pt>
                <c:pt idx="1622">
                  <c:v>0.39743724253666568</c:v>
                </c:pt>
                <c:pt idx="1623">
                  <c:v>0.39743724253666568</c:v>
                </c:pt>
                <c:pt idx="1624">
                  <c:v>0.39743724253666568</c:v>
                </c:pt>
                <c:pt idx="1625">
                  <c:v>0.39743724253666568</c:v>
                </c:pt>
                <c:pt idx="1626">
                  <c:v>0.39743724253666568</c:v>
                </c:pt>
                <c:pt idx="1627">
                  <c:v>0.39743724253666568</c:v>
                </c:pt>
                <c:pt idx="1628">
                  <c:v>0.39743724253666568</c:v>
                </c:pt>
                <c:pt idx="1629">
                  <c:v>0.39743724253666568</c:v>
                </c:pt>
                <c:pt idx="1630">
                  <c:v>0.39743724253666568</c:v>
                </c:pt>
                <c:pt idx="1631">
                  <c:v>0.39743724253666568</c:v>
                </c:pt>
                <c:pt idx="1632">
                  <c:v>0.39743724253666568</c:v>
                </c:pt>
                <c:pt idx="1633">
                  <c:v>0.39743724253666568</c:v>
                </c:pt>
                <c:pt idx="1634">
                  <c:v>0.40293135788552659</c:v>
                </c:pt>
                <c:pt idx="1635">
                  <c:v>0.40293135788552659</c:v>
                </c:pt>
                <c:pt idx="1636">
                  <c:v>0.40293135788552659</c:v>
                </c:pt>
                <c:pt idx="1637">
                  <c:v>0.40293135788552659</c:v>
                </c:pt>
                <c:pt idx="1638">
                  <c:v>0.40293135788552659</c:v>
                </c:pt>
                <c:pt idx="1639">
                  <c:v>0.40293135788552659</c:v>
                </c:pt>
                <c:pt idx="1640">
                  <c:v>0.40293135788552659</c:v>
                </c:pt>
                <c:pt idx="1641">
                  <c:v>0.40293135788552659</c:v>
                </c:pt>
                <c:pt idx="1642">
                  <c:v>0.40293135788552659</c:v>
                </c:pt>
                <c:pt idx="1643">
                  <c:v>0.40293135788552659</c:v>
                </c:pt>
                <c:pt idx="1644">
                  <c:v>0.40293135788552659</c:v>
                </c:pt>
                <c:pt idx="1645">
                  <c:v>0.40293135788552659</c:v>
                </c:pt>
                <c:pt idx="1646">
                  <c:v>0.40478225901209169</c:v>
                </c:pt>
                <c:pt idx="1647">
                  <c:v>0.40478225901209169</c:v>
                </c:pt>
                <c:pt idx="1648">
                  <c:v>0.40478225901209169</c:v>
                </c:pt>
                <c:pt idx="1649">
                  <c:v>0.40478225901209169</c:v>
                </c:pt>
                <c:pt idx="1650">
                  <c:v>0.40478225901209169</c:v>
                </c:pt>
                <c:pt idx="1651">
                  <c:v>0.40478225901209169</c:v>
                </c:pt>
                <c:pt idx="1652">
                  <c:v>0.40478225901209169</c:v>
                </c:pt>
                <c:pt idx="1653">
                  <c:v>0.40478225901209169</c:v>
                </c:pt>
                <c:pt idx="1654">
                  <c:v>0.4050043649172741</c:v>
                </c:pt>
                <c:pt idx="1655">
                  <c:v>0.4050043649172741</c:v>
                </c:pt>
                <c:pt idx="1656">
                  <c:v>0.4050043649172741</c:v>
                </c:pt>
                <c:pt idx="1657">
                  <c:v>0.4050043649172741</c:v>
                </c:pt>
                <c:pt idx="1658">
                  <c:v>0.4050043649172741</c:v>
                </c:pt>
                <c:pt idx="1659">
                  <c:v>0.4050043649172741</c:v>
                </c:pt>
                <c:pt idx="1660">
                  <c:v>0.4050043649172741</c:v>
                </c:pt>
                <c:pt idx="1661">
                  <c:v>0.4050043649172741</c:v>
                </c:pt>
                <c:pt idx="1662">
                  <c:v>0.4050043649172741</c:v>
                </c:pt>
                <c:pt idx="1663">
                  <c:v>0.4050043649172741</c:v>
                </c:pt>
                <c:pt idx="1664">
                  <c:v>0.4050043649172741</c:v>
                </c:pt>
                <c:pt idx="1665">
                  <c:v>0.4050043649172741</c:v>
                </c:pt>
                <c:pt idx="1666">
                  <c:v>0.40708600891286068</c:v>
                </c:pt>
                <c:pt idx="1667">
                  <c:v>0.40708600891286068</c:v>
                </c:pt>
                <c:pt idx="1668">
                  <c:v>0.40708600891286068</c:v>
                </c:pt>
                <c:pt idx="1669">
                  <c:v>0.40708600891286068</c:v>
                </c:pt>
                <c:pt idx="1670">
                  <c:v>0.40708600891286068</c:v>
                </c:pt>
                <c:pt idx="1671">
                  <c:v>0.40708600891286068</c:v>
                </c:pt>
                <c:pt idx="1672">
                  <c:v>0.40708600891286068</c:v>
                </c:pt>
                <c:pt idx="1673">
                  <c:v>0.40708600891286068</c:v>
                </c:pt>
                <c:pt idx="1674">
                  <c:v>0.40871587333930587</c:v>
                </c:pt>
                <c:pt idx="1675">
                  <c:v>0.40871587333930587</c:v>
                </c:pt>
                <c:pt idx="1676">
                  <c:v>0.40871587333930587</c:v>
                </c:pt>
                <c:pt idx="1677">
                  <c:v>0.40871587333930587</c:v>
                </c:pt>
                <c:pt idx="1678">
                  <c:v>0.40871587333930587</c:v>
                </c:pt>
                <c:pt idx="1679">
                  <c:v>0.40871587333930587</c:v>
                </c:pt>
                <c:pt idx="1680">
                  <c:v>0.40871587333930587</c:v>
                </c:pt>
                <c:pt idx="1681">
                  <c:v>0.40871587333930587</c:v>
                </c:pt>
                <c:pt idx="1682">
                  <c:v>0.40871587333930587</c:v>
                </c:pt>
                <c:pt idx="1683">
                  <c:v>0.40871587333930587</c:v>
                </c:pt>
                <c:pt idx="1684">
                  <c:v>0.40871587333930587</c:v>
                </c:pt>
                <c:pt idx="1685">
                  <c:v>0.40871587333930587</c:v>
                </c:pt>
                <c:pt idx="1686">
                  <c:v>0.41044289478132207</c:v>
                </c:pt>
                <c:pt idx="1687">
                  <c:v>0.41044289478132207</c:v>
                </c:pt>
                <c:pt idx="1688">
                  <c:v>0.41044289478132207</c:v>
                </c:pt>
                <c:pt idx="1689">
                  <c:v>0.41044289478132207</c:v>
                </c:pt>
                <c:pt idx="1690">
                  <c:v>0.41044289478132207</c:v>
                </c:pt>
                <c:pt idx="1691">
                  <c:v>0.4110711406207963</c:v>
                </c:pt>
                <c:pt idx="1692">
                  <c:v>0.4110711406207963</c:v>
                </c:pt>
                <c:pt idx="1693">
                  <c:v>0.4110711406207963</c:v>
                </c:pt>
                <c:pt idx="1694">
                  <c:v>0.4110711406207963</c:v>
                </c:pt>
                <c:pt idx="1695">
                  <c:v>0.4110711406207963</c:v>
                </c:pt>
                <c:pt idx="1696">
                  <c:v>0.4110711406207963</c:v>
                </c:pt>
                <c:pt idx="1697">
                  <c:v>0.4110711406207963</c:v>
                </c:pt>
                <c:pt idx="1698">
                  <c:v>0.41420944602102278</c:v>
                </c:pt>
                <c:pt idx="1699">
                  <c:v>0.41420944602102278</c:v>
                </c:pt>
                <c:pt idx="1700">
                  <c:v>0.41420944602102278</c:v>
                </c:pt>
                <c:pt idx="1701">
                  <c:v>0.41420944602102278</c:v>
                </c:pt>
                <c:pt idx="1702">
                  <c:v>0.41420944602102278</c:v>
                </c:pt>
                <c:pt idx="1703">
                  <c:v>0.41420944602102278</c:v>
                </c:pt>
                <c:pt idx="1704">
                  <c:v>0.41420944602102278</c:v>
                </c:pt>
                <c:pt idx="1705">
                  <c:v>0.41420944602102278</c:v>
                </c:pt>
                <c:pt idx="1706">
                  <c:v>0.41662283031217223</c:v>
                </c:pt>
                <c:pt idx="1707">
                  <c:v>0.41662283031217223</c:v>
                </c:pt>
                <c:pt idx="1708">
                  <c:v>0.41662283031217223</c:v>
                </c:pt>
                <c:pt idx="1709">
                  <c:v>0.41662283031217223</c:v>
                </c:pt>
                <c:pt idx="1710">
                  <c:v>0.41662283031217223</c:v>
                </c:pt>
                <c:pt idx="1711">
                  <c:v>0.41662283031217223</c:v>
                </c:pt>
                <c:pt idx="1712">
                  <c:v>0.42140777204927243</c:v>
                </c:pt>
                <c:pt idx="1713">
                  <c:v>0.42140777204927243</c:v>
                </c:pt>
                <c:pt idx="1714">
                  <c:v>0.42140777204927243</c:v>
                </c:pt>
                <c:pt idx="1715">
                  <c:v>0.42140777204927243</c:v>
                </c:pt>
                <c:pt idx="1716">
                  <c:v>0.42140777204927243</c:v>
                </c:pt>
                <c:pt idx="1717">
                  <c:v>0.42140777204927243</c:v>
                </c:pt>
                <c:pt idx="1718">
                  <c:v>0.42140777204927243</c:v>
                </c:pt>
                <c:pt idx="1719">
                  <c:v>0.42140777204927243</c:v>
                </c:pt>
                <c:pt idx="1720">
                  <c:v>0.42883395636271221</c:v>
                </c:pt>
                <c:pt idx="1721">
                  <c:v>0.42883395636271221</c:v>
                </c:pt>
                <c:pt idx="1722">
                  <c:v>0.42883395636271221</c:v>
                </c:pt>
                <c:pt idx="1723">
                  <c:v>0.42883395636271221</c:v>
                </c:pt>
                <c:pt idx="1724">
                  <c:v>0.42883395636271221</c:v>
                </c:pt>
                <c:pt idx="1725">
                  <c:v>0.42883395636271221</c:v>
                </c:pt>
                <c:pt idx="1726">
                  <c:v>0.42883395636271221</c:v>
                </c:pt>
                <c:pt idx="1727">
                  <c:v>0.42883395636271221</c:v>
                </c:pt>
                <c:pt idx="1728">
                  <c:v>0.42920293849891711</c:v>
                </c:pt>
                <c:pt idx="1729">
                  <c:v>0.42920293849891711</c:v>
                </c:pt>
                <c:pt idx="1730">
                  <c:v>0.42920293849891711</c:v>
                </c:pt>
                <c:pt idx="1731">
                  <c:v>0.42920293849891711</c:v>
                </c:pt>
                <c:pt idx="1732">
                  <c:v>0.42920293849891711</c:v>
                </c:pt>
                <c:pt idx="1733">
                  <c:v>0.42920293849891711</c:v>
                </c:pt>
                <c:pt idx="1734">
                  <c:v>0.42920293849891711</c:v>
                </c:pt>
                <c:pt idx="1735">
                  <c:v>0.42920293849891711</c:v>
                </c:pt>
                <c:pt idx="1736">
                  <c:v>0.42920293849891711</c:v>
                </c:pt>
                <c:pt idx="1737">
                  <c:v>0.42920293849891711</c:v>
                </c:pt>
                <c:pt idx="1738">
                  <c:v>0.42920293849891711</c:v>
                </c:pt>
                <c:pt idx="1739">
                  <c:v>0.43015148325323366</c:v>
                </c:pt>
                <c:pt idx="1740">
                  <c:v>0.43015148325323366</c:v>
                </c:pt>
                <c:pt idx="1741">
                  <c:v>0.43015148325323366</c:v>
                </c:pt>
                <c:pt idx="1742">
                  <c:v>0.43015148325323366</c:v>
                </c:pt>
                <c:pt idx="1743">
                  <c:v>0.43015148325323366</c:v>
                </c:pt>
                <c:pt idx="1744">
                  <c:v>0.43015148325323366</c:v>
                </c:pt>
                <c:pt idx="1745">
                  <c:v>0.43015148325323366</c:v>
                </c:pt>
                <c:pt idx="1746">
                  <c:v>0.43410914022210839</c:v>
                </c:pt>
                <c:pt idx="1747">
                  <c:v>0.43410914022210839</c:v>
                </c:pt>
                <c:pt idx="1748">
                  <c:v>0.43410914022210839</c:v>
                </c:pt>
                <c:pt idx="1749">
                  <c:v>0.43410914022210839</c:v>
                </c:pt>
                <c:pt idx="1750">
                  <c:v>0.43410914022210839</c:v>
                </c:pt>
                <c:pt idx="1751">
                  <c:v>0.43410914022210839</c:v>
                </c:pt>
                <c:pt idx="1752">
                  <c:v>0.43699305086379897</c:v>
                </c:pt>
                <c:pt idx="1753">
                  <c:v>0.43699305086379897</c:v>
                </c:pt>
                <c:pt idx="1754">
                  <c:v>0.43699305086379897</c:v>
                </c:pt>
                <c:pt idx="1755">
                  <c:v>0.43699305086379897</c:v>
                </c:pt>
                <c:pt idx="1756">
                  <c:v>0.43699305086379897</c:v>
                </c:pt>
                <c:pt idx="1757">
                  <c:v>0.43699305086379897</c:v>
                </c:pt>
                <c:pt idx="1758">
                  <c:v>0.43699305086379897</c:v>
                </c:pt>
                <c:pt idx="1759">
                  <c:v>0.44601994297916514</c:v>
                </c:pt>
                <c:pt idx="1760">
                  <c:v>0.44601994297916514</c:v>
                </c:pt>
                <c:pt idx="1761">
                  <c:v>0.44601994297916514</c:v>
                </c:pt>
                <c:pt idx="1762">
                  <c:v>0.44601994297916514</c:v>
                </c:pt>
                <c:pt idx="1763">
                  <c:v>0.44601994297916514</c:v>
                </c:pt>
                <c:pt idx="1764">
                  <c:v>0.44601994297916514</c:v>
                </c:pt>
                <c:pt idx="1765">
                  <c:v>0.44927682573648386</c:v>
                </c:pt>
                <c:pt idx="1766">
                  <c:v>0.44927682573648386</c:v>
                </c:pt>
                <c:pt idx="1767">
                  <c:v>0.44927682573648386</c:v>
                </c:pt>
                <c:pt idx="1768">
                  <c:v>0.44927682573648386</c:v>
                </c:pt>
                <c:pt idx="1769">
                  <c:v>0.44927682573648386</c:v>
                </c:pt>
                <c:pt idx="1770">
                  <c:v>0.44927682573648386</c:v>
                </c:pt>
                <c:pt idx="1771">
                  <c:v>0.44927682573648386</c:v>
                </c:pt>
                <c:pt idx="1772">
                  <c:v>0.44927682573648386</c:v>
                </c:pt>
                <c:pt idx="1773">
                  <c:v>0.44927682573648386</c:v>
                </c:pt>
                <c:pt idx="1774">
                  <c:v>0.44927682573648386</c:v>
                </c:pt>
                <c:pt idx="1775">
                  <c:v>0.44927682573648386</c:v>
                </c:pt>
                <c:pt idx="1776">
                  <c:v>0.44927682573648386</c:v>
                </c:pt>
                <c:pt idx="1777">
                  <c:v>0.45138738623388874</c:v>
                </c:pt>
                <c:pt idx="1778">
                  <c:v>0.45138738623388874</c:v>
                </c:pt>
                <c:pt idx="1779">
                  <c:v>0.45138738623388874</c:v>
                </c:pt>
                <c:pt idx="1780">
                  <c:v>0.45138738623388874</c:v>
                </c:pt>
                <c:pt idx="1781">
                  <c:v>0.45138738623388874</c:v>
                </c:pt>
                <c:pt idx="1782">
                  <c:v>0.45138738623388874</c:v>
                </c:pt>
                <c:pt idx="1783">
                  <c:v>0.45138738623388874</c:v>
                </c:pt>
                <c:pt idx="1784">
                  <c:v>0.45172047519347097</c:v>
                </c:pt>
                <c:pt idx="1785">
                  <c:v>0.45172047519347097</c:v>
                </c:pt>
                <c:pt idx="1786">
                  <c:v>0.45172047519347097</c:v>
                </c:pt>
                <c:pt idx="1787">
                  <c:v>0.45172047519347097</c:v>
                </c:pt>
                <c:pt idx="1788">
                  <c:v>0.4544213019084129</c:v>
                </c:pt>
                <c:pt idx="1789">
                  <c:v>0.4544213019084129</c:v>
                </c:pt>
                <c:pt idx="1790">
                  <c:v>0.4544213019084129</c:v>
                </c:pt>
                <c:pt idx="1791">
                  <c:v>0.4544213019084129</c:v>
                </c:pt>
                <c:pt idx="1792">
                  <c:v>0.4544213019084129</c:v>
                </c:pt>
                <c:pt idx="1793">
                  <c:v>0.4544213019084129</c:v>
                </c:pt>
                <c:pt idx="1794">
                  <c:v>0.4544213019084129</c:v>
                </c:pt>
                <c:pt idx="1795">
                  <c:v>0.4544213019084129</c:v>
                </c:pt>
                <c:pt idx="1796">
                  <c:v>0.4544213019084129</c:v>
                </c:pt>
                <c:pt idx="1797">
                  <c:v>0.4544213019084129</c:v>
                </c:pt>
                <c:pt idx="1798">
                  <c:v>0.4544213019084129</c:v>
                </c:pt>
                <c:pt idx="1799">
                  <c:v>0.4544213019084129</c:v>
                </c:pt>
                <c:pt idx="1800">
                  <c:v>0.45786004391314117</c:v>
                </c:pt>
                <c:pt idx="1801">
                  <c:v>0.45786004391314117</c:v>
                </c:pt>
                <c:pt idx="1802">
                  <c:v>0.45786004391314117</c:v>
                </c:pt>
                <c:pt idx="1803">
                  <c:v>0.45786004391314117</c:v>
                </c:pt>
                <c:pt idx="1804">
                  <c:v>0.45786004391314117</c:v>
                </c:pt>
                <c:pt idx="1805">
                  <c:v>0.45786004391314117</c:v>
                </c:pt>
                <c:pt idx="1806">
                  <c:v>0.45786004391314117</c:v>
                </c:pt>
                <c:pt idx="1807">
                  <c:v>0.45786004391314117</c:v>
                </c:pt>
                <c:pt idx="1808">
                  <c:v>0.45786004391314117</c:v>
                </c:pt>
                <c:pt idx="1809">
                  <c:v>0.45786004391314117</c:v>
                </c:pt>
                <c:pt idx="1810">
                  <c:v>0.45786004391314117</c:v>
                </c:pt>
                <c:pt idx="1811">
                  <c:v>0.45824040018015999</c:v>
                </c:pt>
                <c:pt idx="1812">
                  <c:v>0.45824040018015999</c:v>
                </c:pt>
                <c:pt idx="1813">
                  <c:v>0.45824040018015999</c:v>
                </c:pt>
                <c:pt idx="1814">
                  <c:v>0.45824040018015999</c:v>
                </c:pt>
                <c:pt idx="1815">
                  <c:v>0.45824040018015999</c:v>
                </c:pt>
                <c:pt idx="1816">
                  <c:v>0.45824040018015999</c:v>
                </c:pt>
                <c:pt idx="1817">
                  <c:v>0.45824040018015999</c:v>
                </c:pt>
                <c:pt idx="1818">
                  <c:v>0.45824040018015999</c:v>
                </c:pt>
                <c:pt idx="1819">
                  <c:v>0.45824040018015999</c:v>
                </c:pt>
                <c:pt idx="1820">
                  <c:v>0.45824040018015999</c:v>
                </c:pt>
                <c:pt idx="1821">
                  <c:v>0.45824040018015999</c:v>
                </c:pt>
                <c:pt idx="1822">
                  <c:v>0.45912324300536456</c:v>
                </c:pt>
                <c:pt idx="1823">
                  <c:v>0.45912324300536456</c:v>
                </c:pt>
                <c:pt idx="1824">
                  <c:v>0.45912324300536456</c:v>
                </c:pt>
                <c:pt idx="1825">
                  <c:v>0.45912324300536456</c:v>
                </c:pt>
                <c:pt idx="1826">
                  <c:v>0.45912324300536456</c:v>
                </c:pt>
                <c:pt idx="1827">
                  <c:v>0.45912324300536456</c:v>
                </c:pt>
                <c:pt idx="1828">
                  <c:v>0.46052204135101693</c:v>
                </c:pt>
                <c:pt idx="1829">
                  <c:v>0.46052204135101693</c:v>
                </c:pt>
                <c:pt idx="1830">
                  <c:v>0.46052204135101693</c:v>
                </c:pt>
                <c:pt idx="1831">
                  <c:v>0.46052204135101693</c:v>
                </c:pt>
                <c:pt idx="1832">
                  <c:v>0.46052204135101693</c:v>
                </c:pt>
                <c:pt idx="1833">
                  <c:v>0.46052204135101693</c:v>
                </c:pt>
                <c:pt idx="1834">
                  <c:v>0.46052204135101693</c:v>
                </c:pt>
                <c:pt idx="1835">
                  <c:v>0.46052204135101693</c:v>
                </c:pt>
                <c:pt idx="1836">
                  <c:v>0.46052204135101693</c:v>
                </c:pt>
                <c:pt idx="1837">
                  <c:v>0.46387127973931891</c:v>
                </c:pt>
                <c:pt idx="1838">
                  <c:v>0.46387127973931891</c:v>
                </c:pt>
                <c:pt idx="1839">
                  <c:v>0.46387127973931891</c:v>
                </c:pt>
                <c:pt idx="1840">
                  <c:v>0.47394549530828017</c:v>
                </c:pt>
                <c:pt idx="1841">
                  <c:v>0.47394549530828017</c:v>
                </c:pt>
                <c:pt idx="1842">
                  <c:v>0.47394549530828017</c:v>
                </c:pt>
                <c:pt idx="1843">
                  <c:v>0.47394549530828017</c:v>
                </c:pt>
                <c:pt idx="1844">
                  <c:v>0.47394549530828017</c:v>
                </c:pt>
                <c:pt idx="1845">
                  <c:v>0.47394549530828017</c:v>
                </c:pt>
                <c:pt idx="1846">
                  <c:v>0.47394549530828017</c:v>
                </c:pt>
                <c:pt idx="1847">
                  <c:v>0.47394549530828017</c:v>
                </c:pt>
                <c:pt idx="1848">
                  <c:v>0.47799871524909371</c:v>
                </c:pt>
                <c:pt idx="1849">
                  <c:v>0.47799871524909371</c:v>
                </c:pt>
                <c:pt idx="1850">
                  <c:v>0.47799871524909371</c:v>
                </c:pt>
                <c:pt idx="1851">
                  <c:v>0.47799871524909371</c:v>
                </c:pt>
                <c:pt idx="1852">
                  <c:v>0.47799871524909371</c:v>
                </c:pt>
                <c:pt idx="1853">
                  <c:v>0.47799871524909371</c:v>
                </c:pt>
                <c:pt idx="1854">
                  <c:v>0.47799871524909371</c:v>
                </c:pt>
                <c:pt idx="1855">
                  <c:v>0.4800052856895955</c:v>
                </c:pt>
                <c:pt idx="1856">
                  <c:v>0.4800052856895955</c:v>
                </c:pt>
                <c:pt idx="1857">
                  <c:v>0.4800052856895955</c:v>
                </c:pt>
                <c:pt idx="1858">
                  <c:v>0.4800052856895955</c:v>
                </c:pt>
                <c:pt idx="1859">
                  <c:v>0.4800052856895955</c:v>
                </c:pt>
                <c:pt idx="1860">
                  <c:v>0.4800052856895955</c:v>
                </c:pt>
                <c:pt idx="1861">
                  <c:v>0.4800052856895955</c:v>
                </c:pt>
                <c:pt idx="1862">
                  <c:v>0.4800052856895955</c:v>
                </c:pt>
                <c:pt idx="1863">
                  <c:v>0.4800052856895955</c:v>
                </c:pt>
                <c:pt idx="1864">
                  <c:v>0.4800052856895955</c:v>
                </c:pt>
                <c:pt idx="1865">
                  <c:v>0.49005517702650386</c:v>
                </c:pt>
                <c:pt idx="1866">
                  <c:v>0.49005517702650386</c:v>
                </c:pt>
                <c:pt idx="1867">
                  <c:v>0.49005517702650386</c:v>
                </c:pt>
                <c:pt idx="1868">
                  <c:v>0.49005517702650386</c:v>
                </c:pt>
                <c:pt idx="1869">
                  <c:v>0.49005517702650386</c:v>
                </c:pt>
                <c:pt idx="1870">
                  <c:v>0.49005517702650386</c:v>
                </c:pt>
                <c:pt idx="1871">
                  <c:v>0.49005517702650386</c:v>
                </c:pt>
                <c:pt idx="1872">
                  <c:v>0.49005517702650386</c:v>
                </c:pt>
                <c:pt idx="1873">
                  <c:v>0.49005517702650386</c:v>
                </c:pt>
                <c:pt idx="1874">
                  <c:v>0.49005517702650386</c:v>
                </c:pt>
                <c:pt idx="1875">
                  <c:v>0.49023202513190811</c:v>
                </c:pt>
                <c:pt idx="1876">
                  <c:v>0.49023202513190811</c:v>
                </c:pt>
                <c:pt idx="1877">
                  <c:v>0.49023202513190811</c:v>
                </c:pt>
                <c:pt idx="1878">
                  <c:v>0.49023202513190811</c:v>
                </c:pt>
                <c:pt idx="1879">
                  <c:v>0.49023202513190811</c:v>
                </c:pt>
                <c:pt idx="1880">
                  <c:v>0.49023202513190811</c:v>
                </c:pt>
                <c:pt idx="1881">
                  <c:v>0.49023202513190811</c:v>
                </c:pt>
                <c:pt idx="1882">
                  <c:v>0.50828171150318568</c:v>
                </c:pt>
                <c:pt idx="1883">
                  <c:v>0.50828171150318568</c:v>
                </c:pt>
                <c:pt idx="1884">
                  <c:v>0.50828171150318568</c:v>
                </c:pt>
                <c:pt idx="1885">
                  <c:v>0.50828171150318568</c:v>
                </c:pt>
                <c:pt idx="1886">
                  <c:v>0.50828171150318568</c:v>
                </c:pt>
                <c:pt idx="1887">
                  <c:v>0.50828171150318568</c:v>
                </c:pt>
                <c:pt idx="1888">
                  <c:v>0.51326131107002326</c:v>
                </c:pt>
                <c:pt idx="1889">
                  <c:v>0.51326131107002326</c:v>
                </c:pt>
                <c:pt idx="1890">
                  <c:v>0.51326131107002326</c:v>
                </c:pt>
                <c:pt idx="1891">
                  <c:v>0.51326131107002326</c:v>
                </c:pt>
                <c:pt idx="1892">
                  <c:v>0.51326131107002326</c:v>
                </c:pt>
                <c:pt idx="1893">
                  <c:v>0.51326131107002326</c:v>
                </c:pt>
                <c:pt idx="1894">
                  <c:v>0.51326131107002326</c:v>
                </c:pt>
                <c:pt idx="1895">
                  <c:v>0.51326131107002326</c:v>
                </c:pt>
                <c:pt idx="1896">
                  <c:v>0.51694678576917574</c:v>
                </c:pt>
                <c:pt idx="1897">
                  <c:v>0.51694678576917574</c:v>
                </c:pt>
                <c:pt idx="1898">
                  <c:v>0.51694678576917574</c:v>
                </c:pt>
                <c:pt idx="1899">
                  <c:v>0.51694678576917574</c:v>
                </c:pt>
                <c:pt idx="1900">
                  <c:v>0.52773400103470069</c:v>
                </c:pt>
                <c:pt idx="1901">
                  <c:v>0.52773400103470069</c:v>
                </c:pt>
                <c:pt idx="1902">
                  <c:v>0.52773400103470069</c:v>
                </c:pt>
                <c:pt idx="1903">
                  <c:v>0.52773400103470069</c:v>
                </c:pt>
                <c:pt idx="1904">
                  <c:v>0.52773400103470069</c:v>
                </c:pt>
                <c:pt idx="1905">
                  <c:v>0.52773400103470069</c:v>
                </c:pt>
                <c:pt idx="1906">
                  <c:v>0.52773400103470069</c:v>
                </c:pt>
                <c:pt idx="1907">
                  <c:v>0.52773400103470069</c:v>
                </c:pt>
                <c:pt idx="1908">
                  <c:v>0.52773400103470069</c:v>
                </c:pt>
                <c:pt idx="1909">
                  <c:v>0.52773400103470069</c:v>
                </c:pt>
                <c:pt idx="1910">
                  <c:v>0.52773400103470069</c:v>
                </c:pt>
                <c:pt idx="1911">
                  <c:v>0.52880172489675248</c:v>
                </c:pt>
                <c:pt idx="1912">
                  <c:v>0.52880172489675248</c:v>
                </c:pt>
                <c:pt idx="1913">
                  <c:v>0.52880172489675248</c:v>
                </c:pt>
                <c:pt idx="1914">
                  <c:v>0.52880172489675248</c:v>
                </c:pt>
                <c:pt idx="1915">
                  <c:v>0.52880172489675248</c:v>
                </c:pt>
                <c:pt idx="1916">
                  <c:v>0.52880172489675248</c:v>
                </c:pt>
                <c:pt idx="1917">
                  <c:v>0.52880172489675248</c:v>
                </c:pt>
                <c:pt idx="1918">
                  <c:v>0.52880172489675248</c:v>
                </c:pt>
                <c:pt idx="1919">
                  <c:v>0.53702417575707473</c:v>
                </c:pt>
                <c:pt idx="1920">
                  <c:v>0.53702417575707473</c:v>
                </c:pt>
                <c:pt idx="1921">
                  <c:v>0.53702417575707473</c:v>
                </c:pt>
                <c:pt idx="1922">
                  <c:v>0.53702417575707473</c:v>
                </c:pt>
                <c:pt idx="1923">
                  <c:v>0.53702417575707473</c:v>
                </c:pt>
                <c:pt idx="1924">
                  <c:v>0.53702417575707473</c:v>
                </c:pt>
                <c:pt idx="1925">
                  <c:v>0.53702417575707473</c:v>
                </c:pt>
                <c:pt idx="1926">
                  <c:v>0.55005561106307022</c:v>
                </c:pt>
                <c:pt idx="1927">
                  <c:v>0.55005561106307022</c:v>
                </c:pt>
                <c:pt idx="1928">
                  <c:v>0.55005561106307022</c:v>
                </c:pt>
                <c:pt idx="1929">
                  <c:v>0.55005561106307022</c:v>
                </c:pt>
                <c:pt idx="1930">
                  <c:v>0.55005561106307022</c:v>
                </c:pt>
                <c:pt idx="1931">
                  <c:v>0.57533055493017604</c:v>
                </c:pt>
                <c:pt idx="1932">
                  <c:v>0.57533055493017604</c:v>
                </c:pt>
                <c:pt idx="1933">
                  <c:v>0.57533055493017604</c:v>
                </c:pt>
                <c:pt idx="1934">
                  <c:v>0.57533055493017604</c:v>
                </c:pt>
                <c:pt idx="1935">
                  <c:v>0.57533055493017604</c:v>
                </c:pt>
                <c:pt idx="1936">
                  <c:v>0.57533055493017604</c:v>
                </c:pt>
                <c:pt idx="1937">
                  <c:v>0.57533055493017604</c:v>
                </c:pt>
                <c:pt idx="1938">
                  <c:v>0.57533055493017604</c:v>
                </c:pt>
                <c:pt idx="1939">
                  <c:v>0.57533055493017604</c:v>
                </c:pt>
                <c:pt idx="1940">
                  <c:v>0.57967346339516312</c:v>
                </c:pt>
                <c:pt idx="1941">
                  <c:v>0.57967346339516312</c:v>
                </c:pt>
                <c:pt idx="1942">
                  <c:v>0.57967346339516312</c:v>
                </c:pt>
                <c:pt idx="1943">
                  <c:v>0.57967346339516312</c:v>
                </c:pt>
                <c:pt idx="1944">
                  <c:v>0.57967346339516312</c:v>
                </c:pt>
                <c:pt idx="1945">
                  <c:v>0.57967346339516312</c:v>
                </c:pt>
                <c:pt idx="1946">
                  <c:v>0.57967346339516312</c:v>
                </c:pt>
                <c:pt idx="1947">
                  <c:v>0.57967346339516312</c:v>
                </c:pt>
                <c:pt idx="1948">
                  <c:v>0.57967346339516312</c:v>
                </c:pt>
                <c:pt idx="1949">
                  <c:v>0.57967346339516312</c:v>
                </c:pt>
                <c:pt idx="1950">
                  <c:v>0.57967346339516312</c:v>
                </c:pt>
                <c:pt idx="1951">
                  <c:v>0.58373979281773469</c:v>
                </c:pt>
                <c:pt idx="1952">
                  <c:v>0.58373979281773469</c:v>
                </c:pt>
                <c:pt idx="1953">
                  <c:v>0.58373979281773469</c:v>
                </c:pt>
                <c:pt idx="1954">
                  <c:v>0.628920891909166</c:v>
                </c:pt>
                <c:pt idx="1955">
                  <c:v>0.628920891909166</c:v>
                </c:pt>
                <c:pt idx="1956">
                  <c:v>0.628920891909166</c:v>
                </c:pt>
                <c:pt idx="1957">
                  <c:v>0.628920891909166</c:v>
                </c:pt>
                <c:pt idx="1958">
                  <c:v>0.628920891909166</c:v>
                </c:pt>
                <c:pt idx="1959">
                  <c:v>0.628920891909166</c:v>
                </c:pt>
                <c:pt idx="1960">
                  <c:v>0.628920891909166</c:v>
                </c:pt>
                <c:pt idx="1961">
                  <c:v>0.63183400903383968</c:v>
                </c:pt>
                <c:pt idx="1962">
                  <c:v>0.63183400903383968</c:v>
                </c:pt>
                <c:pt idx="1963">
                  <c:v>0.63183400903383968</c:v>
                </c:pt>
                <c:pt idx="1964">
                  <c:v>0.63183400903383968</c:v>
                </c:pt>
                <c:pt idx="1965">
                  <c:v>0.63183400903383968</c:v>
                </c:pt>
                <c:pt idx="1966">
                  <c:v>0.63183400903383968</c:v>
                </c:pt>
                <c:pt idx="1967">
                  <c:v>0.63183400903383968</c:v>
                </c:pt>
                <c:pt idx="1968">
                  <c:v>0.63183400903383968</c:v>
                </c:pt>
                <c:pt idx="1969">
                  <c:v>0.63183400903383968</c:v>
                </c:pt>
                <c:pt idx="1970">
                  <c:v>0.63183400903383968</c:v>
                </c:pt>
                <c:pt idx="1971">
                  <c:v>0.63183400903383968</c:v>
                </c:pt>
                <c:pt idx="1972">
                  <c:v>0.63239120377311342</c:v>
                </c:pt>
                <c:pt idx="1973">
                  <c:v>0.63239120377311342</c:v>
                </c:pt>
                <c:pt idx="1974">
                  <c:v>0.63239120377311342</c:v>
                </c:pt>
                <c:pt idx="1975">
                  <c:v>0.63239120377311342</c:v>
                </c:pt>
                <c:pt idx="1976">
                  <c:v>0.63239120377311342</c:v>
                </c:pt>
                <c:pt idx="1977">
                  <c:v>0.63239120377311342</c:v>
                </c:pt>
                <c:pt idx="1978">
                  <c:v>0.63239120377311342</c:v>
                </c:pt>
                <c:pt idx="1979">
                  <c:v>0.63239120377311342</c:v>
                </c:pt>
                <c:pt idx="1980">
                  <c:v>0.63239120377311342</c:v>
                </c:pt>
                <c:pt idx="1981">
                  <c:v>0.63239120377311342</c:v>
                </c:pt>
                <c:pt idx="1982">
                  <c:v>0.63239120377311342</c:v>
                </c:pt>
                <c:pt idx="1983">
                  <c:v>0.63694874328174012</c:v>
                </c:pt>
                <c:pt idx="1984">
                  <c:v>0.63694874328174012</c:v>
                </c:pt>
                <c:pt idx="1985">
                  <c:v>0.63694874328174012</c:v>
                </c:pt>
                <c:pt idx="1986">
                  <c:v>0.63694874328174012</c:v>
                </c:pt>
                <c:pt idx="1987">
                  <c:v>0.63694874328174012</c:v>
                </c:pt>
                <c:pt idx="1988">
                  <c:v>0.63694874328174012</c:v>
                </c:pt>
                <c:pt idx="1989">
                  <c:v>0.63694874328174012</c:v>
                </c:pt>
                <c:pt idx="1990">
                  <c:v>0.63694874328174012</c:v>
                </c:pt>
                <c:pt idx="1991">
                  <c:v>0.63694874328174012</c:v>
                </c:pt>
                <c:pt idx="1992">
                  <c:v>0.63694874328174012</c:v>
                </c:pt>
                <c:pt idx="1993">
                  <c:v>0.65249268729517107</c:v>
                </c:pt>
                <c:pt idx="1994">
                  <c:v>0.65249268729517107</c:v>
                </c:pt>
                <c:pt idx="1995">
                  <c:v>0.65249268729517107</c:v>
                </c:pt>
                <c:pt idx="1996">
                  <c:v>0.65249268729517107</c:v>
                </c:pt>
                <c:pt idx="1997">
                  <c:v>0.66413354175155714</c:v>
                </c:pt>
                <c:pt idx="1998">
                  <c:v>0.66413354175155714</c:v>
                </c:pt>
                <c:pt idx="1999">
                  <c:v>0.66413354175155714</c:v>
                </c:pt>
                <c:pt idx="2000">
                  <c:v>0.66413354175155714</c:v>
                </c:pt>
                <c:pt idx="2001">
                  <c:v>0.66413354175155714</c:v>
                </c:pt>
                <c:pt idx="2002">
                  <c:v>0.66413354175155714</c:v>
                </c:pt>
                <c:pt idx="2003">
                  <c:v>0.66413354175155714</c:v>
                </c:pt>
                <c:pt idx="2004">
                  <c:v>0.66413354175155714</c:v>
                </c:pt>
                <c:pt idx="2005">
                  <c:v>0.67045406615128489</c:v>
                </c:pt>
                <c:pt idx="2006">
                  <c:v>0.67045406615128489</c:v>
                </c:pt>
                <c:pt idx="2007">
                  <c:v>0.67045406615128489</c:v>
                </c:pt>
                <c:pt idx="2008">
                  <c:v>0.67045406615128489</c:v>
                </c:pt>
                <c:pt idx="2009">
                  <c:v>0.67045406615128489</c:v>
                </c:pt>
                <c:pt idx="2010">
                  <c:v>0.67045406615128489</c:v>
                </c:pt>
                <c:pt idx="2011">
                  <c:v>0.67045406615128489</c:v>
                </c:pt>
                <c:pt idx="2012">
                  <c:v>0.67045406615128489</c:v>
                </c:pt>
                <c:pt idx="2013">
                  <c:v>0.67045406615128489</c:v>
                </c:pt>
                <c:pt idx="2014">
                  <c:v>0.67045406615128489</c:v>
                </c:pt>
                <c:pt idx="2015">
                  <c:v>0.67045406615128489</c:v>
                </c:pt>
                <c:pt idx="2016">
                  <c:v>0.67045406615128489</c:v>
                </c:pt>
                <c:pt idx="2017">
                  <c:v>0.67268028520018597</c:v>
                </c:pt>
                <c:pt idx="2018">
                  <c:v>0.67268028520018597</c:v>
                </c:pt>
                <c:pt idx="2019">
                  <c:v>0.67268028520018597</c:v>
                </c:pt>
                <c:pt idx="2020">
                  <c:v>0.67268028520018597</c:v>
                </c:pt>
                <c:pt idx="2021">
                  <c:v>0.67268028520018597</c:v>
                </c:pt>
                <c:pt idx="2022">
                  <c:v>0.67268028520018597</c:v>
                </c:pt>
                <c:pt idx="2023">
                  <c:v>0.67268028520018597</c:v>
                </c:pt>
                <c:pt idx="2024">
                  <c:v>0.67268028520018597</c:v>
                </c:pt>
                <c:pt idx="2025">
                  <c:v>0.67268028520018597</c:v>
                </c:pt>
                <c:pt idx="2026">
                  <c:v>0.67268028520018597</c:v>
                </c:pt>
                <c:pt idx="2027">
                  <c:v>0.67268028520018597</c:v>
                </c:pt>
                <c:pt idx="2028">
                  <c:v>0.67268028520018597</c:v>
                </c:pt>
                <c:pt idx="2029">
                  <c:v>0.67651928938935213</c:v>
                </c:pt>
                <c:pt idx="2030">
                  <c:v>0.67651928938935213</c:v>
                </c:pt>
                <c:pt idx="2031">
                  <c:v>0.67651928938935213</c:v>
                </c:pt>
                <c:pt idx="2032">
                  <c:v>0.67651928938935213</c:v>
                </c:pt>
                <c:pt idx="2033">
                  <c:v>0.67651928938935213</c:v>
                </c:pt>
                <c:pt idx="2034">
                  <c:v>0.67651928938935213</c:v>
                </c:pt>
                <c:pt idx="2035">
                  <c:v>0.67651928938935213</c:v>
                </c:pt>
                <c:pt idx="2036">
                  <c:v>0.67651928938935213</c:v>
                </c:pt>
                <c:pt idx="2037">
                  <c:v>0.67651928938935213</c:v>
                </c:pt>
                <c:pt idx="2038">
                  <c:v>0.68808134674569998</c:v>
                </c:pt>
                <c:pt idx="2039">
                  <c:v>0.68808134674569998</c:v>
                </c:pt>
                <c:pt idx="2040">
                  <c:v>0.68808134674569998</c:v>
                </c:pt>
                <c:pt idx="2041">
                  <c:v>0.68808134674569998</c:v>
                </c:pt>
                <c:pt idx="2042">
                  <c:v>0.68808134674569998</c:v>
                </c:pt>
                <c:pt idx="2043">
                  <c:v>0.68808134674569998</c:v>
                </c:pt>
                <c:pt idx="2044">
                  <c:v>0.68808134674569998</c:v>
                </c:pt>
                <c:pt idx="2045">
                  <c:v>0.68808134674569998</c:v>
                </c:pt>
                <c:pt idx="2046">
                  <c:v>0.68808134674569998</c:v>
                </c:pt>
                <c:pt idx="2047">
                  <c:v>0.68808134674569998</c:v>
                </c:pt>
                <c:pt idx="2048">
                  <c:v>0.68808134674569998</c:v>
                </c:pt>
                <c:pt idx="2049">
                  <c:v>0.68808134674569998</c:v>
                </c:pt>
                <c:pt idx="2050">
                  <c:v>0.69414672778313657</c:v>
                </c:pt>
                <c:pt idx="2051">
                  <c:v>0.69414672778313657</c:v>
                </c:pt>
                <c:pt idx="2052">
                  <c:v>0.69414672778313657</c:v>
                </c:pt>
                <c:pt idx="2053">
                  <c:v>0.69414672778313657</c:v>
                </c:pt>
                <c:pt idx="2054">
                  <c:v>0.69414672778313657</c:v>
                </c:pt>
                <c:pt idx="2055">
                  <c:v>0.69414672778313657</c:v>
                </c:pt>
                <c:pt idx="2056">
                  <c:v>0.69414672778313657</c:v>
                </c:pt>
                <c:pt idx="2057">
                  <c:v>0.69414672778313657</c:v>
                </c:pt>
                <c:pt idx="2058">
                  <c:v>0.69905985734957587</c:v>
                </c:pt>
                <c:pt idx="2059">
                  <c:v>0.69905985734957587</c:v>
                </c:pt>
                <c:pt idx="2060">
                  <c:v>0.69905985734957587</c:v>
                </c:pt>
                <c:pt idx="2061">
                  <c:v>0.69905985734957587</c:v>
                </c:pt>
                <c:pt idx="2062">
                  <c:v>0.69905985734957587</c:v>
                </c:pt>
                <c:pt idx="2063">
                  <c:v>0.69905985734957587</c:v>
                </c:pt>
                <c:pt idx="2064">
                  <c:v>0.69905985734957587</c:v>
                </c:pt>
                <c:pt idx="2065">
                  <c:v>0.69905985734957587</c:v>
                </c:pt>
                <c:pt idx="2066">
                  <c:v>0.69905985734957587</c:v>
                </c:pt>
                <c:pt idx="2067">
                  <c:v>0.69905985734957587</c:v>
                </c:pt>
                <c:pt idx="2068">
                  <c:v>0.71294048304497604</c:v>
                </c:pt>
                <c:pt idx="2069">
                  <c:v>0.71294048304497604</c:v>
                </c:pt>
                <c:pt idx="2070">
                  <c:v>0.71294048304497604</c:v>
                </c:pt>
                <c:pt idx="2071">
                  <c:v>0.71294048304497604</c:v>
                </c:pt>
                <c:pt idx="2072">
                  <c:v>0.71294048304497604</c:v>
                </c:pt>
                <c:pt idx="2073">
                  <c:v>0.71294048304497604</c:v>
                </c:pt>
                <c:pt idx="2074">
                  <c:v>0.71294048304497604</c:v>
                </c:pt>
                <c:pt idx="2075">
                  <c:v>0.71294048304497604</c:v>
                </c:pt>
                <c:pt idx="2076">
                  <c:v>0.71294048304497604</c:v>
                </c:pt>
                <c:pt idx="2077">
                  <c:v>0.71294048304497604</c:v>
                </c:pt>
                <c:pt idx="2078">
                  <c:v>0.73125597040871992</c:v>
                </c:pt>
                <c:pt idx="2079">
                  <c:v>0.73125597040871992</c:v>
                </c:pt>
                <c:pt idx="2080">
                  <c:v>0.73125597040871992</c:v>
                </c:pt>
                <c:pt idx="2081">
                  <c:v>0.73125597040871992</c:v>
                </c:pt>
                <c:pt idx="2082">
                  <c:v>0.73125597040871992</c:v>
                </c:pt>
                <c:pt idx="2083">
                  <c:v>0.73125597040871992</c:v>
                </c:pt>
                <c:pt idx="2084">
                  <c:v>0.73125597040871992</c:v>
                </c:pt>
                <c:pt idx="2085">
                  <c:v>0.73125597040871992</c:v>
                </c:pt>
                <c:pt idx="2086">
                  <c:v>0.73125597040871992</c:v>
                </c:pt>
                <c:pt idx="2087">
                  <c:v>0.73125597040871992</c:v>
                </c:pt>
                <c:pt idx="2088">
                  <c:v>0.73125597040871992</c:v>
                </c:pt>
                <c:pt idx="2089">
                  <c:v>0.73558113155906191</c:v>
                </c:pt>
                <c:pt idx="2090">
                  <c:v>0.73558113155906191</c:v>
                </c:pt>
                <c:pt idx="2091">
                  <c:v>0.73558113155906191</c:v>
                </c:pt>
                <c:pt idx="2092">
                  <c:v>0.73558113155906191</c:v>
                </c:pt>
                <c:pt idx="2093">
                  <c:v>0.73558113155906191</c:v>
                </c:pt>
                <c:pt idx="2094">
                  <c:v>0.73558113155906191</c:v>
                </c:pt>
                <c:pt idx="2095">
                  <c:v>0.73558113155906191</c:v>
                </c:pt>
                <c:pt idx="2096">
                  <c:v>0.74048354423161489</c:v>
                </c:pt>
                <c:pt idx="2097">
                  <c:v>0.74048354423161489</c:v>
                </c:pt>
                <c:pt idx="2098">
                  <c:v>0.74048354423161489</c:v>
                </c:pt>
                <c:pt idx="2099">
                  <c:v>0.74048354423161489</c:v>
                </c:pt>
                <c:pt idx="2100">
                  <c:v>0.74048354423161489</c:v>
                </c:pt>
                <c:pt idx="2101">
                  <c:v>0.74048354423161489</c:v>
                </c:pt>
                <c:pt idx="2102">
                  <c:v>0.74048354423161489</c:v>
                </c:pt>
                <c:pt idx="2103">
                  <c:v>0.74048354423161489</c:v>
                </c:pt>
                <c:pt idx="2104">
                  <c:v>0.74048354423161489</c:v>
                </c:pt>
                <c:pt idx="2105">
                  <c:v>0.74048354423161489</c:v>
                </c:pt>
                <c:pt idx="2106">
                  <c:v>0.74048354423161489</c:v>
                </c:pt>
                <c:pt idx="2107">
                  <c:v>0.74048354423161489</c:v>
                </c:pt>
                <c:pt idx="2108">
                  <c:v>0.74493351261189367</c:v>
                </c:pt>
                <c:pt idx="2109">
                  <c:v>0.74493351261189367</c:v>
                </c:pt>
                <c:pt idx="2110">
                  <c:v>0.74493351261189367</c:v>
                </c:pt>
                <c:pt idx="2111">
                  <c:v>0.74493351261189367</c:v>
                </c:pt>
                <c:pt idx="2112">
                  <c:v>0.74493351261189367</c:v>
                </c:pt>
                <c:pt idx="2113">
                  <c:v>0.74493351261189367</c:v>
                </c:pt>
                <c:pt idx="2114">
                  <c:v>0.74493351261189367</c:v>
                </c:pt>
                <c:pt idx="2115">
                  <c:v>0.74493351261189367</c:v>
                </c:pt>
                <c:pt idx="2116">
                  <c:v>0.74493351261189367</c:v>
                </c:pt>
                <c:pt idx="2117">
                  <c:v>0.75177387450807565</c:v>
                </c:pt>
                <c:pt idx="2118">
                  <c:v>0.75177387450807565</c:v>
                </c:pt>
                <c:pt idx="2119">
                  <c:v>0.75177387450807565</c:v>
                </c:pt>
                <c:pt idx="2120">
                  <c:v>0.75177387450807565</c:v>
                </c:pt>
                <c:pt idx="2121">
                  <c:v>0.75177387450807565</c:v>
                </c:pt>
                <c:pt idx="2122">
                  <c:v>0.75177387450807565</c:v>
                </c:pt>
                <c:pt idx="2123">
                  <c:v>0.75177387450807565</c:v>
                </c:pt>
                <c:pt idx="2124">
                  <c:v>0.75177387450807565</c:v>
                </c:pt>
                <c:pt idx="2125">
                  <c:v>0.75177387450807565</c:v>
                </c:pt>
                <c:pt idx="2126">
                  <c:v>0.75857314268062181</c:v>
                </c:pt>
                <c:pt idx="2127">
                  <c:v>0.75857314268062181</c:v>
                </c:pt>
                <c:pt idx="2128">
                  <c:v>0.75857314268062181</c:v>
                </c:pt>
                <c:pt idx="2129">
                  <c:v>0.75857314268062181</c:v>
                </c:pt>
                <c:pt idx="2130">
                  <c:v>0.75857314268062181</c:v>
                </c:pt>
                <c:pt idx="2131">
                  <c:v>0.75857314268062181</c:v>
                </c:pt>
                <c:pt idx="2132">
                  <c:v>0.75857314268062181</c:v>
                </c:pt>
                <c:pt idx="2133">
                  <c:v>0.75857314268062181</c:v>
                </c:pt>
                <c:pt idx="2134">
                  <c:v>0.75857314268062181</c:v>
                </c:pt>
                <c:pt idx="2135">
                  <c:v>0.75857314268062181</c:v>
                </c:pt>
                <c:pt idx="2136">
                  <c:v>0.75857314268062181</c:v>
                </c:pt>
                <c:pt idx="2137">
                  <c:v>0.76722454111266747</c:v>
                </c:pt>
                <c:pt idx="2138">
                  <c:v>0.76722454111266747</c:v>
                </c:pt>
                <c:pt idx="2139">
                  <c:v>0.76722454111266747</c:v>
                </c:pt>
                <c:pt idx="2140">
                  <c:v>0.76722454111266747</c:v>
                </c:pt>
                <c:pt idx="2141">
                  <c:v>0.76722454111266747</c:v>
                </c:pt>
                <c:pt idx="2142">
                  <c:v>0.76722454111266747</c:v>
                </c:pt>
                <c:pt idx="2143">
                  <c:v>0.76722454111266747</c:v>
                </c:pt>
                <c:pt idx="2144">
                  <c:v>0.77844980030294064</c:v>
                </c:pt>
                <c:pt idx="2145">
                  <c:v>0.77844980030294064</c:v>
                </c:pt>
                <c:pt idx="2146">
                  <c:v>0.77844980030294064</c:v>
                </c:pt>
                <c:pt idx="2147">
                  <c:v>0.77844980030294064</c:v>
                </c:pt>
                <c:pt idx="2148">
                  <c:v>0.77844980030294064</c:v>
                </c:pt>
                <c:pt idx="2149">
                  <c:v>0.77844980030294064</c:v>
                </c:pt>
                <c:pt idx="2150">
                  <c:v>0.77844980030294064</c:v>
                </c:pt>
                <c:pt idx="2151">
                  <c:v>0.77844980030294064</c:v>
                </c:pt>
                <c:pt idx="2152">
                  <c:v>0.77844980030294064</c:v>
                </c:pt>
                <c:pt idx="2153">
                  <c:v>0.77844980030294064</c:v>
                </c:pt>
                <c:pt idx="2154">
                  <c:v>0.77844980030294064</c:v>
                </c:pt>
                <c:pt idx="2155">
                  <c:v>0.77844980030294064</c:v>
                </c:pt>
                <c:pt idx="2156">
                  <c:v>0.79984625849614333</c:v>
                </c:pt>
                <c:pt idx="2157">
                  <c:v>0.79984625849614333</c:v>
                </c:pt>
                <c:pt idx="2158">
                  <c:v>0.79984625849614333</c:v>
                </c:pt>
                <c:pt idx="2159">
                  <c:v>0.79984625849614333</c:v>
                </c:pt>
                <c:pt idx="2160">
                  <c:v>0.79984625849614333</c:v>
                </c:pt>
                <c:pt idx="2161">
                  <c:v>0.79984625849614333</c:v>
                </c:pt>
                <c:pt idx="2162">
                  <c:v>0.79984625849614333</c:v>
                </c:pt>
                <c:pt idx="2163">
                  <c:v>0.79984625849614333</c:v>
                </c:pt>
                <c:pt idx="2164">
                  <c:v>0.8004392352867794</c:v>
                </c:pt>
                <c:pt idx="2165">
                  <c:v>0.8004392352867794</c:v>
                </c:pt>
                <c:pt idx="2166">
                  <c:v>0.8004392352867794</c:v>
                </c:pt>
                <c:pt idx="2167">
                  <c:v>0.8004392352867794</c:v>
                </c:pt>
                <c:pt idx="2168">
                  <c:v>0.8004392352867794</c:v>
                </c:pt>
                <c:pt idx="2169">
                  <c:v>0.8004392352867794</c:v>
                </c:pt>
                <c:pt idx="2170">
                  <c:v>0.8004392352867794</c:v>
                </c:pt>
                <c:pt idx="2171">
                  <c:v>0.8004392352867794</c:v>
                </c:pt>
                <c:pt idx="2172">
                  <c:v>0.8004392352867794</c:v>
                </c:pt>
                <c:pt idx="2173">
                  <c:v>0.8004392352867794</c:v>
                </c:pt>
                <c:pt idx="2174">
                  <c:v>0.8004392352867794</c:v>
                </c:pt>
                <c:pt idx="2175">
                  <c:v>0.84599157662931157</c:v>
                </c:pt>
                <c:pt idx="2176">
                  <c:v>0.84599157662931157</c:v>
                </c:pt>
                <c:pt idx="2177">
                  <c:v>0.84599157662931157</c:v>
                </c:pt>
                <c:pt idx="2178">
                  <c:v>0.84599157662931157</c:v>
                </c:pt>
                <c:pt idx="2179">
                  <c:v>0.84599157662931157</c:v>
                </c:pt>
                <c:pt idx="2180">
                  <c:v>0.84599157662931157</c:v>
                </c:pt>
                <c:pt idx="2181">
                  <c:v>0.84599157662931157</c:v>
                </c:pt>
                <c:pt idx="2182">
                  <c:v>0.84599157662931157</c:v>
                </c:pt>
                <c:pt idx="2183">
                  <c:v>0.84599157662931157</c:v>
                </c:pt>
                <c:pt idx="2184">
                  <c:v>0.84599157662931157</c:v>
                </c:pt>
                <c:pt idx="2185">
                  <c:v>0.84599157662931157</c:v>
                </c:pt>
                <c:pt idx="2186">
                  <c:v>0.84599157662931157</c:v>
                </c:pt>
                <c:pt idx="2187">
                  <c:v>0.86082562567910659</c:v>
                </c:pt>
                <c:pt idx="2188">
                  <c:v>0.86082562567910659</c:v>
                </c:pt>
                <c:pt idx="2189">
                  <c:v>0.86082562567910659</c:v>
                </c:pt>
                <c:pt idx="2190">
                  <c:v>0.86082562567910659</c:v>
                </c:pt>
                <c:pt idx="2191">
                  <c:v>0.86082562567910659</c:v>
                </c:pt>
                <c:pt idx="2192">
                  <c:v>0.86082562567910659</c:v>
                </c:pt>
                <c:pt idx="2193">
                  <c:v>0.86082562567910659</c:v>
                </c:pt>
                <c:pt idx="2194">
                  <c:v>0.86082562567910659</c:v>
                </c:pt>
                <c:pt idx="2195">
                  <c:v>0.86082562567910659</c:v>
                </c:pt>
                <c:pt idx="2196">
                  <c:v>0.86082562567910659</c:v>
                </c:pt>
                <c:pt idx="2197">
                  <c:v>0.86082562567910659</c:v>
                </c:pt>
                <c:pt idx="2198">
                  <c:v>0.86082562567910659</c:v>
                </c:pt>
                <c:pt idx="2199">
                  <c:v>0.94943558357752</c:v>
                </c:pt>
                <c:pt idx="2200">
                  <c:v>0.94943558357752</c:v>
                </c:pt>
                <c:pt idx="2201">
                  <c:v>0.94943558357752</c:v>
                </c:pt>
                <c:pt idx="2202">
                  <c:v>0.94943558357752</c:v>
                </c:pt>
                <c:pt idx="2203">
                  <c:v>0.94943558357752</c:v>
                </c:pt>
                <c:pt idx="2204">
                  <c:v>0.94943558357752</c:v>
                </c:pt>
                <c:pt idx="2205">
                  <c:v>0.94943558357752</c:v>
                </c:pt>
              </c:numCache>
            </c:numRef>
          </c:xVal>
          <c:yVal>
            <c:numRef>
              <c:f>'DATA(SS)'!$V$2:$V$2207</c:f>
              <c:numCache>
                <c:formatCode>0.00</c:formatCode>
                <c:ptCount val="2206"/>
                <c:pt idx="0">
                  <c:v>-3.9243909E-2</c:v>
                </c:pt>
                <c:pt idx="1">
                  <c:v>-0.12199553</c:v>
                </c:pt>
                <c:pt idx="2">
                  <c:v>0.72837813399999995</c:v>
                </c:pt>
                <c:pt idx="3">
                  <c:v>0.78569989600000001</c:v>
                </c:pt>
                <c:pt idx="4">
                  <c:v>0.57090470100000001</c:v>
                </c:pt>
                <c:pt idx="5">
                  <c:v>-0.33385657299999999</c:v>
                </c:pt>
                <c:pt idx="6">
                  <c:v>-9.0123181999999996E-2</c:v>
                </c:pt>
                <c:pt idx="7">
                  <c:v>-0.90308998699999998</c:v>
                </c:pt>
                <c:pt idx="8">
                  <c:v>-0.247337057</c:v>
                </c:pt>
                <c:pt idx="9">
                  <c:v>0.41381926499999999</c:v>
                </c:pt>
                <c:pt idx="10">
                  <c:v>-0.41532961600000001</c:v>
                </c:pt>
                <c:pt idx="11">
                  <c:v>-0.171984936</c:v>
                </c:pt>
                <c:pt idx="12">
                  <c:v>-0.161843815</c:v>
                </c:pt>
                <c:pt idx="13">
                  <c:v>-0.58103616899999999</c:v>
                </c:pt>
                <c:pt idx="14">
                  <c:v>-0.61546738499999998</c:v>
                </c:pt>
                <c:pt idx="15">
                  <c:v>-3.6542739999999997E-2</c:v>
                </c:pt>
                <c:pt idx="16">
                  <c:v>0.50157955600000004</c:v>
                </c:pt>
                <c:pt idx="17">
                  <c:v>-0.575445023</c:v>
                </c:pt>
                <c:pt idx="18">
                  <c:v>1.2342261379999999</c:v>
                </c:pt>
                <c:pt idx="19">
                  <c:v>0.84560648699999996</c:v>
                </c:pt>
                <c:pt idx="20">
                  <c:v>0.35799198700000001</c:v>
                </c:pt>
                <c:pt idx="21">
                  <c:v>-0.77134304200000003</c:v>
                </c:pt>
                <c:pt idx="22">
                  <c:v>-6.3637079999999999E-2</c:v>
                </c:pt>
                <c:pt idx="23">
                  <c:v>0.216403445</c:v>
                </c:pt>
                <c:pt idx="24">
                  <c:v>-4.2488488999999997E-2</c:v>
                </c:pt>
                <c:pt idx="25">
                  <c:v>-0.63751752500000003</c:v>
                </c:pt>
                <c:pt idx="26">
                  <c:v>0.19119942000000001</c:v>
                </c:pt>
                <c:pt idx="27">
                  <c:v>-0.29482075499999999</c:v>
                </c:pt>
                <c:pt idx="28">
                  <c:v>-0.75424064400000002</c:v>
                </c:pt>
                <c:pt idx="29">
                  <c:v>0.71481576300000005</c:v>
                </c:pt>
                <c:pt idx="30">
                  <c:v>0.67282722900000003</c:v>
                </c:pt>
                <c:pt idx="31">
                  <c:v>-0.467882884</c:v>
                </c:pt>
                <c:pt idx="32">
                  <c:v>0.354434998</c:v>
                </c:pt>
                <c:pt idx="33">
                  <c:v>1.1101012750000001</c:v>
                </c:pt>
                <c:pt idx="34">
                  <c:v>0.93631263399999998</c:v>
                </c:pt>
                <c:pt idx="35">
                  <c:v>0.62446774000000005</c:v>
                </c:pt>
                <c:pt idx="36">
                  <c:v>-0.86550414399999998</c:v>
                </c:pt>
                <c:pt idx="37">
                  <c:v>-0.340559218</c:v>
                </c:pt>
                <c:pt idx="38">
                  <c:v>-0.60136567500000004</c:v>
                </c:pt>
                <c:pt idx="39">
                  <c:v>-4.4119914000000003E-2</c:v>
                </c:pt>
                <c:pt idx="40">
                  <c:v>-0.16380251900000001</c:v>
                </c:pt>
                <c:pt idx="41">
                  <c:v>-0.131473113</c:v>
                </c:pt>
                <c:pt idx="42">
                  <c:v>-6.6867176E-2</c:v>
                </c:pt>
                <c:pt idx="43">
                  <c:v>0.40773072799999999</c:v>
                </c:pt>
                <c:pt idx="44">
                  <c:v>-0.76853041</c:v>
                </c:pt>
                <c:pt idx="45">
                  <c:v>0.241421952</c:v>
                </c:pt>
                <c:pt idx="46">
                  <c:v>3.7267095E-2</c:v>
                </c:pt>
                <c:pt idx="47">
                  <c:v>0.45201656600000001</c:v>
                </c:pt>
                <c:pt idx="48">
                  <c:v>-0.92263209499999999</c:v>
                </c:pt>
                <c:pt idx="49">
                  <c:v>0.50574672300000001</c:v>
                </c:pt>
                <c:pt idx="50">
                  <c:v>-0.185419484</c:v>
                </c:pt>
                <c:pt idx="51">
                  <c:v>9.1842750000000001E-2</c:v>
                </c:pt>
                <c:pt idx="52">
                  <c:v>0.28645647000000002</c:v>
                </c:pt>
                <c:pt idx="53">
                  <c:v>1.4073178079999999</c:v>
                </c:pt>
                <c:pt idx="54">
                  <c:v>1.0006769710000001</c:v>
                </c:pt>
                <c:pt idx="55">
                  <c:v>-0.83032556599999996</c:v>
                </c:pt>
                <c:pt idx="56">
                  <c:v>-0.412064651</c:v>
                </c:pt>
                <c:pt idx="57">
                  <c:v>1.2264761719999999</c:v>
                </c:pt>
                <c:pt idx="58">
                  <c:v>1.411589405</c:v>
                </c:pt>
                <c:pt idx="59">
                  <c:v>0.72374291700000004</c:v>
                </c:pt>
                <c:pt idx="60">
                  <c:v>-0.96137983800000004</c:v>
                </c:pt>
                <c:pt idx="61">
                  <c:v>-0.59825491799999997</c:v>
                </c:pt>
                <c:pt idx="62">
                  <c:v>1.04316572</c:v>
                </c:pt>
                <c:pt idx="63">
                  <c:v>0.85596715000000001</c:v>
                </c:pt>
                <c:pt idx="64">
                  <c:v>0.575257142</c:v>
                </c:pt>
                <c:pt idx="65">
                  <c:v>0.59038479399999999</c:v>
                </c:pt>
                <c:pt idx="66">
                  <c:v>-5.6554950999999999E-2</c:v>
                </c:pt>
                <c:pt idx="67">
                  <c:v>-0.98842955600000004</c:v>
                </c:pt>
                <c:pt idx="68">
                  <c:v>0.49644529199999998</c:v>
                </c:pt>
                <c:pt idx="69">
                  <c:v>3.2094712999999997E-2</c:v>
                </c:pt>
                <c:pt idx="70">
                  <c:v>-0.68845804200000005</c:v>
                </c:pt>
                <c:pt idx="71">
                  <c:v>0.58513347500000001</c:v>
                </c:pt>
                <c:pt idx="72">
                  <c:v>0.56359972899999999</c:v>
                </c:pt>
                <c:pt idx="73">
                  <c:v>0.56378949099999998</c:v>
                </c:pt>
                <c:pt idx="74">
                  <c:v>0.14522749300000001</c:v>
                </c:pt>
                <c:pt idx="75">
                  <c:v>-0.51342784900000005</c:v>
                </c:pt>
                <c:pt idx="76">
                  <c:v>-0.41016205700000002</c:v>
                </c:pt>
                <c:pt idx="77">
                  <c:v>-0.451979305</c:v>
                </c:pt>
                <c:pt idx="78">
                  <c:v>9.1455913E-2</c:v>
                </c:pt>
                <c:pt idx="79">
                  <c:v>2.4977972000000001E-2</c:v>
                </c:pt>
                <c:pt idx="80">
                  <c:v>-0.83209219000000001</c:v>
                </c:pt>
                <c:pt idx="81">
                  <c:v>-0.88505558399999995</c:v>
                </c:pt>
                <c:pt idx="82">
                  <c:v>-0.80106812999999999</c:v>
                </c:pt>
                <c:pt idx="83">
                  <c:v>0.294840836</c:v>
                </c:pt>
                <c:pt idx="84">
                  <c:v>-0.85387196399999998</c:v>
                </c:pt>
                <c:pt idx="85">
                  <c:v>3.2175376999999998E-2</c:v>
                </c:pt>
                <c:pt idx="86">
                  <c:v>-0.50528897500000003</c:v>
                </c:pt>
                <c:pt idx="87">
                  <c:v>-6.9560405000000006E-2</c:v>
                </c:pt>
                <c:pt idx="88">
                  <c:v>-0.97592501300000001</c:v>
                </c:pt>
                <c:pt idx="89">
                  <c:v>-0.63227145399999996</c:v>
                </c:pt>
                <c:pt idx="90">
                  <c:v>-0.47417804800000002</c:v>
                </c:pt>
                <c:pt idx="91">
                  <c:v>-0.39093945000000002</c:v>
                </c:pt>
                <c:pt idx="92">
                  <c:v>-0.35625131500000001</c:v>
                </c:pt>
                <c:pt idx="93">
                  <c:v>0.60816218600000005</c:v>
                </c:pt>
                <c:pt idx="94">
                  <c:v>0.57810030499999998</c:v>
                </c:pt>
                <c:pt idx="95">
                  <c:v>0.60841905100000004</c:v>
                </c:pt>
                <c:pt idx="96">
                  <c:v>-0.76245626200000005</c:v>
                </c:pt>
                <c:pt idx="97">
                  <c:v>0.78180562099999995</c:v>
                </c:pt>
                <c:pt idx="98">
                  <c:v>-0.73165608599999998</c:v>
                </c:pt>
                <c:pt idx="99">
                  <c:v>0.98340525000000001</c:v>
                </c:pt>
                <c:pt idx="100">
                  <c:v>-0.774432287</c:v>
                </c:pt>
                <c:pt idx="101">
                  <c:v>0.62309415800000001</c:v>
                </c:pt>
                <c:pt idx="102">
                  <c:v>0.47051339199999997</c:v>
                </c:pt>
                <c:pt idx="103">
                  <c:v>0.35479968499999998</c:v>
                </c:pt>
                <c:pt idx="104">
                  <c:v>0.85648721299999997</c:v>
                </c:pt>
                <c:pt idx="105">
                  <c:v>-0.50863830600000004</c:v>
                </c:pt>
                <c:pt idx="106">
                  <c:v>0.14983469699999999</c:v>
                </c:pt>
                <c:pt idx="107">
                  <c:v>-0.52491019699999997</c:v>
                </c:pt>
                <c:pt idx="108">
                  <c:v>-0.43427021199999999</c:v>
                </c:pt>
                <c:pt idx="109">
                  <c:v>0.168114287</c:v>
                </c:pt>
                <c:pt idx="110">
                  <c:v>-0.39924484999999998</c:v>
                </c:pt>
                <c:pt idx="111">
                  <c:v>-0.346594509</c:v>
                </c:pt>
                <c:pt idx="112">
                  <c:v>0.64389661399999998</c:v>
                </c:pt>
                <c:pt idx="113">
                  <c:v>0.200138854</c:v>
                </c:pt>
                <c:pt idx="114">
                  <c:v>-8.2862247E-2</c:v>
                </c:pt>
                <c:pt idx="115">
                  <c:v>6.6996420000000001E-2</c:v>
                </c:pt>
                <c:pt idx="116">
                  <c:v>0.31149956499999998</c:v>
                </c:pt>
                <c:pt idx="117">
                  <c:v>-0.62433638599999997</c:v>
                </c:pt>
                <c:pt idx="118">
                  <c:v>-0.225483034</c:v>
                </c:pt>
                <c:pt idx="119">
                  <c:v>0.46588824299999998</c:v>
                </c:pt>
                <c:pt idx="120">
                  <c:v>0.32933685000000001</c:v>
                </c:pt>
                <c:pt idx="121">
                  <c:v>-6.4795133000000005E-2</c:v>
                </c:pt>
                <c:pt idx="122">
                  <c:v>0.65212058100000003</c:v>
                </c:pt>
                <c:pt idx="123">
                  <c:v>0.61045787100000004</c:v>
                </c:pt>
                <c:pt idx="124">
                  <c:v>0.86842694300000001</c:v>
                </c:pt>
                <c:pt idx="125">
                  <c:v>1.1145476030000001</c:v>
                </c:pt>
                <c:pt idx="126">
                  <c:v>-0.89042145299999997</c:v>
                </c:pt>
                <c:pt idx="127">
                  <c:v>0.57904008799999995</c:v>
                </c:pt>
                <c:pt idx="128">
                  <c:v>-0.468010449</c:v>
                </c:pt>
                <c:pt idx="129">
                  <c:v>5.9094459999999996E-3</c:v>
                </c:pt>
                <c:pt idx="130">
                  <c:v>-0.109299602</c:v>
                </c:pt>
                <c:pt idx="131">
                  <c:v>0.60277598700000001</c:v>
                </c:pt>
                <c:pt idx="132">
                  <c:v>0.56874132200000005</c:v>
                </c:pt>
                <c:pt idx="133">
                  <c:v>0.86757354399999997</c:v>
                </c:pt>
                <c:pt idx="134">
                  <c:v>0.28273537300000001</c:v>
                </c:pt>
                <c:pt idx="135">
                  <c:v>1.491220175</c:v>
                </c:pt>
                <c:pt idx="136">
                  <c:v>1.1882702190000001</c:v>
                </c:pt>
                <c:pt idx="137">
                  <c:v>-0.137630063</c:v>
                </c:pt>
                <c:pt idx="138">
                  <c:v>-0.363411816</c:v>
                </c:pt>
                <c:pt idx="139">
                  <c:v>-0.62598525999999999</c:v>
                </c:pt>
                <c:pt idx="140">
                  <c:v>-0.96098267800000003</c:v>
                </c:pt>
                <c:pt idx="141">
                  <c:v>0.19920647899999999</c:v>
                </c:pt>
                <c:pt idx="142">
                  <c:v>0.190639798</c:v>
                </c:pt>
                <c:pt idx="143">
                  <c:v>-0.55548679400000001</c:v>
                </c:pt>
                <c:pt idx="144">
                  <c:v>-0.93704216600000001</c:v>
                </c:pt>
                <c:pt idx="145">
                  <c:v>0.69984639400000004</c:v>
                </c:pt>
                <c:pt idx="146">
                  <c:v>0.98764392400000001</c:v>
                </c:pt>
                <c:pt idx="147">
                  <c:v>-4.3975717999999997E-2</c:v>
                </c:pt>
                <c:pt idx="148">
                  <c:v>4.3519460000000003E-2</c:v>
                </c:pt>
                <c:pt idx="149">
                  <c:v>1.6701966669999999</c:v>
                </c:pt>
                <c:pt idx="150">
                  <c:v>1.5396468329999999</c:v>
                </c:pt>
                <c:pt idx="151">
                  <c:v>1.2330316649999999</c:v>
                </c:pt>
                <c:pt idx="152">
                  <c:v>1.657560642</c:v>
                </c:pt>
                <c:pt idx="153">
                  <c:v>0.31641071100000001</c:v>
                </c:pt>
                <c:pt idx="154">
                  <c:v>-9.8705183000000002E-2</c:v>
                </c:pt>
                <c:pt idx="155">
                  <c:v>-0.30285787400000003</c:v>
                </c:pt>
                <c:pt idx="156">
                  <c:v>-0.18568580000000001</c:v>
                </c:pt>
                <c:pt idx="157">
                  <c:v>-0.33198702800000002</c:v>
                </c:pt>
                <c:pt idx="158">
                  <c:v>-0.43937612500000001</c:v>
                </c:pt>
                <c:pt idx="159">
                  <c:v>-0.177374321</c:v>
                </c:pt>
                <c:pt idx="160">
                  <c:v>-0.253443639</c:v>
                </c:pt>
                <c:pt idx="161">
                  <c:v>0.13535530900000001</c:v>
                </c:pt>
                <c:pt idx="162">
                  <c:v>-0.62727205900000005</c:v>
                </c:pt>
                <c:pt idx="163">
                  <c:v>1.6904540000000001E-3</c:v>
                </c:pt>
                <c:pt idx="164">
                  <c:v>-0.310247304</c:v>
                </c:pt>
                <c:pt idx="165">
                  <c:v>0.39734896600000003</c:v>
                </c:pt>
                <c:pt idx="166">
                  <c:v>0.31977209099999998</c:v>
                </c:pt>
                <c:pt idx="167">
                  <c:v>-1.6058141000000001E-2</c:v>
                </c:pt>
                <c:pt idx="168">
                  <c:v>-0.51243744000000002</c:v>
                </c:pt>
                <c:pt idx="169">
                  <c:v>-9.4797970999999995E-2</c:v>
                </c:pt>
                <c:pt idx="170">
                  <c:v>-0.16819419099999999</c:v>
                </c:pt>
                <c:pt idx="171">
                  <c:v>0.69757803399999996</c:v>
                </c:pt>
                <c:pt idx="172">
                  <c:v>8.8065177999999994E-2</c:v>
                </c:pt>
                <c:pt idx="173">
                  <c:v>0.96629194900000004</c:v>
                </c:pt>
                <c:pt idx="174">
                  <c:v>1.158877911</c:v>
                </c:pt>
                <c:pt idx="175">
                  <c:v>0.18312742900000001</c:v>
                </c:pt>
                <c:pt idx="176">
                  <c:v>0.60187537700000004</c:v>
                </c:pt>
                <c:pt idx="177">
                  <c:v>-0.56719099500000003</c:v>
                </c:pt>
                <c:pt idx="178">
                  <c:v>0.95371621200000001</c:v>
                </c:pt>
                <c:pt idx="179">
                  <c:v>-0.31282789500000002</c:v>
                </c:pt>
                <c:pt idx="180">
                  <c:v>-0.228706557</c:v>
                </c:pt>
                <c:pt idx="181">
                  <c:v>1.2361037580000001</c:v>
                </c:pt>
                <c:pt idx="182">
                  <c:v>-0.87680192499999998</c:v>
                </c:pt>
                <c:pt idx="183">
                  <c:v>1.1245140060000001</c:v>
                </c:pt>
                <c:pt idx="184">
                  <c:v>1.8195070849999999</c:v>
                </c:pt>
                <c:pt idx="185">
                  <c:v>-0.59209946000000002</c:v>
                </c:pt>
                <c:pt idx="186">
                  <c:v>2.6048021370000001</c:v>
                </c:pt>
                <c:pt idx="187">
                  <c:v>0.16684437599999999</c:v>
                </c:pt>
                <c:pt idx="188">
                  <c:v>1.127613338</c:v>
                </c:pt>
                <c:pt idx="189">
                  <c:v>0.54583883300000002</c:v>
                </c:pt>
                <c:pt idx="190">
                  <c:v>0.48410044499999999</c:v>
                </c:pt>
                <c:pt idx="191">
                  <c:v>-0.63808338099999995</c:v>
                </c:pt>
                <c:pt idx="192">
                  <c:v>9.9784197000000005E-2</c:v>
                </c:pt>
                <c:pt idx="193">
                  <c:v>0.35801103200000001</c:v>
                </c:pt>
                <c:pt idx="194">
                  <c:v>0.56666135799999995</c:v>
                </c:pt>
                <c:pt idx="195">
                  <c:v>0.131746945</c:v>
                </c:pt>
                <c:pt idx="196">
                  <c:v>0.67479686400000005</c:v>
                </c:pt>
                <c:pt idx="197">
                  <c:v>-2.3237476999999999E-2</c:v>
                </c:pt>
                <c:pt idx="198">
                  <c:v>2.4854948000000002E-2</c:v>
                </c:pt>
                <c:pt idx="199">
                  <c:v>1.519905399</c:v>
                </c:pt>
                <c:pt idx="200">
                  <c:v>-0.13870460600000001</c:v>
                </c:pt>
                <c:pt idx="201">
                  <c:v>0.59473498899999999</c:v>
                </c:pt>
                <c:pt idx="202">
                  <c:v>1.283197167</c:v>
                </c:pt>
                <c:pt idx="203">
                  <c:v>-0.15595795800000001</c:v>
                </c:pt>
                <c:pt idx="204">
                  <c:v>0.41013585899999999</c:v>
                </c:pt>
                <c:pt idx="205">
                  <c:v>-0.80079352100000001</c:v>
                </c:pt>
                <c:pt idx="206">
                  <c:v>-0.73612732299999994</c:v>
                </c:pt>
                <c:pt idx="207">
                  <c:v>-0.110306209</c:v>
                </c:pt>
                <c:pt idx="208">
                  <c:v>-0.91506642500000002</c:v>
                </c:pt>
                <c:pt idx="209">
                  <c:v>0.69203571399999997</c:v>
                </c:pt>
                <c:pt idx="210">
                  <c:v>-0.39200914100000001</c:v>
                </c:pt>
                <c:pt idx="211">
                  <c:v>0.28151060100000003</c:v>
                </c:pt>
                <c:pt idx="212">
                  <c:v>-0.69918720599999995</c:v>
                </c:pt>
                <c:pt idx="213">
                  <c:v>0.73018450800000001</c:v>
                </c:pt>
                <c:pt idx="214">
                  <c:v>1.1267092160000001</c:v>
                </c:pt>
                <c:pt idx="215">
                  <c:v>-0.67345933099999999</c:v>
                </c:pt>
                <c:pt idx="216">
                  <c:v>0.67210709800000001</c:v>
                </c:pt>
                <c:pt idx="217">
                  <c:v>1.7720288989999999</c:v>
                </c:pt>
                <c:pt idx="218">
                  <c:v>-1.9814762999999999E-2</c:v>
                </c:pt>
                <c:pt idx="219">
                  <c:v>0.45453998499999998</c:v>
                </c:pt>
                <c:pt idx="220">
                  <c:v>0.84691207899999998</c:v>
                </c:pt>
                <c:pt idx="221">
                  <c:v>-0.69443368599999999</c:v>
                </c:pt>
                <c:pt idx="222">
                  <c:v>0.89175482900000003</c:v>
                </c:pt>
                <c:pt idx="223">
                  <c:v>-0.67510050300000002</c:v>
                </c:pt>
                <c:pt idx="224">
                  <c:v>-0.36061313099999998</c:v>
                </c:pt>
                <c:pt idx="225">
                  <c:v>8.3645927999999994E-2</c:v>
                </c:pt>
                <c:pt idx="226">
                  <c:v>1.744883379</c:v>
                </c:pt>
                <c:pt idx="227">
                  <c:v>-0.36401388800000001</c:v>
                </c:pt>
                <c:pt idx="228">
                  <c:v>1.2369275479999999</c:v>
                </c:pt>
                <c:pt idx="229">
                  <c:v>0.89089027300000001</c:v>
                </c:pt>
                <c:pt idx="230">
                  <c:v>0.81812687900000003</c:v>
                </c:pt>
                <c:pt idx="231">
                  <c:v>-0.72078948700000001</c:v>
                </c:pt>
                <c:pt idx="232">
                  <c:v>0.39059954699999999</c:v>
                </c:pt>
                <c:pt idx="233">
                  <c:v>-0.76827561700000002</c:v>
                </c:pt>
                <c:pt idx="234">
                  <c:v>0.99476573599999996</c:v>
                </c:pt>
                <c:pt idx="235">
                  <c:v>1.068018793</c:v>
                </c:pt>
                <c:pt idx="236">
                  <c:v>1.6481725899999999</c:v>
                </c:pt>
                <c:pt idx="237">
                  <c:v>-0.76904044400000005</c:v>
                </c:pt>
                <c:pt idx="238">
                  <c:v>1.7423857309999999</c:v>
                </c:pt>
                <c:pt idx="239">
                  <c:v>-0.41499071999999998</c:v>
                </c:pt>
                <c:pt idx="240">
                  <c:v>1.0893362719999999</c:v>
                </c:pt>
                <c:pt idx="241">
                  <c:v>0.98355412399999997</c:v>
                </c:pt>
                <c:pt idx="242">
                  <c:v>1.1406023080000001</c:v>
                </c:pt>
                <c:pt idx="243">
                  <c:v>-0.92775010199999997</c:v>
                </c:pt>
                <c:pt idx="244">
                  <c:v>-0.16819419099999999</c:v>
                </c:pt>
                <c:pt idx="245">
                  <c:v>-0.84527179299999999</c:v>
                </c:pt>
                <c:pt idx="246">
                  <c:v>-1.9587538000000002E-2</c:v>
                </c:pt>
                <c:pt idx="247">
                  <c:v>-0.60153915000000002</c:v>
                </c:pt>
                <c:pt idx="248">
                  <c:v>-0.90868484000000005</c:v>
                </c:pt>
                <c:pt idx="249">
                  <c:v>0.31599132499999999</c:v>
                </c:pt>
                <c:pt idx="250">
                  <c:v>3.1933339999999998E-2</c:v>
                </c:pt>
                <c:pt idx="251">
                  <c:v>-0.731422028</c:v>
                </c:pt>
                <c:pt idx="252">
                  <c:v>-2.4154775E-2</c:v>
                </c:pt>
                <c:pt idx="253">
                  <c:v>0.540604733</c:v>
                </c:pt>
                <c:pt idx="254">
                  <c:v>0.41854986199999999</c:v>
                </c:pt>
                <c:pt idx="255">
                  <c:v>-0.17750501499999999</c:v>
                </c:pt>
                <c:pt idx="256">
                  <c:v>0.142858551</c:v>
                </c:pt>
                <c:pt idx="257">
                  <c:v>0.42038487699999999</c:v>
                </c:pt>
                <c:pt idx="258">
                  <c:v>-0.45259453999999999</c:v>
                </c:pt>
                <c:pt idx="259">
                  <c:v>0.78965120899999997</c:v>
                </c:pt>
                <c:pt idx="260">
                  <c:v>-0.30794663500000002</c:v>
                </c:pt>
                <c:pt idx="261">
                  <c:v>-0.418733195</c:v>
                </c:pt>
                <c:pt idx="262">
                  <c:v>0.55879254199999995</c:v>
                </c:pt>
                <c:pt idx="263">
                  <c:v>0.19212122200000001</c:v>
                </c:pt>
                <c:pt idx="264">
                  <c:v>6.9298012000000006E-2</c:v>
                </c:pt>
                <c:pt idx="265">
                  <c:v>0.14783085000000001</c:v>
                </c:pt>
                <c:pt idx="266">
                  <c:v>0.84622573999999995</c:v>
                </c:pt>
                <c:pt idx="267">
                  <c:v>1.263314074</c:v>
                </c:pt>
                <c:pt idx="268">
                  <c:v>-0.39200914100000001</c:v>
                </c:pt>
                <c:pt idx="269">
                  <c:v>-0.28684559799999998</c:v>
                </c:pt>
                <c:pt idx="270">
                  <c:v>0.57984073700000005</c:v>
                </c:pt>
                <c:pt idx="271">
                  <c:v>1.2918526109999999</c:v>
                </c:pt>
                <c:pt idx="272">
                  <c:v>0.740560051</c:v>
                </c:pt>
                <c:pt idx="273">
                  <c:v>1.4661466569999999</c:v>
                </c:pt>
                <c:pt idx="274">
                  <c:v>-0.68994426200000003</c:v>
                </c:pt>
                <c:pt idx="275">
                  <c:v>0.31094808000000002</c:v>
                </c:pt>
                <c:pt idx="276">
                  <c:v>1.5400440230000001</c:v>
                </c:pt>
                <c:pt idx="277">
                  <c:v>-0.52085675200000003</c:v>
                </c:pt>
                <c:pt idx="278">
                  <c:v>0.34770071499999999</c:v>
                </c:pt>
                <c:pt idx="279">
                  <c:v>0.67899156599999999</c:v>
                </c:pt>
                <c:pt idx="280">
                  <c:v>-0.31238187000000001</c:v>
                </c:pt>
                <c:pt idx="281">
                  <c:v>0.66353132000000004</c:v>
                </c:pt>
                <c:pt idx="282">
                  <c:v>0.50827378000000001</c:v>
                </c:pt>
                <c:pt idx="283">
                  <c:v>2.3375937999999999E-2</c:v>
                </c:pt>
                <c:pt idx="284">
                  <c:v>0.192316505</c:v>
                </c:pt>
                <c:pt idx="285">
                  <c:v>1.2165379949999999</c:v>
                </c:pt>
                <c:pt idx="286">
                  <c:v>-0.77624454600000004</c:v>
                </c:pt>
                <c:pt idx="287">
                  <c:v>2.1809276999999998E-2</c:v>
                </c:pt>
                <c:pt idx="288">
                  <c:v>9.4226484999999999E-2</c:v>
                </c:pt>
                <c:pt idx="289">
                  <c:v>-0.69810228299999999</c:v>
                </c:pt>
                <c:pt idx="290">
                  <c:v>1.9942106559999999</c:v>
                </c:pt>
                <c:pt idx="291">
                  <c:v>0.21303937100000001</c:v>
                </c:pt>
                <c:pt idx="292">
                  <c:v>0.54908913100000001</c:v>
                </c:pt>
                <c:pt idx="293">
                  <c:v>-0.102702878</c:v>
                </c:pt>
                <c:pt idx="294">
                  <c:v>2.2327433330000002</c:v>
                </c:pt>
                <c:pt idx="295">
                  <c:v>0.46811091500000002</c:v>
                </c:pt>
                <c:pt idx="296">
                  <c:v>1.078402437</c:v>
                </c:pt>
                <c:pt idx="297">
                  <c:v>0.716904404</c:v>
                </c:pt>
                <c:pt idx="298">
                  <c:v>0.73762989899999998</c:v>
                </c:pt>
                <c:pt idx="299">
                  <c:v>0.70229264300000005</c:v>
                </c:pt>
                <c:pt idx="300">
                  <c:v>0.88423443899999998</c:v>
                </c:pt>
                <c:pt idx="301">
                  <c:v>0.50181211699999995</c:v>
                </c:pt>
                <c:pt idx="302">
                  <c:v>0.718991343</c:v>
                </c:pt>
                <c:pt idx="303">
                  <c:v>1.236444044</c:v>
                </c:pt>
                <c:pt idx="304">
                  <c:v>1.5745324439999999</c:v>
                </c:pt>
                <c:pt idx="305">
                  <c:v>1.4300298810000001</c:v>
                </c:pt>
                <c:pt idx="306">
                  <c:v>0.59654211800000001</c:v>
                </c:pt>
                <c:pt idx="307">
                  <c:v>0.84672668900000003</c:v>
                </c:pt>
                <c:pt idx="308">
                  <c:v>0.34984067600000002</c:v>
                </c:pt>
                <c:pt idx="309">
                  <c:v>-0.32111758499999998</c:v>
                </c:pt>
                <c:pt idx="310">
                  <c:v>0.82085142899999997</c:v>
                </c:pt>
                <c:pt idx="311">
                  <c:v>-0.65600093100000001</c:v>
                </c:pt>
                <c:pt idx="312">
                  <c:v>-0.193209728</c:v>
                </c:pt>
                <c:pt idx="313">
                  <c:v>-0.87127771600000004</c:v>
                </c:pt>
                <c:pt idx="314">
                  <c:v>0.12404751899999999</c:v>
                </c:pt>
                <c:pt idx="315">
                  <c:v>-0.71444269100000002</c:v>
                </c:pt>
                <c:pt idx="316">
                  <c:v>-0.22650610800000001</c:v>
                </c:pt>
                <c:pt idx="317">
                  <c:v>1.0624766880000001</c:v>
                </c:pt>
                <c:pt idx="318">
                  <c:v>-0.24176959200000001</c:v>
                </c:pt>
                <c:pt idx="319">
                  <c:v>-0.243135776</c:v>
                </c:pt>
                <c:pt idx="320">
                  <c:v>1.2990690789999999</c:v>
                </c:pt>
                <c:pt idx="321">
                  <c:v>-0.78968148000000005</c:v>
                </c:pt>
                <c:pt idx="322">
                  <c:v>-1.0194349E-2</c:v>
                </c:pt>
                <c:pt idx="323">
                  <c:v>1.1417005570000001</c:v>
                </c:pt>
                <c:pt idx="324">
                  <c:v>-0.640923774</c:v>
                </c:pt>
                <c:pt idx="325">
                  <c:v>-0.62360555799999995</c:v>
                </c:pt>
                <c:pt idx="326">
                  <c:v>0.53563585000000002</c:v>
                </c:pt>
                <c:pt idx="327">
                  <c:v>0.53531944300000001</c:v>
                </c:pt>
                <c:pt idx="328">
                  <c:v>-0.85792353899999996</c:v>
                </c:pt>
                <c:pt idx="329">
                  <c:v>-0.43027505100000002</c:v>
                </c:pt>
                <c:pt idx="330">
                  <c:v>-0.34901290600000001</c:v>
                </c:pt>
                <c:pt idx="331">
                  <c:v>0.48372989900000002</c:v>
                </c:pt>
                <c:pt idx="332">
                  <c:v>-6.8135486999999995E-2</c:v>
                </c:pt>
                <c:pt idx="333">
                  <c:v>-1.0772726E-2</c:v>
                </c:pt>
                <c:pt idx="334">
                  <c:v>1.1682735019999999</c:v>
                </c:pt>
                <c:pt idx="335">
                  <c:v>1.486556569</c:v>
                </c:pt>
                <c:pt idx="336">
                  <c:v>1.153024797</c:v>
                </c:pt>
                <c:pt idx="337">
                  <c:v>-0.15889091599999999</c:v>
                </c:pt>
                <c:pt idx="338">
                  <c:v>-0.80327127700000001</c:v>
                </c:pt>
                <c:pt idx="339">
                  <c:v>1.518696831</c:v>
                </c:pt>
                <c:pt idx="340">
                  <c:v>1.5197308899999999</c:v>
                </c:pt>
                <c:pt idx="341">
                  <c:v>-0.36421476400000002</c:v>
                </c:pt>
                <c:pt idx="342">
                  <c:v>0.64715793899999996</c:v>
                </c:pt>
                <c:pt idx="343">
                  <c:v>0.77156543499999997</c:v>
                </c:pt>
                <c:pt idx="344">
                  <c:v>0.60552052300000003</c:v>
                </c:pt>
                <c:pt idx="345">
                  <c:v>0.45507337599999997</c:v>
                </c:pt>
                <c:pt idx="346">
                  <c:v>0.114243914</c:v>
                </c:pt>
                <c:pt idx="347">
                  <c:v>0.86497360700000003</c:v>
                </c:pt>
                <c:pt idx="348">
                  <c:v>0.90583903799999999</c:v>
                </c:pt>
                <c:pt idx="349">
                  <c:v>0.27776961</c:v>
                </c:pt>
                <c:pt idx="350">
                  <c:v>1.1541408440000001</c:v>
                </c:pt>
                <c:pt idx="351">
                  <c:v>-0.42934032999999999</c:v>
                </c:pt>
                <c:pt idx="352">
                  <c:v>0.207499723</c:v>
                </c:pt>
                <c:pt idx="353">
                  <c:v>0.20833384399999999</c:v>
                </c:pt>
                <c:pt idx="354">
                  <c:v>0.42800513499999998</c:v>
                </c:pt>
                <c:pt idx="355">
                  <c:v>-0.30478108100000001</c:v>
                </c:pt>
                <c:pt idx="356">
                  <c:v>-0.52100086800000001</c:v>
                </c:pt>
                <c:pt idx="357">
                  <c:v>-0.39739748000000003</c:v>
                </c:pt>
                <c:pt idx="358">
                  <c:v>1.4950042560000001</c:v>
                </c:pt>
                <c:pt idx="359">
                  <c:v>1.7578088679999999</c:v>
                </c:pt>
                <c:pt idx="360">
                  <c:v>1.2912977940000001</c:v>
                </c:pt>
                <c:pt idx="361">
                  <c:v>1.2149656449999999</c:v>
                </c:pt>
                <c:pt idx="362">
                  <c:v>0.85366779800000003</c:v>
                </c:pt>
                <c:pt idx="363">
                  <c:v>0.19838212999999999</c:v>
                </c:pt>
                <c:pt idx="364">
                  <c:v>0.93311255999999998</c:v>
                </c:pt>
                <c:pt idx="365">
                  <c:v>1.0156698550000001</c:v>
                </c:pt>
                <c:pt idx="366">
                  <c:v>0.304792016</c:v>
                </c:pt>
                <c:pt idx="367">
                  <c:v>-0.18922998899999999</c:v>
                </c:pt>
                <c:pt idx="368">
                  <c:v>-5.2430549999999999E-3</c:v>
                </c:pt>
                <c:pt idx="369">
                  <c:v>7.4743321000000001E-2</c:v>
                </c:pt>
                <c:pt idx="370">
                  <c:v>-0.26873365100000002</c:v>
                </c:pt>
                <c:pt idx="371">
                  <c:v>0.96018051699999996</c:v>
                </c:pt>
                <c:pt idx="372">
                  <c:v>1.082609463</c:v>
                </c:pt>
                <c:pt idx="373">
                  <c:v>0.69070098599999996</c:v>
                </c:pt>
                <c:pt idx="374">
                  <c:v>-0.84284555999999999</c:v>
                </c:pt>
                <c:pt idx="375">
                  <c:v>-0.59567953299999998</c:v>
                </c:pt>
                <c:pt idx="376">
                  <c:v>1.2625839679999999</c:v>
                </c:pt>
                <c:pt idx="377">
                  <c:v>0.23922437799999999</c:v>
                </c:pt>
                <c:pt idx="378">
                  <c:v>0.56551725100000005</c:v>
                </c:pt>
                <c:pt idx="379">
                  <c:v>-0.12679569099999999</c:v>
                </c:pt>
                <c:pt idx="380">
                  <c:v>0.40017520600000001</c:v>
                </c:pt>
                <c:pt idx="381">
                  <c:v>0.80526291699999997</c:v>
                </c:pt>
                <c:pt idx="382">
                  <c:v>-0.61510920300000005</c:v>
                </c:pt>
                <c:pt idx="383">
                  <c:v>0.56326744500000003</c:v>
                </c:pt>
                <c:pt idx="384">
                  <c:v>0.60443126800000002</c:v>
                </c:pt>
                <c:pt idx="385">
                  <c:v>1.2277890419999999</c:v>
                </c:pt>
                <c:pt idx="386">
                  <c:v>1.098626423</c:v>
                </c:pt>
                <c:pt idx="387">
                  <c:v>-6.4694310000000005E-2</c:v>
                </c:pt>
                <c:pt idx="388">
                  <c:v>0.24718739100000001</c:v>
                </c:pt>
                <c:pt idx="389">
                  <c:v>0.46348984799999998</c:v>
                </c:pt>
                <c:pt idx="390">
                  <c:v>0.11677372699999999</c:v>
                </c:pt>
                <c:pt idx="391">
                  <c:v>-0.99182581599999997</c:v>
                </c:pt>
                <c:pt idx="392">
                  <c:v>0.449308659</c:v>
                </c:pt>
                <c:pt idx="393">
                  <c:v>0.32608996400000001</c:v>
                </c:pt>
                <c:pt idx="394">
                  <c:v>1.334733138</c:v>
                </c:pt>
                <c:pt idx="395">
                  <c:v>-0.85078088699999999</c:v>
                </c:pt>
                <c:pt idx="396">
                  <c:v>1.3913815300000001</c:v>
                </c:pt>
                <c:pt idx="397">
                  <c:v>-0.56447414900000004</c:v>
                </c:pt>
                <c:pt idx="398">
                  <c:v>-2.5672565000000001E-2</c:v>
                </c:pt>
                <c:pt idx="399">
                  <c:v>2.2170847359999999</c:v>
                </c:pt>
                <c:pt idx="400">
                  <c:v>0.61866508899999995</c:v>
                </c:pt>
                <c:pt idx="401">
                  <c:v>1.0247524020000001</c:v>
                </c:pt>
                <c:pt idx="402">
                  <c:v>0.1023994</c:v>
                </c:pt>
                <c:pt idx="403">
                  <c:v>1.7917544910000001</c:v>
                </c:pt>
                <c:pt idx="404">
                  <c:v>-0.17580905899999999</c:v>
                </c:pt>
                <c:pt idx="405">
                  <c:v>1.2478751100000001</c:v>
                </c:pt>
                <c:pt idx="406">
                  <c:v>1.0604900850000001</c:v>
                </c:pt>
                <c:pt idx="407">
                  <c:v>0.76674736300000002</c:v>
                </c:pt>
                <c:pt idx="408">
                  <c:v>-0.93741801599999997</c:v>
                </c:pt>
                <c:pt idx="409">
                  <c:v>0.447235577</c:v>
                </c:pt>
                <c:pt idx="410">
                  <c:v>1.297734256</c:v>
                </c:pt>
                <c:pt idx="411">
                  <c:v>1.3024370000000001</c:v>
                </c:pt>
                <c:pt idx="412">
                  <c:v>-0.80079352100000001</c:v>
                </c:pt>
                <c:pt idx="413">
                  <c:v>-0.119472222</c:v>
                </c:pt>
                <c:pt idx="414">
                  <c:v>1.06103759</c:v>
                </c:pt>
                <c:pt idx="415">
                  <c:v>-0.72353819600000002</c:v>
                </c:pt>
                <c:pt idx="416">
                  <c:v>-9.1890459999999993E-2</c:v>
                </c:pt>
                <c:pt idx="417">
                  <c:v>-0.34361428100000002</c:v>
                </c:pt>
                <c:pt idx="418">
                  <c:v>-0.21077194299999999</c:v>
                </c:pt>
                <c:pt idx="419">
                  <c:v>0.55515493100000002</c:v>
                </c:pt>
                <c:pt idx="420">
                  <c:v>0.56847160699999999</c:v>
                </c:pt>
                <c:pt idx="421">
                  <c:v>0.24281464</c:v>
                </c:pt>
                <c:pt idx="422">
                  <c:v>-8.2967377999999994E-2</c:v>
                </c:pt>
                <c:pt idx="423">
                  <c:v>0.65371407500000001</c:v>
                </c:pt>
                <c:pt idx="424">
                  <c:v>1.1055169970000001</c:v>
                </c:pt>
                <c:pt idx="425">
                  <c:v>-0.65462626899999998</c:v>
                </c:pt>
                <c:pt idx="426">
                  <c:v>-0.50626319799999997</c:v>
                </c:pt>
                <c:pt idx="427">
                  <c:v>-0.74160219599999999</c:v>
                </c:pt>
                <c:pt idx="428">
                  <c:v>-0.59074334799999995</c:v>
                </c:pt>
                <c:pt idx="429">
                  <c:v>-0.74400427300000005</c:v>
                </c:pt>
                <c:pt idx="430">
                  <c:v>-0.53580862900000004</c:v>
                </c:pt>
                <c:pt idx="431">
                  <c:v>1.7407383890000001</c:v>
                </c:pt>
                <c:pt idx="432">
                  <c:v>-0.292685366</c:v>
                </c:pt>
                <c:pt idx="433">
                  <c:v>0.59475707200000005</c:v>
                </c:pt>
                <c:pt idx="434">
                  <c:v>1.540208056</c:v>
                </c:pt>
                <c:pt idx="435">
                  <c:v>-8.5392432000000004E-2</c:v>
                </c:pt>
                <c:pt idx="436">
                  <c:v>0.56877648999999997</c:v>
                </c:pt>
                <c:pt idx="437">
                  <c:v>0.50793678900000006</c:v>
                </c:pt>
                <c:pt idx="438">
                  <c:v>1.4960324709999999</c:v>
                </c:pt>
                <c:pt idx="439">
                  <c:v>-0.81616096299999996</c:v>
                </c:pt>
                <c:pt idx="440">
                  <c:v>0.75879838600000005</c:v>
                </c:pt>
                <c:pt idx="441">
                  <c:v>-5.6060536000000001E-2</c:v>
                </c:pt>
                <c:pt idx="442">
                  <c:v>-0.125170422</c:v>
                </c:pt>
                <c:pt idx="443">
                  <c:v>1.954424392</c:v>
                </c:pt>
                <c:pt idx="444">
                  <c:v>-0.76522970499999998</c:v>
                </c:pt>
                <c:pt idx="445">
                  <c:v>0.223366126</c:v>
                </c:pt>
                <c:pt idx="446">
                  <c:v>1.7001245599999999</c:v>
                </c:pt>
                <c:pt idx="447">
                  <c:v>-3.0444315999999999E-2</c:v>
                </c:pt>
                <c:pt idx="448">
                  <c:v>-0.127902026</c:v>
                </c:pt>
                <c:pt idx="449">
                  <c:v>-0.47833898499999999</c:v>
                </c:pt>
                <c:pt idx="450">
                  <c:v>-0.25142438299999997</c:v>
                </c:pt>
                <c:pt idx="451">
                  <c:v>8.6359830999999998E-2</c:v>
                </c:pt>
                <c:pt idx="452">
                  <c:v>1.183853257</c:v>
                </c:pt>
                <c:pt idx="453">
                  <c:v>1.2347348819999999</c:v>
                </c:pt>
                <c:pt idx="454">
                  <c:v>1.3090613799999999</c:v>
                </c:pt>
                <c:pt idx="455">
                  <c:v>-0.27572413000000001</c:v>
                </c:pt>
                <c:pt idx="456">
                  <c:v>0.25282876799999998</c:v>
                </c:pt>
                <c:pt idx="457">
                  <c:v>-0.86774030999999996</c:v>
                </c:pt>
                <c:pt idx="458">
                  <c:v>0.75510463400000005</c:v>
                </c:pt>
                <c:pt idx="459">
                  <c:v>8.9304452000000006E-2</c:v>
                </c:pt>
                <c:pt idx="460">
                  <c:v>-9.7833871000000003E-2</c:v>
                </c:pt>
                <c:pt idx="461">
                  <c:v>-0.312203589</c:v>
                </c:pt>
                <c:pt idx="462">
                  <c:v>-0.34361428100000002</c:v>
                </c:pt>
                <c:pt idx="463">
                  <c:v>-0.32403844999999998</c:v>
                </c:pt>
                <c:pt idx="464">
                  <c:v>-0.19990182000000001</c:v>
                </c:pt>
                <c:pt idx="465">
                  <c:v>1.196748049</c:v>
                </c:pt>
                <c:pt idx="466">
                  <c:v>-0.28133226500000003</c:v>
                </c:pt>
                <c:pt idx="467">
                  <c:v>0.16369794600000001</c:v>
                </c:pt>
                <c:pt idx="468">
                  <c:v>-0.66776358499999999</c:v>
                </c:pt>
                <c:pt idx="469">
                  <c:v>-0.33152089699999998</c:v>
                </c:pt>
                <c:pt idx="470">
                  <c:v>2.0343596960000001</c:v>
                </c:pt>
                <c:pt idx="471">
                  <c:v>5.0689027999999997E-2</c:v>
                </c:pt>
                <c:pt idx="472">
                  <c:v>1.841387004</c:v>
                </c:pt>
                <c:pt idx="473">
                  <c:v>-0.55799084099999996</c:v>
                </c:pt>
                <c:pt idx="474">
                  <c:v>0.33217578399999997</c:v>
                </c:pt>
                <c:pt idx="475">
                  <c:v>-0.80576325100000001</c:v>
                </c:pt>
                <c:pt idx="476">
                  <c:v>-0.39308147399999999</c:v>
                </c:pt>
                <c:pt idx="477">
                  <c:v>1.700090774</c:v>
                </c:pt>
                <c:pt idx="478">
                  <c:v>-2.3191663000000001E-2</c:v>
                </c:pt>
                <c:pt idx="479">
                  <c:v>1.6206450370000001</c:v>
                </c:pt>
                <c:pt idx="480">
                  <c:v>-0.355462942</c:v>
                </c:pt>
                <c:pt idx="481">
                  <c:v>0.37975861599999999</c:v>
                </c:pt>
                <c:pt idx="482">
                  <c:v>1.424172472</c:v>
                </c:pt>
                <c:pt idx="483">
                  <c:v>-0.419873675</c:v>
                </c:pt>
                <c:pt idx="484">
                  <c:v>0.28366299</c:v>
                </c:pt>
                <c:pt idx="485">
                  <c:v>1.3240971720000001</c:v>
                </c:pt>
                <c:pt idx="486">
                  <c:v>-0.54622314000000005</c:v>
                </c:pt>
                <c:pt idx="487">
                  <c:v>-0.319936573</c:v>
                </c:pt>
                <c:pt idx="488">
                  <c:v>-8.4441884999999994E-2</c:v>
                </c:pt>
                <c:pt idx="489">
                  <c:v>0.71122496899999998</c:v>
                </c:pt>
                <c:pt idx="490">
                  <c:v>-0.65600093100000001</c:v>
                </c:pt>
                <c:pt idx="491">
                  <c:v>1.301121188</c:v>
                </c:pt>
                <c:pt idx="492">
                  <c:v>-0.807711387</c:v>
                </c:pt>
                <c:pt idx="493">
                  <c:v>5.6561852000000003E-2</c:v>
                </c:pt>
                <c:pt idx="494">
                  <c:v>0.68336228300000001</c:v>
                </c:pt>
                <c:pt idx="495">
                  <c:v>-0.69918720599999995</c:v>
                </c:pt>
                <c:pt idx="496">
                  <c:v>1.157223994</c:v>
                </c:pt>
                <c:pt idx="497">
                  <c:v>-0.47108329999999998</c:v>
                </c:pt>
                <c:pt idx="498">
                  <c:v>0.101918834</c:v>
                </c:pt>
                <c:pt idx="499">
                  <c:v>0.87263402499999998</c:v>
                </c:pt>
                <c:pt idx="500">
                  <c:v>-0.48905305100000002</c:v>
                </c:pt>
                <c:pt idx="501">
                  <c:v>1.5202463420000001</c:v>
                </c:pt>
                <c:pt idx="502">
                  <c:v>-0.22628667499999999</c:v>
                </c:pt>
                <c:pt idx="503">
                  <c:v>0.32831843100000002</c:v>
                </c:pt>
                <c:pt idx="504">
                  <c:v>-0.78383409800000003</c:v>
                </c:pt>
                <c:pt idx="505">
                  <c:v>1.3874378810000001</c:v>
                </c:pt>
                <c:pt idx="506">
                  <c:v>-0.71760449500000001</c:v>
                </c:pt>
                <c:pt idx="507">
                  <c:v>1.4530322840000001</c:v>
                </c:pt>
                <c:pt idx="508">
                  <c:v>1.7179067219999999</c:v>
                </c:pt>
                <c:pt idx="509">
                  <c:v>-0.13614203799999999</c:v>
                </c:pt>
                <c:pt idx="510">
                  <c:v>-0.33451281900000002</c:v>
                </c:pt>
                <c:pt idx="511">
                  <c:v>1.01198889</c:v>
                </c:pt>
                <c:pt idx="512">
                  <c:v>-0.67386904299999995</c:v>
                </c:pt>
                <c:pt idx="513">
                  <c:v>0.192037503</c:v>
                </c:pt>
                <c:pt idx="514">
                  <c:v>1.407679771</c:v>
                </c:pt>
                <c:pt idx="515">
                  <c:v>1.3920230099999999</c:v>
                </c:pt>
                <c:pt idx="516">
                  <c:v>-0.93516778</c:v>
                </c:pt>
                <c:pt idx="517">
                  <c:v>0.207338095</c:v>
                </c:pt>
                <c:pt idx="518">
                  <c:v>1.4169648589999999</c:v>
                </c:pt>
                <c:pt idx="519">
                  <c:v>0.36505722099999999</c:v>
                </c:pt>
                <c:pt idx="520">
                  <c:v>0.65225601300000002</c:v>
                </c:pt>
                <c:pt idx="521">
                  <c:v>-3.6684489000000001E-2</c:v>
                </c:pt>
                <c:pt idx="522">
                  <c:v>1.165805014</c:v>
                </c:pt>
                <c:pt idx="523">
                  <c:v>-0.683610249</c:v>
                </c:pt>
                <c:pt idx="524">
                  <c:v>0.17906322199999999</c:v>
                </c:pt>
                <c:pt idx="525">
                  <c:v>-0.38038499399999998</c:v>
                </c:pt>
                <c:pt idx="526">
                  <c:v>0.12600145700000001</c:v>
                </c:pt>
                <c:pt idx="527">
                  <c:v>-0.78754603899999998</c:v>
                </c:pt>
                <c:pt idx="528">
                  <c:v>1.8944417899999999</c:v>
                </c:pt>
                <c:pt idx="529">
                  <c:v>-0.35743656299999998</c:v>
                </c:pt>
                <c:pt idx="530">
                  <c:v>0.39239794300000003</c:v>
                </c:pt>
                <c:pt idx="531">
                  <c:v>1.911774774</c:v>
                </c:pt>
                <c:pt idx="532">
                  <c:v>-0.45222529500000003</c:v>
                </c:pt>
                <c:pt idx="533">
                  <c:v>0.31342426699999998</c:v>
                </c:pt>
                <c:pt idx="534">
                  <c:v>-0.45456917099999999</c:v>
                </c:pt>
                <c:pt idx="535">
                  <c:v>-0.68592200800000003</c:v>
                </c:pt>
                <c:pt idx="536">
                  <c:v>1.0752695080000001</c:v>
                </c:pt>
                <c:pt idx="537">
                  <c:v>0.99482727000000004</c:v>
                </c:pt>
                <c:pt idx="538">
                  <c:v>0.37790699799999999</c:v>
                </c:pt>
                <c:pt idx="539">
                  <c:v>-0.165007396</c:v>
                </c:pt>
                <c:pt idx="540">
                  <c:v>-0.50514997800000006</c:v>
                </c:pt>
                <c:pt idx="541">
                  <c:v>-0.23837281499999999</c:v>
                </c:pt>
                <c:pt idx="542">
                  <c:v>1.655381456</c:v>
                </c:pt>
                <c:pt idx="543">
                  <c:v>1.631447828</c:v>
                </c:pt>
                <c:pt idx="544">
                  <c:v>-0.49593711699999998</c:v>
                </c:pt>
                <c:pt idx="545">
                  <c:v>1.941953453</c:v>
                </c:pt>
                <c:pt idx="546">
                  <c:v>0.41657394399999997</c:v>
                </c:pt>
                <c:pt idx="547">
                  <c:v>0.90662591100000001</c:v>
                </c:pt>
                <c:pt idx="548">
                  <c:v>-6.4391981000000001E-2</c:v>
                </c:pt>
                <c:pt idx="549">
                  <c:v>1.819254309</c:v>
                </c:pt>
                <c:pt idx="550">
                  <c:v>0.268460959</c:v>
                </c:pt>
                <c:pt idx="551">
                  <c:v>0.76662845400000001</c:v>
                </c:pt>
                <c:pt idx="552">
                  <c:v>-0.38764005200000001</c:v>
                </c:pt>
                <c:pt idx="553">
                  <c:v>0.174583089</c:v>
                </c:pt>
                <c:pt idx="554">
                  <c:v>1.3848424589999999</c:v>
                </c:pt>
                <c:pt idx="555">
                  <c:v>1.568393006</c:v>
                </c:pt>
                <c:pt idx="556">
                  <c:v>-0.48811663900000002</c:v>
                </c:pt>
                <c:pt idx="557">
                  <c:v>-4.759798E-3</c:v>
                </c:pt>
                <c:pt idx="558">
                  <c:v>1.1608735240000001</c:v>
                </c:pt>
                <c:pt idx="559">
                  <c:v>-0.15676722200000001</c:v>
                </c:pt>
                <c:pt idx="560">
                  <c:v>0.35920919200000001</c:v>
                </c:pt>
                <c:pt idx="561">
                  <c:v>1.373557444</c:v>
                </c:pt>
                <c:pt idx="562">
                  <c:v>0.48254488099999998</c:v>
                </c:pt>
                <c:pt idx="563">
                  <c:v>0.75627087400000004</c:v>
                </c:pt>
                <c:pt idx="564">
                  <c:v>0.21561113000000001</c:v>
                </c:pt>
                <c:pt idx="565">
                  <c:v>-0.40088143500000001</c:v>
                </c:pt>
                <c:pt idx="566">
                  <c:v>0.32292187</c:v>
                </c:pt>
                <c:pt idx="567">
                  <c:v>-0.85573722600000002</c:v>
                </c:pt>
                <c:pt idx="568">
                  <c:v>-0.79021698500000004</c:v>
                </c:pt>
                <c:pt idx="569">
                  <c:v>-0.45382763199999998</c:v>
                </c:pt>
                <c:pt idx="570">
                  <c:v>-0.62745619900000005</c:v>
                </c:pt>
                <c:pt idx="571">
                  <c:v>3.4427905000000002E-2</c:v>
                </c:pt>
                <c:pt idx="572">
                  <c:v>1.9226860219999999</c:v>
                </c:pt>
                <c:pt idx="573">
                  <c:v>-0.72170379200000001</c:v>
                </c:pt>
                <c:pt idx="574">
                  <c:v>0.360650205</c:v>
                </c:pt>
                <c:pt idx="575">
                  <c:v>1.1223404130000001</c:v>
                </c:pt>
                <c:pt idx="576">
                  <c:v>0.895897469</c:v>
                </c:pt>
                <c:pt idx="577">
                  <c:v>-0.76700389000000002</c:v>
                </c:pt>
                <c:pt idx="578">
                  <c:v>0.66724743200000003</c:v>
                </c:pt>
                <c:pt idx="579">
                  <c:v>1.8671267540000001</c:v>
                </c:pt>
                <c:pt idx="580">
                  <c:v>0.48371564099999997</c:v>
                </c:pt>
                <c:pt idx="581">
                  <c:v>0.90913864899999997</c:v>
                </c:pt>
                <c:pt idx="582">
                  <c:v>6.7925949999999999E-2</c:v>
                </c:pt>
                <c:pt idx="583">
                  <c:v>1.535681394</c:v>
                </c:pt>
                <c:pt idx="584">
                  <c:v>-0.55595520399999998</c:v>
                </c:pt>
                <c:pt idx="585">
                  <c:v>0.13732245600000001</c:v>
                </c:pt>
                <c:pt idx="586">
                  <c:v>-0.48306819099999998</c:v>
                </c:pt>
                <c:pt idx="587">
                  <c:v>-3.2264868000000002E-2</c:v>
                </c:pt>
                <c:pt idx="588">
                  <c:v>0.21787857799999999</c:v>
                </c:pt>
                <c:pt idx="589">
                  <c:v>1.9982283789999999</c:v>
                </c:pt>
                <c:pt idx="590">
                  <c:v>-0.116792967</c:v>
                </c:pt>
                <c:pt idx="591">
                  <c:v>0.95433900900000002</c:v>
                </c:pt>
                <c:pt idx="592">
                  <c:v>1.739203552</c:v>
                </c:pt>
                <c:pt idx="593">
                  <c:v>0.21402214899999999</c:v>
                </c:pt>
                <c:pt idx="594">
                  <c:v>0.71179879599999996</c:v>
                </c:pt>
                <c:pt idx="595">
                  <c:v>-0.42550573200000003</c:v>
                </c:pt>
                <c:pt idx="596">
                  <c:v>1.0146423259999999</c:v>
                </c:pt>
                <c:pt idx="597">
                  <c:v>0.74204921099999999</c:v>
                </c:pt>
                <c:pt idx="598">
                  <c:v>0.52838957399999997</c:v>
                </c:pt>
                <c:pt idx="599">
                  <c:v>0.59331930300000002</c:v>
                </c:pt>
                <c:pt idx="600">
                  <c:v>-0.115941353</c:v>
                </c:pt>
                <c:pt idx="601">
                  <c:v>-0.46155194799999999</c:v>
                </c:pt>
                <c:pt idx="602">
                  <c:v>0.30980044600000001</c:v>
                </c:pt>
                <c:pt idx="603">
                  <c:v>-0.224680878</c:v>
                </c:pt>
                <c:pt idx="604">
                  <c:v>-1.623844E-2</c:v>
                </c:pt>
                <c:pt idx="605">
                  <c:v>-0.49811950599999999</c:v>
                </c:pt>
                <c:pt idx="606">
                  <c:v>0.284475853</c:v>
                </c:pt>
                <c:pt idx="607">
                  <c:v>0.48600518599999998</c:v>
                </c:pt>
                <c:pt idx="608">
                  <c:v>1.249002575</c:v>
                </c:pt>
                <c:pt idx="609">
                  <c:v>0.24914942000000001</c:v>
                </c:pt>
                <c:pt idx="610">
                  <c:v>0.56661423799999999</c:v>
                </c:pt>
                <c:pt idx="611">
                  <c:v>-2.4522236999999999E-2</c:v>
                </c:pt>
                <c:pt idx="612">
                  <c:v>-0.68298189899999995</c:v>
                </c:pt>
                <c:pt idx="613">
                  <c:v>-5.8637663999999999E-2</c:v>
                </c:pt>
                <c:pt idx="614">
                  <c:v>1.586978668</c:v>
                </c:pt>
                <c:pt idx="615">
                  <c:v>0.67214405700000002</c:v>
                </c:pt>
                <c:pt idx="616">
                  <c:v>0.99422033899999995</c:v>
                </c:pt>
                <c:pt idx="617">
                  <c:v>0.40611419300000001</c:v>
                </c:pt>
                <c:pt idx="618">
                  <c:v>8.7426456999999999E-2</c:v>
                </c:pt>
                <c:pt idx="619">
                  <c:v>-0.299469343</c:v>
                </c:pt>
                <c:pt idx="620">
                  <c:v>1.243871095</c:v>
                </c:pt>
                <c:pt idx="621">
                  <c:v>2.1106567999999999E-2</c:v>
                </c:pt>
                <c:pt idx="622">
                  <c:v>0.25823009000000002</c:v>
                </c:pt>
                <c:pt idx="623">
                  <c:v>-0.13465909400000001</c:v>
                </c:pt>
                <c:pt idx="624">
                  <c:v>-0.43699381300000001</c:v>
                </c:pt>
                <c:pt idx="625">
                  <c:v>-0.81163407399999998</c:v>
                </c:pt>
                <c:pt idx="626">
                  <c:v>0.288964261</c:v>
                </c:pt>
                <c:pt idx="627">
                  <c:v>0.189349924</c:v>
                </c:pt>
                <c:pt idx="628">
                  <c:v>0.83809313799999996</c:v>
                </c:pt>
                <c:pt idx="629">
                  <c:v>0.67539335300000003</c:v>
                </c:pt>
                <c:pt idx="630">
                  <c:v>-0.14618015400000001</c:v>
                </c:pt>
                <c:pt idx="631">
                  <c:v>0.111598525</c:v>
                </c:pt>
                <c:pt idx="632">
                  <c:v>0.97134080199999995</c:v>
                </c:pt>
                <c:pt idx="633">
                  <c:v>-0.24511677200000001</c:v>
                </c:pt>
                <c:pt idx="634">
                  <c:v>0.57552267700000004</c:v>
                </c:pt>
                <c:pt idx="635">
                  <c:v>-0.42701229200000002</c:v>
                </c:pt>
                <c:pt idx="636">
                  <c:v>-0.16864221500000001</c:v>
                </c:pt>
                <c:pt idx="637">
                  <c:v>-0.56383735300000004</c:v>
                </c:pt>
                <c:pt idx="638">
                  <c:v>-0.82652235699999999</c:v>
                </c:pt>
                <c:pt idx="639">
                  <c:v>-0.22076436799999999</c:v>
                </c:pt>
                <c:pt idx="640">
                  <c:v>-0.40011692799999998</c:v>
                </c:pt>
                <c:pt idx="641">
                  <c:v>1.325737269</c:v>
                </c:pt>
                <c:pt idx="642">
                  <c:v>-0.67448433699999999</c:v>
                </c:pt>
                <c:pt idx="643">
                  <c:v>2.4074986999999999E-2</c:v>
                </c:pt>
                <c:pt idx="644">
                  <c:v>1.0738942309999999</c:v>
                </c:pt>
                <c:pt idx="645">
                  <c:v>-0.29998893799999998</c:v>
                </c:pt>
                <c:pt idx="646">
                  <c:v>1.7085024820000001</c:v>
                </c:pt>
                <c:pt idx="647">
                  <c:v>0.77216028400000003</c:v>
                </c:pt>
                <c:pt idx="648">
                  <c:v>1.0794055739999999</c:v>
                </c:pt>
                <c:pt idx="649">
                  <c:v>0.52192224499999995</c:v>
                </c:pt>
                <c:pt idx="650">
                  <c:v>1.1866356999999999E-2</c:v>
                </c:pt>
                <c:pt idx="651">
                  <c:v>-0.48664920099999998</c:v>
                </c:pt>
                <c:pt idx="652">
                  <c:v>0.92671277699999999</c:v>
                </c:pt>
                <c:pt idx="653">
                  <c:v>-0.18065351599999999</c:v>
                </c:pt>
                <c:pt idx="654">
                  <c:v>0.11417714</c:v>
                </c:pt>
                <c:pt idx="655">
                  <c:v>-0.43179827599999998</c:v>
                </c:pt>
                <c:pt idx="656">
                  <c:v>0.83797963200000003</c:v>
                </c:pt>
                <c:pt idx="657">
                  <c:v>0.74231656099999999</c:v>
                </c:pt>
                <c:pt idx="658">
                  <c:v>0.30899102899999997</c:v>
                </c:pt>
                <c:pt idx="659">
                  <c:v>0.57292965900000004</c:v>
                </c:pt>
                <c:pt idx="660">
                  <c:v>0.84626905500000005</c:v>
                </c:pt>
                <c:pt idx="661">
                  <c:v>-0.96617430599999998</c:v>
                </c:pt>
                <c:pt idx="662">
                  <c:v>-0.142004504</c:v>
                </c:pt>
                <c:pt idx="663">
                  <c:v>0.79956108699999995</c:v>
                </c:pt>
                <c:pt idx="664">
                  <c:v>-0.795880017</c:v>
                </c:pt>
                <c:pt idx="665">
                  <c:v>-6.5905731999999995E-2</c:v>
                </c:pt>
                <c:pt idx="666">
                  <c:v>0.25085895499999999</c:v>
                </c:pt>
                <c:pt idx="667">
                  <c:v>-0.54744693700000002</c:v>
                </c:pt>
                <c:pt idx="668">
                  <c:v>0.93825947099999996</c:v>
                </c:pt>
                <c:pt idx="669">
                  <c:v>0.28710719899999998</c:v>
                </c:pt>
                <c:pt idx="670">
                  <c:v>0.44368533900000001</c:v>
                </c:pt>
                <c:pt idx="671">
                  <c:v>0.19021960800000001</c:v>
                </c:pt>
                <c:pt idx="672">
                  <c:v>0.22804086500000001</c:v>
                </c:pt>
                <c:pt idx="673">
                  <c:v>0.99981321300000003</c:v>
                </c:pt>
                <c:pt idx="674">
                  <c:v>-0.52607530700000005</c:v>
                </c:pt>
                <c:pt idx="675">
                  <c:v>1.858120749</c:v>
                </c:pt>
                <c:pt idx="676">
                  <c:v>-0.41759570200000001</c:v>
                </c:pt>
                <c:pt idx="677">
                  <c:v>0.392274762</c:v>
                </c:pt>
                <c:pt idx="678">
                  <c:v>1.9020170409999999</c:v>
                </c:pt>
                <c:pt idx="679">
                  <c:v>0.300095257</c:v>
                </c:pt>
                <c:pt idx="680">
                  <c:v>0.56340988400000003</c:v>
                </c:pt>
                <c:pt idx="681">
                  <c:v>0.943904874</c:v>
                </c:pt>
                <c:pt idx="682">
                  <c:v>-0.61582586100000003</c:v>
                </c:pt>
                <c:pt idx="683">
                  <c:v>0.34861635299999999</c:v>
                </c:pt>
                <c:pt idx="684">
                  <c:v>1.019834672</c:v>
                </c:pt>
                <c:pt idx="685">
                  <c:v>-0.38426031100000002</c:v>
                </c:pt>
                <c:pt idx="686">
                  <c:v>1.1160296279999999</c:v>
                </c:pt>
                <c:pt idx="687">
                  <c:v>-0.98296666099999996</c:v>
                </c:pt>
                <c:pt idx="688">
                  <c:v>-0.502517463</c:v>
                </c:pt>
                <c:pt idx="689">
                  <c:v>2.1981353449999999</c:v>
                </c:pt>
                <c:pt idx="690">
                  <c:v>-0.102317938</c:v>
                </c:pt>
                <c:pt idx="691">
                  <c:v>0.72824012000000005</c:v>
                </c:pt>
                <c:pt idx="692">
                  <c:v>1.430573273</c:v>
                </c:pt>
                <c:pt idx="693">
                  <c:v>1.7826037999999999E-2</c:v>
                </c:pt>
                <c:pt idx="694">
                  <c:v>0.43885865899999998</c:v>
                </c:pt>
                <c:pt idx="695">
                  <c:v>-0.565271458</c:v>
                </c:pt>
                <c:pt idx="696">
                  <c:v>0.53836005300000001</c:v>
                </c:pt>
                <c:pt idx="697">
                  <c:v>-0.61762269700000005</c:v>
                </c:pt>
                <c:pt idx="698">
                  <c:v>-0.26520017000000001</c:v>
                </c:pt>
                <c:pt idx="699">
                  <c:v>-0.61385789099999999</c:v>
                </c:pt>
                <c:pt idx="700">
                  <c:v>1.797689163</c:v>
                </c:pt>
                <c:pt idx="701">
                  <c:v>1.0454364279999999</c:v>
                </c:pt>
                <c:pt idx="702">
                  <c:v>1.2177944199999999</c:v>
                </c:pt>
                <c:pt idx="703">
                  <c:v>0.90155639399999998</c:v>
                </c:pt>
                <c:pt idx="704">
                  <c:v>0.65724713000000001</c:v>
                </c:pt>
                <c:pt idx="705">
                  <c:v>0.40150393200000001</c:v>
                </c:pt>
                <c:pt idx="706">
                  <c:v>1.8806764250000001</c:v>
                </c:pt>
                <c:pt idx="707">
                  <c:v>0.93366441099999997</c:v>
                </c:pt>
                <c:pt idx="708">
                  <c:v>1.2454460380000001</c:v>
                </c:pt>
                <c:pt idx="709">
                  <c:v>0.56990036300000002</c:v>
                </c:pt>
                <c:pt idx="710">
                  <c:v>-6.8745593999999993E-2</c:v>
                </c:pt>
                <c:pt idx="711">
                  <c:v>-0.85511458200000001</c:v>
                </c:pt>
                <c:pt idx="712">
                  <c:v>-0.28207997400000001</c:v>
                </c:pt>
                <c:pt idx="713">
                  <c:v>1.7823493420000001</c:v>
                </c:pt>
                <c:pt idx="714">
                  <c:v>0.280874173</c:v>
                </c:pt>
                <c:pt idx="715">
                  <c:v>1.4835787389999999</c:v>
                </c:pt>
                <c:pt idx="716">
                  <c:v>1.0787286199999999</c:v>
                </c:pt>
                <c:pt idx="717">
                  <c:v>-0.71331903100000005</c:v>
                </c:pt>
                <c:pt idx="718">
                  <c:v>0.17037907599999999</c:v>
                </c:pt>
                <c:pt idx="719">
                  <c:v>0.42871778300000002</c:v>
                </c:pt>
                <c:pt idx="720">
                  <c:v>1.669439619</c:v>
                </c:pt>
                <c:pt idx="721">
                  <c:v>-0.78462684699999996</c:v>
                </c:pt>
                <c:pt idx="722">
                  <c:v>0.443966678</c:v>
                </c:pt>
                <c:pt idx="723">
                  <c:v>0.35073245199999997</c:v>
                </c:pt>
                <c:pt idx="724">
                  <c:v>-0.397289055</c:v>
                </c:pt>
                <c:pt idx="725">
                  <c:v>1.443139333</c:v>
                </c:pt>
                <c:pt idx="726">
                  <c:v>1.286007122</c:v>
                </c:pt>
                <c:pt idx="727">
                  <c:v>0.40291448299999999</c:v>
                </c:pt>
                <c:pt idx="728">
                  <c:v>0.13522809</c:v>
                </c:pt>
                <c:pt idx="729">
                  <c:v>2.0094126490000002</c:v>
                </c:pt>
                <c:pt idx="730">
                  <c:v>1.7779347729999999</c:v>
                </c:pt>
                <c:pt idx="731">
                  <c:v>0.36982789300000002</c:v>
                </c:pt>
                <c:pt idx="732">
                  <c:v>-0.59176003499999996</c:v>
                </c:pt>
                <c:pt idx="733">
                  <c:v>0.91757377299999998</c:v>
                </c:pt>
                <c:pt idx="734">
                  <c:v>0.22110112000000001</c:v>
                </c:pt>
                <c:pt idx="735">
                  <c:v>-0.35882345300000001</c:v>
                </c:pt>
                <c:pt idx="736">
                  <c:v>2.1329400629999999</c:v>
                </c:pt>
                <c:pt idx="737">
                  <c:v>1.8959570729999999</c:v>
                </c:pt>
                <c:pt idx="738">
                  <c:v>0.96058968099999997</c:v>
                </c:pt>
                <c:pt idx="739">
                  <c:v>-0.28124926500000003</c:v>
                </c:pt>
                <c:pt idx="740">
                  <c:v>1.271953069</c:v>
                </c:pt>
                <c:pt idx="741">
                  <c:v>0.42278675399999999</c:v>
                </c:pt>
                <c:pt idx="742">
                  <c:v>0.677040906</c:v>
                </c:pt>
                <c:pt idx="743">
                  <c:v>-0.846185136</c:v>
                </c:pt>
                <c:pt idx="744">
                  <c:v>0.12401487899999999</c:v>
                </c:pt>
                <c:pt idx="745">
                  <c:v>-0.462055041</c:v>
                </c:pt>
                <c:pt idx="746">
                  <c:v>-0.69164905099999996</c:v>
                </c:pt>
                <c:pt idx="747">
                  <c:v>1.6097555059999999</c:v>
                </c:pt>
                <c:pt idx="748">
                  <c:v>-0.950781977</c:v>
                </c:pt>
                <c:pt idx="749">
                  <c:v>8.9975722999999994E-2</c:v>
                </c:pt>
                <c:pt idx="750">
                  <c:v>1.539763397</c:v>
                </c:pt>
                <c:pt idx="751">
                  <c:v>-0.72491910199999998</c:v>
                </c:pt>
                <c:pt idx="752">
                  <c:v>1.5706293229999999</c:v>
                </c:pt>
                <c:pt idx="753">
                  <c:v>0.10920719600000001</c:v>
                </c:pt>
                <c:pt idx="754">
                  <c:v>1.6565016299999999</c:v>
                </c:pt>
                <c:pt idx="755">
                  <c:v>7.9759919999999998E-2</c:v>
                </c:pt>
                <c:pt idx="756">
                  <c:v>0.63532286699999996</c:v>
                </c:pt>
                <c:pt idx="757">
                  <c:v>-8.1602661000000007E-2</c:v>
                </c:pt>
                <c:pt idx="758">
                  <c:v>-0.91044811699999995</c:v>
                </c:pt>
                <c:pt idx="759">
                  <c:v>1.8746406630000001</c:v>
                </c:pt>
                <c:pt idx="760">
                  <c:v>-0.44635966399999999</c:v>
                </c:pt>
                <c:pt idx="761">
                  <c:v>1.5073727539999999</c:v>
                </c:pt>
                <c:pt idx="762">
                  <c:v>1.608251036</c:v>
                </c:pt>
                <c:pt idx="763">
                  <c:v>-0.65896136800000005</c:v>
                </c:pt>
                <c:pt idx="764">
                  <c:v>1.810167302</c:v>
                </c:pt>
                <c:pt idx="765">
                  <c:v>-0.59567953299999998</c:v>
                </c:pt>
                <c:pt idx="766">
                  <c:v>1.943705182</c:v>
                </c:pt>
                <c:pt idx="767">
                  <c:v>0.395064164</c:v>
                </c:pt>
                <c:pt idx="768">
                  <c:v>0.97643251900000005</c:v>
                </c:pt>
                <c:pt idx="769">
                  <c:v>-0.53017798400000005</c:v>
                </c:pt>
                <c:pt idx="770">
                  <c:v>0.69689782700000003</c:v>
                </c:pt>
                <c:pt idx="771">
                  <c:v>1.085807712</c:v>
                </c:pt>
                <c:pt idx="772">
                  <c:v>1.203092748</c:v>
                </c:pt>
                <c:pt idx="773">
                  <c:v>2.346459383</c:v>
                </c:pt>
                <c:pt idx="774">
                  <c:v>-7.5358953000000006E-2</c:v>
                </c:pt>
                <c:pt idx="775">
                  <c:v>0.80407124900000004</c:v>
                </c:pt>
                <c:pt idx="776">
                  <c:v>-0.85949195700000003</c:v>
                </c:pt>
                <c:pt idx="777">
                  <c:v>2.3888859180000002</c:v>
                </c:pt>
                <c:pt idx="778">
                  <c:v>-0.44940479300000002</c:v>
                </c:pt>
                <c:pt idx="779">
                  <c:v>0.54364595299999996</c:v>
                </c:pt>
                <c:pt idx="780">
                  <c:v>0.92245036999999996</c:v>
                </c:pt>
                <c:pt idx="781">
                  <c:v>-0.611011215</c:v>
                </c:pt>
                <c:pt idx="782">
                  <c:v>-0.12592425500000001</c:v>
                </c:pt>
                <c:pt idx="783">
                  <c:v>0.102536607</c:v>
                </c:pt>
                <c:pt idx="784">
                  <c:v>-0.98632030299999995</c:v>
                </c:pt>
                <c:pt idx="785">
                  <c:v>2.0929384390000001</c:v>
                </c:pt>
                <c:pt idx="786">
                  <c:v>2.8530587E-2</c:v>
                </c:pt>
                <c:pt idx="787">
                  <c:v>0.840124922</c:v>
                </c:pt>
                <c:pt idx="788">
                  <c:v>-0.94692155700000002</c:v>
                </c:pt>
                <c:pt idx="789">
                  <c:v>1.8941614840000001</c:v>
                </c:pt>
                <c:pt idx="790">
                  <c:v>0.71707939399999998</c:v>
                </c:pt>
                <c:pt idx="791">
                  <c:v>1.8493297200000001</c:v>
                </c:pt>
                <c:pt idx="792">
                  <c:v>-0.33366925600000003</c:v>
                </c:pt>
                <c:pt idx="793">
                  <c:v>0.49510010300000001</c:v>
                </c:pt>
                <c:pt idx="794">
                  <c:v>0.64505856699999997</c:v>
                </c:pt>
                <c:pt idx="795">
                  <c:v>1.0445671969999999</c:v>
                </c:pt>
                <c:pt idx="796">
                  <c:v>-0.76245626200000005</c:v>
                </c:pt>
                <c:pt idx="797">
                  <c:v>-0.25869079099999998</c:v>
                </c:pt>
                <c:pt idx="798">
                  <c:v>0.87750380299999997</c:v>
                </c:pt>
                <c:pt idx="799">
                  <c:v>-0.54729377300000004</c:v>
                </c:pt>
                <c:pt idx="800">
                  <c:v>0.99830730000000001</c:v>
                </c:pt>
                <c:pt idx="801">
                  <c:v>-0.722620025</c:v>
                </c:pt>
                <c:pt idx="802">
                  <c:v>-0.19551981099999999</c:v>
                </c:pt>
                <c:pt idx="803">
                  <c:v>0.75791201600000002</c:v>
                </c:pt>
                <c:pt idx="804">
                  <c:v>-0.89653837800000002</c:v>
                </c:pt>
                <c:pt idx="805">
                  <c:v>-0.34611244200000002</c:v>
                </c:pt>
                <c:pt idx="806">
                  <c:v>0.55366461099999997</c:v>
                </c:pt>
                <c:pt idx="807">
                  <c:v>-0.21063084600000001</c:v>
                </c:pt>
                <c:pt idx="808">
                  <c:v>0.52570546900000004</c:v>
                </c:pt>
                <c:pt idx="809">
                  <c:v>-0.26496029500000001</c:v>
                </c:pt>
                <c:pt idx="810">
                  <c:v>1.905740309</c:v>
                </c:pt>
                <c:pt idx="811">
                  <c:v>0.10897071699999999</c:v>
                </c:pt>
                <c:pt idx="812">
                  <c:v>0.77907675799999998</c:v>
                </c:pt>
                <c:pt idx="813">
                  <c:v>-0.46941613999999998</c:v>
                </c:pt>
                <c:pt idx="814">
                  <c:v>1.867787345</c:v>
                </c:pt>
                <c:pt idx="815">
                  <c:v>-1.3765869999999999E-2</c:v>
                </c:pt>
                <c:pt idx="816">
                  <c:v>0.66923317500000001</c:v>
                </c:pt>
                <c:pt idx="817">
                  <c:v>-0.994819487</c:v>
                </c:pt>
                <c:pt idx="818">
                  <c:v>1.9485469500000001</c:v>
                </c:pt>
                <c:pt idx="819">
                  <c:v>9.9300726000000006E-2</c:v>
                </c:pt>
                <c:pt idx="820">
                  <c:v>0.73470384200000005</c:v>
                </c:pt>
                <c:pt idx="821">
                  <c:v>-0.63714069699999998</c:v>
                </c:pt>
                <c:pt idx="822">
                  <c:v>1.900035409</c:v>
                </c:pt>
                <c:pt idx="823">
                  <c:v>0.19128330099999999</c:v>
                </c:pt>
                <c:pt idx="824">
                  <c:v>0.80708832699999999</c:v>
                </c:pt>
                <c:pt idx="825">
                  <c:v>-0.51513096700000005</c:v>
                </c:pt>
                <c:pt idx="826">
                  <c:v>-0.31372132200000002</c:v>
                </c:pt>
                <c:pt idx="827">
                  <c:v>-0.18842499400000001</c:v>
                </c:pt>
                <c:pt idx="828">
                  <c:v>2.1904213499999998</c:v>
                </c:pt>
                <c:pt idx="829">
                  <c:v>-0.12372441100000001</c:v>
                </c:pt>
                <c:pt idx="830">
                  <c:v>0.85346092699999998</c:v>
                </c:pt>
                <c:pt idx="831">
                  <c:v>1.942556655</c:v>
                </c:pt>
                <c:pt idx="832">
                  <c:v>-0.42113167099999999</c:v>
                </c:pt>
                <c:pt idx="833">
                  <c:v>1.3041004350000001</c:v>
                </c:pt>
                <c:pt idx="834">
                  <c:v>-0.82768903100000002</c:v>
                </c:pt>
                <c:pt idx="835">
                  <c:v>0.143295907</c:v>
                </c:pt>
                <c:pt idx="836">
                  <c:v>0.83143462199999996</c:v>
                </c:pt>
                <c:pt idx="837">
                  <c:v>-0.50933934700000005</c:v>
                </c:pt>
                <c:pt idx="838">
                  <c:v>1.1316731879999999</c:v>
                </c:pt>
                <c:pt idx="839">
                  <c:v>1.210422866</c:v>
                </c:pt>
                <c:pt idx="840">
                  <c:v>-0.88074411100000005</c:v>
                </c:pt>
                <c:pt idx="841">
                  <c:v>0.77673023299999999</c:v>
                </c:pt>
                <c:pt idx="842">
                  <c:v>-0.74714696899999999</c:v>
                </c:pt>
                <c:pt idx="843">
                  <c:v>-0.18782222600000001</c:v>
                </c:pt>
                <c:pt idx="844">
                  <c:v>1.1128796999999999</c:v>
                </c:pt>
                <c:pt idx="845">
                  <c:v>-0.25837574200000002</c:v>
                </c:pt>
                <c:pt idx="846">
                  <c:v>0.166903524</c:v>
                </c:pt>
                <c:pt idx="847">
                  <c:v>-0.71715139699999997</c:v>
                </c:pt>
                <c:pt idx="848">
                  <c:v>1.1762070549999999</c:v>
                </c:pt>
                <c:pt idx="849">
                  <c:v>0.224688417</c:v>
                </c:pt>
                <c:pt idx="850">
                  <c:v>0.498214033</c:v>
                </c:pt>
                <c:pt idx="851">
                  <c:v>-2.8538595E-2</c:v>
                </c:pt>
                <c:pt idx="852">
                  <c:v>-0.60712725499999998</c:v>
                </c:pt>
                <c:pt idx="853">
                  <c:v>0.80934419700000004</c:v>
                </c:pt>
                <c:pt idx="854">
                  <c:v>-0.41195250300000003</c:v>
                </c:pt>
                <c:pt idx="855">
                  <c:v>-8.6663074000000007E-2</c:v>
                </c:pt>
                <c:pt idx="856">
                  <c:v>-0.78648224300000003</c:v>
                </c:pt>
                <c:pt idx="857">
                  <c:v>1.6197354000000001E-2</c:v>
                </c:pt>
                <c:pt idx="858">
                  <c:v>0.543683213</c:v>
                </c:pt>
                <c:pt idx="859">
                  <c:v>-1.6148281E-2</c:v>
                </c:pt>
                <c:pt idx="860">
                  <c:v>1.774542512</c:v>
                </c:pt>
                <c:pt idx="861">
                  <c:v>-8.3809339999999996E-2</c:v>
                </c:pt>
                <c:pt idx="862">
                  <c:v>0.44770056000000003</c:v>
                </c:pt>
                <c:pt idx="863">
                  <c:v>1.08817863</c:v>
                </c:pt>
                <c:pt idx="864">
                  <c:v>1.6318960929999999</c:v>
                </c:pt>
                <c:pt idx="865">
                  <c:v>-0.42596873200000002</c:v>
                </c:pt>
                <c:pt idx="866">
                  <c:v>0.212187604</c:v>
                </c:pt>
                <c:pt idx="867">
                  <c:v>1.585993964</c:v>
                </c:pt>
                <c:pt idx="868">
                  <c:v>-0.177308989</c:v>
                </c:pt>
                <c:pt idx="869">
                  <c:v>1.550295633</c:v>
                </c:pt>
                <c:pt idx="870">
                  <c:v>0.35772526799999999</c:v>
                </c:pt>
                <c:pt idx="871">
                  <c:v>0.59475707200000005</c:v>
                </c:pt>
                <c:pt idx="872">
                  <c:v>2.0970750140000001</c:v>
                </c:pt>
                <c:pt idx="873">
                  <c:v>1.263704698</c:v>
                </c:pt>
                <c:pt idx="874">
                  <c:v>1.5117751079999999</c:v>
                </c:pt>
                <c:pt idx="875">
                  <c:v>1.082735118</c:v>
                </c:pt>
                <c:pt idx="876">
                  <c:v>0.77578515000000003</c:v>
                </c:pt>
                <c:pt idx="877">
                  <c:v>0.54350930600000003</c:v>
                </c:pt>
                <c:pt idx="878">
                  <c:v>2.2119453440000001</c:v>
                </c:pt>
                <c:pt idx="879">
                  <c:v>1.5122012819999999</c:v>
                </c:pt>
                <c:pt idx="880">
                  <c:v>1.6942225</c:v>
                </c:pt>
                <c:pt idx="881">
                  <c:v>1.3798455569999999</c:v>
                </c:pt>
                <c:pt idx="882">
                  <c:v>1.131612249</c:v>
                </c:pt>
                <c:pt idx="883">
                  <c:v>0.90751347199999999</c:v>
                </c:pt>
                <c:pt idx="884">
                  <c:v>2.676864825</c:v>
                </c:pt>
                <c:pt idx="885">
                  <c:v>1.571291802</c:v>
                </c:pt>
                <c:pt idx="886">
                  <c:v>1.8673838030000001</c:v>
                </c:pt>
                <c:pt idx="887">
                  <c:v>1.2831383380000001</c:v>
                </c:pt>
                <c:pt idx="888">
                  <c:v>0.72888110900000003</c:v>
                </c:pt>
                <c:pt idx="889">
                  <c:v>0.165778331</c:v>
                </c:pt>
                <c:pt idx="890">
                  <c:v>2.5064104509999998</c:v>
                </c:pt>
                <c:pt idx="891">
                  <c:v>1.2059537140000001</c:v>
                </c:pt>
                <c:pt idx="892">
                  <c:v>1.5655609479999999</c:v>
                </c:pt>
                <c:pt idx="893">
                  <c:v>0.795191549</c:v>
                </c:pt>
                <c:pt idx="894">
                  <c:v>0.129141846</c:v>
                </c:pt>
                <c:pt idx="895">
                  <c:v>-0.51442052299999996</c:v>
                </c:pt>
                <c:pt idx="896">
                  <c:v>1.6477965269999999</c:v>
                </c:pt>
                <c:pt idx="897">
                  <c:v>-0.24779784699999999</c:v>
                </c:pt>
                <c:pt idx="898">
                  <c:v>1.8784459600000001</c:v>
                </c:pt>
                <c:pt idx="899">
                  <c:v>-0.98046831499999998</c:v>
                </c:pt>
                <c:pt idx="900">
                  <c:v>0.17181418100000001</c:v>
                </c:pt>
                <c:pt idx="901">
                  <c:v>0.99332157899999995</c:v>
                </c:pt>
                <c:pt idx="902">
                  <c:v>-0.84893674699999999</c:v>
                </c:pt>
                <c:pt idx="903">
                  <c:v>1.021420861</c:v>
                </c:pt>
                <c:pt idx="904">
                  <c:v>1.381515783</c:v>
                </c:pt>
                <c:pt idx="905">
                  <c:v>-0.41397561799999999</c:v>
                </c:pt>
                <c:pt idx="906">
                  <c:v>1.582047446</c:v>
                </c:pt>
                <c:pt idx="907">
                  <c:v>-5.7991947000000002E-2</c:v>
                </c:pt>
                <c:pt idx="908">
                  <c:v>0.33937192900000002</c:v>
                </c:pt>
                <c:pt idx="909">
                  <c:v>-0.33818731400000002</c:v>
                </c:pt>
                <c:pt idx="910">
                  <c:v>-0.79425445900000002</c:v>
                </c:pt>
                <c:pt idx="911">
                  <c:v>1.0928539289999999</c:v>
                </c:pt>
                <c:pt idx="912">
                  <c:v>-0.64320953999999997</c:v>
                </c:pt>
                <c:pt idx="913">
                  <c:v>1.2285722969999999</c:v>
                </c:pt>
                <c:pt idx="914">
                  <c:v>-0.88041422499999999</c:v>
                </c:pt>
                <c:pt idx="915">
                  <c:v>6.9483093999999995E-2</c:v>
                </c:pt>
                <c:pt idx="916">
                  <c:v>0.55282633400000003</c:v>
                </c:pt>
                <c:pt idx="917">
                  <c:v>-0.81587664599999998</c:v>
                </c:pt>
                <c:pt idx="918">
                  <c:v>1.090148672</c:v>
                </c:pt>
                <c:pt idx="919">
                  <c:v>-0.53865156599999997</c:v>
                </c:pt>
                <c:pt idx="920">
                  <c:v>-7.5049111000000002E-2</c:v>
                </c:pt>
                <c:pt idx="921">
                  <c:v>-0.112776669</c:v>
                </c:pt>
                <c:pt idx="922">
                  <c:v>2.1661588539999999</c:v>
                </c:pt>
                <c:pt idx="923">
                  <c:v>0.50403567000000005</c:v>
                </c:pt>
                <c:pt idx="924">
                  <c:v>1.1239430619999999</c:v>
                </c:pt>
                <c:pt idx="925">
                  <c:v>-0.28282897299999998</c:v>
                </c:pt>
                <c:pt idx="926">
                  <c:v>1.749639709</c:v>
                </c:pt>
                <c:pt idx="927">
                  <c:v>-0.21197311599999999</c:v>
                </c:pt>
                <c:pt idx="928">
                  <c:v>1.8213916729999999</c:v>
                </c:pt>
                <c:pt idx="929">
                  <c:v>-0.54990492400000002</c:v>
                </c:pt>
                <c:pt idx="930">
                  <c:v>1.305594248</c:v>
                </c:pt>
                <c:pt idx="931">
                  <c:v>-0.85573722600000002</c:v>
                </c:pt>
                <c:pt idx="932">
                  <c:v>0.32426187200000001</c:v>
                </c:pt>
                <c:pt idx="933">
                  <c:v>-0.61475131800000005</c:v>
                </c:pt>
                <c:pt idx="934">
                  <c:v>0.48181513100000001</c:v>
                </c:pt>
                <c:pt idx="935">
                  <c:v>-0.77572598599999998</c:v>
                </c:pt>
                <c:pt idx="936">
                  <c:v>1.0043385730000001</c:v>
                </c:pt>
                <c:pt idx="937">
                  <c:v>-0.78225292700000004</c:v>
                </c:pt>
                <c:pt idx="938">
                  <c:v>-0.148680487</c:v>
                </c:pt>
                <c:pt idx="939">
                  <c:v>1.631286461</c:v>
                </c:pt>
                <c:pt idx="940">
                  <c:v>0.375535593</c:v>
                </c:pt>
                <c:pt idx="941">
                  <c:v>0.72838625099999998</c:v>
                </c:pt>
                <c:pt idx="942">
                  <c:v>-6.5501549000000006E-2</c:v>
                </c:pt>
                <c:pt idx="943">
                  <c:v>-0.30574588800000002</c:v>
                </c:pt>
                <c:pt idx="944">
                  <c:v>0.87008187000000003</c:v>
                </c:pt>
                <c:pt idx="945">
                  <c:v>0.76372740400000005</c:v>
                </c:pt>
                <c:pt idx="946">
                  <c:v>0.223418057</c:v>
                </c:pt>
                <c:pt idx="947">
                  <c:v>0.50961913800000003</c:v>
                </c:pt>
                <c:pt idx="948">
                  <c:v>-0.74933608100000004</c:v>
                </c:pt>
                <c:pt idx="949">
                  <c:v>-0.14387555599999999</c:v>
                </c:pt>
                <c:pt idx="950">
                  <c:v>-0.31668273800000002</c:v>
                </c:pt>
                <c:pt idx="951">
                  <c:v>1.3833000090000001</c:v>
                </c:pt>
                <c:pt idx="952">
                  <c:v>-2.0224066999999998E-2</c:v>
                </c:pt>
                <c:pt idx="953">
                  <c:v>0.42634857399999998</c:v>
                </c:pt>
                <c:pt idx="954">
                  <c:v>-0.51116736600000001</c:v>
                </c:pt>
                <c:pt idx="955">
                  <c:v>1.969660484</c:v>
                </c:pt>
                <c:pt idx="956">
                  <c:v>-0.313185045</c:v>
                </c:pt>
                <c:pt idx="957">
                  <c:v>0.62256629100000005</c:v>
                </c:pt>
                <c:pt idx="958">
                  <c:v>1.9634274970000001</c:v>
                </c:pt>
                <c:pt idx="959">
                  <c:v>1.1616584329999999</c:v>
                </c:pt>
                <c:pt idx="960">
                  <c:v>1.410323306</c:v>
                </c:pt>
                <c:pt idx="961">
                  <c:v>0.94919477399999996</c:v>
                </c:pt>
                <c:pt idx="962">
                  <c:v>0.57912021999999996</c:v>
                </c:pt>
                <c:pt idx="963">
                  <c:v>0.24834115700000001</c:v>
                </c:pt>
                <c:pt idx="964">
                  <c:v>1.3512279519999999</c:v>
                </c:pt>
                <c:pt idx="965">
                  <c:v>-0.28274568700000002</c:v>
                </c:pt>
                <c:pt idx="966">
                  <c:v>0.32752240300000002</c:v>
                </c:pt>
                <c:pt idx="967">
                  <c:v>-0.94846160899999998</c:v>
                </c:pt>
                <c:pt idx="968">
                  <c:v>1.250741944</c:v>
                </c:pt>
                <c:pt idx="969">
                  <c:v>0.45134117099999999</c:v>
                </c:pt>
                <c:pt idx="970">
                  <c:v>0.69598047799999996</c:v>
                </c:pt>
                <c:pt idx="971">
                  <c:v>0.23021894000000001</c:v>
                </c:pt>
                <c:pt idx="972">
                  <c:v>-0.13418562000000001</c:v>
                </c:pt>
                <c:pt idx="973">
                  <c:v>-0.41397561799999999</c:v>
                </c:pt>
                <c:pt idx="974">
                  <c:v>1.0869361340000001</c:v>
                </c:pt>
                <c:pt idx="975">
                  <c:v>-7.0529984000000004E-2</c:v>
                </c:pt>
                <c:pt idx="976">
                  <c:v>0.166163594</c:v>
                </c:pt>
                <c:pt idx="977">
                  <c:v>-0.29379445799999998</c:v>
                </c:pt>
                <c:pt idx="978">
                  <c:v>-0.75572287900000001</c:v>
                </c:pt>
                <c:pt idx="979">
                  <c:v>1.741478576</c:v>
                </c:pt>
                <c:pt idx="980">
                  <c:v>0.93397293999999997</c:v>
                </c:pt>
                <c:pt idx="981">
                  <c:v>1.2026980570000001</c:v>
                </c:pt>
                <c:pt idx="982">
                  <c:v>0.64643313599999996</c:v>
                </c:pt>
                <c:pt idx="983">
                  <c:v>4.2929732999999998E-2</c:v>
                </c:pt>
                <c:pt idx="984">
                  <c:v>-0.494850022</c:v>
                </c:pt>
                <c:pt idx="985">
                  <c:v>0.89339553599999999</c:v>
                </c:pt>
                <c:pt idx="986">
                  <c:v>-0.30390583999999998</c:v>
                </c:pt>
                <c:pt idx="987">
                  <c:v>0.93141718500000004</c:v>
                </c:pt>
                <c:pt idx="988">
                  <c:v>-0.66114525400000002</c:v>
                </c:pt>
                <c:pt idx="989">
                  <c:v>-0.14733705599999999</c:v>
                </c:pt>
                <c:pt idx="990">
                  <c:v>0.787340017</c:v>
                </c:pt>
                <c:pt idx="991">
                  <c:v>-0.58219627699999998</c:v>
                </c:pt>
                <c:pt idx="992">
                  <c:v>2.3774328410000001</c:v>
                </c:pt>
                <c:pt idx="993">
                  <c:v>0.26503019799999999</c:v>
                </c:pt>
                <c:pt idx="994">
                  <c:v>0.98049423300000005</c:v>
                </c:pt>
                <c:pt idx="995">
                  <c:v>-0.49133563699999999</c:v>
                </c:pt>
                <c:pt idx="996">
                  <c:v>2.3635356430000001</c:v>
                </c:pt>
                <c:pt idx="997">
                  <c:v>-0.13430394000000001</c:v>
                </c:pt>
                <c:pt idx="998">
                  <c:v>0.813040286</c:v>
                </c:pt>
                <c:pt idx="999">
                  <c:v>2.30990641</c:v>
                </c:pt>
                <c:pt idx="1000">
                  <c:v>1.2577169640000001</c:v>
                </c:pt>
                <c:pt idx="1001">
                  <c:v>1.5388262450000001</c:v>
                </c:pt>
                <c:pt idx="1002">
                  <c:v>0.988830863</c:v>
                </c:pt>
                <c:pt idx="1003">
                  <c:v>0.43336974700000003</c:v>
                </c:pt>
                <c:pt idx="1004">
                  <c:v>-0.13329924400000001</c:v>
                </c:pt>
                <c:pt idx="1005">
                  <c:v>2.1563298290000001</c:v>
                </c:pt>
                <c:pt idx="1006">
                  <c:v>1.260674686</c:v>
                </c:pt>
                <c:pt idx="1007">
                  <c:v>1.533953718</c:v>
                </c:pt>
                <c:pt idx="1008">
                  <c:v>1.027932354</c:v>
                </c:pt>
                <c:pt idx="1009">
                  <c:v>0.61944813799999998</c:v>
                </c:pt>
                <c:pt idx="1010">
                  <c:v>0.266019909</c:v>
                </c:pt>
                <c:pt idx="1011">
                  <c:v>1.4347604620000001</c:v>
                </c:pt>
                <c:pt idx="1012">
                  <c:v>-0.17489858799999999</c:v>
                </c:pt>
                <c:pt idx="1013">
                  <c:v>1.2676620869999999</c:v>
                </c:pt>
                <c:pt idx="1014">
                  <c:v>-0.57235162900000003</c:v>
                </c:pt>
                <c:pt idx="1015">
                  <c:v>1.2686926140000001</c:v>
                </c:pt>
                <c:pt idx="1016">
                  <c:v>4.9024098000000002E-2</c:v>
                </c:pt>
                <c:pt idx="1017">
                  <c:v>1.3826778930000001</c:v>
                </c:pt>
                <c:pt idx="1018">
                  <c:v>-0.17580905899999999</c:v>
                </c:pt>
                <c:pt idx="1019">
                  <c:v>1.636777664</c:v>
                </c:pt>
                <c:pt idx="1020">
                  <c:v>6.9889996999999995E-2</c:v>
                </c:pt>
                <c:pt idx="1021">
                  <c:v>0.56639034799999999</c:v>
                </c:pt>
                <c:pt idx="1022">
                  <c:v>-0.35124978699999998</c:v>
                </c:pt>
                <c:pt idx="1023">
                  <c:v>1.36770061</c:v>
                </c:pt>
                <c:pt idx="1024">
                  <c:v>-0.21896306099999999</c:v>
                </c:pt>
                <c:pt idx="1025">
                  <c:v>0.294289827</c:v>
                </c:pt>
                <c:pt idx="1026">
                  <c:v>0.89488072100000005</c:v>
                </c:pt>
                <c:pt idx="1027">
                  <c:v>-0.41442648100000001</c:v>
                </c:pt>
                <c:pt idx="1028">
                  <c:v>0.70499082700000004</c:v>
                </c:pt>
                <c:pt idx="1029">
                  <c:v>2.051994815</c:v>
                </c:pt>
                <c:pt idx="1030">
                  <c:v>0.97233245899999998</c:v>
                </c:pt>
                <c:pt idx="1031">
                  <c:v>1.3764492049999999</c:v>
                </c:pt>
                <c:pt idx="1032">
                  <c:v>0.59171000100000004</c:v>
                </c:pt>
                <c:pt idx="1033">
                  <c:v>-0.25026368399999999</c:v>
                </c:pt>
                <c:pt idx="1034">
                  <c:v>1.982794333</c:v>
                </c:pt>
                <c:pt idx="1035">
                  <c:v>1.1412741390000001</c:v>
                </c:pt>
                <c:pt idx="1036">
                  <c:v>1.4082518399999999</c:v>
                </c:pt>
                <c:pt idx="1037">
                  <c:v>0.84777002099999998</c:v>
                </c:pt>
                <c:pt idx="1038">
                  <c:v>9.4436188000000004E-2</c:v>
                </c:pt>
                <c:pt idx="1039">
                  <c:v>2.0159043780000001</c:v>
                </c:pt>
                <c:pt idx="1040">
                  <c:v>0.75147156800000003</c:v>
                </c:pt>
                <c:pt idx="1041">
                  <c:v>1.050112833</c:v>
                </c:pt>
                <c:pt idx="1042">
                  <c:v>0.43917474000000001</c:v>
                </c:pt>
                <c:pt idx="1043">
                  <c:v>-0.26800855099999998</c:v>
                </c:pt>
                <c:pt idx="1044">
                  <c:v>2.092161806</c:v>
                </c:pt>
                <c:pt idx="1045">
                  <c:v>0.27053909399999998</c:v>
                </c:pt>
                <c:pt idx="1046">
                  <c:v>0.78826031299999999</c:v>
                </c:pt>
                <c:pt idx="1047">
                  <c:v>-7.8313524999999995E-2</c:v>
                </c:pt>
                <c:pt idx="1048">
                  <c:v>0.53122337500000005</c:v>
                </c:pt>
                <c:pt idx="1049">
                  <c:v>1.540000187</c:v>
                </c:pt>
                <c:pt idx="1050">
                  <c:v>-0.163106484</c:v>
                </c:pt>
                <c:pt idx="1051">
                  <c:v>0.44490316299999999</c:v>
                </c:pt>
                <c:pt idx="1052">
                  <c:v>-0.50293206400000001</c:v>
                </c:pt>
                <c:pt idx="1053">
                  <c:v>1.3990469160000001</c:v>
                </c:pt>
                <c:pt idx="1054">
                  <c:v>-0.32284947899999999</c:v>
                </c:pt>
                <c:pt idx="1055">
                  <c:v>0.303347278</c:v>
                </c:pt>
                <c:pt idx="1056">
                  <c:v>1.806884452</c:v>
                </c:pt>
                <c:pt idx="1057">
                  <c:v>1.771407406</c:v>
                </c:pt>
                <c:pt idx="1058">
                  <c:v>1.7880339599999999</c:v>
                </c:pt>
                <c:pt idx="1059">
                  <c:v>0.42664136800000002</c:v>
                </c:pt>
                <c:pt idx="1060">
                  <c:v>0.163817094</c:v>
                </c:pt>
                <c:pt idx="1061">
                  <c:v>0.25534488100000002</c:v>
                </c:pt>
                <c:pt idx="1062">
                  <c:v>0.89134228800000004</c:v>
                </c:pt>
                <c:pt idx="1063">
                  <c:v>0.81505282499999998</c:v>
                </c:pt>
                <c:pt idx="1064">
                  <c:v>0.88029899099999998</c:v>
                </c:pt>
                <c:pt idx="1065">
                  <c:v>9.1491093999999995E-2</c:v>
                </c:pt>
                <c:pt idx="1066">
                  <c:v>-0.59998036499999996</c:v>
                </c:pt>
                <c:pt idx="1067">
                  <c:v>-0.28979798499999998</c:v>
                </c:pt>
                <c:pt idx="1068">
                  <c:v>-0.460296761</c:v>
                </c:pt>
                <c:pt idx="1069">
                  <c:v>1.6913980310000001</c:v>
                </c:pt>
                <c:pt idx="1070">
                  <c:v>1.726793204</c:v>
                </c:pt>
                <c:pt idx="1071">
                  <c:v>1.7906672029999999</c:v>
                </c:pt>
                <c:pt idx="1072">
                  <c:v>4.7819828000000002E-2</c:v>
                </c:pt>
                <c:pt idx="1073">
                  <c:v>0.17306966400000001</c:v>
                </c:pt>
                <c:pt idx="1074">
                  <c:v>0.52878819200000005</c:v>
                </c:pt>
                <c:pt idx="1075">
                  <c:v>0.53653319200000005</c:v>
                </c:pt>
                <c:pt idx="1076">
                  <c:v>0.68268647800000004</c:v>
                </c:pt>
                <c:pt idx="1077">
                  <c:v>0.97618485200000005</c:v>
                </c:pt>
                <c:pt idx="1078">
                  <c:v>-0.59567953299999998</c:v>
                </c:pt>
                <c:pt idx="1079">
                  <c:v>-0.43062609000000002</c:v>
                </c:pt>
                <c:pt idx="1080">
                  <c:v>-9.3557206000000004E-2</c:v>
                </c:pt>
                <c:pt idx="1081">
                  <c:v>0.96109347000000001</c:v>
                </c:pt>
                <c:pt idx="1082">
                  <c:v>-0.38615817800000002</c:v>
                </c:pt>
                <c:pt idx="1083">
                  <c:v>0.92480116000000001</c:v>
                </c:pt>
                <c:pt idx="1084">
                  <c:v>-0.38817052099999999</c:v>
                </c:pt>
                <c:pt idx="1085">
                  <c:v>1.538873967</c:v>
                </c:pt>
                <c:pt idx="1086">
                  <c:v>-0.65111127700000004</c:v>
                </c:pt>
                <c:pt idx="1087">
                  <c:v>0.23784522699999999</c:v>
                </c:pt>
                <c:pt idx="1088">
                  <c:v>1.5595595289999999</c:v>
                </c:pt>
                <c:pt idx="1089">
                  <c:v>-0.81022904399999995</c:v>
                </c:pt>
                <c:pt idx="1090">
                  <c:v>6.2393936999999997E-2</c:v>
                </c:pt>
                <c:pt idx="1091">
                  <c:v>1.8821754820000001</c:v>
                </c:pt>
                <c:pt idx="1092">
                  <c:v>0.686484329</c:v>
                </c:pt>
                <c:pt idx="1093">
                  <c:v>1.0532551999999999</c:v>
                </c:pt>
                <c:pt idx="1094">
                  <c:v>0.32770623100000001</c:v>
                </c:pt>
                <c:pt idx="1095">
                  <c:v>-0.37685412499999998</c:v>
                </c:pt>
                <c:pt idx="1096">
                  <c:v>-0.89756629399999999</c:v>
                </c:pt>
                <c:pt idx="1097">
                  <c:v>1.725446067</c:v>
                </c:pt>
                <c:pt idx="1098">
                  <c:v>0.53759244799999995</c:v>
                </c:pt>
                <c:pt idx="1099">
                  <c:v>0.92261648200000002</c:v>
                </c:pt>
                <c:pt idx="1100">
                  <c:v>0.141449773</c:v>
                </c:pt>
                <c:pt idx="1101">
                  <c:v>1.370333561</c:v>
                </c:pt>
                <c:pt idx="1102">
                  <c:v>1.557220786</c:v>
                </c:pt>
                <c:pt idx="1103">
                  <c:v>-0.42481215500000002</c:v>
                </c:pt>
                <c:pt idx="1104">
                  <c:v>-0.45817123300000001</c:v>
                </c:pt>
                <c:pt idx="1105">
                  <c:v>0.31346647300000002</c:v>
                </c:pt>
                <c:pt idx="1106">
                  <c:v>0.16781929000000001</c:v>
                </c:pt>
                <c:pt idx="1107">
                  <c:v>-0.80271944200000001</c:v>
                </c:pt>
                <c:pt idx="1108">
                  <c:v>1.5920034489999999</c:v>
                </c:pt>
                <c:pt idx="1109">
                  <c:v>1.7438216550000001</c:v>
                </c:pt>
                <c:pt idx="1110">
                  <c:v>0.29942012600000001</c:v>
                </c:pt>
                <c:pt idx="1111">
                  <c:v>4.7625278E-2</c:v>
                </c:pt>
                <c:pt idx="1112">
                  <c:v>0.66118776000000001</c:v>
                </c:pt>
                <c:pt idx="1113">
                  <c:v>0.547233038</c:v>
                </c:pt>
                <c:pt idx="1114">
                  <c:v>-0.140501442</c:v>
                </c:pt>
                <c:pt idx="1115">
                  <c:v>-0.51784130500000003</c:v>
                </c:pt>
                <c:pt idx="1116">
                  <c:v>1.87153324</c:v>
                </c:pt>
                <c:pt idx="1117">
                  <c:v>0.146717036</c:v>
                </c:pt>
                <c:pt idx="1118">
                  <c:v>0.76125860000000001</c:v>
                </c:pt>
                <c:pt idx="1119">
                  <c:v>-0.57446578000000004</c:v>
                </c:pt>
                <c:pt idx="1120">
                  <c:v>1.7044997</c:v>
                </c:pt>
                <c:pt idx="1121">
                  <c:v>-0.109020403</c:v>
                </c:pt>
                <c:pt idx="1122">
                  <c:v>0.47587448900000001</c:v>
                </c:pt>
                <c:pt idx="1123">
                  <c:v>-0.84073366900000002</c:v>
                </c:pt>
                <c:pt idx="1124">
                  <c:v>2.4765348509999998</c:v>
                </c:pt>
                <c:pt idx="1125">
                  <c:v>0.68523999499999999</c:v>
                </c:pt>
                <c:pt idx="1126">
                  <c:v>1.357156992</c:v>
                </c:pt>
                <c:pt idx="1127">
                  <c:v>2.6001817E-2</c:v>
                </c:pt>
                <c:pt idx="1128">
                  <c:v>2.3612018319999999</c:v>
                </c:pt>
                <c:pt idx="1129">
                  <c:v>0.34754467</c:v>
                </c:pt>
                <c:pt idx="1130">
                  <c:v>0.88680082500000001</c:v>
                </c:pt>
                <c:pt idx="1131">
                  <c:v>-7.9094395999999997E-2</c:v>
                </c:pt>
                <c:pt idx="1132">
                  <c:v>-0.181906131</c:v>
                </c:pt>
                <c:pt idx="1133">
                  <c:v>0.36080161300000002</c:v>
                </c:pt>
                <c:pt idx="1134">
                  <c:v>0.97914302600000003</c:v>
                </c:pt>
                <c:pt idx="1135">
                  <c:v>-0.28625752199999999</c:v>
                </c:pt>
                <c:pt idx="1136">
                  <c:v>1.0914594310000001</c:v>
                </c:pt>
                <c:pt idx="1137">
                  <c:v>-0.56351930500000003</c:v>
                </c:pt>
                <c:pt idx="1138">
                  <c:v>-0.14128238500000001</c:v>
                </c:pt>
                <c:pt idx="1139">
                  <c:v>2.2607966739999998</c:v>
                </c:pt>
                <c:pt idx="1140">
                  <c:v>-3.6495501E-2</c:v>
                </c:pt>
                <c:pt idx="1141">
                  <c:v>0.76037724200000001</c:v>
                </c:pt>
                <c:pt idx="1142">
                  <c:v>0.99946114100000005</c:v>
                </c:pt>
                <c:pt idx="1143">
                  <c:v>2.0372734719999999</c:v>
                </c:pt>
                <c:pt idx="1144">
                  <c:v>0.50340931700000002</c:v>
                </c:pt>
                <c:pt idx="1145">
                  <c:v>0.99477452700000002</c:v>
                </c:pt>
                <c:pt idx="1146">
                  <c:v>-7.7430231000000002E-2</c:v>
                </c:pt>
                <c:pt idx="1147">
                  <c:v>1.9652238150000001</c:v>
                </c:pt>
                <c:pt idx="1148">
                  <c:v>-0.42124621600000001</c:v>
                </c:pt>
                <c:pt idx="1149">
                  <c:v>2.0902072469999999</c:v>
                </c:pt>
                <c:pt idx="1150">
                  <c:v>1.481317912</c:v>
                </c:pt>
                <c:pt idx="1151">
                  <c:v>1.6337763919999999</c:v>
                </c:pt>
                <c:pt idx="1152">
                  <c:v>1.344895057</c:v>
                </c:pt>
                <c:pt idx="1153">
                  <c:v>1.1216615940000001</c:v>
                </c:pt>
                <c:pt idx="1154">
                  <c:v>0.92573483300000003</c:v>
                </c:pt>
                <c:pt idx="1155">
                  <c:v>1.1049341500000001</c:v>
                </c:pt>
                <c:pt idx="1156">
                  <c:v>-0.53565951499999997</c:v>
                </c:pt>
                <c:pt idx="1157">
                  <c:v>9.3946723999999995E-2</c:v>
                </c:pt>
                <c:pt idx="1158">
                  <c:v>1.73084685</c:v>
                </c:pt>
                <c:pt idx="1159">
                  <c:v>-7.1501731999999998E-2</c:v>
                </c:pt>
                <c:pt idx="1160">
                  <c:v>0.52205280099999996</c:v>
                </c:pt>
                <c:pt idx="1161">
                  <c:v>-0.60171269500000002</c:v>
                </c:pt>
                <c:pt idx="1162">
                  <c:v>1.523877776</c:v>
                </c:pt>
                <c:pt idx="1163">
                  <c:v>5.7932227000000003E-2</c:v>
                </c:pt>
                <c:pt idx="1164">
                  <c:v>0.469026308</c:v>
                </c:pt>
                <c:pt idx="1165">
                  <c:v>-0.35605408700000002</c:v>
                </c:pt>
                <c:pt idx="1166">
                  <c:v>2.3333156559999999</c:v>
                </c:pt>
                <c:pt idx="1167">
                  <c:v>-9.3449481000000001E-2</c:v>
                </c:pt>
                <c:pt idx="1168">
                  <c:v>2.3282619410000001</c:v>
                </c:pt>
                <c:pt idx="1169">
                  <c:v>0.103427397</c:v>
                </c:pt>
                <c:pt idx="1170">
                  <c:v>0.94197330800000001</c:v>
                </c:pt>
                <c:pt idx="1171">
                  <c:v>-0.71444269100000002</c:v>
                </c:pt>
                <c:pt idx="1172">
                  <c:v>1.318199031</c:v>
                </c:pt>
                <c:pt idx="1173">
                  <c:v>0.28670341300000002</c:v>
                </c:pt>
                <c:pt idx="1174">
                  <c:v>0.59951190799999998</c:v>
                </c:pt>
                <c:pt idx="1175">
                  <c:v>-0.10812817</c:v>
                </c:pt>
                <c:pt idx="1176">
                  <c:v>0.88524245099999999</c:v>
                </c:pt>
                <c:pt idx="1177">
                  <c:v>1.0104738090000001</c:v>
                </c:pt>
                <c:pt idx="1178">
                  <c:v>1.143389569</c:v>
                </c:pt>
                <c:pt idx="1179">
                  <c:v>-0.12522836300000001</c:v>
                </c:pt>
                <c:pt idx="1180">
                  <c:v>0.23610880200000001</c:v>
                </c:pt>
                <c:pt idx="1181">
                  <c:v>-0.58939145699999995</c:v>
                </c:pt>
                <c:pt idx="1182">
                  <c:v>0.18830963000000001</c:v>
                </c:pt>
                <c:pt idx="1183">
                  <c:v>1.026827325</c:v>
                </c:pt>
                <c:pt idx="1184">
                  <c:v>-0.85078088699999999</c:v>
                </c:pt>
                <c:pt idx="1185">
                  <c:v>1.5683941800000001</c:v>
                </c:pt>
                <c:pt idx="1186">
                  <c:v>0.27130711899999999</c:v>
                </c:pt>
                <c:pt idx="1187">
                  <c:v>0.61270970300000005</c:v>
                </c:pt>
                <c:pt idx="1188">
                  <c:v>-0.12412880900000001</c:v>
                </c:pt>
                <c:pt idx="1189">
                  <c:v>2.3655359040000001</c:v>
                </c:pt>
                <c:pt idx="1190">
                  <c:v>1.3624051850000001</c:v>
                </c:pt>
                <c:pt idx="1191">
                  <c:v>1.6812756179999999</c:v>
                </c:pt>
                <c:pt idx="1192">
                  <c:v>1.194442185</c:v>
                </c:pt>
                <c:pt idx="1193">
                  <c:v>0.98950766000000001</c:v>
                </c:pt>
                <c:pt idx="1194">
                  <c:v>0.81542498799999996</c:v>
                </c:pt>
                <c:pt idx="1195">
                  <c:v>2.1934980419999999</c:v>
                </c:pt>
                <c:pt idx="1196">
                  <c:v>1.290453114</c:v>
                </c:pt>
                <c:pt idx="1197">
                  <c:v>1.5340299159999999</c:v>
                </c:pt>
                <c:pt idx="1198">
                  <c:v>1.0543027330000001</c:v>
                </c:pt>
                <c:pt idx="1199">
                  <c:v>0.394241487</c:v>
                </c:pt>
                <c:pt idx="1200">
                  <c:v>0.71323846199999996</c:v>
                </c:pt>
                <c:pt idx="1201">
                  <c:v>-0.91865269199999999</c:v>
                </c:pt>
                <c:pt idx="1202">
                  <c:v>0.29935473499999998</c:v>
                </c:pt>
                <c:pt idx="1203">
                  <c:v>0.20191578299999999</c:v>
                </c:pt>
                <c:pt idx="1204">
                  <c:v>-0.609948504</c:v>
                </c:pt>
                <c:pt idx="1205">
                  <c:v>1.981647392</c:v>
                </c:pt>
                <c:pt idx="1206">
                  <c:v>0.838912027</c:v>
                </c:pt>
                <c:pt idx="1207">
                  <c:v>1.2899722469999999</c:v>
                </c:pt>
                <c:pt idx="1208">
                  <c:v>0.33677983299999997</c:v>
                </c:pt>
                <c:pt idx="1209">
                  <c:v>2.0271591290000002</c:v>
                </c:pt>
                <c:pt idx="1210">
                  <c:v>1.4555878579999999</c:v>
                </c:pt>
                <c:pt idx="1211">
                  <c:v>1.578993147</c:v>
                </c:pt>
                <c:pt idx="1212">
                  <c:v>1.337788601</c:v>
                </c:pt>
                <c:pt idx="1213">
                  <c:v>1.0909595540000001</c:v>
                </c:pt>
                <c:pt idx="1214">
                  <c:v>0.79183796100000003</c:v>
                </c:pt>
                <c:pt idx="1215">
                  <c:v>1.6320845909999999</c:v>
                </c:pt>
                <c:pt idx="1216">
                  <c:v>-7.0427821000000002E-2</c:v>
                </c:pt>
                <c:pt idx="1217">
                  <c:v>0.32045786900000001</c:v>
                </c:pt>
                <c:pt idx="1218">
                  <c:v>2.4142585130000001</c:v>
                </c:pt>
                <c:pt idx="1219">
                  <c:v>-0.77780395400000002</c:v>
                </c:pt>
                <c:pt idx="1220">
                  <c:v>0.50812553599999999</c:v>
                </c:pt>
                <c:pt idx="1221">
                  <c:v>0.97491218300000004</c:v>
                </c:pt>
                <c:pt idx="1222">
                  <c:v>-0.58502665200000004</c:v>
                </c:pt>
                <c:pt idx="1223">
                  <c:v>1.724621529</c:v>
                </c:pt>
                <c:pt idx="1224">
                  <c:v>0.214684931</c:v>
                </c:pt>
                <c:pt idx="1225">
                  <c:v>0.73083877900000005</c:v>
                </c:pt>
                <c:pt idx="1226">
                  <c:v>-0.41634789100000003</c:v>
                </c:pt>
                <c:pt idx="1227">
                  <c:v>1.759729774</c:v>
                </c:pt>
                <c:pt idx="1228">
                  <c:v>0.51910575599999997</c:v>
                </c:pt>
                <c:pt idx="1229">
                  <c:v>0.91550536199999999</c:v>
                </c:pt>
                <c:pt idx="1230">
                  <c:v>6.3746062000000006E-2</c:v>
                </c:pt>
                <c:pt idx="1231">
                  <c:v>-4.7643523E-2</c:v>
                </c:pt>
                <c:pt idx="1232">
                  <c:v>6.9446084000000005E-2</c:v>
                </c:pt>
                <c:pt idx="1233">
                  <c:v>-0.114243119</c:v>
                </c:pt>
                <c:pt idx="1234">
                  <c:v>2.9099567E-2</c:v>
                </c:pt>
                <c:pt idx="1235">
                  <c:v>0.81997801299999995</c:v>
                </c:pt>
                <c:pt idx="1236">
                  <c:v>-0.52389328300000004</c:v>
                </c:pt>
                <c:pt idx="1237">
                  <c:v>0.57804293500000004</c:v>
                </c:pt>
                <c:pt idx="1238">
                  <c:v>1.889683714</c:v>
                </c:pt>
                <c:pt idx="1239">
                  <c:v>0.62220365799999999</c:v>
                </c:pt>
                <c:pt idx="1240">
                  <c:v>1.0876785090000001</c:v>
                </c:pt>
                <c:pt idx="1241">
                  <c:v>2.5428761000000001E-2</c:v>
                </c:pt>
                <c:pt idx="1242">
                  <c:v>1.736680096</c:v>
                </c:pt>
                <c:pt idx="1243">
                  <c:v>0.30020405100000003</c:v>
                </c:pt>
                <c:pt idx="1244">
                  <c:v>0.69087800700000002</c:v>
                </c:pt>
                <c:pt idx="1245">
                  <c:v>-0.21013736999999999</c:v>
                </c:pt>
                <c:pt idx="1246">
                  <c:v>2.2053462179999999</c:v>
                </c:pt>
                <c:pt idx="1247">
                  <c:v>0.51161602100000003</c:v>
                </c:pt>
                <c:pt idx="1248">
                  <c:v>0.93773849399999998</c:v>
                </c:pt>
                <c:pt idx="1249">
                  <c:v>6.4420547999999994E-2</c:v>
                </c:pt>
                <c:pt idx="1250">
                  <c:v>1.1029788039999999</c:v>
                </c:pt>
                <c:pt idx="1251">
                  <c:v>-0.608006928</c:v>
                </c:pt>
                <c:pt idx="1252">
                  <c:v>1.2761951709999999</c:v>
                </c:pt>
                <c:pt idx="1253">
                  <c:v>-0.165452142</c:v>
                </c:pt>
                <c:pt idx="1254">
                  <c:v>0.27776961</c:v>
                </c:pt>
                <c:pt idx="1255">
                  <c:v>-0.64340056400000001</c:v>
                </c:pt>
                <c:pt idx="1256">
                  <c:v>1.545225447</c:v>
                </c:pt>
                <c:pt idx="1257">
                  <c:v>0.65294220199999997</c:v>
                </c:pt>
                <c:pt idx="1258">
                  <c:v>0.92497669900000001</c:v>
                </c:pt>
                <c:pt idx="1259">
                  <c:v>0.37808887899999999</c:v>
                </c:pt>
                <c:pt idx="1260">
                  <c:v>-0.27188981600000001</c:v>
                </c:pt>
                <c:pt idx="1261">
                  <c:v>1.1185127290000001</c:v>
                </c:pt>
                <c:pt idx="1262">
                  <c:v>-0.76472412300000003</c:v>
                </c:pt>
                <c:pt idx="1263">
                  <c:v>1.087561376</c:v>
                </c:pt>
                <c:pt idx="1264">
                  <c:v>-0.55658053799999996</c:v>
                </c:pt>
                <c:pt idx="1265">
                  <c:v>0.13801833999999999</c:v>
                </c:pt>
                <c:pt idx="1266">
                  <c:v>-0.97551433200000004</c:v>
                </c:pt>
                <c:pt idx="1267">
                  <c:v>0.83761368700000005</c:v>
                </c:pt>
                <c:pt idx="1268">
                  <c:v>-0.96058588099999997</c:v>
                </c:pt>
                <c:pt idx="1269">
                  <c:v>-0.36997914900000001</c:v>
                </c:pt>
                <c:pt idx="1270">
                  <c:v>0.89774801699999995</c:v>
                </c:pt>
                <c:pt idx="1271">
                  <c:v>-0.99139982800000004</c:v>
                </c:pt>
                <c:pt idx="1272">
                  <c:v>-0.392116256</c:v>
                </c:pt>
                <c:pt idx="1273">
                  <c:v>0.75370559400000003</c:v>
                </c:pt>
                <c:pt idx="1274">
                  <c:v>-0.58369241299999997</c:v>
                </c:pt>
                <c:pt idx="1275">
                  <c:v>1.9464100129999999</c:v>
                </c:pt>
                <c:pt idx="1276">
                  <c:v>1.1229167390000001</c:v>
                </c:pt>
                <c:pt idx="1277">
                  <c:v>1.3953019250000001</c:v>
                </c:pt>
                <c:pt idx="1278">
                  <c:v>0.851252232</c:v>
                </c:pt>
                <c:pt idx="1279">
                  <c:v>0.28332384799999999</c:v>
                </c:pt>
                <c:pt idx="1280">
                  <c:v>-0.336299075</c:v>
                </c:pt>
                <c:pt idx="1281">
                  <c:v>1.8636136809999999</c:v>
                </c:pt>
                <c:pt idx="1282">
                  <c:v>1.0522474930000001</c:v>
                </c:pt>
                <c:pt idx="1283">
                  <c:v>1.3254766650000001</c:v>
                </c:pt>
                <c:pt idx="1284">
                  <c:v>0.802493224</c:v>
                </c:pt>
                <c:pt idx="1285">
                  <c:v>0.26119147199999998</c:v>
                </c:pt>
                <c:pt idx="1286">
                  <c:v>-0.37975980999999998</c:v>
                </c:pt>
                <c:pt idx="1287">
                  <c:v>2.2066950279999999</c:v>
                </c:pt>
                <c:pt idx="1288">
                  <c:v>1.0248262379999999</c:v>
                </c:pt>
                <c:pt idx="1289">
                  <c:v>1.3760182190000001</c:v>
                </c:pt>
                <c:pt idx="1290">
                  <c:v>0.69426289299999999</c:v>
                </c:pt>
                <c:pt idx="1291">
                  <c:v>0.103735323</c:v>
                </c:pt>
                <c:pt idx="1292">
                  <c:v>-0.27621606300000001</c:v>
                </c:pt>
                <c:pt idx="1293">
                  <c:v>2.0030786329999999</c:v>
                </c:pt>
                <c:pt idx="1294">
                  <c:v>0.19089171699999999</c:v>
                </c:pt>
                <c:pt idx="1295">
                  <c:v>0.68012692900000005</c:v>
                </c:pt>
                <c:pt idx="1296">
                  <c:v>-0.215882184</c:v>
                </c:pt>
                <c:pt idx="1297">
                  <c:v>1.4009401509999999</c:v>
                </c:pt>
                <c:pt idx="1298">
                  <c:v>-0.34881893800000002</c:v>
                </c:pt>
                <c:pt idx="1299">
                  <c:v>0.23159700599999999</c:v>
                </c:pt>
                <c:pt idx="1300">
                  <c:v>-0.885722703</c:v>
                </c:pt>
                <c:pt idx="1301">
                  <c:v>2.3855776770000001</c:v>
                </c:pt>
                <c:pt idx="1302">
                  <c:v>1.311923309</c:v>
                </c:pt>
                <c:pt idx="1303">
                  <c:v>1.653019451</c:v>
                </c:pt>
                <c:pt idx="1304">
                  <c:v>1.0178677190000001</c:v>
                </c:pt>
                <c:pt idx="1305">
                  <c:v>0.49970082599999999</c:v>
                </c:pt>
                <c:pt idx="1306">
                  <c:v>2.1012534020000002</c:v>
                </c:pt>
                <c:pt idx="1307">
                  <c:v>0.59788158499999999</c:v>
                </c:pt>
                <c:pt idx="1308">
                  <c:v>1.0738099640000001</c:v>
                </c:pt>
                <c:pt idx="1309">
                  <c:v>-2.8724151E-2</c:v>
                </c:pt>
                <c:pt idx="1310">
                  <c:v>1.505139121</c:v>
                </c:pt>
                <c:pt idx="1311">
                  <c:v>-0.75895184900000001</c:v>
                </c:pt>
                <c:pt idx="1312">
                  <c:v>-3.7251947000000001E-2</c:v>
                </c:pt>
                <c:pt idx="1313">
                  <c:v>2.4675314500000001</c:v>
                </c:pt>
                <c:pt idx="1314">
                  <c:v>1.4479468</c:v>
                </c:pt>
                <c:pt idx="1315">
                  <c:v>1.751944666</c:v>
                </c:pt>
                <c:pt idx="1316">
                  <c:v>1.12506792</c:v>
                </c:pt>
                <c:pt idx="1317">
                  <c:v>0.36690834900000002</c:v>
                </c:pt>
                <c:pt idx="1318">
                  <c:v>2.2785208479999999</c:v>
                </c:pt>
                <c:pt idx="1319">
                  <c:v>1.26978371</c:v>
                </c:pt>
                <c:pt idx="1320">
                  <c:v>1.5411122509999999</c:v>
                </c:pt>
                <c:pt idx="1321">
                  <c:v>1.032473703</c:v>
                </c:pt>
                <c:pt idx="1322">
                  <c:v>0.39399613300000003</c:v>
                </c:pt>
                <c:pt idx="1323">
                  <c:v>1.4588160619999999</c:v>
                </c:pt>
                <c:pt idx="1324">
                  <c:v>-0.69271795300000005</c:v>
                </c:pt>
                <c:pt idx="1325">
                  <c:v>0.88674445999999996</c:v>
                </c:pt>
                <c:pt idx="1326">
                  <c:v>0.71564406700000005</c:v>
                </c:pt>
                <c:pt idx="1327">
                  <c:v>1.11936148</c:v>
                </c:pt>
                <c:pt idx="1328">
                  <c:v>-0.73683753500000004</c:v>
                </c:pt>
                <c:pt idx="1329">
                  <c:v>-0.23032733599999999</c:v>
                </c:pt>
                <c:pt idx="1330">
                  <c:v>0.68808150999999995</c:v>
                </c:pt>
                <c:pt idx="1331">
                  <c:v>-0.31452698000000001</c:v>
                </c:pt>
                <c:pt idx="1332">
                  <c:v>0.91780998700000005</c:v>
                </c:pt>
                <c:pt idx="1333">
                  <c:v>-0.88306035299999996</c:v>
                </c:pt>
                <c:pt idx="1334">
                  <c:v>-0.15156454499999999</c:v>
                </c:pt>
                <c:pt idx="1335">
                  <c:v>1.2462375320000001</c:v>
                </c:pt>
                <c:pt idx="1336">
                  <c:v>-0.51159031099999996</c:v>
                </c:pt>
                <c:pt idx="1337">
                  <c:v>-8.8576034999999997E-2</c:v>
                </c:pt>
                <c:pt idx="1338">
                  <c:v>-0.98005331799999995</c:v>
                </c:pt>
                <c:pt idx="1339">
                  <c:v>0.24762962099999999</c:v>
                </c:pt>
                <c:pt idx="1340">
                  <c:v>2.3512089939999998</c:v>
                </c:pt>
                <c:pt idx="1341">
                  <c:v>0.22988652900000001</c:v>
                </c:pt>
                <c:pt idx="1342">
                  <c:v>1.1869139769999999</c:v>
                </c:pt>
                <c:pt idx="1343">
                  <c:v>2.1852207770000001</c:v>
                </c:pt>
                <c:pt idx="1344">
                  <c:v>0.35283829</c:v>
                </c:pt>
                <c:pt idx="1345">
                  <c:v>2.5682852880000002</c:v>
                </c:pt>
                <c:pt idx="1346">
                  <c:v>-0.292429824</c:v>
                </c:pt>
                <c:pt idx="1347">
                  <c:v>0.99094679699999999</c:v>
                </c:pt>
                <c:pt idx="1348">
                  <c:v>1.3551295590000001</c:v>
                </c:pt>
                <c:pt idx="1349">
                  <c:v>-0.67345933099999999</c:v>
                </c:pt>
                <c:pt idx="1350">
                  <c:v>-4.9245817999999997E-2</c:v>
                </c:pt>
                <c:pt idx="1351">
                  <c:v>1.169201095</c:v>
                </c:pt>
                <c:pt idx="1352">
                  <c:v>-0.61261017399999995</c:v>
                </c:pt>
                <c:pt idx="1353">
                  <c:v>1.347123066</c:v>
                </c:pt>
                <c:pt idx="1354">
                  <c:v>-0.73400363000000002</c:v>
                </c:pt>
                <c:pt idx="1355">
                  <c:v>1.34165409</c:v>
                </c:pt>
                <c:pt idx="1356">
                  <c:v>-0.39404884200000001</c:v>
                </c:pt>
                <c:pt idx="1357">
                  <c:v>0.30815873999999999</c:v>
                </c:pt>
                <c:pt idx="1358">
                  <c:v>0.14494763399999999</c:v>
                </c:pt>
                <c:pt idx="1359">
                  <c:v>1.9340629279999999</c:v>
                </c:pt>
                <c:pt idx="1360">
                  <c:v>-0.67819451600000003</c:v>
                </c:pt>
                <c:pt idx="1361">
                  <c:v>0.31496211600000001</c:v>
                </c:pt>
                <c:pt idx="1362">
                  <c:v>1.055806298</c:v>
                </c:pt>
                <c:pt idx="1363">
                  <c:v>1.842417634</c:v>
                </c:pt>
                <c:pt idx="1364">
                  <c:v>0.73024917099999997</c:v>
                </c:pt>
                <c:pt idx="1365">
                  <c:v>1.077952628</c:v>
                </c:pt>
                <c:pt idx="1366">
                  <c:v>0.47761317599999997</c:v>
                </c:pt>
                <c:pt idx="1367">
                  <c:v>4.2102767999999999E-2</c:v>
                </c:pt>
                <c:pt idx="1368">
                  <c:v>-0.44781866100000001</c:v>
                </c:pt>
                <c:pt idx="1369">
                  <c:v>1.516625264</c:v>
                </c:pt>
                <c:pt idx="1370">
                  <c:v>0.55254654800000003</c:v>
                </c:pt>
                <c:pt idx="1371">
                  <c:v>0.86814462400000003</c:v>
                </c:pt>
                <c:pt idx="1372">
                  <c:v>0.22141423800000001</c:v>
                </c:pt>
                <c:pt idx="1373">
                  <c:v>-0.65443024400000005</c:v>
                </c:pt>
                <c:pt idx="1374">
                  <c:v>2.0216708919999999</c:v>
                </c:pt>
                <c:pt idx="1375">
                  <c:v>0.75162547700000004</c:v>
                </c:pt>
                <c:pt idx="1376">
                  <c:v>1.156876112</c:v>
                </c:pt>
                <c:pt idx="1377">
                  <c:v>0.30612467100000001</c:v>
                </c:pt>
                <c:pt idx="1378">
                  <c:v>1.79306922</c:v>
                </c:pt>
                <c:pt idx="1379">
                  <c:v>-0.444542783</c:v>
                </c:pt>
                <c:pt idx="1380">
                  <c:v>0.33877512500000001</c:v>
                </c:pt>
                <c:pt idx="1381">
                  <c:v>1.7891419660000001</c:v>
                </c:pt>
                <c:pt idx="1382">
                  <c:v>0.86790333099999994</c:v>
                </c:pt>
                <c:pt idx="1383">
                  <c:v>1.1494900770000001</c:v>
                </c:pt>
                <c:pt idx="1384">
                  <c:v>0.58929040300000002</c:v>
                </c:pt>
                <c:pt idx="1385">
                  <c:v>-0.141944282</c:v>
                </c:pt>
                <c:pt idx="1386">
                  <c:v>1.7734792589999999</c:v>
                </c:pt>
                <c:pt idx="1387">
                  <c:v>9.5587747000000001E-2</c:v>
                </c:pt>
                <c:pt idx="1388">
                  <c:v>0.73946158100000003</c:v>
                </c:pt>
                <c:pt idx="1389">
                  <c:v>-0.57560844600000005</c:v>
                </c:pt>
                <c:pt idx="1390">
                  <c:v>1.5335216759999999</c:v>
                </c:pt>
                <c:pt idx="1391">
                  <c:v>-0.10050780400000001</c:v>
                </c:pt>
                <c:pt idx="1392">
                  <c:v>1.750087782</c:v>
                </c:pt>
                <c:pt idx="1393">
                  <c:v>0.86460006700000003</c:v>
                </c:pt>
                <c:pt idx="1394">
                  <c:v>1.13776542</c:v>
                </c:pt>
                <c:pt idx="1395">
                  <c:v>0.52723021800000003</c:v>
                </c:pt>
                <c:pt idx="1396">
                  <c:v>2.0735625629999999</c:v>
                </c:pt>
                <c:pt idx="1397">
                  <c:v>0.88931291000000001</c:v>
                </c:pt>
                <c:pt idx="1398">
                  <c:v>1.24091101</c:v>
                </c:pt>
                <c:pt idx="1399">
                  <c:v>0.52657187299999997</c:v>
                </c:pt>
                <c:pt idx="1400">
                  <c:v>-0.18802305599999999</c:v>
                </c:pt>
                <c:pt idx="1401">
                  <c:v>1.947520964</c:v>
                </c:pt>
                <c:pt idx="1402">
                  <c:v>0.75563859600000005</c:v>
                </c:pt>
                <c:pt idx="1403">
                  <c:v>1.1022587180000001</c:v>
                </c:pt>
                <c:pt idx="1404">
                  <c:v>0.403669479</c:v>
                </c:pt>
                <c:pt idx="1405">
                  <c:v>-0.166852888</c:v>
                </c:pt>
                <c:pt idx="1406">
                  <c:v>1.7794269250000001</c:v>
                </c:pt>
                <c:pt idx="1407">
                  <c:v>0.82615258000000003</c:v>
                </c:pt>
                <c:pt idx="1408">
                  <c:v>1.1144708670000001</c:v>
                </c:pt>
                <c:pt idx="1409">
                  <c:v>0.59891082399999995</c:v>
                </c:pt>
                <c:pt idx="1410">
                  <c:v>0.248929134</c:v>
                </c:pt>
                <c:pt idx="1411">
                  <c:v>-3.8578906000000003E-2</c:v>
                </c:pt>
                <c:pt idx="1412">
                  <c:v>1.109376031</c:v>
                </c:pt>
                <c:pt idx="1413">
                  <c:v>-0.251889533</c:v>
                </c:pt>
                <c:pt idx="1414">
                  <c:v>0.21176109400000001</c:v>
                </c:pt>
                <c:pt idx="1415">
                  <c:v>-0.71444269100000002</c:v>
                </c:pt>
                <c:pt idx="1416">
                  <c:v>1.4110031759999999</c:v>
                </c:pt>
                <c:pt idx="1417">
                  <c:v>8.7106744E-2</c:v>
                </c:pt>
                <c:pt idx="1418">
                  <c:v>0.56842468300000004</c:v>
                </c:pt>
                <c:pt idx="1419">
                  <c:v>-0.56209096400000003</c:v>
                </c:pt>
                <c:pt idx="1420">
                  <c:v>1.268254939</c:v>
                </c:pt>
                <c:pt idx="1421">
                  <c:v>-0.482408269</c:v>
                </c:pt>
                <c:pt idx="1422">
                  <c:v>0.14138705500000001</c:v>
                </c:pt>
                <c:pt idx="1423">
                  <c:v>-0.91721463000000003</c:v>
                </c:pt>
                <c:pt idx="1424">
                  <c:v>0.98359020699999999</c:v>
                </c:pt>
                <c:pt idx="1425">
                  <c:v>0.91610110499999997</c:v>
                </c:pt>
                <c:pt idx="1426">
                  <c:v>2.499924917</c:v>
                </c:pt>
                <c:pt idx="1427">
                  <c:v>1.8888901890000001</c:v>
                </c:pt>
                <c:pt idx="1428">
                  <c:v>2.010814952</c:v>
                </c:pt>
                <c:pt idx="1429">
                  <c:v>1.7834604869999999</c:v>
                </c:pt>
                <c:pt idx="1430">
                  <c:v>1.6178261839999999</c:v>
                </c:pt>
                <c:pt idx="1431">
                  <c:v>1.492584401</c:v>
                </c:pt>
                <c:pt idx="1432">
                  <c:v>2.0650861389999999</c:v>
                </c:pt>
                <c:pt idx="1433">
                  <c:v>1.288009873</c:v>
                </c:pt>
                <c:pt idx="1434">
                  <c:v>1.500857823</c:v>
                </c:pt>
                <c:pt idx="1435">
                  <c:v>1.08855777</c:v>
                </c:pt>
                <c:pt idx="1436">
                  <c:v>0.62184072199999996</c:v>
                </c:pt>
                <c:pt idx="1437">
                  <c:v>0.28007732299999999</c:v>
                </c:pt>
                <c:pt idx="1438">
                  <c:v>1.7325642269999999</c:v>
                </c:pt>
                <c:pt idx="1439">
                  <c:v>-0.128193636</c:v>
                </c:pt>
                <c:pt idx="1440">
                  <c:v>0.43359384099999998</c:v>
                </c:pt>
                <c:pt idx="1441">
                  <c:v>-0.774432287</c:v>
                </c:pt>
                <c:pt idx="1442">
                  <c:v>1.73340834</c:v>
                </c:pt>
                <c:pt idx="1443">
                  <c:v>5.1654084000000003E-2</c:v>
                </c:pt>
                <c:pt idx="1444">
                  <c:v>0.55761546100000003</c:v>
                </c:pt>
                <c:pt idx="1445">
                  <c:v>-0.331427731</c:v>
                </c:pt>
                <c:pt idx="1446">
                  <c:v>-0.81530856900000004</c:v>
                </c:pt>
                <c:pt idx="1447">
                  <c:v>2.0198180749999999</c:v>
                </c:pt>
                <c:pt idx="1448">
                  <c:v>0.98694183700000004</c:v>
                </c:pt>
                <c:pt idx="1449">
                  <c:v>1.2666103040000001</c:v>
                </c:pt>
                <c:pt idx="1450">
                  <c:v>0.715050191</c:v>
                </c:pt>
                <c:pt idx="1451">
                  <c:v>1.3875230000000001E-3</c:v>
                </c:pt>
                <c:pt idx="1452">
                  <c:v>1.2525107980000001</c:v>
                </c:pt>
                <c:pt idx="1453">
                  <c:v>-0.36191027799999997</c:v>
                </c:pt>
                <c:pt idx="1454">
                  <c:v>0.15887489799999999</c:v>
                </c:pt>
                <c:pt idx="1455">
                  <c:v>-0.83150251600000002</c:v>
                </c:pt>
                <c:pt idx="1456">
                  <c:v>1.3582966080000001</c:v>
                </c:pt>
                <c:pt idx="1457">
                  <c:v>1.372595368</c:v>
                </c:pt>
                <c:pt idx="1458">
                  <c:v>2.2452317659999999</c:v>
                </c:pt>
                <c:pt idx="1459">
                  <c:v>0.78102255799999998</c:v>
                </c:pt>
                <c:pt idx="1460">
                  <c:v>1.2452460869999999</c:v>
                </c:pt>
                <c:pt idx="1461">
                  <c:v>0.30161589799999999</c:v>
                </c:pt>
                <c:pt idx="1462">
                  <c:v>1.8858489620000001</c:v>
                </c:pt>
                <c:pt idx="1463">
                  <c:v>0.24216858999999999</c:v>
                </c:pt>
                <c:pt idx="1464">
                  <c:v>2.2239263880000002</c:v>
                </c:pt>
                <c:pt idx="1465">
                  <c:v>9.0046321999999998E-2</c:v>
                </c:pt>
                <c:pt idx="1466">
                  <c:v>0.98868824499999997</c:v>
                </c:pt>
                <c:pt idx="1467">
                  <c:v>2.3630795959999999</c:v>
                </c:pt>
                <c:pt idx="1468">
                  <c:v>0.64724600899999996</c:v>
                </c:pt>
                <c:pt idx="1469">
                  <c:v>1.229331092</c:v>
                </c:pt>
                <c:pt idx="1470">
                  <c:v>2.596091E-2</c:v>
                </c:pt>
                <c:pt idx="1471">
                  <c:v>0.59654211800000001</c:v>
                </c:pt>
                <c:pt idx="1472">
                  <c:v>0.72751685799999999</c:v>
                </c:pt>
                <c:pt idx="1473">
                  <c:v>2.3045719500000001</c:v>
                </c:pt>
                <c:pt idx="1474">
                  <c:v>1.126085929</c:v>
                </c:pt>
                <c:pt idx="1475">
                  <c:v>1.5094888200000001</c:v>
                </c:pt>
                <c:pt idx="1476">
                  <c:v>0.75702383399999995</c:v>
                </c:pt>
                <c:pt idx="1477">
                  <c:v>-0.15839028799999999</c:v>
                </c:pt>
                <c:pt idx="1478">
                  <c:v>2.4356704859999998</c:v>
                </c:pt>
                <c:pt idx="1479">
                  <c:v>1.2709837829999999</c:v>
                </c:pt>
                <c:pt idx="1480">
                  <c:v>1.6182719880000001</c:v>
                </c:pt>
                <c:pt idx="1481">
                  <c:v>0.92321810500000001</c:v>
                </c:pt>
                <c:pt idx="1482">
                  <c:v>0.213969082</c:v>
                </c:pt>
                <c:pt idx="1483">
                  <c:v>2.701940386</c:v>
                </c:pt>
                <c:pt idx="1484">
                  <c:v>0.50801768999999997</c:v>
                </c:pt>
                <c:pt idx="1485">
                  <c:v>1.1786172829999999</c:v>
                </c:pt>
                <c:pt idx="1486">
                  <c:v>-0.32873456699999998</c:v>
                </c:pt>
                <c:pt idx="1487">
                  <c:v>2.6260507409999998</c:v>
                </c:pt>
                <c:pt idx="1488">
                  <c:v>0.71284323900000002</c:v>
                </c:pt>
                <c:pt idx="1489">
                  <c:v>1.341507725</c:v>
                </c:pt>
                <c:pt idx="1490">
                  <c:v>-0.14697138500000001</c:v>
                </c:pt>
                <c:pt idx="1491">
                  <c:v>1.38433549</c:v>
                </c:pt>
                <c:pt idx="1492">
                  <c:v>0.73505569199999998</c:v>
                </c:pt>
                <c:pt idx="1493">
                  <c:v>0.93446309999999999</c:v>
                </c:pt>
                <c:pt idx="1494">
                  <c:v>0.51265771900000001</c:v>
                </c:pt>
                <c:pt idx="1495">
                  <c:v>0.15035725799999999</c:v>
                </c:pt>
                <c:pt idx="1496">
                  <c:v>-0.116225039</c:v>
                </c:pt>
                <c:pt idx="1497">
                  <c:v>1.554123157</c:v>
                </c:pt>
                <c:pt idx="1498">
                  <c:v>0.70618845699999999</c:v>
                </c:pt>
                <c:pt idx="1499">
                  <c:v>0.88430246899999998</c:v>
                </c:pt>
                <c:pt idx="1500">
                  <c:v>0.544204515</c:v>
                </c:pt>
                <c:pt idx="1501">
                  <c:v>0.21226752900000001</c:v>
                </c:pt>
                <c:pt idx="1502">
                  <c:v>-0.156269035</c:v>
                </c:pt>
                <c:pt idx="1503">
                  <c:v>1.146515626</c:v>
                </c:pt>
                <c:pt idx="1504">
                  <c:v>0.62889956400000002</c:v>
                </c:pt>
                <c:pt idx="1505">
                  <c:v>1.6845015590000001</c:v>
                </c:pt>
                <c:pt idx="1506">
                  <c:v>0.87422661599999996</c:v>
                </c:pt>
                <c:pt idx="1507">
                  <c:v>1.098619502</c:v>
                </c:pt>
                <c:pt idx="1508">
                  <c:v>0.67792616999999999</c:v>
                </c:pt>
                <c:pt idx="1509">
                  <c:v>0.33366889999999999</c:v>
                </c:pt>
                <c:pt idx="1510">
                  <c:v>-7.59793E-2</c:v>
                </c:pt>
                <c:pt idx="1511">
                  <c:v>1.470936501</c:v>
                </c:pt>
                <c:pt idx="1512">
                  <c:v>0.237342629</c:v>
                </c:pt>
                <c:pt idx="1513">
                  <c:v>0.70969386999999995</c:v>
                </c:pt>
                <c:pt idx="1514">
                  <c:v>-0.25289906899999998</c:v>
                </c:pt>
                <c:pt idx="1515">
                  <c:v>2.1836666500000002</c:v>
                </c:pt>
                <c:pt idx="1516">
                  <c:v>1.4295698059999999</c:v>
                </c:pt>
                <c:pt idx="1517">
                  <c:v>1.673341669</c:v>
                </c:pt>
                <c:pt idx="1518">
                  <c:v>1.193503049</c:v>
                </c:pt>
                <c:pt idx="1519">
                  <c:v>0.72689828599999995</c:v>
                </c:pt>
                <c:pt idx="1520">
                  <c:v>0.28305234299999998</c:v>
                </c:pt>
                <c:pt idx="1521">
                  <c:v>2.1081853580000001</c:v>
                </c:pt>
                <c:pt idx="1522">
                  <c:v>1.1869139769999999</c:v>
                </c:pt>
                <c:pt idx="1523">
                  <c:v>1.4409421250000001</c:v>
                </c:pt>
                <c:pt idx="1524">
                  <c:v>0.908179297</c:v>
                </c:pt>
                <c:pt idx="1525">
                  <c:v>0.30824417700000001</c:v>
                </c:pt>
                <c:pt idx="1526">
                  <c:v>-0.110922507</c:v>
                </c:pt>
                <c:pt idx="1527">
                  <c:v>1.5373505599999999</c:v>
                </c:pt>
                <c:pt idx="1528">
                  <c:v>0.20044007599999999</c:v>
                </c:pt>
                <c:pt idx="1529">
                  <c:v>0.64482249000000003</c:v>
                </c:pt>
                <c:pt idx="1530">
                  <c:v>-0.166088285</c:v>
                </c:pt>
                <c:pt idx="1531">
                  <c:v>1.2421462089999999</c:v>
                </c:pt>
                <c:pt idx="1532">
                  <c:v>-0.15347733199999999</c:v>
                </c:pt>
                <c:pt idx="1533">
                  <c:v>0.30371430900000002</c:v>
                </c:pt>
                <c:pt idx="1534">
                  <c:v>-0.54317865200000004</c:v>
                </c:pt>
                <c:pt idx="1535">
                  <c:v>2.5450155090000002</c:v>
                </c:pt>
                <c:pt idx="1536">
                  <c:v>1.4230376899999999</c:v>
                </c:pt>
                <c:pt idx="1537">
                  <c:v>1.70315978</c:v>
                </c:pt>
                <c:pt idx="1538">
                  <c:v>1.197015765</c:v>
                </c:pt>
                <c:pt idx="1539">
                  <c:v>0.63847927299999996</c:v>
                </c:pt>
                <c:pt idx="1540">
                  <c:v>1.7534159000000001E-2</c:v>
                </c:pt>
                <c:pt idx="1541">
                  <c:v>2.6954397339999998</c:v>
                </c:pt>
                <c:pt idx="1542">
                  <c:v>1.2818511619999999</c:v>
                </c:pt>
                <c:pt idx="1543">
                  <c:v>1.725357799</c:v>
                </c:pt>
                <c:pt idx="1544">
                  <c:v>0.84634948499999996</c:v>
                </c:pt>
                <c:pt idx="1545">
                  <c:v>0.107413497</c:v>
                </c:pt>
                <c:pt idx="1546">
                  <c:v>1.437557148</c:v>
                </c:pt>
                <c:pt idx="1547">
                  <c:v>0.19728055799999999</c:v>
                </c:pt>
                <c:pt idx="1548">
                  <c:v>0.59315309900000002</c:v>
                </c:pt>
                <c:pt idx="1549">
                  <c:v>-0.19070969900000001</c:v>
                </c:pt>
                <c:pt idx="1550">
                  <c:v>0.61723106400000005</c:v>
                </c:pt>
                <c:pt idx="1551">
                  <c:v>1.704420794</c:v>
                </c:pt>
                <c:pt idx="1552">
                  <c:v>1.039370489</c:v>
                </c:pt>
                <c:pt idx="1553">
                  <c:v>1.2157327120000001</c:v>
                </c:pt>
                <c:pt idx="1554">
                  <c:v>0.90794315299999995</c:v>
                </c:pt>
                <c:pt idx="1555">
                  <c:v>0.67765256900000004</c:v>
                </c:pt>
                <c:pt idx="1556">
                  <c:v>0.40922280100000002</c:v>
                </c:pt>
                <c:pt idx="1557">
                  <c:v>1.8286309000000001</c:v>
                </c:pt>
                <c:pt idx="1558">
                  <c:v>0.97502259800000002</c:v>
                </c:pt>
                <c:pt idx="1559">
                  <c:v>1.192001219</c:v>
                </c:pt>
                <c:pt idx="1560">
                  <c:v>0.845872874</c:v>
                </c:pt>
                <c:pt idx="1561">
                  <c:v>0.65835487800000003</c:v>
                </c:pt>
                <c:pt idx="1562">
                  <c:v>0.48174351999999998</c:v>
                </c:pt>
                <c:pt idx="1563">
                  <c:v>1.3217019699999999</c:v>
                </c:pt>
                <c:pt idx="1564">
                  <c:v>0.185627136</c:v>
                </c:pt>
                <c:pt idx="1565">
                  <c:v>0.61213722999999998</c:v>
                </c:pt>
                <c:pt idx="1566">
                  <c:v>2.0443107939999998</c:v>
                </c:pt>
                <c:pt idx="1567">
                  <c:v>1.40430506</c:v>
                </c:pt>
                <c:pt idx="1568">
                  <c:v>1.5961713879999999</c:v>
                </c:pt>
                <c:pt idx="1569">
                  <c:v>1.2315536890000001</c:v>
                </c:pt>
                <c:pt idx="1570">
                  <c:v>0.948691646</c:v>
                </c:pt>
                <c:pt idx="1571">
                  <c:v>0.68060742900000004</c:v>
                </c:pt>
                <c:pt idx="1572">
                  <c:v>1.5492338430000001</c:v>
                </c:pt>
                <c:pt idx="1573">
                  <c:v>0.65266205899999996</c:v>
                </c:pt>
                <c:pt idx="1574">
                  <c:v>0.90313341400000002</c:v>
                </c:pt>
                <c:pt idx="1575">
                  <c:v>0.42252418200000003</c:v>
                </c:pt>
                <c:pt idx="1576">
                  <c:v>4.4500562E-2</c:v>
                </c:pt>
                <c:pt idx="1577">
                  <c:v>-0.35783236600000001</c:v>
                </c:pt>
                <c:pt idx="1578">
                  <c:v>1.16072357</c:v>
                </c:pt>
                <c:pt idx="1579">
                  <c:v>-0.27213355099999997</c:v>
                </c:pt>
                <c:pt idx="1580">
                  <c:v>0.17794030699999999</c:v>
                </c:pt>
                <c:pt idx="1581">
                  <c:v>-0.91578131299999999</c:v>
                </c:pt>
                <c:pt idx="1582">
                  <c:v>1.754303986</c:v>
                </c:pt>
                <c:pt idx="1583">
                  <c:v>0.41350093500000001</c:v>
                </c:pt>
                <c:pt idx="1584">
                  <c:v>0.96244037000000005</c:v>
                </c:pt>
                <c:pt idx="1585">
                  <c:v>-0.13100309800000001</c:v>
                </c:pt>
                <c:pt idx="1586">
                  <c:v>2.735936943</c:v>
                </c:pt>
                <c:pt idx="1587">
                  <c:v>1.5997957679999999</c:v>
                </c:pt>
                <c:pt idx="1588">
                  <c:v>1.8891716750000001</c:v>
                </c:pt>
                <c:pt idx="1589">
                  <c:v>1.334785377</c:v>
                </c:pt>
                <c:pt idx="1590">
                  <c:v>0.93176288799999996</c:v>
                </c:pt>
                <c:pt idx="1591">
                  <c:v>0.61213722999999998</c:v>
                </c:pt>
                <c:pt idx="1592">
                  <c:v>2.4575488600000002</c:v>
                </c:pt>
                <c:pt idx="1593">
                  <c:v>1.455968001</c:v>
                </c:pt>
                <c:pt idx="1594">
                  <c:v>1.688654705</c:v>
                </c:pt>
                <c:pt idx="1595">
                  <c:v>1.236202091</c:v>
                </c:pt>
                <c:pt idx="1596">
                  <c:v>0.71928155599999999</c:v>
                </c:pt>
                <c:pt idx="1597">
                  <c:v>7.0813360000000006E-2</c:v>
                </c:pt>
                <c:pt idx="1598">
                  <c:v>1.4752264989999999</c:v>
                </c:pt>
                <c:pt idx="1599">
                  <c:v>0.53464789599999996</c:v>
                </c:pt>
                <c:pt idx="1600">
                  <c:v>0.84290865000000004</c:v>
                </c:pt>
                <c:pt idx="1601">
                  <c:v>0.19739084100000001</c:v>
                </c:pt>
                <c:pt idx="1602">
                  <c:v>-0.47082639700000001</c:v>
                </c:pt>
                <c:pt idx="1603">
                  <c:v>1.620287042</c:v>
                </c:pt>
                <c:pt idx="1604">
                  <c:v>1.0292092129999999</c:v>
                </c:pt>
                <c:pt idx="1605">
                  <c:v>1.1695039739999999</c:v>
                </c:pt>
                <c:pt idx="1606">
                  <c:v>0.90039990400000003</c:v>
                </c:pt>
                <c:pt idx="1607">
                  <c:v>0.65195607</c:v>
                </c:pt>
                <c:pt idx="1608">
                  <c:v>0.45548440200000001</c:v>
                </c:pt>
                <c:pt idx="1609">
                  <c:v>0.71365011899999997</c:v>
                </c:pt>
                <c:pt idx="1610">
                  <c:v>1.2169993699999999</c:v>
                </c:pt>
                <c:pt idx="1611">
                  <c:v>-0.138525331</c:v>
                </c:pt>
                <c:pt idx="1612">
                  <c:v>0.305308368</c:v>
                </c:pt>
                <c:pt idx="1613">
                  <c:v>-0.55752023100000003</c:v>
                </c:pt>
                <c:pt idx="1614">
                  <c:v>2.468212737</c:v>
                </c:pt>
                <c:pt idx="1615">
                  <c:v>0.40556831799999998</c:v>
                </c:pt>
                <c:pt idx="1616">
                  <c:v>0.96462728099999995</c:v>
                </c:pt>
                <c:pt idx="1617">
                  <c:v>-0.12877744299999999</c:v>
                </c:pt>
                <c:pt idx="1618">
                  <c:v>1.448992149</c:v>
                </c:pt>
                <c:pt idx="1619">
                  <c:v>-0.44891613499999999</c:v>
                </c:pt>
                <c:pt idx="1620">
                  <c:v>0.13334726599999999</c:v>
                </c:pt>
                <c:pt idx="1621">
                  <c:v>-0.92445303899999998</c:v>
                </c:pt>
                <c:pt idx="1622">
                  <c:v>1.7643293419999999</c:v>
                </c:pt>
                <c:pt idx="1623">
                  <c:v>0.87579604700000002</c:v>
                </c:pt>
                <c:pt idx="1624">
                  <c:v>1.096186745</c:v>
                </c:pt>
                <c:pt idx="1625">
                  <c:v>0.69792644500000001</c:v>
                </c:pt>
                <c:pt idx="1626">
                  <c:v>0.46283207500000001</c:v>
                </c:pt>
                <c:pt idx="1627">
                  <c:v>0.23605836699999999</c:v>
                </c:pt>
                <c:pt idx="1628">
                  <c:v>1.6220668149999999</c:v>
                </c:pt>
                <c:pt idx="1629">
                  <c:v>0.77751381799999997</c:v>
                </c:pt>
                <c:pt idx="1630">
                  <c:v>0.97817595000000002</c:v>
                </c:pt>
                <c:pt idx="1631">
                  <c:v>0.63170751300000005</c:v>
                </c:pt>
                <c:pt idx="1632">
                  <c:v>0.36634823300000002</c:v>
                </c:pt>
                <c:pt idx="1633">
                  <c:v>7.7331560999999993E-2</c:v>
                </c:pt>
                <c:pt idx="1634">
                  <c:v>1.391938474</c:v>
                </c:pt>
                <c:pt idx="1635">
                  <c:v>0.57484119499999997</c:v>
                </c:pt>
                <c:pt idx="1636">
                  <c:v>0.79436255</c:v>
                </c:pt>
                <c:pt idx="1637">
                  <c:v>0.41467257800000001</c:v>
                </c:pt>
                <c:pt idx="1638">
                  <c:v>7.4157920000000002E-2</c:v>
                </c:pt>
                <c:pt idx="1639">
                  <c:v>-0.32449661499999999</c:v>
                </c:pt>
                <c:pt idx="1640">
                  <c:v>1.3480340749999999</c:v>
                </c:pt>
                <c:pt idx="1641">
                  <c:v>0.696478708</c:v>
                </c:pt>
                <c:pt idx="1642">
                  <c:v>0.87961190700000003</c:v>
                </c:pt>
                <c:pt idx="1643">
                  <c:v>0.52631342599999997</c:v>
                </c:pt>
                <c:pt idx="1644">
                  <c:v>0.190667796</c:v>
                </c:pt>
                <c:pt idx="1645">
                  <c:v>-0.20558166899999999</c:v>
                </c:pt>
                <c:pt idx="1646">
                  <c:v>2.261330209</c:v>
                </c:pt>
                <c:pt idx="1647">
                  <c:v>6.3783561000000003E-2</c:v>
                </c:pt>
                <c:pt idx="1648">
                  <c:v>0.79740604999999998</c:v>
                </c:pt>
                <c:pt idx="1649">
                  <c:v>-0.94271435599999998</c:v>
                </c:pt>
                <c:pt idx="1650">
                  <c:v>1.619780767</c:v>
                </c:pt>
                <c:pt idx="1651">
                  <c:v>-0.19955787899999999</c:v>
                </c:pt>
                <c:pt idx="1652">
                  <c:v>0.20403854499999999</c:v>
                </c:pt>
                <c:pt idx="1653">
                  <c:v>-0.58120170900000001</c:v>
                </c:pt>
                <c:pt idx="1654">
                  <c:v>1.7001869279999999</c:v>
                </c:pt>
                <c:pt idx="1655">
                  <c:v>0.86332880899999997</c:v>
                </c:pt>
                <c:pt idx="1656">
                  <c:v>1.070000904</c:v>
                </c:pt>
                <c:pt idx="1657">
                  <c:v>0.70096317799999996</c:v>
                </c:pt>
                <c:pt idx="1658">
                  <c:v>0.42273753400000003</c:v>
                </c:pt>
                <c:pt idx="1659">
                  <c:v>0.125903968</c:v>
                </c:pt>
                <c:pt idx="1660">
                  <c:v>1.7303768530000001</c:v>
                </c:pt>
                <c:pt idx="1661">
                  <c:v>0.80966070199999995</c:v>
                </c:pt>
                <c:pt idx="1662">
                  <c:v>1.08905688</c:v>
                </c:pt>
                <c:pt idx="1663">
                  <c:v>0.56816650999999996</c:v>
                </c:pt>
                <c:pt idx="1664">
                  <c:v>6.8074490000000001E-2</c:v>
                </c:pt>
                <c:pt idx="1665">
                  <c:v>-0.45432185000000003</c:v>
                </c:pt>
                <c:pt idx="1666">
                  <c:v>1.5906323250000001</c:v>
                </c:pt>
                <c:pt idx="1667">
                  <c:v>0.29134664700000001</c:v>
                </c:pt>
                <c:pt idx="1668">
                  <c:v>0.67813581300000003</c:v>
                </c:pt>
                <c:pt idx="1669">
                  <c:v>-9.8105968000000002E-2</c:v>
                </c:pt>
                <c:pt idx="1670">
                  <c:v>1.5498440469999999</c:v>
                </c:pt>
                <c:pt idx="1671">
                  <c:v>0.36977228899999998</c:v>
                </c:pt>
                <c:pt idx="1672">
                  <c:v>0.74606566399999996</c:v>
                </c:pt>
                <c:pt idx="1673">
                  <c:v>-3.2257290000000001E-3</c:v>
                </c:pt>
                <c:pt idx="1674">
                  <c:v>2.33898012</c:v>
                </c:pt>
                <c:pt idx="1675">
                  <c:v>1.5864522700000001</c:v>
                </c:pt>
                <c:pt idx="1676">
                  <c:v>1.789744247</c:v>
                </c:pt>
                <c:pt idx="1677">
                  <c:v>1.3636721380000001</c:v>
                </c:pt>
                <c:pt idx="1678">
                  <c:v>0.91844974199999996</c:v>
                </c:pt>
                <c:pt idx="1679">
                  <c:v>0.52129502900000002</c:v>
                </c:pt>
                <c:pt idx="1680">
                  <c:v>2.6130999290000001</c:v>
                </c:pt>
                <c:pt idx="1681">
                  <c:v>0.76314336299999996</c:v>
                </c:pt>
                <c:pt idx="1682">
                  <c:v>1.2135204129999999</c:v>
                </c:pt>
                <c:pt idx="1683">
                  <c:v>0.448211468</c:v>
                </c:pt>
                <c:pt idx="1684">
                  <c:v>-5.7743849999999999E-2</c:v>
                </c:pt>
                <c:pt idx="1685">
                  <c:v>-0.395234115</c:v>
                </c:pt>
                <c:pt idx="1686">
                  <c:v>0.90649665999999995</c:v>
                </c:pt>
                <c:pt idx="1687">
                  <c:v>1.630806065</c:v>
                </c:pt>
                <c:pt idx="1688">
                  <c:v>0.31628493800000002</c:v>
                </c:pt>
                <c:pt idx="1689">
                  <c:v>0.782873767</c:v>
                </c:pt>
                <c:pt idx="1690">
                  <c:v>-0.12124848000000001</c:v>
                </c:pt>
                <c:pt idx="1691">
                  <c:v>2.0889857649999999</c:v>
                </c:pt>
                <c:pt idx="1692">
                  <c:v>0.89161550099999998</c:v>
                </c:pt>
                <c:pt idx="1693">
                  <c:v>1.3130104359999999</c:v>
                </c:pt>
                <c:pt idx="1694">
                  <c:v>0.46065733599999997</c:v>
                </c:pt>
                <c:pt idx="1695">
                  <c:v>-0.66635124300000004</c:v>
                </c:pt>
                <c:pt idx="1696">
                  <c:v>1.233145929</c:v>
                </c:pt>
                <c:pt idx="1697">
                  <c:v>-0.48585086599999999</c:v>
                </c:pt>
                <c:pt idx="1698">
                  <c:v>2.1086624249999999</c:v>
                </c:pt>
                <c:pt idx="1699">
                  <c:v>0.61312268599999997</c:v>
                </c:pt>
                <c:pt idx="1700">
                  <c:v>1.1129332789999999</c:v>
                </c:pt>
                <c:pt idx="1701">
                  <c:v>-0.33329486400000002</c:v>
                </c:pt>
                <c:pt idx="1702">
                  <c:v>1.9570136170000001</c:v>
                </c:pt>
                <c:pt idx="1703">
                  <c:v>4.2811691999999998E-2</c:v>
                </c:pt>
                <c:pt idx="1704">
                  <c:v>0.62090606199999998</c:v>
                </c:pt>
                <c:pt idx="1705">
                  <c:v>-0.86264588900000005</c:v>
                </c:pt>
                <c:pt idx="1706">
                  <c:v>1.299433203</c:v>
                </c:pt>
                <c:pt idx="1707">
                  <c:v>-0.86075078199999999</c:v>
                </c:pt>
                <c:pt idx="1708">
                  <c:v>-8.1864774000000001E-2</c:v>
                </c:pt>
                <c:pt idx="1709">
                  <c:v>1.0262226510000001</c:v>
                </c:pt>
                <c:pt idx="1710">
                  <c:v>-0.97428461600000005</c:v>
                </c:pt>
                <c:pt idx="1711">
                  <c:v>-0.357238797</c:v>
                </c:pt>
                <c:pt idx="1712">
                  <c:v>1.6983928779999999</c:v>
                </c:pt>
                <c:pt idx="1713">
                  <c:v>0.21700991</c:v>
                </c:pt>
                <c:pt idx="1714">
                  <c:v>0.80503845200000002</c:v>
                </c:pt>
                <c:pt idx="1715">
                  <c:v>-0.40340290400000001</c:v>
                </c:pt>
                <c:pt idx="1716">
                  <c:v>1.6381286930000001</c:v>
                </c:pt>
                <c:pt idx="1717">
                  <c:v>8.9834489000000003E-2</c:v>
                </c:pt>
                <c:pt idx="1718">
                  <c:v>0.59642114300000004</c:v>
                </c:pt>
                <c:pt idx="1719">
                  <c:v>-0.465085896</c:v>
                </c:pt>
                <c:pt idx="1720">
                  <c:v>2.09734409</c:v>
                </c:pt>
                <c:pt idx="1721">
                  <c:v>1.275806421</c:v>
                </c:pt>
                <c:pt idx="1722">
                  <c:v>1.50405608</c:v>
                </c:pt>
                <c:pt idx="1723">
                  <c:v>1.0814841289999999</c:v>
                </c:pt>
                <c:pt idx="1724">
                  <c:v>0.67008806799999998</c:v>
                </c:pt>
                <c:pt idx="1725">
                  <c:v>0.245857992</c:v>
                </c:pt>
                <c:pt idx="1726">
                  <c:v>1.3649635200000001</c:v>
                </c:pt>
                <c:pt idx="1727">
                  <c:v>-0.31939257100000001</c:v>
                </c:pt>
                <c:pt idx="1728">
                  <c:v>1.5649807250000001</c:v>
                </c:pt>
                <c:pt idx="1729">
                  <c:v>0.47348697000000001</c:v>
                </c:pt>
                <c:pt idx="1730">
                  <c:v>0.898220405</c:v>
                </c:pt>
                <c:pt idx="1731">
                  <c:v>-5.0561199000000001E-2</c:v>
                </c:pt>
                <c:pt idx="1732">
                  <c:v>-0.79290446000000003</c:v>
                </c:pt>
                <c:pt idx="1733">
                  <c:v>1.844685264</c:v>
                </c:pt>
                <c:pt idx="1734">
                  <c:v>1.055783382</c:v>
                </c:pt>
                <c:pt idx="1735">
                  <c:v>1.243519228</c:v>
                </c:pt>
                <c:pt idx="1736">
                  <c:v>0.87969212299999999</c:v>
                </c:pt>
                <c:pt idx="1737">
                  <c:v>0.53202782500000001</c:v>
                </c:pt>
                <c:pt idx="1738">
                  <c:v>0.17866045899999999</c:v>
                </c:pt>
                <c:pt idx="1739">
                  <c:v>1.9383525800000001</c:v>
                </c:pt>
                <c:pt idx="1740">
                  <c:v>-0.32864199700000002</c:v>
                </c:pt>
                <c:pt idx="1741">
                  <c:v>0.38532022399999999</c:v>
                </c:pt>
                <c:pt idx="1742">
                  <c:v>1.9507104</c:v>
                </c:pt>
                <c:pt idx="1743">
                  <c:v>0.64084899100000003</c:v>
                </c:pt>
                <c:pt idx="1744">
                  <c:v>1.0604598569999999</c:v>
                </c:pt>
                <c:pt idx="1745">
                  <c:v>9.1666958000000007E-2</c:v>
                </c:pt>
                <c:pt idx="1746">
                  <c:v>1.8572637279999999</c:v>
                </c:pt>
                <c:pt idx="1747">
                  <c:v>-0.442372512</c:v>
                </c:pt>
                <c:pt idx="1748">
                  <c:v>1.675920335</c:v>
                </c:pt>
                <c:pt idx="1749">
                  <c:v>-0.102647866</c:v>
                </c:pt>
                <c:pt idx="1750">
                  <c:v>0.33791827299999999</c:v>
                </c:pt>
                <c:pt idx="1751">
                  <c:v>-0.680893941</c:v>
                </c:pt>
                <c:pt idx="1752">
                  <c:v>2.0458086469999999</c:v>
                </c:pt>
                <c:pt idx="1753">
                  <c:v>0.75256314700000004</c:v>
                </c:pt>
                <c:pt idx="1754">
                  <c:v>1.199486402</c:v>
                </c:pt>
                <c:pt idx="1755">
                  <c:v>0.226367876</c:v>
                </c:pt>
                <c:pt idx="1756">
                  <c:v>1.186399698</c:v>
                </c:pt>
                <c:pt idx="1757">
                  <c:v>-0.68761105099999997</c:v>
                </c:pt>
                <c:pt idx="1758">
                  <c:v>3.718964E-3</c:v>
                </c:pt>
                <c:pt idx="1759">
                  <c:v>1.4803792410000001</c:v>
                </c:pt>
                <c:pt idx="1760">
                  <c:v>-0.50376245500000005</c:v>
                </c:pt>
                <c:pt idx="1761">
                  <c:v>0.25609206499999998</c:v>
                </c:pt>
                <c:pt idx="1762">
                  <c:v>1.286083544</c:v>
                </c:pt>
                <c:pt idx="1763">
                  <c:v>-0.37386502100000002</c:v>
                </c:pt>
                <c:pt idx="1764">
                  <c:v>0.234972598</c:v>
                </c:pt>
                <c:pt idx="1765">
                  <c:v>2.3199999729999998</c:v>
                </c:pt>
                <c:pt idx="1766">
                  <c:v>1.4573625509999999</c:v>
                </c:pt>
                <c:pt idx="1767">
                  <c:v>1.6940178459999999</c:v>
                </c:pt>
                <c:pt idx="1768">
                  <c:v>1.2141706999999999</c:v>
                </c:pt>
                <c:pt idx="1769">
                  <c:v>0.86267986699999999</c:v>
                </c:pt>
                <c:pt idx="1770">
                  <c:v>0.49465541400000002</c:v>
                </c:pt>
                <c:pt idx="1771">
                  <c:v>2.3421355570000002</c:v>
                </c:pt>
                <c:pt idx="1772">
                  <c:v>1.3139346780000001</c:v>
                </c:pt>
                <c:pt idx="1773">
                  <c:v>1.617457473</c:v>
                </c:pt>
                <c:pt idx="1774">
                  <c:v>1.145429501</c:v>
                </c:pt>
                <c:pt idx="1775">
                  <c:v>0.80927682599999995</c:v>
                </c:pt>
                <c:pt idx="1776">
                  <c:v>0.42975227999999999</c:v>
                </c:pt>
                <c:pt idx="1777">
                  <c:v>0.85399615500000003</c:v>
                </c:pt>
                <c:pt idx="1778">
                  <c:v>-0.55579901099999995</c:v>
                </c:pt>
                <c:pt idx="1779">
                  <c:v>1.6205066610000001</c:v>
                </c:pt>
                <c:pt idx="1780">
                  <c:v>0.51207040100000001</c:v>
                </c:pt>
                <c:pt idx="1781">
                  <c:v>0.80601029499999999</c:v>
                </c:pt>
                <c:pt idx="1782">
                  <c:v>0.28203268599999998</c:v>
                </c:pt>
                <c:pt idx="1783">
                  <c:v>-0.25165689600000002</c:v>
                </c:pt>
                <c:pt idx="1784">
                  <c:v>1.4414908989999999</c:v>
                </c:pt>
                <c:pt idx="1785">
                  <c:v>-0.84163750800000003</c:v>
                </c:pt>
                <c:pt idx="1786">
                  <c:v>0.134686993</c:v>
                </c:pt>
                <c:pt idx="1787">
                  <c:v>1.007862949</c:v>
                </c:pt>
                <c:pt idx="1788">
                  <c:v>2.248460041</c:v>
                </c:pt>
                <c:pt idx="1789">
                  <c:v>0.94024247400000005</c:v>
                </c:pt>
                <c:pt idx="1790">
                  <c:v>1.3575155889999999</c:v>
                </c:pt>
                <c:pt idx="1791">
                  <c:v>0.68967283899999998</c:v>
                </c:pt>
                <c:pt idx="1792">
                  <c:v>0.34572651300000001</c:v>
                </c:pt>
                <c:pt idx="1793">
                  <c:v>-7.1399340000000006E-2</c:v>
                </c:pt>
                <c:pt idx="1794">
                  <c:v>2.0827494770000001</c:v>
                </c:pt>
                <c:pt idx="1795">
                  <c:v>1.364817306</c:v>
                </c:pt>
                <c:pt idx="1796">
                  <c:v>1.549554981</c:v>
                </c:pt>
                <c:pt idx="1797">
                  <c:v>1.1755871849999999</c:v>
                </c:pt>
                <c:pt idx="1798">
                  <c:v>0.71555211100000005</c:v>
                </c:pt>
                <c:pt idx="1799">
                  <c:v>6.6102197000000001E-2</c:v>
                </c:pt>
                <c:pt idx="1800">
                  <c:v>1.8758047179999999</c:v>
                </c:pt>
                <c:pt idx="1801">
                  <c:v>0.95059849299999999</c:v>
                </c:pt>
                <c:pt idx="1802">
                  <c:v>1.2647729750000001</c:v>
                </c:pt>
                <c:pt idx="1803">
                  <c:v>0.56333867000000004</c:v>
                </c:pt>
                <c:pt idx="1804">
                  <c:v>-0.36622865399999999</c:v>
                </c:pt>
                <c:pt idx="1805">
                  <c:v>-0.877784122</c:v>
                </c:pt>
                <c:pt idx="1806">
                  <c:v>1.846272149</c:v>
                </c:pt>
                <c:pt idx="1807">
                  <c:v>0.94130268299999997</c:v>
                </c:pt>
                <c:pt idx="1808">
                  <c:v>1.1668562060000001</c:v>
                </c:pt>
                <c:pt idx="1809">
                  <c:v>0.70980401800000004</c:v>
                </c:pt>
                <c:pt idx="1810">
                  <c:v>-0.136974704</c:v>
                </c:pt>
                <c:pt idx="1811">
                  <c:v>2.0356226259999999</c:v>
                </c:pt>
                <c:pt idx="1812">
                  <c:v>1.2923048159999999</c:v>
                </c:pt>
                <c:pt idx="1813">
                  <c:v>1.462912856</c:v>
                </c:pt>
                <c:pt idx="1814">
                  <c:v>1.132458215</c:v>
                </c:pt>
                <c:pt idx="1815">
                  <c:v>0.77181522400000002</c:v>
                </c:pt>
                <c:pt idx="1816">
                  <c:v>0.14680996299999999</c:v>
                </c:pt>
                <c:pt idx="1817">
                  <c:v>1.813972411</c:v>
                </c:pt>
                <c:pt idx="1818">
                  <c:v>0.97938901300000003</c:v>
                </c:pt>
                <c:pt idx="1819">
                  <c:v>1.168482751</c:v>
                </c:pt>
                <c:pt idx="1820">
                  <c:v>0.80672250300000004</c:v>
                </c:pt>
                <c:pt idx="1821">
                  <c:v>0.353030976</c:v>
                </c:pt>
                <c:pt idx="1822">
                  <c:v>2.2292091589999998</c:v>
                </c:pt>
                <c:pt idx="1823">
                  <c:v>1.2707789570000001</c:v>
                </c:pt>
                <c:pt idx="1824">
                  <c:v>1.548534364</c:v>
                </c:pt>
                <c:pt idx="1825">
                  <c:v>0.94089483399999996</c:v>
                </c:pt>
                <c:pt idx="1826">
                  <c:v>1.4488855650000001</c:v>
                </c:pt>
                <c:pt idx="1827">
                  <c:v>-0.25430077299999998</c:v>
                </c:pt>
                <c:pt idx="1828">
                  <c:v>2.4045422649999999</c:v>
                </c:pt>
                <c:pt idx="1829">
                  <c:v>1.0402303799999999</c:v>
                </c:pt>
                <c:pt idx="1830">
                  <c:v>1.497721444</c:v>
                </c:pt>
                <c:pt idx="1831">
                  <c:v>0.67536584099999997</c:v>
                </c:pt>
                <c:pt idx="1832">
                  <c:v>2.3873962340000001</c:v>
                </c:pt>
                <c:pt idx="1833">
                  <c:v>1.1817149950000001</c:v>
                </c:pt>
                <c:pt idx="1834">
                  <c:v>1.553220161</c:v>
                </c:pt>
                <c:pt idx="1835">
                  <c:v>0.81110560700000001</c:v>
                </c:pt>
                <c:pt idx="1836">
                  <c:v>-0.108629825</c:v>
                </c:pt>
                <c:pt idx="1837">
                  <c:v>0.48532385099999997</c:v>
                </c:pt>
                <c:pt idx="1838">
                  <c:v>0.86737319400000001</c:v>
                </c:pt>
                <c:pt idx="1839">
                  <c:v>-0.86550414399999998</c:v>
                </c:pt>
                <c:pt idx="1840">
                  <c:v>2.0034506219999999</c:v>
                </c:pt>
                <c:pt idx="1841">
                  <c:v>0.960118633</c:v>
                </c:pt>
                <c:pt idx="1842">
                  <c:v>1.3405729959999999</c:v>
                </c:pt>
                <c:pt idx="1843">
                  <c:v>0.552254405</c:v>
                </c:pt>
                <c:pt idx="1844">
                  <c:v>1.941083884</c:v>
                </c:pt>
                <c:pt idx="1845">
                  <c:v>0.68994784099999995</c:v>
                </c:pt>
                <c:pt idx="1846">
                  <c:v>1.1466395810000001</c:v>
                </c:pt>
                <c:pt idx="1847">
                  <c:v>-0.316412682</c:v>
                </c:pt>
                <c:pt idx="1848">
                  <c:v>0.70720385200000002</c:v>
                </c:pt>
                <c:pt idx="1849">
                  <c:v>-0.73636393099999997</c:v>
                </c:pt>
                <c:pt idx="1850">
                  <c:v>1.105016</c:v>
                </c:pt>
                <c:pt idx="1851">
                  <c:v>-7.8469585999999994E-2</c:v>
                </c:pt>
                <c:pt idx="1852">
                  <c:v>0.20795734299999999</c:v>
                </c:pt>
                <c:pt idx="1853">
                  <c:v>-0.31149119199999997</c:v>
                </c:pt>
                <c:pt idx="1854">
                  <c:v>-0.87419354199999999</c:v>
                </c:pt>
                <c:pt idx="1855">
                  <c:v>1.518122899</c:v>
                </c:pt>
                <c:pt idx="1856">
                  <c:v>0.83296851100000002</c:v>
                </c:pt>
                <c:pt idx="1857">
                  <c:v>1.04260701</c:v>
                </c:pt>
                <c:pt idx="1858">
                  <c:v>0.60504633200000002</c:v>
                </c:pt>
                <c:pt idx="1859">
                  <c:v>8.8561312000000003E-2</c:v>
                </c:pt>
                <c:pt idx="1860">
                  <c:v>-0.81163407399999998</c:v>
                </c:pt>
                <c:pt idx="1861">
                  <c:v>1.374423878</c:v>
                </c:pt>
                <c:pt idx="1862">
                  <c:v>1.9448637000000001E-2</c:v>
                </c:pt>
                <c:pt idx="1863">
                  <c:v>0.58535919400000003</c:v>
                </c:pt>
                <c:pt idx="1864">
                  <c:v>-0.76700389000000002</c:v>
                </c:pt>
                <c:pt idx="1865">
                  <c:v>2.030265677</c:v>
                </c:pt>
                <c:pt idx="1866">
                  <c:v>0.72252698100000001</c:v>
                </c:pt>
                <c:pt idx="1867">
                  <c:v>1.1999169110000001</c:v>
                </c:pt>
                <c:pt idx="1868">
                  <c:v>0.30105170999999997</c:v>
                </c:pt>
                <c:pt idx="1869">
                  <c:v>-0.645123577</c:v>
                </c:pt>
                <c:pt idx="1870">
                  <c:v>2.482678822</c:v>
                </c:pt>
                <c:pt idx="1871">
                  <c:v>1.446718862</c:v>
                </c:pt>
                <c:pt idx="1872">
                  <c:v>1.881445716</c:v>
                </c:pt>
                <c:pt idx="1873">
                  <c:v>1.0639072839999999</c:v>
                </c:pt>
                <c:pt idx="1874">
                  <c:v>6.0924369999999999E-2</c:v>
                </c:pt>
                <c:pt idx="1875">
                  <c:v>1.9168396409999999</c:v>
                </c:pt>
                <c:pt idx="1876">
                  <c:v>2.5387799999999999E-2</c:v>
                </c:pt>
                <c:pt idx="1877">
                  <c:v>0.86648228500000002</c:v>
                </c:pt>
                <c:pt idx="1878">
                  <c:v>2.2627597330000002</c:v>
                </c:pt>
                <c:pt idx="1879">
                  <c:v>0.51594004199999999</c:v>
                </c:pt>
                <c:pt idx="1880">
                  <c:v>1.059514193</c:v>
                </c:pt>
                <c:pt idx="1881">
                  <c:v>-4.9489106999999997E-2</c:v>
                </c:pt>
                <c:pt idx="1882">
                  <c:v>1.578075063</c:v>
                </c:pt>
                <c:pt idx="1883">
                  <c:v>-0.38626385899999999</c:v>
                </c:pt>
                <c:pt idx="1884">
                  <c:v>1.621768098</c:v>
                </c:pt>
                <c:pt idx="1885">
                  <c:v>0.15606431200000001</c:v>
                </c:pt>
                <c:pt idx="1886">
                  <c:v>0.58126680500000005</c:v>
                </c:pt>
                <c:pt idx="1887">
                  <c:v>-0.47820835</c:v>
                </c:pt>
                <c:pt idx="1888">
                  <c:v>1.6346706950000001</c:v>
                </c:pt>
                <c:pt idx="1889">
                  <c:v>2.3746163000000001E-2</c:v>
                </c:pt>
                <c:pt idx="1890">
                  <c:v>0.66033413799999996</c:v>
                </c:pt>
                <c:pt idx="1891">
                  <c:v>-0.66034984200000002</c:v>
                </c:pt>
                <c:pt idx="1892">
                  <c:v>1.704250925</c:v>
                </c:pt>
                <c:pt idx="1893">
                  <c:v>0.49982449600000001</c:v>
                </c:pt>
                <c:pt idx="1894">
                  <c:v>0.90494804399999995</c:v>
                </c:pt>
                <c:pt idx="1895">
                  <c:v>0.18435067399999999</c:v>
                </c:pt>
                <c:pt idx="1896">
                  <c:v>1.3900868749999999</c:v>
                </c:pt>
                <c:pt idx="1897">
                  <c:v>-0.40406309400000001</c:v>
                </c:pt>
                <c:pt idx="1898">
                  <c:v>1.1656597200000001</c:v>
                </c:pt>
                <c:pt idx="1899">
                  <c:v>-0.83505262700000005</c:v>
                </c:pt>
                <c:pt idx="1900">
                  <c:v>2.468535336</c:v>
                </c:pt>
                <c:pt idx="1901">
                  <c:v>1.421210581</c:v>
                </c:pt>
                <c:pt idx="1902">
                  <c:v>1.7575964260000001</c:v>
                </c:pt>
                <c:pt idx="1903">
                  <c:v>1.1149310830000001</c:v>
                </c:pt>
                <c:pt idx="1904">
                  <c:v>0.49789674299999997</c:v>
                </c:pt>
                <c:pt idx="1905">
                  <c:v>-0.40120949299999997</c:v>
                </c:pt>
                <c:pt idx="1906">
                  <c:v>2.2309700170000002</c:v>
                </c:pt>
                <c:pt idx="1907">
                  <c:v>1.094495585</c:v>
                </c:pt>
                <c:pt idx="1908">
                  <c:v>1.4010850459999999</c:v>
                </c:pt>
                <c:pt idx="1909">
                  <c:v>0.80565035500000004</c:v>
                </c:pt>
                <c:pt idx="1910">
                  <c:v>-9.0925598999999996E-2</c:v>
                </c:pt>
                <c:pt idx="1911">
                  <c:v>1.646933771</c:v>
                </c:pt>
                <c:pt idx="1912">
                  <c:v>0.41604106699999999</c:v>
                </c:pt>
                <c:pt idx="1913">
                  <c:v>0.78209980199999996</c:v>
                </c:pt>
                <c:pt idx="1914">
                  <c:v>-0.119357874</c:v>
                </c:pt>
                <c:pt idx="1915">
                  <c:v>1.731789348</c:v>
                </c:pt>
                <c:pt idx="1916">
                  <c:v>0.703678201</c:v>
                </c:pt>
                <c:pt idx="1917">
                  <c:v>1.031493295</c:v>
                </c:pt>
                <c:pt idx="1918">
                  <c:v>0.35917120600000002</c:v>
                </c:pt>
                <c:pt idx="1919">
                  <c:v>0.67342642799999997</c:v>
                </c:pt>
                <c:pt idx="1920">
                  <c:v>1.644679797</c:v>
                </c:pt>
                <c:pt idx="1921">
                  <c:v>0.59169888199999998</c:v>
                </c:pt>
                <c:pt idx="1922">
                  <c:v>0.78587058600000004</c:v>
                </c:pt>
                <c:pt idx="1923">
                  <c:v>0.431829978</c:v>
                </c:pt>
                <c:pt idx="1924">
                  <c:v>7.1587471E-2</c:v>
                </c:pt>
                <c:pt idx="1925">
                  <c:v>-0.42852409600000002</c:v>
                </c:pt>
                <c:pt idx="1926">
                  <c:v>1.762879538</c:v>
                </c:pt>
                <c:pt idx="1927">
                  <c:v>-0.399462706</c:v>
                </c:pt>
                <c:pt idx="1928">
                  <c:v>0.39597254799999998</c:v>
                </c:pt>
                <c:pt idx="1929">
                  <c:v>1.771041146</c:v>
                </c:pt>
                <c:pt idx="1930">
                  <c:v>0.21154768099999999</c:v>
                </c:pt>
                <c:pt idx="1931">
                  <c:v>1.6975118039999999</c:v>
                </c:pt>
                <c:pt idx="1932">
                  <c:v>0.27749460999999997</c:v>
                </c:pt>
                <c:pt idx="1933">
                  <c:v>0.85199785400000005</c:v>
                </c:pt>
                <c:pt idx="1934">
                  <c:v>-0.44794046599999998</c:v>
                </c:pt>
                <c:pt idx="1935">
                  <c:v>2.0951403979999998</c:v>
                </c:pt>
                <c:pt idx="1936">
                  <c:v>1.1538666719999999</c:v>
                </c:pt>
                <c:pt idx="1937">
                  <c:v>1.4444242469999999</c:v>
                </c:pt>
                <c:pt idx="1938">
                  <c:v>0.91098705499999999</c:v>
                </c:pt>
                <c:pt idx="1939">
                  <c:v>0.46910004599999999</c:v>
                </c:pt>
                <c:pt idx="1940">
                  <c:v>2.212020249</c:v>
                </c:pt>
                <c:pt idx="1941">
                  <c:v>0.87334385699999995</c:v>
                </c:pt>
                <c:pt idx="1942">
                  <c:v>1.3734747490000001</c:v>
                </c:pt>
                <c:pt idx="1943">
                  <c:v>0.40655721099999997</c:v>
                </c:pt>
                <c:pt idx="1944">
                  <c:v>-0.40175680800000002</c:v>
                </c:pt>
                <c:pt idx="1945">
                  <c:v>2.081983519</c:v>
                </c:pt>
                <c:pt idx="1946">
                  <c:v>1.0726431949999999</c:v>
                </c:pt>
                <c:pt idx="1947">
                  <c:v>1.389027797</c:v>
                </c:pt>
                <c:pt idx="1948">
                  <c:v>0.81645342300000001</c:v>
                </c:pt>
                <c:pt idx="1949">
                  <c:v>0.29243329800000001</c:v>
                </c:pt>
                <c:pt idx="1950">
                  <c:v>-0.22650610800000001</c:v>
                </c:pt>
                <c:pt idx="1951">
                  <c:v>1.6333229929999999</c:v>
                </c:pt>
                <c:pt idx="1952">
                  <c:v>-0.68845804200000005</c:v>
                </c:pt>
                <c:pt idx="1953">
                  <c:v>0.33130579900000001</c:v>
                </c:pt>
                <c:pt idx="1954">
                  <c:v>1.9758158400000001</c:v>
                </c:pt>
                <c:pt idx="1955">
                  <c:v>0.30111684599999999</c:v>
                </c:pt>
                <c:pt idx="1956">
                  <c:v>0.94955588499999999</c:v>
                </c:pt>
                <c:pt idx="1957">
                  <c:v>1.102035592</c:v>
                </c:pt>
                <c:pt idx="1958">
                  <c:v>-0.27351730299999999</c:v>
                </c:pt>
                <c:pt idx="1959">
                  <c:v>0.233046902</c:v>
                </c:pt>
                <c:pt idx="1960">
                  <c:v>-0.85108900700000001</c:v>
                </c:pt>
                <c:pt idx="1961">
                  <c:v>2.3381906560000001</c:v>
                </c:pt>
                <c:pt idx="1962">
                  <c:v>1.239894818</c:v>
                </c:pt>
                <c:pt idx="1963">
                  <c:v>1.59612076</c:v>
                </c:pt>
                <c:pt idx="1964">
                  <c:v>0.82067426099999996</c:v>
                </c:pt>
                <c:pt idx="1965">
                  <c:v>0.324570517</c:v>
                </c:pt>
                <c:pt idx="1966">
                  <c:v>-9.6747183E-2</c:v>
                </c:pt>
                <c:pt idx="1967">
                  <c:v>2.5068194780000002</c:v>
                </c:pt>
                <c:pt idx="1968">
                  <c:v>1.6135902600000001</c:v>
                </c:pt>
                <c:pt idx="1969">
                  <c:v>1.9947178210000001</c:v>
                </c:pt>
                <c:pt idx="1970">
                  <c:v>1.236899862</c:v>
                </c:pt>
                <c:pt idx="1971">
                  <c:v>5.7970231999999997E-2</c:v>
                </c:pt>
                <c:pt idx="1972">
                  <c:v>2.2878832079999998</c:v>
                </c:pt>
                <c:pt idx="1973">
                  <c:v>1.0021487760000001</c:v>
                </c:pt>
                <c:pt idx="1974">
                  <c:v>1.4420483959999999</c:v>
                </c:pt>
                <c:pt idx="1975">
                  <c:v>0.61052176300000005</c:v>
                </c:pt>
                <c:pt idx="1976">
                  <c:v>-0.25821830400000001</c:v>
                </c:pt>
                <c:pt idx="1977">
                  <c:v>2.216839658</c:v>
                </c:pt>
                <c:pt idx="1978">
                  <c:v>1.239612259</c:v>
                </c:pt>
                <c:pt idx="1979">
                  <c:v>1.4421111680000001</c:v>
                </c:pt>
                <c:pt idx="1980">
                  <c:v>1.0540343759999999</c:v>
                </c:pt>
                <c:pt idx="1981">
                  <c:v>0.73424761299999997</c:v>
                </c:pt>
                <c:pt idx="1982">
                  <c:v>0.43907994</c:v>
                </c:pt>
                <c:pt idx="1983">
                  <c:v>2.1152905799999999</c:v>
                </c:pt>
                <c:pt idx="1984">
                  <c:v>0.86658267700000002</c:v>
                </c:pt>
                <c:pt idx="1985">
                  <c:v>1.2712257259999999</c:v>
                </c:pt>
                <c:pt idx="1986">
                  <c:v>0.27360307699999997</c:v>
                </c:pt>
                <c:pt idx="1987">
                  <c:v>-0.79997073299999999</c:v>
                </c:pt>
                <c:pt idx="1988">
                  <c:v>2.158901105</c:v>
                </c:pt>
                <c:pt idx="1989">
                  <c:v>0.79743374600000005</c:v>
                </c:pt>
                <c:pt idx="1990">
                  <c:v>1.248007616</c:v>
                </c:pt>
                <c:pt idx="1991">
                  <c:v>0.43495193599999998</c:v>
                </c:pt>
                <c:pt idx="1992">
                  <c:v>-0.25010915900000003</c:v>
                </c:pt>
                <c:pt idx="1993">
                  <c:v>1.893365003</c:v>
                </c:pt>
                <c:pt idx="1994">
                  <c:v>-0.109020403</c:v>
                </c:pt>
                <c:pt idx="1995">
                  <c:v>1.3945252239999999</c:v>
                </c:pt>
                <c:pt idx="1996">
                  <c:v>-0.21275211999999999</c:v>
                </c:pt>
                <c:pt idx="1997">
                  <c:v>1.988143191</c:v>
                </c:pt>
                <c:pt idx="1998">
                  <c:v>0.55912826599999998</c:v>
                </c:pt>
                <c:pt idx="1999">
                  <c:v>1.2130526669999999</c:v>
                </c:pt>
                <c:pt idx="2000">
                  <c:v>-0.16596098200000001</c:v>
                </c:pt>
                <c:pt idx="2001">
                  <c:v>1.6974089539999999</c:v>
                </c:pt>
                <c:pt idx="2002">
                  <c:v>0.25000502800000002</c:v>
                </c:pt>
                <c:pt idx="2003">
                  <c:v>0.64684465899999999</c:v>
                </c:pt>
                <c:pt idx="2004">
                  <c:v>-0.140741583</c:v>
                </c:pt>
                <c:pt idx="2005">
                  <c:v>2.270759167</c:v>
                </c:pt>
                <c:pt idx="2006">
                  <c:v>1.456554288</c:v>
                </c:pt>
                <c:pt idx="2007">
                  <c:v>1.716842725</c:v>
                </c:pt>
                <c:pt idx="2008">
                  <c:v>1.2730985429999999</c:v>
                </c:pt>
                <c:pt idx="2009">
                  <c:v>0.92413449700000005</c:v>
                </c:pt>
                <c:pt idx="2010">
                  <c:v>0.61073466799999998</c:v>
                </c:pt>
                <c:pt idx="2011">
                  <c:v>2.1376499770000001</c:v>
                </c:pt>
                <c:pt idx="2012">
                  <c:v>1.4309598429999999</c:v>
                </c:pt>
                <c:pt idx="2013">
                  <c:v>1.6396607700000001</c:v>
                </c:pt>
                <c:pt idx="2014">
                  <c:v>1.2589914689999999</c:v>
                </c:pt>
                <c:pt idx="2015">
                  <c:v>0.97349269199999999</c:v>
                </c:pt>
                <c:pt idx="2016">
                  <c:v>0.71238028799999997</c:v>
                </c:pt>
                <c:pt idx="2017">
                  <c:v>2.5730914810000001</c:v>
                </c:pt>
                <c:pt idx="2018">
                  <c:v>2.1570612800000002</c:v>
                </c:pt>
                <c:pt idx="2019">
                  <c:v>2.283542738</c:v>
                </c:pt>
                <c:pt idx="2020">
                  <c:v>2.0379931020000002</c:v>
                </c:pt>
                <c:pt idx="2021">
                  <c:v>1.8189684429999999</c:v>
                </c:pt>
                <c:pt idx="2022">
                  <c:v>1.6268390580000001</c:v>
                </c:pt>
                <c:pt idx="2023">
                  <c:v>2.3273740580000002</c:v>
                </c:pt>
                <c:pt idx="2024">
                  <c:v>1.8088669850000001</c:v>
                </c:pt>
                <c:pt idx="2025">
                  <c:v>1.9547840750000001</c:v>
                </c:pt>
                <c:pt idx="2026">
                  <c:v>1.663704694</c:v>
                </c:pt>
                <c:pt idx="2027">
                  <c:v>1.3673335529999999</c:v>
                </c:pt>
                <c:pt idx="2028">
                  <c:v>0.99910443100000002</c:v>
                </c:pt>
                <c:pt idx="2029">
                  <c:v>2.1734059829999999</c:v>
                </c:pt>
                <c:pt idx="2030">
                  <c:v>-0.60589869799999996</c:v>
                </c:pt>
                <c:pt idx="2031">
                  <c:v>0.23190264899999999</c:v>
                </c:pt>
                <c:pt idx="2032">
                  <c:v>1.6179465749999999</c:v>
                </c:pt>
                <c:pt idx="2033">
                  <c:v>0.51288442400000001</c:v>
                </c:pt>
                <c:pt idx="2034">
                  <c:v>0.81338748100000002</c:v>
                </c:pt>
                <c:pt idx="2035">
                  <c:v>0.23192810999999999</c:v>
                </c:pt>
                <c:pt idx="2036">
                  <c:v>-0.242224509</c:v>
                </c:pt>
                <c:pt idx="2037">
                  <c:v>-0.57413985499999998</c:v>
                </c:pt>
                <c:pt idx="2038">
                  <c:v>2.0096272119999998</c:v>
                </c:pt>
                <c:pt idx="2039">
                  <c:v>1.1668887379999999</c:v>
                </c:pt>
                <c:pt idx="2040">
                  <c:v>1.471593851</c:v>
                </c:pt>
                <c:pt idx="2041">
                  <c:v>1.0062477700000001</c:v>
                </c:pt>
                <c:pt idx="2042">
                  <c:v>0.74738073000000005</c:v>
                </c:pt>
                <c:pt idx="2043">
                  <c:v>0.49952212899999998</c:v>
                </c:pt>
                <c:pt idx="2044">
                  <c:v>2.3739892249999999</c:v>
                </c:pt>
                <c:pt idx="2045">
                  <c:v>1.727921708</c:v>
                </c:pt>
                <c:pt idx="2046">
                  <c:v>1.8403896740000001</c:v>
                </c:pt>
                <c:pt idx="2047">
                  <c:v>1.622347711</c:v>
                </c:pt>
                <c:pt idx="2048">
                  <c:v>1.458939862</c:v>
                </c:pt>
                <c:pt idx="2049">
                  <c:v>1.3059636800000001</c:v>
                </c:pt>
                <c:pt idx="2050">
                  <c:v>2.504507426</c:v>
                </c:pt>
                <c:pt idx="2051">
                  <c:v>1.690003707</c:v>
                </c:pt>
                <c:pt idx="2052">
                  <c:v>1.9754598409999999</c:v>
                </c:pt>
                <c:pt idx="2053">
                  <c:v>1.41519211</c:v>
                </c:pt>
                <c:pt idx="2054">
                  <c:v>0.49243908800000002</c:v>
                </c:pt>
                <c:pt idx="2055">
                  <c:v>2.2646417090000002</c:v>
                </c:pt>
                <c:pt idx="2056">
                  <c:v>-7.1194628999999995E-2</c:v>
                </c:pt>
                <c:pt idx="2057">
                  <c:v>1.0834524510000001</c:v>
                </c:pt>
                <c:pt idx="2058">
                  <c:v>2.3214563350000001</c:v>
                </c:pt>
                <c:pt idx="2059">
                  <c:v>0.53464789599999996</c:v>
                </c:pt>
                <c:pt idx="2060">
                  <c:v>0.87849307099999996</c:v>
                </c:pt>
                <c:pt idx="2061">
                  <c:v>0.27616298</c:v>
                </c:pt>
                <c:pt idx="2062">
                  <c:v>-0.31372132200000002</c:v>
                </c:pt>
                <c:pt idx="2063">
                  <c:v>2.2583451010000002</c:v>
                </c:pt>
                <c:pt idx="2064">
                  <c:v>1.112665316</c:v>
                </c:pt>
                <c:pt idx="2065">
                  <c:v>1.5713116140000001</c:v>
                </c:pt>
                <c:pt idx="2066">
                  <c:v>0.72176116700000004</c:v>
                </c:pt>
                <c:pt idx="2067">
                  <c:v>5.8350091999999999E-2</c:v>
                </c:pt>
                <c:pt idx="2068">
                  <c:v>2.3405741849999999</c:v>
                </c:pt>
                <c:pt idx="2069">
                  <c:v>1.7622868469999999</c:v>
                </c:pt>
                <c:pt idx="2070">
                  <c:v>1.917283842</c:v>
                </c:pt>
                <c:pt idx="2071">
                  <c:v>1.644456315</c:v>
                </c:pt>
                <c:pt idx="2072">
                  <c:v>1.448964347</c:v>
                </c:pt>
                <c:pt idx="2073">
                  <c:v>1.276390565</c:v>
                </c:pt>
                <c:pt idx="2074">
                  <c:v>1.3913233270000001</c:v>
                </c:pt>
                <c:pt idx="2075">
                  <c:v>-6.4543118999999996E-2</c:v>
                </c:pt>
                <c:pt idx="2076">
                  <c:v>0.38746101599999999</c:v>
                </c:pt>
                <c:pt idx="2077">
                  <c:v>-0.45001638900000002</c:v>
                </c:pt>
                <c:pt idx="2078">
                  <c:v>2.3423018510000002</c:v>
                </c:pt>
                <c:pt idx="2079">
                  <c:v>0.97584981699999995</c:v>
                </c:pt>
                <c:pt idx="2080">
                  <c:v>1.5243636620000001</c:v>
                </c:pt>
                <c:pt idx="2081">
                  <c:v>0.49516954499999999</c:v>
                </c:pt>
                <c:pt idx="2082">
                  <c:v>-0.63902811599999998</c:v>
                </c:pt>
                <c:pt idx="2083">
                  <c:v>2.6905546239999998</c:v>
                </c:pt>
                <c:pt idx="2084">
                  <c:v>1.699660851</c:v>
                </c:pt>
                <c:pt idx="2085">
                  <c:v>2.0988443889999999</c:v>
                </c:pt>
                <c:pt idx="2086">
                  <c:v>1.214213134</c:v>
                </c:pt>
                <c:pt idx="2087">
                  <c:v>0.49920579399999998</c:v>
                </c:pt>
                <c:pt idx="2088">
                  <c:v>-6.9560405000000006E-2</c:v>
                </c:pt>
                <c:pt idx="2089">
                  <c:v>1.9286559409999999</c:v>
                </c:pt>
                <c:pt idx="2090">
                  <c:v>0.59362937800000004</c:v>
                </c:pt>
                <c:pt idx="2091">
                  <c:v>1.0160467049999999</c:v>
                </c:pt>
                <c:pt idx="2092">
                  <c:v>0.132003393</c:v>
                </c:pt>
                <c:pt idx="2093">
                  <c:v>-0.75031257200000001</c:v>
                </c:pt>
                <c:pt idx="2094">
                  <c:v>1.3335903360000001</c:v>
                </c:pt>
                <c:pt idx="2095">
                  <c:v>-0.42377386299999997</c:v>
                </c:pt>
                <c:pt idx="2096">
                  <c:v>2.940655467</c:v>
                </c:pt>
                <c:pt idx="2097">
                  <c:v>2.2463648740000002</c:v>
                </c:pt>
                <c:pt idx="2098">
                  <c:v>2.4742920399999999</c:v>
                </c:pt>
                <c:pt idx="2099">
                  <c:v>2.0210023050000001</c:v>
                </c:pt>
                <c:pt idx="2100">
                  <c:v>1.634905308</c:v>
                </c:pt>
                <c:pt idx="2101">
                  <c:v>1.2743633969999999</c:v>
                </c:pt>
                <c:pt idx="2102">
                  <c:v>2.8297923530000002</c:v>
                </c:pt>
                <c:pt idx="2103">
                  <c:v>2.201000616</c:v>
                </c:pt>
                <c:pt idx="2104">
                  <c:v>2.3707765099999998</c:v>
                </c:pt>
                <c:pt idx="2105">
                  <c:v>2.0543824420000001</c:v>
                </c:pt>
                <c:pt idx="2106">
                  <c:v>1.7398325269999999</c:v>
                </c:pt>
                <c:pt idx="2107">
                  <c:v>1.403642048</c:v>
                </c:pt>
                <c:pt idx="2108">
                  <c:v>2.5208418250000002</c:v>
                </c:pt>
                <c:pt idx="2109">
                  <c:v>0.42850735000000001</c:v>
                </c:pt>
                <c:pt idx="2110">
                  <c:v>1.2018312019999999</c:v>
                </c:pt>
                <c:pt idx="2111">
                  <c:v>-0.174379175</c:v>
                </c:pt>
                <c:pt idx="2112">
                  <c:v>2.5624816520000002</c:v>
                </c:pt>
                <c:pt idx="2113">
                  <c:v>0.91289132200000001</c:v>
                </c:pt>
                <c:pt idx="2114">
                  <c:v>1.6607488290000001</c:v>
                </c:pt>
                <c:pt idx="2115">
                  <c:v>0.26979304399999998</c:v>
                </c:pt>
                <c:pt idx="2116">
                  <c:v>-0.653060537</c:v>
                </c:pt>
                <c:pt idx="2117">
                  <c:v>2.1198742199999998</c:v>
                </c:pt>
                <c:pt idx="2118">
                  <c:v>1.063749812</c:v>
                </c:pt>
                <c:pt idx="2119">
                  <c:v>1.3516707139999999</c:v>
                </c:pt>
                <c:pt idx="2120">
                  <c:v>0.72412015100000005</c:v>
                </c:pt>
                <c:pt idx="2121">
                  <c:v>-0.40175680800000002</c:v>
                </c:pt>
                <c:pt idx="2122">
                  <c:v>2.4946401200000001</c:v>
                </c:pt>
                <c:pt idx="2123">
                  <c:v>1.4594648640000001</c:v>
                </c:pt>
                <c:pt idx="2124">
                  <c:v>1.8519349540000001</c:v>
                </c:pt>
                <c:pt idx="2125">
                  <c:v>0.9497217</c:v>
                </c:pt>
                <c:pt idx="2126">
                  <c:v>2.0507245799999998</c:v>
                </c:pt>
                <c:pt idx="2127">
                  <c:v>0.63450749799999995</c:v>
                </c:pt>
                <c:pt idx="2128">
                  <c:v>0.96668602000000003</c:v>
                </c:pt>
                <c:pt idx="2129">
                  <c:v>0.32639731300000002</c:v>
                </c:pt>
                <c:pt idx="2130">
                  <c:v>-0.32734807700000002</c:v>
                </c:pt>
                <c:pt idx="2131">
                  <c:v>2.670899216</c:v>
                </c:pt>
                <c:pt idx="2132">
                  <c:v>1.4343085689999999</c:v>
                </c:pt>
                <c:pt idx="2133">
                  <c:v>1.9548515420000001</c:v>
                </c:pt>
                <c:pt idx="2134">
                  <c:v>1.1963199120000001</c:v>
                </c:pt>
                <c:pt idx="2135">
                  <c:v>0.78421775800000004</c:v>
                </c:pt>
                <c:pt idx="2136">
                  <c:v>0.31321317799999998</c:v>
                </c:pt>
                <c:pt idx="2137">
                  <c:v>1.8747189040000001</c:v>
                </c:pt>
                <c:pt idx="2138">
                  <c:v>0.42779435500000002</c:v>
                </c:pt>
                <c:pt idx="2139">
                  <c:v>0.95149294299999998</c:v>
                </c:pt>
                <c:pt idx="2140">
                  <c:v>-0.116168287</c:v>
                </c:pt>
                <c:pt idx="2141">
                  <c:v>1.093670283</c:v>
                </c:pt>
                <c:pt idx="2142">
                  <c:v>-0.877784122</c:v>
                </c:pt>
                <c:pt idx="2143">
                  <c:v>-0.320390428</c:v>
                </c:pt>
                <c:pt idx="2144">
                  <c:v>2.633243271</c:v>
                </c:pt>
                <c:pt idx="2145">
                  <c:v>2.1496399589999999</c:v>
                </c:pt>
                <c:pt idx="2146">
                  <c:v>2.3166309360000001</c:v>
                </c:pt>
                <c:pt idx="2147">
                  <c:v>1.9864649329999999</c:v>
                </c:pt>
                <c:pt idx="2148">
                  <c:v>1.7475446400000001</c:v>
                </c:pt>
                <c:pt idx="2149">
                  <c:v>1.557373645</c:v>
                </c:pt>
                <c:pt idx="2150">
                  <c:v>2.4413008719999998</c:v>
                </c:pt>
                <c:pt idx="2151">
                  <c:v>1.6813208509999999</c:v>
                </c:pt>
                <c:pt idx="2152">
                  <c:v>1.883216126</c:v>
                </c:pt>
                <c:pt idx="2153">
                  <c:v>1.490391153</c:v>
                </c:pt>
                <c:pt idx="2154">
                  <c:v>1.133200282</c:v>
                </c:pt>
                <c:pt idx="2155">
                  <c:v>0.71015969199999995</c:v>
                </c:pt>
                <c:pt idx="2156">
                  <c:v>2.0763509390000001</c:v>
                </c:pt>
                <c:pt idx="2157">
                  <c:v>1.1352249089999999</c:v>
                </c:pt>
                <c:pt idx="2158">
                  <c:v>1.4674438270000001</c:v>
                </c:pt>
                <c:pt idx="2159">
                  <c:v>0.75450122900000005</c:v>
                </c:pt>
                <c:pt idx="2160">
                  <c:v>1.8653367599999999</c:v>
                </c:pt>
                <c:pt idx="2161">
                  <c:v>0.105714511</c:v>
                </c:pt>
                <c:pt idx="2162">
                  <c:v>0.796685321</c:v>
                </c:pt>
                <c:pt idx="2163">
                  <c:v>-0.78093966800000003</c:v>
                </c:pt>
                <c:pt idx="2164">
                  <c:v>2.3223869829999999</c:v>
                </c:pt>
                <c:pt idx="2165">
                  <c:v>0.353589282</c:v>
                </c:pt>
                <c:pt idx="2166">
                  <c:v>1.062235915</c:v>
                </c:pt>
                <c:pt idx="2167">
                  <c:v>-3.7441264000000002E-2</c:v>
                </c:pt>
                <c:pt idx="2168">
                  <c:v>-0.89825292599999995</c:v>
                </c:pt>
                <c:pt idx="2169">
                  <c:v>1.9195968430000001</c:v>
                </c:pt>
                <c:pt idx="2170">
                  <c:v>0.67753395599999999</c:v>
                </c:pt>
                <c:pt idx="2171">
                  <c:v>1.00634194</c:v>
                </c:pt>
                <c:pt idx="2172">
                  <c:v>0.39951797</c:v>
                </c:pt>
                <c:pt idx="2173">
                  <c:v>-0.11645212100000001</c:v>
                </c:pt>
                <c:pt idx="2174">
                  <c:v>-0.63544900500000001</c:v>
                </c:pt>
                <c:pt idx="2175">
                  <c:v>2.3600713409999998</c:v>
                </c:pt>
                <c:pt idx="2176">
                  <c:v>1.649009503</c:v>
                </c:pt>
                <c:pt idx="2177">
                  <c:v>1.808943185</c:v>
                </c:pt>
                <c:pt idx="2178">
                  <c:v>1.5232520780000001</c:v>
                </c:pt>
                <c:pt idx="2179">
                  <c:v>1.302854537</c:v>
                </c:pt>
                <c:pt idx="2180">
                  <c:v>1.079228292</c:v>
                </c:pt>
                <c:pt idx="2181">
                  <c:v>2.385357242</c:v>
                </c:pt>
                <c:pt idx="2182">
                  <c:v>1.6457640680000001</c:v>
                </c:pt>
                <c:pt idx="2183">
                  <c:v>1.833367711</c:v>
                </c:pt>
                <c:pt idx="2184">
                  <c:v>1.4434851639999999</c:v>
                </c:pt>
                <c:pt idx="2185">
                  <c:v>1.0842830750000001</c:v>
                </c:pt>
                <c:pt idx="2186">
                  <c:v>0.73221678899999998</c:v>
                </c:pt>
                <c:pt idx="2187">
                  <c:v>2.854739452</c:v>
                </c:pt>
                <c:pt idx="2188">
                  <c:v>1.7625780419999999</c:v>
                </c:pt>
                <c:pt idx="2189">
                  <c:v>2.1536969030000002</c:v>
                </c:pt>
                <c:pt idx="2190">
                  <c:v>1.4159460800000001</c:v>
                </c:pt>
                <c:pt idx="2191">
                  <c:v>0.80890609800000002</c:v>
                </c:pt>
                <c:pt idx="2192">
                  <c:v>0.43170141699999998</c:v>
                </c:pt>
                <c:pt idx="2193">
                  <c:v>2.0090946449999998</c:v>
                </c:pt>
                <c:pt idx="2194">
                  <c:v>1.0893256659999999</c:v>
                </c:pt>
                <c:pt idx="2195">
                  <c:v>1.331795633</c:v>
                </c:pt>
                <c:pt idx="2196">
                  <c:v>0.86071523000000005</c:v>
                </c:pt>
                <c:pt idx="2197">
                  <c:v>0.44509021799999998</c:v>
                </c:pt>
                <c:pt idx="2198">
                  <c:v>6.5915667999999997E-2</c:v>
                </c:pt>
                <c:pt idx="2199">
                  <c:v>2.237491962</c:v>
                </c:pt>
                <c:pt idx="2200">
                  <c:v>0.47013106500000001</c:v>
                </c:pt>
                <c:pt idx="2201">
                  <c:v>0.90843676100000004</c:v>
                </c:pt>
                <c:pt idx="2202">
                  <c:v>2.2964207E-2</c:v>
                </c:pt>
                <c:pt idx="2203">
                  <c:v>1.873368854</c:v>
                </c:pt>
                <c:pt idx="2204">
                  <c:v>-5.5508629999999996E-3</c:v>
                </c:pt>
                <c:pt idx="2205">
                  <c:v>0.70120520200000003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E0-4F61-9EC4-961721D2A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666440"/>
        <c:axId val="1167666768"/>
      </c:scatterChart>
      <c:valAx>
        <c:axId val="1167666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67666768"/>
        <c:crosses val="autoZero"/>
        <c:crossBetween val="midCat"/>
      </c:valAx>
      <c:valAx>
        <c:axId val="116766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67666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'DATA(SS)'!$V$1</c:f>
              <c:strCache>
                <c:ptCount val="1"/>
                <c:pt idx="0">
                  <c:v>logdn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7887489063867016"/>
                  <c:y val="-0.2090839165937591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'DATA(SS)'!$C$2:$C$2207</c:f>
              <c:numCache>
                <c:formatCode>General</c:formatCode>
                <c:ptCount val="2206"/>
                <c:pt idx="0">
                  <c:v>1.9628235595623968E-8</c:v>
                </c:pt>
                <c:pt idx="1">
                  <c:v>5.7492067287004469E-8</c:v>
                </c:pt>
                <c:pt idx="2">
                  <c:v>6.7593098724315118E-8</c:v>
                </c:pt>
                <c:pt idx="3">
                  <c:v>6.7593098724315118E-8</c:v>
                </c:pt>
                <c:pt idx="4">
                  <c:v>8.0663503256546504E-8</c:v>
                </c:pt>
                <c:pt idx="5">
                  <c:v>8.0663503256546504E-8</c:v>
                </c:pt>
                <c:pt idx="6">
                  <c:v>9.4734878005345415E-8</c:v>
                </c:pt>
                <c:pt idx="7">
                  <c:v>9.4734878005345415E-8</c:v>
                </c:pt>
                <c:pt idx="8">
                  <c:v>9.5614676772660757E-8</c:v>
                </c:pt>
                <c:pt idx="9">
                  <c:v>1.1500962318618784E-7</c:v>
                </c:pt>
                <c:pt idx="10">
                  <c:v>1.2260008794563957E-7</c:v>
                </c:pt>
                <c:pt idx="11">
                  <c:v>1.2260008794563957E-7</c:v>
                </c:pt>
                <c:pt idx="12">
                  <c:v>1.2724387178203297E-7</c:v>
                </c:pt>
                <c:pt idx="13">
                  <c:v>1.2724387178203297E-7</c:v>
                </c:pt>
                <c:pt idx="14">
                  <c:v>1.3073227824317494E-7</c:v>
                </c:pt>
                <c:pt idx="15">
                  <c:v>1.3211282265524164E-7</c:v>
                </c:pt>
                <c:pt idx="16">
                  <c:v>1.3211282265524164E-7</c:v>
                </c:pt>
                <c:pt idx="17">
                  <c:v>1.4630911552441722E-7</c:v>
                </c:pt>
                <c:pt idx="18">
                  <c:v>1.5021382410117702E-7</c:v>
                </c:pt>
                <c:pt idx="19">
                  <c:v>1.5021382410117702E-7</c:v>
                </c:pt>
                <c:pt idx="20">
                  <c:v>1.6179503332076663E-7</c:v>
                </c:pt>
                <c:pt idx="21">
                  <c:v>1.7291306574463146E-7</c:v>
                </c:pt>
                <c:pt idx="22">
                  <c:v>1.9744528156063117E-7</c:v>
                </c:pt>
                <c:pt idx="23">
                  <c:v>1.9744528156063117E-7</c:v>
                </c:pt>
                <c:pt idx="24">
                  <c:v>2.0066613810117547E-7</c:v>
                </c:pt>
                <c:pt idx="25">
                  <c:v>2.0066613810117547E-7</c:v>
                </c:pt>
                <c:pt idx="26">
                  <c:v>2.4083304118028465E-7</c:v>
                </c:pt>
                <c:pt idx="27">
                  <c:v>2.4083304118028465E-7</c:v>
                </c:pt>
                <c:pt idx="28">
                  <c:v>2.4131383482111296E-7</c:v>
                </c:pt>
                <c:pt idx="29">
                  <c:v>2.5425328504690503E-7</c:v>
                </c:pt>
                <c:pt idx="30">
                  <c:v>2.5425328504690503E-7</c:v>
                </c:pt>
                <c:pt idx="31">
                  <c:v>2.5479493786849468E-7</c:v>
                </c:pt>
                <c:pt idx="32">
                  <c:v>2.5479493786849468E-7</c:v>
                </c:pt>
                <c:pt idx="33">
                  <c:v>2.778452113836828E-7</c:v>
                </c:pt>
                <c:pt idx="34">
                  <c:v>2.778452113836828E-7</c:v>
                </c:pt>
                <c:pt idx="35">
                  <c:v>2.836129630481032E-7</c:v>
                </c:pt>
                <c:pt idx="36">
                  <c:v>2.9960980845253663E-7</c:v>
                </c:pt>
                <c:pt idx="37">
                  <c:v>3.2770845891627734E-7</c:v>
                </c:pt>
                <c:pt idx="38">
                  <c:v>3.2770845891627734E-7</c:v>
                </c:pt>
                <c:pt idx="39">
                  <c:v>3.9355414083195402E-7</c:v>
                </c:pt>
                <c:pt idx="40">
                  <c:v>3.9355414083195402E-7</c:v>
                </c:pt>
                <c:pt idx="41">
                  <c:v>4.1006253908879061E-7</c:v>
                </c:pt>
                <c:pt idx="42">
                  <c:v>4.1006253908879061E-7</c:v>
                </c:pt>
                <c:pt idx="43">
                  <c:v>4.338320083135331E-7</c:v>
                </c:pt>
                <c:pt idx="44">
                  <c:v>4.338320083135331E-7</c:v>
                </c:pt>
                <c:pt idx="45">
                  <c:v>4.3442317862267624E-7</c:v>
                </c:pt>
                <c:pt idx="46">
                  <c:v>4.3442317862267624E-7</c:v>
                </c:pt>
                <c:pt idx="47">
                  <c:v>4.9339928432637615E-7</c:v>
                </c:pt>
                <c:pt idx="48">
                  <c:v>4.9339928432637615E-7</c:v>
                </c:pt>
                <c:pt idx="49">
                  <c:v>5.4395165754655508E-7</c:v>
                </c:pt>
                <c:pt idx="50">
                  <c:v>5.8224824666252197E-7</c:v>
                </c:pt>
                <c:pt idx="51">
                  <c:v>5.8224824666252197E-7</c:v>
                </c:pt>
                <c:pt idx="52">
                  <c:v>6.458838607555331E-7</c:v>
                </c:pt>
                <c:pt idx="53">
                  <c:v>6.7181314955348121E-7</c:v>
                </c:pt>
                <c:pt idx="54">
                  <c:v>6.7181314955348121E-7</c:v>
                </c:pt>
                <c:pt idx="55">
                  <c:v>6.7527901060817919E-7</c:v>
                </c:pt>
                <c:pt idx="56">
                  <c:v>6.7527901060817919E-7</c:v>
                </c:pt>
                <c:pt idx="57">
                  <c:v>7.0553335338669132E-7</c:v>
                </c:pt>
                <c:pt idx="58">
                  <c:v>7.0553335338669132E-7</c:v>
                </c:pt>
                <c:pt idx="59">
                  <c:v>7.441416926223413E-7</c:v>
                </c:pt>
                <c:pt idx="60">
                  <c:v>7.441416926223413E-7</c:v>
                </c:pt>
                <c:pt idx="61">
                  <c:v>7.441416926223413E-7</c:v>
                </c:pt>
                <c:pt idx="62">
                  <c:v>8.1748151040801128E-7</c:v>
                </c:pt>
                <c:pt idx="63">
                  <c:v>8.1748151040801128E-7</c:v>
                </c:pt>
                <c:pt idx="64">
                  <c:v>8.2808512256256211E-7</c:v>
                </c:pt>
                <c:pt idx="65">
                  <c:v>8.2808512256256211E-7</c:v>
                </c:pt>
                <c:pt idx="66">
                  <c:v>8.5114986322147903E-7</c:v>
                </c:pt>
                <c:pt idx="67">
                  <c:v>8.5114986322147903E-7</c:v>
                </c:pt>
                <c:pt idx="68">
                  <c:v>9.5746031205509544E-7</c:v>
                </c:pt>
                <c:pt idx="69">
                  <c:v>9.686772703572792E-7</c:v>
                </c:pt>
                <c:pt idx="70">
                  <c:v>9.686772703572792E-7</c:v>
                </c:pt>
                <c:pt idx="71">
                  <c:v>1.0498241292704933E-6</c:v>
                </c:pt>
                <c:pt idx="72">
                  <c:v>1.0498241292704933E-6</c:v>
                </c:pt>
                <c:pt idx="73">
                  <c:v>1.0763990995221236E-6</c:v>
                </c:pt>
                <c:pt idx="74">
                  <c:v>1.0763990995221236E-6</c:v>
                </c:pt>
                <c:pt idx="75">
                  <c:v>1.1720760482406631E-6</c:v>
                </c:pt>
                <c:pt idx="76">
                  <c:v>1.2359535544740739E-6</c:v>
                </c:pt>
                <c:pt idx="77">
                  <c:v>1.2359535544740739E-6</c:v>
                </c:pt>
                <c:pt idx="78">
                  <c:v>1.2560461005133899E-6</c:v>
                </c:pt>
                <c:pt idx="79">
                  <c:v>1.2588840406519302E-6</c:v>
                </c:pt>
                <c:pt idx="80">
                  <c:v>1.2588840406519302E-6</c:v>
                </c:pt>
                <c:pt idx="81">
                  <c:v>1.2844594560740826E-6</c:v>
                </c:pt>
                <c:pt idx="82">
                  <c:v>1.5463478265168019E-6</c:v>
                </c:pt>
                <c:pt idx="83">
                  <c:v>1.5843707669694754E-6</c:v>
                </c:pt>
                <c:pt idx="84">
                  <c:v>1.5903944608496732E-6</c:v>
                </c:pt>
                <c:pt idx="85">
                  <c:v>1.6786311575023074E-6</c:v>
                </c:pt>
                <c:pt idx="86">
                  <c:v>1.7909622862498089E-6</c:v>
                </c:pt>
                <c:pt idx="87">
                  <c:v>1.8313646134386934E-6</c:v>
                </c:pt>
                <c:pt idx="88">
                  <c:v>1.8313646134386934E-6</c:v>
                </c:pt>
                <c:pt idx="89">
                  <c:v>1.8372356992854251E-6</c:v>
                </c:pt>
                <c:pt idx="90">
                  <c:v>1.8629852117110215E-6</c:v>
                </c:pt>
                <c:pt idx="91">
                  <c:v>2.0825262278093691E-6</c:v>
                </c:pt>
                <c:pt idx="92">
                  <c:v>2.0825262278093691E-6</c:v>
                </c:pt>
                <c:pt idx="93">
                  <c:v>2.1388996778773817E-6</c:v>
                </c:pt>
                <c:pt idx="94">
                  <c:v>2.5230274052367775E-6</c:v>
                </c:pt>
                <c:pt idx="95">
                  <c:v>2.5446647528249453E-6</c:v>
                </c:pt>
                <c:pt idx="96">
                  <c:v>2.5446647528249453E-6</c:v>
                </c:pt>
                <c:pt idx="97">
                  <c:v>3.1333984924091817E-6</c:v>
                </c:pt>
                <c:pt idx="98">
                  <c:v>3.1333984924091817E-6</c:v>
                </c:pt>
                <c:pt idx="99">
                  <c:v>3.381178325224736E-6</c:v>
                </c:pt>
                <c:pt idx="100">
                  <c:v>3.381178325224736E-6</c:v>
                </c:pt>
                <c:pt idx="101">
                  <c:v>3.5078806653827941E-6</c:v>
                </c:pt>
                <c:pt idx="102">
                  <c:v>3.892999170581284E-6</c:v>
                </c:pt>
                <c:pt idx="103">
                  <c:v>3.892999170581284E-6</c:v>
                </c:pt>
                <c:pt idx="104">
                  <c:v>4.0179909848131413E-6</c:v>
                </c:pt>
                <c:pt idx="105">
                  <c:v>4.0179909848131413E-6</c:v>
                </c:pt>
                <c:pt idx="106">
                  <c:v>4.0179909848131413E-6</c:v>
                </c:pt>
                <c:pt idx="107">
                  <c:v>4.0612763088443271E-6</c:v>
                </c:pt>
                <c:pt idx="108">
                  <c:v>4.0612763088443271E-6</c:v>
                </c:pt>
                <c:pt idx="109">
                  <c:v>5.023369490517677E-6</c:v>
                </c:pt>
                <c:pt idx="110">
                  <c:v>5.023369490517677E-6</c:v>
                </c:pt>
                <c:pt idx="111">
                  <c:v>5.1260451731459658E-6</c:v>
                </c:pt>
                <c:pt idx="112">
                  <c:v>5.1260451731459658E-6</c:v>
                </c:pt>
                <c:pt idx="113">
                  <c:v>5.5377248441620648E-6</c:v>
                </c:pt>
                <c:pt idx="114">
                  <c:v>5.5377248441620648E-6</c:v>
                </c:pt>
                <c:pt idx="115">
                  <c:v>5.8180900982731314E-6</c:v>
                </c:pt>
                <c:pt idx="116">
                  <c:v>5.8180900982731314E-6</c:v>
                </c:pt>
                <c:pt idx="117">
                  <c:v>5.9439688351410368E-6</c:v>
                </c:pt>
                <c:pt idx="118">
                  <c:v>5.9439688351410368E-6</c:v>
                </c:pt>
                <c:pt idx="119">
                  <c:v>6.675255682553931E-6</c:v>
                </c:pt>
                <c:pt idx="120">
                  <c:v>6.675255682553931E-6</c:v>
                </c:pt>
                <c:pt idx="121">
                  <c:v>6.8575656234448597E-6</c:v>
                </c:pt>
                <c:pt idx="122">
                  <c:v>6.8575656234448597E-6</c:v>
                </c:pt>
                <c:pt idx="123">
                  <c:v>7.2586650928027065E-6</c:v>
                </c:pt>
                <c:pt idx="124">
                  <c:v>7.2586650928027065E-6</c:v>
                </c:pt>
                <c:pt idx="125">
                  <c:v>8.4463908864978439E-6</c:v>
                </c:pt>
                <c:pt idx="126">
                  <c:v>8.4463908864978439E-6</c:v>
                </c:pt>
                <c:pt idx="127">
                  <c:v>8.4463908864978439E-6</c:v>
                </c:pt>
                <c:pt idx="128">
                  <c:v>8.6469459054644258E-6</c:v>
                </c:pt>
                <c:pt idx="129">
                  <c:v>8.7905700576254587E-6</c:v>
                </c:pt>
                <c:pt idx="130">
                  <c:v>8.7905700576254587E-6</c:v>
                </c:pt>
                <c:pt idx="131">
                  <c:v>9.1181243849953217E-6</c:v>
                </c:pt>
                <c:pt idx="132">
                  <c:v>9.1181243849953217E-6</c:v>
                </c:pt>
                <c:pt idx="133">
                  <c:v>9.1250038772329496E-6</c:v>
                </c:pt>
                <c:pt idx="134">
                  <c:v>1.0758989871551805E-5</c:v>
                </c:pt>
                <c:pt idx="135">
                  <c:v>1.1026234003374006E-5</c:v>
                </c:pt>
                <c:pt idx="136">
                  <c:v>1.1026234003374006E-5</c:v>
                </c:pt>
                <c:pt idx="137">
                  <c:v>1.1983095360241503E-5</c:v>
                </c:pt>
                <c:pt idx="138">
                  <c:v>1.2248766689948826E-5</c:v>
                </c:pt>
                <c:pt idx="139">
                  <c:v>1.2248766689948826E-5</c:v>
                </c:pt>
                <c:pt idx="140">
                  <c:v>1.2452025364205564E-5</c:v>
                </c:pt>
                <c:pt idx="141">
                  <c:v>1.2647214957926922E-5</c:v>
                </c:pt>
                <c:pt idx="142">
                  <c:v>1.2647214957926922E-5</c:v>
                </c:pt>
                <c:pt idx="143">
                  <c:v>1.3507751738197222E-5</c:v>
                </c:pt>
                <c:pt idx="144">
                  <c:v>1.3507751738197222E-5</c:v>
                </c:pt>
                <c:pt idx="145">
                  <c:v>1.4014621023284167E-5</c:v>
                </c:pt>
                <c:pt idx="146">
                  <c:v>1.4014621023284167E-5</c:v>
                </c:pt>
                <c:pt idx="147">
                  <c:v>1.430382657031358E-5</c:v>
                </c:pt>
                <c:pt idx="148">
                  <c:v>1.5815900847766859E-5</c:v>
                </c:pt>
                <c:pt idx="149">
                  <c:v>1.7810797423197597E-5</c:v>
                </c:pt>
                <c:pt idx="150">
                  <c:v>1.7810797423197597E-5</c:v>
                </c:pt>
                <c:pt idx="151">
                  <c:v>1.85241163517886E-5</c:v>
                </c:pt>
                <c:pt idx="152">
                  <c:v>1.85241163517886E-5</c:v>
                </c:pt>
                <c:pt idx="153">
                  <c:v>1.85241163517886E-5</c:v>
                </c:pt>
                <c:pt idx="154">
                  <c:v>1.9127814702984239E-5</c:v>
                </c:pt>
                <c:pt idx="155">
                  <c:v>1.9127814702984239E-5</c:v>
                </c:pt>
                <c:pt idx="156">
                  <c:v>1.9168291275578283E-5</c:v>
                </c:pt>
                <c:pt idx="157">
                  <c:v>2.2017720742723573E-5</c:v>
                </c:pt>
                <c:pt idx="158">
                  <c:v>2.2149869839647729E-5</c:v>
                </c:pt>
                <c:pt idx="159">
                  <c:v>2.2149869839647729E-5</c:v>
                </c:pt>
                <c:pt idx="160">
                  <c:v>2.246669951886785E-5</c:v>
                </c:pt>
                <c:pt idx="161">
                  <c:v>2.2748393752041538E-5</c:v>
                </c:pt>
                <c:pt idx="162">
                  <c:v>2.2748393752041538E-5</c:v>
                </c:pt>
                <c:pt idx="163">
                  <c:v>2.4134581203743959E-5</c:v>
                </c:pt>
                <c:pt idx="164">
                  <c:v>2.4801805468963692E-5</c:v>
                </c:pt>
                <c:pt idx="165">
                  <c:v>2.4801805468963692E-5</c:v>
                </c:pt>
                <c:pt idx="166">
                  <c:v>2.6652812107563013E-5</c:v>
                </c:pt>
                <c:pt idx="167">
                  <c:v>2.6717746609928865E-5</c:v>
                </c:pt>
                <c:pt idx="168">
                  <c:v>2.6717746609928865E-5</c:v>
                </c:pt>
                <c:pt idx="169">
                  <c:v>3.1414161196265003E-5</c:v>
                </c:pt>
                <c:pt idx="170">
                  <c:v>3.1414161196265003E-5</c:v>
                </c:pt>
                <c:pt idx="171">
                  <c:v>3.1778784055114961E-5</c:v>
                </c:pt>
                <c:pt idx="172">
                  <c:v>3.1778784055114961E-5</c:v>
                </c:pt>
                <c:pt idx="173">
                  <c:v>3.5229033018080177E-5</c:v>
                </c:pt>
                <c:pt idx="174">
                  <c:v>3.5229033018080177E-5</c:v>
                </c:pt>
                <c:pt idx="175">
                  <c:v>3.620420788370299E-5</c:v>
                </c:pt>
                <c:pt idx="176">
                  <c:v>3.8038612523587207E-5</c:v>
                </c:pt>
                <c:pt idx="177">
                  <c:v>4.0133844896096727E-5</c:v>
                </c:pt>
                <c:pt idx="178">
                  <c:v>4.3248204035334469E-5</c:v>
                </c:pt>
                <c:pt idx="179">
                  <c:v>4.3248204035334469E-5</c:v>
                </c:pt>
                <c:pt idx="180">
                  <c:v>4.3248204035334469E-5</c:v>
                </c:pt>
                <c:pt idx="181">
                  <c:v>4.3663602389132715E-5</c:v>
                </c:pt>
                <c:pt idx="182">
                  <c:v>4.3663602389132715E-5</c:v>
                </c:pt>
                <c:pt idx="183">
                  <c:v>4.3663602389132715E-5</c:v>
                </c:pt>
                <c:pt idx="184">
                  <c:v>4.5087500877583045E-5</c:v>
                </c:pt>
                <c:pt idx="185">
                  <c:v>4.5087500877583045E-5</c:v>
                </c:pt>
                <c:pt idx="186">
                  <c:v>4.5087500877583045E-5</c:v>
                </c:pt>
                <c:pt idx="187">
                  <c:v>4.5087500877583045E-5</c:v>
                </c:pt>
                <c:pt idx="188">
                  <c:v>4.5087500877583045E-5</c:v>
                </c:pt>
                <c:pt idx="189">
                  <c:v>4.6274284323586672E-5</c:v>
                </c:pt>
                <c:pt idx="190">
                  <c:v>4.6761672391073607E-5</c:v>
                </c:pt>
                <c:pt idx="191">
                  <c:v>5.1789816459950173E-5</c:v>
                </c:pt>
                <c:pt idx="192">
                  <c:v>5.1789816459950173E-5</c:v>
                </c:pt>
                <c:pt idx="193">
                  <c:v>5.3420879690766737E-5</c:v>
                </c:pt>
                <c:pt idx="194">
                  <c:v>5.3420879690766737E-5</c:v>
                </c:pt>
                <c:pt idx="195">
                  <c:v>5.3465393041759421E-5</c:v>
                </c:pt>
                <c:pt idx="196">
                  <c:v>5.3465393041759421E-5</c:v>
                </c:pt>
                <c:pt idx="197">
                  <c:v>5.4732042206086252E-5</c:v>
                </c:pt>
                <c:pt idx="198">
                  <c:v>5.4732042206086252E-5</c:v>
                </c:pt>
                <c:pt idx="199">
                  <c:v>5.7724509907904324E-5</c:v>
                </c:pt>
                <c:pt idx="200">
                  <c:v>5.7724509907904324E-5</c:v>
                </c:pt>
                <c:pt idx="201">
                  <c:v>5.7724509907904324E-5</c:v>
                </c:pt>
                <c:pt idx="202">
                  <c:v>5.7724509907904324E-5</c:v>
                </c:pt>
                <c:pt idx="203">
                  <c:v>5.7724509907904324E-5</c:v>
                </c:pt>
                <c:pt idx="204">
                  <c:v>5.7724509907904324E-5</c:v>
                </c:pt>
                <c:pt idx="205">
                  <c:v>5.7724509907904324E-5</c:v>
                </c:pt>
                <c:pt idx="206">
                  <c:v>6.6079452114361102E-5</c:v>
                </c:pt>
                <c:pt idx="207">
                  <c:v>6.9064481868662513E-5</c:v>
                </c:pt>
                <c:pt idx="208">
                  <c:v>8.3073412552551673E-5</c:v>
                </c:pt>
                <c:pt idx="209">
                  <c:v>8.3326272573438099E-5</c:v>
                </c:pt>
                <c:pt idx="210">
                  <c:v>8.3326272573438099E-5</c:v>
                </c:pt>
                <c:pt idx="211">
                  <c:v>8.3805900111939507E-5</c:v>
                </c:pt>
                <c:pt idx="212">
                  <c:v>8.9973900957468706E-5</c:v>
                </c:pt>
                <c:pt idx="213">
                  <c:v>9.9634345360010747E-5</c:v>
                </c:pt>
                <c:pt idx="214">
                  <c:v>1.0525769155529122E-4</c:v>
                </c:pt>
                <c:pt idx="215">
                  <c:v>1.0525769155529122E-4</c:v>
                </c:pt>
                <c:pt idx="216">
                  <c:v>1.0525769155529122E-4</c:v>
                </c:pt>
                <c:pt idx="217">
                  <c:v>1.081291809656894E-4</c:v>
                </c:pt>
                <c:pt idx="218">
                  <c:v>1.081291809656894E-4</c:v>
                </c:pt>
                <c:pt idx="219">
                  <c:v>1.081291809656894E-4</c:v>
                </c:pt>
                <c:pt idx="220">
                  <c:v>1.1822355528968095E-4</c:v>
                </c:pt>
                <c:pt idx="221">
                  <c:v>1.1822355528968095E-4</c:v>
                </c:pt>
                <c:pt idx="222">
                  <c:v>1.1822355528968095E-4</c:v>
                </c:pt>
                <c:pt idx="223">
                  <c:v>1.1822355528968095E-4</c:v>
                </c:pt>
                <c:pt idx="224">
                  <c:v>1.2215407283007484E-4</c:v>
                </c:pt>
                <c:pt idx="225">
                  <c:v>1.2215407283007484E-4</c:v>
                </c:pt>
                <c:pt idx="226">
                  <c:v>1.280346951334564E-4</c:v>
                </c:pt>
                <c:pt idx="227">
                  <c:v>1.280346951334564E-4</c:v>
                </c:pt>
                <c:pt idx="228">
                  <c:v>1.280346951334564E-4</c:v>
                </c:pt>
                <c:pt idx="229">
                  <c:v>1.289299082774689E-4</c:v>
                </c:pt>
                <c:pt idx="230">
                  <c:v>1.289299082774689E-4</c:v>
                </c:pt>
                <c:pt idx="231">
                  <c:v>1.3259196329035383E-4</c:v>
                </c:pt>
                <c:pt idx="232">
                  <c:v>1.3484253211693012E-4</c:v>
                </c:pt>
                <c:pt idx="233">
                  <c:v>1.3484253211693012E-4</c:v>
                </c:pt>
                <c:pt idx="234">
                  <c:v>1.3947679328355587E-4</c:v>
                </c:pt>
                <c:pt idx="235">
                  <c:v>1.3947679328355587E-4</c:v>
                </c:pt>
                <c:pt idx="236">
                  <c:v>1.4065268528762299E-4</c:v>
                </c:pt>
                <c:pt idx="237">
                  <c:v>1.4065268528762299E-4</c:v>
                </c:pt>
                <c:pt idx="238">
                  <c:v>1.4065268528762299E-4</c:v>
                </c:pt>
                <c:pt idx="239">
                  <c:v>1.4065268528762299E-4</c:v>
                </c:pt>
                <c:pt idx="240">
                  <c:v>1.6921037719496706E-4</c:v>
                </c:pt>
                <c:pt idx="241">
                  <c:v>1.6921037719496706E-4</c:v>
                </c:pt>
                <c:pt idx="242">
                  <c:v>1.85713637658554E-4</c:v>
                </c:pt>
                <c:pt idx="243">
                  <c:v>1.85713637658554E-4</c:v>
                </c:pt>
                <c:pt idx="244">
                  <c:v>1.85713637658554E-4</c:v>
                </c:pt>
                <c:pt idx="245">
                  <c:v>1.85713637658554E-4</c:v>
                </c:pt>
                <c:pt idx="246">
                  <c:v>1.935367996356974E-4</c:v>
                </c:pt>
                <c:pt idx="247">
                  <c:v>2.0717742330955059E-4</c:v>
                </c:pt>
                <c:pt idx="248">
                  <c:v>2.0717742330955059E-4</c:v>
                </c:pt>
                <c:pt idx="249">
                  <c:v>2.1095734944942548E-4</c:v>
                </c:pt>
                <c:pt idx="250">
                  <c:v>2.1095734944942548E-4</c:v>
                </c:pt>
                <c:pt idx="251">
                  <c:v>2.135602406092531E-4</c:v>
                </c:pt>
                <c:pt idx="252">
                  <c:v>2.1639024094195514E-4</c:v>
                </c:pt>
                <c:pt idx="253">
                  <c:v>2.1639024094195514E-4</c:v>
                </c:pt>
                <c:pt idx="254">
                  <c:v>2.1676435692039467E-4</c:v>
                </c:pt>
                <c:pt idx="255">
                  <c:v>2.2645747306315601E-4</c:v>
                </c:pt>
                <c:pt idx="256">
                  <c:v>2.4077387465167542E-4</c:v>
                </c:pt>
                <c:pt idx="257">
                  <c:v>2.4077387465167542E-4</c:v>
                </c:pt>
                <c:pt idx="258">
                  <c:v>2.5141129630106446E-4</c:v>
                </c:pt>
                <c:pt idx="259">
                  <c:v>2.5141129630106446E-4</c:v>
                </c:pt>
                <c:pt idx="260">
                  <c:v>2.6026670970276118E-4</c:v>
                </c:pt>
                <c:pt idx="261">
                  <c:v>2.6026670970276118E-4</c:v>
                </c:pt>
                <c:pt idx="262">
                  <c:v>2.7424719758493255E-4</c:v>
                </c:pt>
                <c:pt idx="263">
                  <c:v>2.8405236115255743E-4</c:v>
                </c:pt>
                <c:pt idx="264">
                  <c:v>2.8405236115255743E-4</c:v>
                </c:pt>
                <c:pt idx="265">
                  <c:v>2.8455737653069725E-4</c:v>
                </c:pt>
                <c:pt idx="266">
                  <c:v>2.8646053047428244E-4</c:v>
                </c:pt>
                <c:pt idx="267">
                  <c:v>2.8646053047428244E-4</c:v>
                </c:pt>
                <c:pt idx="268">
                  <c:v>2.9818191511536007E-4</c:v>
                </c:pt>
                <c:pt idx="269">
                  <c:v>2.9818191511536007E-4</c:v>
                </c:pt>
                <c:pt idx="270">
                  <c:v>3.0084794725538831E-4</c:v>
                </c:pt>
                <c:pt idx="271">
                  <c:v>3.1430262203361242E-4</c:v>
                </c:pt>
                <c:pt idx="272">
                  <c:v>3.1430262203361242E-4</c:v>
                </c:pt>
                <c:pt idx="273">
                  <c:v>3.1525481757140977E-4</c:v>
                </c:pt>
                <c:pt idx="274">
                  <c:v>3.1525481757140977E-4</c:v>
                </c:pt>
                <c:pt idx="275">
                  <c:v>3.1525481757140977E-4</c:v>
                </c:pt>
                <c:pt idx="276">
                  <c:v>3.1525481757140977E-4</c:v>
                </c:pt>
                <c:pt idx="277">
                  <c:v>3.1525481757140977E-4</c:v>
                </c:pt>
                <c:pt idx="278">
                  <c:v>3.1525481757140977E-4</c:v>
                </c:pt>
                <c:pt idx="279">
                  <c:v>3.5597021984839046E-4</c:v>
                </c:pt>
                <c:pt idx="280">
                  <c:v>3.5597021984839046E-4</c:v>
                </c:pt>
                <c:pt idx="281">
                  <c:v>3.7482687242407849E-4</c:v>
                </c:pt>
                <c:pt idx="282">
                  <c:v>3.7482687242407849E-4</c:v>
                </c:pt>
                <c:pt idx="283">
                  <c:v>4.0046478440794876E-4</c:v>
                </c:pt>
                <c:pt idx="284">
                  <c:v>4.0046478440794876E-4</c:v>
                </c:pt>
                <c:pt idx="285">
                  <c:v>4.176137618410475E-4</c:v>
                </c:pt>
                <c:pt idx="286">
                  <c:v>4.176137618410475E-4</c:v>
                </c:pt>
                <c:pt idx="287">
                  <c:v>4.176137618410475E-4</c:v>
                </c:pt>
                <c:pt idx="288">
                  <c:v>4.176137618410475E-4</c:v>
                </c:pt>
                <c:pt idx="289">
                  <c:v>4.9626658204869622E-4</c:v>
                </c:pt>
                <c:pt idx="290">
                  <c:v>5.3971025717785464E-4</c:v>
                </c:pt>
                <c:pt idx="291">
                  <c:v>5.3971025717785464E-4</c:v>
                </c:pt>
                <c:pt idx="292">
                  <c:v>5.3971025717785464E-4</c:v>
                </c:pt>
                <c:pt idx="293">
                  <c:v>5.3971025717785464E-4</c:v>
                </c:pt>
                <c:pt idx="294">
                  <c:v>5.3971025717785464E-4</c:v>
                </c:pt>
                <c:pt idx="295">
                  <c:v>5.3971025717785464E-4</c:v>
                </c:pt>
                <c:pt idx="296">
                  <c:v>5.3971025717785464E-4</c:v>
                </c:pt>
                <c:pt idx="297">
                  <c:v>5.4480606186041263E-4</c:v>
                </c:pt>
                <c:pt idx="298">
                  <c:v>5.4480606186041263E-4</c:v>
                </c:pt>
                <c:pt idx="299">
                  <c:v>5.5992064855151251E-4</c:v>
                </c:pt>
                <c:pt idx="300">
                  <c:v>5.5992064855151251E-4</c:v>
                </c:pt>
                <c:pt idx="301">
                  <c:v>5.9212105376557275E-4</c:v>
                </c:pt>
                <c:pt idx="302">
                  <c:v>5.9212105376557275E-4</c:v>
                </c:pt>
                <c:pt idx="303">
                  <c:v>6.3273543591909254E-4</c:v>
                </c:pt>
                <c:pt idx="304">
                  <c:v>6.3273543591909254E-4</c:v>
                </c:pt>
                <c:pt idx="305">
                  <c:v>6.5324661952130959E-4</c:v>
                </c:pt>
                <c:pt idx="306">
                  <c:v>6.5324661952130959E-4</c:v>
                </c:pt>
                <c:pt idx="307">
                  <c:v>6.5324661952130959E-4</c:v>
                </c:pt>
                <c:pt idx="308">
                  <c:v>6.5324661952130959E-4</c:v>
                </c:pt>
                <c:pt idx="309">
                  <c:v>6.5324661952130959E-4</c:v>
                </c:pt>
                <c:pt idx="310">
                  <c:v>6.5324661952130959E-4</c:v>
                </c:pt>
                <c:pt idx="311">
                  <c:v>6.5324661952130959E-4</c:v>
                </c:pt>
                <c:pt idx="312">
                  <c:v>6.5324661952130959E-4</c:v>
                </c:pt>
                <c:pt idx="313">
                  <c:v>7.357599238357194E-4</c:v>
                </c:pt>
                <c:pt idx="314">
                  <c:v>7.3659845572212278E-4</c:v>
                </c:pt>
                <c:pt idx="315">
                  <c:v>7.3659845572212278E-4</c:v>
                </c:pt>
                <c:pt idx="316">
                  <c:v>7.4280531842451281E-4</c:v>
                </c:pt>
                <c:pt idx="317">
                  <c:v>7.45180669375506E-4</c:v>
                </c:pt>
                <c:pt idx="318">
                  <c:v>7.45180669375506E-4</c:v>
                </c:pt>
                <c:pt idx="319">
                  <c:v>7.45180669375506E-4</c:v>
                </c:pt>
                <c:pt idx="320">
                  <c:v>7.837450183421213E-4</c:v>
                </c:pt>
                <c:pt idx="321">
                  <c:v>7.837450183421213E-4</c:v>
                </c:pt>
                <c:pt idx="322">
                  <c:v>7.837450183421213E-4</c:v>
                </c:pt>
                <c:pt idx="323">
                  <c:v>7.837450183421213E-4</c:v>
                </c:pt>
                <c:pt idx="324">
                  <c:v>7.916871774496701E-4</c:v>
                </c:pt>
                <c:pt idx="325">
                  <c:v>7.916871774496701E-4</c:v>
                </c:pt>
                <c:pt idx="326">
                  <c:v>8.5126137841025113E-4</c:v>
                </c:pt>
                <c:pt idx="327">
                  <c:v>8.5126137841025113E-4</c:v>
                </c:pt>
                <c:pt idx="328">
                  <c:v>9.0370022397437421E-4</c:v>
                </c:pt>
                <c:pt idx="329">
                  <c:v>9.0370022397437421E-4</c:v>
                </c:pt>
                <c:pt idx="330">
                  <c:v>9.4438652062258342E-4</c:v>
                </c:pt>
                <c:pt idx="331">
                  <c:v>9.4438652062258342E-4</c:v>
                </c:pt>
                <c:pt idx="332">
                  <c:v>9.6324435066154563E-4</c:v>
                </c:pt>
                <c:pt idx="333">
                  <c:v>9.6324435066154563E-4</c:v>
                </c:pt>
                <c:pt idx="334">
                  <c:v>1.0955142734836529E-3</c:v>
                </c:pt>
                <c:pt idx="335">
                  <c:v>1.0955142734836529E-3</c:v>
                </c:pt>
                <c:pt idx="336">
                  <c:v>1.0996934271373686E-3</c:v>
                </c:pt>
                <c:pt idx="337">
                  <c:v>1.0996934271373686E-3</c:v>
                </c:pt>
                <c:pt idx="338">
                  <c:v>1.0996934271373686E-3</c:v>
                </c:pt>
                <c:pt idx="339">
                  <c:v>1.1034198627043656E-3</c:v>
                </c:pt>
                <c:pt idx="340">
                  <c:v>1.1034198627043656E-3</c:v>
                </c:pt>
                <c:pt idx="341">
                  <c:v>1.1805225763688179E-3</c:v>
                </c:pt>
                <c:pt idx="342">
                  <c:v>1.1935893691167919E-3</c:v>
                </c:pt>
                <c:pt idx="343">
                  <c:v>1.1935893691167919E-3</c:v>
                </c:pt>
                <c:pt idx="344">
                  <c:v>1.3413616057623764E-3</c:v>
                </c:pt>
                <c:pt idx="345">
                  <c:v>1.3413616057623764E-3</c:v>
                </c:pt>
                <c:pt idx="346">
                  <c:v>1.3953491915953086E-3</c:v>
                </c:pt>
                <c:pt idx="347">
                  <c:v>1.3953491915953086E-3</c:v>
                </c:pt>
                <c:pt idx="348">
                  <c:v>1.4143085856764908E-3</c:v>
                </c:pt>
                <c:pt idx="349">
                  <c:v>1.4143085856764908E-3</c:v>
                </c:pt>
                <c:pt idx="350">
                  <c:v>1.4655834860420921E-3</c:v>
                </c:pt>
                <c:pt idx="351">
                  <c:v>1.4655834860420921E-3</c:v>
                </c:pt>
                <c:pt idx="352">
                  <c:v>1.4655834860420921E-3</c:v>
                </c:pt>
                <c:pt idx="353">
                  <c:v>1.4655834860420921E-3</c:v>
                </c:pt>
                <c:pt idx="354">
                  <c:v>1.4754574105081621E-3</c:v>
                </c:pt>
                <c:pt idx="355">
                  <c:v>1.4754574105081621E-3</c:v>
                </c:pt>
                <c:pt idx="356">
                  <c:v>1.5457071981789514E-3</c:v>
                </c:pt>
                <c:pt idx="357">
                  <c:v>1.5457071981789514E-3</c:v>
                </c:pt>
                <c:pt idx="358">
                  <c:v>1.5660854115259702E-3</c:v>
                </c:pt>
                <c:pt idx="359">
                  <c:v>1.5660854115259702E-3</c:v>
                </c:pt>
                <c:pt idx="360">
                  <c:v>1.6226948291854027E-3</c:v>
                </c:pt>
                <c:pt idx="361">
                  <c:v>1.6226948291854027E-3</c:v>
                </c:pt>
                <c:pt idx="362">
                  <c:v>1.6815201888616179E-3</c:v>
                </c:pt>
                <c:pt idx="363">
                  <c:v>1.6815201888616179E-3</c:v>
                </c:pt>
                <c:pt idx="364">
                  <c:v>1.7139761586465151E-3</c:v>
                </c:pt>
                <c:pt idx="365">
                  <c:v>1.7139761586465151E-3</c:v>
                </c:pt>
                <c:pt idx="366">
                  <c:v>1.7229814921655249E-3</c:v>
                </c:pt>
                <c:pt idx="367">
                  <c:v>1.7229814921655249E-3</c:v>
                </c:pt>
                <c:pt idx="368">
                  <c:v>1.745716528526398E-3</c:v>
                </c:pt>
                <c:pt idx="369">
                  <c:v>1.745716528526398E-3</c:v>
                </c:pt>
                <c:pt idx="370">
                  <c:v>1.7824907375775488E-3</c:v>
                </c:pt>
                <c:pt idx="371">
                  <c:v>1.8640925610224309E-3</c:v>
                </c:pt>
                <c:pt idx="372">
                  <c:v>1.8640925610224309E-3</c:v>
                </c:pt>
                <c:pt idx="373">
                  <c:v>1.8874928109301539E-3</c:v>
                </c:pt>
                <c:pt idx="374">
                  <c:v>1.8874928109301539E-3</c:v>
                </c:pt>
                <c:pt idx="375">
                  <c:v>1.8874928109301539E-3</c:v>
                </c:pt>
                <c:pt idx="376">
                  <c:v>1.89414743442627E-3</c:v>
                </c:pt>
                <c:pt idx="377">
                  <c:v>1.89414743442627E-3</c:v>
                </c:pt>
                <c:pt idx="378">
                  <c:v>1.89414743442627E-3</c:v>
                </c:pt>
                <c:pt idx="379">
                  <c:v>1.89414743442627E-3</c:v>
                </c:pt>
                <c:pt idx="380">
                  <c:v>1.89414743442627E-3</c:v>
                </c:pt>
                <c:pt idx="381">
                  <c:v>1.9649251207914382E-3</c:v>
                </c:pt>
                <c:pt idx="382">
                  <c:v>1.9649251207914382E-3</c:v>
                </c:pt>
                <c:pt idx="383">
                  <c:v>1.9918779745297086E-3</c:v>
                </c:pt>
                <c:pt idx="384">
                  <c:v>1.9918779745297086E-3</c:v>
                </c:pt>
                <c:pt idx="385">
                  <c:v>2.0067024189332418E-3</c:v>
                </c:pt>
                <c:pt idx="386">
                  <c:v>2.0067024189332418E-3</c:v>
                </c:pt>
                <c:pt idx="387">
                  <c:v>2.0401862110497105E-3</c:v>
                </c:pt>
                <c:pt idx="388">
                  <c:v>2.0401862110497105E-3</c:v>
                </c:pt>
                <c:pt idx="389">
                  <c:v>2.0437881135945508E-3</c:v>
                </c:pt>
                <c:pt idx="390">
                  <c:v>2.0437881135945508E-3</c:v>
                </c:pt>
                <c:pt idx="391">
                  <c:v>2.1001671946525402E-3</c:v>
                </c:pt>
                <c:pt idx="392">
                  <c:v>2.1221493710749024E-3</c:v>
                </c:pt>
                <c:pt idx="393">
                  <c:v>2.1221493710749024E-3</c:v>
                </c:pt>
                <c:pt idx="394">
                  <c:v>2.2282649873148473E-3</c:v>
                </c:pt>
                <c:pt idx="395">
                  <c:v>2.2282649873148473E-3</c:v>
                </c:pt>
                <c:pt idx="396">
                  <c:v>2.2282649873148473E-3</c:v>
                </c:pt>
                <c:pt idx="397">
                  <c:v>2.2282649873148473E-3</c:v>
                </c:pt>
                <c:pt idx="398">
                  <c:v>2.2282649873148473E-3</c:v>
                </c:pt>
                <c:pt idx="399">
                  <c:v>2.364468814279215E-3</c:v>
                </c:pt>
                <c:pt idx="400">
                  <c:v>2.364468814279215E-3</c:v>
                </c:pt>
                <c:pt idx="401">
                  <c:v>2.364468814279215E-3</c:v>
                </c:pt>
                <c:pt idx="402">
                  <c:v>2.364468814279215E-3</c:v>
                </c:pt>
                <c:pt idx="403">
                  <c:v>2.364468814279215E-3</c:v>
                </c:pt>
                <c:pt idx="404">
                  <c:v>2.364468814279215E-3</c:v>
                </c:pt>
                <c:pt idx="405">
                  <c:v>2.3794135061670817E-3</c:v>
                </c:pt>
                <c:pt idx="406">
                  <c:v>2.3794135061670817E-3</c:v>
                </c:pt>
                <c:pt idx="407">
                  <c:v>2.4131309434288926E-3</c:v>
                </c:pt>
                <c:pt idx="408">
                  <c:v>2.4131309434288926E-3</c:v>
                </c:pt>
                <c:pt idx="409">
                  <c:v>2.4131309434288926E-3</c:v>
                </c:pt>
                <c:pt idx="410">
                  <c:v>2.5424250938592785E-3</c:v>
                </c:pt>
                <c:pt idx="411">
                  <c:v>2.5424250938592785E-3</c:v>
                </c:pt>
                <c:pt idx="412">
                  <c:v>2.5424250938592785E-3</c:v>
                </c:pt>
                <c:pt idx="413">
                  <c:v>2.5424250938592785E-3</c:v>
                </c:pt>
                <c:pt idx="414">
                  <c:v>2.5442754064357951E-3</c:v>
                </c:pt>
                <c:pt idx="415">
                  <c:v>2.5442754064357951E-3</c:v>
                </c:pt>
                <c:pt idx="416">
                  <c:v>2.5442754064357951E-3</c:v>
                </c:pt>
                <c:pt idx="417">
                  <c:v>2.5869659138367542E-3</c:v>
                </c:pt>
                <c:pt idx="418">
                  <c:v>2.5869659138367542E-3</c:v>
                </c:pt>
                <c:pt idx="419">
                  <c:v>3.0560383618027241E-3</c:v>
                </c:pt>
                <c:pt idx="420">
                  <c:v>3.0560383618027241E-3</c:v>
                </c:pt>
                <c:pt idx="421">
                  <c:v>3.1604013904810609E-3</c:v>
                </c:pt>
                <c:pt idx="422">
                  <c:v>3.1604013904810609E-3</c:v>
                </c:pt>
                <c:pt idx="423">
                  <c:v>3.174222604330779E-3</c:v>
                </c:pt>
                <c:pt idx="424">
                  <c:v>3.174222604330779E-3</c:v>
                </c:pt>
                <c:pt idx="425">
                  <c:v>3.174222604330779E-3</c:v>
                </c:pt>
                <c:pt idx="426">
                  <c:v>3.1964233563498679E-3</c:v>
                </c:pt>
                <c:pt idx="427">
                  <c:v>3.2095779390943829E-3</c:v>
                </c:pt>
                <c:pt idx="428">
                  <c:v>3.2095779390943829E-3</c:v>
                </c:pt>
                <c:pt idx="429">
                  <c:v>3.2901742353990899E-3</c:v>
                </c:pt>
                <c:pt idx="430">
                  <c:v>3.2901742353990899E-3</c:v>
                </c:pt>
                <c:pt idx="431">
                  <c:v>3.4728487023329259E-3</c:v>
                </c:pt>
                <c:pt idx="432">
                  <c:v>3.4728487023329259E-3</c:v>
                </c:pt>
                <c:pt idx="433">
                  <c:v>3.4728487023329259E-3</c:v>
                </c:pt>
                <c:pt idx="434">
                  <c:v>3.4728487023329259E-3</c:v>
                </c:pt>
                <c:pt idx="435">
                  <c:v>3.4728487023329259E-3</c:v>
                </c:pt>
                <c:pt idx="436">
                  <c:v>3.5526815279155657E-3</c:v>
                </c:pt>
                <c:pt idx="437">
                  <c:v>3.5526815279155657E-3</c:v>
                </c:pt>
                <c:pt idx="438">
                  <c:v>3.8252137646035524E-3</c:v>
                </c:pt>
                <c:pt idx="439">
                  <c:v>3.8252137646035524E-3</c:v>
                </c:pt>
                <c:pt idx="440">
                  <c:v>3.8252137646035524E-3</c:v>
                </c:pt>
                <c:pt idx="441">
                  <c:v>3.8906095545076513E-3</c:v>
                </c:pt>
                <c:pt idx="442">
                  <c:v>3.8906095545076513E-3</c:v>
                </c:pt>
                <c:pt idx="443">
                  <c:v>4.042969368510097E-3</c:v>
                </c:pt>
                <c:pt idx="444">
                  <c:v>4.042969368510097E-3</c:v>
                </c:pt>
                <c:pt idx="445">
                  <c:v>4.042969368510097E-3</c:v>
                </c:pt>
                <c:pt idx="446">
                  <c:v>4.042969368510097E-3</c:v>
                </c:pt>
                <c:pt idx="447">
                  <c:v>4.042969368510097E-3</c:v>
                </c:pt>
                <c:pt idx="448">
                  <c:v>4.1619103556221311E-3</c:v>
                </c:pt>
                <c:pt idx="449">
                  <c:v>4.1619103556221311E-3</c:v>
                </c:pt>
                <c:pt idx="450">
                  <c:v>4.4859964736278591E-3</c:v>
                </c:pt>
                <c:pt idx="451">
                  <c:v>4.4859964736278591E-3</c:v>
                </c:pt>
                <c:pt idx="452">
                  <c:v>4.6415132791164798E-3</c:v>
                </c:pt>
                <c:pt idx="453">
                  <c:v>4.6415132791164798E-3</c:v>
                </c:pt>
                <c:pt idx="454">
                  <c:v>4.9774705798277053E-3</c:v>
                </c:pt>
                <c:pt idx="455">
                  <c:v>4.9774705798277053E-3</c:v>
                </c:pt>
                <c:pt idx="456">
                  <c:v>4.9774705798277053E-3</c:v>
                </c:pt>
                <c:pt idx="457">
                  <c:v>4.9774705798277053E-3</c:v>
                </c:pt>
                <c:pt idx="458">
                  <c:v>4.9774705798277053E-3</c:v>
                </c:pt>
                <c:pt idx="459">
                  <c:v>5.2456855369084968E-3</c:v>
                </c:pt>
                <c:pt idx="460">
                  <c:v>5.2456855369084968E-3</c:v>
                </c:pt>
                <c:pt idx="461">
                  <c:v>5.2555420437688585E-3</c:v>
                </c:pt>
                <c:pt idx="462">
                  <c:v>5.2555420437688585E-3</c:v>
                </c:pt>
                <c:pt idx="463">
                  <c:v>5.5079122831606167E-3</c:v>
                </c:pt>
                <c:pt idx="464">
                  <c:v>5.5079122831606167E-3</c:v>
                </c:pt>
                <c:pt idx="465">
                  <c:v>5.7949805951502285E-3</c:v>
                </c:pt>
                <c:pt idx="466">
                  <c:v>5.7949805951502285E-3</c:v>
                </c:pt>
                <c:pt idx="467">
                  <c:v>5.7949805951502285E-3</c:v>
                </c:pt>
                <c:pt idx="468">
                  <c:v>5.7949805951502285E-3</c:v>
                </c:pt>
                <c:pt idx="469">
                  <c:v>5.7949805951502285E-3</c:v>
                </c:pt>
                <c:pt idx="470">
                  <c:v>6.2836351346973914E-3</c:v>
                </c:pt>
                <c:pt idx="471">
                  <c:v>6.2836351346973914E-3</c:v>
                </c:pt>
                <c:pt idx="472">
                  <c:v>6.2836351346973914E-3</c:v>
                </c:pt>
                <c:pt idx="473">
                  <c:v>6.2836351346973914E-3</c:v>
                </c:pt>
                <c:pt idx="474">
                  <c:v>6.2836351346973914E-3</c:v>
                </c:pt>
                <c:pt idx="475">
                  <c:v>6.2999190270244896E-3</c:v>
                </c:pt>
                <c:pt idx="476">
                  <c:v>6.3355755713321903E-3</c:v>
                </c:pt>
                <c:pt idx="477">
                  <c:v>6.6260123405096471E-3</c:v>
                </c:pt>
                <c:pt idx="478">
                  <c:v>6.6260123405096471E-3</c:v>
                </c:pt>
                <c:pt idx="479">
                  <c:v>6.6260123405096471E-3</c:v>
                </c:pt>
                <c:pt idx="480">
                  <c:v>6.6260123405096471E-3</c:v>
                </c:pt>
                <c:pt idx="481">
                  <c:v>6.6260123405096471E-3</c:v>
                </c:pt>
                <c:pt idx="482">
                  <c:v>6.6431775808257236E-3</c:v>
                </c:pt>
                <c:pt idx="483">
                  <c:v>6.6431775808257236E-3</c:v>
                </c:pt>
                <c:pt idx="484">
                  <c:v>6.6431775808257236E-3</c:v>
                </c:pt>
                <c:pt idx="485">
                  <c:v>6.6431775808257236E-3</c:v>
                </c:pt>
                <c:pt idx="486">
                  <c:v>6.6431775808257236E-3</c:v>
                </c:pt>
                <c:pt idx="487">
                  <c:v>6.6843889214167791E-3</c:v>
                </c:pt>
                <c:pt idx="488">
                  <c:v>6.6843889214167791E-3</c:v>
                </c:pt>
                <c:pt idx="489">
                  <c:v>6.7121930631642403E-3</c:v>
                </c:pt>
                <c:pt idx="490">
                  <c:v>6.7121930631642403E-3</c:v>
                </c:pt>
                <c:pt idx="491">
                  <c:v>6.8626178490450405E-3</c:v>
                </c:pt>
                <c:pt idx="492">
                  <c:v>6.8626178490450405E-3</c:v>
                </c:pt>
                <c:pt idx="493">
                  <c:v>6.8626178490450405E-3</c:v>
                </c:pt>
                <c:pt idx="494">
                  <c:v>6.8626178490450405E-3</c:v>
                </c:pt>
                <c:pt idx="495">
                  <c:v>6.8626178490450405E-3</c:v>
                </c:pt>
                <c:pt idx="496">
                  <c:v>7.4158028469216665E-3</c:v>
                </c:pt>
                <c:pt idx="497">
                  <c:v>7.4158028469216665E-3</c:v>
                </c:pt>
                <c:pt idx="498">
                  <c:v>7.4158028469216665E-3</c:v>
                </c:pt>
                <c:pt idx="499">
                  <c:v>7.4158028469216665E-3</c:v>
                </c:pt>
                <c:pt idx="500">
                  <c:v>7.4158028469216665E-3</c:v>
                </c:pt>
                <c:pt idx="501">
                  <c:v>9.0587056014890133E-3</c:v>
                </c:pt>
                <c:pt idx="502">
                  <c:v>9.0587056014890133E-3</c:v>
                </c:pt>
                <c:pt idx="503">
                  <c:v>9.0587056014890133E-3</c:v>
                </c:pt>
                <c:pt idx="504">
                  <c:v>9.0587056014890133E-3</c:v>
                </c:pt>
                <c:pt idx="505">
                  <c:v>9.0587056014890133E-3</c:v>
                </c:pt>
                <c:pt idx="506">
                  <c:v>9.0587056014890133E-3</c:v>
                </c:pt>
                <c:pt idx="507">
                  <c:v>9.1118701119208851E-3</c:v>
                </c:pt>
                <c:pt idx="508">
                  <c:v>9.1118701119208851E-3</c:v>
                </c:pt>
                <c:pt idx="509">
                  <c:v>9.1118701119208851E-3</c:v>
                </c:pt>
                <c:pt idx="510">
                  <c:v>9.5362763284573462E-3</c:v>
                </c:pt>
                <c:pt idx="511">
                  <c:v>9.7298739688511642E-3</c:v>
                </c:pt>
                <c:pt idx="512">
                  <c:v>9.7298739688511642E-3</c:v>
                </c:pt>
                <c:pt idx="513">
                  <c:v>9.7298739688511642E-3</c:v>
                </c:pt>
                <c:pt idx="514">
                  <c:v>9.7891554138271279E-3</c:v>
                </c:pt>
                <c:pt idx="515">
                  <c:v>9.7891554138271279E-3</c:v>
                </c:pt>
                <c:pt idx="516">
                  <c:v>1.0125618052822576E-2</c:v>
                </c:pt>
                <c:pt idx="517">
                  <c:v>1.0268904008559891E-2</c:v>
                </c:pt>
                <c:pt idx="518">
                  <c:v>1.0733437009469101E-2</c:v>
                </c:pt>
                <c:pt idx="519">
                  <c:v>1.0733437009469101E-2</c:v>
                </c:pt>
                <c:pt idx="520">
                  <c:v>1.0733437009469101E-2</c:v>
                </c:pt>
                <c:pt idx="521">
                  <c:v>1.0733437009469101E-2</c:v>
                </c:pt>
                <c:pt idx="522">
                  <c:v>1.0733437009469101E-2</c:v>
                </c:pt>
                <c:pt idx="523">
                  <c:v>1.0733437009469101E-2</c:v>
                </c:pt>
                <c:pt idx="524">
                  <c:v>1.0733437009469101E-2</c:v>
                </c:pt>
                <c:pt idx="525">
                  <c:v>1.0984235426082364E-2</c:v>
                </c:pt>
                <c:pt idx="526">
                  <c:v>1.0984235426082364E-2</c:v>
                </c:pt>
                <c:pt idx="527">
                  <c:v>1.1217075604913343E-2</c:v>
                </c:pt>
                <c:pt idx="528">
                  <c:v>1.1566446965528828E-2</c:v>
                </c:pt>
                <c:pt idx="529">
                  <c:v>1.1566446965528828E-2</c:v>
                </c:pt>
                <c:pt idx="530">
                  <c:v>1.1566446965528828E-2</c:v>
                </c:pt>
                <c:pt idx="531">
                  <c:v>1.1566446965528828E-2</c:v>
                </c:pt>
                <c:pt idx="532">
                  <c:v>1.1566446965528828E-2</c:v>
                </c:pt>
                <c:pt idx="533">
                  <c:v>1.1566446965528828E-2</c:v>
                </c:pt>
                <c:pt idx="534">
                  <c:v>1.1634620295106668E-2</c:v>
                </c:pt>
                <c:pt idx="535">
                  <c:v>1.1634620295106668E-2</c:v>
                </c:pt>
                <c:pt idx="536">
                  <c:v>1.1786652646283226E-2</c:v>
                </c:pt>
                <c:pt idx="537">
                  <c:v>1.1786652646283226E-2</c:v>
                </c:pt>
                <c:pt idx="538">
                  <c:v>1.1949998809488145E-2</c:v>
                </c:pt>
                <c:pt idx="539">
                  <c:v>1.1949998809488145E-2</c:v>
                </c:pt>
                <c:pt idx="540">
                  <c:v>1.2353259119559869E-2</c:v>
                </c:pt>
                <c:pt idx="541">
                  <c:v>1.2353259119559869E-2</c:v>
                </c:pt>
                <c:pt idx="542">
                  <c:v>1.2872182251751988E-2</c:v>
                </c:pt>
                <c:pt idx="543">
                  <c:v>1.2872182251751988E-2</c:v>
                </c:pt>
                <c:pt idx="544">
                  <c:v>1.3133983416973253E-2</c:v>
                </c:pt>
                <c:pt idx="545">
                  <c:v>1.3255550777423767E-2</c:v>
                </c:pt>
                <c:pt idx="546">
                  <c:v>1.3255550777423767E-2</c:v>
                </c:pt>
                <c:pt idx="547">
                  <c:v>1.3255550777423767E-2</c:v>
                </c:pt>
                <c:pt idx="548">
                  <c:v>1.3255550777423767E-2</c:v>
                </c:pt>
                <c:pt idx="549">
                  <c:v>1.3255550777423767E-2</c:v>
                </c:pt>
                <c:pt idx="550">
                  <c:v>1.3255550777423767E-2</c:v>
                </c:pt>
                <c:pt idx="551">
                  <c:v>1.3896068245788165E-2</c:v>
                </c:pt>
                <c:pt idx="552">
                  <c:v>1.3896068245788165E-2</c:v>
                </c:pt>
                <c:pt idx="553">
                  <c:v>1.3896068245788165E-2</c:v>
                </c:pt>
                <c:pt idx="554">
                  <c:v>1.4185543919381871E-2</c:v>
                </c:pt>
                <c:pt idx="555">
                  <c:v>1.4185543919381871E-2</c:v>
                </c:pt>
                <c:pt idx="556">
                  <c:v>1.4790832779306351E-2</c:v>
                </c:pt>
                <c:pt idx="557">
                  <c:v>1.4790832779306351E-2</c:v>
                </c:pt>
                <c:pt idx="558">
                  <c:v>1.5215622725258369E-2</c:v>
                </c:pt>
                <c:pt idx="559">
                  <c:v>1.5215622725258369E-2</c:v>
                </c:pt>
                <c:pt idx="560">
                  <c:v>1.5215622725258369E-2</c:v>
                </c:pt>
                <c:pt idx="561">
                  <c:v>1.6407369678557958E-2</c:v>
                </c:pt>
                <c:pt idx="562">
                  <c:v>1.6407369678557958E-2</c:v>
                </c:pt>
                <c:pt idx="563">
                  <c:v>1.6407369678557958E-2</c:v>
                </c:pt>
                <c:pt idx="564">
                  <c:v>1.6407369678557958E-2</c:v>
                </c:pt>
                <c:pt idx="565">
                  <c:v>1.6407369678557958E-2</c:v>
                </c:pt>
                <c:pt idx="566">
                  <c:v>1.6407369678557958E-2</c:v>
                </c:pt>
                <c:pt idx="567">
                  <c:v>1.6664960443970301E-2</c:v>
                </c:pt>
                <c:pt idx="568">
                  <c:v>1.7319568497249638E-2</c:v>
                </c:pt>
                <c:pt idx="569">
                  <c:v>1.7871658319362362E-2</c:v>
                </c:pt>
                <c:pt idx="570">
                  <c:v>1.7871658319362362E-2</c:v>
                </c:pt>
                <c:pt idx="571">
                  <c:v>1.8097318025739727E-2</c:v>
                </c:pt>
                <c:pt idx="572">
                  <c:v>1.8447503523984648E-2</c:v>
                </c:pt>
                <c:pt idx="573">
                  <c:v>1.8447503523984648E-2</c:v>
                </c:pt>
                <c:pt idx="574">
                  <c:v>1.8447503523984648E-2</c:v>
                </c:pt>
                <c:pt idx="575">
                  <c:v>1.8447503523984648E-2</c:v>
                </c:pt>
                <c:pt idx="576">
                  <c:v>1.9291702158839692E-2</c:v>
                </c:pt>
                <c:pt idx="577">
                  <c:v>1.9291702158839692E-2</c:v>
                </c:pt>
                <c:pt idx="578">
                  <c:v>1.9291702158839692E-2</c:v>
                </c:pt>
                <c:pt idx="579">
                  <c:v>1.9856811795995164E-2</c:v>
                </c:pt>
                <c:pt idx="580">
                  <c:v>1.9856811795995164E-2</c:v>
                </c:pt>
                <c:pt idx="581">
                  <c:v>1.9856811795995164E-2</c:v>
                </c:pt>
                <c:pt idx="582">
                  <c:v>1.9856811795995164E-2</c:v>
                </c:pt>
                <c:pt idx="583">
                  <c:v>1.9856811795995164E-2</c:v>
                </c:pt>
                <c:pt idx="584">
                  <c:v>1.9856811795995164E-2</c:v>
                </c:pt>
                <c:pt idx="585">
                  <c:v>1.9856811795995164E-2</c:v>
                </c:pt>
                <c:pt idx="586">
                  <c:v>2.0051647353210123E-2</c:v>
                </c:pt>
                <c:pt idx="587">
                  <c:v>2.0051647353210123E-2</c:v>
                </c:pt>
                <c:pt idx="588">
                  <c:v>2.1004301472659925E-2</c:v>
                </c:pt>
                <c:pt idx="589">
                  <c:v>2.1842960878909797E-2</c:v>
                </c:pt>
                <c:pt idx="590">
                  <c:v>2.1842960878909797E-2</c:v>
                </c:pt>
                <c:pt idx="591">
                  <c:v>2.1842960878909797E-2</c:v>
                </c:pt>
                <c:pt idx="592">
                  <c:v>2.1842960878909797E-2</c:v>
                </c:pt>
                <c:pt idx="593">
                  <c:v>2.1842960878909797E-2</c:v>
                </c:pt>
                <c:pt idx="594">
                  <c:v>2.1842960878909797E-2</c:v>
                </c:pt>
                <c:pt idx="595">
                  <c:v>2.1842960878909797E-2</c:v>
                </c:pt>
                <c:pt idx="596">
                  <c:v>2.2040684013626782E-2</c:v>
                </c:pt>
                <c:pt idx="597">
                  <c:v>2.2040684013626782E-2</c:v>
                </c:pt>
                <c:pt idx="598">
                  <c:v>2.2040684013626782E-2</c:v>
                </c:pt>
                <c:pt idx="599">
                  <c:v>2.2040684013626782E-2</c:v>
                </c:pt>
                <c:pt idx="600">
                  <c:v>2.2791677100001226E-2</c:v>
                </c:pt>
                <c:pt idx="601">
                  <c:v>2.2791677100001226E-2</c:v>
                </c:pt>
                <c:pt idx="602">
                  <c:v>2.2924567008604915E-2</c:v>
                </c:pt>
                <c:pt idx="603">
                  <c:v>2.2924567008604915E-2</c:v>
                </c:pt>
                <c:pt idx="604">
                  <c:v>2.2950411394983113E-2</c:v>
                </c:pt>
                <c:pt idx="605">
                  <c:v>2.2950411394983113E-2</c:v>
                </c:pt>
                <c:pt idx="606">
                  <c:v>2.3077462134558691E-2</c:v>
                </c:pt>
                <c:pt idx="607">
                  <c:v>2.3077462134558691E-2</c:v>
                </c:pt>
                <c:pt idx="608">
                  <c:v>2.3809174793610513E-2</c:v>
                </c:pt>
                <c:pt idx="609">
                  <c:v>2.3809174793610513E-2</c:v>
                </c:pt>
                <c:pt idx="610">
                  <c:v>2.3809174793610513E-2</c:v>
                </c:pt>
                <c:pt idx="611">
                  <c:v>2.3809174793610513E-2</c:v>
                </c:pt>
                <c:pt idx="612">
                  <c:v>2.3809174793610513E-2</c:v>
                </c:pt>
                <c:pt idx="613">
                  <c:v>2.3809174793610513E-2</c:v>
                </c:pt>
                <c:pt idx="614">
                  <c:v>2.3822823767202753E-2</c:v>
                </c:pt>
                <c:pt idx="615">
                  <c:v>2.3822823767202753E-2</c:v>
                </c:pt>
                <c:pt idx="616">
                  <c:v>2.3822823767202753E-2</c:v>
                </c:pt>
                <c:pt idx="617">
                  <c:v>2.3822823767202753E-2</c:v>
                </c:pt>
                <c:pt idx="618">
                  <c:v>2.3822823767202753E-2</c:v>
                </c:pt>
                <c:pt idx="619">
                  <c:v>2.3822823767202753E-2</c:v>
                </c:pt>
                <c:pt idx="620">
                  <c:v>2.3822823767202753E-2</c:v>
                </c:pt>
                <c:pt idx="621">
                  <c:v>2.3822823767202753E-2</c:v>
                </c:pt>
                <c:pt idx="622">
                  <c:v>2.3822823767202753E-2</c:v>
                </c:pt>
                <c:pt idx="623">
                  <c:v>2.3822823767202753E-2</c:v>
                </c:pt>
                <c:pt idx="624">
                  <c:v>2.3822823767202753E-2</c:v>
                </c:pt>
                <c:pt idx="625">
                  <c:v>2.3822823767202753E-2</c:v>
                </c:pt>
                <c:pt idx="626">
                  <c:v>2.4019851552385223E-2</c:v>
                </c:pt>
                <c:pt idx="627">
                  <c:v>2.4019851552385223E-2</c:v>
                </c:pt>
                <c:pt idx="628">
                  <c:v>2.4019851552385223E-2</c:v>
                </c:pt>
                <c:pt idx="629">
                  <c:v>2.4019851552385223E-2</c:v>
                </c:pt>
                <c:pt idx="630">
                  <c:v>2.4351034649126097E-2</c:v>
                </c:pt>
                <c:pt idx="631">
                  <c:v>2.4351034649126097E-2</c:v>
                </c:pt>
                <c:pt idx="632">
                  <c:v>2.4428382867892253E-2</c:v>
                </c:pt>
                <c:pt idx="633">
                  <c:v>2.4428382867892253E-2</c:v>
                </c:pt>
                <c:pt idx="634">
                  <c:v>2.5191208328085603E-2</c:v>
                </c:pt>
                <c:pt idx="635">
                  <c:v>2.5191208328085603E-2</c:v>
                </c:pt>
                <c:pt idx="636">
                  <c:v>2.5191208328085603E-2</c:v>
                </c:pt>
                <c:pt idx="637">
                  <c:v>2.5191208328085603E-2</c:v>
                </c:pt>
                <c:pt idx="638">
                  <c:v>2.5191208328085603E-2</c:v>
                </c:pt>
                <c:pt idx="639">
                  <c:v>2.5191208328085603E-2</c:v>
                </c:pt>
                <c:pt idx="640">
                  <c:v>2.6582198752673775E-2</c:v>
                </c:pt>
                <c:pt idx="641">
                  <c:v>2.6734553242606714E-2</c:v>
                </c:pt>
                <c:pt idx="642">
                  <c:v>2.6734553242606714E-2</c:v>
                </c:pt>
                <c:pt idx="643">
                  <c:v>2.6734553242606714E-2</c:v>
                </c:pt>
                <c:pt idx="644">
                  <c:v>2.6734553242606714E-2</c:v>
                </c:pt>
                <c:pt idx="645">
                  <c:v>2.6734553242606714E-2</c:v>
                </c:pt>
                <c:pt idx="646">
                  <c:v>2.7414125361226338E-2</c:v>
                </c:pt>
                <c:pt idx="647">
                  <c:v>2.7414125361226338E-2</c:v>
                </c:pt>
                <c:pt idx="648">
                  <c:v>2.7414125361226338E-2</c:v>
                </c:pt>
                <c:pt idx="649">
                  <c:v>2.7414125361226338E-2</c:v>
                </c:pt>
                <c:pt idx="650">
                  <c:v>2.7414125361226338E-2</c:v>
                </c:pt>
                <c:pt idx="651">
                  <c:v>2.7414125361226338E-2</c:v>
                </c:pt>
                <c:pt idx="652">
                  <c:v>2.7414125361226338E-2</c:v>
                </c:pt>
                <c:pt idx="653">
                  <c:v>2.7414125361226338E-2</c:v>
                </c:pt>
                <c:pt idx="654">
                  <c:v>2.7414125361226338E-2</c:v>
                </c:pt>
                <c:pt idx="655">
                  <c:v>2.7414125361226338E-2</c:v>
                </c:pt>
                <c:pt idx="656">
                  <c:v>2.8544180486765141E-2</c:v>
                </c:pt>
                <c:pt idx="657">
                  <c:v>2.8544180486765141E-2</c:v>
                </c:pt>
                <c:pt idx="658">
                  <c:v>2.9762370326081464E-2</c:v>
                </c:pt>
                <c:pt idx="659">
                  <c:v>2.9762370326081464E-2</c:v>
                </c:pt>
                <c:pt idx="660">
                  <c:v>3.1790292589031176E-2</c:v>
                </c:pt>
                <c:pt idx="661">
                  <c:v>3.1790292589031176E-2</c:v>
                </c:pt>
                <c:pt idx="662">
                  <c:v>3.1790292589031176E-2</c:v>
                </c:pt>
                <c:pt idx="663">
                  <c:v>3.1790292589031176E-2</c:v>
                </c:pt>
                <c:pt idx="664">
                  <c:v>3.1790292589031176E-2</c:v>
                </c:pt>
                <c:pt idx="665">
                  <c:v>3.1790292589031176E-2</c:v>
                </c:pt>
                <c:pt idx="666">
                  <c:v>3.1797937329463441E-2</c:v>
                </c:pt>
                <c:pt idx="667">
                  <c:v>3.1797937329463441E-2</c:v>
                </c:pt>
                <c:pt idx="668">
                  <c:v>3.2135464769553992E-2</c:v>
                </c:pt>
                <c:pt idx="669">
                  <c:v>3.2135464769553992E-2</c:v>
                </c:pt>
                <c:pt idx="670">
                  <c:v>3.2391336526322166E-2</c:v>
                </c:pt>
                <c:pt idx="671">
                  <c:v>3.2391336526322166E-2</c:v>
                </c:pt>
                <c:pt idx="672">
                  <c:v>3.2683651348665903E-2</c:v>
                </c:pt>
                <c:pt idx="673">
                  <c:v>3.2683651348665903E-2</c:v>
                </c:pt>
                <c:pt idx="674">
                  <c:v>3.2683651348665903E-2</c:v>
                </c:pt>
                <c:pt idx="675">
                  <c:v>3.4653762479178209E-2</c:v>
                </c:pt>
                <c:pt idx="676">
                  <c:v>3.4653762479178209E-2</c:v>
                </c:pt>
                <c:pt idx="677">
                  <c:v>3.4653762479178209E-2</c:v>
                </c:pt>
                <c:pt idx="678">
                  <c:v>3.4653762479178209E-2</c:v>
                </c:pt>
                <c:pt idx="679">
                  <c:v>3.4653762479178209E-2</c:v>
                </c:pt>
                <c:pt idx="680">
                  <c:v>3.520226267802911E-2</c:v>
                </c:pt>
                <c:pt idx="681">
                  <c:v>3.520226267802911E-2</c:v>
                </c:pt>
                <c:pt idx="682">
                  <c:v>3.520226267802911E-2</c:v>
                </c:pt>
                <c:pt idx="683">
                  <c:v>3.6676092715163505E-2</c:v>
                </c:pt>
                <c:pt idx="684">
                  <c:v>3.6676092715163505E-2</c:v>
                </c:pt>
                <c:pt idx="685">
                  <c:v>3.6676092715163505E-2</c:v>
                </c:pt>
                <c:pt idx="686">
                  <c:v>3.6803151887627991E-2</c:v>
                </c:pt>
                <c:pt idx="687">
                  <c:v>3.6803151887627991E-2</c:v>
                </c:pt>
                <c:pt idx="688">
                  <c:v>3.6803151887627991E-2</c:v>
                </c:pt>
                <c:pt idx="689">
                  <c:v>3.6803151887627991E-2</c:v>
                </c:pt>
                <c:pt idx="690">
                  <c:v>3.6803151887627991E-2</c:v>
                </c:pt>
                <c:pt idx="691">
                  <c:v>3.6803151887627991E-2</c:v>
                </c:pt>
                <c:pt idx="692">
                  <c:v>3.7201271838740849E-2</c:v>
                </c:pt>
                <c:pt idx="693">
                  <c:v>3.7201271838740849E-2</c:v>
                </c:pt>
                <c:pt idx="694">
                  <c:v>3.7201271838740849E-2</c:v>
                </c:pt>
                <c:pt idx="695">
                  <c:v>3.7201271838740849E-2</c:v>
                </c:pt>
                <c:pt idx="696">
                  <c:v>3.7201271838740849E-2</c:v>
                </c:pt>
                <c:pt idx="697">
                  <c:v>3.7201271838740849E-2</c:v>
                </c:pt>
                <c:pt idx="698">
                  <c:v>3.7814045084593052E-2</c:v>
                </c:pt>
                <c:pt idx="699">
                  <c:v>3.7814045084593052E-2</c:v>
                </c:pt>
                <c:pt idx="700">
                  <c:v>3.8218387872293501E-2</c:v>
                </c:pt>
                <c:pt idx="701">
                  <c:v>3.8218387872293501E-2</c:v>
                </c:pt>
                <c:pt idx="702">
                  <c:v>3.8218387872293501E-2</c:v>
                </c:pt>
                <c:pt idx="703">
                  <c:v>3.8218387872293501E-2</c:v>
                </c:pt>
                <c:pt idx="704">
                  <c:v>3.8218387872293501E-2</c:v>
                </c:pt>
                <c:pt idx="705">
                  <c:v>3.8218387872293501E-2</c:v>
                </c:pt>
                <c:pt idx="706">
                  <c:v>3.8218387872293501E-2</c:v>
                </c:pt>
                <c:pt idx="707">
                  <c:v>3.8218387872293501E-2</c:v>
                </c:pt>
                <c:pt idx="708">
                  <c:v>3.8218387872293501E-2</c:v>
                </c:pt>
                <c:pt idx="709">
                  <c:v>3.8218387872293501E-2</c:v>
                </c:pt>
                <c:pt idx="710">
                  <c:v>3.8218387872293501E-2</c:v>
                </c:pt>
                <c:pt idx="711">
                  <c:v>4.0418891916389671E-2</c:v>
                </c:pt>
                <c:pt idx="712">
                  <c:v>4.0418891916389671E-2</c:v>
                </c:pt>
                <c:pt idx="713">
                  <c:v>4.125177253609244E-2</c:v>
                </c:pt>
                <c:pt idx="714">
                  <c:v>4.125177253609244E-2</c:v>
                </c:pt>
                <c:pt idx="715">
                  <c:v>4.125177253609244E-2</c:v>
                </c:pt>
                <c:pt idx="716">
                  <c:v>4.1596297363545386E-2</c:v>
                </c:pt>
                <c:pt idx="717">
                  <c:v>4.1596297363545386E-2</c:v>
                </c:pt>
                <c:pt idx="718">
                  <c:v>4.1596297363545386E-2</c:v>
                </c:pt>
                <c:pt idx="719">
                  <c:v>4.1596297363545386E-2</c:v>
                </c:pt>
                <c:pt idx="720">
                  <c:v>4.3102252080484606E-2</c:v>
                </c:pt>
                <c:pt idx="721">
                  <c:v>4.3102252080484606E-2</c:v>
                </c:pt>
                <c:pt idx="722">
                  <c:v>4.3102252080484606E-2</c:v>
                </c:pt>
                <c:pt idx="723">
                  <c:v>4.3535140732359784E-2</c:v>
                </c:pt>
                <c:pt idx="724">
                  <c:v>4.3535140732359784E-2</c:v>
                </c:pt>
                <c:pt idx="725">
                  <c:v>4.3929184555293994E-2</c:v>
                </c:pt>
                <c:pt idx="726">
                  <c:v>4.3929184555293994E-2</c:v>
                </c:pt>
                <c:pt idx="727">
                  <c:v>4.4121575830101505E-2</c:v>
                </c:pt>
                <c:pt idx="728">
                  <c:v>4.4121575830101505E-2</c:v>
                </c:pt>
                <c:pt idx="729">
                  <c:v>4.4993670866718891E-2</c:v>
                </c:pt>
                <c:pt idx="730">
                  <c:v>4.4993670866718891E-2</c:v>
                </c:pt>
                <c:pt idx="731">
                  <c:v>4.4993670866718891E-2</c:v>
                </c:pt>
                <c:pt idx="732">
                  <c:v>4.4993670866718891E-2</c:v>
                </c:pt>
                <c:pt idx="733">
                  <c:v>4.4993670866718891E-2</c:v>
                </c:pt>
                <c:pt idx="734">
                  <c:v>4.4993670866718891E-2</c:v>
                </c:pt>
                <c:pt idx="735">
                  <c:v>4.4993670866718891E-2</c:v>
                </c:pt>
                <c:pt idx="736">
                  <c:v>4.4993670866718891E-2</c:v>
                </c:pt>
                <c:pt idx="737">
                  <c:v>4.4993670866718891E-2</c:v>
                </c:pt>
                <c:pt idx="738">
                  <c:v>4.4993670866718891E-2</c:v>
                </c:pt>
                <c:pt idx="739">
                  <c:v>4.4993670866718891E-2</c:v>
                </c:pt>
                <c:pt idx="740">
                  <c:v>4.4993670866718891E-2</c:v>
                </c:pt>
                <c:pt idx="741">
                  <c:v>4.4993670866718891E-2</c:v>
                </c:pt>
                <c:pt idx="742">
                  <c:v>4.4993670866718891E-2</c:v>
                </c:pt>
                <c:pt idx="743">
                  <c:v>4.4993670866718891E-2</c:v>
                </c:pt>
                <c:pt idx="744">
                  <c:v>4.4993670866718891E-2</c:v>
                </c:pt>
                <c:pt idx="745">
                  <c:v>4.4993670866718891E-2</c:v>
                </c:pt>
                <c:pt idx="746">
                  <c:v>4.505064470999056E-2</c:v>
                </c:pt>
                <c:pt idx="747">
                  <c:v>4.6443455561462434E-2</c:v>
                </c:pt>
                <c:pt idx="748">
                  <c:v>4.6443455561462434E-2</c:v>
                </c:pt>
                <c:pt idx="749">
                  <c:v>4.6443455561462434E-2</c:v>
                </c:pt>
                <c:pt idx="750">
                  <c:v>4.6443455561462434E-2</c:v>
                </c:pt>
                <c:pt idx="751">
                  <c:v>4.6443455561462434E-2</c:v>
                </c:pt>
                <c:pt idx="752">
                  <c:v>4.6979273106877752E-2</c:v>
                </c:pt>
                <c:pt idx="753">
                  <c:v>4.6979273106877752E-2</c:v>
                </c:pt>
                <c:pt idx="754">
                  <c:v>4.6979273106877752E-2</c:v>
                </c:pt>
                <c:pt idx="755">
                  <c:v>4.6979273106877752E-2</c:v>
                </c:pt>
                <c:pt idx="756">
                  <c:v>4.6979273106877752E-2</c:v>
                </c:pt>
                <c:pt idx="757">
                  <c:v>4.8035598765846316E-2</c:v>
                </c:pt>
                <c:pt idx="758">
                  <c:v>4.8035598765846316E-2</c:v>
                </c:pt>
                <c:pt idx="759">
                  <c:v>4.9827854090229211E-2</c:v>
                </c:pt>
                <c:pt idx="760">
                  <c:v>4.9827854090229211E-2</c:v>
                </c:pt>
                <c:pt idx="761">
                  <c:v>4.9827854090229211E-2</c:v>
                </c:pt>
                <c:pt idx="762">
                  <c:v>5.0760627317100793E-2</c:v>
                </c:pt>
                <c:pt idx="763">
                  <c:v>5.0760627317100793E-2</c:v>
                </c:pt>
                <c:pt idx="764">
                  <c:v>5.0760627317100793E-2</c:v>
                </c:pt>
                <c:pt idx="765">
                  <c:v>5.0760627317100793E-2</c:v>
                </c:pt>
                <c:pt idx="766">
                  <c:v>5.1466150410547536E-2</c:v>
                </c:pt>
                <c:pt idx="767">
                  <c:v>5.1466150410547536E-2</c:v>
                </c:pt>
                <c:pt idx="768">
                  <c:v>5.1466150410547536E-2</c:v>
                </c:pt>
                <c:pt idx="769">
                  <c:v>5.1466150410547536E-2</c:v>
                </c:pt>
                <c:pt idx="770">
                  <c:v>5.1466150410547536E-2</c:v>
                </c:pt>
                <c:pt idx="771">
                  <c:v>5.1561155081662952E-2</c:v>
                </c:pt>
                <c:pt idx="772">
                  <c:v>5.1561155081662952E-2</c:v>
                </c:pt>
                <c:pt idx="773">
                  <c:v>5.3670604015934126E-2</c:v>
                </c:pt>
                <c:pt idx="774">
                  <c:v>5.3670604015934126E-2</c:v>
                </c:pt>
                <c:pt idx="775">
                  <c:v>5.3670604015934126E-2</c:v>
                </c:pt>
                <c:pt idx="776">
                  <c:v>5.3670604015934126E-2</c:v>
                </c:pt>
                <c:pt idx="777">
                  <c:v>5.3670604015934126E-2</c:v>
                </c:pt>
                <c:pt idx="778">
                  <c:v>5.3670604015934126E-2</c:v>
                </c:pt>
                <c:pt idx="779">
                  <c:v>5.3670604015934126E-2</c:v>
                </c:pt>
                <c:pt idx="780">
                  <c:v>5.4123269264565753E-2</c:v>
                </c:pt>
                <c:pt idx="781">
                  <c:v>5.4123269264565753E-2</c:v>
                </c:pt>
                <c:pt idx="782">
                  <c:v>5.4123269264565753E-2</c:v>
                </c:pt>
                <c:pt idx="783">
                  <c:v>5.4123269264565753E-2</c:v>
                </c:pt>
                <c:pt idx="784">
                  <c:v>5.4123269264565753E-2</c:v>
                </c:pt>
                <c:pt idx="785">
                  <c:v>5.5841002504745413E-2</c:v>
                </c:pt>
                <c:pt idx="786">
                  <c:v>5.5841002504745413E-2</c:v>
                </c:pt>
                <c:pt idx="787">
                  <c:v>5.5841002504745413E-2</c:v>
                </c:pt>
                <c:pt idx="788">
                  <c:v>5.5841002504745413E-2</c:v>
                </c:pt>
                <c:pt idx="789">
                  <c:v>5.5841002504745413E-2</c:v>
                </c:pt>
                <c:pt idx="790">
                  <c:v>5.5841002504745413E-2</c:v>
                </c:pt>
                <c:pt idx="791">
                  <c:v>5.6627035716526011E-2</c:v>
                </c:pt>
                <c:pt idx="792">
                  <c:v>5.6627035716526011E-2</c:v>
                </c:pt>
                <c:pt idx="793">
                  <c:v>5.6627035716526011E-2</c:v>
                </c:pt>
                <c:pt idx="794">
                  <c:v>5.6627035716526011E-2</c:v>
                </c:pt>
                <c:pt idx="795">
                  <c:v>5.737576763152509E-2</c:v>
                </c:pt>
                <c:pt idx="796">
                  <c:v>5.737576763152509E-2</c:v>
                </c:pt>
                <c:pt idx="797">
                  <c:v>5.737576763152509E-2</c:v>
                </c:pt>
                <c:pt idx="798">
                  <c:v>5.737576763152509E-2</c:v>
                </c:pt>
                <c:pt idx="799">
                  <c:v>5.737576763152509E-2</c:v>
                </c:pt>
                <c:pt idx="800">
                  <c:v>6.2468059351112604E-2</c:v>
                </c:pt>
                <c:pt idx="801">
                  <c:v>6.2468059351112604E-2</c:v>
                </c:pt>
                <c:pt idx="802">
                  <c:v>6.2468059351112604E-2</c:v>
                </c:pt>
                <c:pt idx="803">
                  <c:v>6.2468059351112604E-2</c:v>
                </c:pt>
                <c:pt idx="804">
                  <c:v>6.2468059351112604E-2</c:v>
                </c:pt>
                <c:pt idx="805">
                  <c:v>6.2468059351112604E-2</c:v>
                </c:pt>
                <c:pt idx="806">
                  <c:v>6.2672572060203713E-2</c:v>
                </c:pt>
                <c:pt idx="807">
                  <c:v>6.2672572060203713E-2</c:v>
                </c:pt>
                <c:pt idx="808">
                  <c:v>6.551026554960504E-2</c:v>
                </c:pt>
                <c:pt idx="809">
                  <c:v>6.551026554960504E-2</c:v>
                </c:pt>
                <c:pt idx="810">
                  <c:v>6.7138417177736373E-2</c:v>
                </c:pt>
                <c:pt idx="811">
                  <c:v>6.7138417177736373E-2</c:v>
                </c:pt>
                <c:pt idx="812">
                  <c:v>6.7138417177736373E-2</c:v>
                </c:pt>
                <c:pt idx="813">
                  <c:v>6.7138417177736373E-2</c:v>
                </c:pt>
                <c:pt idx="814">
                  <c:v>6.7138417177736373E-2</c:v>
                </c:pt>
                <c:pt idx="815">
                  <c:v>6.7138417177736373E-2</c:v>
                </c:pt>
                <c:pt idx="816">
                  <c:v>6.7138417177736373E-2</c:v>
                </c:pt>
                <c:pt idx="817">
                  <c:v>6.7138417177736373E-2</c:v>
                </c:pt>
                <c:pt idx="818">
                  <c:v>6.7231046618073984E-2</c:v>
                </c:pt>
                <c:pt idx="819">
                  <c:v>6.7231046618073984E-2</c:v>
                </c:pt>
                <c:pt idx="820">
                  <c:v>6.7231046618073984E-2</c:v>
                </c:pt>
                <c:pt idx="821">
                  <c:v>6.7231046618073984E-2</c:v>
                </c:pt>
                <c:pt idx="822">
                  <c:v>6.7231046618073984E-2</c:v>
                </c:pt>
                <c:pt idx="823">
                  <c:v>6.7231046618073984E-2</c:v>
                </c:pt>
                <c:pt idx="824">
                  <c:v>6.7231046618073984E-2</c:v>
                </c:pt>
                <c:pt idx="825">
                  <c:v>6.7231046618073984E-2</c:v>
                </c:pt>
                <c:pt idx="826">
                  <c:v>7.1190400776610069E-2</c:v>
                </c:pt>
                <c:pt idx="827">
                  <c:v>7.1190400776610069E-2</c:v>
                </c:pt>
                <c:pt idx="828">
                  <c:v>7.4638741397356489E-2</c:v>
                </c:pt>
                <c:pt idx="829">
                  <c:v>7.4638741397356489E-2</c:v>
                </c:pt>
                <c:pt idx="830">
                  <c:v>7.4638741397356489E-2</c:v>
                </c:pt>
                <c:pt idx="831">
                  <c:v>7.4638741397356489E-2</c:v>
                </c:pt>
                <c:pt idx="832">
                  <c:v>7.4638741397356489E-2</c:v>
                </c:pt>
                <c:pt idx="833">
                  <c:v>8.1449758709705847E-2</c:v>
                </c:pt>
                <c:pt idx="834">
                  <c:v>8.1449758709705847E-2</c:v>
                </c:pt>
                <c:pt idx="835">
                  <c:v>8.1449758709705847E-2</c:v>
                </c:pt>
                <c:pt idx="836">
                  <c:v>8.1449758709705847E-2</c:v>
                </c:pt>
                <c:pt idx="837">
                  <c:v>8.1449758709705847E-2</c:v>
                </c:pt>
                <c:pt idx="838">
                  <c:v>8.2590844239196229E-2</c:v>
                </c:pt>
                <c:pt idx="839">
                  <c:v>8.2590844239196229E-2</c:v>
                </c:pt>
                <c:pt idx="840">
                  <c:v>8.2590844239196229E-2</c:v>
                </c:pt>
                <c:pt idx="841">
                  <c:v>8.6445297422171108E-2</c:v>
                </c:pt>
                <c:pt idx="842">
                  <c:v>8.6445297422171108E-2</c:v>
                </c:pt>
                <c:pt idx="843">
                  <c:v>8.6445297422171108E-2</c:v>
                </c:pt>
                <c:pt idx="844">
                  <c:v>8.6445297422171108E-2</c:v>
                </c:pt>
                <c:pt idx="845">
                  <c:v>8.6445297422171108E-2</c:v>
                </c:pt>
                <c:pt idx="846">
                  <c:v>8.6445297422171108E-2</c:v>
                </c:pt>
                <c:pt idx="847">
                  <c:v>8.6445297422171108E-2</c:v>
                </c:pt>
                <c:pt idx="848">
                  <c:v>8.7545755426673907E-2</c:v>
                </c:pt>
                <c:pt idx="849">
                  <c:v>8.7545755426673907E-2</c:v>
                </c:pt>
                <c:pt idx="850">
                  <c:v>8.7545755426673907E-2</c:v>
                </c:pt>
                <c:pt idx="851">
                  <c:v>8.7545755426673907E-2</c:v>
                </c:pt>
                <c:pt idx="852">
                  <c:v>8.7545755426673907E-2</c:v>
                </c:pt>
                <c:pt idx="853">
                  <c:v>8.7545755426673907E-2</c:v>
                </c:pt>
                <c:pt idx="854">
                  <c:v>8.7545755426673907E-2</c:v>
                </c:pt>
                <c:pt idx="855">
                  <c:v>8.7545755426673907E-2</c:v>
                </c:pt>
                <c:pt idx="856">
                  <c:v>8.7545755426673907E-2</c:v>
                </c:pt>
                <c:pt idx="857">
                  <c:v>8.8849252878981752E-2</c:v>
                </c:pt>
                <c:pt idx="858">
                  <c:v>8.8849252878981752E-2</c:v>
                </c:pt>
                <c:pt idx="859">
                  <c:v>9.1806510788205203E-2</c:v>
                </c:pt>
                <c:pt idx="860">
                  <c:v>9.2128272639339204E-2</c:v>
                </c:pt>
                <c:pt idx="861">
                  <c:v>9.2128272639339204E-2</c:v>
                </c:pt>
                <c:pt idx="862">
                  <c:v>9.2128272639339204E-2</c:v>
                </c:pt>
                <c:pt idx="863">
                  <c:v>9.2128272639339204E-2</c:v>
                </c:pt>
                <c:pt idx="864">
                  <c:v>9.289930432102031E-2</c:v>
                </c:pt>
                <c:pt idx="865">
                  <c:v>9.289930432102031E-2</c:v>
                </c:pt>
                <c:pt idx="866">
                  <c:v>9.289930432102031E-2</c:v>
                </c:pt>
                <c:pt idx="867">
                  <c:v>9.289930432102031E-2</c:v>
                </c:pt>
                <c:pt idx="868">
                  <c:v>9.289930432102031E-2</c:v>
                </c:pt>
                <c:pt idx="869">
                  <c:v>9.3507012520746308E-2</c:v>
                </c:pt>
                <c:pt idx="870">
                  <c:v>9.3507012520746308E-2</c:v>
                </c:pt>
                <c:pt idx="871">
                  <c:v>9.3507012520746308E-2</c:v>
                </c:pt>
                <c:pt idx="872">
                  <c:v>9.3699285682505823E-2</c:v>
                </c:pt>
                <c:pt idx="873">
                  <c:v>9.3699285682505823E-2</c:v>
                </c:pt>
                <c:pt idx="874">
                  <c:v>9.3699285682505823E-2</c:v>
                </c:pt>
                <c:pt idx="875">
                  <c:v>9.3699285682505823E-2</c:v>
                </c:pt>
                <c:pt idx="876">
                  <c:v>9.3699285682505823E-2</c:v>
                </c:pt>
                <c:pt idx="877">
                  <c:v>9.3699285682505823E-2</c:v>
                </c:pt>
                <c:pt idx="878">
                  <c:v>9.3699285682505823E-2</c:v>
                </c:pt>
                <c:pt idx="879">
                  <c:v>9.3699285682505823E-2</c:v>
                </c:pt>
                <c:pt idx="880">
                  <c:v>9.3699285682505823E-2</c:v>
                </c:pt>
                <c:pt idx="881">
                  <c:v>9.3699285682505823E-2</c:v>
                </c:pt>
                <c:pt idx="882">
                  <c:v>9.3699285682505823E-2</c:v>
                </c:pt>
                <c:pt idx="883">
                  <c:v>9.3699285682505823E-2</c:v>
                </c:pt>
                <c:pt idx="884">
                  <c:v>0.10126750523194541</c:v>
                </c:pt>
                <c:pt idx="885">
                  <c:v>0.10126750523194541</c:v>
                </c:pt>
                <c:pt idx="886">
                  <c:v>0.10126750523194541</c:v>
                </c:pt>
                <c:pt idx="887">
                  <c:v>0.10126750523194541</c:v>
                </c:pt>
                <c:pt idx="888">
                  <c:v>0.10126750523194541</c:v>
                </c:pt>
                <c:pt idx="889">
                  <c:v>0.10126750523194541</c:v>
                </c:pt>
                <c:pt idx="890">
                  <c:v>0.10126750523194541</c:v>
                </c:pt>
                <c:pt idx="891">
                  <c:v>0.10126750523194541</c:v>
                </c:pt>
                <c:pt idx="892">
                  <c:v>0.10126750523194541</c:v>
                </c:pt>
                <c:pt idx="893">
                  <c:v>0.10126750523194541</c:v>
                </c:pt>
                <c:pt idx="894">
                  <c:v>0.10126750523194541</c:v>
                </c:pt>
                <c:pt idx="895">
                  <c:v>0.10126750523194541</c:v>
                </c:pt>
                <c:pt idx="896">
                  <c:v>0.10130964705897558</c:v>
                </c:pt>
                <c:pt idx="897">
                  <c:v>0.10130964705897558</c:v>
                </c:pt>
                <c:pt idx="898">
                  <c:v>0.10130964705897558</c:v>
                </c:pt>
                <c:pt idx="899">
                  <c:v>0.10130964705897558</c:v>
                </c:pt>
                <c:pt idx="900">
                  <c:v>0.10130964705897558</c:v>
                </c:pt>
                <c:pt idx="901">
                  <c:v>0.10516218426512192</c:v>
                </c:pt>
                <c:pt idx="902">
                  <c:v>0.10516218426512192</c:v>
                </c:pt>
                <c:pt idx="903">
                  <c:v>0.10516218426512192</c:v>
                </c:pt>
                <c:pt idx="904">
                  <c:v>0.1053912648846362</c:v>
                </c:pt>
                <c:pt idx="905">
                  <c:v>0.1053912648846362</c:v>
                </c:pt>
                <c:pt idx="906">
                  <c:v>0.10563378173476883</c:v>
                </c:pt>
                <c:pt idx="907">
                  <c:v>0.10563378173476883</c:v>
                </c:pt>
                <c:pt idx="908">
                  <c:v>0.10563378173476883</c:v>
                </c:pt>
                <c:pt idx="909">
                  <c:v>0.10563378173476883</c:v>
                </c:pt>
                <c:pt idx="910">
                  <c:v>0.10563378173476883</c:v>
                </c:pt>
                <c:pt idx="911">
                  <c:v>0.10563378173476883</c:v>
                </c:pt>
                <c:pt idx="912">
                  <c:v>0.10563378173476883</c:v>
                </c:pt>
                <c:pt idx="913">
                  <c:v>0.10638487638711944</c:v>
                </c:pt>
                <c:pt idx="914">
                  <c:v>0.10638487638711944</c:v>
                </c:pt>
                <c:pt idx="915">
                  <c:v>0.10638487638711944</c:v>
                </c:pt>
                <c:pt idx="916">
                  <c:v>0.10638487638711944</c:v>
                </c:pt>
                <c:pt idx="917">
                  <c:v>0.10638487638711944</c:v>
                </c:pt>
                <c:pt idx="918">
                  <c:v>0.10806403010766583</c:v>
                </c:pt>
                <c:pt idx="919">
                  <c:v>0.10806403010766583</c:v>
                </c:pt>
                <c:pt idx="920">
                  <c:v>0.10806403010766583</c:v>
                </c:pt>
                <c:pt idx="921">
                  <c:v>0.10806403010766583</c:v>
                </c:pt>
                <c:pt idx="922">
                  <c:v>0.10829308076085269</c:v>
                </c:pt>
                <c:pt idx="923">
                  <c:v>0.10829308076085269</c:v>
                </c:pt>
                <c:pt idx="924">
                  <c:v>0.10829308076085269</c:v>
                </c:pt>
                <c:pt idx="925">
                  <c:v>0.10829308076085269</c:v>
                </c:pt>
                <c:pt idx="926">
                  <c:v>0.10829308076085269</c:v>
                </c:pt>
                <c:pt idx="927">
                  <c:v>0.10829308076085269</c:v>
                </c:pt>
                <c:pt idx="928">
                  <c:v>0.10979027596924655</c:v>
                </c:pt>
                <c:pt idx="929">
                  <c:v>0.10979027596924655</c:v>
                </c:pt>
                <c:pt idx="930">
                  <c:v>0.10979027596924655</c:v>
                </c:pt>
                <c:pt idx="931">
                  <c:v>0.10979027596924655</c:v>
                </c:pt>
                <c:pt idx="932">
                  <c:v>0.11263569246019614</c:v>
                </c:pt>
                <c:pt idx="933">
                  <c:v>0.11263569246019614</c:v>
                </c:pt>
                <c:pt idx="934">
                  <c:v>0.11263569246019614</c:v>
                </c:pt>
                <c:pt idx="935">
                  <c:v>0.11263569246019614</c:v>
                </c:pt>
                <c:pt idx="936">
                  <c:v>0.11371292020048955</c:v>
                </c:pt>
                <c:pt idx="937">
                  <c:v>0.11371292020048955</c:v>
                </c:pt>
                <c:pt idx="938">
                  <c:v>0.11371292020048955</c:v>
                </c:pt>
                <c:pt idx="939">
                  <c:v>0.11371292020048955</c:v>
                </c:pt>
                <c:pt idx="940">
                  <c:v>0.11371292020048955</c:v>
                </c:pt>
                <c:pt idx="941">
                  <c:v>0.11371292020048955</c:v>
                </c:pt>
                <c:pt idx="942">
                  <c:v>0.11371292020048955</c:v>
                </c:pt>
                <c:pt idx="943">
                  <c:v>0.11523371230855871</c:v>
                </c:pt>
                <c:pt idx="944">
                  <c:v>0.12087235136439747</c:v>
                </c:pt>
                <c:pt idx="945">
                  <c:v>0.12087235136439747</c:v>
                </c:pt>
                <c:pt idx="946">
                  <c:v>0.12142284981881805</c:v>
                </c:pt>
                <c:pt idx="947">
                  <c:v>0.12142284981881805</c:v>
                </c:pt>
                <c:pt idx="948">
                  <c:v>0.12142284981881805</c:v>
                </c:pt>
                <c:pt idx="949">
                  <c:v>0.12200133264730481</c:v>
                </c:pt>
                <c:pt idx="950">
                  <c:v>0.12200133264730481</c:v>
                </c:pt>
                <c:pt idx="951">
                  <c:v>0.12291353293894788</c:v>
                </c:pt>
                <c:pt idx="952">
                  <c:v>0.12291353293894788</c:v>
                </c:pt>
                <c:pt idx="953">
                  <c:v>0.12291353293894788</c:v>
                </c:pt>
                <c:pt idx="954">
                  <c:v>0.12291353293894788</c:v>
                </c:pt>
                <c:pt idx="955">
                  <c:v>0.12291353293894788</c:v>
                </c:pt>
                <c:pt idx="956">
                  <c:v>0.12291353293894788</c:v>
                </c:pt>
                <c:pt idx="957">
                  <c:v>0.12291353293894788</c:v>
                </c:pt>
                <c:pt idx="958">
                  <c:v>0.12389822119761464</c:v>
                </c:pt>
                <c:pt idx="959">
                  <c:v>0.12389822119761464</c:v>
                </c:pt>
                <c:pt idx="960">
                  <c:v>0.12389822119761464</c:v>
                </c:pt>
                <c:pt idx="961">
                  <c:v>0.12389822119761464</c:v>
                </c:pt>
                <c:pt idx="962">
                  <c:v>0.12389822119761464</c:v>
                </c:pt>
                <c:pt idx="963">
                  <c:v>0.12389822119761464</c:v>
                </c:pt>
                <c:pt idx="964">
                  <c:v>0.12389822119761464</c:v>
                </c:pt>
                <c:pt idx="965">
                  <c:v>0.12389822119761464</c:v>
                </c:pt>
                <c:pt idx="966">
                  <c:v>0.12389822119761464</c:v>
                </c:pt>
                <c:pt idx="967">
                  <c:v>0.12389822119761464</c:v>
                </c:pt>
                <c:pt idx="968">
                  <c:v>0.12526216391076944</c:v>
                </c:pt>
                <c:pt idx="969">
                  <c:v>0.12526216391076944</c:v>
                </c:pt>
                <c:pt idx="970">
                  <c:v>0.12526216391076944</c:v>
                </c:pt>
                <c:pt idx="971">
                  <c:v>0.12526216391076944</c:v>
                </c:pt>
                <c:pt idx="972">
                  <c:v>0.12526216391076944</c:v>
                </c:pt>
                <c:pt idx="973">
                  <c:v>0.12526216391076944</c:v>
                </c:pt>
                <c:pt idx="974">
                  <c:v>0.12526216391076944</c:v>
                </c:pt>
                <c:pt idx="975">
                  <c:v>0.12526216391076944</c:v>
                </c:pt>
                <c:pt idx="976">
                  <c:v>0.12526216391076944</c:v>
                </c:pt>
                <c:pt idx="977">
                  <c:v>0.12526216391076944</c:v>
                </c:pt>
                <c:pt idx="978">
                  <c:v>0.12526216391076944</c:v>
                </c:pt>
                <c:pt idx="979">
                  <c:v>0.13108159182198492</c:v>
                </c:pt>
                <c:pt idx="980">
                  <c:v>0.13108159182198492</c:v>
                </c:pt>
                <c:pt idx="981">
                  <c:v>0.13108159182198492</c:v>
                </c:pt>
                <c:pt idx="982">
                  <c:v>0.13108159182198492</c:v>
                </c:pt>
                <c:pt idx="983">
                  <c:v>0.13108159182198492</c:v>
                </c:pt>
                <c:pt idx="984">
                  <c:v>0.13108159182198492</c:v>
                </c:pt>
                <c:pt idx="985">
                  <c:v>0.13108159182198492</c:v>
                </c:pt>
                <c:pt idx="986">
                  <c:v>0.13108159182198492</c:v>
                </c:pt>
                <c:pt idx="987">
                  <c:v>0.13195783068068681</c:v>
                </c:pt>
                <c:pt idx="988">
                  <c:v>0.13195783068068681</c:v>
                </c:pt>
                <c:pt idx="989">
                  <c:v>0.13195783068068681</c:v>
                </c:pt>
                <c:pt idx="990">
                  <c:v>0.13195783068068681</c:v>
                </c:pt>
                <c:pt idx="991">
                  <c:v>0.13195783068068681</c:v>
                </c:pt>
                <c:pt idx="992">
                  <c:v>0.13266562931151155</c:v>
                </c:pt>
                <c:pt idx="993">
                  <c:v>0.13266562931151155</c:v>
                </c:pt>
                <c:pt idx="994">
                  <c:v>0.13266562931151155</c:v>
                </c:pt>
                <c:pt idx="995">
                  <c:v>0.13266562931151155</c:v>
                </c:pt>
                <c:pt idx="996">
                  <c:v>0.13266562931151155</c:v>
                </c:pt>
                <c:pt idx="997">
                  <c:v>0.13266562931151155</c:v>
                </c:pt>
                <c:pt idx="998">
                  <c:v>0.13266562931151155</c:v>
                </c:pt>
                <c:pt idx="999">
                  <c:v>0.13561312853962071</c:v>
                </c:pt>
                <c:pt idx="1000">
                  <c:v>0.13561312853962071</c:v>
                </c:pt>
                <c:pt idx="1001">
                  <c:v>0.13561312853962071</c:v>
                </c:pt>
                <c:pt idx="1002">
                  <c:v>0.13561312853962071</c:v>
                </c:pt>
                <c:pt idx="1003">
                  <c:v>0.13561312853962071</c:v>
                </c:pt>
                <c:pt idx="1004">
                  <c:v>0.13561312853962071</c:v>
                </c:pt>
                <c:pt idx="1005">
                  <c:v>0.13561312853962071</c:v>
                </c:pt>
                <c:pt idx="1006">
                  <c:v>0.13561312853962071</c:v>
                </c:pt>
                <c:pt idx="1007">
                  <c:v>0.13561312853962071</c:v>
                </c:pt>
                <c:pt idx="1008">
                  <c:v>0.13561312853962071</c:v>
                </c:pt>
                <c:pt idx="1009">
                  <c:v>0.13561312853962071</c:v>
                </c:pt>
                <c:pt idx="1010">
                  <c:v>0.13561312853962071</c:v>
                </c:pt>
                <c:pt idx="1011">
                  <c:v>0.13823019860839228</c:v>
                </c:pt>
                <c:pt idx="1012">
                  <c:v>0.13823019860839228</c:v>
                </c:pt>
                <c:pt idx="1013">
                  <c:v>0.13823019860839228</c:v>
                </c:pt>
                <c:pt idx="1014">
                  <c:v>0.13823019860839228</c:v>
                </c:pt>
                <c:pt idx="1015">
                  <c:v>0.14001165717380781</c:v>
                </c:pt>
                <c:pt idx="1016">
                  <c:v>0.14001165717380781</c:v>
                </c:pt>
                <c:pt idx="1017">
                  <c:v>0.14001165717380781</c:v>
                </c:pt>
                <c:pt idx="1018">
                  <c:v>0.14001165717380781</c:v>
                </c:pt>
                <c:pt idx="1019">
                  <c:v>0.141331730597265</c:v>
                </c:pt>
                <c:pt idx="1020">
                  <c:v>0.141331730597265</c:v>
                </c:pt>
                <c:pt idx="1021">
                  <c:v>0.141331730597265</c:v>
                </c:pt>
                <c:pt idx="1022">
                  <c:v>0.141331730597265</c:v>
                </c:pt>
                <c:pt idx="1023">
                  <c:v>0.141331730597265</c:v>
                </c:pt>
                <c:pt idx="1024">
                  <c:v>0.141331730597265</c:v>
                </c:pt>
                <c:pt idx="1025">
                  <c:v>0.141331730597265</c:v>
                </c:pt>
                <c:pt idx="1026">
                  <c:v>0.14384933364155575</c:v>
                </c:pt>
                <c:pt idx="1027">
                  <c:v>0.14384933364155575</c:v>
                </c:pt>
                <c:pt idx="1028">
                  <c:v>0.14384933364155575</c:v>
                </c:pt>
                <c:pt idx="1029">
                  <c:v>0.14545898587147113</c:v>
                </c:pt>
                <c:pt idx="1030">
                  <c:v>0.14545898587147113</c:v>
                </c:pt>
                <c:pt idx="1031">
                  <c:v>0.14545898587147113</c:v>
                </c:pt>
                <c:pt idx="1032">
                  <c:v>0.14545898587147113</c:v>
                </c:pt>
                <c:pt idx="1033">
                  <c:v>0.14545898587147113</c:v>
                </c:pt>
                <c:pt idx="1034">
                  <c:v>0.14545898587147113</c:v>
                </c:pt>
                <c:pt idx="1035">
                  <c:v>0.14545898587147113</c:v>
                </c:pt>
                <c:pt idx="1036">
                  <c:v>0.14545898587147113</c:v>
                </c:pt>
                <c:pt idx="1037">
                  <c:v>0.14545898587147113</c:v>
                </c:pt>
                <c:pt idx="1038">
                  <c:v>0.14545898587147113</c:v>
                </c:pt>
                <c:pt idx="1039">
                  <c:v>0.14618528484177687</c:v>
                </c:pt>
                <c:pt idx="1040">
                  <c:v>0.14618528484177687</c:v>
                </c:pt>
                <c:pt idx="1041">
                  <c:v>0.14618528484177687</c:v>
                </c:pt>
                <c:pt idx="1042">
                  <c:v>0.14618528484177687</c:v>
                </c:pt>
                <c:pt idx="1043">
                  <c:v>0.14618528484177687</c:v>
                </c:pt>
                <c:pt idx="1044">
                  <c:v>0.14618528484177687</c:v>
                </c:pt>
                <c:pt idx="1045">
                  <c:v>0.14618528484177687</c:v>
                </c:pt>
                <c:pt idx="1046">
                  <c:v>0.14618528484177687</c:v>
                </c:pt>
                <c:pt idx="1047">
                  <c:v>0.14618528484177687</c:v>
                </c:pt>
                <c:pt idx="1048">
                  <c:v>0.14817516240611944</c:v>
                </c:pt>
                <c:pt idx="1049">
                  <c:v>0.14924454447130966</c:v>
                </c:pt>
                <c:pt idx="1050">
                  <c:v>0.14924454447130966</c:v>
                </c:pt>
                <c:pt idx="1051">
                  <c:v>0.14924454447130966</c:v>
                </c:pt>
                <c:pt idx="1052">
                  <c:v>0.14924454447130966</c:v>
                </c:pt>
                <c:pt idx="1053">
                  <c:v>0.14924454447130966</c:v>
                </c:pt>
                <c:pt idx="1054">
                  <c:v>0.14924454447130966</c:v>
                </c:pt>
                <c:pt idx="1055">
                  <c:v>0.14924454447130966</c:v>
                </c:pt>
                <c:pt idx="1056">
                  <c:v>0.1495110633241484</c:v>
                </c:pt>
                <c:pt idx="1057">
                  <c:v>0.1495110633241484</c:v>
                </c:pt>
                <c:pt idx="1058">
                  <c:v>0.1495110633241484</c:v>
                </c:pt>
                <c:pt idx="1059">
                  <c:v>0.1495110633241484</c:v>
                </c:pt>
                <c:pt idx="1060">
                  <c:v>0.1495110633241484</c:v>
                </c:pt>
                <c:pt idx="1061">
                  <c:v>0.1495110633241484</c:v>
                </c:pt>
                <c:pt idx="1062">
                  <c:v>0.1495110633241484</c:v>
                </c:pt>
                <c:pt idx="1063">
                  <c:v>0.1495110633241484</c:v>
                </c:pt>
                <c:pt idx="1064">
                  <c:v>0.1495110633241484</c:v>
                </c:pt>
                <c:pt idx="1065">
                  <c:v>0.1495110633241484</c:v>
                </c:pt>
                <c:pt idx="1066">
                  <c:v>0.1495110633241484</c:v>
                </c:pt>
                <c:pt idx="1067">
                  <c:v>0.1495110633241484</c:v>
                </c:pt>
                <c:pt idx="1068">
                  <c:v>0.1495110633241484</c:v>
                </c:pt>
                <c:pt idx="1069">
                  <c:v>0.1495110633241484</c:v>
                </c:pt>
                <c:pt idx="1070">
                  <c:v>0.1495110633241484</c:v>
                </c:pt>
                <c:pt idx="1071">
                  <c:v>0.1495110633241484</c:v>
                </c:pt>
                <c:pt idx="1072">
                  <c:v>0.1495110633241484</c:v>
                </c:pt>
                <c:pt idx="1073">
                  <c:v>0.1495110633241484</c:v>
                </c:pt>
                <c:pt idx="1074">
                  <c:v>0.1495110633241484</c:v>
                </c:pt>
                <c:pt idx="1075">
                  <c:v>0.1495110633241484</c:v>
                </c:pt>
                <c:pt idx="1076">
                  <c:v>0.1495110633241484</c:v>
                </c:pt>
                <c:pt idx="1077">
                  <c:v>0.1495110633241484</c:v>
                </c:pt>
                <c:pt idx="1078">
                  <c:v>0.1495110633241484</c:v>
                </c:pt>
                <c:pt idx="1079">
                  <c:v>0.1495110633241484</c:v>
                </c:pt>
                <c:pt idx="1080">
                  <c:v>0.1495110633241484</c:v>
                </c:pt>
                <c:pt idx="1081">
                  <c:v>0.1513975204169429</c:v>
                </c:pt>
                <c:pt idx="1082">
                  <c:v>0.1513975204169429</c:v>
                </c:pt>
                <c:pt idx="1083">
                  <c:v>0.1513975204169429</c:v>
                </c:pt>
                <c:pt idx="1084">
                  <c:v>0.1513975204169429</c:v>
                </c:pt>
                <c:pt idx="1085">
                  <c:v>0.15401284397746967</c:v>
                </c:pt>
                <c:pt idx="1086">
                  <c:v>0.15401284397746967</c:v>
                </c:pt>
                <c:pt idx="1087">
                  <c:v>0.15401284397746967</c:v>
                </c:pt>
                <c:pt idx="1088">
                  <c:v>0.15401284397746967</c:v>
                </c:pt>
                <c:pt idx="1089">
                  <c:v>0.15401284397746967</c:v>
                </c:pt>
                <c:pt idx="1090">
                  <c:v>0.15401284397746967</c:v>
                </c:pt>
                <c:pt idx="1091">
                  <c:v>0.15553022797799984</c:v>
                </c:pt>
                <c:pt idx="1092">
                  <c:v>0.15553022797799984</c:v>
                </c:pt>
                <c:pt idx="1093">
                  <c:v>0.15553022797799984</c:v>
                </c:pt>
                <c:pt idx="1094">
                  <c:v>0.15553022797799984</c:v>
                </c:pt>
                <c:pt idx="1095">
                  <c:v>0.15553022797799984</c:v>
                </c:pt>
                <c:pt idx="1096">
                  <c:v>0.15553022797799984</c:v>
                </c:pt>
                <c:pt idx="1097">
                  <c:v>0.15553022797799984</c:v>
                </c:pt>
                <c:pt idx="1098">
                  <c:v>0.15553022797799984</c:v>
                </c:pt>
                <c:pt idx="1099">
                  <c:v>0.15553022797799984</c:v>
                </c:pt>
                <c:pt idx="1100">
                  <c:v>0.15553022797799984</c:v>
                </c:pt>
                <c:pt idx="1101">
                  <c:v>0.15616921916363091</c:v>
                </c:pt>
                <c:pt idx="1102">
                  <c:v>0.15616921916363091</c:v>
                </c:pt>
                <c:pt idx="1103">
                  <c:v>0.15616921916363091</c:v>
                </c:pt>
                <c:pt idx="1104">
                  <c:v>0.15616921916363091</c:v>
                </c:pt>
                <c:pt idx="1105">
                  <c:v>0.15616921916363091</c:v>
                </c:pt>
                <c:pt idx="1106">
                  <c:v>0.15616921916363091</c:v>
                </c:pt>
                <c:pt idx="1107">
                  <c:v>0.15616921916363091</c:v>
                </c:pt>
                <c:pt idx="1108">
                  <c:v>0.15616921916363091</c:v>
                </c:pt>
                <c:pt idx="1109">
                  <c:v>0.15616921916363091</c:v>
                </c:pt>
                <c:pt idx="1110">
                  <c:v>0.15616921916363091</c:v>
                </c:pt>
                <c:pt idx="1111">
                  <c:v>0.15616921916363091</c:v>
                </c:pt>
                <c:pt idx="1112">
                  <c:v>0.15616921916363091</c:v>
                </c:pt>
                <c:pt idx="1113">
                  <c:v>0.15616921916363091</c:v>
                </c:pt>
                <c:pt idx="1114">
                  <c:v>0.15616921916363091</c:v>
                </c:pt>
                <c:pt idx="1115">
                  <c:v>0.15616921916363091</c:v>
                </c:pt>
                <c:pt idx="1116">
                  <c:v>0.15673698087692525</c:v>
                </c:pt>
                <c:pt idx="1117">
                  <c:v>0.15673698087692525</c:v>
                </c:pt>
                <c:pt idx="1118">
                  <c:v>0.15673698087692525</c:v>
                </c:pt>
                <c:pt idx="1119">
                  <c:v>0.15673698087692525</c:v>
                </c:pt>
                <c:pt idx="1120">
                  <c:v>0.15673698087692525</c:v>
                </c:pt>
                <c:pt idx="1121">
                  <c:v>0.15673698087692525</c:v>
                </c:pt>
                <c:pt idx="1122">
                  <c:v>0.15673698087692525</c:v>
                </c:pt>
                <c:pt idx="1123">
                  <c:v>0.15673698087692525</c:v>
                </c:pt>
                <c:pt idx="1124">
                  <c:v>0.15793659426078419</c:v>
                </c:pt>
                <c:pt idx="1125">
                  <c:v>0.15793659426078419</c:v>
                </c:pt>
                <c:pt idx="1126">
                  <c:v>0.15793659426078419</c:v>
                </c:pt>
                <c:pt idx="1127">
                  <c:v>0.15793659426078419</c:v>
                </c:pt>
                <c:pt idx="1128">
                  <c:v>0.15793659426078419</c:v>
                </c:pt>
                <c:pt idx="1129">
                  <c:v>0.15793659426078419</c:v>
                </c:pt>
                <c:pt idx="1130">
                  <c:v>0.15793659426078419</c:v>
                </c:pt>
                <c:pt idx="1131">
                  <c:v>0.15793659426078419</c:v>
                </c:pt>
                <c:pt idx="1132">
                  <c:v>0.15892169773609424</c:v>
                </c:pt>
                <c:pt idx="1133">
                  <c:v>0.15892169773609424</c:v>
                </c:pt>
                <c:pt idx="1134">
                  <c:v>0.15985973552532615</c:v>
                </c:pt>
                <c:pt idx="1135">
                  <c:v>0.15985973552532615</c:v>
                </c:pt>
                <c:pt idx="1136">
                  <c:v>0.15985973552532615</c:v>
                </c:pt>
                <c:pt idx="1137">
                  <c:v>0.15985973552532615</c:v>
                </c:pt>
                <c:pt idx="1138">
                  <c:v>0.15985973552532615</c:v>
                </c:pt>
                <c:pt idx="1139">
                  <c:v>0.16067275094465447</c:v>
                </c:pt>
                <c:pt idx="1140">
                  <c:v>0.16067275094465447</c:v>
                </c:pt>
                <c:pt idx="1141">
                  <c:v>0.16067275094465447</c:v>
                </c:pt>
                <c:pt idx="1142">
                  <c:v>0.16067275094465447</c:v>
                </c:pt>
                <c:pt idx="1143">
                  <c:v>0.16084686331886375</c:v>
                </c:pt>
                <c:pt idx="1144">
                  <c:v>0.16084686331886375</c:v>
                </c:pt>
                <c:pt idx="1145">
                  <c:v>0.16084686331886375</c:v>
                </c:pt>
                <c:pt idx="1146">
                  <c:v>0.16084686331886375</c:v>
                </c:pt>
                <c:pt idx="1147">
                  <c:v>0.16084686331886375</c:v>
                </c:pt>
                <c:pt idx="1148">
                  <c:v>0.16084686331886375</c:v>
                </c:pt>
                <c:pt idx="1149">
                  <c:v>0.16118344920651298</c:v>
                </c:pt>
                <c:pt idx="1150">
                  <c:v>0.16118344920651298</c:v>
                </c:pt>
                <c:pt idx="1151">
                  <c:v>0.16118344920651298</c:v>
                </c:pt>
                <c:pt idx="1152">
                  <c:v>0.16118344920651298</c:v>
                </c:pt>
                <c:pt idx="1153">
                  <c:v>0.16118344920651298</c:v>
                </c:pt>
                <c:pt idx="1154">
                  <c:v>0.16118344920651298</c:v>
                </c:pt>
                <c:pt idx="1155">
                  <c:v>0.16118344920651298</c:v>
                </c:pt>
                <c:pt idx="1156">
                  <c:v>0.16118344920651298</c:v>
                </c:pt>
                <c:pt idx="1157">
                  <c:v>0.16118344920651298</c:v>
                </c:pt>
                <c:pt idx="1158">
                  <c:v>0.16313216879335407</c:v>
                </c:pt>
                <c:pt idx="1159">
                  <c:v>0.16313216879335407</c:v>
                </c:pt>
                <c:pt idx="1160">
                  <c:v>0.16313216879335407</c:v>
                </c:pt>
                <c:pt idx="1161">
                  <c:v>0.16313216879335407</c:v>
                </c:pt>
                <c:pt idx="1162">
                  <c:v>0.16313216879335407</c:v>
                </c:pt>
                <c:pt idx="1163">
                  <c:v>0.16313216879335407</c:v>
                </c:pt>
                <c:pt idx="1164">
                  <c:v>0.16313216879335407</c:v>
                </c:pt>
                <c:pt idx="1165">
                  <c:v>0.16313216879335407</c:v>
                </c:pt>
                <c:pt idx="1166">
                  <c:v>0.16667654589785927</c:v>
                </c:pt>
                <c:pt idx="1167">
                  <c:v>0.16667654589785927</c:v>
                </c:pt>
                <c:pt idx="1168">
                  <c:v>0.16667654589785927</c:v>
                </c:pt>
                <c:pt idx="1169">
                  <c:v>0.16667654589785927</c:v>
                </c:pt>
                <c:pt idx="1170">
                  <c:v>0.17253954081930153</c:v>
                </c:pt>
                <c:pt idx="1171">
                  <c:v>0.17253954081930153</c:v>
                </c:pt>
                <c:pt idx="1172">
                  <c:v>0.17253954081930153</c:v>
                </c:pt>
                <c:pt idx="1173">
                  <c:v>0.17253954081930153</c:v>
                </c:pt>
                <c:pt idx="1174">
                  <c:v>0.17253954081930153</c:v>
                </c:pt>
                <c:pt idx="1175">
                  <c:v>0.17253954081930153</c:v>
                </c:pt>
                <c:pt idx="1176">
                  <c:v>0.17366717612372451</c:v>
                </c:pt>
                <c:pt idx="1177">
                  <c:v>0.17366717612372451</c:v>
                </c:pt>
                <c:pt idx="1178">
                  <c:v>0.1737833298937711</c:v>
                </c:pt>
                <c:pt idx="1179">
                  <c:v>0.1737833298937711</c:v>
                </c:pt>
                <c:pt idx="1180">
                  <c:v>0.1737833298937711</c:v>
                </c:pt>
                <c:pt idx="1181">
                  <c:v>0.1737833298937711</c:v>
                </c:pt>
                <c:pt idx="1182">
                  <c:v>0.1737833298937711</c:v>
                </c:pt>
                <c:pt idx="1183">
                  <c:v>0.17406942395842984</c:v>
                </c:pt>
                <c:pt idx="1184">
                  <c:v>0.17406942395842984</c:v>
                </c:pt>
                <c:pt idx="1185">
                  <c:v>0.17406942395842984</c:v>
                </c:pt>
                <c:pt idx="1186">
                  <c:v>0.17406942395842984</c:v>
                </c:pt>
                <c:pt idx="1187">
                  <c:v>0.17406942395842984</c:v>
                </c:pt>
                <c:pt idx="1188">
                  <c:v>0.17406942395842984</c:v>
                </c:pt>
                <c:pt idx="1189">
                  <c:v>0.17477679241781394</c:v>
                </c:pt>
                <c:pt idx="1190">
                  <c:v>0.17477679241781394</c:v>
                </c:pt>
                <c:pt idx="1191">
                  <c:v>0.17477679241781394</c:v>
                </c:pt>
                <c:pt idx="1192">
                  <c:v>0.17477679241781394</c:v>
                </c:pt>
                <c:pt idx="1193">
                  <c:v>0.17477679241781394</c:v>
                </c:pt>
                <c:pt idx="1194">
                  <c:v>0.17477679241781394</c:v>
                </c:pt>
                <c:pt idx="1195">
                  <c:v>0.17477679241781394</c:v>
                </c:pt>
                <c:pt idx="1196">
                  <c:v>0.17477679241781394</c:v>
                </c:pt>
                <c:pt idx="1197">
                  <c:v>0.17477679241781394</c:v>
                </c:pt>
                <c:pt idx="1198">
                  <c:v>0.17477679241781394</c:v>
                </c:pt>
                <c:pt idx="1199">
                  <c:v>0.17477679241781394</c:v>
                </c:pt>
                <c:pt idx="1200">
                  <c:v>0.1765554278196472</c:v>
                </c:pt>
                <c:pt idx="1201">
                  <c:v>0.1765554278196472</c:v>
                </c:pt>
                <c:pt idx="1202">
                  <c:v>0.1765554278196472</c:v>
                </c:pt>
                <c:pt idx="1203">
                  <c:v>0.1768143282047725</c:v>
                </c:pt>
                <c:pt idx="1204">
                  <c:v>0.1768143282047725</c:v>
                </c:pt>
                <c:pt idx="1205">
                  <c:v>0.17803310188602015</c:v>
                </c:pt>
                <c:pt idx="1206">
                  <c:v>0.17803310188602015</c:v>
                </c:pt>
                <c:pt idx="1207">
                  <c:v>0.17803310188602015</c:v>
                </c:pt>
                <c:pt idx="1208">
                  <c:v>0.17803310188602015</c:v>
                </c:pt>
                <c:pt idx="1209">
                  <c:v>0.17803310188602015</c:v>
                </c:pt>
                <c:pt idx="1210">
                  <c:v>0.17803310188602015</c:v>
                </c:pt>
                <c:pt idx="1211">
                  <c:v>0.17803310188602015</c:v>
                </c:pt>
                <c:pt idx="1212">
                  <c:v>0.17803310188602015</c:v>
                </c:pt>
                <c:pt idx="1213">
                  <c:v>0.17803310188602015</c:v>
                </c:pt>
                <c:pt idx="1214">
                  <c:v>0.17803310188602015</c:v>
                </c:pt>
                <c:pt idx="1215">
                  <c:v>0.18240358207401847</c:v>
                </c:pt>
                <c:pt idx="1216">
                  <c:v>0.18240358207401847</c:v>
                </c:pt>
                <c:pt idx="1217">
                  <c:v>0.18240358207401847</c:v>
                </c:pt>
                <c:pt idx="1218">
                  <c:v>0.18686019151956051</c:v>
                </c:pt>
                <c:pt idx="1219">
                  <c:v>0.18686019151956051</c:v>
                </c:pt>
                <c:pt idx="1220">
                  <c:v>0.18686019151956051</c:v>
                </c:pt>
                <c:pt idx="1221">
                  <c:v>0.18686019151956051</c:v>
                </c:pt>
                <c:pt idx="1222">
                  <c:v>0.18686019151956051</c:v>
                </c:pt>
                <c:pt idx="1223">
                  <c:v>0.18814554811882844</c:v>
                </c:pt>
                <c:pt idx="1224">
                  <c:v>0.18814554811882844</c:v>
                </c:pt>
                <c:pt idx="1225">
                  <c:v>0.18814554811882844</c:v>
                </c:pt>
                <c:pt idx="1226">
                  <c:v>0.18814554811882844</c:v>
                </c:pt>
                <c:pt idx="1227">
                  <c:v>0.18814554811882844</c:v>
                </c:pt>
                <c:pt idx="1228">
                  <c:v>0.18814554811882844</c:v>
                </c:pt>
                <c:pt idx="1229">
                  <c:v>0.18814554811882844</c:v>
                </c:pt>
                <c:pt idx="1230">
                  <c:v>0.18814554811882844</c:v>
                </c:pt>
                <c:pt idx="1231">
                  <c:v>0.19456947866268928</c:v>
                </c:pt>
                <c:pt idx="1232">
                  <c:v>0.19456947866268928</c:v>
                </c:pt>
                <c:pt idx="1233">
                  <c:v>0.1969026381169216</c:v>
                </c:pt>
                <c:pt idx="1234">
                  <c:v>0.1969026381169216</c:v>
                </c:pt>
                <c:pt idx="1235">
                  <c:v>0.2016363770195293</c:v>
                </c:pt>
                <c:pt idx="1236">
                  <c:v>0.2016363770195293</c:v>
                </c:pt>
                <c:pt idx="1237">
                  <c:v>0.2016363770195293</c:v>
                </c:pt>
                <c:pt idx="1238">
                  <c:v>0.21151852868268725</c:v>
                </c:pt>
                <c:pt idx="1239">
                  <c:v>0.21151852868268725</c:v>
                </c:pt>
                <c:pt idx="1240">
                  <c:v>0.21151852868268725</c:v>
                </c:pt>
                <c:pt idx="1241">
                  <c:v>0.21151852868268725</c:v>
                </c:pt>
                <c:pt idx="1242">
                  <c:v>0.21151852868268725</c:v>
                </c:pt>
                <c:pt idx="1243">
                  <c:v>0.21151852868268725</c:v>
                </c:pt>
                <c:pt idx="1244">
                  <c:v>0.21151852868268725</c:v>
                </c:pt>
                <c:pt idx="1245">
                  <c:v>0.21151852868268725</c:v>
                </c:pt>
                <c:pt idx="1246">
                  <c:v>0.21533018204702903</c:v>
                </c:pt>
                <c:pt idx="1247">
                  <c:v>0.21533018204702903</c:v>
                </c:pt>
                <c:pt idx="1248">
                  <c:v>0.21533018204702903</c:v>
                </c:pt>
                <c:pt idx="1249">
                  <c:v>0.21533018204702903</c:v>
                </c:pt>
                <c:pt idx="1250">
                  <c:v>0.21533018204702903</c:v>
                </c:pt>
                <c:pt idx="1251">
                  <c:v>0.21533018204702903</c:v>
                </c:pt>
                <c:pt idx="1252">
                  <c:v>0.21613453162565874</c:v>
                </c:pt>
                <c:pt idx="1253">
                  <c:v>0.21613453162565874</c:v>
                </c:pt>
                <c:pt idx="1254">
                  <c:v>0.21613453162565874</c:v>
                </c:pt>
                <c:pt idx="1255">
                  <c:v>0.21613453162565874</c:v>
                </c:pt>
                <c:pt idx="1256">
                  <c:v>0.21613453162565874</c:v>
                </c:pt>
                <c:pt idx="1257">
                  <c:v>0.21613453162565874</c:v>
                </c:pt>
                <c:pt idx="1258">
                  <c:v>0.21613453162565874</c:v>
                </c:pt>
                <c:pt idx="1259">
                  <c:v>0.21613453162565874</c:v>
                </c:pt>
                <c:pt idx="1260">
                  <c:v>0.21613453162565874</c:v>
                </c:pt>
                <c:pt idx="1261">
                  <c:v>0.22118871394526618</c:v>
                </c:pt>
                <c:pt idx="1262">
                  <c:v>0.22118871394526618</c:v>
                </c:pt>
                <c:pt idx="1263">
                  <c:v>0.22118871394526618</c:v>
                </c:pt>
                <c:pt idx="1264">
                  <c:v>0.22118871394526618</c:v>
                </c:pt>
                <c:pt idx="1265">
                  <c:v>0.22135752393705135</c:v>
                </c:pt>
                <c:pt idx="1266">
                  <c:v>0.22135752393705135</c:v>
                </c:pt>
                <c:pt idx="1267">
                  <c:v>0.22135752393705135</c:v>
                </c:pt>
                <c:pt idx="1268">
                  <c:v>0.22135752393705135</c:v>
                </c:pt>
                <c:pt idx="1269">
                  <c:v>0.22135752393705135</c:v>
                </c:pt>
                <c:pt idx="1270">
                  <c:v>0.22223523726282948</c:v>
                </c:pt>
                <c:pt idx="1271">
                  <c:v>0.22223523726282948</c:v>
                </c:pt>
                <c:pt idx="1272">
                  <c:v>0.22223523726282948</c:v>
                </c:pt>
                <c:pt idx="1273">
                  <c:v>0.22223523726282948</c:v>
                </c:pt>
                <c:pt idx="1274">
                  <c:v>0.22223523726282948</c:v>
                </c:pt>
                <c:pt idx="1275">
                  <c:v>0.22242914573393455</c:v>
                </c:pt>
                <c:pt idx="1276">
                  <c:v>0.22242914573393455</c:v>
                </c:pt>
                <c:pt idx="1277">
                  <c:v>0.22242914573393455</c:v>
                </c:pt>
                <c:pt idx="1278">
                  <c:v>0.22242914573393455</c:v>
                </c:pt>
                <c:pt idx="1279">
                  <c:v>0.22242914573393455</c:v>
                </c:pt>
                <c:pt idx="1280">
                  <c:v>0.22242914573393455</c:v>
                </c:pt>
                <c:pt idx="1281">
                  <c:v>0.22242914573393455</c:v>
                </c:pt>
                <c:pt idx="1282">
                  <c:v>0.22242914573393455</c:v>
                </c:pt>
                <c:pt idx="1283">
                  <c:v>0.22242914573393455</c:v>
                </c:pt>
                <c:pt idx="1284">
                  <c:v>0.22242914573393455</c:v>
                </c:pt>
                <c:pt idx="1285">
                  <c:v>0.22242914573393455</c:v>
                </c:pt>
                <c:pt idx="1286">
                  <c:v>0.22242914573393455</c:v>
                </c:pt>
                <c:pt idx="1287">
                  <c:v>0.22278224861867363</c:v>
                </c:pt>
                <c:pt idx="1288">
                  <c:v>0.22278224861867363</c:v>
                </c:pt>
                <c:pt idx="1289">
                  <c:v>0.22278224861867363</c:v>
                </c:pt>
                <c:pt idx="1290">
                  <c:v>0.22278224861867363</c:v>
                </c:pt>
                <c:pt idx="1291">
                  <c:v>0.22278224861867363</c:v>
                </c:pt>
                <c:pt idx="1292">
                  <c:v>0.22278224861867363</c:v>
                </c:pt>
                <c:pt idx="1293">
                  <c:v>0.22278224861867363</c:v>
                </c:pt>
                <c:pt idx="1294">
                  <c:v>0.22278224861867363</c:v>
                </c:pt>
                <c:pt idx="1295">
                  <c:v>0.22278224861867363</c:v>
                </c:pt>
                <c:pt idx="1296">
                  <c:v>0.22278224861867363</c:v>
                </c:pt>
                <c:pt idx="1297">
                  <c:v>0.22387471972866699</c:v>
                </c:pt>
                <c:pt idx="1298">
                  <c:v>0.22387471972866699</c:v>
                </c:pt>
                <c:pt idx="1299">
                  <c:v>0.22387471972866699</c:v>
                </c:pt>
                <c:pt idx="1300">
                  <c:v>0.22387471972866699</c:v>
                </c:pt>
                <c:pt idx="1301">
                  <c:v>0.22387471972866699</c:v>
                </c:pt>
                <c:pt idx="1302">
                  <c:v>0.22387471972866699</c:v>
                </c:pt>
                <c:pt idx="1303">
                  <c:v>0.22387471972866699</c:v>
                </c:pt>
                <c:pt idx="1304">
                  <c:v>0.22387471972866699</c:v>
                </c:pt>
                <c:pt idx="1305">
                  <c:v>0.22387471972866699</c:v>
                </c:pt>
                <c:pt idx="1306">
                  <c:v>0.22486832922462138</c:v>
                </c:pt>
                <c:pt idx="1307">
                  <c:v>0.22486832922462138</c:v>
                </c:pt>
                <c:pt idx="1308">
                  <c:v>0.22486832922462138</c:v>
                </c:pt>
                <c:pt idx="1309">
                  <c:v>0.22486832922462138</c:v>
                </c:pt>
                <c:pt idx="1310">
                  <c:v>0.22486832922462138</c:v>
                </c:pt>
                <c:pt idx="1311">
                  <c:v>0.22486832922462138</c:v>
                </c:pt>
                <c:pt idx="1312">
                  <c:v>0.22486832922462138</c:v>
                </c:pt>
                <c:pt idx="1313">
                  <c:v>0.22526638304954985</c:v>
                </c:pt>
                <c:pt idx="1314">
                  <c:v>0.22526638304954985</c:v>
                </c:pt>
                <c:pt idx="1315">
                  <c:v>0.22526638304954985</c:v>
                </c:pt>
                <c:pt idx="1316">
                  <c:v>0.22526638304954985</c:v>
                </c:pt>
                <c:pt idx="1317">
                  <c:v>0.22526638304954985</c:v>
                </c:pt>
                <c:pt idx="1318">
                  <c:v>0.22526638304954985</c:v>
                </c:pt>
                <c:pt idx="1319">
                  <c:v>0.22526638304954985</c:v>
                </c:pt>
                <c:pt idx="1320">
                  <c:v>0.22526638304954985</c:v>
                </c:pt>
                <c:pt idx="1321">
                  <c:v>0.22526638304954985</c:v>
                </c:pt>
                <c:pt idx="1322">
                  <c:v>0.22526638304954985</c:v>
                </c:pt>
                <c:pt idx="1323">
                  <c:v>0.22599726026248926</c:v>
                </c:pt>
                <c:pt idx="1324">
                  <c:v>0.22599726026248926</c:v>
                </c:pt>
                <c:pt idx="1325">
                  <c:v>0.22599726026248926</c:v>
                </c:pt>
                <c:pt idx="1326">
                  <c:v>0.22740394660711474</c:v>
                </c:pt>
                <c:pt idx="1327">
                  <c:v>0.22740394660711474</c:v>
                </c:pt>
                <c:pt idx="1328">
                  <c:v>0.22740394660711474</c:v>
                </c:pt>
                <c:pt idx="1329">
                  <c:v>0.22740394660711474</c:v>
                </c:pt>
                <c:pt idx="1330">
                  <c:v>0.23200105388303816</c:v>
                </c:pt>
                <c:pt idx="1331">
                  <c:v>0.23200105388303816</c:v>
                </c:pt>
                <c:pt idx="1332">
                  <c:v>0.23200105388303816</c:v>
                </c:pt>
                <c:pt idx="1333">
                  <c:v>0.23200105388303816</c:v>
                </c:pt>
                <c:pt idx="1334">
                  <c:v>0.23200105388303816</c:v>
                </c:pt>
                <c:pt idx="1335">
                  <c:v>0.23242341915053591</c:v>
                </c:pt>
                <c:pt idx="1336">
                  <c:v>0.23242341915053591</c:v>
                </c:pt>
                <c:pt idx="1337">
                  <c:v>0.23242341915053591</c:v>
                </c:pt>
                <c:pt idx="1338">
                  <c:v>0.23242341915053591</c:v>
                </c:pt>
                <c:pt idx="1339">
                  <c:v>0.23242341915053591</c:v>
                </c:pt>
                <c:pt idx="1340">
                  <c:v>0.23938158037082802</c:v>
                </c:pt>
                <c:pt idx="1341">
                  <c:v>0.23938158037082802</c:v>
                </c:pt>
                <c:pt idx="1342">
                  <c:v>0.23938158037082802</c:v>
                </c:pt>
                <c:pt idx="1343">
                  <c:v>0.23938158037082802</c:v>
                </c:pt>
                <c:pt idx="1344">
                  <c:v>0.23938158037082802</c:v>
                </c:pt>
                <c:pt idx="1345">
                  <c:v>0.24140972317224707</c:v>
                </c:pt>
                <c:pt idx="1346">
                  <c:v>0.24140972317224707</c:v>
                </c:pt>
                <c:pt idx="1347">
                  <c:v>0.24140972317224707</c:v>
                </c:pt>
                <c:pt idx="1348">
                  <c:v>0.24140972317224707</c:v>
                </c:pt>
                <c:pt idx="1349">
                  <c:v>0.24140972317224707</c:v>
                </c:pt>
                <c:pt idx="1350">
                  <c:v>0.24140972317224707</c:v>
                </c:pt>
                <c:pt idx="1351">
                  <c:v>0.24886877264522653</c:v>
                </c:pt>
                <c:pt idx="1352">
                  <c:v>0.24886877264522653</c:v>
                </c:pt>
                <c:pt idx="1353">
                  <c:v>0.24886877264522653</c:v>
                </c:pt>
                <c:pt idx="1354">
                  <c:v>0.24886877264522653</c:v>
                </c:pt>
                <c:pt idx="1355">
                  <c:v>0.25010635432621647</c:v>
                </c:pt>
                <c:pt idx="1356">
                  <c:v>0.25010635432621647</c:v>
                </c:pt>
                <c:pt idx="1357">
                  <c:v>0.25010635432621647</c:v>
                </c:pt>
                <c:pt idx="1358">
                  <c:v>0.25010635432621647</c:v>
                </c:pt>
                <c:pt idx="1359">
                  <c:v>0.25387544385514332</c:v>
                </c:pt>
                <c:pt idx="1360">
                  <c:v>0.25387544385514332</c:v>
                </c:pt>
                <c:pt idx="1361">
                  <c:v>0.25387544385514332</c:v>
                </c:pt>
                <c:pt idx="1362">
                  <c:v>0.25387544385514332</c:v>
                </c:pt>
                <c:pt idx="1363">
                  <c:v>0.25390753370247099</c:v>
                </c:pt>
                <c:pt idx="1364">
                  <c:v>0.25390753370247099</c:v>
                </c:pt>
                <c:pt idx="1365">
                  <c:v>0.25390753370247099</c:v>
                </c:pt>
                <c:pt idx="1366">
                  <c:v>0.25390753370247099</c:v>
                </c:pt>
                <c:pt idx="1367">
                  <c:v>0.25390753370247099</c:v>
                </c:pt>
                <c:pt idx="1368">
                  <c:v>0.25390753370247099</c:v>
                </c:pt>
                <c:pt idx="1369">
                  <c:v>0.25390753370247099</c:v>
                </c:pt>
                <c:pt idx="1370">
                  <c:v>0.25390753370247099</c:v>
                </c:pt>
                <c:pt idx="1371">
                  <c:v>0.25390753370247099</c:v>
                </c:pt>
                <c:pt idx="1372">
                  <c:v>0.25390753370247099</c:v>
                </c:pt>
                <c:pt idx="1373">
                  <c:v>0.25390753370247099</c:v>
                </c:pt>
                <c:pt idx="1374">
                  <c:v>0.25450461289071835</c:v>
                </c:pt>
                <c:pt idx="1375">
                  <c:v>0.25450461289071835</c:v>
                </c:pt>
                <c:pt idx="1376">
                  <c:v>0.25450461289071835</c:v>
                </c:pt>
                <c:pt idx="1377">
                  <c:v>0.25450461289071835</c:v>
                </c:pt>
                <c:pt idx="1378">
                  <c:v>0.25450461289071835</c:v>
                </c:pt>
                <c:pt idx="1379">
                  <c:v>0.25450461289071835</c:v>
                </c:pt>
                <c:pt idx="1380">
                  <c:v>0.25450461289071835</c:v>
                </c:pt>
                <c:pt idx="1381">
                  <c:v>0.26720032975255392</c:v>
                </c:pt>
                <c:pt idx="1382">
                  <c:v>0.26720032975255392</c:v>
                </c:pt>
                <c:pt idx="1383">
                  <c:v>0.26720032975255392</c:v>
                </c:pt>
                <c:pt idx="1384">
                  <c:v>0.26720032975255392</c:v>
                </c:pt>
                <c:pt idx="1385">
                  <c:v>0.26720032975255392</c:v>
                </c:pt>
                <c:pt idx="1386">
                  <c:v>0.26720032975255392</c:v>
                </c:pt>
                <c:pt idx="1387">
                  <c:v>0.26720032975255392</c:v>
                </c:pt>
                <c:pt idx="1388">
                  <c:v>0.26720032975255392</c:v>
                </c:pt>
                <c:pt idx="1389">
                  <c:v>0.26720032975255392</c:v>
                </c:pt>
                <c:pt idx="1390">
                  <c:v>0.26975166452378846</c:v>
                </c:pt>
                <c:pt idx="1391">
                  <c:v>0.26975166452378846</c:v>
                </c:pt>
                <c:pt idx="1392">
                  <c:v>0.26975166452378846</c:v>
                </c:pt>
                <c:pt idx="1393">
                  <c:v>0.26975166452378846</c:v>
                </c:pt>
                <c:pt idx="1394">
                  <c:v>0.26975166452378846</c:v>
                </c:pt>
                <c:pt idx="1395">
                  <c:v>0.26975166452378846</c:v>
                </c:pt>
                <c:pt idx="1396">
                  <c:v>0.27071489367436335</c:v>
                </c:pt>
                <c:pt idx="1397">
                  <c:v>0.27071489367436335</c:v>
                </c:pt>
                <c:pt idx="1398">
                  <c:v>0.27071489367436335</c:v>
                </c:pt>
                <c:pt idx="1399">
                  <c:v>0.27071489367436335</c:v>
                </c:pt>
                <c:pt idx="1400">
                  <c:v>0.27071489367436335</c:v>
                </c:pt>
                <c:pt idx="1401">
                  <c:v>0.27071489367436335</c:v>
                </c:pt>
                <c:pt idx="1402">
                  <c:v>0.27071489367436335</c:v>
                </c:pt>
                <c:pt idx="1403">
                  <c:v>0.27071489367436335</c:v>
                </c:pt>
                <c:pt idx="1404">
                  <c:v>0.27071489367436335</c:v>
                </c:pt>
                <c:pt idx="1405">
                  <c:v>0.27071489367436335</c:v>
                </c:pt>
                <c:pt idx="1406">
                  <c:v>0.27385470786432597</c:v>
                </c:pt>
                <c:pt idx="1407">
                  <c:v>0.27385470786432597</c:v>
                </c:pt>
                <c:pt idx="1408">
                  <c:v>0.27385470786432597</c:v>
                </c:pt>
                <c:pt idx="1409">
                  <c:v>0.27385470786432597</c:v>
                </c:pt>
                <c:pt idx="1410">
                  <c:v>0.27385470786432597</c:v>
                </c:pt>
                <c:pt idx="1411">
                  <c:v>0.27385470786432597</c:v>
                </c:pt>
                <c:pt idx="1412">
                  <c:v>0.27385470786432597</c:v>
                </c:pt>
                <c:pt idx="1413">
                  <c:v>0.27385470786432597</c:v>
                </c:pt>
                <c:pt idx="1414">
                  <c:v>0.27385470786432597</c:v>
                </c:pt>
                <c:pt idx="1415">
                  <c:v>0.27385470786432597</c:v>
                </c:pt>
                <c:pt idx="1416">
                  <c:v>0.27920877899197949</c:v>
                </c:pt>
                <c:pt idx="1417">
                  <c:v>0.27920877899197949</c:v>
                </c:pt>
                <c:pt idx="1418">
                  <c:v>0.27920877899197949</c:v>
                </c:pt>
                <c:pt idx="1419">
                  <c:v>0.27920877899197949</c:v>
                </c:pt>
                <c:pt idx="1420">
                  <c:v>0.27920877899197949</c:v>
                </c:pt>
                <c:pt idx="1421">
                  <c:v>0.27920877899197949</c:v>
                </c:pt>
                <c:pt idx="1422">
                  <c:v>0.27920877899197949</c:v>
                </c:pt>
                <c:pt idx="1423">
                  <c:v>0.27920877899197949</c:v>
                </c:pt>
                <c:pt idx="1424">
                  <c:v>0.28063861697105719</c:v>
                </c:pt>
                <c:pt idx="1425">
                  <c:v>0.28063861697105719</c:v>
                </c:pt>
                <c:pt idx="1426">
                  <c:v>0.28288651092969697</c:v>
                </c:pt>
                <c:pt idx="1427">
                  <c:v>0.28288651092969697</c:v>
                </c:pt>
                <c:pt idx="1428">
                  <c:v>0.28288651092969697</c:v>
                </c:pt>
                <c:pt idx="1429">
                  <c:v>0.28288651092969697</c:v>
                </c:pt>
                <c:pt idx="1430">
                  <c:v>0.28288651092969697</c:v>
                </c:pt>
                <c:pt idx="1431">
                  <c:v>0.28288651092969697</c:v>
                </c:pt>
                <c:pt idx="1432">
                  <c:v>0.28288651092969697</c:v>
                </c:pt>
                <c:pt idx="1433">
                  <c:v>0.28288651092969697</c:v>
                </c:pt>
                <c:pt idx="1434">
                  <c:v>0.28288651092969697</c:v>
                </c:pt>
                <c:pt idx="1435">
                  <c:v>0.28288651092969697</c:v>
                </c:pt>
                <c:pt idx="1436">
                  <c:v>0.28288651092969697</c:v>
                </c:pt>
                <c:pt idx="1437">
                  <c:v>0.28288651092969697</c:v>
                </c:pt>
                <c:pt idx="1438">
                  <c:v>0.29464916690642423</c:v>
                </c:pt>
                <c:pt idx="1439">
                  <c:v>0.29464916690642423</c:v>
                </c:pt>
                <c:pt idx="1440">
                  <c:v>0.29464916690642423</c:v>
                </c:pt>
                <c:pt idx="1441">
                  <c:v>0.29464916690642423</c:v>
                </c:pt>
                <c:pt idx="1442">
                  <c:v>0.29464916690642423</c:v>
                </c:pt>
                <c:pt idx="1443">
                  <c:v>0.29464916690642423</c:v>
                </c:pt>
                <c:pt idx="1444">
                  <c:v>0.29464916690642423</c:v>
                </c:pt>
                <c:pt idx="1445">
                  <c:v>0.29464916690642423</c:v>
                </c:pt>
                <c:pt idx="1446">
                  <c:v>0.29464916690642423</c:v>
                </c:pt>
                <c:pt idx="1447">
                  <c:v>0.2960913537981496</c:v>
                </c:pt>
                <c:pt idx="1448">
                  <c:v>0.2960913537981496</c:v>
                </c:pt>
                <c:pt idx="1449">
                  <c:v>0.2960913537981496</c:v>
                </c:pt>
                <c:pt idx="1450">
                  <c:v>0.2960913537981496</c:v>
                </c:pt>
                <c:pt idx="1451">
                  <c:v>0.2960913537981496</c:v>
                </c:pt>
                <c:pt idx="1452">
                  <c:v>0.2960913537981496</c:v>
                </c:pt>
                <c:pt idx="1453">
                  <c:v>0.2960913537981496</c:v>
                </c:pt>
                <c:pt idx="1454">
                  <c:v>0.2960913537981496</c:v>
                </c:pt>
                <c:pt idx="1455">
                  <c:v>0.2960913537981496</c:v>
                </c:pt>
                <c:pt idx="1456">
                  <c:v>0.29847593891295915</c:v>
                </c:pt>
                <c:pt idx="1457">
                  <c:v>0.29847593891295915</c:v>
                </c:pt>
                <c:pt idx="1458">
                  <c:v>0.30579814785925002</c:v>
                </c:pt>
                <c:pt idx="1459">
                  <c:v>0.30579814785925002</c:v>
                </c:pt>
                <c:pt idx="1460">
                  <c:v>0.30579814785925002</c:v>
                </c:pt>
                <c:pt idx="1461">
                  <c:v>0.30579814785925002</c:v>
                </c:pt>
                <c:pt idx="1462">
                  <c:v>0.30579814785925002</c:v>
                </c:pt>
                <c:pt idx="1463">
                  <c:v>0.30579814785925002</c:v>
                </c:pt>
                <c:pt idx="1464">
                  <c:v>0.30581155637578983</c:v>
                </c:pt>
                <c:pt idx="1465">
                  <c:v>0.30581155637578983</c:v>
                </c:pt>
                <c:pt idx="1466">
                  <c:v>0.30581155637578983</c:v>
                </c:pt>
                <c:pt idx="1467">
                  <c:v>0.30581155637578983</c:v>
                </c:pt>
                <c:pt idx="1468">
                  <c:v>0.30581155637578983</c:v>
                </c:pt>
                <c:pt idx="1469">
                  <c:v>0.30581155637578983</c:v>
                </c:pt>
                <c:pt idx="1470">
                  <c:v>0.30581155637578983</c:v>
                </c:pt>
                <c:pt idx="1471">
                  <c:v>0.31212124734356572</c:v>
                </c:pt>
                <c:pt idx="1472">
                  <c:v>0.31212124734356572</c:v>
                </c:pt>
                <c:pt idx="1473">
                  <c:v>0.31804380584479602</c:v>
                </c:pt>
                <c:pt idx="1474">
                  <c:v>0.31804380584479602</c:v>
                </c:pt>
                <c:pt idx="1475">
                  <c:v>0.31804380584479602</c:v>
                </c:pt>
                <c:pt idx="1476">
                  <c:v>0.31804380584479602</c:v>
                </c:pt>
                <c:pt idx="1477">
                  <c:v>0.31804380584479602</c:v>
                </c:pt>
                <c:pt idx="1478">
                  <c:v>0.31804380584479602</c:v>
                </c:pt>
                <c:pt idx="1479">
                  <c:v>0.31804380584479602</c:v>
                </c:pt>
                <c:pt idx="1480">
                  <c:v>0.31804380584479602</c:v>
                </c:pt>
                <c:pt idx="1481">
                  <c:v>0.31804380584479602</c:v>
                </c:pt>
                <c:pt idx="1482">
                  <c:v>0.31804380584479602</c:v>
                </c:pt>
                <c:pt idx="1483">
                  <c:v>0.32057104624737798</c:v>
                </c:pt>
                <c:pt idx="1484">
                  <c:v>0.32057104624737798</c:v>
                </c:pt>
                <c:pt idx="1485">
                  <c:v>0.32057104624737798</c:v>
                </c:pt>
                <c:pt idx="1486">
                  <c:v>0.32057104624737798</c:v>
                </c:pt>
                <c:pt idx="1487">
                  <c:v>0.32057104624737798</c:v>
                </c:pt>
                <c:pt idx="1488">
                  <c:v>0.32057104624737798</c:v>
                </c:pt>
                <c:pt idx="1489">
                  <c:v>0.32057104624737798</c:v>
                </c:pt>
                <c:pt idx="1490">
                  <c:v>0.32057104624737798</c:v>
                </c:pt>
                <c:pt idx="1491">
                  <c:v>0.32088383520301866</c:v>
                </c:pt>
                <c:pt idx="1492">
                  <c:v>0.32088383520301866</c:v>
                </c:pt>
                <c:pt idx="1493">
                  <c:v>0.32088383520301866</c:v>
                </c:pt>
                <c:pt idx="1494">
                  <c:v>0.32088383520301866</c:v>
                </c:pt>
                <c:pt idx="1495">
                  <c:v>0.32088383520301866</c:v>
                </c:pt>
                <c:pt idx="1496">
                  <c:v>0.32088383520301866</c:v>
                </c:pt>
                <c:pt idx="1497">
                  <c:v>0.32088383520301866</c:v>
                </c:pt>
                <c:pt idx="1498">
                  <c:v>0.32088383520301866</c:v>
                </c:pt>
                <c:pt idx="1499">
                  <c:v>0.32088383520301866</c:v>
                </c:pt>
                <c:pt idx="1500">
                  <c:v>0.32088383520301866</c:v>
                </c:pt>
                <c:pt idx="1501">
                  <c:v>0.32088383520301866</c:v>
                </c:pt>
                <c:pt idx="1502">
                  <c:v>0.32088383520301866</c:v>
                </c:pt>
                <c:pt idx="1503">
                  <c:v>0.32520688398682124</c:v>
                </c:pt>
                <c:pt idx="1504">
                  <c:v>0.32520688398682124</c:v>
                </c:pt>
                <c:pt idx="1505">
                  <c:v>0.32885613327624486</c:v>
                </c:pt>
                <c:pt idx="1506">
                  <c:v>0.32885613327624486</c:v>
                </c:pt>
                <c:pt idx="1507">
                  <c:v>0.32885613327624486</c:v>
                </c:pt>
                <c:pt idx="1508">
                  <c:v>0.32885613327624486</c:v>
                </c:pt>
                <c:pt idx="1509">
                  <c:v>0.32885613327624486</c:v>
                </c:pt>
                <c:pt idx="1510">
                  <c:v>0.32885613327624486</c:v>
                </c:pt>
                <c:pt idx="1511">
                  <c:v>0.32885613327624486</c:v>
                </c:pt>
                <c:pt idx="1512">
                  <c:v>0.32885613327624486</c:v>
                </c:pt>
                <c:pt idx="1513">
                  <c:v>0.32885613327624486</c:v>
                </c:pt>
                <c:pt idx="1514">
                  <c:v>0.32885613327624486</c:v>
                </c:pt>
                <c:pt idx="1515">
                  <c:v>0.33590296775241507</c:v>
                </c:pt>
                <c:pt idx="1516">
                  <c:v>0.33590296775241507</c:v>
                </c:pt>
                <c:pt idx="1517">
                  <c:v>0.33590296775241507</c:v>
                </c:pt>
                <c:pt idx="1518">
                  <c:v>0.33590296775241507</c:v>
                </c:pt>
                <c:pt idx="1519">
                  <c:v>0.33590296775241507</c:v>
                </c:pt>
                <c:pt idx="1520">
                  <c:v>0.33590296775241507</c:v>
                </c:pt>
                <c:pt idx="1521">
                  <c:v>0.33590296775241507</c:v>
                </c:pt>
                <c:pt idx="1522">
                  <c:v>0.33590296775241507</c:v>
                </c:pt>
                <c:pt idx="1523">
                  <c:v>0.33590296775241507</c:v>
                </c:pt>
                <c:pt idx="1524">
                  <c:v>0.33590296775241507</c:v>
                </c:pt>
                <c:pt idx="1525">
                  <c:v>0.33590296775241507</c:v>
                </c:pt>
                <c:pt idx="1526">
                  <c:v>0.33590296775241507</c:v>
                </c:pt>
                <c:pt idx="1527">
                  <c:v>0.3360701432218049</c:v>
                </c:pt>
                <c:pt idx="1528">
                  <c:v>0.3360701432218049</c:v>
                </c:pt>
                <c:pt idx="1529">
                  <c:v>0.3360701432218049</c:v>
                </c:pt>
                <c:pt idx="1530">
                  <c:v>0.3360701432218049</c:v>
                </c:pt>
                <c:pt idx="1531">
                  <c:v>0.3360701432218049</c:v>
                </c:pt>
                <c:pt idx="1532">
                  <c:v>0.3360701432218049</c:v>
                </c:pt>
                <c:pt idx="1533">
                  <c:v>0.3360701432218049</c:v>
                </c:pt>
                <c:pt idx="1534">
                  <c:v>0.3360701432218049</c:v>
                </c:pt>
                <c:pt idx="1535">
                  <c:v>0.33718459882048163</c:v>
                </c:pt>
                <c:pt idx="1536">
                  <c:v>0.33718459882048163</c:v>
                </c:pt>
                <c:pt idx="1537">
                  <c:v>0.33718459882048163</c:v>
                </c:pt>
                <c:pt idx="1538">
                  <c:v>0.33718459882048163</c:v>
                </c:pt>
                <c:pt idx="1539">
                  <c:v>0.33718459882048163</c:v>
                </c:pt>
                <c:pt idx="1540">
                  <c:v>0.33718459882048163</c:v>
                </c:pt>
                <c:pt idx="1541">
                  <c:v>0.33718459882048163</c:v>
                </c:pt>
                <c:pt idx="1542">
                  <c:v>0.33718459882048163</c:v>
                </c:pt>
                <c:pt idx="1543">
                  <c:v>0.33718459882048163</c:v>
                </c:pt>
                <c:pt idx="1544">
                  <c:v>0.33718459882048163</c:v>
                </c:pt>
                <c:pt idx="1545">
                  <c:v>0.33718459882048163</c:v>
                </c:pt>
                <c:pt idx="1546">
                  <c:v>0.34364833359018188</c:v>
                </c:pt>
                <c:pt idx="1547">
                  <c:v>0.34364833359018188</c:v>
                </c:pt>
                <c:pt idx="1548">
                  <c:v>0.34364833359018188</c:v>
                </c:pt>
                <c:pt idx="1549">
                  <c:v>0.34364833359018188</c:v>
                </c:pt>
                <c:pt idx="1550">
                  <c:v>0.34364833359018188</c:v>
                </c:pt>
                <c:pt idx="1551">
                  <c:v>0.34570839053150831</c:v>
                </c:pt>
                <c:pt idx="1552">
                  <c:v>0.34570839053150831</c:v>
                </c:pt>
                <c:pt idx="1553">
                  <c:v>0.34570839053150831</c:v>
                </c:pt>
                <c:pt idx="1554">
                  <c:v>0.34570839053150831</c:v>
                </c:pt>
                <c:pt idx="1555">
                  <c:v>0.34570839053150831</c:v>
                </c:pt>
                <c:pt idx="1556">
                  <c:v>0.34570839053150831</c:v>
                </c:pt>
                <c:pt idx="1557">
                  <c:v>0.34570839053150831</c:v>
                </c:pt>
                <c:pt idx="1558">
                  <c:v>0.34570839053150831</c:v>
                </c:pt>
                <c:pt idx="1559">
                  <c:v>0.34570839053150831</c:v>
                </c:pt>
                <c:pt idx="1560">
                  <c:v>0.34570839053150831</c:v>
                </c:pt>
                <c:pt idx="1561">
                  <c:v>0.34570839053150831</c:v>
                </c:pt>
                <c:pt idx="1562">
                  <c:v>0.34570839053150831</c:v>
                </c:pt>
                <c:pt idx="1563">
                  <c:v>0.34890677951499638</c:v>
                </c:pt>
                <c:pt idx="1564">
                  <c:v>0.34890677951499638</c:v>
                </c:pt>
                <c:pt idx="1565">
                  <c:v>0.34890677951499638</c:v>
                </c:pt>
                <c:pt idx="1566">
                  <c:v>0.35156503590359567</c:v>
                </c:pt>
                <c:pt idx="1567">
                  <c:v>0.35156503590359567</c:v>
                </c:pt>
                <c:pt idx="1568">
                  <c:v>0.35156503590359567</c:v>
                </c:pt>
                <c:pt idx="1569">
                  <c:v>0.35156503590359567</c:v>
                </c:pt>
                <c:pt idx="1570">
                  <c:v>0.35156503590359567</c:v>
                </c:pt>
                <c:pt idx="1571">
                  <c:v>0.35156503590359567</c:v>
                </c:pt>
                <c:pt idx="1572">
                  <c:v>0.35156503590359567</c:v>
                </c:pt>
                <c:pt idx="1573">
                  <c:v>0.35156503590359567</c:v>
                </c:pt>
                <c:pt idx="1574">
                  <c:v>0.35156503590359567</c:v>
                </c:pt>
                <c:pt idx="1575">
                  <c:v>0.35156503590359567</c:v>
                </c:pt>
                <c:pt idx="1576">
                  <c:v>0.35156503590359567</c:v>
                </c:pt>
                <c:pt idx="1577">
                  <c:v>0.35156503590359567</c:v>
                </c:pt>
                <c:pt idx="1578">
                  <c:v>0.35277273437633311</c:v>
                </c:pt>
                <c:pt idx="1579">
                  <c:v>0.35277273437633311</c:v>
                </c:pt>
                <c:pt idx="1580">
                  <c:v>0.35277273437633311</c:v>
                </c:pt>
                <c:pt idx="1581">
                  <c:v>0.35277273437633311</c:v>
                </c:pt>
                <c:pt idx="1582">
                  <c:v>0.35277273437633311</c:v>
                </c:pt>
                <c:pt idx="1583">
                  <c:v>0.35277273437633311</c:v>
                </c:pt>
                <c:pt idx="1584">
                  <c:v>0.35277273437633311</c:v>
                </c:pt>
                <c:pt idx="1585">
                  <c:v>0.35277273437633311</c:v>
                </c:pt>
                <c:pt idx="1586">
                  <c:v>0.36190404783408608</c:v>
                </c:pt>
                <c:pt idx="1587">
                  <c:v>0.36190404783408608</c:v>
                </c:pt>
                <c:pt idx="1588">
                  <c:v>0.36190404783408608</c:v>
                </c:pt>
                <c:pt idx="1589">
                  <c:v>0.36190404783408608</c:v>
                </c:pt>
                <c:pt idx="1590">
                  <c:v>0.36190404783408608</c:v>
                </c:pt>
                <c:pt idx="1591">
                  <c:v>0.36190404783408608</c:v>
                </c:pt>
                <c:pt idx="1592">
                  <c:v>0.36190404783408608</c:v>
                </c:pt>
                <c:pt idx="1593">
                  <c:v>0.36190404783408608</c:v>
                </c:pt>
                <c:pt idx="1594">
                  <c:v>0.36190404783408608</c:v>
                </c:pt>
                <c:pt idx="1595">
                  <c:v>0.36190404783408608</c:v>
                </c:pt>
                <c:pt idx="1596">
                  <c:v>0.36190404783408608</c:v>
                </c:pt>
                <c:pt idx="1597">
                  <c:v>0.36190404783408608</c:v>
                </c:pt>
                <c:pt idx="1598">
                  <c:v>0.37177247912484246</c:v>
                </c:pt>
                <c:pt idx="1599">
                  <c:v>0.37177247912484246</c:v>
                </c:pt>
                <c:pt idx="1600">
                  <c:v>0.37177247912484246</c:v>
                </c:pt>
                <c:pt idx="1601">
                  <c:v>0.37177247912484246</c:v>
                </c:pt>
                <c:pt idx="1602">
                  <c:v>0.37177247912484246</c:v>
                </c:pt>
                <c:pt idx="1603">
                  <c:v>0.37177247912484246</c:v>
                </c:pt>
                <c:pt idx="1604">
                  <c:v>0.37177247912484246</c:v>
                </c:pt>
                <c:pt idx="1605">
                  <c:v>0.37177247912484246</c:v>
                </c:pt>
                <c:pt idx="1606">
                  <c:v>0.37177247912484246</c:v>
                </c:pt>
                <c:pt idx="1607">
                  <c:v>0.37177247912484246</c:v>
                </c:pt>
                <c:pt idx="1608">
                  <c:v>0.37177247912484246</c:v>
                </c:pt>
                <c:pt idx="1609">
                  <c:v>0.38335714497575085</c:v>
                </c:pt>
                <c:pt idx="1610">
                  <c:v>0.38335714497575085</c:v>
                </c:pt>
                <c:pt idx="1611">
                  <c:v>0.38335714497575085</c:v>
                </c:pt>
                <c:pt idx="1612">
                  <c:v>0.38335714497575085</c:v>
                </c:pt>
                <c:pt idx="1613">
                  <c:v>0.38335714497575085</c:v>
                </c:pt>
                <c:pt idx="1614">
                  <c:v>0.38894999757797732</c:v>
                </c:pt>
                <c:pt idx="1615">
                  <c:v>0.38894999757797732</c:v>
                </c:pt>
                <c:pt idx="1616">
                  <c:v>0.38894999757797732</c:v>
                </c:pt>
                <c:pt idx="1617">
                  <c:v>0.38894999757797732</c:v>
                </c:pt>
                <c:pt idx="1618">
                  <c:v>0.38894999757797732</c:v>
                </c:pt>
                <c:pt idx="1619">
                  <c:v>0.38894999757797732</c:v>
                </c:pt>
                <c:pt idx="1620">
                  <c:v>0.38894999757797732</c:v>
                </c:pt>
                <c:pt idx="1621">
                  <c:v>0.38894999757797732</c:v>
                </c:pt>
                <c:pt idx="1622">
                  <c:v>0.39743724253666568</c:v>
                </c:pt>
                <c:pt idx="1623">
                  <c:v>0.39743724253666568</c:v>
                </c:pt>
                <c:pt idx="1624">
                  <c:v>0.39743724253666568</c:v>
                </c:pt>
                <c:pt idx="1625">
                  <c:v>0.39743724253666568</c:v>
                </c:pt>
                <c:pt idx="1626">
                  <c:v>0.39743724253666568</c:v>
                </c:pt>
                <c:pt idx="1627">
                  <c:v>0.39743724253666568</c:v>
                </c:pt>
                <c:pt idx="1628">
                  <c:v>0.39743724253666568</c:v>
                </c:pt>
                <c:pt idx="1629">
                  <c:v>0.39743724253666568</c:v>
                </c:pt>
                <c:pt idx="1630">
                  <c:v>0.39743724253666568</c:v>
                </c:pt>
                <c:pt idx="1631">
                  <c:v>0.39743724253666568</c:v>
                </c:pt>
                <c:pt idx="1632">
                  <c:v>0.39743724253666568</c:v>
                </c:pt>
                <c:pt idx="1633">
                  <c:v>0.39743724253666568</c:v>
                </c:pt>
                <c:pt idx="1634">
                  <c:v>0.40293135788552659</c:v>
                </c:pt>
                <c:pt idx="1635">
                  <c:v>0.40293135788552659</c:v>
                </c:pt>
                <c:pt idx="1636">
                  <c:v>0.40293135788552659</c:v>
                </c:pt>
                <c:pt idx="1637">
                  <c:v>0.40293135788552659</c:v>
                </c:pt>
                <c:pt idx="1638">
                  <c:v>0.40293135788552659</c:v>
                </c:pt>
                <c:pt idx="1639">
                  <c:v>0.40293135788552659</c:v>
                </c:pt>
                <c:pt idx="1640">
                  <c:v>0.40293135788552659</c:v>
                </c:pt>
                <c:pt idx="1641">
                  <c:v>0.40293135788552659</c:v>
                </c:pt>
                <c:pt idx="1642">
                  <c:v>0.40293135788552659</c:v>
                </c:pt>
                <c:pt idx="1643">
                  <c:v>0.40293135788552659</c:v>
                </c:pt>
                <c:pt idx="1644">
                  <c:v>0.40293135788552659</c:v>
                </c:pt>
                <c:pt idx="1645">
                  <c:v>0.40293135788552659</c:v>
                </c:pt>
                <c:pt idx="1646">
                  <c:v>0.40478225901209169</c:v>
                </c:pt>
                <c:pt idx="1647">
                  <c:v>0.40478225901209169</c:v>
                </c:pt>
                <c:pt idx="1648">
                  <c:v>0.40478225901209169</c:v>
                </c:pt>
                <c:pt idx="1649">
                  <c:v>0.40478225901209169</c:v>
                </c:pt>
                <c:pt idx="1650">
                  <c:v>0.40478225901209169</c:v>
                </c:pt>
                <c:pt idx="1651">
                  <c:v>0.40478225901209169</c:v>
                </c:pt>
                <c:pt idx="1652">
                  <c:v>0.40478225901209169</c:v>
                </c:pt>
                <c:pt idx="1653">
                  <c:v>0.40478225901209169</c:v>
                </c:pt>
                <c:pt idx="1654">
                  <c:v>0.4050043649172741</c:v>
                </c:pt>
                <c:pt idx="1655">
                  <c:v>0.4050043649172741</c:v>
                </c:pt>
                <c:pt idx="1656">
                  <c:v>0.4050043649172741</c:v>
                </c:pt>
                <c:pt idx="1657">
                  <c:v>0.4050043649172741</c:v>
                </c:pt>
                <c:pt idx="1658">
                  <c:v>0.4050043649172741</c:v>
                </c:pt>
                <c:pt idx="1659">
                  <c:v>0.4050043649172741</c:v>
                </c:pt>
                <c:pt idx="1660">
                  <c:v>0.4050043649172741</c:v>
                </c:pt>
                <c:pt idx="1661">
                  <c:v>0.4050043649172741</c:v>
                </c:pt>
                <c:pt idx="1662">
                  <c:v>0.4050043649172741</c:v>
                </c:pt>
                <c:pt idx="1663">
                  <c:v>0.4050043649172741</c:v>
                </c:pt>
                <c:pt idx="1664">
                  <c:v>0.4050043649172741</c:v>
                </c:pt>
                <c:pt idx="1665">
                  <c:v>0.4050043649172741</c:v>
                </c:pt>
                <c:pt idx="1666">
                  <c:v>0.40708600891286068</c:v>
                </c:pt>
                <c:pt idx="1667">
                  <c:v>0.40708600891286068</c:v>
                </c:pt>
                <c:pt idx="1668">
                  <c:v>0.40708600891286068</c:v>
                </c:pt>
                <c:pt idx="1669">
                  <c:v>0.40708600891286068</c:v>
                </c:pt>
                <c:pt idx="1670">
                  <c:v>0.40708600891286068</c:v>
                </c:pt>
                <c:pt idx="1671">
                  <c:v>0.40708600891286068</c:v>
                </c:pt>
                <c:pt idx="1672">
                  <c:v>0.40708600891286068</c:v>
                </c:pt>
                <c:pt idx="1673">
                  <c:v>0.40708600891286068</c:v>
                </c:pt>
                <c:pt idx="1674">
                  <c:v>0.40871587333930587</c:v>
                </c:pt>
                <c:pt idx="1675">
                  <c:v>0.40871587333930587</c:v>
                </c:pt>
                <c:pt idx="1676">
                  <c:v>0.40871587333930587</c:v>
                </c:pt>
                <c:pt idx="1677">
                  <c:v>0.40871587333930587</c:v>
                </c:pt>
                <c:pt idx="1678">
                  <c:v>0.40871587333930587</c:v>
                </c:pt>
                <c:pt idx="1679">
                  <c:v>0.40871587333930587</c:v>
                </c:pt>
                <c:pt idx="1680">
                  <c:v>0.40871587333930587</c:v>
                </c:pt>
                <c:pt idx="1681">
                  <c:v>0.40871587333930587</c:v>
                </c:pt>
                <c:pt idx="1682">
                  <c:v>0.40871587333930587</c:v>
                </c:pt>
                <c:pt idx="1683">
                  <c:v>0.40871587333930587</c:v>
                </c:pt>
                <c:pt idx="1684">
                  <c:v>0.40871587333930587</c:v>
                </c:pt>
                <c:pt idx="1685">
                  <c:v>0.40871587333930587</c:v>
                </c:pt>
                <c:pt idx="1686">
                  <c:v>0.41044289478132207</c:v>
                </c:pt>
                <c:pt idx="1687">
                  <c:v>0.41044289478132207</c:v>
                </c:pt>
                <c:pt idx="1688">
                  <c:v>0.41044289478132207</c:v>
                </c:pt>
                <c:pt idx="1689">
                  <c:v>0.41044289478132207</c:v>
                </c:pt>
                <c:pt idx="1690">
                  <c:v>0.41044289478132207</c:v>
                </c:pt>
                <c:pt idx="1691">
                  <c:v>0.4110711406207963</c:v>
                </c:pt>
                <c:pt idx="1692">
                  <c:v>0.4110711406207963</c:v>
                </c:pt>
                <c:pt idx="1693">
                  <c:v>0.4110711406207963</c:v>
                </c:pt>
                <c:pt idx="1694">
                  <c:v>0.4110711406207963</c:v>
                </c:pt>
                <c:pt idx="1695">
                  <c:v>0.4110711406207963</c:v>
                </c:pt>
                <c:pt idx="1696">
                  <c:v>0.4110711406207963</c:v>
                </c:pt>
                <c:pt idx="1697">
                  <c:v>0.4110711406207963</c:v>
                </c:pt>
                <c:pt idx="1698">
                  <c:v>0.41420944602102278</c:v>
                </c:pt>
                <c:pt idx="1699">
                  <c:v>0.41420944602102278</c:v>
                </c:pt>
                <c:pt idx="1700">
                  <c:v>0.41420944602102278</c:v>
                </c:pt>
                <c:pt idx="1701">
                  <c:v>0.41420944602102278</c:v>
                </c:pt>
                <c:pt idx="1702">
                  <c:v>0.41420944602102278</c:v>
                </c:pt>
                <c:pt idx="1703">
                  <c:v>0.41420944602102278</c:v>
                </c:pt>
                <c:pt idx="1704">
                  <c:v>0.41420944602102278</c:v>
                </c:pt>
                <c:pt idx="1705">
                  <c:v>0.41420944602102278</c:v>
                </c:pt>
                <c:pt idx="1706">
                  <c:v>0.41662283031217223</c:v>
                </c:pt>
                <c:pt idx="1707">
                  <c:v>0.41662283031217223</c:v>
                </c:pt>
                <c:pt idx="1708">
                  <c:v>0.41662283031217223</c:v>
                </c:pt>
                <c:pt idx="1709">
                  <c:v>0.41662283031217223</c:v>
                </c:pt>
                <c:pt idx="1710">
                  <c:v>0.41662283031217223</c:v>
                </c:pt>
                <c:pt idx="1711">
                  <c:v>0.41662283031217223</c:v>
                </c:pt>
                <c:pt idx="1712">
                  <c:v>0.42140777204927243</c:v>
                </c:pt>
                <c:pt idx="1713">
                  <c:v>0.42140777204927243</c:v>
                </c:pt>
                <c:pt idx="1714">
                  <c:v>0.42140777204927243</c:v>
                </c:pt>
                <c:pt idx="1715">
                  <c:v>0.42140777204927243</c:v>
                </c:pt>
                <c:pt idx="1716">
                  <c:v>0.42140777204927243</c:v>
                </c:pt>
                <c:pt idx="1717">
                  <c:v>0.42140777204927243</c:v>
                </c:pt>
                <c:pt idx="1718">
                  <c:v>0.42140777204927243</c:v>
                </c:pt>
                <c:pt idx="1719">
                  <c:v>0.42140777204927243</c:v>
                </c:pt>
                <c:pt idx="1720">
                  <c:v>0.42883395636271221</c:v>
                </c:pt>
                <c:pt idx="1721">
                  <c:v>0.42883395636271221</c:v>
                </c:pt>
                <c:pt idx="1722">
                  <c:v>0.42883395636271221</c:v>
                </c:pt>
                <c:pt idx="1723">
                  <c:v>0.42883395636271221</c:v>
                </c:pt>
                <c:pt idx="1724">
                  <c:v>0.42883395636271221</c:v>
                </c:pt>
                <c:pt idx="1725">
                  <c:v>0.42883395636271221</c:v>
                </c:pt>
                <c:pt idx="1726">
                  <c:v>0.42883395636271221</c:v>
                </c:pt>
                <c:pt idx="1727">
                  <c:v>0.42883395636271221</c:v>
                </c:pt>
                <c:pt idx="1728">
                  <c:v>0.42920293849891711</c:v>
                </c:pt>
                <c:pt idx="1729">
                  <c:v>0.42920293849891711</c:v>
                </c:pt>
                <c:pt idx="1730">
                  <c:v>0.42920293849891711</c:v>
                </c:pt>
                <c:pt idx="1731">
                  <c:v>0.42920293849891711</c:v>
                </c:pt>
                <c:pt idx="1732">
                  <c:v>0.42920293849891711</c:v>
                </c:pt>
                <c:pt idx="1733">
                  <c:v>0.42920293849891711</c:v>
                </c:pt>
                <c:pt idx="1734">
                  <c:v>0.42920293849891711</c:v>
                </c:pt>
                <c:pt idx="1735">
                  <c:v>0.42920293849891711</c:v>
                </c:pt>
                <c:pt idx="1736">
                  <c:v>0.42920293849891711</c:v>
                </c:pt>
                <c:pt idx="1737">
                  <c:v>0.42920293849891711</c:v>
                </c:pt>
                <c:pt idx="1738">
                  <c:v>0.42920293849891711</c:v>
                </c:pt>
                <c:pt idx="1739">
                  <c:v>0.43015148325323366</c:v>
                </c:pt>
                <c:pt idx="1740">
                  <c:v>0.43015148325323366</c:v>
                </c:pt>
                <c:pt idx="1741">
                  <c:v>0.43015148325323366</c:v>
                </c:pt>
                <c:pt idx="1742">
                  <c:v>0.43015148325323366</c:v>
                </c:pt>
                <c:pt idx="1743">
                  <c:v>0.43015148325323366</c:v>
                </c:pt>
                <c:pt idx="1744">
                  <c:v>0.43015148325323366</c:v>
                </c:pt>
                <c:pt idx="1745">
                  <c:v>0.43015148325323366</c:v>
                </c:pt>
                <c:pt idx="1746">
                  <c:v>0.43410914022210839</c:v>
                </c:pt>
                <c:pt idx="1747">
                  <c:v>0.43410914022210839</c:v>
                </c:pt>
                <c:pt idx="1748">
                  <c:v>0.43410914022210839</c:v>
                </c:pt>
                <c:pt idx="1749">
                  <c:v>0.43410914022210839</c:v>
                </c:pt>
                <c:pt idx="1750">
                  <c:v>0.43410914022210839</c:v>
                </c:pt>
                <c:pt idx="1751">
                  <c:v>0.43410914022210839</c:v>
                </c:pt>
                <c:pt idx="1752">
                  <c:v>0.43699305086379897</c:v>
                </c:pt>
                <c:pt idx="1753">
                  <c:v>0.43699305086379897</c:v>
                </c:pt>
                <c:pt idx="1754">
                  <c:v>0.43699305086379897</c:v>
                </c:pt>
                <c:pt idx="1755">
                  <c:v>0.43699305086379897</c:v>
                </c:pt>
                <c:pt idx="1756">
                  <c:v>0.43699305086379897</c:v>
                </c:pt>
                <c:pt idx="1757">
                  <c:v>0.43699305086379897</c:v>
                </c:pt>
                <c:pt idx="1758">
                  <c:v>0.43699305086379897</c:v>
                </c:pt>
                <c:pt idx="1759">
                  <c:v>0.44601994297916514</c:v>
                </c:pt>
                <c:pt idx="1760">
                  <c:v>0.44601994297916514</c:v>
                </c:pt>
                <c:pt idx="1761">
                  <c:v>0.44601994297916514</c:v>
                </c:pt>
                <c:pt idx="1762">
                  <c:v>0.44601994297916514</c:v>
                </c:pt>
                <c:pt idx="1763">
                  <c:v>0.44601994297916514</c:v>
                </c:pt>
                <c:pt idx="1764">
                  <c:v>0.44601994297916514</c:v>
                </c:pt>
                <c:pt idx="1765">
                  <c:v>0.44927682573648386</c:v>
                </c:pt>
                <c:pt idx="1766">
                  <c:v>0.44927682573648386</c:v>
                </c:pt>
                <c:pt idx="1767">
                  <c:v>0.44927682573648386</c:v>
                </c:pt>
                <c:pt idx="1768">
                  <c:v>0.44927682573648386</c:v>
                </c:pt>
                <c:pt idx="1769">
                  <c:v>0.44927682573648386</c:v>
                </c:pt>
                <c:pt idx="1770">
                  <c:v>0.44927682573648386</c:v>
                </c:pt>
                <c:pt idx="1771">
                  <c:v>0.44927682573648386</c:v>
                </c:pt>
                <c:pt idx="1772">
                  <c:v>0.44927682573648386</c:v>
                </c:pt>
                <c:pt idx="1773">
                  <c:v>0.44927682573648386</c:v>
                </c:pt>
                <c:pt idx="1774">
                  <c:v>0.44927682573648386</c:v>
                </c:pt>
                <c:pt idx="1775">
                  <c:v>0.44927682573648386</c:v>
                </c:pt>
                <c:pt idx="1776">
                  <c:v>0.44927682573648386</c:v>
                </c:pt>
                <c:pt idx="1777">
                  <c:v>0.45138738623388874</c:v>
                </c:pt>
                <c:pt idx="1778">
                  <c:v>0.45138738623388874</c:v>
                </c:pt>
                <c:pt idx="1779">
                  <c:v>0.45138738623388874</c:v>
                </c:pt>
                <c:pt idx="1780">
                  <c:v>0.45138738623388874</c:v>
                </c:pt>
                <c:pt idx="1781">
                  <c:v>0.45138738623388874</c:v>
                </c:pt>
                <c:pt idx="1782">
                  <c:v>0.45138738623388874</c:v>
                </c:pt>
                <c:pt idx="1783">
                  <c:v>0.45138738623388874</c:v>
                </c:pt>
                <c:pt idx="1784">
                  <c:v>0.45172047519347097</c:v>
                </c:pt>
                <c:pt idx="1785">
                  <c:v>0.45172047519347097</c:v>
                </c:pt>
                <c:pt idx="1786">
                  <c:v>0.45172047519347097</c:v>
                </c:pt>
                <c:pt idx="1787">
                  <c:v>0.45172047519347097</c:v>
                </c:pt>
                <c:pt idx="1788">
                  <c:v>0.4544213019084129</c:v>
                </c:pt>
                <c:pt idx="1789">
                  <c:v>0.4544213019084129</c:v>
                </c:pt>
                <c:pt idx="1790">
                  <c:v>0.4544213019084129</c:v>
                </c:pt>
                <c:pt idx="1791">
                  <c:v>0.4544213019084129</c:v>
                </c:pt>
                <c:pt idx="1792">
                  <c:v>0.4544213019084129</c:v>
                </c:pt>
                <c:pt idx="1793">
                  <c:v>0.4544213019084129</c:v>
                </c:pt>
                <c:pt idx="1794">
                  <c:v>0.4544213019084129</c:v>
                </c:pt>
                <c:pt idx="1795">
                  <c:v>0.4544213019084129</c:v>
                </c:pt>
                <c:pt idx="1796">
                  <c:v>0.4544213019084129</c:v>
                </c:pt>
                <c:pt idx="1797">
                  <c:v>0.4544213019084129</c:v>
                </c:pt>
                <c:pt idx="1798">
                  <c:v>0.4544213019084129</c:v>
                </c:pt>
                <c:pt idx="1799">
                  <c:v>0.4544213019084129</c:v>
                </c:pt>
                <c:pt idx="1800">
                  <c:v>0.45786004391314117</c:v>
                </c:pt>
                <c:pt idx="1801">
                  <c:v>0.45786004391314117</c:v>
                </c:pt>
                <c:pt idx="1802">
                  <c:v>0.45786004391314117</c:v>
                </c:pt>
                <c:pt idx="1803">
                  <c:v>0.45786004391314117</c:v>
                </c:pt>
                <c:pt idx="1804">
                  <c:v>0.45786004391314117</c:v>
                </c:pt>
                <c:pt idx="1805">
                  <c:v>0.45786004391314117</c:v>
                </c:pt>
                <c:pt idx="1806">
                  <c:v>0.45786004391314117</c:v>
                </c:pt>
                <c:pt idx="1807">
                  <c:v>0.45786004391314117</c:v>
                </c:pt>
                <c:pt idx="1808">
                  <c:v>0.45786004391314117</c:v>
                </c:pt>
                <c:pt idx="1809">
                  <c:v>0.45786004391314117</c:v>
                </c:pt>
                <c:pt idx="1810">
                  <c:v>0.45786004391314117</c:v>
                </c:pt>
                <c:pt idx="1811">
                  <c:v>0.45824040018015999</c:v>
                </c:pt>
                <c:pt idx="1812">
                  <c:v>0.45824040018015999</c:v>
                </c:pt>
                <c:pt idx="1813">
                  <c:v>0.45824040018015999</c:v>
                </c:pt>
                <c:pt idx="1814">
                  <c:v>0.45824040018015999</c:v>
                </c:pt>
                <c:pt idx="1815">
                  <c:v>0.45824040018015999</c:v>
                </c:pt>
                <c:pt idx="1816">
                  <c:v>0.45824040018015999</c:v>
                </c:pt>
                <c:pt idx="1817">
                  <c:v>0.45824040018015999</c:v>
                </c:pt>
                <c:pt idx="1818">
                  <c:v>0.45824040018015999</c:v>
                </c:pt>
                <c:pt idx="1819">
                  <c:v>0.45824040018015999</c:v>
                </c:pt>
                <c:pt idx="1820">
                  <c:v>0.45824040018015999</c:v>
                </c:pt>
                <c:pt idx="1821">
                  <c:v>0.45824040018015999</c:v>
                </c:pt>
                <c:pt idx="1822">
                  <c:v>0.45912324300536456</c:v>
                </c:pt>
                <c:pt idx="1823">
                  <c:v>0.45912324300536456</c:v>
                </c:pt>
                <c:pt idx="1824">
                  <c:v>0.45912324300536456</c:v>
                </c:pt>
                <c:pt idx="1825">
                  <c:v>0.45912324300536456</c:v>
                </c:pt>
                <c:pt idx="1826">
                  <c:v>0.45912324300536456</c:v>
                </c:pt>
                <c:pt idx="1827">
                  <c:v>0.45912324300536456</c:v>
                </c:pt>
                <c:pt idx="1828">
                  <c:v>0.46052204135101693</c:v>
                </c:pt>
                <c:pt idx="1829">
                  <c:v>0.46052204135101693</c:v>
                </c:pt>
                <c:pt idx="1830">
                  <c:v>0.46052204135101693</c:v>
                </c:pt>
                <c:pt idx="1831">
                  <c:v>0.46052204135101693</c:v>
                </c:pt>
                <c:pt idx="1832">
                  <c:v>0.46052204135101693</c:v>
                </c:pt>
                <c:pt idx="1833">
                  <c:v>0.46052204135101693</c:v>
                </c:pt>
                <c:pt idx="1834">
                  <c:v>0.46052204135101693</c:v>
                </c:pt>
                <c:pt idx="1835">
                  <c:v>0.46052204135101693</c:v>
                </c:pt>
                <c:pt idx="1836">
                  <c:v>0.46052204135101693</c:v>
                </c:pt>
                <c:pt idx="1837">
                  <c:v>0.46387127973931891</c:v>
                </c:pt>
                <c:pt idx="1838">
                  <c:v>0.46387127973931891</c:v>
                </c:pt>
                <c:pt idx="1839">
                  <c:v>0.46387127973931891</c:v>
                </c:pt>
                <c:pt idx="1840">
                  <c:v>0.47394549530828017</c:v>
                </c:pt>
                <c:pt idx="1841">
                  <c:v>0.47394549530828017</c:v>
                </c:pt>
                <c:pt idx="1842">
                  <c:v>0.47394549530828017</c:v>
                </c:pt>
                <c:pt idx="1843">
                  <c:v>0.47394549530828017</c:v>
                </c:pt>
                <c:pt idx="1844">
                  <c:v>0.47394549530828017</c:v>
                </c:pt>
                <c:pt idx="1845">
                  <c:v>0.47394549530828017</c:v>
                </c:pt>
                <c:pt idx="1846">
                  <c:v>0.47394549530828017</c:v>
                </c:pt>
                <c:pt idx="1847">
                  <c:v>0.47394549530828017</c:v>
                </c:pt>
                <c:pt idx="1848">
                  <c:v>0.47799871524909371</c:v>
                </c:pt>
                <c:pt idx="1849">
                  <c:v>0.47799871524909371</c:v>
                </c:pt>
                <c:pt idx="1850">
                  <c:v>0.47799871524909371</c:v>
                </c:pt>
                <c:pt idx="1851">
                  <c:v>0.47799871524909371</c:v>
                </c:pt>
                <c:pt idx="1852">
                  <c:v>0.47799871524909371</c:v>
                </c:pt>
                <c:pt idx="1853">
                  <c:v>0.47799871524909371</c:v>
                </c:pt>
                <c:pt idx="1854">
                  <c:v>0.47799871524909371</c:v>
                </c:pt>
                <c:pt idx="1855">
                  <c:v>0.4800052856895955</c:v>
                </c:pt>
                <c:pt idx="1856">
                  <c:v>0.4800052856895955</c:v>
                </c:pt>
                <c:pt idx="1857">
                  <c:v>0.4800052856895955</c:v>
                </c:pt>
                <c:pt idx="1858">
                  <c:v>0.4800052856895955</c:v>
                </c:pt>
                <c:pt idx="1859">
                  <c:v>0.4800052856895955</c:v>
                </c:pt>
                <c:pt idx="1860">
                  <c:v>0.4800052856895955</c:v>
                </c:pt>
                <c:pt idx="1861">
                  <c:v>0.4800052856895955</c:v>
                </c:pt>
                <c:pt idx="1862">
                  <c:v>0.4800052856895955</c:v>
                </c:pt>
                <c:pt idx="1863">
                  <c:v>0.4800052856895955</c:v>
                </c:pt>
                <c:pt idx="1864">
                  <c:v>0.4800052856895955</c:v>
                </c:pt>
                <c:pt idx="1865">
                  <c:v>0.49005517702650386</c:v>
                </c:pt>
                <c:pt idx="1866">
                  <c:v>0.49005517702650386</c:v>
                </c:pt>
                <c:pt idx="1867">
                  <c:v>0.49005517702650386</c:v>
                </c:pt>
                <c:pt idx="1868">
                  <c:v>0.49005517702650386</c:v>
                </c:pt>
                <c:pt idx="1869">
                  <c:v>0.49005517702650386</c:v>
                </c:pt>
                <c:pt idx="1870">
                  <c:v>0.49005517702650386</c:v>
                </c:pt>
                <c:pt idx="1871">
                  <c:v>0.49005517702650386</c:v>
                </c:pt>
                <c:pt idx="1872">
                  <c:v>0.49005517702650386</c:v>
                </c:pt>
                <c:pt idx="1873">
                  <c:v>0.49005517702650386</c:v>
                </c:pt>
                <c:pt idx="1874">
                  <c:v>0.49005517702650386</c:v>
                </c:pt>
                <c:pt idx="1875">
                  <c:v>0.49023202513190811</c:v>
                </c:pt>
                <c:pt idx="1876">
                  <c:v>0.49023202513190811</c:v>
                </c:pt>
                <c:pt idx="1877">
                  <c:v>0.49023202513190811</c:v>
                </c:pt>
                <c:pt idx="1878">
                  <c:v>0.49023202513190811</c:v>
                </c:pt>
                <c:pt idx="1879">
                  <c:v>0.49023202513190811</c:v>
                </c:pt>
                <c:pt idx="1880">
                  <c:v>0.49023202513190811</c:v>
                </c:pt>
                <c:pt idx="1881">
                  <c:v>0.49023202513190811</c:v>
                </c:pt>
                <c:pt idx="1882">
                  <c:v>0.50828171150318568</c:v>
                </c:pt>
                <c:pt idx="1883">
                  <c:v>0.50828171150318568</c:v>
                </c:pt>
                <c:pt idx="1884">
                  <c:v>0.50828171150318568</c:v>
                </c:pt>
                <c:pt idx="1885">
                  <c:v>0.50828171150318568</c:v>
                </c:pt>
                <c:pt idx="1886">
                  <c:v>0.50828171150318568</c:v>
                </c:pt>
                <c:pt idx="1887">
                  <c:v>0.50828171150318568</c:v>
                </c:pt>
                <c:pt idx="1888">
                  <c:v>0.51326131107002326</c:v>
                </c:pt>
                <c:pt idx="1889">
                  <c:v>0.51326131107002326</c:v>
                </c:pt>
                <c:pt idx="1890">
                  <c:v>0.51326131107002326</c:v>
                </c:pt>
                <c:pt idx="1891">
                  <c:v>0.51326131107002326</c:v>
                </c:pt>
                <c:pt idx="1892">
                  <c:v>0.51326131107002326</c:v>
                </c:pt>
                <c:pt idx="1893">
                  <c:v>0.51326131107002326</c:v>
                </c:pt>
                <c:pt idx="1894">
                  <c:v>0.51326131107002326</c:v>
                </c:pt>
                <c:pt idx="1895">
                  <c:v>0.51326131107002326</c:v>
                </c:pt>
                <c:pt idx="1896">
                  <c:v>0.51694678576917574</c:v>
                </c:pt>
                <c:pt idx="1897">
                  <c:v>0.51694678576917574</c:v>
                </c:pt>
                <c:pt idx="1898">
                  <c:v>0.51694678576917574</c:v>
                </c:pt>
                <c:pt idx="1899">
                  <c:v>0.51694678576917574</c:v>
                </c:pt>
                <c:pt idx="1900">
                  <c:v>0.52773400103470069</c:v>
                </c:pt>
                <c:pt idx="1901">
                  <c:v>0.52773400103470069</c:v>
                </c:pt>
                <c:pt idx="1902">
                  <c:v>0.52773400103470069</c:v>
                </c:pt>
                <c:pt idx="1903">
                  <c:v>0.52773400103470069</c:v>
                </c:pt>
                <c:pt idx="1904">
                  <c:v>0.52773400103470069</c:v>
                </c:pt>
                <c:pt idx="1905">
                  <c:v>0.52773400103470069</c:v>
                </c:pt>
                <c:pt idx="1906">
                  <c:v>0.52773400103470069</c:v>
                </c:pt>
                <c:pt idx="1907">
                  <c:v>0.52773400103470069</c:v>
                </c:pt>
                <c:pt idx="1908">
                  <c:v>0.52773400103470069</c:v>
                </c:pt>
                <c:pt idx="1909">
                  <c:v>0.52773400103470069</c:v>
                </c:pt>
                <c:pt idx="1910">
                  <c:v>0.52773400103470069</c:v>
                </c:pt>
                <c:pt idx="1911">
                  <c:v>0.52880172489675248</c:v>
                </c:pt>
                <c:pt idx="1912">
                  <c:v>0.52880172489675248</c:v>
                </c:pt>
                <c:pt idx="1913">
                  <c:v>0.52880172489675248</c:v>
                </c:pt>
                <c:pt idx="1914">
                  <c:v>0.52880172489675248</c:v>
                </c:pt>
                <c:pt idx="1915">
                  <c:v>0.52880172489675248</c:v>
                </c:pt>
                <c:pt idx="1916">
                  <c:v>0.52880172489675248</c:v>
                </c:pt>
                <c:pt idx="1917">
                  <c:v>0.52880172489675248</c:v>
                </c:pt>
                <c:pt idx="1918">
                  <c:v>0.52880172489675248</c:v>
                </c:pt>
                <c:pt idx="1919">
                  <c:v>0.53702417575707473</c:v>
                </c:pt>
                <c:pt idx="1920">
                  <c:v>0.53702417575707473</c:v>
                </c:pt>
                <c:pt idx="1921">
                  <c:v>0.53702417575707473</c:v>
                </c:pt>
                <c:pt idx="1922">
                  <c:v>0.53702417575707473</c:v>
                </c:pt>
                <c:pt idx="1923">
                  <c:v>0.53702417575707473</c:v>
                </c:pt>
                <c:pt idx="1924">
                  <c:v>0.53702417575707473</c:v>
                </c:pt>
                <c:pt idx="1925">
                  <c:v>0.53702417575707473</c:v>
                </c:pt>
                <c:pt idx="1926">
                  <c:v>0.55005561106307022</c:v>
                </c:pt>
                <c:pt idx="1927">
                  <c:v>0.55005561106307022</c:v>
                </c:pt>
                <c:pt idx="1928">
                  <c:v>0.55005561106307022</c:v>
                </c:pt>
                <c:pt idx="1929">
                  <c:v>0.55005561106307022</c:v>
                </c:pt>
                <c:pt idx="1930">
                  <c:v>0.55005561106307022</c:v>
                </c:pt>
                <c:pt idx="1931">
                  <c:v>0.57533055493017604</c:v>
                </c:pt>
                <c:pt idx="1932">
                  <c:v>0.57533055493017604</c:v>
                </c:pt>
                <c:pt idx="1933">
                  <c:v>0.57533055493017604</c:v>
                </c:pt>
                <c:pt idx="1934">
                  <c:v>0.57533055493017604</c:v>
                </c:pt>
                <c:pt idx="1935">
                  <c:v>0.57533055493017604</c:v>
                </c:pt>
                <c:pt idx="1936">
                  <c:v>0.57533055493017604</c:v>
                </c:pt>
                <c:pt idx="1937">
                  <c:v>0.57533055493017604</c:v>
                </c:pt>
                <c:pt idx="1938">
                  <c:v>0.57533055493017604</c:v>
                </c:pt>
                <c:pt idx="1939">
                  <c:v>0.57533055493017604</c:v>
                </c:pt>
                <c:pt idx="1940">
                  <c:v>0.57967346339516312</c:v>
                </c:pt>
                <c:pt idx="1941">
                  <c:v>0.57967346339516312</c:v>
                </c:pt>
                <c:pt idx="1942">
                  <c:v>0.57967346339516312</c:v>
                </c:pt>
                <c:pt idx="1943">
                  <c:v>0.57967346339516312</c:v>
                </c:pt>
                <c:pt idx="1944">
                  <c:v>0.57967346339516312</c:v>
                </c:pt>
                <c:pt idx="1945">
                  <c:v>0.57967346339516312</c:v>
                </c:pt>
                <c:pt idx="1946">
                  <c:v>0.57967346339516312</c:v>
                </c:pt>
                <c:pt idx="1947">
                  <c:v>0.57967346339516312</c:v>
                </c:pt>
                <c:pt idx="1948">
                  <c:v>0.57967346339516312</c:v>
                </c:pt>
                <c:pt idx="1949">
                  <c:v>0.57967346339516312</c:v>
                </c:pt>
                <c:pt idx="1950">
                  <c:v>0.57967346339516312</c:v>
                </c:pt>
                <c:pt idx="1951">
                  <c:v>0.58373979281773469</c:v>
                </c:pt>
                <c:pt idx="1952">
                  <c:v>0.58373979281773469</c:v>
                </c:pt>
                <c:pt idx="1953">
                  <c:v>0.58373979281773469</c:v>
                </c:pt>
                <c:pt idx="1954">
                  <c:v>0.628920891909166</c:v>
                </c:pt>
                <c:pt idx="1955">
                  <c:v>0.628920891909166</c:v>
                </c:pt>
                <c:pt idx="1956">
                  <c:v>0.628920891909166</c:v>
                </c:pt>
                <c:pt idx="1957">
                  <c:v>0.628920891909166</c:v>
                </c:pt>
                <c:pt idx="1958">
                  <c:v>0.628920891909166</c:v>
                </c:pt>
                <c:pt idx="1959">
                  <c:v>0.628920891909166</c:v>
                </c:pt>
                <c:pt idx="1960">
                  <c:v>0.628920891909166</c:v>
                </c:pt>
                <c:pt idx="1961">
                  <c:v>0.63183400903383968</c:v>
                </c:pt>
                <c:pt idx="1962">
                  <c:v>0.63183400903383968</c:v>
                </c:pt>
                <c:pt idx="1963">
                  <c:v>0.63183400903383968</c:v>
                </c:pt>
                <c:pt idx="1964">
                  <c:v>0.63183400903383968</c:v>
                </c:pt>
                <c:pt idx="1965">
                  <c:v>0.63183400903383968</c:v>
                </c:pt>
                <c:pt idx="1966">
                  <c:v>0.63183400903383968</c:v>
                </c:pt>
                <c:pt idx="1967">
                  <c:v>0.63183400903383968</c:v>
                </c:pt>
                <c:pt idx="1968">
                  <c:v>0.63183400903383968</c:v>
                </c:pt>
                <c:pt idx="1969">
                  <c:v>0.63183400903383968</c:v>
                </c:pt>
                <c:pt idx="1970">
                  <c:v>0.63183400903383968</c:v>
                </c:pt>
                <c:pt idx="1971">
                  <c:v>0.63183400903383968</c:v>
                </c:pt>
                <c:pt idx="1972">
                  <c:v>0.63239120377311342</c:v>
                </c:pt>
                <c:pt idx="1973">
                  <c:v>0.63239120377311342</c:v>
                </c:pt>
                <c:pt idx="1974">
                  <c:v>0.63239120377311342</c:v>
                </c:pt>
                <c:pt idx="1975">
                  <c:v>0.63239120377311342</c:v>
                </c:pt>
                <c:pt idx="1976">
                  <c:v>0.63239120377311342</c:v>
                </c:pt>
                <c:pt idx="1977">
                  <c:v>0.63239120377311342</c:v>
                </c:pt>
                <c:pt idx="1978">
                  <c:v>0.63239120377311342</c:v>
                </c:pt>
                <c:pt idx="1979">
                  <c:v>0.63239120377311342</c:v>
                </c:pt>
                <c:pt idx="1980">
                  <c:v>0.63239120377311342</c:v>
                </c:pt>
                <c:pt idx="1981">
                  <c:v>0.63239120377311342</c:v>
                </c:pt>
                <c:pt idx="1982">
                  <c:v>0.63239120377311342</c:v>
                </c:pt>
                <c:pt idx="1983">
                  <c:v>0.63694874328174012</c:v>
                </c:pt>
                <c:pt idx="1984">
                  <c:v>0.63694874328174012</c:v>
                </c:pt>
                <c:pt idx="1985">
                  <c:v>0.63694874328174012</c:v>
                </c:pt>
                <c:pt idx="1986">
                  <c:v>0.63694874328174012</c:v>
                </c:pt>
                <c:pt idx="1987">
                  <c:v>0.63694874328174012</c:v>
                </c:pt>
                <c:pt idx="1988">
                  <c:v>0.63694874328174012</c:v>
                </c:pt>
                <c:pt idx="1989">
                  <c:v>0.63694874328174012</c:v>
                </c:pt>
                <c:pt idx="1990">
                  <c:v>0.63694874328174012</c:v>
                </c:pt>
                <c:pt idx="1991">
                  <c:v>0.63694874328174012</c:v>
                </c:pt>
                <c:pt idx="1992">
                  <c:v>0.63694874328174012</c:v>
                </c:pt>
                <c:pt idx="1993">
                  <c:v>0.65249268729517107</c:v>
                </c:pt>
                <c:pt idx="1994">
                  <c:v>0.65249268729517107</c:v>
                </c:pt>
                <c:pt idx="1995">
                  <c:v>0.65249268729517107</c:v>
                </c:pt>
                <c:pt idx="1996">
                  <c:v>0.65249268729517107</c:v>
                </c:pt>
                <c:pt idx="1997">
                  <c:v>0.66413354175155714</c:v>
                </c:pt>
                <c:pt idx="1998">
                  <c:v>0.66413354175155714</c:v>
                </c:pt>
                <c:pt idx="1999">
                  <c:v>0.66413354175155714</c:v>
                </c:pt>
                <c:pt idx="2000">
                  <c:v>0.66413354175155714</c:v>
                </c:pt>
                <c:pt idx="2001">
                  <c:v>0.66413354175155714</c:v>
                </c:pt>
                <c:pt idx="2002">
                  <c:v>0.66413354175155714</c:v>
                </c:pt>
                <c:pt idx="2003">
                  <c:v>0.66413354175155714</c:v>
                </c:pt>
                <c:pt idx="2004">
                  <c:v>0.66413354175155714</c:v>
                </c:pt>
                <c:pt idx="2005">
                  <c:v>0.67045406615128489</c:v>
                </c:pt>
                <c:pt idx="2006">
                  <c:v>0.67045406615128489</c:v>
                </c:pt>
                <c:pt idx="2007">
                  <c:v>0.67045406615128489</c:v>
                </c:pt>
                <c:pt idx="2008">
                  <c:v>0.67045406615128489</c:v>
                </c:pt>
                <c:pt idx="2009">
                  <c:v>0.67045406615128489</c:v>
                </c:pt>
                <c:pt idx="2010">
                  <c:v>0.67045406615128489</c:v>
                </c:pt>
                <c:pt idx="2011">
                  <c:v>0.67045406615128489</c:v>
                </c:pt>
                <c:pt idx="2012">
                  <c:v>0.67045406615128489</c:v>
                </c:pt>
                <c:pt idx="2013">
                  <c:v>0.67045406615128489</c:v>
                </c:pt>
                <c:pt idx="2014">
                  <c:v>0.67045406615128489</c:v>
                </c:pt>
                <c:pt idx="2015">
                  <c:v>0.67045406615128489</c:v>
                </c:pt>
                <c:pt idx="2016">
                  <c:v>0.67045406615128489</c:v>
                </c:pt>
                <c:pt idx="2017">
                  <c:v>0.67268028520018597</c:v>
                </c:pt>
                <c:pt idx="2018">
                  <c:v>0.67268028520018597</c:v>
                </c:pt>
                <c:pt idx="2019">
                  <c:v>0.67268028520018597</c:v>
                </c:pt>
                <c:pt idx="2020">
                  <c:v>0.67268028520018597</c:v>
                </c:pt>
                <c:pt idx="2021">
                  <c:v>0.67268028520018597</c:v>
                </c:pt>
                <c:pt idx="2022">
                  <c:v>0.67268028520018597</c:v>
                </c:pt>
                <c:pt idx="2023">
                  <c:v>0.67268028520018597</c:v>
                </c:pt>
                <c:pt idx="2024">
                  <c:v>0.67268028520018597</c:v>
                </c:pt>
                <c:pt idx="2025">
                  <c:v>0.67268028520018597</c:v>
                </c:pt>
                <c:pt idx="2026">
                  <c:v>0.67268028520018597</c:v>
                </c:pt>
                <c:pt idx="2027">
                  <c:v>0.67268028520018597</c:v>
                </c:pt>
                <c:pt idx="2028">
                  <c:v>0.67268028520018597</c:v>
                </c:pt>
                <c:pt idx="2029">
                  <c:v>0.67651928938935213</c:v>
                </c:pt>
                <c:pt idx="2030">
                  <c:v>0.67651928938935213</c:v>
                </c:pt>
                <c:pt idx="2031">
                  <c:v>0.67651928938935213</c:v>
                </c:pt>
                <c:pt idx="2032">
                  <c:v>0.67651928938935213</c:v>
                </c:pt>
                <c:pt idx="2033">
                  <c:v>0.67651928938935213</c:v>
                </c:pt>
                <c:pt idx="2034">
                  <c:v>0.67651928938935213</c:v>
                </c:pt>
                <c:pt idx="2035">
                  <c:v>0.67651928938935213</c:v>
                </c:pt>
                <c:pt idx="2036">
                  <c:v>0.67651928938935213</c:v>
                </c:pt>
                <c:pt idx="2037">
                  <c:v>0.67651928938935213</c:v>
                </c:pt>
                <c:pt idx="2038">
                  <c:v>0.68808134674569998</c:v>
                </c:pt>
                <c:pt idx="2039">
                  <c:v>0.68808134674569998</c:v>
                </c:pt>
                <c:pt idx="2040">
                  <c:v>0.68808134674569998</c:v>
                </c:pt>
                <c:pt idx="2041">
                  <c:v>0.68808134674569998</c:v>
                </c:pt>
                <c:pt idx="2042">
                  <c:v>0.68808134674569998</c:v>
                </c:pt>
                <c:pt idx="2043">
                  <c:v>0.68808134674569998</c:v>
                </c:pt>
                <c:pt idx="2044">
                  <c:v>0.68808134674569998</c:v>
                </c:pt>
                <c:pt idx="2045">
                  <c:v>0.68808134674569998</c:v>
                </c:pt>
                <c:pt idx="2046">
                  <c:v>0.68808134674569998</c:v>
                </c:pt>
                <c:pt idx="2047">
                  <c:v>0.68808134674569998</c:v>
                </c:pt>
                <c:pt idx="2048">
                  <c:v>0.68808134674569998</c:v>
                </c:pt>
                <c:pt idx="2049">
                  <c:v>0.68808134674569998</c:v>
                </c:pt>
                <c:pt idx="2050">
                  <c:v>0.69414672778313657</c:v>
                </c:pt>
                <c:pt idx="2051">
                  <c:v>0.69414672778313657</c:v>
                </c:pt>
                <c:pt idx="2052">
                  <c:v>0.69414672778313657</c:v>
                </c:pt>
                <c:pt idx="2053">
                  <c:v>0.69414672778313657</c:v>
                </c:pt>
                <c:pt idx="2054">
                  <c:v>0.69414672778313657</c:v>
                </c:pt>
                <c:pt idx="2055">
                  <c:v>0.69414672778313657</c:v>
                </c:pt>
                <c:pt idx="2056">
                  <c:v>0.69414672778313657</c:v>
                </c:pt>
                <c:pt idx="2057">
                  <c:v>0.69414672778313657</c:v>
                </c:pt>
                <c:pt idx="2058">
                  <c:v>0.69905985734957587</c:v>
                </c:pt>
                <c:pt idx="2059">
                  <c:v>0.69905985734957587</c:v>
                </c:pt>
                <c:pt idx="2060">
                  <c:v>0.69905985734957587</c:v>
                </c:pt>
                <c:pt idx="2061">
                  <c:v>0.69905985734957587</c:v>
                </c:pt>
                <c:pt idx="2062">
                  <c:v>0.69905985734957587</c:v>
                </c:pt>
                <c:pt idx="2063">
                  <c:v>0.69905985734957587</c:v>
                </c:pt>
                <c:pt idx="2064">
                  <c:v>0.69905985734957587</c:v>
                </c:pt>
                <c:pt idx="2065">
                  <c:v>0.69905985734957587</c:v>
                </c:pt>
                <c:pt idx="2066">
                  <c:v>0.69905985734957587</c:v>
                </c:pt>
                <c:pt idx="2067">
                  <c:v>0.69905985734957587</c:v>
                </c:pt>
                <c:pt idx="2068">
                  <c:v>0.71294048304497604</c:v>
                </c:pt>
                <c:pt idx="2069">
                  <c:v>0.71294048304497604</c:v>
                </c:pt>
                <c:pt idx="2070">
                  <c:v>0.71294048304497604</c:v>
                </c:pt>
                <c:pt idx="2071">
                  <c:v>0.71294048304497604</c:v>
                </c:pt>
                <c:pt idx="2072">
                  <c:v>0.71294048304497604</c:v>
                </c:pt>
                <c:pt idx="2073">
                  <c:v>0.71294048304497604</c:v>
                </c:pt>
                <c:pt idx="2074">
                  <c:v>0.71294048304497604</c:v>
                </c:pt>
                <c:pt idx="2075">
                  <c:v>0.71294048304497604</c:v>
                </c:pt>
                <c:pt idx="2076">
                  <c:v>0.71294048304497604</c:v>
                </c:pt>
                <c:pt idx="2077">
                  <c:v>0.71294048304497604</c:v>
                </c:pt>
                <c:pt idx="2078">
                  <c:v>0.73125597040871992</c:v>
                </c:pt>
                <c:pt idx="2079">
                  <c:v>0.73125597040871992</c:v>
                </c:pt>
                <c:pt idx="2080">
                  <c:v>0.73125597040871992</c:v>
                </c:pt>
                <c:pt idx="2081">
                  <c:v>0.73125597040871992</c:v>
                </c:pt>
                <c:pt idx="2082">
                  <c:v>0.73125597040871992</c:v>
                </c:pt>
                <c:pt idx="2083">
                  <c:v>0.73125597040871992</c:v>
                </c:pt>
                <c:pt idx="2084">
                  <c:v>0.73125597040871992</c:v>
                </c:pt>
                <c:pt idx="2085">
                  <c:v>0.73125597040871992</c:v>
                </c:pt>
                <c:pt idx="2086">
                  <c:v>0.73125597040871992</c:v>
                </c:pt>
                <c:pt idx="2087">
                  <c:v>0.73125597040871992</c:v>
                </c:pt>
                <c:pt idx="2088">
                  <c:v>0.73125597040871992</c:v>
                </c:pt>
                <c:pt idx="2089">
                  <c:v>0.73558113155906191</c:v>
                </c:pt>
                <c:pt idx="2090">
                  <c:v>0.73558113155906191</c:v>
                </c:pt>
                <c:pt idx="2091">
                  <c:v>0.73558113155906191</c:v>
                </c:pt>
                <c:pt idx="2092">
                  <c:v>0.73558113155906191</c:v>
                </c:pt>
                <c:pt idx="2093">
                  <c:v>0.73558113155906191</c:v>
                </c:pt>
                <c:pt idx="2094">
                  <c:v>0.73558113155906191</c:v>
                </c:pt>
                <c:pt idx="2095">
                  <c:v>0.73558113155906191</c:v>
                </c:pt>
                <c:pt idx="2096">
                  <c:v>0.74048354423161489</c:v>
                </c:pt>
                <c:pt idx="2097">
                  <c:v>0.74048354423161489</c:v>
                </c:pt>
                <c:pt idx="2098">
                  <c:v>0.74048354423161489</c:v>
                </c:pt>
                <c:pt idx="2099">
                  <c:v>0.74048354423161489</c:v>
                </c:pt>
                <c:pt idx="2100">
                  <c:v>0.74048354423161489</c:v>
                </c:pt>
                <c:pt idx="2101">
                  <c:v>0.74048354423161489</c:v>
                </c:pt>
                <c:pt idx="2102">
                  <c:v>0.74048354423161489</c:v>
                </c:pt>
                <c:pt idx="2103">
                  <c:v>0.74048354423161489</c:v>
                </c:pt>
                <c:pt idx="2104">
                  <c:v>0.74048354423161489</c:v>
                </c:pt>
                <c:pt idx="2105">
                  <c:v>0.74048354423161489</c:v>
                </c:pt>
                <c:pt idx="2106">
                  <c:v>0.74048354423161489</c:v>
                </c:pt>
                <c:pt idx="2107">
                  <c:v>0.74048354423161489</c:v>
                </c:pt>
                <c:pt idx="2108">
                  <c:v>0.74493351261189367</c:v>
                </c:pt>
                <c:pt idx="2109">
                  <c:v>0.74493351261189367</c:v>
                </c:pt>
                <c:pt idx="2110">
                  <c:v>0.74493351261189367</c:v>
                </c:pt>
                <c:pt idx="2111">
                  <c:v>0.74493351261189367</c:v>
                </c:pt>
                <c:pt idx="2112">
                  <c:v>0.74493351261189367</c:v>
                </c:pt>
                <c:pt idx="2113">
                  <c:v>0.74493351261189367</c:v>
                </c:pt>
                <c:pt idx="2114">
                  <c:v>0.74493351261189367</c:v>
                </c:pt>
                <c:pt idx="2115">
                  <c:v>0.74493351261189367</c:v>
                </c:pt>
                <c:pt idx="2116">
                  <c:v>0.74493351261189367</c:v>
                </c:pt>
                <c:pt idx="2117">
                  <c:v>0.75177387450807565</c:v>
                </c:pt>
                <c:pt idx="2118">
                  <c:v>0.75177387450807565</c:v>
                </c:pt>
                <c:pt idx="2119">
                  <c:v>0.75177387450807565</c:v>
                </c:pt>
                <c:pt idx="2120">
                  <c:v>0.75177387450807565</c:v>
                </c:pt>
                <c:pt idx="2121">
                  <c:v>0.75177387450807565</c:v>
                </c:pt>
                <c:pt idx="2122">
                  <c:v>0.75177387450807565</c:v>
                </c:pt>
                <c:pt idx="2123">
                  <c:v>0.75177387450807565</c:v>
                </c:pt>
                <c:pt idx="2124">
                  <c:v>0.75177387450807565</c:v>
                </c:pt>
                <c:pt idx="2125">
                  <c:v>0.75177387450807565</c:v>
                </c:pt>
                <c:pt idx="2126">
                  <c:v>0.75857314268062181</c:v>
                </c:pt>
                <c:pt idx="2127">
                  <c:v>0.75857314268062181</c:v>
                </c:pt>
                <c:pt idx="2128">
                  <c:v>0.75857314268062181</c:v>
                </c:pt>
                <c:pt idx="2129">
                  <c:v>0.75857314268062181</c:v>
                </c:pt>
                <c:pt idx="2130">
                  <c:v>0.75857314268062181</c:v>
                </c:pt>
                <c:pt idx="2131">
                  <c:v>0.75857314268062181</c:v>
                </c:pt>
                <c:pt idx="2132">
                  <c:v>0.75857314268062181</c:v>
                </c:pt>
                <c:pt idx="2133">
                  <c:v>0.75857314268062181</c:v>
                </c:pt>
                <c:pt idx="2134">
                  <c:v>0.75857314268062181</c:v>
                </c:pt>
                <c:pt idx="2135">
                  <c:v>0.75857314268062181</c:v>
                </c:pt>
                <c:pt idx="2136">
                  <c:v>0.75857314268062181</c:v>
                </c:pt>
                <c:pt idx="2137">
                  <c:v>0.76722454111266747</c:v>
                </c:pt>
                <c:pt idx="2138">
                  <c:v>0.76722454111266747</c:v>
                </c:pt>
                <c:pt idx="2139">
                  <c:v>0.76722454111266747</c:v>
                </c:pt>
                <c:pt idx="2140">
                  <c:v>0.76722454111266747</c:v>
                </c:pt>
                <c:pt idx="2141">
                  <c:v>0.76722454111266747</c:v>
                </c:pt>
                <c:pt idx="2142">
                  <c:v>0.76722454111266747</c:v>
                </c:pt>
                <c:pt idx="2143">
                  <c:v>0.76722454111266747</c:v>
                </c:pt>
                <c:pt idx="2144">
                  <c:v>0.77844980030294064</c:v>
                </c:pt>
                <c:pt idx="2145">
                  <c:v>0.77844980030294064</c:v>
                </c:pt>
                <c:pt idx="2146">
                  <c:v>0.77844980030294064</c:v>
                </c:pt>
                <c:pt idx="2147">
                  <c:v>0.77844980030294064</c:v>
                </c:pt>
                <c:pt idx="2148">
                  <c:v>0.77844980030294064</c:v>
                </c:pt>
                <c:pt idx="2149">
                  <c:v>0.77844980030294064</c:v>
                </c:pt>
                <c:pt idx="2150">
                  <c:v>0.77844980030294064</c:v>
                </c:pt>
                <c:pt idx="2151">
                  <c:v>0.77844980030294064</c:v>
                </c:pt>
                <c:pt idx="2152">
                  <c:v>0.77844980030294064</c:v>
                </c:pt>
                <c:pt idx="2153">
                  <c:v>0.77844980030294064</c:v>
                </c:pt>
                <c:pt idx="2154">
                  <c:v>0.77844980030294064</c:v>
                </c:pt>
                <c:pt idx="2155">
                  <c:v>0.77844980030294064</c:v>
                </c:pt>
                <c:pt idx="2156">
                  <c:v>0.79984625849614333</c:v>
                </c:pt>
                <c:pt idx="2157">
                  <c:v>0.79984625849614333</c:v>
                </c:pt>
                <c:pt idx="2158">
                  <c:v>0.79984625849614333</c:v>
                </c:pt>
                <c:pt idx="2159">
                  <c:v>0.79984625849614333</c:v>
                </c:pt>
                <c:pt idx="2160">
                  <c:v>0.79984625849614333</c:v>
                </c:pt>
                <c:pt idx="2161">
                  <c:v>0.79984625849614333</c:v>
                </c:pt>
                <c:pt idx="2162">
                  <c:v>0.79984625849614333</c:v>
                </c:pt>
                <c:pt idx="2163">
                  <c:v>0.79984625849614333</c:v>
                </c:pt>
                <c:pt idx="2164">
                  <c:v>0.8004392352867794</c:v>
                </c:pt>
                <c:pt idx="2165">
                  <c:v>0.8004392352867794</c:v>
                </c:pt>
                <c:pt idx="2166">
                  <c:v>0.8004392352867794</c:v>
                </c:pt>
                <c:pt idx="2167">
                  <c:v>0.8004392352867794</c:v>
                </c:pt>
                <c:pt idx="2168">
                  <c:v>0.8004392352867794</c:v>
                </c:pt>
                <c:pt idx="2169">
                  <c:v>0.8004392352867794</c:v>
                </c:pt>
                <c:pt idx="2170">
                  <c:v>0.8004392352867794</c:v>
                </c:pt>
                <c:pt idx="2171">
                  <c:v>0.8004392352867794</c:v>
                </c:pt>
                <c:pt idx="2172">
                  <c:v>0.8004392352867794</c:v>
                </c:pt>
                <c:pt idx="2173">
                  <c:v>0.8004392352867794</c:v>
                </c:pt>
                <c:pt idx="2174">
                  <c:v>0.8004392352867794</c:v>
                </c:pt>
                <c:pt idx="2175">
                  <c:v>0.84599157662931157</c:v>
                </c:pt>
                <c:pt idx="2176">
                  <c:v>0.84599157662931157</c:v>
                </c:pt>
                <c:pt idx="2177">
                  <c:v>0.84599157662931157</c:v>
                </c:pt>
                <c:pt idx="2178">
                  <c:v>0.84599157662931157</c:v>
                </c:pt>
                <c:pt idx="2179">
                  <c:v>0.84599157662931157</c:v>
                </c:pt>
                <c:pt idx="2180">
                  <c:v>0.84599157662931157</c:v>
                </c:pt>
                <c:pt idx="2181">
                  <c:v>0.84599157662931157</c:v>
                </c:pt>
                <c:pt idx="2182">
                  <c:v>0.84599157662931157</c:v>
                </c:pt>
                <c:pt idx="2183">
                  <c:v>0.84599157662931157</c:v>
                </c:pt>
                <c:pt idx="2184">
                  <c:v>0.84599157662931157</c:v>
                </c:pt>
                <c:pt idx="2185">
                  <c:v>0.84599157662931157</c:v>
                </c:pt>
                <c:pt idx="2186">
                  <c:v>0.84599157662931157</c:v>
                </c:pt>
                <c:pt idx="2187">
                  <c:v>0.86082562567910659</c:v>
                </c:pt>
                <c:pt idx="2188">
                  <c:v>0.86082562567910659</c:v>
                </c:pt>
                <c:pt idx="2189">
                  <c:v>0.86082562567910659</c:v>
                </c:pt>
                <c:pt idx="2190">
                  <c:v>0.86082562567910659</c:v>
                </c:pt>
                <c:pt idx="2191">
                  <c:v>0.86082562567910659</c:v>
                </c:pt>
                <c:pt idx="2192">
                  <c:v>0.86082562567910659</c:v>
                </c:pt>
                <c:pt idx="2193">
                  <c:v>0.86082562567910659</c:v>
                </c:pt>
                <c:pt idx="2194">
                  <c:v>0.86082562567910659</c:v>
                </c:pt>
                <c:pt idx="2195">
                  <c:v>0.86082562567910659</c:v>
                </c:pt>
                <c:pt idx="2196">
                  <c:v>0.86082562567910659</c:v>
                </c:pt>
                <c:pt idx="2197">
                  <c:v>0.86082562567910659</c:v>
                </c:pt>
                <c:pt idx="2198">
                  <c:v>0.86082562567910659</c:v>
                </c:pt>
                <c:pt idx="2199">
                  <c:v>0.94943558357752</c:v>
                </c:pt>
                <c:pt idx="2200">
                  <c:v>0.94943558357752</c:v>
                </c:pt>
                <c:pt idx="2201">
                  <c:v>0.94943558357752</c:v>
                </c:pt>
                <c:pt idx="2202">
                  <c:v>0.94943558357752</c:v>
                </c:pt>
                <c:pt idx="2203">
                  <c:v>0.94943558357752</c:v>
                </c:pt>
                <c:pt idx="2204">
                  <c:v>0.94943558357752</c:v>
                </c:pt>
                <c:pt idx="2205">
                  <c:v>0.94943558357752</c:v>
                </c:pt>
              </c:numCache>
            </c:numRef>
          </c:xVal>
          <c:yVal>
            <c:numRef>
              <c:f>'DATA(SS)'!$V$2:$V$2207</c:f>
              <c:numCache>
                <c:formatCode>0.00</c:formatCode>
                <c:ptCount val="2206"/>
                <c:pt idx="0">
                  <c:v>-3.9243909E-2</c:v>
                </c:pt>
                <c:pt idx="1">
                  <c:v>-0.12199553</c:v>
                </c:pt>
                <c:pt idx="2">
                  <c:v>0.72837813399999995</c:v>
                </c:pt>
                <c:pt idx="3">
                  <c:v>0.78569989600000001</c:v>
                </c:pt>
                <c:pt idx="4">
                  <c:v>0.57090470100000001</c:v>
                </c:pt>
                <c:pt idx="5">
                  <c:v>-0.33385657299999999</c:v>
                </c:pt>
                <c:pt idx="6">
                  <c:v>-9.0123181999999996E-2</c:v>
                </c:pt>
                <c:pt idx="7">
                  <c:v>-0.90308998699999998</c:v>
                </c:pt>
                <c:pt idx="8">
                  <c:v>-0.247337057</c:v>
                </c:pt>
                <c:pt idx="9">
                  <c:v>0.41381926499999999</c:v>
                </c:pt>
                <c:pt idx="10">
                  <c:v>-0.41532961600000001</c:v>
                </c:pt>
                <c:pt idx="11">
                  <c:v>-0.171984936</c:v>
                </c:pt>
                <c:pt idx="12">
                  <c:v>-0.161843815</c:v>
                </c:pt>
                <c:pt idx="13">
                  <c:v>-0.58103616899999999</c:v>
                </c:pt>
                <c:pt idx="14">
                  <c:v>-0.61546738499999998</c:v>
                </c:pt>
                <c:pt idx="15">
                  <c:v>-3.6542739999999997E-2</c:v>
                </c:pt>
                <c:pt idx="16">
                  <c:v>0.50157955600000004</c:v>
                </c:pt>
                <c:pt idx="17">
                  <c:v>-0.575445023</c:v>
                </c:pt>
                <c:pt idx="18">
                  <c:v>1.2342261379999999</c:v>
                </c:pt>
                <c:pt idx="19">
                  <c:v>0.84560648699999996</c:v>
                </c:pt>
                <c:pt idx="20">
                  <c:v>0.35799198700000001</c:v>
                </c:pt>
                <c:pt idx="21">
                  <c:v>-0.77134304200000003</c:v>
                </c:pt>
                <c:pt idx="22">
                  <c:v>-6.3637079999999999E-2</c:v>
                </c:pt>
                <c:pt idx="23">
                  <c:v>0.216403445</c:v>
                </c:pt>
                <c:pt idx="24">
                  <c:v>-4.2488488999999997E-2</c:v>
                </c:pt>
                <c:pt idx="25">
                  <c:v>-0.63751752500000003</c:v>
                </c:pt>
                <c:pt idx="26">
                  <c:v>0.19119942000000001</c:v>
                </c:pt>
                <c:pt idx="27">
                  <c:v>-0.29482075499999999</c:v>
                </c:pt>
                <c:pt idx="28">
                  <c:v>-0.75424064400000002</c:v>
                </c:pt>
                <c:pt idx="29">
                  <c:v>0.71481576300000005</c:v>
                </c:pt>
                <c:pt idx="30">
                  <c:v>0.67282722900000003</c:v>
                </c:pt>
                <c:pt idx="31">
                  <c:v>-0.467882884</c:v>
                </c:pt>
                <c:pt idx="32">
                  <c:v>0.354434998</c:v>
                </c:pt>
                <c:pt idx="33">
                  <c:v>1.1101012750000001</c:v>
                </c:pt>
                <c:pt idx="34">
                  <c:v>0.93631263399999998</c:v>
                </c:pt>
                <c:pt idx="35">
                  <c:v>0.62446774000000005</c:v>
                </c:pt>
                <c:pt idx="36">
                  <c:v>-0.86550414399999998</c:v>
                </c:pt>
                <c:pt idx="37">
                  <c:v>-0.340559218</c:v>
                </c:pt>
                <c:pt idx="38">
                  <c:v>-0.60136567500000004</c:v>
                </c:pt>
                <c:pt idx="39">
                  <c:v>-4.4119914000000003E-2</c:v>
                </c:pt>
                <c:pt idx="40">
                  <c:v>-0.16380251900000001</c:v>
                </c:pt>
                <c:pt idx="41">
                  <c:v>-0.131473113</c:v>
                </c:pt>
                <c:pt idx="42">
                  <c:v>-6.6867176E-2</c:v>
                </c:pt>
                <c:pt idx="43">
                  <c:v>0.40773072799999999</c:v>
                </c:pt>
                <c:pt idx="44">
                  <c:v>-0.76853041</c:v>
                </c:pt>
                <c:pt idx="45">
                  <c:v>0.241421952</c:v>
                </c:pt>
                <c:pt idx="46">
                  <c:v>3.7267095E-2</c:v>
                </c:pt>
                <c:pt idx="47">
                  <c:v>0.45201656600000001</c:v>
                </c:pt>
                <c:pt idx="48">
                  <c:v>-0.92263209499999999</c:v>
                </c:pt>
                <c:pt idx="49">
                  <c:v>0.50574672300000001</c:v>
                </c:pt>
                <c:pt idx="50">
                  <c:v>-0.185419484</c:v>
                </c:pt>
                <c:pt idx="51">
                  <c:v>9.1842750000000001E-2</c:v>
                </c:pt>
                <c:pt idx="52">
                  <c:v>0.28645647000000002</c:v>
                </c:pt>
                <c:pt idx="53">
                  <c:v>1.4073178079999999</c:v>
                </c:pt>
                <c:pt idx="54">
                  <c:v>1.0006769710000001</c:v>
                </c:pt>
                <c:pt idx="55">
                  <c:v>-0.83032556599999996</c:v>
                </c:pt>
                <c:pt idx="56">
                  <c:v>-0.412064651</c:v>
                </c:pt>
                <c:pt idx="57">
                  <c:v>1.2264761719999999</c:v>
                </c:pt>
                <c:pt idx="58">
                  <c:v>1.411589405</c:v>
                </c:pt>
                <c:pt idx="59">
                  <c:v>0.72374291700000004</c:v>
                </c:pt>
                <c:pt idx="60">
                  <c:v>-0.96137983800000004</c:v>
                </c:pt>
                <c:pt idx="61">
                  <c:v>-0.59825491799999997</c:v>
                </c:pt>
                <c:pt idx="62">
                  <c:v>1.04316572</c:v>
                </c:pt>
                <c:pt idx="63">
                  <c:v>0.85596715000000001</c:v>
                </c:pt>
                <c:pt idx="64">
                  <c:v>0.575257142</c:v>
                </c:pt>
                <c:pt idx="65">
                  <c:v>0.59038479399999999</c:v>
                </c:pt>
                <c:pt idx="66">
                  <c:v>-5.6554950999999999E-2</c:v>
                </c:pt>
                <c:pt idx="67">
                  <c:v>-0.98842955600000004</c:v>
                </c:pt>
                <c:pt idx="68">
                  <c:v>0.49644529199999998</c:v>
                </c:pt>
                <c:pt idx="69">
                  <c:v>3.2094712999999997E-2</c:v>
                </c:pt>
                <c:pt idx="70">
                  <c:v>-0.68845804200000005</c:v>
                </c:pt>
                <c:pt idx="71">
                  <c:v>0.58513347500000001</c:v>
                </c:pt>
                <c:pt idx="72">
                  <c:v>0.56359972899999999</c:v>
                </c:pt>
                <c:pt idx="73">
                  <c:v>0.56378949099999998</c:v>
                </c:pt>
                <c:pt idx="74">
                  <c:v>0.14522749300000001</c:v>
                </c:pt>
                <c:pt idx="75">
                  <c:v>-0.51342784900000005</c:v>
                </c:pt>
                <c:pt idx="76">
                  <c:v>-0.41016205700000002</c:v>
                </c:pt>
                <c:pt idx="77">
                  <c:v>-0.451979305</c:v>
                </c:pt>
                <c:pt idx="78">
                  <c:v>9.1455913E-2</c:v>
                </c:pt>
                <c:pt idx="79">
                  <c:v>2.4977972000000001E-2</c:v>
                </c:pt>
                <c:pt idx="80">
                  <c:v>-0.83209219000000001</c:v>
                </c:pt>
                <c:pt idx="81">
                  <c:v>-0.88505558399999995</c:v>
                </c:pt>
                <c:pt idx="82">
                  <c:v>-0.80106812999999999</c:v>
                </c:pt>
                <c:pt idx="83">
                  <c:v>0.294840836</c:v>
                </c:pt>
                <c:pt idx="84">
                  <c:v>-0.85387196399999998</c:v>
                </c:pt>
                <c:pt idx="85">
                  <c:v>3.2175376999999998E-2</c:v>
                </c:pt>
                <c:pt idx="86">
                  <c:v>-0.50528897500000003</c:v>
                </c:pt>
                <c:pt idx="87">
                  <c:v>-6.9560405000000006E-2</c:v>
                </c:pt>
                <c:pt idx="88">
                  <c:v>-0.97592501300000001</c:v>
                </c:pt>
                <c:pt idx="89">
                  <c:v>-0.63227145399999996</c:v>
                </c:pt>
                <c:pt idx="90">
                  <c:v>-0.47417804800000002</c:v>
                </c:pt>
                <c:pt idx="91">
                  <c:v>-0.39093945000000002</c:v>
                </c:pt>
                <c:pt idx="92">
                  <c:v>-0.35625131500000001</c:v>
                </c:pt>
                <c:pt idx="93">
                  <c:v>0.60816218600000005</c:v>
                </c:pt>
                <c:pt idx="94">
                  <c:v>0.57810030499999998</c:v>
                </c:pt>
                <c:pt idx="95">
                  <c:v>0.60841905100000004</c:v>
                </c:pt>
                <c:pt idx="96">
                  <c:v>-0.76245626200000005</c:v>
                </c:pt>
                <c:pt idx="97">
                  <c:v>0.78180562099999995</c:v>
                </c:pt>
                <c:pt idx="98">
                  <c:v>-0.73165608599999998</c:v>
                </c:pt>
                <c:pt idx="99">
                  <c:v>0.98340525000000001</c:v>
                </c:pt>
                <c:pt idx="100">
                  <c:v>-0.774432287</c:v>
                </c:pt>
                <c:pt idx="101">
                  <c:v>0.62309415800000001</c:v>
                </c:pt>
                <c:pt idx="102">
                  <c:v>0.47051339199999997</c:v>
                </c:pt>
                <c:pt idx="103">
                  <c:v>0.35479968499999998</c:v>
                </c:pt>
                <c:pt idx="104">
                  <c:v>0.85648721299999997</c:v>
                </c:pt>
                <c:pt idx="105">
                  <c:v>-0.50863830600000004</c:v>
                </c:pt>
                <c:pt idx="106">
                  <c:v>0.14983469699999999</c:v>
                </c:pt>
                <c:pt idx="107">
                  <c:v>-0.52491019699999997</c:v>
                </c:pt>
                <c:pt idx="108">
                  <c:v>-0.43427021199999999</c:v>
                </c:pt>
                <c:pt idx="109">
                  <c:v>0.168114287</c:v>
                </c:pt>
                <c:pt idx="110">
                  <c:v>-0.39924484999999998</c:v>
                </c:pt>
                <c:pt idx="111">
                  <c:v>-0.346594509</c:v>
                </c:pt>
                <c:pt idx="112">
                  <c:v>0.64389661399999998</c:v>
                </c:pt>
                <c:pt idx="113">
                  <c:v>0.200138854</c:v>
                </c:pt>
                <c:pt idx="114">
                  <c:v>-8.2862247E-2</c:v>
                </c:pt>
                <c:pt idx="115">
                  <c:v>6.6996420000000001E-2</c:v>
                </c:pt>
                <c:pt idx="116">
                  <c:v>0.31149956499999998</c:v>
                </c:pt>
                <c:pt idx="117">
                  <c:v>-0.62433638599999997</c:v>
                </c:pt>
                <c:pt idx="118">
                  <c:v>-0.225483034</c:v>
                </c:pt>
                <c:pt idx="119">
                  <c:v>0.46588824299999998</c:v>
                </c:pt>
                <c:pt idx="120">
                  <c:v>0.32933685000000001</c:v>
                </c:pt>
                <c:pt idx="121">
                  <c:v>-6.4795133000000005E-2</c:v>
                </c:pt>
                <c:pt idx="122">
                  <c:v>0.65212058100000003</c:v>
                </c:pt>
                <c:pt idx="123">
                  <c:v>0.61045787100000004</c:v>
                </c:pt>
                <c:pt idx="124">
                  <c:v>0.86842694300000001</c:v>
                </c:pt>
                <c:pt idx="125">
                  <c:v>1.1145476030000001</c:v>
                </c:pt>
                <c:pt idx="126">
                  <c:v>-0.89042145299999997</c:v>
                </c:pt>
                <c:pt idx="127">
                  <c:v>0.57904008799999995</c:v>
                </c:pt>
                <c:pt idx="128">
                  <c:v>-0.468010449</c:v>
                </c:pt>
                <c:pt idx="129">
                  <c:v>5.9094459999999996E-3</c:v>
                </c:pt>
                <c:pt idx="130">
                  <c:v>-0.109299602</c:v>
                </c:pt>
                <c:pt idx="131">
                  <c:v>0.60277598700000001</c:v>
                </c:pt>
                <c:pt idx="132">
                  <c:v>0.56874132200000005</c:v>
                </c:pt>
                <c:pt idx="133">
                  <c:v>0.86757354399999997</c:v>
                </c:pt>
                <c:pt idx="134">
                  <c:v>0.28273537300000001</c:v>
                </c:pt>
                <c:pt idx="135">
                  <c:v>1.491220175</c:v>
                </c:pt>
                <c:pt idx="136">
                  <c:v>1.1882702190000001</c:v>
                </c:pt>
                <c:pt idx="137">
                  <c:v>-0.137630063</c:v>
                </c:pt>
                <c:pt idx="138">
                  <c:v>-0.363411816</c:v>
                </c:pt>
                <c:pt idx="139">
                  <c:v>-0.62598525999999999</c:v>
                </c:pt>
                <c:pt idx="140">
                  <c:v>-0.96098267800000003</c:v>
                </c:pt>
                <c:pt idx="141">
                  <c:v>0.19920647899999999</c:v>
                </c:pt>
                <c:pt idx="142">
                  <c:v>0.190639798</c:v>
                </c:pt>
                <c:pt idx="143">
                  <c:v>-0.55548679400000001</c:v>
                </c:pt>
                <c:pt idx="144">
                  <c:v>-0.93704216600000001</c:v>
                </c:pt>
                <c:pt idx="145">
                  <c:v>0.69984639400000004</c:v>
                </c:pt>
                <c:pt idx="146">
                  <c:v>0.98764392400000001</c:v>
                </c:pt>
                <c:pt idx="147">
                  <c:v>-4.3975717999999997E-2</c:v>
                </c:pt>
                <c:pt idx="148">
                  <c:v>4.3519460000000003E-2</c:v>
                </c:pt>
                <c:pt idx="149">
                  <c:v>1.6701966669999999</c:v>
                </c:pt>
                <c:pt idx="150">
                  <c:v>1.5396468329999999</c:v>
                </c:pt>
                <c:pt idx="151">
                  <c:v>1.2330316649999999</c:v>
                </c:pt>
                <c:pt idx="152">
                  <c:v>1.657560642</c:v>
                </c:pt>
                <c:pt idx="153">
                  <c:v>0.31641071100000001</c:v>
                </c:pt>
                <c:pt idx="154">
                  <c:v>-9.8705183000000002E-2</c:v>
                </c:pt>
                <c:pt idx="155">
                  <c:v>-0.30285787400000003</c:v>
                </c:pt>
                <c:pt idx="156">
                  <c:v>-0.18568580000000001</c:v>
                </c:pt>
                <c:pt idx="157">
                  <c:v>-0.33198702800000002</c:v>
                </c:pt>
                <c:pt idx="158">
                  <c:v>-0.43937612500000001</c:v>
                </c:pt>
                <c:pt idx="159">
                  <c:v>-0.177374321</c:v>
                </c:pt>
                <c:pt idx="160">
                  <c:v>-0.253443639</c:v>
                </c:pt>
                <c:pt idx="161">
                  <c:v>0.13535530900000001</c:v>
                </c:pt>
                <c:pt idx="162">
                  <c:v>-0.62727205900000005</c:v>
                </c:pt>
                <c:pt idx="163">
                  <c:v>1.6904540000000001E-3</c:v>
                </c:pt>
                <c:pt idx="164">
                  <c:v>-0.310247304</c:v>
                </c:pt>
                <c:pt idx="165">
                  <c:v>0.39734896600000003</c:v>
                </c:pt>
                <c:pt idx="166">
                  <c:v>0.31977209099999998</c:v>
                </c:pt>
                <c:pt idx="167">
                  <c:v>-1.6058141000000001E-2</c:v>
                </c:pt>
                <c:pt idx="168">
                  <c:v>-0.51243744000000002</c:v>
                </c:pt>
                <c:pt idx="169">
                  <c:v>-9.4797970999999995E-2</c:v>
                </c:pt>
                <c:pt idx="170">
                  <c:v>-0.16819419099999999</c:v>
                </c:pt>
                <c:pt idx="171">
                  <c:v>0.69757803399999996</c:v>
                </c:pt>
                <c:pt idx="172">
                  <c:v>8.8065177999999994E-2</c:v>
                </c:pt>
                <c:pt idx="173">
                  <c:v>0.96629194900000004</c:v>
                </c:pt>
                <c:pt idx="174">
                  <c:v>1.158877911</c:v>
                </c:pt>
                <c:pt idx="175">
                  <c:v>0.18312742900000001</c:v>
                </c:pt>
                <c:pt idx="176">
                  <c:v>0.60187537700000004</c:v>
                </c:pt>
                <c:pt idx="177">
                  <c:v>-0.56719099500000003</c:v>
                </c:pt>
                <c:pt idx="178">
                  <c:v>0.95371621200000001</c:v>
                </c:pt>
                <c:pt idx="179">
                  <c:v>-0.31282789500000002</c:v>
                </c:pt>
                <c:pt idx="180">
                  <c:v>-0.228706557</c:v>
                </c:pt>
                <c:pt idx="181">
                  <c:v>1.2361037580000001</c:v>
                </c:pt>
                <c:pt idx="182">
                  <c:v>-0.87680192499999998</c:v>
                </c:pt>
                <c:pt idx="183">
                  <c:v>1.1245140060000001</c:v>
                </c:pt>
                <c:pt idx="184">
                  <c:v>1.8195070849999999</c:v>
                </c:pt>
                <c:pt idx="185">
                  <c:v>-0.59209946000000002</c:v>
                </c:pt>
                <c:pt idx="186">
                  <c:v>2.6048021370000001</c:v>
                </c:pt>
                <c:pt idx="187">
                  <c:v>0.16684437599999999</c:v>
                </c:pt>
                <c:pt idx="188">
                  <c:v>1.127613338</c:v>
                </c:pt>
                <c:pt idx="189">
                  <c:v>0.54583883300000002</c:v>
                </c:pt>
                <c:pt idx="190">
                  <c:v>0.48410044499999999</c:v>
                </c:pt>
                <c:pt idx="191">
                  <c:v>-0.63808338099999995</c:v>
                </c:pt>
                <c:pt idx="192">
                  <c:v>9.9784197000000005E-2</c:v>
                </c:pt>
                <c:pt idx="193">
                  <c:v>0.35801103200000001</c:v>
                </c:pt>
                <c:pt idx="194">
                  <c:v>0.56666135799999995</c:v>
                </c:pt>
                <c:pt idx="195">
                  <c:v>0.131746945</c:v>
                </c:pt>
                <c:pt idx="196">
                  <c:v>0.67479686400000005</c:v>
                </c:pt>
                <c:pt idx="197">
                  <c:v>-2.3237476999999999E-2</c:v>
                </c:pt>
                <c:pt idx="198">
                  <c:v>2.4854948000000002E-2</c:v>
                </c:pt>
                <c:pt idx="199">
                  <c:v>1.519905399</c:v>
                </c:pt>
                <c:pt idx="200">
                  <c:v>-0.13870460600000001</c:v>
                </c:pt>
                <c:pt idx="201">
                  <c:v>0.59473498899999999</c:v>
                </c:pt>
                <c:pt idx="202">
                  <c:v>1.283197167</c:v>
                </c:pt>
                <c:pt idx="203">
                  <c:v>-0.15595795800000001</c:v>
                </c:pt>
                <c:pt idx="204">
                  <c:v>0.41013585899999999</c:v>
                </c:pt>
                <c:pt idx="205">
                  <c:v>-0.80079352100000001</c:v>
                </c:pt>
                <c:pt idx="206">
                  <c:v>-0.73612732299999994</c:v>
                </c:pt>
                <c:pt idx="207">
                  <c:v>-0.110306209</c:v>
                </c:pt>
                <c:pt idx="208">
                  <c:v>-0.91506642500000002</c:v>
                </c:pt>
                <c:pt idx="209">
                  <c:v>0.69203571399999997</c:v>
                </c:pt>
                <c:pt idx="210">
                  <c:v>-0.39200914100000001</c:v>
                </c:pt>
                <c:pt idx="211">
                  <c:v>0.28151060100000003</c:v>
                </c:pt>
                <c:pt idx="212">
                  <c:v>-0.69918720599999995</c:v>
                </c:pt>
                <c:pt idx="213">
                  <c:v>0.73018450800000001</c:v>
                </c:pt>
                <c:pt idx="214">
                  <c:v>1.1267092160000001</c:v>
                </c:pt>
                <c:pt idx="215">
                  <c:v>-0.67345933099999999</c:v>
                </c:pt>
                <c:pt idx="216">
                  <c:v>0.67210709800000001</c:v>
                </c:pt>
                <c:pt idx="217">
                  <c:v>1.7720288989999999</c:v>
                </c:pt>
                <c:pt idx="218">
                  <c:v>-1.9814762999999999E-2</c:v>
                </c:pt>
                <c:pt idx="219">
                  <c:v>0.45453998499999998</c:v>
                </c:pt>
                <c:pt idx="220">
                  <c:v>0.84691207899999998</c:v>
                </c:pt>
                <c:pt idx="221">
                  <c:v>-0.69443368599999999</c:v>
                </c:pt>
                <c:pt idx="222">
                  <c:v>0.89175482900000003</c:v>
                </c:pt>
                <c:pt idx="223">
                  <c:v>-0.67510050300000002</c:v>
                </c:pt>
                <c:pt idx="224">
                  <c:v>-0.36061313099999998</c:v>
                </c:pt>
                <c:pt idx="225">
                  <c:v>8.3645927999999994E-2</c:v>
                </c:pt>
                <c:pt idx="226">
                  <c:v>1.744883379</c:v>
                </c:pt>
                <c:pt idx="227">
                  <c:v>-0.36401388800000001</c:v>
                </c:pt>
                <c:pt idx="228">
                  <c:v>1.2369275479999999</c:v>
                </c:pt>
                <c:pt idx="229">
                  <c:v>0.89089027300000001</c:v>
                </c:pt>
                <c:pt idx="230">
                  <c:v>0.81812687900000003</c:v>
                </c:pt>
                <c:pt idx="231">
                  <c:v>-0.72078948700000001</c:v>
                </c:pt>
                <c:pt idx="232">
                  <c:v>0.39059954699999999</c:v>
                </c:pt>
                <c:pt idx="233">
                  <c:v>-0.76827561700000002</c:v>
                </c:pt>
                <c:pt idx="234">
                  <c:v>0.99476573599999996</c:v>
                </c:pt>
                <c:pt idx="235">
                  <c:v>1.068018793</c:v>
                </c:pt>
                <c:pt idx="236">
                  <c:v>1.6481725899999999</c:v>
                </c:pt>
                <c:pt idx="237">
                  <c:v>-0.76904044400000005</c:v>
                </c:pt>
                <c:pt idx="238">
                  <c:v>1.7423857309999999</c:v>
                </c:pt>
                <c:pt idx="239">
                  <c:v>-0.41499071999999998</c:v>
                </c:pt>
                <c:pt idx="240">
                  <c:v>1.0893362719999999</c:v>
                </c:pt>
                <c:pt idx="241">
                  <c:v>0.98355412399999997</c:v>
                </c:pt>
                <c:pt idx="242">
                  <c:v>1.1406023080000001</c:v>
                </c:pt>
                <c:pt idx="243">
                  <c:v>-0.92775010199999997</c:v>
                </c:pt>
                <c:pt idx="244">
                  <c:v>-0.16819419099999999</c:v>
                </c:pt>
                <c:pt idx="245">
                  <c:v>-0.84527179299999999</c:v>
                </c:pt>
                <c:pt idx="246">
                  <c:v>-1.9587538000000002E-2</c:v>
                </c:pt>
                <c:pt idx="247">
                  <c:v>-0.60153915000000002</c:v>
                </c:pt>
                <c:pt idx="248">
                  <c:v>-0.90868484000000005</c:v>
                </c:pt>
                <c:pt idx="249">
                  <c:v>0.31599132499999999</c:v>
                </c:pt>
                <c:pt idx="250">
                  <c:v>3.1933339999999998E-2</c:v>
                </c:pt>
                <c:pt idx="251">
                  <c:v>-0.731422028</c:v>
                </c:pt>
                <c:pt idx="252">
                  <c:v>-2.4154775E-2</c:v>
                </c:pt>
                <c:pt idx="253">
                  <c:v>0.540604733</c:v>
                </c:pt>
                <c:pt idx="254">
                  <c:v>0.41854986199999999</c:v>
                </c:pt>
                <c:pt idx="255">
                  <c:v>-0.17750501499999999</c:v>
                </c:pt>
                <c:pt idx="256">
                  <c:v>0.142858551</c:v>
                </c:pt>
                <c:pt idx="257">
                  <c:v>0.42038487699999999</c:v>
                </c:pt>
                <c:pt idx="258">
                  <c:v>-0.45259453999999999</c:v>
                </c:pt>
                <c:pt idx="259">
                  <c:v>0.78965120899999997</c:v>
                </c:pt>
                <c:pt idx="260">
                  <c:v>-0.30794663500000002</c:v>
                </c:pt>
                <c:pt idx="261">
                  <c:v>-0.418733195</c:v>
                </c:pt>
                <c:pt idx="262">
                  <c:v>0.55879254199999995</c:v>
                </c:pt>
                <c:pt idx="263">
                  <c:v>0.19212122200000001</c:v>
                </c:pt>
                <c:pt idx="264">
                  <c:v>6.9298012000000006E-2</c:v>
                </c:pt>
                <c:pt idx="265">
                  <c:v>0.14783085000000001</c:v>
                </c:pt>
                <c:pt idx="266">
                  <c:v>0.84622573999999995</c:v>
                </c:pt>
                <c:pt idx="267">
                  <c:v>1.263314074</c:v>
                </c:pt>
                <c:pt idx="268">
                  <c:v>-0.39200914100000001</c:v>
                </c:pt>
                <c:pt idx="269">
                  <c:v>-0.28684559799999998</c:v>
                </c:pt>
                <c:pt idx="270">
                  <c:v>0.57984073700000005</c:v>
                </c:pt>
                <c:pt idx="271">
                  <c:v>1.2918526109999999</c:v>
                </c:pt>
                <c:pt idx="272">
                  <c:v>0.740560051</c:v>
                </c:pt>
                <c:pt idx="273">
                  <c:v>1.4661466569999999</c:v>
                </c:pt>
                <c:pt idx="274">
                  <c:v>-0.68994426200000003</c:v>
                </c:pt>
                <c:pt idx="275">
                  <c:v>0.31094808000000002</c:v>
                </c:pt>
                <c:pt idx="276">
                  <c:v>1.5400440230000001</c:v>
                </c:pt>
                <c:pt idx="277">
                  <c:v>-0.52085675200000003</c:v>
                </c:pt>
                <c:pt idx="278">
                  <c:v>0.34770071499999999</c:v>
                </c:pt>
                <c:pt idx="279">
                  <c:v>0.67899156599999999</c:v>
                </c:pt>
                <c:pt idx="280">
                  <c:v>-0.31238187000000001</c:v>
                </c:pt>
                <c:pt idx="281">
                  <c:v>0.66353132000000004</c:v>
                </c:pt>
                <c:pt idx="282">
                  <c:v>0.50827378000000001</c:v>
                </c:pt>
                <c:pt idx="283">
                  <c:v>2.3375937999999999E-2</c:v>
                </c:pt>
                <c:pt idx="284">
                  <c:v>0.192316505</c:v>
                </c:pt>
                <c:pt idx="285">
                  <c:v>1.2165379949999999</c:v>
                </c:pt>
                <c:pt idx="286">
                  <c:v>-0.77624454600000004</c:v>
                </c:pt>
                <c:pt idx="287">
                  <c:v>2.1809276999999998E-2</c:v>
                </c:pt>
                <c:pt idx="288">
                  <c:v>9.4226484999999999E-2</c:v>
                </c:pt>
                <c:pt idx="289">
                  <c:v>-0.69810228299999999</c:v>
                </c:pt>
                <c:pt idx="290">
                  <c:v>1.9942106559999999</c:v>
                </c:pt>
                <c:pt idx="291">
                  <c:v>0.21303937100000001</c:v>
                </c:pt>
                <c:pt idx="292">
                  <c:v>0.54908913100000001</c:v>
                </c:pt>
                <c:pt idx="293">
                  <c:v>-0.102702878</c:v>
                </c:pt>
                <c:pt idx="294">
                  <c:v>2.2327433330000002</c:v>
                </c:pt>
                <c:pt idx="295">
                  <c:v>0.46811091500000002</c:v>
                </c:pt>
                <c:pt idx="296">
                  <c:v>1.078402437</c:v>
                </c:pt>
                <c:pt idx="297">
                  <c:v>0.716904404</c:v>
                </c:pt>
                <c:pt idx="298">
                  <c:v>0.73762989899999998</c:v>
                </c:pt>
                <c:pt idx="299">
                  <c:v>0.70229264300000005</c:v>
                </c:pt>
                <c:pt idx="300">
                  <c:v>0.88423443899999998</c:v>
                </c:pt>
                <c:pt idx="301">
                  <c:v>0.50181211699999995</c:v>
                </c:pt>
                <c:pt idx="302">
                  <c:v>0.718991343</c:v>
                </c:pt>
                <c:pt idx="303">
                  <c:v>1.236444044</c:v>
                </c:pt>
                <c:pt idx="304">
                  <c:v>1.5745324439999999</c:v>
                </c:pt>
                <c:pt idx="305">
                  <c:v>1.4300298810000001</c:v>
                </c:pt>
                <c:pt idx="306">
                  <c:v>0.59654211800000001</c:v>
                </c:pt>
                <c:pt idx="307">
                  <c:v>0.84672668900000003</c:v>
                </c:pt>
                <c:pt idx="308">
                  <c:v>0.34984067600000002</c:v>
                </c:pt>
                <c:pt idx="309">
                  <c:v>-0.32111758499999998</c:v>
                </c:pt>
                <c:pt idx="310">
                  <c:v>0.82085142899999997</c:v>
                </c:pt>
                <c:pt idx="311">
                  <c:v>-0.65600093100000001</c:v>
                </c:pt>
                <c:pt idx="312">
                  <c:v>-0.193209728</c:v>
                </c:pt>
                <c:pt idx="313">
                  <c:v>-0.87127771600000004</c:v>
                </c:pt>
                <c:pt idx="314">
                  <c:v>0.12404751899999999</c:v>
                </c:pt>
                <c:pt idx="315">
                  <c:v>-0.71444269100000002</c:v>
                </c:pt>
                <c:pt idx="316">
                  <c:v>-0.22650610800000001</c:v>
                </c:pt>
                <c:pt idx="317">
                  <c:v>1.0624766880000001</c:v>
                </c:pt>
                <c:pt idx="318">
                  <c:v>-0.24176959200000001</c:v>
                </c:pt>
                <c:pt idx="319">
                  <c:v>-0.243135776</c:v>
                </c:pt>
                <c:pt idx="320">
                  <c:v>1.2990690789999999</c:v>
                </c:pt>
                <c:pt idx="321">
                  <c:v>-0.78968148000000005</c:v>
                </c:pt>
                <c:pt idx="322">
                  <c:v>-1.0194349E-2</c:v>
                </c:pt>
                <c:pt idx="323">
                  <c:v>1.1417005570000001</c:v>
                </c:pt>
                <c:pt idx="324">
                  <c:v>-0.640923774</c:v>
                </c:pt>
                <c:pt idx="325">
                  <c:v>-0.62360555799999995</c:v>
                </c:pt>
                <c:pt idx="326">
                  <c:v>0.53563585000000002</c:v>
                </c:pt>
                <c:pt idx="327">
                  <c:v>0.53531944300000001</c:v>
                </c:pt>
                <c:pt idx="328">
                  <c:v>-0.85792353899999996</c:v>
                </c:pt>
                <c:pt idx="329">
                  <c:v>-0.43027505100000002</c:v>
                </c:pt>
                <c:pt idx="330">
                  <c:v>-0.34901290600000001</c:v>
                </c:pt>
                <c:pt idx="331">
                  <c:v>0.48372989900000002</c:v>
                </c:pt>
                <c:pt idx="332">
                  <c:v>-6.8135486999999995E-2</c:v>
                </c:pt>
                <c:pt idx="333">
                  <c:v>-1.0772726E-2</c:v>
                </c:pt>
                <c:pt idx="334">
                  <c:v>1.1682735019999999</c:v>
                </c:pt>
                <c:pt idx="335">
                  <c:v>1.486556569</c:v>
                </c:pt>
                <c:pt idx="336">
                  <c:v>1.153024797</c:v>
                </c:pt>
                <c:pt idx="337">
                  <c:v>-0.15889091599999999</c:v>
                </c:pt>
                <c:pt idx="338">
                  <c:v>-0.80327127700000001</c:v>
                </c:pt>
                <c:pt idx="339">
                  <c:v>1.518696831</c:v>
                </c:pt>
                <c:pt idx="340">
                  <c:v>1.5197308899999999</c:v>
                </c:pt>
                <c:pt idx="341">
                  <c:v>-0.36421476400000002</c:v>
                </c:pt>
                <c:pt idx="342">
                  <c:v>0.64715793899999996</c:v>
                </c:pt>
                <c:pt idx="343">
                  <c:v>0.77156543499999997</c:v>
                </c:pt>
                <c:pt idx="344">
                  <c:v>0.60552052300000003</c:v>
                </c:pt>
                <c:pt idx="345">
                  <c:v>0.45507337599999997</c:v>
                </c:pt>
                <c:pt idx="346">
                  <c:v>0.114243914</c:v>
                </c:pt>
                <c:pt idx="347">
                  <c:v>0.86497360700000003</c:v>
                </c:pt>
                <c:pt idx="348">
                  <c:v>0.90583903799999999</c:v>
                </c:pt>
                <c:pt idx="349">
                  <c:v>0.27776961</c:v>
                </c:pt>
                <c:pt idx="350">
                  <c:v>1.1541408440000001</c:v>
                </c:pt>
                <c:pt idx="351">
                  <c:v>-0.42934032999999999</c:v>
                </c:pt>
                <c:pt idx="352">
                  <c:v>0.207499723</c:v>
                </c:pt>
                <c:pt idx="353">
                  <c:v>0.20833384399999999</c:v>
                </c:pt>
                <c:pt idx="354">
                  <c:v>0.42800513499999998</c:v>
                </c:pt>
                <c:pt idx="355">
                  <c:v>-0.30478108100000001</c:v>
                </c:pt>
                <c:pt idx="356">
                  <c:v>-0.52100086800000001</c:v>
                </c:pt>
                <c:pt idx="357">
                  <c:v>-0.39739748000000003</c:v>
                </c:pt>
                <c:pt idx="358">
                  <c:v>1.4950042560000001</c:v>
                </c:pt>
                <c:pt idx="359">
                  <c:v>1.7578088679999999</c:v>
                </c:pt>
                <c:pt idx="360">
                  <c:v>1.2912977940000001</c:v>
                </c:pt>
                <c:pt idx="361">
                  <c:v>1.2149656449999999</c:v>
                </c:pt>
                <c:pt idx="362">
                  <c:v>0.85366779800000003</c:v>
                </c:pt>
                <c:pt idx="363">
                  <c:v>0.19838212999999999</c:v>
                </c:pt>
                <c:pt idx="364">
                  <c:v>0.93311255999999998</c:v>
                </c:pt>
                <c:pt idx="365">
                  <c:v>1.0156698550000001</c:v>
                </c:pt>
                <c:pt idx="366">
                  <c:v>0.304792016</c:v>
                </c:pt>
                <c:pt idx="367">
                  <c:v>-0.18922998899999999</c:v>
                </c:pt>
                <c:pt idx="368">
                  <c:v>-5.2430549999999999E-3</c:v>
                </c:pt>
                <c:pt idx="369">
                  <c:v>7.4743321000000001E-2</c:v>
                </c:pt>
                <c:pt idx="370">
                  <c:v>-0.26873365100000002</c:v>
                </c:pt>
                <c:pt idx="371">
                  <c:v>0.96018051699999996</c:v>
                </c:pt>
                <c:pt idx="372">
                  <c:v>1.082609463</c:v>
                </c:pt>
                <c:pt idx="373">
                  <c:v>0.69070098599999996</c:v>
                </c:pt>
                <c:pt idx="374">
                  <c:v>-0.84284555999999999</c:v>
                </c:pt>
                <c:pt idx="375">
                  <c:v>-0.59567953299999998</c:v>
                </c:pt>
                <c:pt idx="376">
                  <c:v>1.2625839679999999</c:v>
                </c:pt>
                <c:pt idx="377">
                  <c:v>0.23922437799999999</c:v>
                </c:pt>
                <c:pt idx="378">
                  <c:v>0.56551725100000005</c:v>
                </c:pt>
                <c:pt idx="379">
                  <c:v>-0.12679569099999999</c:v>
                </c:pt>
                <c:pt idx="380">
                  <c:v>0.40017520600000001</c:v>
                </c:pt>
                <c:pt idx="381">
                  <c:v>0.80526291699999997</c:v>
                </c:pt>
                <c:pt idx="382">
                  <c:v>-0.61510920300000005</c:v>
                </c:pt>
                <c:pt idx="383">
                  <c:v>0.56326744500000003</c:v>
                </c:pt>
                <c:pt idx="384">
                  <c:v>0.60443126800000002</c:v>
                </c:pt>
                <c:pt idx="385">
                  <c:v>1.2277890419999999</c:v>
                </c:pt>
                <c:pt idx="386">
                  <c:v>1.098626423</c:v>
                </c:pt>
                <c:pt idx="387">
                  <c:v>-6.4694310000000005E-2</c:v>
                </c:pt>
                <c:pt idx="388">
                  <c:v>0.24718739100000001</c:v>
                </c:pt>
                <c:pt idx="389">
                  <c:v>0.46348984799999998</c:v>
                </c:pt>
                <c:pt idx="390">
                  <c:v>0.11677372699999999</c:v>
                </c:pt>
                <c:pt idx="391">
                  <c:v>-0.99182581599999997</c:v>
                </c:pt>
                <c:pt idx="392">
                  <c:v>0.449308659</c:v>
                </c:pt>
                <c:pt idx="393">
                  <c:v>0.32608996400000001</c:v>
                </c:pt>
                <c:pt idx="394">
                  <c:v>1.334733138</c:v>
                </c:pt>
                <c:pt idx="395">
                  <c:v>-0.85078088699999999</c:v>
                </c:pt>
                <c:pt idx="396">
                  <c:v>1.3913815300000001</c:v>
                </c:pt>
                <c:pt idx="397">
                  <c:v>-0.56447414900000004</c:v>
                </c:pt>
                <c:pt idx="398">
                  <c:v>-2.5672565000000001E-2</c:v>
                </c:pt>
                <c:pt idx="399">
                  <c:v>2.2170847359999999</c:v>
                </c:pt>
                <c:pt idx="400">
                  <c:v>0.61866508899999995</c:v>
                </c:pt>
                <c:pt idx="401">
                  <c:v>1.0247524020000001</c:v>
                </c:pt>
                <c:pt idx="402">
                  <c:v>0.1023994</c:v>
                </c:pt>
                <c:pt idx="403">
                  <c:v>1.7917544910000001</c:v>
                </c:pt>
                <c:pt idx="404">
                  <c:v>-0.17580905899999999</c:v>
                </c:pt>
                <c:pt idx="405">
                  <c:v>1.2478751100000001</c:v>
                </c:pt>
                <c:pt idx="406">
                  <c:v>1.0604900850000001</c:v>
                </c:pt>
                <c:pt idx="407">
                  <c:v>0.76674736300000002</c:v>
                </c:pt>
                <c:pt idx="408">
                  <c:v>-0.93741801599999997</c:v>
                </c:pt>
                <c:pt idx="409">
                  <c:v>0.447235577</c:v>
                </c:pt>
                <c:pt idx="410">
                  <c:v>1.297734256</c:v>
                </c:pt>
                <c:pt idx="411">
                  <c:v>1.3024370000000001</c:v>
                </c:pt>
                <c:pt idx="412">
                  <c:v>-0.80079352100000001</c:v>
                </c:pt>
                <c:pt idx="413">
                  <c:v>-0.119472222</c:v>
                </c:pt>
                <c:pt idx="414">
                  <c:v>1.06103759</c:v>
                </c:pt>
                <c:pt idx="415">
                  <c:v>-0.72353819600000002</c:v>
                </c:pt>
                <c:pt idx="416">
                  <c:v>-9.1890459999999993E-2</c:v>
                </c:pt>
                <c:pt idx="417">
                  <c:v>-0.34361428100000002</c:v>
                </c:pt>
                <c:pt idx="418">
                  <c:v>-0.21077194299999999</c:v>
                </c:pt>
                <c:pt idx="419">
                  <c:v>0.55515493100000002</c:v>
                </c:pt>
                <c:pt idx="420">
                  <c:v>0.56847160699999999</c:v>
                </c:pt>
                <c:pt idx="421">
                  <c:v>0.24281464</c:v>
                </c:pt>
                <c:pt idx="422">
                  <c:v>-8.2967377999999994E-2</c:v>
                </c:pt>
                <c:pt idx="423">
                  <c:v>0.65371407500000001</c:v>
                </c:pt>
                <c:pt idx="424">
                  <c:v>1.1055169970000001</c:v>
                </c:pt>
                <c:pt idx="425">
                  <c:v>-0.65462626899999998</c:v>
                </c:pt>
                <c:pt idx="426">
                  <c:v>-0.50626319799999997</c:v>
                </c:pt>
                <c:pt idx="427">
                  <c:v>-0.74160219599999999</c:v>
                </c:pt>
                <c:pt idx="428">
                  <c:v>-0.59074334799999995</c:v>
                </c:pt>
                <c:pt idx="429">
                  <c:v>-0.74400427300000005</c:v>
                </c:pt>
                <c:pt idx="430">
                  <c:v>-0.53580862900000004</c:v>
                </c:pt>
                <c:pt idx="431">
                  <c:v>1.7407383890000001</c:v>
                </c:pt>
                <c:pt idx="432">
                  <c:v>-0.292685366</c:v>
                </c:pt>
                <c:pt idx="433">
                  <c:v>0.59475707200000005</c:v>
                </c:pt>
                <c:pt idx="434">
                  <c:v>1.540208056</c:v>
                </c:pt>
                <c:pt idx="435">
                  <c:v>-8.5392432000000004E-2</c:v>
                </c:pt>
                <c:pt idx="436">
                  <c:v>0.56877648999999997</c:v>
                </c:pt>
                <c:pt idx="437">
                  <c:v>0.50793678900000006</c:v>
                </c:pt>
                <c:pt idx="438">
                  <c:v>1.4960324709999999</c:v>
                </c:pt>
                <c:pt idx="439">
                  <c:v>-0.81616096299999996</c:v>
                </c:pt>
                <c:pt idx="440">
                  <c:v>0.75879838600000005</c:v>
                </c:pt>
                <c:pt idx="441">
                  <c:v>-5.6060536000000001E-2</c:v>
                </c:pt>
                <c:pt idx="442">
                  <c:v>-0.125170422</c:v>
                </c:pt>
                <c:pt idx="443">
                  <c:v>1.954424392</c:v>
                </c:pt>
                <c:pt idx="444">
                  <c:v>-0.76522970499999998</c:v>
                </c:pt>
                <c:pt idx="445">
                  <c:v>0.223366126</c:v>
                </c:pt>
                <c:pt idx="446">
                  <c:v>1.7001245599999999</c:v>
                </c:pt>
                <c:pt idx="447">
                  <c:v>-3.0444315999999999E-2</c:v>
                </c:pt>
                <c:pt idx="448">
                  <c:v>-0.127902026</c:v>
                </c:pt>
                <c:pt idx="449">
                  <c:v>-0.47833898499999999</c:v>
                </c:pt>
                <c:pt idx="450">
                  <c:v>-0.25142438299999997</c:v>
                </c:pt>
                <c:pt idx="451">
                  <c:v>8.6359830999999998E-2</c:v>
                </c:pt>
                <c:pt idx="452">
                  <c:v>1.183853257</c:v>
                </c:pt>
                <c:pt idx="453">
                  <c:v>1.2347348819999999</c:v>
                </c:pt>
                <c:pt idx="454">
                  <c:v>1.3090613799999999</c:v>
                </c:pt>
                <c:pt idx="455">
                  <c:v>-0.27572413000000001</c:v>
                </c:pt>
                <c:pt idx="456">
                  <c:v>0.25282876799999998</c:v>
                </c:pt>
                <c:pt idx="457">
                  <c:v>-0.86774030999999996</c:v>
                </c:pt>
                <c:pt idx="458">
                  <c:v>0.75510463400000005</c:v>
                </c:pt>
                <c:pt idx="459">
                  <c:v>8.9304452000000006E-2</c:v>
                </c:pt>
                <c:pt idx="460">
                  <c:v>-9.7833871000000003E-2</c:v>
                </c:pt>
                <c:pt idx="461">
                  <c:v>-0.312203589</c:v>
                </c:pt>
                <c:pt idx="462">
                  <c:v>-0.34361428100000002</c:v>
                </c:pt>
                <c:pt idx="463">
                  <c:v>-0.32403844999999998</c:v>
                </c:pt>
                <c:pt idx="464">
                  <c:v>-0.19990182000000001</c:v>
                </c:pt>
                <c:pt idx="465">
                  <c:v>1.196748049</c:v>
                </c:pt>
                <c:pt idx="466">
                  <c:v>-0.28133226500000003</c:v>
                </c:pt>
                <c:pt idx="467">
                  <c:v>0.16369794600000001</c:v>
                </c:pt>
                <c:pt idx="468">
                  <c:v>-0.66776358499999999</c:v>
                </c:pt>
                <c:pt idx="469">
                  <c:v>-0.33152089699999998</c:v>
                </c:pt>
                <c:pt idx="470">
                  <c:v>2.0343596960000001</c:v>
                </c:pt>
                <c:pt idx="471">
                  <c:v>5.0689027999999997E-2</c:v>
                </c:pt>
                <c:pt idx="472">
                  <c:v>1.841387004</c:v>
                </c:pt>
                <c:pt idx="473">
                  <c:v>-0.55799084099999996</c:v>
                </c:pt>
                <c:pt idx="474">
                  <c:v>0.33217578399999997</c:v>
                </c:pt>
                <c:pt idx="475">
                  <c:v>-0.80576325100000001</c:v>
                </c:pt>
                <c:pt idx="476">
                  <c:v>-0.39308147399999999</c:v>
                </c:pt>
                <c:pt idx="477">
                  <c:v>1.700090774</c:v>
                </c:pt>
                <c:pt idx="478">
                  <c:v>-2.3191663000000001E-2</c:v>
                </c:pt>
                <c:pt idx="479">
                  <c:v>1.6206450370000001</c:v>
                </c:pt>
                <c:pt idx="480">
                  <c:v>-0.355462942</c:v>
                </c:pt>
                <c:pt idx="481">
                  <c:v>0.37975861599999999</c:v>
                </c:pt>
                <c:pt idx="482">
                  <c:v>1.424172472</c:v>
                </c:pt>
                <c:pt idx="483">
                  <c:v>-0.419873675</c:v>
                </c:pt>
                <c:pt idx="484">
                  <c:v>0.28366299</c:v>
                </c:pt>
                <c:pt idx="485">
                  <c:v>1.3240971720000001</c:v>
                </c:pt>
                <c:pt idx="486">
                  <c:v>-0.54622314000000005</c:v>
                </c:pt>
                <c:pt idx="487">
                  <c:v>-0.319936573</c:v>
                </c:pt>
                <c:pt idx="488">
                  <c:v>-8.4441884999999994E-2</c:v>
                </c:pt>
                <c:pt idx="489">
                  <c:v>0.71122496899999998</c:v>
                </c:pt>
                <c:pt idx="490">
                  <c:v>-0.65600093100000001</c:v>
                </c:pt>
                <c:pt idx="491">
                  <c:v>1.301121188</c:v>
                </c:pt>
                <c:pt idx="492">
                  <c:v>-0.807711387</c:v>
                </c:pt>
                <c:pt idx="493">
                  <c:v>5.6561852000000003E-2</c:v>
                </c:pt>
                <c:pt idx="494">
                  <c:v>0.68336228300000001</c:v>
                </c:pt>
                <c:pt idx="495">
                  <c:v>-0.69918720599999995</c:v>
                </c:pt>
                <c:pt idx="496">
                  <c:v>1.157223994</c:v>
                </c:pt>
                <c:pt idx="497">
                  <c:v>-0.47108329999999998</c:v>
                </c:pt>
                <c:pt idx="498">
                  <c:v>0.101918834</c:v>
                </c:pt>
                <c:pt idx="499">
                  <c:v>0.87263402499999998</c:v>
                </c:pt>
                <c:pt idx="500">
                  <c:v>-0.48905305100000002</c:v>
                </c:pt>
                <c:pt idx="501">
                  <c:v>1.5202463420000001</c:v>
                </c:pt>
                <c:pt idx="502">
                  <c:v>-0.22628667499999999</c:v>
                </c:pt>
                <c:pt idx="503">
                  <c:v>0.32831843100000002</c:v>
                </c:pt>
                <c:pt idx="504">
                  <c:v>-0.78383409800000003</c:v>
                </c:pt>
                <c:pt idx="505">
                  <c:v>1.3874378810000001</c:v>
                </c:pt>
                <c:pt idx="506">
                  <c:v>-0.71760449500000001</c:v>
                </c:pt>
                <c:pt idx="507">
                  <c:v>1.4530322840000001</c:v>
                </c:pt>
                <c:pt idx="508">
                  <c:v>1.7179067219999999</c:v>
                </c:pt>
                <c:pt idx="509">
                  <c:v>-0.13614203799999999</c:v>
                </c:pt>
                <c:pt idx="510">
                  <c:v>-0.33451281900000002</c:v>
                </c:pt>
                <c:pt idx="511">
                  <c:v>1.01198889</c:v>
                </c:pt>
                <c:pt idx="512">
                  <c:v>-0.67386904299999995</c:v>
                </c:pt>
                <c:pt idx="513">
                  <c:v>0.192037503</c:v>
                </c:pt>
                <c:pt idx="514">
                  <c:v>1.407679771</c:v>
                </c:pt>
                <c:pt idx="515">
                  <c:v>1.3920230099999999</c:v>
                </c:pt>
                <c:pt idx="516">
                  <c:v>-0.93516778</c:v>
                </c:pt>
                <c:pt idx="517">
                  <c:v>0.207338095</c:v>
                </c:pt>
                <c:pt idx="518">
                  <c:v>1.4169648589999999</c:v>
                </c:pt>
                <c:pt idx="519">
                  <c:v>0.36505722099999999</c:v>
                </c:pt>
                <c:pt idx="520">
                  <c:v>0.65225601300000002</c:v>
                </c:pt>
                <c:pt idx="521">
                  <c:v>-3.6684489000000001E-2</c:v>
                </c:pt>
                <c:pt idx="522">
                  <c:v>1.165805014</c:v>
                </c:pt>
                <c:pt idx="523">
                  <c:v>-0.683610249</c:v>
                </c:pt>
                <c:pt idx="524">
                  <c:v>0.17906322199999999</c:v>
                </c:pt>
                <c:pt idx="525">
                  <c:v>-0.38038499399999998</c:v>
                </c:pt>
                <c:pt idx="526">
                  <c:v>0.12600145700000001</c:v>
                </c:pt>
                <c:pt idx="527">
                  <c:v>-0.78754603899999998</c:v>
                </c:pt>
                <c:pt idx="528">
                  <c:v>1.8944417899999999</c:v>
                </c:pt>
                <c:pt idx="529">
                  <c:v>-0.35743656299999998</c:v>
                </c:pt>
                <c:pt idx="530">
                  <c:v>0.39239794300000003</c:v>
                </c:pt>
                <c:pt idx="531">
                  <c:v>1.911774774</c:v>
                </c:pt>
                <c:pt idx="532">
                  <c:v>-0.45222529500000003</c:v>
                </c:pt>
                <c:pt idx="533">
                  <c:v>0.31342426699999998</c:v>
                </c:pt>
                <c:pt idx="534">
                  <c:v>-0.45456917099999999</c:v>
                </c:pt>
                <c:pt idx="535">
                  <c:v>-0.68592200800000003</c:v>
                </c:pt>
                <c:pt idx="536">
                  <c:v>1.0752695080000001</c:v>
                </c:pt>
                <c:pt idx="537">
                  <c:v>0.99482727000000004</c:v>
                </c:pt>
                <c:pt idx="538">
                  <c:v>0.37790699799999999</c:v>
                </c:pt>
                <c:pt idx="539">
                  <c:v>-0.165007396</c:v>
                </c:pt>
                <c:pt idx="540">
                  <c:v>-0.50514997800000006</c:v>
                </c:pt>
                <c:pt idx="541">
                  <c:v>-0.23837281499999999</c:v>
                </c:pt>
                <c:pt idx="542">
                  <c:v>1.655381456</c:v>
                </c:pt>
                <c:pt idx="543">
                  <c:v>1.631447828</c:v>
                </c:pt>
                <c:pt idx="544">
                  <c:v>-0.49593711699999998</c:v>
                </c:pt>
                <c:pt idx="545">
                  <c:v>1.941953453</c:v>
                </c:pt>
                <c:pt idx="546">
                  <c:v>0.41657394399999997</c:v>
                </c:pt>
                <c:pt idx="547">
                  <c:v>0.90662591100000001</c:v>
                </c:pt>
                <c:pt idx="548">
                  <c:v>-6.4391981000000001E-2</c:v>
                </c:pt>
                <c:pt idx="549">
                  <c:v>1.819254309</c:v>
                </c:pt>
                <c:pt idx="550">
                  <c:v>0.268460959</c:v>
                </c:pt>
                <c:pt idx="551">
                  <c:v>0.76662845400000001</c:v>
                </c:pt>
                <c:pt idx="552">
                  <c:v>-0.38764005200000001</c:v>
                </c:pt>
                <c:pt idx="553">
                  <c:v>0.174583089</c:v>
                </c:pt>
                <c:pt idx="554">
                  <c:v>1.3848424589999999</c:v>
                </c:pt>
                <c:pt idx="555">
                  <c:v>1.568393006</c:v>
                </c:pt>
                <c:pt idx="556">
                  <c:v>-0.48811663900000002</c:v>
                </c:pt>
                <c:pt idx="557">
                  <c:v>-4.759798E-3</c:v>
                </c:pt>
                <c:pt idx="558">
                  <c:v>1.1608735240000001</c:v>
                </c:pt>
                <c:pt idx="559">
                  <c:v>-0.15676722200000001</c:v>
                </c:pt>
                <c:pt idx="560">
                  <c:v>0.35920919200000001</c:v>
                </c:pt>
                <c:pt idx="561">
                  <c:v>1.373557444</c:v>
                </c:pt>
                <c:pt idx="562">
                  <c:v>0.48254488099999998</c:v>
                </c:pt>
                <c:pt idx="563">
                  <c:v>0.75627087400000004</c:v>
                </c:pt>
                <c:pt idx="564">
                  <c:v>0.21561113000000001</c:v>
                </c:pt>
                <c:pt idx="565">
                  <c:v>-0.40088143500000001</c:v>
                </c:pt>
                <c:pt idx="566">
                  <c:v>0.32292187</c:v>
                </c:pt>
                <c:pt idx="567">
                  <c:v>-0.85573722600000002</c:v>
                </c:pt>
                <c:pt idx="568">
                  <c:v>-0.79021698500000004</c:v>
                </c:pt>
                <c:pt idx="569">
                  <c:v>-0.45382763199999998</c:v>
                </c:pt>
                <c:pt idx="570">
                  <c:v>-0.62745619900000005</c:v>
                </c:pt>
                <c:pt idx="571">
                  <c:v>3.4427905000000002E-2</c:v>
                </c:pt>
                <c:pt idx="572">
                  <c:v>1.9226860219999999</c:v>
                </c:pt>
                <c:pt idx="573">
                  <c:v>-0.72170379200000001</c:v>
                </c:pt>
                <c:pt idx="574">
                  <c:v>0.360650205</c:v>
                </c:pt>
                <c:pt idx="575">
                  <c:v>1.1223404130000001</c:v>
                </c:pt>
                <c:pt idx="576">
                  <c:v>0.895897469</c:v>
                </c:pt>
                <c:pt idx="577">
                  <c:v>-0.76700389000000002</c:v>
                </c:pt>
                <c:pt idx="578">
                  <c:v>0.66724743200000003</c:v>
                </c:pt>
                <c:pt idx="579">
                  <c:v>1.8671267540000001</c:v>
                </c:pt>
                <c:pt idx="580">
                  <c:v>0.48371564099999997</c:v>
                </c:pt>
                <c:pt idx="581">
                  <c:v>0.90913864899999997</c:v>
                </c:pt>
                <c:pt idx="582">
                  <c:v>6.7925949999999999E-2</c:v>
                </c:pt>
                <c:pt idx="583">
                  <c:v>1.535681394</c:v>
                </c:pt>
                <c:pt idx="584">
                  <c:v>-0.55595520399999998</c:v>
                </c:pt>
                <c:pt idx="585">
                  <c:v>0.13732245600000001</c:v>
                </c:pt>
                <c:pt idx="586">
                  <c:v>-0.48306819099999998</c:v>
                </c:pt>
                <c:pt idx="587">
                  <c:v>-3.2264868000000002E-2</c:v>
                </c:pt>
                <c:pt idx="588">
                  <c:v>0.21787857799999999</c:v>
                </c:pt>
                <c:pt idx="589">
                  <c:v>1.9982283789999999</c:v>
                </c:pt>
                <c:pt idx="590">
                  <c:v>-0.116792967</c:v>
                </c:pt>
                <c:pt idx="591">
                  <c:v>0.95433900900000002</c:v>
                </c:pt>
                <c:pt idx="592">
                  <c:v>1.739203552</c:v>
                </c:pt>
                <c:pt idx="593">
                  <c:v>0.21402214899999999</c:v>
                </c:pt>
                <c:pt idx="594">
                  <c:v>0.71179879599999996</c:v>
                </c:pt>
                <c:pt idx="595">
                  <c:v>-0.42550573200000003</c:v>
                </c:pt>
                <c:pt idx="596">
                  <c:v>1.0146423259999999</c:v>
                </c:pt>
                <c:pt idx="597">
                  <c:v>0.74204921099999999</c:v>
                </c:pt>
                <c:pt idx="598">
                  <c:v>0.52838957399999997</c:v>
                </c:pt>
                <c:pt idx="599">
                  <c:v>0.59331930300000002</c:v>
                </c:pt>
                <c:pt idx="600">
                  <c:v>-0.115941353</c:v>
                </c:pt>
                <c:pt idx="601">
                  <c:v>-0.46155194799999999</c:v>
                </c:pt>
                <c:pt idx="602">
                  <c:v>0.30980044600000001</c:v>
                </c:pt>
                <c:pt idx="603">
                  <c:v>-0.224680878</c:v>
                </c:pt>
                <c:pt idx="604">
                  <c:v>-1.623844E-2</c:v>
                </c:pt>
                <c:pt idx="605">
                  <c:v>-0.49811950599999999</c:v>
                </c:pt>
                <c:pt idx="606">
                  <c:v>0.284475853</c:v>
                </c:pt>
                <c:pt idx="607">
                  <c:v>0.48600518599999998</c:v>
                </c:pt>
                <c:pt idx="608">
                  <c:v>1.249002575</c:v>
                </c:pt>
                <c:pt idx="609">
                  <c:v>0.24914942000000001</c:v>
                </c:pt>
                <c:pt idx="610">
                  <c:v>0.56661423799999999</c:v>
                </c:pt>
                <c:pt idx="611">
                  <c:v>-2.4522236999999999E-2</c:v>
                </c:pt>
                <c:pt idx="612">
                  <c:v>-0.68298189899999995</c:v>
                </c:pt>
                <c:pt idx="613">
                  <c:v>-5.8637663999999999E-2</c:v>
                </c:pt>
                <c:pt idx="614">
                  <c:v>1.586978668</c:v>
                </c:pt>
                <c:pt idx="615">
                  <c:v>0.67214405700000002</c:v>
                </c:pt>
                <c:pt idx="616">
                  <c:v>0.99422033899999995</c:v>
                </c:pt>
                <c:pt idx="617">
                  <c:v>0.40611419300000001</c:v>
                </c:pt>
                <c:pt idx="618">
                  <c:v>8.7426456999999999E-2</c:v>
                </c:pt>
                <c:pt idx="619">
                  <c:v>-0.299469343</c:v>
                </c:pt>
                <c:pt idx="620">
                  <c:v>1.243871095</c:v>
                </c:pt>
                <c:pt idx="621">
                  <c:v>2.1106567999999999E-2</c:v>
                </c:pt>
                <c:pt idx="622">
                  <c:v>0.25823009000000002</c:v>
                </c:pt>
                <c:pt idx="623">
                  <c:v>-0.13465909400000001</c:v>
                </c:pt>
                <c:pt idx="624">
                  <c:v>-0.43699381300000001</c:v>
                </c:pt>
                <c:pt idx="625">
                  <c:v>-0.81163407399999998</c:v>
                </c:pt>
                <c:pt idx="626">
                  <c:v>0.288964261</c:v>
                </c:pt>
                <c:pt idx="627">
                  <c:v>0.189349924</c:v>
                </c:pt>
                <c:pt idx="628">
                  <c:v>0.83809313799999996</c:v>
                </c:pt>
                <c:pt idx="629">
                  <c:v>0.67539335300000003</c:v>
                </c:pt>
                <c:pt idx="630">
                  <c:v>-0.14618015400000001</c:v>
                </c:pt>
                <c:pt idx="631">
                  <c:v>0.111598525</c:v>
                </c:pt>
                <c:pt idx="632">
                  <c:v>0.97134080199999995</c:v>
                </c:pt>
                <c:pt idx="633">
                  <c:v>-0.24511677200000001</c:v>
                </c:pt>
                <c:pt idx="634">
                  <c:v>0.57552267700000004</c:v>
                </c:pt>
                <c:pt idx="635">
                  <c:v>-0.42701229200000002</c:v>
                </c:pt>
                <c:pt idx="636">
                  <c:v>-0.16864221500000001</c:v>
                </c:pt>
                <c:pt idx="637">
                  <c:v>-0.56383735300000004</c:v>
                </c:pt>
                <c:pt idx="638">
                  <c:v>-0.82652235699999999</c:v>
                </c:pt>
                <c:pt idx="639">
                  <c:v>-0.22076436799999999</c:v>
                </c:pt>
                <c:pt idx="640">
                  <c:v>-0.40011692799999998</c:v>
                </c:pt>
                <c:pt idx="641">
                  <c:v>1.325737269</c:v>
                </c:pt>
                <c:pt idx="642">
                  <c:v>-0.67448433699999999</c:v>
                </c:pt>
                <c:pt idx="643">
                  <c:v>2.4074986999999999E-2</c:v>
                </c:pt>
                <c:pt idx="644">
                  <c:v>1.0738942309999999</c:v>
                </c:pt>
                <c:pt idx="645">
                  <c:v>-0.29998893799999998</c:v>
                </c:pt>
                <c:pt idx="646">
                  <c:v>1.7085024820000001</c:v>
                </c:pt>
                <c:pt idx="647">
                  <c:v>0.77216028400000003</c:v>
                </c:pt>
                <c:pt idx="648">
                  <c:v>1.0794055739999999</c:v>
                </c:pt>
                <c:pt idx="649">
                  <c:v>0.52192224499999995</c:v>
                </c:pt>
                <c:pt idx="650">
                  <c:v>1.1866356999999999E-2</c:v>
                </c:pt>
                <c:pt idx="651">
                  <c:v>-0.48664920099999998</c:v>
                </c:pt>
                <c:pt idx="652">
                  <c:v>0.92671277699999999</c:v>
                </c:pt>
                <c:pt idx="653">
                  <c:v>-0.18065351599999999</c:v>
                </c:pt>
                <c:pt idx="654">
                  <c:v>0.11417714</c:v>
                </c:pt>
                <c:pt idx="655">
                  <c:v>-0.43179827599999998</c:v>
                </c:pt>
                <c:pt idx="656">
                  <c:v>0.83797963200000003</c:v>
                </c:pt>
                <c:pt idx="657">
                  <c:v>0.74231656099999999</c:v>
                </c:pt>
                <c:pt idx="658">
                  <c:v>0.30899102899999997</c:v>
                </c:pt>
                <c:pt idx="659">
                  <c:v>0.57292965900000004</c:v>
                </c:pt>
                <c:pt idx="660">
                  <c:v>0.84626905500000005</c:v>
                </c:pt>
                <c:pt idx="661">
                  <c:v>-0.96617430599999998</c:v>
                </c:pt>
                <c:pt idx="662">
                  <c:v>-0.142004504</c:v>
                </c:pt>
                <c:pt idx="663">
                  <c:v>0.79956108699999995</c:v>
                </c:pt>
                <c:pt idx="664">
                  <c:v>-0.795880017</c:v>
                </c:pt>
                <c:pt idx="665">
                  <c:v>-6.5905731999999995E-2</c:v>
                </c:pt>
                <c:pt idx="666">
                  <c:v>0.25085895499999999</c:v>
                </c:pt>
                <c:pt idx="667">
                  <c:v>-0.54744693700000002</c:v>
                </c:pt>
                <c:pt idx="668">
                  <c:v>0.93825947099999996</c:v>
                </c:pt>
                <c:pt idx="669">
                  <c:v>0.28710719899999998</c:v>
                </c:pt>
                <c:pt idx="670">
                  <c:v>0.44368533900000001</c:v>
                </c:pt>
                <c:pt idx="671">
                  <c:v>0.19021960800000001</c:v>
                </c:pt>
                <c:pt idx="672">
                  <c:v>0.22804086500000001</c:v>
                </c:pt>
                <c:pt idx="673">
                  <c:v>0.99981321300000003</c:v>
                </c:pt>
                <c:pt idx="674">
                  <c:v>-0.52607530700000005</c:v>
                </c:pt>
                <c:pt idx="675">
                  <c:v>1.858120749</c:v>
                </c:pt>
                <c:pt idx="676">
                  <c:v>-0.41759570200000001</c:v>
                </c:pt>
                <c:pt idx="677">
                  <c:v>0.392274762</c:v>
                </c:pt>
                <c:pt idx="678">
                  <c:v>1.9020170409999999</c:v>
                </c:pt>
                <c:pt idx="679">
                  <c:v>0.300095257</c:v>
                </c:pt>
                <c:pt idx="680">
                  <c:v>0.56340988400000003</c:v>
                </c:pt>
                <c:pt idx="681">
                  <c:v>0.943904874</c:v>
                </c:pt>
                <c:pt idx="682">
                  <c:v>-0.61582586100000003</c:v>
                </c:pt>
                <c:pt idx="683">
                  <c:v>0.34861635299999999</c:v>
                </c:pt>
                <c:pt idx="684">
                  <c:v>1.019834672</c:v>
                </c:pt>
                <c:pt idx="685">
                  <c:v>-0.38426031100000002</c:v>
                </c:pt>
                <c:pt idx="686">
                  <c:v>1.1160296279999999</c:v>
                </c:pt>
                <c:pt idx="687">
                  <c:v>-0.98296666099999996</c:v>
                </c:pt>
                <c:pt idx="688">
                  <c:v>-0.502517463</c:v>
                </c:pt>
                <c:pt idx="689">
                  <c:v>2.1981353449999999</c:v>
                </c:pt>
                <c:pt idx="690">
                  <c:v>-0.102317938</c:v>
                </c:pt>
                <c:pt idx="691">
                  <c:v>0.72824012000000005</c:v>
                </c:pt>
                <c:pt idx="692">
                  <c:v>1.430573273</c:v>
                </c:pt>
                <c:pt idx="693">
                  <c:v>1.7826037999999999E-2</c:v>
                </c:pt>
                <c:pt idx="694">
                  <c:v>0.43885865899999998</c:v>
                </c:pt>
                <c:pt idx="695">
                  <c:v>-0.565271458</c:v>
                </c:pt>
                <c:pt idx="696">
                  <c:v>0.53836005300000001</c:v>
                </c:pt>
                <c:pt idx="697">
                  <c:v>-0.61762269700000005</c:v>
                </c:pt>
                <c:pt idx="698">
                  <c:v>-0.26520017000000001</c:v>
                </c:pt>
                <c:pt idx="699">
                  <c:v>-0.61385789099999999</c:v>
                </c:pt>
                <c:pt idx="700">
                  <c:v>1.797689163</c:v>
                </c:pt>
                <c:pt idx="701">
                  <c:v>1.0454364279999999</c:v>
                </c:pt>
                <c:pt idx="702">
                  <c:v>1.2177944199999999</c:v>
                </c:pt>
                <c:pt idx="703">
                  <c:v>0.90155639399999998</c:v>
                </c:pt>
                <c:pt idx="704">
                  <c:v>0.65724713000000001</c:v>
                </c:pt>
                <c:pt idx="705">
                  <c:v>0.40150393200000001</c:v>
                </c:pt>
                <c:pt idx="706">
                  <c:v>1.8806764250000001</c:v>
                </c:pt>
                <c:pt idx="707">
                  <c:v>0.93366441099999997</c:v>
                </c:pt>
                <c:pt idx="708">
                  <c:v>1.2454460380000001</c:v>
                </c:pt>
                <c:pt idx="709">
                  <c:v>0.56990036300000002</c:v>
                </c:pt>
                <c:pt idx="710">
                  <c:v>-6.8745593999999993E-2</c:v>
                </c:pt>
                <c:pt idx="711">
                  <c:v>-0.85511458200000001</c:v>
                </c:pt>
                <c:pt idx="712">
                  <c:v>-0.28207997400000001</c:v>
                </c:pt>
                <c:pt idx="713">
                  <c:v>1.7823493420000001</c:v>
                </c:pt>
                <c:pt idx="714">
                  <c:v>0.280874173</c:v>
                </c:pt>
                <c:pt idx="715">
                  <c:v>1.4835787389999999</c:v>
                </c:pt>
                <c:pt idx="716">
                  <c:v>1.0787286199999999</c:v>
                </c:pt>
                <c:pt idx="717">
                  <c:v>-0.71331903100000005</c:v>
                </c:pt>
                <c:pt idx="718">
                  <c:v>0.17037907599999999</c:v>
                </c:pt>
                <c:pt idx="719">
                  <c:v>0.42871778300000002</c:v>
                </c:pt>
                <c:pt idx="720">
                  <c:v>1.669439619</c:v>
                </c:pt>
                <c:pt idx="721">
                  <c:v>-0.78462684699999996</c:v>
                </c:pt>
                <c:pt idx="722">
                  <c:v>0.443966678</c:v>
                </c:pt>
                <c:pt idx="723">
                  <c:v>0.35073245199999997</c:v>
                </c:pt>
                <c:pt idx="724">
                  <c:v>-0.397289055</c:v>
                </c:pt>
                <c:pt idx="725">
                  <c:v>1.443139333</c:v>
                </c:pt>
                <c:pt idx="726">
                  <c:v>1.286007122</c:v>
                </c:pt>
                <c:pt idx="727">
                  <c:v>0.40291448299999999</c:v>
                </c:pt>
                <c:pt idx="728">
                  <c:v>0.13522809</c:v>
                </c:pt>
                <c:pt idx="729">
                  <c:v>2.0094126490000002</c:v>
                </c:pt>
                <c:pt idx="730">
                  <c:v>1.7779347729999999</c:v>
                </c:pt>
                <c:pt idx="731">
                  <c:v>0.36982789300000002</c:v>
                </c:pt>
                <c:pt idx="732">
                  <c:v>-0.59176003499999996</c:v>
                </c:pt>
                <c:pt idx="733">
                  <c:v>0.91757377299999998</c:v>
                </c:pt>
                <c:pt idx="734">
                  <c:v>0.22110112000000001</c:v>
                </c:pt>
                <c:pt idx="735">
                  <c:v>-0.35882345300000001</c:v>
                </c:pt>
                <c:pt idx="736">
                  <c:v>2.1329400629999999</c:v>
                </c:pt>
                <c:pt idx="737">
                  <c:v>1.8959570729999999</c:v>
                </c:pt>
                <c:pt idx="738">
                  <c:v>0.96058968099999997</c:v>
                </c:pt>
                <c:pt idx="739">
                  <c:v>-0.28124926500000003</c:v>
                </c:pt>
                <c:pt idx="740">
                  <c:v>1.271953069</c:v>
                </c:pt>
                <c:pt idx="741">
                  <c:v>0.42278675399999999</c:v>
                </c:pt>
                <c:pt idx="742">
                  <c:v>0.677040906</c:v>
                </c:pt>
                <c:pt idx="743">
                  <c:v>-0.846185136</c:v>
                </c:pt>
                <c:pt idx="744">
                  <c:v>0.12401487899999999</c:v>
                </c:pt>
                <c:pt idx="745">
                  <c:v>-0.462055041</c:v>
                </c:pt>
                <c:pt idx="746">
                  <c:v>-0.69164905099999996</c:v>
                </c:pt>
                <c:pt idx="747">
                  <c:v>1.6097555059999999</c:v>
                </c:pt>
                <c:pt idx="748">
                  <c:v>-0.950781977</c:v>
                </c:pt>
                <c:pt idx="749">
                  <c:v>8.9975722999999994E-2</c:v>
                </c:pt>
                <c:pt idx="750">
                  <c:v>1.539763397</c:v>
                </c:pt>
                <c:pt idx="751">
                  <c:v>-0.72491910199999998</c:v>
                </c:pt>
                <c:pt idx="752">
                  <c:v>1.5706293229999999</c:v>
                </c:pt>
                <c:pt idx="753">
                  <c:v>0.10920719600000001</c:v>
                </c:pt>
                <c:pt idx="754">
                  <c:v>1.6565016299999999</c:v>
                </c:pt>
                <c:pt idx="755">
                  <c:v>7.9759919999999998E-2</c:v>
                </c:pt>
                <c:pt idx="756">
                  <c:v>0.63532286699999996</c:v>
                </c:pt>
                <c:pt idx="757">
                  <c:v>-8.1602661000000007E-2</c:v>
                </c:pt>
                <c:pt idx="758">
                  <c:v>-0.91044811699999995</c:v>
                </c:pt>
                <c:pt idx="759">
                  <c:v>1.8746406630000001</c:v>
                </c:pt>
                <c:pt idx="760">
                  <c:v>-0.44635966399999999</c:v>
                </c:pt>
                <c:pt idx="761">
                  <c:v>1.5073727539999999</c:v>
                </c:pt>
                <c:pt idx="762">
                  <c:v>1.608251036</c:v>
                </c:pt>
                <c:pt idx="763">
                  <c:v>-0.65896136800000005</c:v>
                </c:pt>
                <c:pt idx="764">
                  <c:v>1.810167302</c:v>
                </c:pt>
                <c:pt idx="765">
                  <c:v>-0.59567953299999998</c:v>
                </c:pt>
                <c:pt idx="766">
                  <c:v>1.943705182</c:v>
                </c:pt>
                <c:pt idx="767">
                  <c:v>0.395064164</c:v>
                </c:pt>
                <c:pt idx="768">
                  <c:v>0.97643251900000005</c:v>
                </c:pt>
                <c:pt idx="769">
                  <c:v>-0.53017798400000005</c:v>
                </c:pt>
                <c:pt idx="770">
                  <c:v>0.69689782700000003</c:v>
                </c:pt>
                <c:pt idx="771">
                  <c:v>1.085807712</c:v>
                </c:pt>
                <c:pt idx="772">
                  <c:v>1.203092748</c:v>
                </c:pt>
                <c:pt idx="773">
                  <c:v>2.346459383</c:v>
                </c:pt>
                <c:pt idx="774">
                  <c:v>-7.5358953000000006E-2</c:v>
                </c:pt>
                <c:pt idx="775">
                  <c:v>0.80407124900000004</c:v>
                </c:pt>
                <c:pt idx="776">
                  <c:v>-0.85949195700000003</c:v>
                </c:pt>
                <c:pt idx="777">
                  <c:v>2.3888859180000002</c:v>
                </c:pt>
                <c:pt idx="778">
                  <c:v>-0.44940479300000002</c:v>
                </c:pt>
                <c:pt idx="779">
                  <c:v>0.54364595299999996</c:v>
                </c:pt>
                <c:pt idx="780">
                  <c:v>0.92245036999999996</c:v>
                </c:pt>
                <c:pt idx="781">
                  <c:v>-0.611011215</c:v>
                </c:pt>
                <c:pt idx="782">
                  <c:v>-0.12592425500000001</c:v>
                </c:pt>
                <c:pt idx="783">
                  <c:v>0.102536607</c:v>
                </c:pt>
                <c:pt idx="784">
                  <c:v>-0.98632030299999995</c:v>
                </c:pt>
                <c:pt idx="785">
                  <c:v>2.0929384390000001</c:v>
                </c:pt>
                <c:pt idx="786">
                  <c:v>2.8530587E-2</c:v>
                </c:pt>
                <c:pt idx="787">
                  <c:v>0.840124922</c:v>
                </c:pt>
                <c:pt idx="788">
                  <c:v>-0.94692155700000002</c:v>
                </c:pt>
                <c:pt idx="789">
                  <c:v>1.8941614840000001</c:v>
                </c:pt>
                <c:pt idx="790">
                  <c:v>0.71707939399999998</c:v>
                </c:pt>
                <c:pt idx="791">
                  <c:v>1.8493297200000001</c:v>
                </c:pt>
                <c:pt idx="792">
                  <c:v>-0.33366925600000003</c:v>
                </c:pt>
                <c:pt idx="793">
                  <c:v>0.49510010300000001</c:v>
                </c:pt>
                <c:pt idx="794">
                  <c:v>0.64505856699999997</c:v>
                </c:pt>
                <c:pt idx="795">
                  <c:v>1.0445671969999999</c:v>
                </c:pt>
                <c:pt idx="796">
                  <c:v>-0.76245626200000005</c:v>
                </c:pt>
                <c:pt idx="797">
                  <c:v>-0.25869079099999998</c:v>
                </c:pt>
                <c:pt idx="798">
                  <c:v>0.87750380299999997</c:v>
                </c:pt>
                <c:pt idx="799">
                  <c:v>-0.54729377300000004</c:v>
                </c:pt>
                <c:pt idx="800">
                  <c:v>0.99830730000000001</c:v>
                </c:pt>
                <c:pt idx="801">
                  <c:v>-0.722620025</c:v>
                </c:pt>
                <c:pt idx="802">
                  <c:v>-0.19551981099999999</c:v>
                </c:pt>
                <c:pt idx="803">
                  <c:v>0.75791201600000002</c:v>
                </c:pt>
                <c:pt idx="804">
                  <c:v>-0.89653837800000002</c:v>
                </c:pt>
                <c:pt idx="805">
                  <c:v>-0.34611244200000002</c:v>
                </c:pt>
                <c:pt idx="806">
                  <c:v>0.55366461099999997</c:v>
                </c:pt>
                <c:pt idx="807">
                  <c:v>-0.21063084600000001</c:v>
                </c:pt>
                <c:pt idx="808">
                  <c:v>0.52570546900000004</c:v>
                </c:pt>
                <c:pt idx="809">
                  <c:v>-0.26496029500000001</c:v>
                </c:pt>
                <c:pt idx="810">
                  <c:v>1.905740309</c:v>
                </c:pt>
                <c:pt idx="811">
                  <c:v>0.10897071699999999</c:v>
                </c:pt>
                <c:pt idx="812">
                  <c:v>0.77907675799999998</c:v>
                </c:pt>
                <c:pt idx="813">
                  <c:v>-0.46941613999999998</c:v>
                </c:pt>
                <c:pt idx="814">
                  <c:v>1.867787345</c:v>
                </c:pt>
                <c:pt idx="815">
                  <c:v>-1.3765869999999999E-2</c:v>
                </c:pt>
                <c:pt idx="816">
                  <c:v>0.66923317500000001</c:v>
                </c:pt>
                <c:pt idx="817">
                  <c:v>-0.994819487</c:v>
                </c:pt>
                <c:pt idx="818">
                  <c:v>1.9485469500000001</c:v>
                </c:pt>
                <c:pt idx="819">
                  <c:v>9.9300726000000006E-2</c:v>
                </c:pt>
                <c:pt idx="820">
                  <c:v>0.73470384200000005</c:v>
                </c:pt>
                <c:pt idx="821">
                  <c:v>-0.63714069699999998</c:v>
                </c:pt>
                <c:pt idx="822">
                  <c:v>1.900035409</c:v>
                </c:pt>
                <c:pt idx="823">
                  <c:v>0.19128330099999999</c:v>
                </c:pt>
                <c:pt idx="824">
                  <c:v>0.80708832699999999</c:v>
                </c:pt>
                <c:pt idx="825">
                  <c:v>-0.51513096700000005</c:v>
                </c:pt>
                <c:pt idx="826">
                  <c:v>-0.31372132200000002</c:v>
                </c:pt>
                <c:pt idx="827">
                  <c:v>-0.18842499400000001</c:v>
                </c:pt>
                <c:pt idx="828">
                  <c:v>2.1904213499999998</c:v>
                </c:pt>
                <c:pt idx="829">
                  <c:v>-0.12372441100000001</c:v>
                </c:pt>
                <c:pt idx="830">
                  <c:v>0.85346092699999998</c:v>
                </c:pt>
                <c:pt idx="831">
                  <c:v>1.942556655</c:v>
                </c:pt>
                <c:pt idx="832">
                  <c:v>-0.42113167099999999</c:v>
                </c:pt>
                <c:pt idx="833">
                  <c:v>1.3041004350000001</c:v>
                </c:pt>
                <c:pt idx="834">
                  <c:v>-0.82768903100000002</c:v>
                </c:pt>
                <c:pt idx="835">
                  <c:v>0.143295907</c:v>
                </c:pt>
                <c:pt idx="836">
                  <c:v>0.83143462199999996</c:v>
                </c:pt>
                <c:pt idx="837">
                  <c:v>-0.50933934700000005</c:v>
                </c:pt>
                <c:pt idx="838">
                  <c:v>1.1316731879999999</c:v>
                </c:pt>
                <c:pt idx="839">
                  <c:v>1.210422866</c:v>
                </c:pt>
                <c:pt idx="840">
                  <c:v>-0.88074411100000005</c:v>
                </c:pt>
                <c:pt idx="841">
                  <c:v>0.77673023299999999</c:v>
                </c:pt>
                <c:pt idx="842">
                  <c:v>-0.74714696899999999</c:v>
                </c:pt>
                <c:pt idx="843">
                  <c:v>-0.18782222600000001</c:v>
                </c:pt>
                <c:pt idx="844">
                  <c:v>1.1128796999999999</c:v>
                </c:pt>
                <c:pt idx="845">
                  <c:v>-0.25837574200000002</c:v>
                </c:pt>
                <c:pt idx="846">
                  <c:v>0.166903524</c:v>
                </c:pt>
                <c:pt idx="847">
                  <c:v>-0.71715139699999997</c:v>
                </c:pt>
                <c:pt idx="848">
                  <c:v>1.1762070549999999</c:v>
                </c:pt>
                <c:pt idx="849">
                  <c:v>0.224688417</c:v>
                </c:pt>
                <c:pt idx="850">
                  <c:v>0.498214033</c:v>
                </c:pt>
                <c:pt idx="851">
                  <c:v>-2.8538595E-2</c:v>
                </c:pt>
                <c:pt idx="852">
                  <c:v>-0.60712725499999998</c:v>
                </c:pt>
                <c:pt idx="853">
                  <c:v>0.80934419700000004</c:v>
                </c:pt>
                <c:pt idx="854">
                  <c:v>-0.41195250300000003</c:v>
                </c:pt>
                <c:pt idx="855">
                  <c:v>-8.6663074000000007E-2</c:v>
                </c:pt>
                <c:pt idx="856">
                  <c:v>-0.78648224300000003</c:v>
                </c:pt>
                <c:pt idx="857">
                  <c:v>1.6197354000000001E-2</c:v>
                </c:pt>
                <c:pt idx="858">
                  <c:v>0.543683213</c:v>
                </c:pt>
                <c:pt idx="859">
                  <c:v>-1.6148281E-2</c:v>
                </c:pt>
                <c:pt idx="860">
                  <c:v>1.774542512</c:v>
                </c:pt>
                <c:pt idx="861">
                  <c:v>-8.3809339999999996E-2</c:v>
                </c:pt>
                <c:pt idx="862">
                  <c:v>0.44770056000000003</c:v>
                </c:pt>
                <c:pt idx="863">
                  <c:v>1.08817863</c:v>
                </c:pt>
                <c:pt idx="864">
                  <c:v>1.6318960929999999</c:v>
                </c:pt>
                <c:pt idx="865">
                  <c:v>-0.42596873200000002</c:v>
                </c:pt>
                <c:pt idx="866">
                  <c:v>0.212187604</c:v>
                </c:pt>
                <c:pt idx="867">
                  <c:v>1.585993964</c:v>
                </c:pt>
                <c:pt idx="868">
                  <c:v>-0.177308989</c:v>
                </c:pt>
                <c:pt idx="869">
                  <c:v>1.550295633</c:v>
                </c:pt>
                <c:pt idx="870">
                  <c:v>0.35772526799999999</c:v>
                </c:pt>
                <c:pt idx="871">
                  <c:v>0.59475707200000005</c:v>
                </c:pt>
                <c:pt idx="872">
                  <c:v>2.0970750140000001</c:v>
                </c:pt>
                <c:pt idx="873">
                  <c:v>1.263704698</c:v>
                </c:pt>
                <c:pt idx="874">
                  <c:v>1.5117751079999999</c:v>
                </c:pt>
                <c:pt idx="875">
                  <c:v>1.082735118</c:v>
                </c:pt>
                <c:pt idx="876">
                  <c:v>0.77578515000000003</c:v>
                </c:pt>
                <c:pt idx="877">
                  <c:v>0.54350930600000003</c:v>
                </c:pt>
                <c:pt idx="878">
                  <c:v>2.2119453440000001</c:v>
                </c:pt>
                <c:pt idx="879">
                  <c:v>1.5122012819999999</c:v>
                </c:pt>
                <c:pt idx="880">
                  <c:v>1.6942225</c:v>
                </c:pt>
                <c:pt idx="881">
                  <c:v>1.3798455569999999</c:v>
                </c:pt>
                <c:pt idx="882">
                  <c:v>1.131612249</c:v>
                </c:pt>
                <c:pt idx="883">
                  <c:v>0.90751347199999999</c:v>
                </c:pt>
                <c:pt idx="884">
                  <c:v>2.676864825</c:v>
                </c:pt>
                <c:pt idx="885">
                  <c:v>1.571291802</c:v>
                </c:pt>
                <c:pt idx="886">
                  <c:v>1.8673838030000001</c:v>
                </c:pt>
                <c:pt idx="887">
                  <c:v>1.2831383380000001</c:v>
                </c:pt>
                <c:pt idx="888">
                  <c:v>0.72888110900000003</c:v>
                </c:pt>
                <c:pt idx="889">
                  <c:v>0.165778331</c:v>
                </c:pt>
                <c:pt idx="890">
                  <c:v>2.5064104509999998</c:v>
                </c:pt>
                <c:pt idx="891">
                  <c:v>1.2059537140000001</c:v>
                </c:pt>
                <c:pt idx="892">
                  <c:v>1.5655609479999999</c:v>
                </c:pt>
                <c:pt idx="893">
                  <c:v>0.795191549</c:v>
                </c:pt>
                <c:pt idx="894">
                  <c:v>0.129141846</c:v>
                </c:pt>
                <c:pt idx="895">
                  <c:v>-0.51442052299999996</c:v>
                </c:pt>
                <c:pt idx="896">
                  <c:v>1.6477965269999999</c:v>
                </c:pt>
                <c:pt idx="897">
                  <c:v>-0.24779784699999999</c:v>
                </c:pt>
                <c:pt idx="898">
                  <c:v>1.8784459600000001</c:v>
                </c:pt>
                <c:pt idx="899">
                  <c:v>-0.98046831499999998</c:v>
                </c:pt>
                <c:pt idx="900">
                  <c:v>0.17181418100000001</c:v>
                </c:pt>
                <c:pt idx="901">
                  <c:v>0.99332157899999995</c:v>
                </c:pt>
                <c:pt idx="902">
                  <c:v>-0.84893674699999999</c:v>
                </c:pt>
                <c:pt idx="903">
                  <c:v>1.021420861</c:v>
                </c:pt>
                <c:pt idx="904">
                  <c:v>1.381515783</c:v>
                </c:pt>
                <c:pt idx="905">
                  <c:v>-0.41397561799999999</c:v>
                </c:pt>
                <c:pt idx="906">
                  <c:v>1.582047446</c:v>
                </c:pt>
                <c:pt idx="907">
                  <c:v>-5.7991947000000002E-2</c:v>
                </c:pt>
                <c:pt idx="908">
                  <c:v>0.33937192900000002</c:v>
                </c:pt>
                <c:pt idx="909">
                  <c:v>-0.33818731400000002</c:v>
                </c:pt>
                <c:pt idx="910">
                  <c:v>-0.79425445900000002</c:v>
                </c:pt>
                <c:pt idx="911">
                  <c:v>1.0928539289999999</c:v>
                </c:pt>
                <c:pt idx="912">
                  <c:v>-0.64320953999999997</c:v>
                </c:pt>
                <c:pt idx="913">
                  <c:v>1.2285722969999999</c:v>
                </c:pt>
                <c:pt idx="914">
                  <c:v>-0.88041422499999999</c:v>
                </c:pt>
                <c:pt idx="915">
                  <c:v>6.9483093999999995E-2</c:v>
                </c:pt>
                <c:pt idx="916">
                  <c:v>0.55282633400000003</c:v>
                </c:pt>
                <c:pt idx="917">
                  <c:v>-0.81587664599999998</c:v>
                </c:pt>
                <c:pt idx="918">
                  <c:v>1.090148672</c:v>
                </c:pt>
                <c:pt idx="919">
                  <c:v>-0.53865156599999997</c:v>
                </c:pt>
                <c:pt idx="920">
                  <c:v>-7.5049111000000002E-2</c:v>
                </c:pt>
                <c:pt idx="921">
                  <c:v>-0.112776669</c:v>
                </c:pt>
                <c:pt idx="922">
                  <c:v>2.1661588539999999</c:v>
                </c:pt>
                <c:pt idx="923">
                  <c:v>0.50403567000000005</c:v>
                </c:pt>
                <c:pt idx="924">
                  <c:v>1.1239430619999999</c:v>
                </c:pt>
                <c:pt idx="925">
                  <c:v>-0.28282897299999998</c:v>
                </c:pt>
                <c:pt idx="926">
                  <c:v>1.749639709</c:v>
                </c:pt>
                <c:pt idx="927">
                  <c:v>-0.21197311599999999</c:v>
                </c:pt>
                <c:pt idx="928">
                  <c:v>1.8213916729999999</c:v>
                </c:pt>
                <c:pt idx="929">
                  <c:v>-0.54990492400000002</c:v>
                </c:pt>
                <c:pt idx="930">
                  <c:v>1.305594248</c:v>
                </c:pt>
                <c:pt idx="931">
                  <c:v>-0.85573722600000002</c:v>
                </c:pt>
                <c:pt idx="932">
                  <c:v>0.32426187200000001</c:v>
                </c:pt>
                <c:pt idx="933">
                  <c:v>-0.61475131800000005</c:v>
                </c:pt>
                <c:pt idx="934">
                  <c:v>0.48181513100000001</c:v>
                </c:pt>
                <c:pt idx="935">
                  <c:v>-0.77572598599999998</c:v>
                </c:pt>
                <c:pt idx="936">
                  <c:v>1.0043385730000001</c:v>
                </c:pt>
                <c:pt idx="937">
                  <c:v>-0.78225292700000004</c:v>
                </c:pt>
                <c:pt idx="938">
                  <c:v>-0.148680487</c:v>
                </c:pt>
                <c:pt idx="939">
                  <c:v>1.631286461</c:v>
                </c:pt>
                <c:pt idx="940">
                  <c:v>0.375535593</c:v>
                </c:pt>
                <c:pt idx="941">
                  <c:v>0.72838625099999998</c:v>
                </c:pt>
                <c:pt idx="942">
                  <c:v>-6.5501549000000006E-2</c:v>
                </c:pt>
                <c:pt idx="943">
                  <c:v>-0.30574588800000002</c:v>
                </c:pt>
                <c:pt idx="944">
                  <c:v>0.87008187000000003</c:v>
                </c:pt>
                <c:pt idx="945">
                  <c:v>0.76372740400000005</c:v>
                </c:pt>
                <c:pt idx="946">
                  <c:v>0.223418057</c:v>
                </c:pt>
                <c:pt idx="947">
                  <c:v>0.50961913800000003</c:v>
                </c:pt>
                <c:pt idx="948">
                  <c:v>-0.74933608100000004</c:v>
                </c:pt>
                <c:pt idx="949">
                  <c:v>-0.14387555599999999</c:v>
                </c:pt>
                <c:pt idx="950">
                  <c:v>-0.31668273800000002</c:v>
                </c:pt>
                <c:pt idx="951">
                  <c:v>1.3833000090000001</c:v>
                </c:pt>
                <c:pt idx="952">
                  <c:v>-2.0224066999999998E-2</c:v>
                </c:pt>
                <c:pt idx="953">
                  <c:v>0.42634857399999998</c:v>
                </c:pt>
                <c:pt idx="954">
                  <c:v>-0.51116736600000001</c:v>
                </c:pt>
                <c:pt idx="955">
                  <c:v>1.969660484</c:v>
                </c:pt>
                <c:pt idx="956">
                  <c:v>-0.313185045</c:v>
                </c:pt>
                <c:pt idx="957">
                  <c:v>0.62256629100000005</c:v>
                </c:pt>
                <c:pt idx="958">
                  <c:v>1.9634274970000001</c:v>
                </c:pt>
                <c:pt idx="959">
                  <c:v>1.1616584329999999</c:v>
                </c:pt>
                <c:pt idx="960">
                  <c:v>1.410323306</c:v>
                </c:pt>
                <c:pt idx="961">
                  <c:v>0.94919477399999996</c:v>
                </c:pt>
                <c:pt idx="962">
                  <c:v>0.57912021999999996</c:v>
                </c:pt>
                <c:pt idx="963">
                  <c:v>0.24834115700000001</c:v>
                </c:pt>
                <c:pt idx="964">
                  <c:v>1.3512279519999999</c:v>
                </c:pt>
                <c:pt idx="965">
                  <c:v>-0.28274568700000002</c:v>
                </c:pt>
                <c:pt idx="966">
                  <c:v>0.32752240300000002</c:v>
                </c:pt>
                <c:pt idx="967">
                  <c:v>-0.94846160899999998</c:v>
                </c:pt>
                <c:pt idx="968">
                  <c:v>1.250741944</c:v>
                </c:pt>
                <c:pt idx="969">
                  <c:v>0.45134117099999999</c:v>
                </c:pt>
                <c:pt idx="970">
                  <c:v>0.69598047799999996</c:v>
                </c:pt>
                <c:pt idx="971">
                  <c:v>0.23021894000000001</c:v>
                </c:pt>
                <c:pt idx="972">
                  <c:v>-0.13418562000000001</c:v>
                </c:pt>
                <c:pt idx="973">
                  <c:v>-0.41397561799999999</c:v>
                </c:pt>
                <c:pt idx="974">
                  <c:v>1.0869361340000001</c:v>
                </c:pt>
                <c:pt idx="975">
                  <c:v>-7.0529984000000004E-2</c:v>
                </c:pt>
                <c:pt idx="976">
                  <c:v>0.166163594</c:v>
                </c:pt>
                <c:pt idx="977">
                  <c:v>-0.29379445799999998</c:v>
                </c:pt>
                <c:pt idx="978">
                  <c:v>-0.75572287900000001</c:v>
                </c:pt>
                <c:pt idx="979">
                  <c:v>1.741478576</c:v>
                </c:pt>
                <c:pt idx="980">
                  <c:v>0.93397293999999997</c:v>
                </c:pt>
                <c:pt idx="981">
                  <c:v>1.2026980570000001</c:v>
                </c:pt>
                <c:pt idx="982">
                  <c:v>0.64643313599999996</c:v>
                </c:pt>
                <c:pt idx="983">
                  <c:v>4.2929732999999998E-2</c:v>
                </c:pt>
                <c:pt idx="984">
                  <c:v>-0.494850022</c:v>
                </c:pt>
                <c:pt idx="985">
                  <c:v>0.89339553599999999</c:v>
                </c:pt>
                <c:pt idx="986">
                  <c:v>-0.30390583999999998</c:v>
                </c:pt>
                <c:pt idx="987">
                  <c:v>0.93141718500000004</c:v>
                </c:pt>
                <c:pt idx="988">
                  <c:v>-0.66114525400000002</c:v>
                </c:pt>
                <c:pt idx="989">
                  <c:v>-0.14733705599999999</c:v>
                </c:pt>
                <c:pt idx="990">
                  <c:v>0.787340017</c:v>
                </c:pt>
                <c:pt idx="991">
                  <c:v>-0.58219627699999998</c:v>
                </c:pt>
                <c:pt idx="992">
                  <c:v>2.3774328410000001</c:v>
                </c:pt>
                <c:pt idx="993">
                  <c:v>0.26503019799999999</c:v>
                </c:pt>
                <c:pt idx="994">
                  <c:v>0.98049423300000005</c:v>
                </c:pt>
                <c:pt idx="995">
                  <c:v>-0.49133563699999999</c:v>
                </c:pt>
                <c:pt idx="996">
                  <c:v>2.3635356430000001</c:v>
                </c:pt>
                <c:pt idx="997">
                  <c:v>-0.13430394000000001</c:v>
                </c:pt>
                <c:pt idx="998">
                  <c:v>0.813040286</c:v>
                </c:pt>
                <c:pt idx="999">
                  <c:v>2.30990641</c:v>
                </c:pt>
                <c:pt idx="1000">
                  <c:v>1.2577169640000001</c:v>
                </c:pt>
                <c:pt idx="1001">
                  <c:v>1.5388262450000001</c:v>
                </c:pt>
                <c:pt idx="1002">
                  <c:v>0.988830863</c:v>
                </c:pt>
                <c:pt idx="1003">
                  <c:v>0.43336974700000003</c:v>
                </c:pt>
                <c:pt idx="1004">
                  <c:v>-0.13329924400000001</c:v>
                </c:pt>
                <c:pt idx="1005">
                  <c:v>2.1563298290000001</c:v>
                </c:pt>
                <c:pt idx="1006">
                  <c:v>1.260674686</c:v>
                </c:pt>
                <c:pt idx="1007">
                  <c:v>1.533953718</c:v>
                </c:pt>
                <c:pt idx="1008">
                  <c:v>1.027932354</c:v>
                </c:pt>
                <c:pt idx="1009">
                  <c:v>0.61944813799999998</c:v>
                </c:pt>
                <c:pt idx="1010">
                  <c:v>0.266019909</c:v>
                </c:pt>
                <c:pt idx="1011">
                  <c:v>1.4347604620000001</c:v>
                </c:pt>
                <c:pt idx="1012">
                  <c:v>-0.17489858799999999</c:v>
                </c:pt>
                <c:pt idx="1013">
                  <c:v>1.2676620869999999</c:v>
                </c:pt>
                <c:pt idx="1014">
                  <c:v>-0.57235162900000003</c:v>
                </c:pt>
                <c:pt idx="1015">
                  <c:v>1.2686926140000001</c:v>
                </c:pt>
                <c:pt idx="1016">
                  <c:v>4.9024098000000002E-2</c:v>
                </c:pt>
                <c:pt idx="1017">
                  <c:v>1.3826778930000001</c:v>
                </c:pt>
                <c:pt idx="1018">
                  <c:v>-0.17580905899999999</c:v>
                </c:pt>
                <c:pt idx="1019">
                  <c:v>1.636777664</c:v>
                </c:pt>
                <c:pt idx="1020">
                  <c:v>6.9889996999999995E-2</c:v>
                </c:pt>
                <c:pt idx="1021">
                  <c:v>0.56639034799999999</c:v>
                </c:pt>
                <c:pt idx="1022">
                  <c:v>-0.35124978699999998</c:v>
                </c:pt>
                <c:pt idx="1023">
                  <c:v>1.36770061</c:v>
                </c:pt>
                <c:pt idx="1024">
                  <c:v>-0.21896306099999999</c:v>
                </c:pt>
                <c:pt idx="1025">
                  <c:v>0.294289827</c:v>
                </c:pt>
                <c:pt idx="1026">
                  <c:v>0.89488072100000005</c:v>
                </c:pt>
                <c:pt idx="1027">
                  <c:v>-0.41442648100000001</c:v>
                </c:pt>
                <c:pt idx="1028">
                  <c:v>0.70499082700000004</c:v>
                </c:pt>
                <c:pt idx="1029">
                  <c:v>2.051994815</c:v>
                </c:pt>
                <c:pt idx="1030">
                  <c:v>0.97233245899999998</c:v>
                </c:pt>
                <c:pt idx="1031">
                  <c:v>1.3764492049999999</c:v>
                </c:pt>
                <c:pt idx="1032">
                  <c:v>0.59171000100000004</c:v>
                </c:pt>
                <c:pt idx="1033">
                  <c:v>-0.25026368399999999</c:v>
                </c:pt>
                <c:pt idx="1034">
                  <c:v>1.982794333</c:v>
                </c:pt>
                <c:pt idx="1035">
                  <c:v>1.1412741390000001</c:v>
                </c:pt>
                <c:pt idx="1036">
                  <c:v>1.4082518399999999</c:v>
                </c:pt>
                <c:pt idx="1037">
                  <c:v>0.84777002099999998</c:v>
                </c:pt>
                <c:pt idx="1038">
                  <c:v>9.4436188000000004E-2</c:v>
                </c:pt>
                <c:pt idx="1039">
                  <c:v>2.0159043780000001</c:v>
                </c:pt>
                <c:pt idx="1040">
                  <c:v>0.75147156800000003</c:v>
                </c:pt>
                <c:pt idx="1041">
                  <c:v>1.050112833</c:v>
                </c:pt>
                <c:pt idx="1042">
                  <c:v>0.43917474000000001</c:v>
                </c:pt>
                <c:pt idx="1043">
                  <c:v>-0.26800855099999998</c:v>
                </c:pt>
                <c:pt idx="1044">
                  <c:v>2.092161806</c:v>
                </c:pt>
                <c:pt idx="1045">
                  <c:v>0.27053909399999998</c:v>
                </c:pt>
                <c:pt idx="1046">
                  <c:v>0.78826031299999999</c:v>
                </c:pt>
                <c:pt idx="1047">
                  <c:v>-7.8313524999999995E-2</c:v>
                </c:pt>
                <c:pt idx="1048">
                  <c:v>0.53122337500000005</c:v>
                </c:pt>
                <c:pt idx="1049">
                  <c:v>1.540000187</c:v>
                </c:pt>
                <c:pt idx="1050">
                  <c:v>-0.163106484</c:v>
                </c:pt>
                <c:pt idx="1051">
                  <c:v>0.44490316299999999</c:v>
                </c:pt>
                <c:pt idx="1052">
                  <c:v>-0.50293206400000001</c:v>
                </c:pt>
                <c:pt idx="1053">
                  <c:v>1.3990469160000001</c:v>
                </c:pt>
                <c:pt idx="1054">
                  <c:v>-0.32284947899999999</c:v>
                </c:pt>
                <c:pt idx="1055">
                  <c:v>0.303347278</c:v>
                </c:pt>
                <c:pt idx="1056">
                  <c:v>1.806884452</c:v>
                </c:pt>
                <c:pt idx="1057">
                  <c:v>1.771407406</c:v>
                </c:pt>
                <c:pt idx="1058">
                  <c:v>1.7880339599999999</c:v>
                </c:pt>
                <c:pt idx="1059">
                  <c:v>0.42664136800000002</c:v>
                </c:pt>
                <c:pt idx="1060">
                  <c:v>0.163817094</c:v>
                </c:pt>
                <c:pt idx="1061">
                  <c:v>0.25534488100000002</c:v>
                </c:pt>
                <c:pt idx="1062">
                  <c:v>0.89134228800000004</c:v>
                </c:pt>
                <c:pt idx="1063">
                  <c:v>0.81505282499999998</c:v>
                </c:pt>
                <c:pt idx="1064">
                  <c:v>0.88029899099999998</c:v>
                </c:pt>
                <c:pt idx="1065">
                  <c:v>9.1491093999999995E-2</c:v>
                </c:pt>
                <c:pt idx="1066">
                  <c:v>-0.59998036499999996</c:v>
                </c:pt>
                <c:pt idx="1067">
                  <c:v>-0.28979798499999998</c:v>
                </c:pt>
                <c:pt idx="1068">
                  <c:v>-0.460296761</c:v>
                </c:pt>
                <c:pt idx="1069">
                  <c:v>1.6913980310000001</c:v>
                </c:pt>
                <c:pt idx="1070">
                  <c:v>1.726793204</c:v>
                </c:pt>
                <c:pt idx="1071">
                  <c:v>1.7906672029999999</c:v>
                </c:pt>
                <c:pt idx="1072">
                  <c:v>4.7819828000000002E-2</c:v>
                </c:pt>
                <c:pt idx="1073">
                  <c:v>0.17306966400000001</c:v>
                </c:pt>
                <c:pt idx="1074">
                  <c:v>0.52878819200000005</c:v>
                </c:pt>
                <c:pt idx="1075">
                  <c:v>0.53653319200000005</c:v>
                </c:pt>
                <c:pt idx="1076">
                  <c:v>0.68268647800000004</c:v>
                </c:pt>
                <c:pt idx="1077">
                  <c:v>0.97618485200000005</c:v>
                </c:pt>
                <c:pt idx="1078">
                  <c:v>-0.59567953299999998</c:v>
                </c:pt>
                <c:pt idx="1079">
                  <c:v>-0.43062609000000002</c:v>
                </c:pt>
                <c:pt idx="1080">
                  <c:v>-9.3557206000000004E-2</c:v>
                </c:pt>
                <c:pt idx="1081">
                  <c:v>0.96109347000000001</c:v>
                </c:pt>
                <c:pt idx="1082">
                  <c:v>-0.38615817800000002</c:v>
                </c:pt>
                <c:pt idx="1083">
                  <c:v>0.92480116000000001</c:v>
                </c:pt>
                <c:pt idx="1084">
                  <c:v>-0.38817052099999999</c:v>
                </c:pt>
                <c:pt idx="1085">
                  <c:v>1.538873967</c:v>
                </c:pt>
                <c:pt idx="1086">
                  <c:v>-0.65111127700000004</c:v>
                </c:pt>
                <c:pt idx="1087">
                  <c:v>0.23784522699999999</c:v>
                </c:pt>
                <c:pt idx="1088">
                  <c:v>1.5595595289999999</c:v>
                </c:pt>
                <c:pt idx="1089">
                  <c:v>-0.81022904399999995</c:v>
                </c:pt>
                <c:pt idx="1090">
                  <c:v>6.2393936999999997E-2</c:v>
                </c:pt>
                <c:pt idx="1091">
                  <c:v>1.8821754820000001</c:v>
                </c:pt>
                <c:pt idx="1092">
                  <c:v>0.686484329</c:v>
                </c:pt>
                <c:pt idx="1093">
                  <c:v>1.0532551999999999</c:v>
                </c:pt>
                <c:pt idx="1094">
                  <c:v>0.32770623100000001</c:v>
                </c:pt>
                <c:pt idx="1095">
                  <c:v>-0.37685412499999998</c:v>
                </c:pt>
                <c:pt idx="1096">
                  <c:v>-0.89756629399999999</c:v>
                </c:pt>
                <c:pt idx="1097">
                  <c:v>1.725446067</c:v>
                </c:pt>
                <c:pt idx="1098">
                  <c:v>0.53759244799999995</c:v>
                </c:pt>
                <c:pt idx="1099">
                  <c:v>0.92261648200000002</c:v>
                </c:pt>
                <c:pt idx="1100">
                  <c:v>0.141449773</c:v>
                </c:pt>
                <c:pt idx="1101">
                  <c:v>1.370333561</c:v>
                </c:pt>
                <c:pt idx="1102">
                  <c:v>1.557220786</c:v>
                </c:pt>
                <c:pt idx="1103">
                  <c:v>-0.42481215500000002</c:v>
                </c:pt>
                <c:pt idx="1104">
                  <c:v>-0.45817123300000001</c:v>
                </c:pt>
                <c:pt idx="1105">
                  <c:v>0.31346647300000002</c:v>
                </c:pt>
                <c:pt idx="1106">
                  <c:v>0.16781929000000001</c:v>
                </c:pt>
                <c:pt idx="1107">
                  <c:v>-0.80271944200000001</c:v>
                </c:pt>
                <c:pt idx="1108">
                  <c:v>1.5920034489999999</c:v>
                </c:pt>
                <c:pt idx="1109">
                  <c:v>1.7438216550000001</c:v>
                </c:pt>
                <c:pt idx="1110">
                  <c:v>0.29942012600000001</c:v>
                </c:pt>
                <c:pt idx="1111">
                  <c:v>4.7625278E-2</c:v>
                </c:pt>
                <c:pt idx="1112">
                  <c:v>0.66118776000000001</c:v>
                </c:pt>
                <c:pt idx="1113">
                  <c:v>0.547233038</c:v>
                </c:pt>
                <c:pt idx="1114">
                  <c:v>-0.140501442</c:v>
                </c:pt>
                <c:pt idx="1115">
                  <c:v>-0.51784130500000003</c:v>
                </c:pt>
                <c:pt idx="1116">
                  <c:v>1.87153324</c:v>
                </c:pt>
                <c:pt idx="1117">
                  <c:v>0.146717036</c:v>
                </c:pt>
                <c:pt idx="1118">
                  <c:v>0.76125860000000001</c:v>
                </c:pt>
                <c:pt idx="1119">
                  <c:v>-0.57446578000000004</c:v>
                </c:pt>
                <c:pt idx="1120">
                  <c:v>1.7044997</c:v>
                </c:pt>
                <c:pt idx="1121">
                  <c:v>-0.109020403</c:v>
                </c:pt>
                <c:pt idx="1122">
                  <c:v>0.47587448900000001</c:v>
                </c:pt>
                <c:pt idx="1123">
                  <c:v>-0.84073366900000002</c:v>
                </c:pt>
                <c:pt idx="1124">
                  <c:v>2.4765348509999998</c:v>
                </c:pt>
                <c:pt idx="1125">
                  <c:v>0.68523999499999999</c:v>
                </c:pt>
                <c:pt idx="1126">
                  <c:v>1.357156992</c:v>
                </c:pt>
                <c:pt idx="1127">
                  <c:v>2.6001817E-2</c:v>
                </c:pt>
                <c:pt idx="1128">
                  <c:v>2.3612018319999999</c:v>
                </c:pt>
                <c:pt idx="1129">
                  <c:v>0.34754467</c:v>
                </c:pt>
                <c:pt idx="1130">
                  <c:v>0.88680082500000001</c:v>
                </c:pt>
                <c:pt idx="1131">
                  <c:v>-7.9094395999999997E-2</c:v>
                </c:pt>
                <c:pt idx="1132">
                  <c:v>-0.181906131</c:v>
                </c:pt>
                <c:pt idx="1133">
                  <c:v>0.36080161300000002</c:v>
                </c:pt>
                <c:pt idx="1134">
                  <c:v>0.97914302600000003</c:v>
                </c:pt>
                <c:pt idx="1135">
                  <c:v>-0.28625752199999999</c:v>
                </c:pt>
                <c:pt idx="1136">
                  <c:v>1.0914594310000001</c:v>
                </c:pt>
                <c:pt idx="1137">
                  <c:v>-0.56351930500000003</c:v>
                </c:pt>
                <c:pt idx="1138">
                  <c:v>-0.14128238500000001</c:v>
                </c:pt>
                <c:pt idx="1139">
                  <c:v>2.2607966739999998</c:v>
                </c:pt>
                <c:pt idx="1140">
                  <c:v>-3.6495501E-2</c:v>
                </c:pt>
                <c:pt idx="1141">
                  <c:v>0.76037724200000001</c:v>
                </c:pt>
                <c:pt idx="1142">
                  <c:v>0.99946114100000005</c:v>
                </c:pt>
                <c:pt idx="1143">
                  <c:v>2.0372734719999999</c:v>
                </c:pt>
                <c:pt idx="1144">
                  <c:v>0.50340931700000002</c:v>
                </c:pt>
                <c:pt idx="1145">
                  <c:v>0.99477452700000002</c:v>
                </c:pt>
                <c:pt idx="1146">
                  <c:v>-7.7430231000000002E-2</c:v>
                </c:pt>
                <c:pt idx="1147">
                  <c:v>1.9652238150000001</c:v>
                </c:pt>
                <c:pt idx="1148">
                  <c:v>-0.42124621600000001</c:v>
                </c:pt>
                <c:pt idx="1149">
                  <c:v>2.0902072469999999</c:v>
                </c:pt>
                <c:pt idx="1150">
                  <c:v>1.481317912</c:v>
                </c:pt>
                <c:pt idx="1151">
                  <c:v>1.6337763919999999</c:v>
                </c:pt>
                <c:pt idx="1152">
                  <c:v>1.344895057</c:v>
                </c:pt>
                <c:pt idx="1153">
                  <c:v>1.1216615940000001</c:v>
                </c:pt>
                <c:pt idx="1154">
                  <c:v>0.92573483300000003</c:v>
                </c:pt>
                <c:pt idx="1155">
                  <c:v>1.1049341500000001</c:v>
                </c:pt>
                <c:pt idx="1156">
                  <c:v>-0.53565951499999997</c:v>
                </c:pt>
                <c:pt idx="1157">
                  <c:v>9.3946723999999995E-2</c:v>
                </c:pt>
                <c:pt idx="1158">
                  <c:v>1.73084685</c:v>
                </c:pt>
                <c:pt idx="1159">
                  <c:v>-7.1501731999999998E-2</c:v>
                </c:pt>
                <c:pt idx="1160">
                  <c:v>0.52205280099999996</c:v>
                </c:pt>
                <c:pt idx="1161">
                  <c:v>-0.60171269500000002</c:v>
                </c:pt>
                <c:pt idx="1162">
                  <c:v>1.523877776</c:v>
                </c:pt>
                <c:pt idx="1163">
                  <c:v>5.7932227000000003E-2</c:v>
                </c:pt>
                <c:pt idx="1164">
                  <c:v>0.469026308</c:v>
                </c:pt>
                <c:pt idx="1165">
                  <c:v>-0.35605408700000002</c:v>
                </c:pt>
                <c:pt idx="1166">
                  <c:v>2.3333156559999999</c:v>
                </c:pt>
                <c:pt idx="1167">
                  <c:v>-9.3449481000000001E-2</c:v>
                </c:pt>
                <c:pt idx="1168">
                  <c:v>2.3282619410000001</c:v>
                </c:pt>
                <c:pt idx="1169">
                  <c:v>0.103427397</c:v>
                </c:pt>
                <c:pt idx="1170">
                  <c:v>0.94197330800000001</c:v>
                </c:pt>
                <c:pt idx="1171">
                  <c:v>-0.71444269100000002</c:v>
                </c:pt>
                <c:pt idx="1172">
                  <c:v>1.318199031</c:v>
                </c:pt>
                <c:pt idx="1173">
                  <c:v>0.28670341300000002</c:v>
                </c:pt>
                <c:pt idx="1174">
                  <c:v>0.59951190799999998</c:v>
                </c:pt>
                <c:pt idx="1175">
                  <c:v>-0.10812817</c:v>
                </c:pt>
                <c:pt idx="1176">
                  <c:v>0.88524245099999999</c:v>
                </c:pt>
                <c:pt idx="1177">
                  <c:v>1.0104738090000001</c:v>
                </c:pt>
                <c:pt idx="1178">
                  <c:v>1.143389569</c:v>
                </c:pt>
                <c:pt idx="1179">
                  <c:v>-0.12522836300000001</c:v>
                </c:pt>
                <c:pt idx="1180">
                  <c:v>0.23610880200000001</c:v>
                </c:pt>
                <c:pt idx="1181">
                  <c:v>-0.58939145699999995</c:v>
                </c:pt>
                <c:pt idx="1182">
                  <c:v>0.18830963000000001</c:v>
                </c:pt>
                <c:pt idx="1183">
                  <c:v>1.026827325</c:v>
                </c:pt>
                <c:pt idx="1184">
                  <c:v>-0.85078088699999999</c:v>
                </c:pt>
                <c:pt idx="1185">
                  <c:v>1.5683941800000001</c:v>
                </c:pt>
                <c:pt idx="1186">
                  <c:v>0.27130711899999999</c:v>
                </c:pt>
                <c:pt idx="1187">
                  <c:v>0.61270970300000005</c:v>
                </c:pt>
                <c:pt idx="1188">
                  <c:v>-0.12412880900000001</c:v>
                </c:pt>
                <c:pt idx="1189">
                  <c:v>2.3655359040000001</c:v>
                </c:pt>
                <c:pt idx="1190">
                  <c:v>1.3624051850000001</c:v>
                </c:pt>
                <c:pt idx="1191">
                  <c:v>1.6812756179999999</c:v>
                </c:pt>
                <c:pt idx="1192">
                  <c:v>1.194442185</c:v>
                </c:pt>
                <c:pt idx="1193">
                  <c:v>0.98950766000000001</c:v>
                </c:pt>
                <c:pt idx="1194">
                  <c:v>0.81542498799999996</c:v>
                </c:pt>
                <c:pt idx="1195">
                  <c:v>2.1934980419999999</c:v>
                </c:pt>
                <c:pt idx="1196">
                  <c:v>1.290453114</c:v>
                </c:pt>
                <c:pt idx="1197">
                  <c:v>1.5340299159999999</c:v>
                </c:pt>
                <c:pt idx="1198">
                  <c:v>1.0543027330000001</c:v>
                </c:pt>
                <c:pt idx="1199">
                  <c:v>0.394241487</c:v>
                </c:pt>
                <c:pt idx="1200">
                  <c:v>0.71323846199999996</c:v>
                </c:pt>
                <c:pt idx="1201">
                  <c:v>-0.91865269199999999</c:v>
                </c:pt>
                <c:pt idx="1202">
                  <c:v>0.29935473499999998</c:v>
                </c:pt>
                <c:pt idx="1203">
                  <c:v>0.20191578299999999</c:v>
                </c:pt>
                <c:pt idx="1204">
                  <c:v>-0.609948504</c:v>
                </c:pt>
                <c:pt idx="1205">
                  <c:v>1.981647392</c:v>
                </c:pt>
                <c:pt idx="1206">
                  <c:v>0.838912027</c:v>
                </c:pt>
                <c:pt idx="1207">
                  <c:v>1.2899722469999999</c:v>
                </c:pt>
                <c:pt idx="1208">
                  <c:v>0.33677983299999997</c:v>
                </c:pt>
                <c:pt idx="1209">
                  <c:v>2.0271591290000002</c:v>
                </c:pt>
                <c:pt idx="1210">
                  <c:v>1.4555878579999999</c:v>
                </c:pt>
                <c:pt idx="1211">
                  <c:v>1.578993147</c:v>
                </c:pt>
                <c:pt idx="1212">
                  <c:v>1.337788601</c:v>
                </c:pt>
                <c:pt idx="1213">
                  <c:v>1.0909595540000001</c:v>
                </c:pt>
                <c:pt idx="1214">
                  <c:v>0.79183796100000003</c:v>
                </c:pt>
                <c:pt idx="1215">
                  <c:v>1.6320845909999999</c:v>
                </c:pt>
                <c:pt idx="1216">
                  <c:v>-7.0427821000000002E-2</c:v>
                </c:pt>
                <c:pt idx="1217">
                  <c:v>0.32045786900000001</c:v>
                </c:pt>
                <c:pt idx="1218">
                  <c:v>2.4142585130000001</c:v>
                </c:pt>
                <c:pt idx="1219">
                  <c:v>-0.77780395400000002</c:v>
                </c:pt>
                <c:pt idx="1220">
                  <c:v>0.50812553599999999</c:v>
                </c:pt>
                <c:pt idx="1221">
                  <c:v>0.97491218300000004</c:v>
                </c:pt>
                <c:pt idx="1222">
                  <c:v>-0.58502665200000004</c:v>
                </c:pt>
                <c:pt idx="1223">
                  <c:v>1.724621529</c:v>
                </c:pt>
                <c:pt idx="1224">
                  <c:v>0.214684931</c:v>
                </c:pt>
                <c:pt idx="1225">
                  <c:v>0.73083877900000005</c:v>
                </c:pt>
                <c:pt idx="1226">
                  <c:v>-0.41634789100000003</c:v>
                </c:pt>
                <c:pt idx="1227">
                  <c:v>1.759729774</c:v>
                </c:pt>
                <c:pt idx="1228">
                  <c:v>0.51910575599999997</c:v>
                </c:pt>
                <c:pt idx="1229">
                  <c:v>0.91550536199999999</c:v>
                </c:pt>
                <c:pt idx="1230">
                  <c:v>6.3746062000000006E-2</c:v>
                </c:pt>
                <c:pt idx="1231">
                  <c:v>-4.7643523E-2</c:v>
                </c:pt>
                <c:pt idx="1232">
                  <c:v>6.9446084000000005E-2</c:v>
                </c:pt>
                <c:pt idx="1233">
                  <c:v>-0.114243119</c:v>
                </c:pt>
                <c:pt idx="1234">
                  <c:v>2.9099567E-2</c:v>
                </c:pt>
                <c:pt idx="1235">
                  <c:v>0.81997801299999995</c:v>
                </c:pt>
                <c:pt idx="1236">
                  <c:v>-0.52389328300000004</c:v>
                </c:pt>
                <c:pt idx="1237">
                  <c:v>0.57804293500000004</c:v>
                </c:pt>
                <c:pt idx="1238">
                  <c:v>1.889683714</c:v>
                </c:pt>
                <c:pt idx="1239">
                  <c:v>0.62220365799999999</c:v>
                </c:pt>
                <c:pt idx="1240">
                  <c:v>1.0876785090000001</c:v>
                </c:pt>
                <c:pt idx="1241">
                  <c:v>2.5428761000000001E-2</c:v>
                </c:pt>
                <c:pt idx="1242">
                  <c:v>1.736680096</c:v>
                </c:pt>
                <c:pt idx="1243">
                  <c:v>0.30020405100000003</c:v>
                </c:pt>
                <c:pt idx="1244">
                  <c:v>0.69087800700000002</c:v>
                </c:pt>
                <c:pt idx="1245">
                  <c:v>-0.21013736999999999</c:v>
                </c:pt>
                <c:pt idx="1246">
                  <c:v>2.2053462179999999</c:v>
                </c:pt>
                <c:pt idx="1247">
                  <c:v>0.51161602100000003</c:v>
                </c:pt>
                <c:pt idx="1248">
                  <c:v>0.93773849399999998</c:v>
                </c:pt>
                <c:pt idx="1249">
                  <c:v>6.4420547999999994E-2</c:v>
                </c:pt>
                <c:pt idx="1250">
                  <c:v>1.1029788039999999</c:v>
                </c:pt>
                <c:pt idx="1251">
                  <c:v>-0.608006928</c:v>
                </c:pt>
                <c:pt idx="1252">
                  <c:v>1.2761951709999999</c:v>
                </c:pt>
                <c:pt idx="1253">
                  <c:v>-0.165452142</c:v>
                </c:pt>
                <c:pt idx="1254">
                  <c:v>0.27776961</c:v>
                </c:pt>
                <c:pt idx="1255">
                  <c:v>-0.64340056400000001</c:v>
                </c:pt>
                <c:pt idx="1256">
                  <c:v>1.545225447</c:v>
                </c:pt>
                <c:pt idx="1257">
                  <c:v>0.65294220199999997</c:v>
                </c:pt>
                <c:pt idx="1258">
                  <c:v>0.92497669900000001</c:v>
                </c:pt>
                <c:pt idx="1259">
                  <c:v>0.37808887899999999</c:v>
                </c:pt>
                <c:pt idx="1260">
                  <c:v>-0.27188981600000001</c:v>
                </c:pt>
                <c:pt idx="1261">
                  <c:v>1.1185127290000001</c:v>
                </c:pt>
                <c:pt idx="1262">
                  <c:v>-0.76472412300000003</c:v>
                </c:pt>
                <c:pt idx="1263">
                  <c:v>1.087561376</c:v>
                </c:pt>
                <c:pt idx="1264">
                  <c:v>-0.55658053799999996</c:v>
                </c:pt>
                <c:pt idx="1265">
                  <c:v>0.13801833999999999</c:v>
                </c:pt>
                <c:pt idx="1266">
                  <c:v>-0.97551433200000004</c:v>
                </c:pt>
                <c:pt idx="1267">
                  <c:v>0.83761368700000005</c:v>
                </c:pt>
                <c:pt idx="1268">
                  <c:v>-0.96058588099999997</c:v>
                </c:pt>
                <c:pt idx="1269">
                  <c:v>-0.36997914900000001</c:v>
                </c:pt>
                <c:pt idx="1270">
                  <c:v>0.89774801699999995</c:v>
                </c:pt>
                <c:pt idx="1271">
                  <c:v>-0.99139982800000004</c:v>
                </c:pt>
                <c:pt idx="1272">
                  <c:v>-0.392116256</c:v>
                </c:pt>
                <c:pt idx="1273">
                  <c:v>0.75370559400000003</c:v>
                </c:pt>
                <c:pt idx="1274">
                  <c:v>-0.58369241299999997</c:v>
                </c:pt>
                <c:pt idx="1275">
                  <c:v>1.9464100129999999</c:v>
                </c:pt>
                <c:pt idx="1276">
                  <c:v>1.1229167390000001</c:v>
                </c:pt>
                <c:pt idx="1277">
                  <c:v>1.3953019250000001</c:v>
                </c:pt>
                <c:pt idx="1278">
                  <c:v>0.851252232</c:v>
                </c:pt>
                <c:pt idx="1279">
                  <c:v>0.28332384799999999</c:v>
                </c:pt>
                <c:pt idx="1280">
                  <c:v>-0.336299075</c:v>
                </c:pt>
                <c:pt idx="1281">
                  <c:v>1.8636136809999999</c:v>
                </c:pt>
                <c:pt idx="1282">
                  <c:v>1.0522474930000001</c:v>
                </c:pt>
                <c:pt idx="1283">
                  <c:v>1.3254766650000001</c:v>
                </c:pt>
                <c:pt idx="1284">
                  <c:v>0.802493224</c:v>
                </c:pt>
                <c:pt idx="1285">
                  <c:v>0.26119147199999998</c:v>
                </c:pt>
                <c:pt idx="1286">
                  <c:v>-0.37975980999999998</c:v>
                </c:pt>
                <c:pt idx="1287">
                  <c:v>2.2066950279999999</c:v>
                </c:pt>
                <c:pt idx="1288">
                  <c:v>1.0248262379999999</c:v>
                </c:pt>
                <c:pt idx="1289">
                  <c:v>1.3760182190000001</c:v>
                </c:pt>
                <c:pt idx="1290">
                  <c:v>0.69426289299999999</c:v>
                </c:pt>
                <c:pt idx="1291">
                  <c:v>0.103735323</c:v>
                </c:pt>
                <c:pt idx="1292">
                  <c:v>-0.27621606300000001</c:v>
                </c:pt>
                <c:pt idx="1293">
                  <c:v>2.0030786329999999</c:v>
                </c:pt>
                <c:pt idx="1294">
                  <c:v>0.19089171699999999</c:v>
                </c:pt>
                <c:pt idx="1295">
                  <c:v>0.68012692900000005</c:v>
                </c:pt>
                <c:pt idx="1296">
                  <c:v>-0.215882184</c:v>
                </c:pt>
                <c:pt idx="1297">
                  <c:v>1.4009401509999999</c:v>
                </c:pt>
                <c:pt idx="1298">
                  <c:v>-0.34881893800000002</c:v>
                </c:pt>
                <c:pt idx="1299">
                  <c:v>0.23159700599999999</c:v>
                </c:pt>
                <c:pt idx="1300">
                  <c:v>-0.885722703</c:v>
                </c:pt>
                <c:pt idx="1301">
                  <c:v>2.3855776770000001</c:v>
                </c:pt>
                <c:pt idx="1302">
                  <c:v>1.311923309</c:v>
                </c:pt>
                <c:pt idx="1303">
                  <c:v>1.653019451</c:v>
                </c:pt>
                <c:pt idx="1304">
                  <c:v>1.0178677190000001</c:v>
                </c:pt>
                <c:pt idx="1305">
                  <c:v>0.49970082599999999</c:v>
                </c:pt>
                <c:pt idx="1306">
                  <c:v>2.1012534020000002</c:v>
                </c:pt>
                <c:pt idx="1307">
                  <c:v>0.59788158499999999</c:v>
                </c:pt>
                <c:pt idx="1308">
                  <c:v>1.0738099640000001</c:v>
                </c:pt>
                <c:pt idx="1309">
                  <c:v>-2.8724151E-2</c:v>
                </c:pt>
                <c:pt idx="1310">
                  <c:v>1.505139121</c:v>
                </c:pt>
                <c:pt idx="1311">
                  <c:v>-0.75895184900000001</c:v>
                </c:pt>
                <c:pt idx="1312">
                  <c:v>-3.7251947000000001E-2</c:v>
                </c:pt>
                <c:pt idx="1313">
                  <c:v>2.4675314500000001</c:v>
                </c:pt>
                <c:pt idx="1314">
                  <c:v>1.4479468</c:v>
                </c:pt>
                <c:pt idx="1315">
                  <c:v>1.751944666</c:v>
                </c:pt>
                <c:pt idx="1316">
                  <c:v>1.12506792</c:v>
                </c:pt>
                <c:pt idx="1317">
                  <c:v>0.36690834900000002</c:v>
                </c:pt>
                <c:pt idx="1318">
                  <c:v>2.2785208479999999</c:v>
                </c:pt>
                <c:pt idx="1319">
                  <c:v>1.26978371</c:v>
                </c:pt>
                <c:pt idx="1320">
                  <c:v>1.5411122509999999</c:v>
                </c:pt>
                <c:pt idx="1321">
                  <c:v>1.032473703</c:v>
                </c:pt>
                <c:pt idx="1322">
                  <c:v>0.39399613300000003</c:v>
                </c:pt>
                <c:pt idx="1323">
                  <c:v>1.4588160619999999</c:v>
                </c:pt>
                <c:pt idx="1324">
                  <c:v>-0.69271795300000005</c:v>
                </c:pt>
                <c:pt idx="1325">
                  <c:v>0.88674445999999996</c:v>
                </c:pt>
                <c:pt idx="1326">
                  <c:v>0.71564406700000005</c:v>
                </c:pt>
                <c:pt idx="1327">
                  <c:v>1.11936148</c:v>
                </c:pt>
                <c:pt idx="1328">
                  <c:v>-0.73683753500000004</c:v>
                </c:pt>
                <c:pt idx="1329">
                  <c:v>-0.23032733599999999</c:v>
                </c:pt>
                <c:pt idx="1330">
                  <c:v>0.68808150999999995</c:v>
                </c:pt>
                <c:pt idx="1331">
                  <c:v>-0.31452698000000001</c:v>
                </c:pt>
                <c:pt idx="1332">
                  <c:v>0.91780998700000005</c:v>
                </c:pt>
                <c:pt idx="1333">
                  <c:v>-0.88306035299999996</c:v>
                </c:pt>
                <c:pt idx="1334">
                  <c:v>-0.15156454499999999</c:v>
                </c:pt>
                <c:pt idx="1335">
                  <c:v>1.2462375320000001</c:v>
                </c:pt>
                <c:pt idx="1336">
                  <c:v>-0.51159031099999996</c:v>
                </c:pt>
                <c:pt idx="1337">
                  <c:v>-8.8576034999999997E-2</c:v>
                </c:pt>
                <c:pt idx="1338">
                  <c:v>-0.98005331799999995</c:v>
                </c:pt>
                <c:pt idx="1339">
                  <c:v>0.24762962099999999</c:v>
                </c:pt>
                <c:pt idx="1340">
                  <c:v>2.3512089939999998</c:v>
                </c:pt>
                <c:pt idx="1341">
                  <c:v>0.22988652900000001</c:v>
                </c:pt>
                <c:pt idx="1342">
                  <c:v>1.1869139769999999</c:v>
                </c:pt>
                <c:pt idx="1343">
                  <c:v>2.1852207770000001</c:v>
                </c:pt>
                <c:pt idx="1344">
                  <c:v>0.35283829</c:v>
                </c:pt>
                <c:pt idx="1345">
                  <c:v>2.5682852880000002</c:v>
                </c:pt>
                <c:pt idx="1346">
                  <c:v>-0.292429824</c:v>
                </c:pt>
                <c:pt idx="1347">
                  <c:v>0.99094679699999999</c:v>
                </c:pt>
                <c:pt idx="1348">
                  <c:v>1.3551295590000001</c:v>
                </c:pt>
                <c:pt idx="1349">
                  <c:v>-0.67345933099999999</c:v>
                </c:pt>
                <c:pt idx="1350">
                  <c:v>-4.9245817999999997E-2</c:v>
                </c:pt>
                <c:pt idx="1351">
                  <c:v>1.169201095</c:v>
                </c:pt>
                <c:pt idx="1352">
                  <c:v>-0.61261017399999995</c:v>
                </c:pt>
                <c:pt idx="1353">
                  <c:v>1.347123066</c:v>
                </c:pt>
                <c:pt idx="1354">
                  <c:v>-0.73400363000000002</c:v>
                </c:pt>
                <c:pt idx="1355">
                  <c:v>1.34165409</c:v>
                </c:pt>
                <c:pt idx="1356">
                  <c:v>-0.39404884200000001</c:v>
                </c:pt>
                <c:pt idx="1357">
                  <c:v>0.30815873999999999</c:v>
                </c:pt>
                <c:pt idx="1358">
                  <c:v>0.14494763399999999</c:v>
                </c:pt>
                <c:pt idx="1359">
                  <c:v>1.9340629279999999</c:v>
                </c:pt>
                <c:pt idx="1360">
                  <c:v>-0.67819451600000003</c:v>
                </c:pt>
                <c:pt idx="1361">
                  <c:v>0.31496211600000001</c:v>
                </c:pt>
                <c:pt idx="1362">
                  <c:v>1.055806298</c:v>
                </c:pt>
                <c:pt idx="1363">
                  <c:v>1.842417634</c:v>
                </c:pt>
                <c:pt idx="1364">
                  <c:v>0.73024917099999997</c:v>
                </c:pt>
                <c:pt idx="1365">
                  <c:v>1.077952628</c:v>
                </c:pt>
                <c:pt idx="1366">
                  <c:v>0.47761317599999997</c:v>
                </c:pt>
                <c:pt idx="1367">
                  <c:v>4.2102767999999999E-2</c:v>
                </c:pt>
                <c:pt idx="1368">
                  <c:v>-0.44781866100000001</c:v>
                </c:pt>
                <c:pt idx="1369">
                  <c:v>1.516625264</c:v>
                </c:pt>
                <c:pt idx="1370">
                  <c:v>0.55254654800000003</c:v>
                </c:pt>
                <c:pt idx="1371">
                  <c:v>0.86814462400000003</c:v>
                </c:pt>
                <c:pt idx="1372">
                  <c:v>0.22141423800000001</c:v>
                </c:pt>
                <c:pt idx="1373">
                  <c:v>-0.65443024400000005</c:v>
                </c:pt>
                <c:pt idx="1374">
                  <c:v>2.0216708919999999</c:v>
                </c:pt>
                <c:pt idx="1375">
                  <c:v>0.75162547700000004</c:v>
                </c:pt>
                <c:pt idx="1376">
                  <c:v>1.156876112</c:v>
                </c:pt>
                <c:pt idx="1377">
                  <c:v>0.30612467100000001</c:v>
                </c:pt>
                <c:pt idx="1378">
                  <c:v>1.79306922</c:v>
                </c:pt>
                <c:pt idx="1379">
                  <c:v>-0.444542783</c:v>
                </c:pt>
                <c:pt idx="1380">
                  <c:v>0.33877512500000001</c:v>
                </c:pt>
                <c:pt idx="1381">
                  <c:v>1.7891419660000001</c:v>
                </c:pt>
                <c:pt idx="1382">
                  <c:v>0.86790333099999994</c:v>
                </c:pt>
                <c:pt idx="1383">
                  <c:v>1.1494900770000001</c:v>
                </c:pt>
                <c:pt idx="1384">
                  <c:v>0.58929040300000002</c:v>
                </c:pt>
                <c:pt idx="1385">
                  <c:v>-0.141944282</c:v>
                </c:pt>
                <c:pt idx="1386">
                  <c:v>1.7734792589999999</c:v>
                </c:pt>
                <c:pt idx="1387">
                  <c:v>9.5587747000000001E-2</c:v>
                </c:pt>
                <c:pt idx="1388">
                  <c:v>0.73946158100000003</c:v>
                </c:pt>
                <c:pt idx="1389">
                  <c:v>-0.57560844600000005</c:v>
                </c:pt>
                <c:pt idx="1390">
                  <c:v>1.5335216759999999</c:v>
                </c:pt>
                <c:pt idx="1391">
                  <c:v>-0.10050780400000001</c:v>
                </c:pt>
                <c:pt idx="1392">
                  <c:v>1.750087782</c:v>
                </c:pt>
                <c:pt idx="1393">
                  <c:v>0.86460006700000003</c:v>
                </c:pt>
                <c:pt idx="1394">
                  <c:v>1.13776542</c:v>
                </c:pt>
                <c:pt idx="1395">
                  <c:v>0.52723021800000003</c:v>
                </c:pt>
                <c:pt idx="1396">
                  <c:v>2.0735625629999999</c:v>
                </c:pt>
                <c:pt idx="1397">
                  <c:v>0.88931291000000001</c:v>
                </c:pt>
                <c:pt idx="1398">
                  <c:v>1.24091101</c:v>
                </c:pt>
                <c:pt idx="1399">
                  <c:v>0.52657187299999997</c:v>
                </c:pt>
                <c:pt idx="1400">
                  <c:v>-0.18802305599999999</c:v>
                </c:pt>
                <c:pt idx="1401">
                  <c:v>1.947520964</c:v>
                </c:pt>
                <c:pt idx="1402">
                  <c:v>0.75563859600000005</c:v>
                </c:pt>
                <c:pt idx="1403">
                  <c:v>1.1022587180000001</c:v>
                </c:pt>
                <c:pt idx="1404">
                  <c:v>0.403669479</c:v>
                </c:pt>
                <c:pt idx="1405">
                  <c:v>-0.166852888</c:v>
                </c:pt>
                <c:pt idx="1406">
                  <c:v>1.7794269250000001</c:v>
                </c:pt>
                <c:pt idx="1407">
                  <c:v>0.82615258000000003</c:v>
                </c:pt>
                <c:pt idx="1408">
                  <c:v>1.1144708670000001</c:v>
                </c:pt>
                <c:pt idx="1409">
                  <c:v>0.59891082399999995</c:v>
                </c:pt>
                <c:pt idx="1410">
                  <c:v>0.248929134</c:v>
                </c:pt>
                <c:pt idx="1411">
                  <c:v>-3.8578906000000003E-2</c:v>
                </c:pt>
                <c:pt idx="1412">
                  <c:v>1.109376031</c:v>
                </c:pt>
                <c:pt idx="1413">
                  <c:v>-0.251889533</c:v>
                </c:pt>
                <c:pt idx="1414">
                  <c:v>0.21176109400000001</c:v>
                </c:pt>
                <c:pt idx="1415">
                  <c:v>-0.71444269100000002</c:v>
                </c:pt>
                <c:pt idx="1416">
                  <c:v>1.4110031759999999</c:v>
                </c:pt>
                <c:pt idx="1417">
                  <c:v>8.7106744E-2</c:v>
                </c:pt>
                <c:pt idx="1418">
                  <c:v>0.56842468300000004</c:v>
                </c:pt>
                <c:pt idx="1419">
                  <c:v>-0.56209096400000003</c:v>
                </c:pt>
                <c:pt idx="1420">
                  <c:v>1.268254939</c:v>
                </c:pt>
                <c:pt idx="1421">
                  <c:v>-0.482408269</c:v>
                </c:pt>
                <c:pt idx="1422">
                  <c:v>0.14138705500000001</c:v>
                </c:pt>
                <c:pt idx="1423">
                  <c:v>-0.91721463000000003</c:v>
                </c:pt>
                <c:pt idx="1424">
                  <c:v>0.98359020699999999</c:v>
                </c:pt>
                <c:pt idx="1425">
                  <c:v>0.91610110499999997</c:v>
                </c:pt>
                <c:pt idx="1426">
                  <c:v>2.499924917</c:v>
                </c:pt>
                <c:pt idx="1427">
                  <c:v>1.8888901890000001</c:v>
                </c:pt>
                <c:pt idx="1428">
                  <c:v>2.010814952</c:v>
                </c:pt>
                <c:pt idx="1429">
                  <c:v>1.7834604869999999</c:v>
                </c:pt>
                <c:pt idx="1430">
                  <c:v>1.6178261839999999</c:v>
                </c:pt>
                <c:pt idx="1431">
                  <c:v>1.492584401</c:v>
                </c:pt>
                <c:pt idx="1432">
                  <c:v>2.0650861389999999</c:v>
                </c:pt>
                <c:pt idx="1433">
                  <c:v>1.288009873</c:v>
                </c:pt>
                <c:pt idx="1434">
                  <c:v>1.500857823</c:v>
                </c:pt>
                <c:pt idx="1435">
                  <c:v>1.08855777</c:v>
                </c:pt>
                <c:pt idx="1436">
                  <c:v>0.62184072199999996</c:v>
                </c:pt>
                <c:pt idx="1437">
                  <c:v>0.28007732299999999</c:v>
                </c:pt>
                <c:pt idx="1438">
                  <c:v>1.7325642269999999</c:v>
                </c:pt>
                <c:pt idx="1439">
                  <c:v>-0.128193636</c:v>
                </c:pt>
                <c:pt idx="1440">
                  <c:v>0.43359384099999998</c:v>
                </c:pt>
                <c:pt idx="1441">
                  <c:v>-0.774432287</c:v>
                </c:pt>
                <c:pt idx="1442">
                  <c:v>1.73340834</c:v>
                </c:pt>
                <c:pt idx="1443">
                  <c:v>5.1654084000000003E-2</c:v>
                </c:pt>
                <c:pt idx="1444">
                  <c:v>0.55761546100000003</c:v>
                </c:pt>
                <c:pt idx="1445">
                  <c:v>-0.331427731</c:v>
                </c:pt>
                <c:pt idx="1446">
                  <c:v>-0.81530856900000004</c:v>
                </c:pt>
                <c:pt idx="1447">
                  <c:v>2.0198180749999999</c:v>
                </c:pt>
                <c:pt idx="1448">
                  <c:v>0.98694183700000004</c:v>
                </c:pt>
                <c:pt idx="1449">
                  <c:v>1.2666103040000001</c:v>
                </c:pt>
                <c:pt idx="1450">
                  <c:v>0.715050191</c:v>
                </c:pt>
                <c:pt idx="1451">
                  <c:v>1.3875230000000001E-3</c:v>
                </c:pt>
                <c:pt idx="1452">
                  <c:v>1.2525107980000001</c:v>
                </c:pt>
                <c:pt idx="1453">
                  <c:v>-0.36191027799999997</c:v>
                </c:pt>
                <c:pt idx="1454">
                  <c:v>0.15887489799999999</c:v>
                </c:pt>
                <c:pt idx="1455">
                  <c:v>-0.83150251600000002</c:v>
                </c:pt>
                <c:pt idx="1456">
                  <c:v>1.3582966080000001</c:v>
                </c:pt>
                <c:pt idx="1457">
                  <c:v>1.372595368</c:v>
                </c:pt>
                <c:pt idx="1458">
                  <c:v>2.2452317659999999</c:v>
                </c:pt>
                <c:pt idx="1459">
                  <c:v>0.78102255799999998</c:v>
                </c:pt>
                <c:pt idx="1460">
                  <c:v>1.2452460869999999</c:v>
                </c:pt>
                <c:pt idx="1461">
                  <c:v>0.30161589799999999</c:v>
                </c:pt>
                <c:pt idx="1462">
                  <c:v>1.8858489620000001</c:v>
                </c:pt>
                <c:pt idx="1463">
                  <c:v>0.24216858999999999</c:v>
                </c:pt>
                <c:pt idx="1464">
                  <c:v>2.2239263880000002</c:v>
                </c:pt>
                <c:pt idx="1465">
                  <c:v>9.0046321999999998E-2</c:v>
                </c:pt>
                <c:pt idx="1466">
                  <c:v>0.98868824499999997</c:v>
                </c:pt>
                <c:pt idx="1467">
                  <c:v>2.3630795959999999</c:v>
                </c:pt>
                <c:pt idx="1468">
                  <c:v>0.64724600899999996</c:v>
                </c:pt>
                <c:pt idx="1469">
                  <c:v>1.229331092</c:v>
                </c:pt>
                <c:pt idx="1470">
                  <c:v>2.596091E-2</c:v>
                </c:pt>
                <c:pt idx="1471">
                  <c:v>0.59654211800000001</c:v>
                </c:pt>
                <c:pt idx="1472">
                  <c:v>0.72751685799999999</c:v>
                </c:pt>
                <c:pt idx="1473">
                  <c:v>2.3045719500000001</c:v>
                </c:pt>
                <c:pt idx="1474">
                  <c:v>1.126085929</c:v>
                </c:pt>
                <c:pt idx="1475">
                  <c:v>1.5094888200000001</c:v>
                </c:pt>
                <c:pt idx="1476">
                  <c:v>0.75702383399999995</c:v>
                </c:pt>
                <c:pt idx="1477">
                  <c:v>-0.15839028799999999</c:v>
                </c:pt>
                <c:pt idx="1478">
                  <c:v>2.4356704859999998</c:v>
                </c:pt>
                <c:pt idx="1479">
                  <c:v>1.2709837829999999</c:v>
                </c:pt>
                <c:pt idx="1480">
                  <c:v>1.6182719880000001</c:v>
                </c:pt>
                <c:pt idx="1481">
                  <c:v>0.92321810500000001</c:v>
                </c:pt>
                <c:pt idx="1482">
                  <c:v>0.213969082</c:v>
                </c:pt>
                <c:pt idx="1483">
                  <c:v>2.701940386</c:v>
                </c:pt>
                <c:pt idx="1484">
                  <c:v>0.50801768999999997</c:v>
                </c:pt>
                <c:pt idx="1485">
                  <c:v>1.1786172829999999</c:v>
                </c:pt>
                <c:pt idx="1486">
                  <c:v>-0.32873456699999998</c:v>
                </c:pt>
                <c:pt idx="1487">
                  <c:v>2.6260507409999998</c:v>
                </c:pt>
                <c:pt idx="1488">
                  <c:v>0.71284323900000002</c:v>
                </c:pt>
                <c:pt idx="1489">
                  <c:v>1.341507725</c:v>
                </c:pt>
                <c:pt idx="1490">
                  <c:v>-0.14697138500000001</c:v>
                </c:pt>
                <c:pt idx="1491">
                  <c:v>1.38433549</c:v>
                </c:pt>
                <c:pt idx="1492">
                  <c:v>0.73505569199999998</c:v>
                </c:pt>
                <c:pt idx="1493">
                  <c:v>0.93446309999999999</c:v>
                </c:pt>
                <c:pt idx="1494">
                  <c:v>0.51265771900000001</c:v>
                </c:pt>
                <c:pt idx="1495">
                  <c:v>0.15035725799999999</c:v>
                </c:pt>
                <c:pt idx="1496">
                  <c:v>-0.116225039</c:v>
                </c:pt>
                <c:pt idx="1497">
                  <c:v>1.554123157</c:v>
                </c:pt>
                <c:pt idx="1498">
                  <c:v>0.70618845699999999</c:v>
                </c:pt>
                <c:pt idx="1499">
                  <c:v>0.88430246899999998</c:v>
                </c:pt>
                <c:pt idx="1500">
                  <c:v>0.544204515</c:v>
                </c:pt>
                <c:pt idx="1501">
                  <c:v>0.21226752900000001</c:v>
                </c:pt>
                <c:pt idx="1502">
                  <c:v>-0.156269035</c:v>
                </c:pt>
                <c:pt idx="1503">
                  <c:v>1.146515626</c:v>
                </c:pt>
                <c:pt idx="1504">
                  <c:v>0.62889956400000002</c:v>
                </c:pt>
                <c:pt idx="1505">
                  <c:v>1.6845015590000001</c:v>
                </c:pt>
                <c:pt idx="1506">
                  <c:v>0.87422661599999996</c:v>
                </c:pt>
                <c:pt idx="1507">
                  <c:v>1.098619502</c:v>
                </c:pt>
                <c:pt idx="1508">
                  <c:v>0.67792616999999999</c:v>
                </c:pt>
                <c:pt idx="1509">
                  <c:v>0.33366889999999999</c:v>
                </c:pt>
                <c:pt idx="1510">
                  <c:v>-7.59793E-2</c:v>
                </c:pt>
                <c:pt idx="1511">
                  <c:v>1.470936501</c:v>
                </c:pt>
                <c:pt idx="1512">
                  <c:v>0.237342629</c:v>
                </c:pt>
                <c:pt idx="1513">
                  <c:v>0.70969386999999995</c:v>
                </c:pt>
                <c:pt idx="1514">
                  <c:v>-0.25289906899999998</c:v>
                </c:pt>
                <c:pt idx="1515">
                  <c:v>2.1836666500000002</c:v>
                </c:pt>
                <c:pt idx="1516">
                  <c:v>1.4295698059999999</c:v>
                </c:pt>
                <c:pt idx="1517">
                  <c:v>1.673341669</c:v>
                </c:pt>
                <c:pt idx="1518">
                  <c:v>1.193503049</c:v>
                </c:pt>
                <c:pt idx="1519">
                  <c:v>0.72689828599999995</c:v>
                </c:pt>
                <c:pt idx="1520">
                  <c:v>0.28305234299999998</c:v>
                </c:pt>
                <c:pt idx="1521">
                  <c:v>2.1081853580000001</c:v>
                </c:pt>
                <c:pt idx="1522">
                  <c:v>1.1869139769999999</c:v>
                </c:pt>
                <c:pt idx="1523">
                  <c:v>1.4409421250000001</c:v>
                </c:pt>
                <c:pt idx="1524">
                  <c:v>0.908179297</c:v>
                </c:pt>
                <c:pt idx="1525">
                  <c:v>0.30824417700000001</c:v>
                </c:pt>
                <c:pt idx="1526">
                  <c:v>-0.110922507</c:v>
                </c:pt>
                <c:pt idx="1527">
                  <c:v>1.5373505599999999</c:v>
                </c:pt>
                <c:pt idx="1528">
                  <c:v>0.20044007599999999</c:v>
                </c:pt>
                <c:pt idx="1529">
                  <c:v>0.64482249000000003</c:v>
                </c:pt>
                <c:pt idx="1530">
                  <c:v>-0.166088285</c:v>
                </c:pt>
                <c:pt idx="1531">
                  <c:v>1.2421462089999999</c:v>
                </c:pt>
                <c:pt idx="1532">
                  <c:v>-0.15347733199999999</c:v>
                </c:pt>
                <c:pt idx="1533">
                  <c:v>0.30371430900000002</c:v>
                </c:pt>
                <c:pt idx="1534">
                  <c:v>-0.54317865200000004</c:v>
                </c:pt>
                <c:pt idx="1535">
                  <c:v>2.5450155090000002</c:v>
                </c:pt>
                <c:pt idx="1536">
                  <c:v>1.4230376899999999</c:v>
                </c:pt>
                <c:pt idx="1537">
                  <c:v>1.70315978</c:v>
                </c:pt>
                <c:pt idx="1538">
                  <c:v>1.197015765</c:v>
                </c:pt>
                <c:pt idx="1539">
                  <c:v>0.63847927299999996</c:v>
                </c:pt>
                <c:pt idx="1540">
                  <c:v>1.7534159000000001E-2</c:v>
                </c:pt>
                <c:pt idx="1541">
                  <c:v>2.6954397339999998</c:v>
                </c:pt>
                <c:pt idx="1542">
                  <c:v>1.2818511619999999</c:v>
                </c:pt>
                <c:pt idx="1543">
                  <c:v>1.725357799</c:v>
                </c:pt>
                <c:pt idx="1544">
                  <c:v>0.84634948499999996</c:v>
                </c:pt>
                <c:pt idx="1545">
                  <c:v>0.107413497</c:v>
                </c:pt>
                <c:pt idx="1546">
                  <c:v>1.437557148</c:v>
                </c:pt>
                <c:pt idx="1547">
                  <c:v>0.19728055799999999</c:v>
                </c:pt>
                <c:pt idx="1548">
                  <c:v>0.59315309900000002</c:v>
                </c:pt>
                <c:pt idx="1549">
                  <c:v>-0.19070969900000001</c:v>
                </c:pt>
                <c:pt idx="1550">
                  <c:v>0.61723106400000005</c:v>
                </c:pt>
                <c:pt idx="1551">
                  <c:v>1.704420794</c:v>
                </c:pt>
                <c:pt idx="1552">
                  <c:v>1.039370489</c:v>
                </c:pt>
                <c:pt idx="1553">
                  <c:v>1.2157327120000001</c:v>
                </c:pt>
                <c:pt idx="1554">
                  <c:v>0.90794315299999995</c:v>
                </c:pt>
                <c:pt idx="1555">
                  <c:v>0.67765256900000004</c:v>
                </c:pt>
                <c:pt idx="1556">
                  <c:v>0.40922280100000002</c:v>
                </c:pt>
                <c:pt idx="1557">
                  <c:v>1.8286309000000001</c:v>
                </c:pt>
                <c:pt idx="1558">
                  <c:v>0.97502259800000002</c:v>
                </c:pt>
                <c:pt idx="1559">
                  <c:v>1.192001219</c:v>
                </c:pt>
                <c:pt idx="1560">
                  <c:v>0.845872874</c:v>
                </c:pt>
                <c:pt idx="1561">
                  <c:v>0.65835487800000003</c:v>
                </c:pt>
                <c:pt idx="1562">
                  <c:v>0.48174351999999998</c:v>
                </c:pt>
                <c:pt idx="1563">
                  <c:v>1.3217019699999999</c:v>
                </c:pt>
                <c:pt idx="1564">
                  <c:v>0.185627136</c:v>
                </c:pt>
                <c:pt idx="1565">
                  <c:v>0.61213722999999998</c:v>
                </c:pt>
                <c:pt idx="1566">
                  <c:v>2.0443107939999998</c:v>
                </c:pt>
                <c:pt idx="1567">
                  <c:v>1.40430506</c:v>
                </c:pt>
                <c:pt idx="1568">
                  <c:v>1.5961713879999999</c:v>
                </c:pt>
                <c:pt idx="1569">
                  <c:v>1.2315536890000001</c:v>
                </c:pt>
                <c:pt idx="1570">
                  <c:v>0.948691646</c:v>
                </c:pt>
                <c:pt idx="1571">
                  <c:v>0.68060742900000004</c:v>
                </c:pt>
                <c:pt idx="1572">
                  <c:v>1.5492338430000001</c:v>
                </c:pt>
                <c:pt idx="1573">
                  <c:v>0.65266205899999996</c:v>
                </c:pt>
                <c:pt idx="1574">
                  <c:v>0.90313341400000002</c:v>
                </c:pt>
                <c:pt idx="1575">
                  <c:v>0.42252418200000003</c:v>
                </c:pt>
                <c:pt idx="1576">
                  <c:v>4.4500562E-2</c:v>
                </c:pt>
                <c:pt idx="1577">
                  <c:v>-0.35783236600000001</c:v>
                </c:pt>
                <c:pt idx="1578">
                  <c:v>1.16072357</c:v>
                </c:pt>
                <c:pt idx="1579">
                  <c:v>-0.27213355099999997</c:v>
                </c:pt>
                <c:pt idx="1580">
                  <c:v>0.17794030699999999</c:v>
                </c:pt>
                <c:pt idx="1581">
                  <c:v>-0.91578131299999999</c:v>
                </c:pt>
                <c:pt idx="1582">
                  <c:v>1.754303986</c:v>
                </c:pt>
                <c:pt idx="1583">
                  <c:v>0.41350093500000001</c:v>
                </c:pt>
                <c:pt idx="1584">
                  <c:v>0.96244037000000005</c:v>
                </c:pt>
                <c:pt idx="1585">
                  <c:v>-0.13100309800000001</c:v>
                </c:pt>
                <c:pt idx="1586">
                  <c:v>2.735936943</c:v>
                </c:pt>
                <c:pt idx="1587">
                  <c:v>1.5997957679999999</c:v>
                </c:pt>
                <c:pt idx="1588">
                  <c:v>1.8891716750000001</c:v>
                </c:pt>
                <c:pt idx="1589">
                  <c:v>1.334785377</c:v>
                </c:pt>
                <c:pt idx="1590">
                  <c:v>0.93176288799999996</c:v>
                </c:pt>
                <c:pt idx="1591">
                  <c:v>0.61213722999999998</c:v>
                </c:pt>
                <c:pt idx="1592">
                  <c:v>2.4575488600000002</c:v>
                </c:pt>
                <c:pt idx="1593">
                  <c:v>1.455968001</c:v>
                </c:pt>
                <c:pt idx="1594">
                  <c:v>1.688654705</c:v>
                </c:pt>
                <c:pt idx="1595">
                  <c:v>1.236202091</c:v>
                </c:pt>
                <c:pt idx="1596">
                  <c:v>0.71928155599999999</c:v>
                </c:pt>
                <c:pt idx="1597">
                  <c:v>7.0813360000000006E-2</c:v>
                </c:pt>
                <c:pt idx="1598">
                  <c:v>1.4752264989999999</c:v>
                </c:pt>
                <c:pt idx="1599">
                  <c:v>0.53464789599999996</c:v>
                </c:pt>
                <c:pt idx="1600">
                  <c:v>0.84290865000000004</c:v>
                </c:pt>
                <c:pt idx="1601">
                  <c:v>0.19739084100000001</c:v>
                </c:pt>
                <c:pt idx="1602">
                  <c:v>-0.47082639700000001</c:v>
                </c:pt>
                <c:pt idx="1603">
                  <c:v>1.620287042</c:v>
                </c:pt>
                <c:pt idx="1604">
                  <c:v>1.0292092129999999</c:v>
                </c:pt>
                <c:pt idx="1605">
                  <c:v>1.1695039739999999</c:v>
                </c:pt>
                <c:pt idx="1606">
                  <c:v>0.90039990400000003</c:v>
                </c:pt>
                <c:pt idx="1607">
                  <c:v>0.65195607</c:v>
                </c:pt>
                <c:pt idx="1608">
                  <c:v>0.45548440200000001</c:v>
                </c:pt>
                <c:pt idx="1609">
                  <c:v>0.71365011899999997</c:v>
                </c:pt>
                <c:pt idx="1610">
                  <c:v>1.2169993699999999</c:v>
                </c:pt>
                <c:pt idx="1611">
                  <c:v>-0.138525331</c:v>
                </c:pt>
                <c:pt idx="1612">
                  <c:v>0.305308368</c:v>
                </c:pt>
                <c:pt idx="1613">
                  <c:v>-0.55752023100000003</c:v>
                </c:pt>
                <c:pt idx="1614">
                  <c:v>2.468212737</c:v>
                </c:pt>
                <c:pt idx="1615">
                  <c:v>0.40556831799999998</c:v>
                </c:pt>
                <c:pt idx="1616">
                  <c:v>0.96462728099999995</c:v>
                </c:pt>
                <c:pt idx="1617">
                  <c:v>-0.12877744299999999</c:v>
                </c:pt>
                <c:pt idx="1618">
                  <c:v>1.448992149</c:v>
                </c:pt>
                <c:pt idx="1619">
                  <c:v>-0.44891613499999999</c:v>
                </c:pt>
                <c:pt idx="1620">
                  <c:v>0.13334726599999999</c:v>
                </c:pt>
                <c:pt idx="1621">
                  <c:v>-0.92445303899999998</c:v>
                </c:pt>
                <c:pt idx="1622">
                  <c:v>1.7643293419999999</c:v>
                </c:pt>
                <c:pt idx="1623">
                  <c:v>0.87579604700000002</c:v>
                </c:pt>
                <c:pt idx="1624">
                  <c:v>1.096186745</c:v>
                </c:pt>
                <c:pt idx="1625">
                  <c:v>0.69792644500000001</c:v>
                </c:pt>
                <c:pt idx="1626">
                  <c:v>0.46283207500000001</c:v>
                </c:pt>
                <c:pt idx="1627">
                  <c:v>0.23605836699999999</c:v>
                </c:pt>
                <c:pt idx="1628">
                  <c:v>1.6220668149999999</c:v>
                </c:pt>
                <c:pt idx="1629">
                  <c:v>0.77751381799999997</c:v>
                </c:pt>
                <c:pt idx="1630">
                  <c:v>0.97817595000000002</c:v>
                </c:pt>
                <c:pt idx="1631">
                  <c:v>0.63170751300000005</c:v>
                </c:pt>
                <c:pt idx="1632">
                  <c:v>0.36634823300000002</c:v>
                </c:pt>
                <c:pt idx="1633">
                  <c:v>7.7331560999999993E-2</c:v>
                </c:pt>
                <c:pt idx="1634">
                  <c:v>1.391938474</c:v>
                </c:pt>
                <c:pt idx="1635">
                  <c:v>0.57484119499999997</c:v>
                </c:pt>
                <c:pt idx="1636">
                  <c:v>0.79436255</c:v>
                </c:pt>
                <c:pt idx="1637">
                  <c:v>0.41467257800000001</c:v>
                </c:pt>
                <c:pt idx="1638">
                  <c:v>7.4157920000000002E-2</c:v>
                </c:pt>
                <c:pt idx="1639">
                  <c:v>-0.32449661499999999</c:v>
                </c:pt>
                <c:pt idx="1640">
                  <c:v>1.3480340749999999</c:v>
                </c:pt>
                <c:pt idx="1641">
                  <c:v>0.696478708</c:v>
                </c:pt>
                <c:pt idx="1642">
                  <c:v>0.87961190700000003</c:v>
                </c:pt>
                <c:pt idx="1643">
                  <c:v>0.52631342599999997</c:v>
                </c:pt>
                <c:pt idx="1644">
                  <c:v>0.190667796</c:v>
                </c:pt>
                <c:pt idx="1645">
                  <c:v>-0.20558166899999999</c:v>
                </c:pt>
                <c:pt idx="1646">
                  <c:v>2.261330209</c:v>
                </c:pt>
                <c:pt idx="1647">
                  <c:v>6.3783561000000003E-2</c:v>
                </c:pt>
                <c:pt idx="1648">
                  <c:v>0.79740604999999998</c:v>
                </c:pt>
                <c:pt idx="1649">
                  <c:v>-0.94271435599999998</c:v>
                </c:pt>
                <c:pt idx="1650">
                  <c:v>1.619780767</c:v>
                </c:pt>
                <c:pt idx="1651">
                  <c:v>-0.19955787899999999</c:v>
                </c:pt>
                <c:pt idx="1652">
                  <c:v>0.20403854499999999</c:v>
                </c:pt>
                <c:pt idx="1653">
                  <c:v>-0.58120170900000001</c:v>
                </c:pt>
                <c:pt idx="1654">
                  <c:v>1.7001869279999999</c:v>
                </c:pt>
                <c:pt idx="1655">
                  <c:v>0.86332880899999997</c:v>
                </c:pt>
                <c:pt idx="1656">
                  <c:v>1.070000904</c:v>
                </c:pt>
                <c:pt idx="1657">
                  <c:v>0.70096317799999996</c:v>
                </c:pt>
                <c:pt idx="1658">
                  <c:v>0.42273753400000003</c:v>
                </c:pt>
                <c:pt idx="1659">
                  <c:v>0.125903968</c:v>
                </c:pt>
                <c:pt idx="1660">
                  <c:v>1.7303768530000001</c:v>
                </c:pt>
                <c:pt idx="1661">
                  <c:v>0.80966070199999995</c:v>
                </c:pt>
                <c:pt idx="1662">
                  <c:v>1.08905688</c:v>
                </c:pt>
                <c:pt idx="1663">
                  <c:v>0.56816650999999996</c:v>
                </c:pt>
                <c:pt idx="1664">
                  <c:v>6.8074490000000001E-2</c:v>
                </c:pt>
                <c:pt idx="1665">
                  <c:v>-0.45432185000000003</c:v>
                </c:pt>
                <c:pt idx="1666">
                  <c:v>1.5906323250000001</c:v>
                </c:pt>
                <c:pt idx="1667">
                  <c:v>0.29134664700000001</c:v>
                </c:pt>
                <c:pt idx="1668">
                  <c:v>0.67813581300000003</c:v>
                </c:pt>
                <c:pt idx="1669">
                  <c:v>-9.8105968000000002E-2</c:v>
                </c:pt>
                <c:pt idx="1670">
                  <c:v>1.5498440469999999</c:v>
                </c:pt>
                <c:pt idx="1671">
                  <c:v>0.36977228899999998</c:v>
                </c:pt>
                <c:pt idx="1672">
                  <c:v>0.74606566399999996</c:v>
                </c:pt>
                <c:pt idx="1673">
                  <c:v>-3.2257290000000001E-3</c:v>
                </c:pt>
                <c:pt idx="1674">
                  <c:v>2.33898012</c:v>
                </c:pt>
                <c:pt idx="1675">
                  <c:v>1.5864522700000001</c:v>
                </c:pt>
                <c:pt idx="1676">
                  <c:v>1.789744247</c:v>
                </c:pt>
                <c:pt idx="1677">
                  <c:v>1.3636721380000001</c:v>
                </c:pt>
                <c:pt idx="1678">
                  <c:v>0.91844974199999996</c:v>
                </c:pt>
                <c:pt idx="1679">
                  <c:v>0.52129502900000002</c:v>
                </c:pt>
                <c:pt idx="1680">
                  <c:v>2.6130999290000001</c:v>
                </c:pt>
                <c:pt idx="1681">
                  <c:v>0.76314336299999996</c:v>
                </c:pt>
                <c:pt idx="1682">
                  <c:v>1.2135204129999999</c:v>
                </c:pt>
                <c:pt idx="1683">
                  <c:v>0.448211468</c:v>
                </c:pt>
                <c:pt idx="1684">
                  <c:v>-5.7743849999999999E-2</c:v>
                </c:pt>
                <c:pt idx="1685">
                  <c:v>-0.395234115</c:v>
                </c:pt>
                <c:pt idx="1686">
                  <c:v>0.90649665999999995</c:v>
                </c:pt>
                <c:pt idx="1687">
                  <c:v>1.630806065</c:v>
                </c:pt>
                <c:pt idx="1688">
                  <c:v>0.31628493800000002</c:v>
                </c:pt>
                <c:pt idx="1689">
                  <c:v>0.782873767</c:v>
                </c:pt>
                <c:pt idx="1690">
                  <c:v>-0.12124848000000001</c:v>
                </c:pt>
                <c:pt idx="1691">
                  <c:v>2.0889857649999999</c:v>
                </c:pt>
                <c:pt idx="1692">
                  <c:v>0.89161550099999998</c:v>
                </c:pt>
                <c:pt idx="1693">
                  <c:v>1.3130104359999999</c:v>
                </c:pt>
                <c:pt idx="1694">
                  <c:v>0.46065733599999997</c:v>
                </c:pt>
                <c:pt idx="1695">
                  <c:v>-0.66635124300000004</c:v>
                </c:pt>
                <c:pt idx="1696">
                  <c:v>1.233145929</c:v>
                </c:pt>
                <c:pt idx="1697">
                  <c:v>-0.48585086599999999</c:v>
                </c:pt>
                <c:pt idx="1698">
                  <c:v>2.1086624249999999</c:v>
                </c:pt>
                <c:pt idx="1699">
                  <c:v>0.61312268599999997</c:v>
                </c:pt>
                <c:pt idx="1700">
                  <c:v>1.1129332789999999</c:v>
                </c:pt>
                <c:pt idx="1701">
                  <c:v>-0.33329486400000002</c:v>
                </c:pt>
                <c:pt idx="1702">
                  <c:v>1.9570136170000001</c:v>
                </c:pt>
                <c:pt idx="1703">
                  <c:v>4.2811691999999998E-2</c:v>
                </c:pt>
                <c:pt idx="1704">
                  <c:v>0.62090606199999998</c:v>
                </c:pt>
                <c:pt idx="1705">
                  <c:v>-0.86264588900000005</c:v>
                </c:pt>
                <c:pt idx="1706">
                  <c:v>1.299433203</c:v>
                </c:pt>
                <c:pt idx="1707">
                  <c:v>-0.86075078199999999</c:v>
                </c:pt>
                <c:pt idx="1708">
                  <c:v>-8.1864774000000001E-2</c:v>
                </c:pt>
                <c:pt idx="1709">
                  <c:v>1.0262226510000001</c:v>
                </c:pt>
                <c:pt idx="1710">
                  <c:v>-0.97428461600000005</c:v>
                </c:pt>
                <c:pt idx="1711">
                  <c:v>-0.357238797</c:v>
                </c:pt>
                <c:pt idx="1712">
                  <c:v>1.6983928779999999</c:v>
                </c:pt>
                <c:pt idx="1713">
                  <c:v>0.21700991</c:v>
                </c:pt>
                <c:pt idx="1714">
                  <c:v>0.80503845200000002</c:v>
                </c:pt>
                <c:pt idx="1715">
                  <c:v>-0.40340290400000001</c:v>
                </c:pt>
                <c:pt idx="1716">
                  <c:v>1.6381286930000001</c:v>
                </c:pt>
                <c:pt idx="1717">
                  <c:v>8.9834489000000003E-2</c:v>
                </c:pt>
                <c:pt idx="1718">
                  <c:v>0.59642114300000004</c:v>
                </c:pt>
                <c:pt idx="1719">
                  <c:v>-0.465085896</c:v>
                </c:pt>
                <c:pt idx="1720">
                  <c:v>2.09734409</c:v>
                </c:pt>
                <c:pt idx="1721">
                  <c:v>1.275806421</c:v>
                </c:pt>
                <c:pt idx="1722">
                  <c:v>1.50405608</c:v>
                </c:pt>
                <c:pt idx="1723">
                  <c:v>1.0814841289999999</c:v>
                </c:pt>
                <c:pt idx="1724">
                  <c:v>0.67008806799999998</c:v>
                </c:pt>
                <c:pt idx="1725">
                  <c:v>0.245857992</c:v>
                </c:pt>
                <c:pt idx="1726">
                  <c:v>1.3649635200000001</c:v>
                </c:pt>
                <c:pt idx="1727">
                  <c:v>-0.31939257100000001</c:v>
                </c:pt>
                <c:pt idx="1728">
                  <c:v>1.5649807250000001</c:v>
                </c:pt>
                <c:pt idx="1729">
                  <c:v>0.47348697000000001</c:v>
                </c:pt>
                <c:pt idx="1730">
                  <c:v>0.898220405</c:v>
                </c:pt>
                <c:pt idx="1731">
                  <c:v>-5.0561199000000001E-2</c:v>
                </c:pt>
                <c:pt idx="1732">
                  <c:v>-0.79290446000000003</c:v>
                </c:pt>
                <c:pt idx="1733">
                  <c:v>1.844685264</c:v>
                </c:pt>
                <c:pt idx="1734">
                  <c:v>1.055783382</c:v>
                </c:pt>
                <c:pt idx="1735">
                  <c:v>1.243519228</c:v>
                </c:pt>
                <c:pt idx="1736">
                  <c:v>0.87969212299999999</c:v>
                </c:pt>
                <c:pt idx="1737">
                  <c:v>0.53202782500000001</c:v>
                </c:pt>
                <c:pt idx="1738">
                  <c:v>0.17866045899999999</c:v>
                </c:pt>
                <c:pt idx="1739">
                  <c:v>1.9383525800000001</c:v>
                </c:pt>
                <c:pt idx="1740">
                  <c:v>-0.32864199700000002</c:v>
                </c:pt>
                <c:pt idx="1741">
                  <c:v>0.38532022399999999</c:v>
                </c:pt>
                <c:pt idx="1742">
                  <c:v>1.9507104</c:v>
                </c:pt>
                <c:pt idx="1743">
                  <c:v>0.64084899100000003</c:v>
                </c:pt>
                <c:pt idx="1744">
                  <c:v>1.0604598569999999</c:v>
                </c:pt>
                <c:pt idx="1745">
                  <c:v>9.1666958000000007E-2</c:v>
                </c:pt>
                <c:pt idx="1746">
                  <c:v>1.8572637279999999</c:v>
                </c:pt>
                <c:pt idx="1747">
                  <c:v>-0.442372512</c:v>
                </c:pt>
                <c:pt idx="1748">
                  <c:v>1.675920335</c:v>
                </c:pt>
                <c:pt idx="1749">
                  <c:v>-0.102647866</c:v>
                </c:pt>
                <c:pt idx="1750">
                  <c:v>0.33791827299999999</c:v>
                </c:pt>
                <c:pt idx="1751">
                  <c:v>-0.680893941</c:v>
                </c:pt>
                <c:pt idx="1752">
                  <c:v>2.0458086469999999</c:v>
                </c:pt>
                <c:pt idx="1753">
                  <c:v>0.75256314700000004</c:v>
                </c:pt>
                <c:pt idx="1754">
                  <c:v>1.199486402</c:v>
                </c:pt>
                <c:pt idx="1755">
                  <c:v>0.226367876</c:v>
                </c:pt>
                <c:pt idx="1756">
                  <c:v>1.186399698</c:v>
                </c:pt>
                <c:pt idx="1757">
                  <c:v>-0.68761105099999997</c:v>
                </c:pt>
                <c:pt idx="1758">
                  <c:v>3.718964E-3</c:v>
                </c:pt>
                <c:pt idx="1759">
                  <c:v>1.4803792410000001</c:v>
                </c:pt>
                <c:pt idx="1760">
                  <c:v>-0.50376245500000005</c:v>
                </c:pt>
                <c:pt idx="1761">
                  <c:v>0.25609206499999998</c:v>
                </c:pt>
                <c:pt idx="1762">
                  <c:v>1.286083544</c:v>
                </c:pt>
                <c:pt idx="1763">
                  <c:v>-0.37386502100000002</c:v>
                </c:pt>
                <c:pt idx="1764">
                  <c:v>0.234972598</c:v>
                </c:pt>
                <c:pt idx="1765">
                  <c:v>2.3199999729999998</c:v>
                </c:pt>
                <c:pt idx="1766">
                  <c:v>1.4573625509999999</c:v>
                </c:pt>
                <c:pt idx="1767">
                  <c:v>1.6940178459999999</c:v>
                </c:pt>
                <c:pt idx="1768">
                  <c:v>1.2141706999999999</c:v>
                </c:pt>
                <c:pt idx="1769">
                  <c:v>0.86267986699999999</c:v>
                </c:pt>
                <c:pt idx="1770">
                  <c:v>0.49465541400000002</c:v>
                </c:pt>
                <c:pt idx="1771">
                  <c:v>2.3421355570000002</c:v>
                </c:pt>
                <c:pt idx="1772">
                  <c:v>1.3139346780000001</c:v>
                </c:pt>
                <c:pt idx="1773">
                  <c:v>1.617457473</c:v>
                </c:pt>
                <c:pt idx="1774">
                  <c:v>1.145429501</c:v>
                </c:pt>
                <c:pt idx="1775">
                  <c:v>0.80927682599999995</c:v>
                </c:pt>
                <c:pt idx="1776">
                  <c:v>0.42975227999999999</c:v>
                </c:pt>
                <c:pt idx="1777">
                  <c:v>0.85399615500000003</c:v>
                </c:pt>
                <c:pt idx="1778">
                  <c:v>-0.55579901099999995</c:v>
                </c:pt>
                <c:pt idx="1779">
                  <c:v>1.6205066610000001</c:v>
                </c:pt>
                <c:pt idx="1780">
                  <c:v>0.51207040100000001</c:v>
                </c:pt>
                <c:pt idx="1781">
                  <c:v>0.80601029499999999</c:v>
                </c:pt>
                <c:pt idx="1782">
                  <c:v>0.28203268599999998</c:v>
                </c:pt>
                <c:pt idx="1783">
                  <c:v>-0.25165689600000002</c:v>
                </c:pt>
                <c:pt idx="1784">
                  <c:v>1.4414908989999999</c:v>
                </c:pt>
                <c:pt idx="1785">
                  <c:v>-0.84163750800000003</c:v>
                </c:pt>
                <c:pt idx="1786">
                  <c:v>0.134686993</c:v>
                </c:pt>
                <c:pt idx="1787">
                  <c:v>1.007862949</c:v>
                </c:pt>
                <c:pt idx="1788">
                  <c:v>2.248460041</c:v>
                </c:pt>
                <c:pt idx="1789">
                  <c:v>0.94024247400000005</c:v>
                </c:pt>
                <c:pt idx="1790">
                  <c:v>1.3575155889999999</c:v>
                </c:pt>
                <c:pt idx="1791">
                  <c:v>0.68967283899999998</c:v>
                </c:pt>
                <c:pt idx="1792">
                  <c:v>0.34572651300000001</c:v>
                </c:pt>
                <c:pt idx="1793">
                  <c:v>-7.1399340000000006E-2</c:v>
                </c:pt>
                <c:pt idx="1794">
                  <c:v>2.0827494770000001</c:v>
                </c:pt>
                <c:pt idx="1795">
                  <c:v>1.364817306</c:v>
                </c:pt>
                <c:pt idx="1796">
                  <c:v>1.549554981</c:v>
                </c:pt>
                <c:pt idx="1797">
                  <c:v>1.1755871849999999</c:v>
                </c:pt>
                <c:pt idx="1798">
                  <c:v>0.71555211100000005</c:v>
                </c:pt>
                <c:pt idx="1799">
                  <c:v>6.6102197000000001E-2</c:v>
                </c:pt>
                <c:pt idx="1800">
                  <c:v>1.8758047179999999</c:v>
                </c:pt>
                <c:pt idx="1801">
                  <c:v>0.95059849299999999</c:v>
                </c:pt>
                <c:pt idx="1802">
                  <c:v>1.2647729750000001</c:v>
                </c:pt>
                <c:pt idx="1803">
                  <c:v>0.56333867000000004</c:v>
                </c:pt>
                <c:pt idx="1804">
                  <c:v>-0.36622865399999999</c:v>
                </c:pt>
                <c:pt idx="1805">
                  <c:v>-0.877784122</c:v>
                </c:pt>
                <c:pt idx="1806">
                  <c:v>1.846272149</c:v>
                </c:pt>
                <c:pt idx="1807">
                  <c:v>0.94130268299999997</c:v>
                </c:pt>
                <c:pt idx="1808">
                  <c:v>1.1668562060000001</c:v>
                </c:pt>
                <c:pt idx="1809">
                  <c:v>0.70980401800000004</c:v>
                </c:pt>
                <c:pt idx="1810">
                  <c:v>-0.136974704</c:v>
                </c:pt>
                <c:pt idx="1811">
                  <c:v>2.0356226259999999</c:v>
                </c:pt>
                <c:pt idx="1812">
                  <c:v>1.2923048159999999</c:v>
                </c:pt>
                <c:pt idx="1813">
                  <c:v>1.462912856</c:v>
                </c:pt>
                <c:pt idx="1814">
                  <c:v>1.132458215</c:v>
                </c:pt>
                <c:pt idx="1815">
                  <c:v>0.77181522400000002</c:v>
                </c:pt>
                <c:pt idx="1816">
                  <c:v>0.14680996299999999</c:v>
                </c:pt>
                <c:pt idx="1817">
                  <c:v>1.813972411</c:v>
                </c:pt>
                <c:pt idx="1818">
                  <c:v>0.97938901300000003</c:v>
                </c:pt>
                <c:pt idx="1819">
                  <c:v>1.168482751</c:v>
                </c:pt>
                <c:pt idx="1820">
                  <c:v>0.80672250300000004</c:v>
                </c:pt>
                <c:pt idx="1821">
                  <c:v>0.353030976</c:v>
                </c:pt>
                <c:pt idx="1822">
                  <c:v>2.2292091589999998</c:v>
                </c:pt>
                <c:pt idx="1823">
                  <c:v>1.2707789570000001</c:v>
                </c:pt>
                <c:pt idx="1824">
                  <c:v>1.548534364</c:v>
                </c:pt>
                <c:pt idx="1825">
                  <c:v>0.94089483399999996</c:v>
                </c:pt>
                <c:pt idx="1826">
                  <c:v>1.4488855650000001</c:v>
                </c:pt>
                <c:pt idx="1827">
                  <c:v>-0.25430077299999998</c:v>
                </c:pt>
                <c:pt idx="1828">
                  <c:v>2.4045422649999999</c:v>
                </c:pt>
                <c:pt idx="1829">
                  <c:v>1.0402303799999999</c:v>
                </c:pt>
                <c:pt idx="1830">
                  <c:v>1.497721444</c:v>
                </c:pt>
                <c:pt idx="1831">
                  <c:v>0.67536584099999997</c:v>
                </c:pt>
                <c:pt idx="1832">
                  <c:v>2.3873962340000001</c:v>
                </c:pt>
                <c:pt idx="1833">
                  <c:v>1.1817149950000001</c:v>
                </c:pt>
                <c:pt idx="1834">
                  <c:v>1.553220161</c:v>
                </c:pt>
                <c:pt idx="1835">
                  <c:v>0.81110560700000001</c:v>
                </c:pt>
                <c:pt idx="1836">
                  <c:v>-0.108629825</c:v>
                </c:pt>
                <c:pt idx="1837">
                  <c:v>0.48532385099999997</c:v>
                </c:pt>
                <c:pt idx="1838">
                  <c:v>0.86737319400000001</c:v>
                </c:pt>
                <c:pt idx="1839">
                  <c:v>-0.86550414399999998</c:v>
                </c:pt>
                <c:pt idx="1840">
                  <c:v>2.0034506219999999</c:v>
                </c:pt>
                <c:pt idx="1841">
                  <c:v>0.960118633</c:v>
                </c:pt>
                <c:pt idx="1842">
                  <c:v>1.3405729959999999</c:v>
                </c:pt>
                <c:pt idx="1843">
                  <c:v>0.552254405</c:v>
                </c:pt>
                <c:pt idx="1844">
                  <c:v>1.941083884</c:v>
                </c:pt>
                <c:pt idx="1845">
                  <c:v>0.68994784099999995</c:v>
                </c:pt>
                <c:pt idx="1846">
                  <c:v>1.1466395810000001</c:v>
                </c:pt>
                <c:pt idx="1847">
                  <c:v>-0.316412682</c:v>
                </c:pt>
                <c:pt idx="1848">
                  <c:v>0.70720385200000002</c:v>
                </c:pt>
                <c:pt idx="1849">
                  <c:v>-0.73636393099999997</c:v>
                </c:pt>
                <c:pt idx="1850">
                  <c:v>1.105016</c:v>
                </c:pt>
                <c:pt idx="1851">
                  <c:v>-7.8469585999999994E-2</c:v>
                </c:pt>
                <c:pt idx="1852">
                  <c:v>0.20795734299999999</c:v>
                </c:pt>
                <c:pt idx="1853">
                  <c:v>-0.31149119199999997</c:v>
                </c:pt>
                <c:pt idx="1854">
                  <c:v>-0.87419354199999999</c:v>
                </c:pt>
                <c:pt idx="1855">
                  <c:v>1.518122899</c:v>
                </c:pt>
                <c:pt idx="1856">
                  <c:v>0.83296851100000002</c:v>
                </c:pt>
                <c:pt idx="1857">
                  <c:v>1.04260701</c:v>
                </c:pt>
                <c:pt idx="1858">
                  <c:v>0.60504633200000002</c:v>
                </c:pt>
                <c:pt idx="1859">
                  <c:v>8.8561312000000003E-2</c:v>
                </c:pt>
                <c:pt idx="1860">
                  <c:v>-0.81163407399999998</c:v>
                </c:pt>
                <c:pt idx="1861">
                  <c:v>1.374423878</c:v>
                </c:pt>
                <c:pt idx="1862">
                  <c:v>1.9448637000000001E-2</c:v>
                </c:pt>
                <c:pt idx="1863">
                  <c:v>0.58535919400000003</c:v>
                </c:pt>
                <c:pt idx="1864">
                  <c:v>-0.76700389000000002</c:v>
                </c:pt>
                <c:pt idx="1865">
                  <c:v>2.030265677</c:v>
                </c:pt>
                <c:pt idx="1866">
                  <c:v>0.72252698100000001</c:v>
                </c:pt>
                <c:pt idx="1867">
                  <c:v>1.1999169110000001</c:v>
                </c:pt>
                <c:pt idx="1868">
                  <c:v>0.30105170999999997</c:v>
                </c:pt>
                <c:pt idx="1869">
                  <c:v>-0.645123577</c:v>
                </c:pt>
                <c:pt idx="1870">
                  <c:v>2.482678822</c:v>
                </c:pt>
                <c:pt idx="1871">
                  <c:v>1.446718862</c:v>
                </c:pt>
                <c:pt idx="1872">
                  <c:v>1.881445716</c:v>
                </c:pt>
                <c:pt idx="1873">
                  <c:v>1.0639072839999999</c:v>
                </c:pt>
                <c:pt idx="1874">
                  <c:v>6.0924369999999999E-2</c:v>
                </c:pt>
                <c:pt idx="1875">
                  <c:v>1.9168396409999999</c:v>
                </c:pt>
                <c:pt idx="1876">
                  <c:v>2.5387799999999999E-2</c:v>
                </c:pt>
                <c:pt idx="1877">
                  <c:v>0.86648228500000002</c:v>
                </c:pt>
                <c:pt idx="1878">
                  <c:v>2.2627597330000002</c:v>
                </c:pt>
                <c:pt idx="1879">
                  <c:v>0.51594004199999999</c:v>
                </c:pt>
                <c:pt idx="1880">
                  <c:v>1.059514193</c:v>
                </c:pt>
                <c:pt idx="1881">
                  <c:v>-4.9489106999999997E-2</c:v>
                </c:pt>
                <c:pt idx="1882">
                  <c:v>1.578075063</c:v>
                </c:pt>
                <c:pt idx="1883">
                  <c:v>-0.38626385899999999</c:v>
                </c:pt>
                <c:pt idx="1884">
                  <c:v>1.621768098</c:v>
                </c:pt>
                <c:pt idx="1885">
                  <c:v>0.15606431200000001</c:v>
                </c:pt>
                <c:pt idx="1886">
                  <c:v>0.58126680500000005</c:v>
                </c:pt>
                <c:pt idx="1887">
                  <c:v>-0.47820835</c:v>
                </c:pt>
                <c:pt idx="1888">
                  <c:v>1.6346706950000001</c:v>
                </c:pt>
                <c:pt idx="1889">
                  <c:v>2.3746163000000001E-2</c:v>
                </c:pt>
                <c:pt idx="1890">
                  <c:v>0.66033413799999996</c:v>
                </c:pt>
                <c:pt idx="1891">
                  <c:v>-0.66034984200000002</c:v>
                </c:pt>
                <c:pt idx="1892">
                  <c:v>1.704250925</c:v>
                </c:pt>
                <c:pt idx="1893">
                  <c:v>0.49982449600000001</c:v>
                </c:pt>
                <c:pt idx="1894">
                  <c:v>0.90494804399999995</c:v>
                </c:pt>
                <c:pt idx="1895">
                  <c:v>0.18435067399999999</c:v>
                </c:pt>
                <c:pt idx="1896">
                  <c:v>1.3900868749999999</c:v>
                </c:pt>
                <c:pt idx="1897">
                  <c:v>-0.40406309400000001</c:v>
                </c:pt>
                <c:pt idx="1898">
                  <c:v>1.1656597200000001</c:v>
                </c:pt>
                <c:pt idx="1899">
                  <c:v>-0.83505262700000005</c:v>
                </c:pt>
                <c:pt idx="1900">
                  <c:v>2.468535336</c:v>
                </c:pt>
                <c:pt idx="1901">
                  <c:v>1.421210581</c:v>
                </c:pt>
                <c:pt idx="1902">
                  <c:v>1.7575964260000001</c:v>
                </c:pt>
                <c:pt idx="1903">
                  <c:v>1.1149310830000001</c:v>
                </c:pt>
                <c:pt idx="1904">
                  <c:v>0.49789674299999997</c:v>
                </c:pt>
                <c:pt idx="1905">
                  <c:v>-0.40120949299999997</c:v>
                </c:pt>
                <c:pt idx="1906">
                  <c:v>2.2309700170000002</c:v>
                </c:pt>
                <c:pt idx="1907">
                  <c:v>1.094495585</c:v>
                </c:pt>
                <c:pt idx="1908">
                  <c:v>1.4010850459999999</c:v>
                </c:pt>
                <c:pt idx="1909">
                  <c:v>0.80565035500000004</c:v>
                </c:pt>
                <c:pt idx="1910">
                  <c:v>-9.0925598999999996E-2</c:v>
                </c:pt>
                <c:pt idx="1911">
                  <c:v>1.646933771</c:v>
                </c:pt>
                <c:pt idx="1912">
                  <c:v>0.41604106699999999</c:v>
                </c:pt>
                <c:pt idx="1913">
                  <c:v>0.78209980199999996</c:v>
                </c:pt>
                <c:pt idx="1914">
                  <c:v>-0.119357874</c:v>
                </c:pt>
                <c:pt idx="1915">
                  <c:v>1.731789348</c:v>
                </c:pt>
                <c:pt idx="1916">
                  <c:v>0.703678201</c:v>
                </c:pt>
                <c:pt idx="1917">
                  <c:v>1.031493295</c:v>
                </c:pt>
                <c:pt idx="1918">
                  <c:v>0.35917120600000002</c:v>
                </c:pt>
                <c:pt idx="1919">
                  <c:v>0.67342642799999997</c:v>
                </c:pt>
                <c:pt idx="1920">
                  <c:v>1.644679797</c:v>
                </c:pt>
                <c:pt idx="1921">
                  <c:v>0.59169888199999998</c:v>
                </c:pt>
                <c:pt idx="1922">
                  <c:v>0.78587058600000004</c:v>
                </c:pt>
                <c:pt idx="1923">
                  <c:v>0.431829978</c:v>
                </c:pt>
                <c:pt idx="1924">
                  <c:v>7.1587471E-2</c:v>
                </c:pt>
                <c:pt idx="1925">
                  <c:v>-0.42852409600000002</c:v>
                </c:pt>
                <c:pt idx="1926">
                  <c:v>1.762879538</c:v>
                </c:pt>
                <c:pt idx="1927">
                  <c:v>-0.399462706</c:v>
                </c:pt>
                <c:pt idx="1928">
                  <c:v>0.39597254799999998</c:v>
                </c:pt>
                <c:pt idx="1929">
                  <c:v>1.771041146</c:v>
                </c:pt>
                <c:pt idx="1930">
                  <c:v>0.21154768099999999</c:v>
                </c:pt>
                <c:pt idx="1931">
                  <c:v>1.6975118039999999</c:v>
                </c:pt>
                <c:pt idx="1932">
                  <c:v>0.27749460999999997</c:v>
                </c:pt>
                <c:pt idx="1933">
                  <c:v>0.85199785400000005</c:v>
                </c:pt>
                <c:pt idx="1934">
                  <c:v>-0.44794046599999998</c:v>
                </c:pt>
                <c:pt idx="1935">
                  <c:v>2.0951403979999998</c:v>
                </c:pt>
                <c:pt idx="1936">
                  <c:v>1.1538666719999999</c:v>
                </c:pt>
                <c:pt idx="1937">
                  <c:v>1.4444242469999999</c:v>
                </c:pt>
                <c:pt idx="1938">
                  <c:v>0.91098705499999999</c:v>
                </c:pt>
                <c:pt idx="1939">
                  <c:v>0.46910004599999999</c:v>
                </c:pt>
                <c:pt idx="1940">
                  <c:v>2.212020249</c:v>
                </c:pt>
                <c:pt idx="1941">
                  <c:v>0.87334385699999995</c:v>
                </c:pt>
                <c:pt idx="1942">
                  <c:v>1.3734747490000001</c:v>
                </c:pt>
                <c:pt idx="1943">
                  <c:v>0.40655721099999997</c:v>
                </c:pt>
                <c:pt idx="1944">
                  <c:v>-0.40175680800000002</c:v>
                </c:pt>
                <c:pt idx="1945">
                  <c:v>2.081983519</c:v>
                </c:pt>
                <c:pt idx="1946">
                  <c:v>1.0726431949999999</c:v>
                </c:pt>
                <c:pt idx="1947">
                  <c:v>1.389027797</c:v>
                </c:pt>
                <c:pt idx="1948">
                  <c:v>0.81645342300000001</c:v>
                </c:pt>
                <c:pt idx="1949">
                  <c:v>0.29243329800000001</c:v>
                </c:pt>
                <c:pt idx="1950">
                  <c:v>-0.22650610800000001</c:v>
                </c:pt>
                <c:pt idx="1951">
                  <c:v>1.6333229929999999</c:v>
                </c:pt>
                <c:pt idx="1952">
                  <c:v>-0.68845804200000005</c:v>
                </c:pt>
                <c:pt idx="1953">
                  <c:v>0.33130579900000001</c:v>
                </c:pt>
                <c:pt idx="1954">
                  <c:v>1.9758158400000001</c:v>
                </c:pt>
                <c:pt idx="1955">
                  <c:v>0.30111684599999999</c:v>
                </c:pt>
                <c:pt idx="1956">
                  <c:v>0.94955588499999999</c:v>
                </c:pt>
                <c:pt idx="1957">
                  <c:v>1.102035592</c:v>
                </c:pt>
                <c:pt idx="1958">
                  <c:v>-0.27351730299999999</c:v>
                </c:pt>
                <c:pt idx="1959">
                  <c:v>0.233046902</c:v>
                </c:pt>
                <c:pt idx="1960">
                  <c:v>-0.85108900700000001</c:v>
                </c:pt>
                <c:pt idx="1961">
                  <c:v>2.3381906560000001</c:v>
                </c:pt>
                <c:pt idx="1962">
                  <c:v>1.239894818</c:v>
                </c:pt>
                <c:pt idx="1963">
                  <c:v>1.59612076</c:v>
                </c:pt>
                <c:pt idx="1964">
                  <c:v>0.82067426099999996</c:v>
                </c:pt>
                <c:pt idx="1965">
                  <c:v>0.324570517</c:v>
                </c:pt>
                <c:pt idx="1966">
                  <c:v>-9.6747183E-2</c:v>
                </c:pt>
                <c:pt idx="1967">
                  <c:v>2.5068194780000002</c:v>
                </c:pt>
                <c:pt idx="1968">
                  <c:v>1.6135902600000001</c:v>
                </c:pt>
                <c:pt idx="1969">
                  <c:v>1.9947178210000001</c:v>
                </c:pt>
                <c:pt idx="1970">
                  <c:v>1.236899862</c:v>
                </c:pt>
                <c:pt idx="1971">
                  <c:v>5.7970231999999997E-2</c:v>
                </c:pt>
                <c:pt idx="1972">
                  <c:v>2.2878832079999998</c:v>
                </c:pt>
                <c:pt idx="1973">
                  <c:v>1.0021487760000001</c:v>
                </c:pt>
                <c:pt idx="1974">
                  <c:v>1.4420483959999999</c:v>
                </c:pt>
                <c:pt idx="1975">
                  <c:v>0.61052176300000005</c:v>
                </c:pt>
                <c:pt idx="1976">
                  <c:v>-0.25821830400000001</c:v>
                </c:pt>
                <c:pt idx="1977">
                  <c:v>2.216839658</c:v>
                </c:pt>
                <c:pt idx="1978">
                  <c:v>1.239612259</c:v>
                </c:pt>
                <c:pt idx="1979">
                  <c:v>1.4421111680000001</c:v>
                </c:pt>
                <c:pt idx="1980">
                  <c:v>1.0540343759999999</c:v>
                </c:pt>
                <c:pt idx="1981">
                  <c:v>0.73424761299999997</c:v>
                </c:pt>
                <c:pt idx="1982">
                  <c:v>0.43907994</c:v>
                </c:pt>
                <c:pt idx="1983">
                  <c:v>2.1152905799999999</c:v>
                </c:pt>
                <c:pt idx="1984">
                  <c:v>0.86658267700000002</c:v>
                </c:pt>
                <c:pt idx="1985">
                  <c:v>1.2712257259999999</c:v>
                </c:pt>
                <c:pt idx="1986">
                  <c:v>0.27360307699999997</c:v>
                </c:pt>
                <c:pt idx="1987">
                  <c:v>-0.79997073299999999</c:v>
                </c:pt>
                <c:pt idx="1988">
                  <c:v>2.158901105</c:v>
                </c:pt>
                <c:pt idx="1989">
                  <c:v>0.79743374600000005</c:v>
                </c:pt>
                <c:pt idx="1990">
                  <c:v>1.248007616</c:v>
                </c:pt>
                <c:pt idx="1991">
                  <c:v>0.43495193599999998</c:v>
                </c:pt>
                <c:pt idx="1992">
                  <c:v>-0.25010915900000003</c:v>
                </c:pt>
                <c:pt idx="1993">
                  <c:v>1.893365003</c:v>
                </c:pt>
                <c:pt idx="1994">
                  <c:v>-0.109020403</c:v>
                </c:pt>
                <c:pt idx="1995">
                  <c:v>1.3945252239999999</c:v>
                </c:pt>
                <c:pt idx="1996">
                  <c:v>-0.21275211999999999</c:v>
                </c:pt>
                <c:pt idx="1997">
                  <c:v>1.988143191</c:v>
                </c:pt>
                <c:pt idx="1998">
                  <c:v>0.55912826599999998</c:v>
                </c:pt>
                <c:pt idx="1999">
                  <c:v>1.2130526669999999</c:v>
                </c:pt>
                <c:pt idx="2000">
                  <c:v>-0.16596098200000001</c:v>
                </c:pt>
                <c:pt idx="2001">
                  <c:v>1.6974089539999999</c:v>
                </c:pt>
                <c:pt idx="2002">
                  <c:v>0.25000502800000002</c:v>
                </c:pt>
                <c:pt idx="2003">
                  <c:v>0.64684465899999999</c:v>
                </c:pt>
                <c:pt idx="2004">
                  <c:v>-0.140741583</c:v>
                </c:pt>
                <c:pt idx="2005">
                  <c:v>2.270759167</c:v>
                </c:pt>
                <c:pt idx="2006">
                  <c:v>1.456554288</c:v>
                </c:pt>
                <c:pt idx="2007">
                  <c:v>1.716842725</c:v>
                </c:pt>
                <c:pt idx="2008">
                  <c:v>1.2730985429999999</c:v>
                </c:pt>
                <c:pt idx="2009">
                  <c:v>0.92413449700000005</c:v>
                </c:pt>
                <c:pt idx="2010">
                  <c:v>0.61073466799999998</c:v>
                </c:pt>
                <c:pt idx="2011">
                  <c:v>2.1376499770000001</c:v>
                </c:pt>
                <c:pt idx="2012">
                  <c:v>1.4309598429999999</c:v>
                </c:pt>
                <c:pt idx="2013">
                  <c:v>1.6396607700000001</c:v>
                </c:pt>
                <c:pt idx="2014">
                  <c:v>1.2589914689999999</c:v>
                </c:pt>
                <c:pt idx="2015">
                  <c:v>0.97349269199999999</c:v>
                </c:pt>
                <c:pt idx="2016">
                  <c:v>0.71238028799999997</c:v>
                </c:pt>
                <c:pt idx="2017">
                  <c:v>2.5730914810000001</c:v>
                </c:pt>
                <c:pt idx="2018">
                  <c:v>2.1570612800000002</c:v>
                </c:pt>
                <c:pt idx="2019">
                  <c:v>2.283542738</c:v>
                </c:pt>
                <c:pt idx="2020">
                  <c:v>2.0379931020000002</c:v>
                </c:pt>
                <c:pt idx="2021">
                  <c:v>1.8189684429999999</c:v>
                </c:pt>
                <c:pt idx="2022">
                  <c:v>1.6268390580000001</c:v>
                </c:pt>
                <c:pt idx="2023">
                  <c:v>2.3273740580000002</c:v>
                </c:pt>
                <c:pt idx="2024">
                  <c:v>1.8088669850000001</c:v>
                </c:pt>
                <c:pt idx="2025">
                  <c:v>1.9547840750000001</c:v>
                </c:pt>
                <c:pt idx="2026">
                  <c:v>1.663704694</c:v>
                </c:pt>
                <c:pt idx="2027">
                  <c:v>1.3673335529999999</c:v>
                </c:pt>
                <c:pt idx="2028">
                  <c:v>0.99910443100000002</c:v>
                </c:pt>
                <c:pt idx="2029">
                  <c:v>2.1734059829999999</c:v>
                </c:pt>
                <c:pt idx="2030">
                  <c:v>-0.60589869799999996</c:v>
                </c:pt>
                <c:pt idx="2031">
                  <c:v>0.23190264899999999</c:v>
                </c:pt>
                <c:pt idx="2032">
                  <c:v>1.6179465749999999</c:v>
                </c:pt>
                <c:pt idx="2033">
                  <c:v>0.51288442400000001</c:v>
                </c:pt>
                <c:pt idx="2034">
                  <c:v>0.81338748100000002</c:v>
                </c:pt>
                <c:pt idx="2035">
                  <c:v>0.23192810999999999</c:v>
                </c:pt>
                <c:pt idx="2036">
                  <c:v>-0.242224509</c:v>
                </c:pt>
                <c:pt idx="2037">
                  <c:v>-0.57413985499999998</c:v>
                </c:pt>
                <c:pt idx="2038">
                  <c:v>2.0096272119999998</c:v>
                </c:pt>
                <c:pt idx="2039">
                  <c:v>1.1668887379999999</c:v>
                </c:pt>
                <c:pt idx="2040">
                  <c:v>1.471593851</c:v>
                </c:pt>
                <c:pt idx="2041">
                  <c:v>1.0062477700000001</c:v>
                </c:pt>
                <c:pt idx="2042">
                  <c:v>0.74738073000000005</c:v>
                </c:pt>
                <c:pt idx="2043">
                  <c:v>0.49952212899999998</c:v>
                </c:pt>
                <c:pt idx="2044">
                  <c:v>2.3739892249999999</c:v>
                </c:pt>
                <c:pt idx="2045">
                  <c:v>1.727921708</c:v>
                </c:pt>
                <c:pt idx="2046">
                  <c:v>1.8403896740000001</c:v>
                </c:pt>
                <c:pt idx="2047">
                  <c:v>1.622347711</c:v>
                </c:pt>
                <c:pt idx="2048">
                  <c:v>1.458939862</c:v>
                </c:pt>
                <c:pt idx="2049">
                  <c:v>1.3059636800000001</c:v>
                </c:pt>
                <c:pt idx="2050">
                  <c:v>2.504507426</c:v>
                </c:pt>
                <c:pt idx="2051">
                  <c:v>1.690003707</c:v>
                </c:pt>
                <c:pt idx="2052">
                  <c:v>1.9754598409999999</c:v>
                </c:pt>
                <c:pt idx="2053">
                  <c:v>1.41519211</c:v>
                </c:pt>
                <c:pt idx="2054">
                  <c:v>0.49243908800000002</c:v>
                </c:pt>
                <c:pt idx="2055">
                  <c:v>2.2646417090000002</c:v>
                </c:pt>
                <c:pt idx="2056">
                  <c:v>-7.1194628999999995E-2</c:v>
                </c:pt>
                <c:pt idx="2057">
                  <c:v>1.0834524510000001</c:v>
                </c:pt>
                <c:pt idx="2058">
                  <c:v>2.3214563350000001</c:v>
                </c:pt>
                <c:pt idx="2059">
                  <c:v>0.53464789599999996</c:v>
                </c:pt>
                <c:pt idx="2060">
                  <c:v>0.87849307099999996</c:v>
                </c:pt>
                <c:pt idx="2061">
                  <c:v>0.27616298</c:v>
                </c:pt>
                <c:pt idx="2062">
                  <c:v>-0.31372132200000002</c:v>
                </c:pt>
                <c:pt idx="2063">
                  <c:v>2.2583451010000002</c:v>
                </c:pt>
                <c:pt idx="2064">
                  <c:v>1.112665316</c:v>
                </c:pt>
                <c:pt idx="2065">
                  <c:v>1.5713116140000001</c:v>
                </c:pt>
                <c:pt idx="2066">
                  <c:v>0.72176116700000004</c:v>
                </c:pt>
                <c:pt idx="2067">
                  <c:v>5.8350091999999999E-2</c:v>
                </c:pt>
                <c:pt idx="2068">
                  <c:v>2.3405741849999999</c:v>
                </c:pt>
                <c:pt idx="2069">
                  <c:v>1.7622868469999999</c:v>
                </c:pt>
                <c:pt idx="2070">
                  <c:v>1.917283842</c:v>
                </c:pt>
                <c:pt idx="2071">
                  <c:v>1.644456315</c:v>
                </c:pt>
                <c:pt idx="2072">
                  <c:v>1.448964347</c:v>
                </c:pt>
                <c:pt idx="2073">
                  <c:v>1.276390565</c:v>
                </c:pt>
                <c:pt idx="2074">
                  <c:v>1.3913233270000001</c:v>
                </c:pt>
                <c:pt idx="2075">
                  <c:v>-6.4543118999999996E-2</c:v>
                </c:pt>
                <c:pt idx="2076">
                  <c:v>0.38746101599999999</c:v>
                </c:pt>
                <c:pt idx="2077">
                  <c:v>-0.45001638900000002</c:v>
                </c:pt>
                <c:pt idx="2078">
                  <c:v>2.3423018510000002</c:v>
                </c:pt>
                <c:pt idx="2079">
                  <c:v>0.97584981699999995</c:v>
                </c:pt>
                <c:pt idx="2080">
                  <c:v>1.5243636620000001</c:v>
                </c:pt>
                <c:pt idx="2081">
                  <c:v>0.49516954499999999</c:v>
                </c:pt>
                <c:pt idx="2082">
                  <c:v>-0.63902811599999998</c:v>
                </c:pt>
                <c:pt idx="2083">
                  <c:v>2.6905546239999998</c:v>
                </c:pt>
                <c:pt idx="2084">
                  <c:v>1.699660851</c:v>
                </c:pt>
                <c:pt idx="2085">
                  <c:v>2.0988443889999999</c:v>
                </c:pt>
                <c:pt idx="2086">
                  <c:v>1.214213134</c:v>
                </c:pt>
                <c:pt idx="2087">
                  <c:v>0.49920579399999998</c:v>
                </c:pt>
                <c:pt idx="2088">
                  <c:v>-6.9560405000000006E-2</c:v>
                </c:pt>
                <c:pt idx="2089">
                  <c:v>1.9286559409999999</c:v>
                </c:pt>
                <c:pt idx="2090">
                  <c:v>0.59362937800000004</c:v>
                </c:pt>
                <c:pt idx="2091">
                  <c:v>1.0160467049999999</c:v>
                </c:pt>
                <c:pt idx="2092">
                  <c:v>0.132003393</c:v>
                </c:pt>
                <c:pt idx="2093">
                  <c:v>-0.75031257200000001</c:v>
                </c:pt>
                <c:pt idx="2094">
                  <c:v>1.3335903360000001</c:v>
                </c:pt>
                <c:pt idx="2095">
                  <c:v>-0.42377386299999997</c:v>
                </c:pt>
                <c:pt idx="2096">
                  <c:v>2.940655467</c:v>
                </c:pt>
                <c:pt idx="2097">
                  <c:v>2.2463648740000002</c:v>
                </c:pt>
                <c:pt idx="2098">
                  <c:v>2.4742920399999999</c:v>
                </c:pt>
                <c:pt idx="2099">
                  <c:v>2.0210023050000001</c:v>
                </c:pt>
                <c:pt idx="2100">
                  <c:v>1.634905308</c:v>
                </c:pt>
                <c:pt idx="2101">
                  <c:v>1.2743633969999999</c:v>
                </c:pt>
                <c:pt idx="2102">
                  <c:v>2.8297923530000002</c:v>
                </c:pt>
                <c:pt idx="2103">
                  <c:v>2.201000616</c:v>
                </c:pt>
                <c:pt idx="2104">
                  <c:v>2.3707765099999998</c:v>
                </c:pt>
                <c:pt idx="2105">
                  <c:v>2.0543824420000001</c:v>
                </c:pt>
                <c:pt idx="2106">
                  <c:v>1.7398325269999999</c:v>
                </c:pt>
                <c:pt idx="2107">
                  <c:v>1.403642048</c:v>
                </c:pt>
                <c:pt idx="2108">
                  <c:v>2.5208418250000002</c:v>
                </c:pt>
                <c:pt idx="2109">
                  <c:v>0.42850735000000001</c:v>
                </c:pt>
                <c:pt idx="2110">
                  <c:v>1.2018312019999999</c:v>
                </c:pt>
                <c:pt idx="2111">
                  <c:v>-0.174379175</c:v>
                </c:pt>
                <c:pt idx="2112">
                  <c:v>2.5624816520000002</c:v>
                </c:pt>
                <c:pt idx="2113">
                  <c:v>0.91289132200000001</c:v>
                </c:pt>
                <c:pt idx="2114">
                  <c:v>1.6607488290000001</c:v>
                </c:pt>
                <c:pt idx="2115">
                  <c:v>0.26979304399999998</c:v>
                </c:pt>
                <c:pt idx="2116">
                  <c:v>-0.653060537</c:v>
                </c:pt>
                <c:pt idx="2117">
                  <c:v>2.1198742199999998</c:v>
                </c:pt>
                <c:pt idx="2118">
                  <c:v>1.063749812</c:v>
                </c:pt>
                <c:pt idx="2119">
                  <c:v>1.3516707139999999</c:v>
                </c:pt>
                <c:pt idx="2120">
                  <c:v>0.72412015100000005</c:v>
                </c:pt>
                <c:pt idx="2121">
                  <c:v>-0.40175680800000002</c:v>
                </c:pt>
                <c:pt idx="2122">
                  <c:v>2.4946401200000001</c:v>
                </c:pt>
                <c:pt idx="2123">
                  <c:v>1.4594648640000001</c:v>
                </c:pt>
                <c:pt idx="2124">
                  <c:v>1.8519349540000001</c:v>
                </c:pt>
                <c:pt idx="2125">
                  <c:v>0.9497217</c:v>
                </c:pt>
                <c:pt idx="2126">
                  <c:v>2.0507245799999998</c:v>
                </c:pt>
                <c:pt idx="2127">
                  <c:v>0.63450749799999995</c:v>
                </c:pt>
                <c:pt idx="2128">
                  <c:v>0.96668602000000003</c:v>
                </c:pt>
                <c:pt idx="2129">
                  <c:v>0.32639731300000002</c:v>
                </c:pt>
                <c:pt idx="2130">
                  <c:v>-0.32734807700000002</c:v>
                </c:pt>
                <c:pt idx="2131">
                  <c:v>2.670899216</c:v>
                </c:pt>
                <c:pt idx="2132">
                  <c:v>1.4343085689999999</c:v>
                </c:pt>
                <c:pt idx="2133">
                  <c:v>1.9548515420000001</c:v>
                </c:pt>
                <c:pt idx="2134">
                  <c:v>1.1963199120000001</c:v>
                </c:pt>
                <c:pt idx="2135">
                  <c:v>0.78421775800000004</c:v>
                </c:pt>
                <c:pt idx="2136">
                  <c:v>0.31321317799999998</c:v>
                </c:pt>
                <c:pt idx="2137">
                  <c:v>1.8747189040000001</c:v>
                </c:pt>
                <c:pt idx="2138">
                  <c:v>0.42779435500000002</c:v>
                </c:pt>
                <c:pt idx="2139">
                  <c:v>0.95149294299999998</c:v>
                </c:pt>
                <c:pt idx="2140">
                  <c:v>-0.116168287</c:v>
                </c:pt>
                <c:pt idx="2141">
                  <c:v>1.093670283</c:v>
                </c:pt>
                <c:pt idx="2142">
                  <c:v>-0.877784122</c:v>
                </c:pt>
                <c:pt idx="2143">
                  <c:v>-0.320390428</c:v>
                </c:pt>
                <c:pt idx="2144">
                  <c:v>2.633243271</c:v>
                </c:pt>
                <c:pt idx="2145">
                  <c:v>2.1496399589999999</c:v>
                </c:pt>
                <c:pt idx="2146">
                  <c:v>2.3166309360000001</c:v>
                </c:pt>
                <c:pt idx="2147">
                  <c:v>1.9864649329999999</c:v>
                </c:pt>
                <c:pt idx="2148">
                  <c:v>1.7475446400000001</c:v>
                </c:pt>
                <c:pt idx="2149">
                  <c:v>1.557373645</c:v>
                </c:pt>
                <c:pt idx="2150">
                  <c:v>2.4413008719999998</c:v>
                </c:pt>
                <c:pt idx="2151">
                  <c:v>1.6813208509999999</c:v>
                </c:pt>
                <c:pt idx="2152">
                  <c:v>1.883216126</c:v>
                </c:pt>
                <c:pt idx="2153">
                  <c:v>1.490391153</c:v>
                </c:pt>
                <c:pt idx="2154">
                  <c:v>1.133200282</c:v>
                </c:pt>
                <c:pt idx="2155">
                  <c:v>0.71015969199999995</c:v>
                </c:pt>
                <c:pt idx="2156">
                  <c:v>2.0763509390000001</c:v>
                </c:pt>
                <c:pt idx="2157">
                  <c:v>1.1352249089999999</c:v>
                </c:pt>
                <c:pt idx="2158">
                  <c:v>1.4674438270000001</c:v>
                </c:pt>
                <c:pt idx="2159">
                  <c:v>0.75450122900000005</c:v>
                </c:pt>
                <c:pt idx="2160">
                  <c:v>1.8653367599999999</c:v>
                </c:pt>
                <c:pt idx="2161">
                  <c:v>0.105714511</c:v>
                </c:pt>
                <c:pt idx="2162">
                  <c:v>0.796685321</c:v>
                </c:pt>
                <c:pt idx="2163">
                  <c:v>-0.78093966800000003</c:v>
                </c:pt>
                <c:pt idx="2164">
                  <c:v>2.3223869829999999</c:v>
                </c:pt>
                <c:pt idx="2165">
                  <c:v>0.353589282</c:v>
                </c:pt>
                <c:pt idx="2166">
                  <c:v>1.062235915</c:v>
                </c:pt>
                <c:pt idx="2167">
                  <c:v>-3.7441264000000002E-2</c:v>
                </c:pt>
                <c:pt idx="2168">
                  <c:v>-0.89825292599999995</c:v>
                </c:pt>
                <c:pt idx="2169">
                  <c:v>1.9195968430000001</c:v>
                </c:pt>
                <c:pt idx="2170">
                  <c:v>0.67753395599999999</c:v>
                </c:pt>
                <c:pt idx="2171">
                  <c:v>1.00634194</c:v>
                </c:pt>
                <c:pt idx="2172">
                  <c:v>0.39951797</c:v>
                </c:pt>
                <c:pt idx="2173">
                  <c:v>-0.11645212100000001</c:v>
                </c:pt>
                <c:pt idx="2174">
                  <c:v>-0.63544900500000001</c:v>
                </c:pt>
                <c:pt idx="2175">
                  <c:v>2.3600713409999998</c:v>
                </c:pt>
                <c:pt idx="2176">
                  <c:v>1.649009503</c:v>
                </c:pt>
                <c:pt idx="2177">
                  <c:v>1.808943185</c:v>
                </c:pt>
                <c:pt idx="2178">
                  <c:v>1.5232520780000001</c:v>
                </c:pt>
                <c:pt idx="2179">
                  <c:v>1.302854537</c:v>
                </c:pt>
                <c:pt idx="2180">
                  <c:v>1.079228292</c:v>
                </c:pt>
                <c:pt idx="2181">
                  <c:v>2.385357242</c:v>
                </c:pt>
                <c:pt idx="2182">
                  <c:v>1.6457640680000001</c:v>
                </c:pt>
                <c:pt idx="2183">
                  <c:v>1.833367711</c:v>
                </c:pt>
                <c:pt idx="2184">
                  <c:v>1.4434851639999999</c:v>
                </c:pt>
                <c:pt idx="2185">
                  <c:v>1.0842830750000001</c:v>
                </c:pt>
                <c:pt idx="2186">
                  <c:v>0.73221678899999998</c:v>
                </c:pt>
                <c:pt idx="2187">
                  <c:v>2.854739452</c:v>
                </c:pt>
                <c:pt idx="2188">
                  <c:v>1.7625780419999999</c:v>
                </c:pt>
                <c:pt idx="2189">
                  <c:v>2.1536969030000002</c:v>
                </c:pt>
                <c:pt idx="2190">
                  <c:v>1.4159460800000001</c:v>
                </c:pt>
                <c:pt idx="2191">
                  <c:v>0.80890609800000002</c:v>
                </c:pt>
                <c:pt idx="2192">
                  <c:v>0.43170141699999998</c:v>
                </c:pt>
                <c:pt idx="2193">
                  <c:v>2.0090946449999998</c:v>
                </c:pt>
                <c:pt idx="2194">
                  <c:v>1.0893256659999999</c:v>
                </c:pt>
                <c:pt idx="2195">
                  <c:v>1.331795633</c:v>
                </c:pt>
                <c:pt idx="2196">
                  <c:v>0.86071523000000005</c:v>
                </c:pt>
                <c:pt idx="2197">
                  <c:v>0.44509021799999998</c:v>
                </c:pt>
                <c:pt idx="2198">
                  <c:v>6.5915667999999997E-2</c:v>
                </c:pt>
                <c:pt idx="2199">
                  <c:v>2.237491962</c:v>
                </c:pt>
                <c:pt idx="2200">
                  <c:v>0.47013106500000001</c:v>
                </c:pt>
                <c:pt idx="2201">
                  <c:v>0.90843676100000004</c:v>
                </c:pt>
                <c:pt idx="2202">
                  <c:v>2.2964207E-2</c:v>
                </c:pt>
                <c:pt idx="2203">
                  <c:v>1.873368854</c:v>
                </c:pt>
                <c:pt idx="2204">
                  <c:v>-5.5508629999999996E-3</c:v>
                </c:pt>
                <c:pt idx="2205">
                  <c:v>0.70120520200000003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53-4E50-A96D-9358447BE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609240"/>
        <c:axId val="853610224"/>
      </c:scatterChart>
      <c:valAx>
        <c:axId val="853609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3610224"/>
        <c:crosses val="autoZero"/>
        <c:crossBetween val="midCat"/>
      </c:valAx>
      <c:valAx>
        <c:axId val="85361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3609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'DATA(SS)'!$V$1</c:f>
              <c:strCache>
                <c:ptCount val="1"/>
                <c:pt idx="0">
                  <c:v>logdn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556714785651794"/>
                  <c:y val="-0.2527508019830854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'DATA(SS)'!#REF!</c:f>
            </c:numRef>
          </c:xVal>
          <c:yVal>
            <c:numRef>
              <c:f>'DATA(SS)'!$V$2:$V$2207</c:f>
              <c:numCache>
                <c:formatCode>0.00</c:formatCode>
                <c:ptCount val="2206"/>
                <c:pt idx="0">
                  <c:v>-3.9243909E-2</c:v>
                </c:pt>
                <c:pt idx="1">
                  <c:v>-0.12199553</c:v>
                </c:pt>
                <c:pt idx="2">
                  <c:v>0.72837813399999995</c:v>
                </c:pt>
                <c:pt idx="3">
                  <c:v>0.78569989600000001</c:v>
                </c:pt>
                <c:pt idx="4">
                  <c:v>0.57090470100000001</c:v>
                </c:pt>
                <c:pt idx="5">
                  <c:v>-0.33385657299999999</c:v>
                </c:pt>
                <c:pt idx="6">
                  <c:v>-9.0123181999999996E-2</c:v>
                </c:pt>
                <c:pt idx="7">
                  <c:v>-0.90308998699999998</c:v>
                </c:pt>
                <c:pt idx="8">
                  <c:v>-0.247337057</c:v>
                </c:pt>
                <c:pt idx="9">
                  <c:v>0.41381926499999999</c:v>
                </c:pt>
                <c:pt idx="10">
                  <c:v>-0.41532961600000001</c:v>
                </c:pt>
                <c:pt idx="11">
                  <c:v>-0.171984936</c:v>
                </c:pt>
                <c:pt idx="12">
                  <c:v>-0.161843815</c:v>
                </c:pt>
                <c:pt idx="13">
                  <c:v>-0.58103616899999999</c:v>
                </c:pt>
                <c:pt idx="14">
                  <c:v>-0.61546738499999998</c:v>
                </c:pt>
                <c:pt idx="15">
                  <c:v>-3.6542739999999997E-2</c:v>
                </c:pt>
                <c:pt idx="16">
                  <c:v>0.50157955600000004</c:v>
                </c:pt>
                <c:pt idx="17">
                  <c:v>-0.575445023</c:v>
                </c:pt>
                <c:pt idx="18">
                  <c:v>1.2342261379999999</c:v>
                </c:pt>
                <c:pt idx="19">
                  <c:v>0.84560648699999996</c:v>
                </c:pt>
                <c:pt idx="20">
                  <c:v>0.35799198700000001</c:v>
                </c:pt>
                <c:pt idx="21">
                  <c:v>-0.77134304200000003</c:v>
                </c:pt>
                <c:pt idx="22">
                  <c:v>-6.3637079999999999E-2</c:v>
                </c:pt>
                <c:pt idx="23">
                  <c:v>0.216403445</c:v>
                </c:pt>
                <c:pt idx="24">
                  <c:v>-4.2488488999999997E-2</c:v>
                </c:pt>
                <c:pt idx="25">
                  <c:v>-0.63751752500000003</c:v>
                </c:pt>
                <c:pt idx="26">
                  <c:v>0.19119942000000001</c:v>
                </c:pt>
                <c:pt idx="27">
                  <c:v>-0.29482075499999999</c:v>
                </c:pt>
                <c:pt idx="28">
                  <c:v>-0.75424064400000002</c:v>
                </c:pt>
                <c:pt idx="29">
                  <c:v>0.71481576300000005</c:v>
                </c:pt>
                <c:pt idx="30">
                  <c:v>0.67282722900000003</c:v>
                </c:pt>
                <c:pt idx="31">
                  <c:v>-0.467882884</c:v>
                </c:pt>
                <c:pt idx="32">
                  <c:v>0.354434998</c:v>
                </c:pt>
                <c:pt idx="33">
                  <c:v>1.1101012750000001</c:v>
                </c:pt>
                <c:pt idx="34">
                  <c:v>0.93631263399999998</c:v>
                </c:pt>
                <c:pt idx="35">
                  <c:v>0.62446774000000005</c:v>
                </c:pt>
                <c:pt idx="36">
                  <c:v>-0.86550414399999998</c:v>
                </c:pt>
                <c:pt idx="37">
                  <c:v>-0.340559218</c:v>
                </c:pt>
                <c:pt idx="38">
                  <c:v>-0.60136567500000004</c:v>
                </c:pt>
                <c:pt idx="39">
                  <c:v>-4.4119914000000003E-2</c:v>
                </c:pt>
                <c:pt idx="40">
                  <c:v>-0.16380251900000001</c:v>
                </c:pt>
                <c:pt idx="41">
                  <c:v>-0.131473113</c:v>
                </c:pt>
                <c:pt idx="42">
                  <c:v>-6.6867176E-2</c:v>
                </c:pt>
                <c:pt idx="43">
                  <c:v>0.40773072799999999</c:v>
                </c:pt>
                <c:pt idx="44">
                  <c:v>-0.76853041</c:v>
                </c:pt>
                <c:pt idx="45">
                  <c:v>0.241421952</c:v>
                </c:pt>
                <c:pt idx="46">
                  <c:v>3.7267095E-2</c:v>
                </c:pt>
                <c:pt idx="47">
                  <c:v>0.45201656600000001</c:v>
                </c:pt>
                <c:pt idx="48">
                  <c:v>-0.92263209499999999</c:v>
                </c:pt>
                <c:pt idx="49">
                  <c:v>0.50574672300000001</c:v>
                </c:pt>
                <c:pt idx="50">
                  <c:v>-0.185419484</c:v>
                </c:pt>
                <c:pt idx="51">
                  <c:v>9.1842750000000001E-2</c:v>
                </c:pt>
                <c:pt idx="52">
                  <c:v>0.28645647000000002</c:v>
                </c:pt>
                <c:pt idx="53">
                  <c:v>1.4073178079999999</c:v>
                </c:pt>
                <c:pt idx="54">
                  <c:v>1.0006769710000001</c:v>
                </c:pt>
                <c:pt idx="55">
                  <c:v>-0.83032556599999996</c:v>
                </c:pt>
                <c:pt idx="56">
                  <c:v>-0.412064651</c:v>
                </c:pt>
                <c:pt idx="57">
                  <c:v>1.2264761719999999</c:v>
                </c:pt>
                <c:pt idx="58">
                  <c:v>1.411589405</c:v>
                </c:pt>
                <c:pt idx="59">
                  <c:v>0.72374291700000004</c:v>
                </c:pt>
                <c:pt idx="60">
                  <c:v>-0.96137983800000004</c:v>
                </c:pt>
                <c:pt idx="61">
                  <c:v>-0.59825491799999997</c:v>
                </c:pt>
                <c:pt idx="62">
                  <c:v>1.04316572</c:v>
                </c:pt>
                <c:pt idx="63">
                  <c:v>0.85596715000000001</c:v>
                </c:pt>
                <c:pt idx="64">
                  <c:v>0.575257142</c:v>
                </c:pt>
                <c:pt idx="65">
                  <c:v>0.59038479399999999</c:v>
                </c:pt>
                <c:pt idx="66">
                  <c:v>-5.6554950999999999E-2</c:v>
                </c:pt>
                <c:pt idx="67">
                  <c:v>-0.98842955600000004</c:v>
                </c:pt>
                <c:pt idx="68">
                  <c:v>0.49644529199999998</c:v>
                </c:pt>
                <c:pt idx="69">
                  <c:v>3.2094712999999997E-2</c:v>
                </c:pt>
                <c:pt idx="70">
                  <c:v>-0.68845804200000005</c:v>
                </c:pt>
                <c:pt idx="71">
                  <c:v>0.58513347500000001</c:v>
                </c:pt>
                <c:pt idx="72">
                  <c:v>0.56359972899999999</c:v>
                </c:pt>
                <c:pt idx="73">
                  <c:v>0.56378949099999998</c:v>
                </c:pt>
                <c:pt idx="74">
                  <c:v>0.14522749300000001</c:v>
                </c:pt>
                <c:pt idx="75">
                  <c:v>-0.51342784900000005</c:v>
                </c:pt>
                <c:pt idx="76">
                  <c:v>-0.41016205700000002</c:v>
                </c:pt>
                <c:pt idx="77">
                  <c:v>-0.451979305</c:v>
                </c:pt>
                <c:pt idx="78">
                  <c:v>9.1455913E-2</c:v>
                </c:pt>
                <c:pt idx="79">
                  <c:v>2.4977972000000001E-2</c:v>
                </c:pt>
                <c:pt idx="80">
                  <c:v>-0.83209219000000001</c:v>
                </c:pt>
                <c:pt idx="81">
                  <c:v>-0.88505558399999995</c:v>
                </c:pt>
                <c:pt idx="82">
                  <c:v>-0.80106812999999999</c:v>
                </c:pt>
                <c:pt idx="83">
                  <c:v>0.294840836</c:v>
                </c:pt>
                <c:pt idx="84">
                  <c:v>-0.85387196399999998</c:v>
                </c:pt>
                <c:pt idx="85">
                  <c:v>3.2175376999999998E-2</c:v>
                </c:pt>
                <c:pt idx="86">
                  <c:v>-0.50528897500000003</c:v>
                </c:pt>
                <c:pt idx="87">
                  <c:v>-6.9560405000000006E-2</c:v>
                </c:pt>
                <c:pt idx="88">
                  <c:v>-0.97592501300000001</c:v>
                </c:pt>
                <c:pt idx="89">
                  <c:v>-0.63227145399999996</c:v>
                </c:pt>
                <c:pt idx="90">
                  <c:v>-0.47417804800000002</c:v>
                </c:pt>
                <c:pt idx="91">
                  <c:v>-0.39093945000000002</c:v>
                </c:pt>
                <c:pt idx="92">
                  <c:v>-0.35625131500000001</c:v>
                </c:pt>
                <c:pt idx="93">
                  <c:v>0.60816218600000005</c:v>
                </c:pt>
                <c:pt idx="94">
                  <c:v>0.57810030499999998</c:v>
                </c:pt>
                <c:pt idx="95">
                  <c:v>0.60841905100000004</c:v>
                </c:pt>
                <c:pt idx="96">
                  <c:v>-0.76245626200000005</c:v>
                </c:pt>
                <c:pt idx="97">
                  <c:v>0.78180562099999995</c:v>
                </c:pt>
                <c:pt idx="98">
                  <c:v>-0.73165608599999998</c:v>
                </c:pt>
                <c:pt idx="99">
                  <c:v>0.98340525000000001</c:v>
                </c:pt>
                <c:pt idx="100">
                  <c:v>-0.774432287</c:v>
                </c:pt>
                <c:pt idx="101">
                  <c:v>0.62309415800000001</c:v>
                </c:pt>
                <c:pt idx="102">
                  <c:v>0.47051339199999997</c:v>
                </c:pt>
                <c:pt idx="103">
                  <c:v>0.35479968499999998</c:v>
                </c:pt>
                <c:pt idx="104">
                  <c:v>0.85648721299999997</c:v>
                </c:pt>
                <c:pt idx="105">
                  <c:v>-0.50863830600000004</c:v>
                </c:pt>
                <c:pt idx="106">
                  <c:v>0.14983469699999999</c:v>
                </c:pt>
                <c:pt idx="107">
                  <c:v>-0.52491019699999997</c:v>
                </c:pt>
                <c:pt idx="108">
                  <c:v>-0.43427021199999999</c:v>
                </c:pt>
                <c:pt idx="109">
                  <c:v>0.168114287</c:v>
                </c:pt>
                <c:pt idx="110">
                  <c:v>-0.39924484999999998</c:v>
                </c:pt>
                <c:pt idx="111">
                  <c:v>-0.346594509</c:v>
                </c:pt>
                <c:pt idx="112">
                  <c:v>0.64389661399999998</c:v>
                </c:pt>
                <c:pt idx="113">
                  <c:v>0.200138854</c:v>
                </c:pt>
                <c:pt idx="114">
                  <c:v>-8.2862247E-2</c:v>
                </c:pt>
                <c:pt idx="115">
                  <c:v>6.6996420000000001E-2</c:v>
                </c:pt>
                <c:pt idx="116">
                  <c:v>0.31149956499999998</c:v>
                </c:pt>
                <c:pt idx="117">
                  <c:v>-0.62433638599999997</c:v>
                </c:pt>
                <c:pt idx="118">
                  <c:v>-0.225483034</c:v>
                </c:pt>
                <c:pt idx="119">
                  <c:v>0.46588824299999998</c:v>
                </c:pt>
                <c:pt idx="120">
                  <c:v>0.32933685000000001</c:v>
                </c:pt>
                <c:pt idx="121">
                  <c:v>-6.4795133000000005E-2</c:v>
                </c:pt>
                <c:pt idx="122">
                  <c:v>0.65212058100000003</c:v>
                </c:pt>
                <c:pt idx="123">
                  <c:v>0.61045787100000004</c:v>
                </c:pt>
                <c:pt idx="124">
                  <c:v>0.86842694300000001</c:v>
                </c:pt>
                <c:pt idx="125">
                  <c:v>1.1145476030000001</c:v>
                </c:pt>
                <c:pt idx="126">
                  <c:v>-0.89042145299999997</c:v>
                </c:pt>
                <c:pt idx="127">
                  <c:v>0.57904008799999995</c:v>
                </c:pt>
                <c:pt idx="128">
                  <c:v>-0.468010449</c:v>
                </c:pt>
                <c:pt idx="129">
                  <c:v>5.9094459999999996E-3</c:v>
                </c:pt>
                <c:pt idx="130">
                  <c:v>-0.109299602</c:v>
                </c:pt>
                <c:pt idx="131">
                  <c:v>0.60277598700000001</c:v>
                </c:pt>
                <c:pt idx="132">
                  <c:v>0.56874132200000005</c:v>
                </c:pt>
                <c:pt idx="133">
                  <c:v>0.86757354399999997</c:v>
                </c:pt>
                <c:pt idx="134">
                  <c:v>0.28273537300000001</c:v>
                </c:pt>
                <c:pt idx="135">
                  <c:v>1.491220175</c:v>
                </c:pt>
                <c:pt idx="136">
                  <c:v>1.1882702190000001</c:v>
                </c:pt>
                <c:pt idx="137">
                  <c:v>-0.137630063</c:v>
                </c:pt>
                <c:pt idx="138">
                  <c:v>-0.363411816</c:v>
                </c:pt>
                <c:pt idx="139">
                  <c:v>-0.62598525999999999</c:v>
                </c:pt>
                <c:pt idx="140">
                  <c:v>-0.96098267800000003</c:v>
                </c:pt>
                <c:pt idx="141">
                  <c:v>0.19920647899999999</c:v>
                </c:pt>
                <c:pt idx="142">
                  <c:v>0.190639798</c:v>
                </c:pt>
                <c:pt idx="143">
                  <c:v>-0.55548679400000001</c:v>
                </c:pt>
                <c:pt idx="144">
                  <c:v>-0.93704216600000001</c:v>
                </c:pt>
                <c:pt idx="145">
                  <c:v>0.69984639400000004</c:v>
                </c:pt>
                <c:pt idx="146">
                  <c:v>0.98764392400000001</c:v>
                </c:pt>
                <c:pt idx="147">
                  <c:v>-4.3975717999999997E-2</c:v>
                </c:pt>
                <c:pt idx="148">
                  <c:v>4.3519460000000003E-2</c:v>
                </c:pt>
                <c:pt idx="149">
                  <c:v>1.6701966669999999</c:v>
                </c:pt>
                <c:pt idx="150">
                  <c:v>1.5396468329999999</c:v>
                </c:pt>
                <c:pt idx="151">
                  <c:v>1.2330316649999999</c:v>
                </c:pt>
                <c:pt idx="152">
                  <c:v>1.657560642</c:v>
                </c:pt>
                <c:pt idx="153">
                  <c:v>0.31641071100000001</c:v>
                </c:pt>
                <c:pt idx="154">
                  <c:v>-9.8705183000000002E-2</c:v>
                </c:pt>
                <c:pt idx="155">
                  <c:v>-0.30285787400000003</c:v>
                </c:pt>
                <c:pt idx="156">
                  <c:v>-0.18568580000000001</c:v>
                </c:pt>
                <c:pt idx="157">
                  <c:v>-0.33198702800000002</c:v>
                </c:pt>
                <c:pt idx="158">
                  <c:v>-0.43937612500000001</c:v>
                </c:pt>
                <c:pt idx="159">
                  <c:v>-0.177374321</c:v>
                </c:pt>
                <c:pt idx="160">
                  <c:v>-0.253443639</c:v>
                </c:pt>
                <c:pt idx="161">
                  <c:v>0.13535530900000001</c:v>
                </c:pt>
                <c:pt idx="162">
                  <c:v>-0.62727205900000005</c:v>
                </c:pt>
                <c:pt idx="163">
                  <c:v>1.6904540000000001E-3</c:v>
                </c:pt>
                <c:pt idx="164">
                  <c:v>-0.310247304</c:v>
                </c:pt>
                <c:pt idx="165">
                  <c:v>0.39734896600000003</c:v>
                </c:pt>
                <c:pt idx="166">
                  <c:v>0.31977209099999998</c:v>
                </c:pt>
                <c:pt idx="167">
                  <c:v>-1.6058141000000001E-2</c:v>
                </c:pt>
                <c:pt idx="168">
                  <c:v>-0.51243744000000002</c:v>
                </c:pt>
                <c:pt idx="169">
                  <c:v>-9.4797970999999995E-2</c:v>
                </c:pt>
                <c:pt idx="170">
                  <c:v>-0.16819419099999999</c:v>
                </c:pt>
                <c:pt idx="171">
                  <c:v>0.69757803399999996</c:v>
                </c:pt>
                <c:pt idx="172">
                  <c:v>8.8065177999999994E-2</c:v>
                </c:pt>
                <c:pt idx="173">
                  <c:v>0.96629194900000004</c:v>
                </c:pt>
                <c:pt idx="174">
                  <c:v>1.158877911</c:v>
                </c:pt>
                <c:pt idx="175">
                  <c:v>0.18312742900000001</c:v>
                </c:pt>
                <c:pt idx="176">
                  <c:v>0.60187537700000004</c:v>
                </c:pt>
                <c:pt idx="177">
                  <c:v>-0.56719099500000003</c:v>
                </c:pt>
                <c:pt idx="178">
                  <c:v>0.95371621200000001</c:v>
                </c:pt>
                <c:pt idx="179">
                  <c:v>-0.31282789500000002</c:v>
                </c:pt>
                <c:pt idx="180">
                  <c:v>-0.228706557</c:v>
                </c:pt>
                <c:pt idx="181">
                  <c:v>1.2361037580000001</c:v>
                </c:pt>
                <c:pt idx="182">
                  <c:v>-0.87680192499999998</c:v>
                </c:pt>
                <c:pt idx="183">
                  <c:v>1.1245140060000001</c:v>
                </c:pt>
                <c:pt idx="184">
                  <c:v>1.8195070849999999</c:v>
                </c:pt>
                <c:pt idx="185">
                  <c:v>-0.59209946000000002</c:v>
                </c:pt>
                <c:pt idx="186">
                  <c:v>2.6048021370000001</c:v>
                </c:pt>
                <c:pt idx="187">
                  <c:v>0.16684437599999999</c:v>
                </c:pt>
                <c:pt idx="188">
                  <c:v>1.127613338</c:v>
                </c:pt>
                <c:pt idx="189">
                  <c:v>0.54583883300000002</c:v>
                </c:pt>
                <c:pt idx="190">
                  <c:v>0.48410044499999999</c:v>
                </c:pt>
                <c:pt idx="191">
                  <c:v>-0.63808338099999995</c:v>
                </c:pt>
                <c:pt idx="192">
                  <c:v>9.9784197000000005E-2</c:v>
                </c:pt>
                <c:pt idx="193">
                  <c:v>0.35801103200000001</c:v>
                </c:pt>
                <c:pt idx="194">
                  <c:v>0.56666135799999995</c:v>
                </c:pt>
                <c:pt idx="195">
                  <c:v>0.131746945</c:v>
                </c:pt>
                <c:pt idx="196">
                  <c:v>0.67479686400000005</c:v>
                </c:pt>
                <c:pt idx="197">
                  <c:v>-2.3237476999999999E-2</c:v>
                </c:pt>
                <c:pt idx="198">
                  <c:v>2.4854948000000002E-2</c:v>
                </c:pt>
                <c:pt idx="199">
                  <c:v>1.519905399</c:v>
                </c:pt>
                <c:pt idx="200">
                  <c:v>-0.13870460600000001</c:v>
                </c:pt>
                <c:pt idx="201">
                  <c:v>0.59473498899999999</c:v>
                </c:pt>
                <c:pt idx="202">
                  <c:v>1.283197167</c:v>
                </c:pt>
                <c:pt idx="203">
                  <c:v>-0.15595795800000001</c:v>
                </c:pt>
                <c:pt idx="204">
                  <c:v>0.41013585899999999</c:v>
                </c:pt>
                <c:pt idx="205">
                  <c:v>-0.80079352100000001</c:v>
                </c:pt>
                <c:pt idx="206">
                  <c:v>-0.73612732299999994</c:v>
                </c:pt>
                <c:pt idx="207">
                  <c:v>-0.110306209</c:v>
                </c:pt>
                <c:pt idx="208">
                  <c:v>-0.91506642500000002</c:v>
                </c:pt>
                <c:pt idx="209">
                  <c:v>0.69203571399999997</c:v>
                </c:pt>
                <c:pt idx="210">
                  <c:v>-0.39200914100000001</c:v>
                </c:pt>
                <c:pt idx="211">
                  <c:v>0.28151060100000003</c:v>
                </c:pt>
                <c:pt idx="212">
                  <c:v>-0.69918720599999995</c:v>
                </c:pt>
                <c:pt idx="213">
                  <c:v>0.73018450800000001</c:v>
                </c:pt>
                <c:pt idx="214">
                  <c:v>1.1267092160000001</c:v>
                </c:pt>
                <c:pt idx="215">
                  <c:v>-0.67345933099999999</c:v>
                </c:pt>
                <c:pt idx="216">
                  <c:v>0.67210709800000001</c:v>
                </c:pt>
                <c:pt idx="217">
                  <c:v>1.7720288989999999</c:v>
                </c:pt>
                <c:pt idx="218">
                  <c:v>-1.9814762999999999E-2</c:v>
                </c:pt>
                <c:pt idx="219">
                  <c:v>0.45453998499999998</c:v>
                </c:pt>
                <c:pt idx="220">
                  <c:v>0.84691207899999998</c:v>
                </c:pt>
                <c:pt idx="221">
                  <c:v>-0.69443368599999999</c:v>
                </c:pt>
                <c:pt idx="222">
                  <c:v>0.89175482900000003</c:v>
                </c:pt>
                <c:pt idx="223">
                  <c:v>-0.67510050300000002</c:v>
                </c:pt>
                <c:pt idx="224">
                  <c:v>-0.36061313099999998</c:v>
                </c:pt>
                <c:pt idx="225">
                  <c:v>8.3645927999999994E-2</c:v>
                </c:pt>
                <c:pt idx="226">
                  <c:v>1.744883379</c:v>
                </c:pt>
                <c:pt idx="227">
                  <c:v>-0.36401388800000001</c:v>
                </c:pt>
                <c:pt idx="228">
                  <c:v>1.2369275479999999</c:v>
                </c:pt>
                <c:pt idx="229">
                  <c:v>0.89089027300000001</c:v>
                </c:pt>
                <c:pt idx="230">
                  <c:v>0.81812687900000003</c:v>
                </c:pt>
                <c:pt idx="231">
                  <c:v>-0.72078948700000001</c:v>
                </c:pt>
                <c:pt idx="232">
                  <c:v>0.39059954699999999</c:v>
                </c:pt>
                <c:pt idx="233">
                  <c:v>-0.76827561700000002</c:v>
                </c:pt>
                <c:pt idx="234">
                  <c:v>0.99476573599999996</c:v>
                </c:pt>
                <c:pt idx="235">
                  <c:v>1.068018793</c:v>
                </c:pt>
                <c:pt idx="236">
                  <c:v>1.6481725899999999</c:v>
                </c:pt>
                <c:pt idx="237">
                  <c:v>-0.76904044400000005</c:v>
                </c:pt>
                <c:pt idx="238">
                  <c:v>1.7423857309999999</c:v>
                </c:pt>
                <c:pt idx="239">
                  <c:v>-0.41499071999999998</c:v>
                </c:pt>
                <c:pt idx="240">
                  <c:v>1.0893362719999999</c:v>
                </c:pt>
                <c:pt idx="241">
                  <c:v>0.98355412399999997</c:v>
                </c:pt>
                <c:pt idx="242">
                  <c:v>1.1406023080000001</c:v>
                </c:pt>
                <c:pt idx="243">
                  <c:v>-0.92775010199999997</c:v>
                </c:pt>
                <c:pt idx="244">
                  <c:v>-0.16819419099999999</c:v>
                </c:pt>
                <c:pt idx="245">
                  <c:v>-0.84527179299999999</c:v>
                </c:pt>
                <c:pt idx="246">
                  <c:v>-1.9587538000000002E-2</c:v>
                </c:pt>
                <c:pt idx="247">
                  <c:v>-0.60153915000000002</c:v>
                </c:pt>
                <c:pt idx="248">
                  <c:v>-0.90868484000000005</c:v>
                </c:pt>
                <c:pt idx="249">
                  <c:v>0.31599132499999999</c:v>
                </c:pt>
                <c:pt idx="250">
                  <c:v>3.1933339999999998E-2</c:v>
                </c:pt>
                <c:pt idx="251">
                  <c:v>-0.731422028</c:v>
                </c:pt>
                <c:pt idx="252">
                  <c:v>-2.4154775E-2</c:v>
                </c:pt>
                <c:pt idx="253">
                  <c:v>0.540604733</c:v>
                </c:pt>
                <c:pt idx="254">
                  <c:v>0.41854986199999999</c:v>
                </c:pt>
                <c:pt idx="255">
                  <c:v>-0.17750501499999999</c:v>
                </c:pt>
                <c:pt idx="256">
                  <c:v>0.142858551</c:v>
                </c:pt>
                <c:pt idx="257">
                  <c:v>0.42038487699999999</c:v>
                </c:pt>
                <c:pt idx="258">
                  <c:v>-0.45259453999999999</c:v>
                </c:pt>
                <c:pt idx="259">
                  <c:v>0.78965120899999997</c:v>
                </c:pt>
                <c:pt idx="260">
                  <c:v>-0.30794663500000002</c:v>
                </c:pt>
                <c:pt idx="261">
                  <c:v>-0.418733195</c:v>
                </c:pt>
                <c:pt idx="262">
                  <c:v>0.55879254199999995</c:v>
                </c:pt>
                <c:pt idx="263">
                  <c:v>0.19212122200000001</c:v>
                </c:pt>
                <c:pt idx="264">
                  <c:v>6.9298012000000006E-2</c:v>
                </c:pt>
                <c:pt idx="265">
                  <c:v>0.14783085000000001</c:v>
                </c:pt>
                <c:pt idx="266">
                  <c:v>0.84622573999999995</c:v>
                </c:pt>
                <c:pt idx="267">
                  <c:v>1.263314074</c:v>
                </c:pt>
                <c:pt idx="268">
                  <c:v>-0.39200914100000001</c:v>
                </c:pt>
                <c:pt idx="269">
                  <c:v>-0.28684559799999998</c:v>
                </c:pt>
                <c:pt idx="270">
                  <c:v>0.57984073700000005</c:v>
                </c:pt>
                <c:pt idx="271">
                  <c:v>1.2918526109999999</c:v>
                </c:pt>
                <c:pt idx="272">
                  <c:v>0.740560051</c:v>
                </c:pt>
                <c:pt idx="273">
                  <c:v>1.4661466569999999</c:v>
                </c:pt>
                <c:pt idx="274">
                  <c:v>-0.68994426200000003</c:v>
                </c:pt>
                <c:pt idx="275">
                  <c:v>0.31094808000000002</c:v>
                </c:pt>
                <c:pt idx="276">
                  <c:v>1.5400440230000001</c:v>
                </c:pt>
                <c:pt idx="277">
                  <c:v>-0.52085675200000003</c:v>
                </c:pt>
                <c:pt idx="278">
                  <c:v>0.34770071499999999</c:v>
                </c:pt>
                <c:pt idx="279">
                  <c:v>0.67899156599999999</c:v>
                </c:pt>
                <c:pt idx="280">
                  <c:v>-0.31238187000000001</c:v>
                </c:pt>
                <c:pt idx="281">
                  <c:v>0.66353132000000004</c:v>
                </c:pt>
                <c:pt idx="282">
                  <c:v>0.50827378000000001</c:v>
                </c:pt>
                <c:pt idx="283">
                  <c:v>2.3375937999999999E-2</c:v>
                </c:pt>
                <c:pt idx="284">
                  <c:v>0.192316505</c:v>
                </c:pt>
                <c:pt idx="285">
                  <c:v>1.2165379949999999</c:v>
                </c:pt>
                <c:pt idx="286">
                  <c:v>-0.77624454600000004</c:v>
                </c:pt>
                <c:pt idx="287">
                  <c:v>2.1809276999999998E-2</c:v>
                </c:pt>
                <c:pt idx="288">
                  <c:v>9.4226484999999999E-2</c:v>
                </c:pt>
                <c:pt idx="289">
                  <c:v>-0.69810228299999999</c:v>
                </c:pt>
                <c:pt idx="290">
                  <c:v>1.9942106559999999</c:v>
                </c:pt>
                <c:pt idx="291">
                  <c:v>0.21303937100000001</c:v>
                </c:pt>
                <c:pt idx="292">
                  <c:v>0.54908913100000001</c:v>
                </c:pt>
                <c:pt idx="293">
                  <c:v>-0.102702878</c:v>
                </c:pt>
                <c:pt idx="294">
                  <c:v>2.2327433330000002</c:v>
                </c:pt>
                <c:pt idx="295">
                  <c:v>0.46811091500000002</c:v>
                </c:pt>
                <c:pt idx="296">
                  <c:v>1.078402437</c:v>
                </c:pt>
                <c:pt idx="297">
                  <c:v>0.716904404</c:v>
                </c:pt>
                <c:pt idx="298">
                  <c:v>0.73762989899999998</c:v>
                </c:pt>
                <c:pt idx="299">
                  <c:v>0.70229264300000005</c:v>
                </c:pt>
                <c:pt idx="300">
                  <c:v>0.88423443899999998</c:v>
                </c:pt>
                <c:pt idx="301">
                  <c:v>0.50181211699999995</c:v>
                </c:pt>
                <c:pt idx="302">
                  <c:v>0.718991343</c:v>
                </c:pt>
                <c:pt idx="303">
                  <c:v>1.236444044</c:v>
                </c:pt>
                <c:pt idx="304">
                  <c:v>1.5745324439999999</c:v>
                </c:pt>
                <c:pt idx="305">
                  <c:v>1.4300298810000001</c:v>
                </c:pt>
                <c:pt idx="306">
                  <c:v>0.59654211800000001</c:v>
                </c:pt>
                <c:pt idx="307">
                  <c:v>0.84672668900000003</c:v>
                </c:pt>
                <c:pt idx="308">
                  <c:v>0.34984067600000002</c:v>
                </c:pt>
                <c:pt idx="309">
                  <c:v>-0.32111758499999998</c:v>
                </c:pt>
                <c:pt idx="310">
                  <c:v>0.82085142899999997</c:v>
                </c:pt>
                <c:pt idx="311">
                  <c:v>-0.65600093100000001</c:v>
                </c:pt>
                <c:pt idx="312">
                  <c:v>-0.193209728</c:v>
                </c:pt>
                <c:pt idx="313">
                  <c:v>-0.87127771600000004</c:v>
                </c:pt>
                <c:pt idx="314">
                  <c:v>0.12404751899999999</c:v>
                </c:pt>
                <c:pt idx="315">
                  <c:v>-0.71444269100000002</c:v>
                </c:pt>
                <c:pt idx="316">
                  <c:v>-0.22650610800000001</c:v>
                </c:pt>
                <c:pt idx="317">
                  <c:v>1.0624766880000001</c:v>
                </c:pt>
                <c:pt idx="318">
                  <c:v>-0.24176959200000001</c:v>
                </c:pt>
                <c:pt idx="319">
                  <c:v>-0.243135776</c:v>
                </c:pt>
                <c:pt idx="320">
                  <c:v>1.2990690789999999</c:v>
                </c:pt>
                <c:pt idx="321">
                  <c:v>-0.78968148000000005</c:v>
                </c:pt>
                <c:pt idx="322">
                  <c:v>-1.0194349E-2</c:v>
                </c:pt>
                <c:pt idx="323">
                  <c:v>1.1417005570000001</c:v>
                </c:pt>
                <c:pt idx="324">
                  <c:v>-0.640923774</c:v>
                </c:pt>
                <c:pt idx="325">
                  <c:v>-0.62360555799999995</c:v>
                </c:pt>
                <c:pt idx="326">
                  <c:v>0.53563585000000002</c:v>
                </c:pt>
                <c:pt idx="327">
                  <c:v>0.53531944300000001</c:v>
                </c:pt>
                <c:pt idx="328">
                  <c:v>-0.85792353899999996</c:v>
                </c:pt>
                <c:pt idx="329">
                  <c:v>-0.43027505100000002</c:v>
                </c:pt>
                <c:pt idx="330">
                  <c:v>-0.34901290600000001</c:v>
                </c:pt>
                <c:pt idx="331">
                  <c:v>0.48372989900000002</c:v>
                </c:pt>
                <c:pt idx="332">
                  <c:v>-6.8135486999999995E-2</c:v>
                </c:pt>
                <c:pt idx="333">
                  <c:v>-1.0772726E-2</c:v>
                </c:pt>
                <c:pt idx="334">
                  <c:v>1.1682735019999999</c:v>
                </c:pt>
                <c:pt idx="335">
                  <c:v>1.486556569</c:v>
                </c:pt>
                <c:pt idx="336">
                  <c:v>1.153024797</c:v>
                </c:pt>
                <c:pt idx="337">
                  <c:v>-0.15889091599999999</c:v>
                </c:pt>
                <c:pt idx="338">
                  <c:v>-0.80327127700000001</c:v>
                </c:pt>
                <c:pt idx="339">
                  <c:v>1.518696831</c:v>
                </c:pt>
                <c:pt idx="340">
                  <c:v>1.5197308899999999</c:v>
                </c:pt>
                <c:pt idx="341">
                  <c:v>-0.36421476400000002</c:v>
                </c:pt>
                <c:pt idx="342">
                  <c:v>0.64715793899999996</c:v>
                </c:pt>
                <c:pt idx="343">
                  <c:v>0.77156543499999997</c:v>
                </c:pt>
                <c:pt idx="344">
                  <c:v>0.60552052300000003</c:v>
                </c:pt>
                <c:pt idx="345">
                  <c:v>0.45507337599999997</c:v>
                </c:pt>
                <c:pt idx="346">
                  <c:v>0.114243914</c:v>
                </c:pt>
                <c:pt idx="347">
                  <c:v>0.86497360700000003</c:v>
                </c:pt>
                <c:pt idx="348">
                  <c:v>0.90583903799999999</c:v>
                </c:pt>
                <c:pt idx="349">
                  <c:v>0.27776961</c:v>
                </c:pt>
                <c:pt idx="350">
                  <c:v>1.1541408440000001</c:v>
                </c:pt>
                <c:pt idx="351">
                  <c:v>-0.42934032999999999</c:v>
                </c:pt>
                <c:pt idx="352">
                  <c:v>0.207499723</c:v>
                </c:pt>
                <c:pt idx="353">
                  <c:v>0.20833384399999999</c:v>
                </c:pt>
                <c:pt idx="354">
                  <c:v>0.42800513499999998</c:v>
                </c:pt>
                <c:pt idx="355">
                  <c:v>-0.30478108100000001</c:v>
                </c:pt>
                <c:pt idx="356">
                  <c:v>-0.52100086800000001</c:v>
                </c:pt>
                <c:pt idx="357">
                  <c:v>-0.39739748000000003</c:v>
                </c:pt>
                <c:pt idx="358">
                  <c:v>1.4950042560000001</c:v>
                </c:pt>
                <c:pt idx="359">
                  <c:v>1.7578088679999999</c:v>
                </c:pt>
                <c:pt idx="360">
                  <c:v>1.2912977940000001</c:v>
                </c:pt>
                <c:pt idx="361">
                  <c:v>1.2149656449999999</c:v>
                </c:pt>
                <c:pt idx="362">
                  <c:v>0.85366779800000003</c:v>
                </c:pt>
                <c:pt idx="363">
                  <c:v>0.19838212999999999</c:v>
                </c:pt>
                <c:pt idx="364">
                  <c:v>0.93311255999999998</c:v>
                </c:pt>
                <c:pt idx="365">
                  <c:v>1.0156698550000001</c:v>
                </c:pt>
                <c:pt idx="366">
                  <c:v>0.304792016</c:v>
                </c:pt>
                <c:pt idx="367">
                  <c:v>-0.18922998899999999</c:v>
                </c:pt>
                <c:pt idx="368">
                  <c:v>-5.2430549999999999E-3</c:v>
                </c:pt>
                <c:pt idx="369">
                  <c:v>7.4743321000000001E-2</c:v>
                </c:pt>
                <c:pt idx="370">
                  <c:v>-0.26873365100000002</c:v>
                </c:pt>
                <c:pt idx="371">
                  <c:v>0.96018051699999996</c:v>
                </c:pt>
                <c:pt idx="372">
                  <c:v>1.082609463</c:v>
                </c:pt>
                <c:pt idx="373">
                  <c:v>0.69070098599999996</c:v>
                </c:pt>
                <c:pt idx="374">
                  <c:v>-0.84284555999999999</c:v>
                </c:pt>
                <c:pt idx="375">
                  <c:v>-0.59567953299999998</c:v>
                </c:pt>
                <c:pt idx="376">
                  <c:v>1.2625839679999999</c:v>
                </c:pt>
                <c:pt idx="377">
                  <c:v>0.23922437799999999</c:v>
                </c:pt>
                <c:pt idx="378">
                  <c:v>0.56551725100000005</c:v>
                </c:pt>
                <c:pt idx="379">
                  <c:v>-0.12679569099999999</c:v>
                </c:pt>
                <c:pt idx="380">
                  <c:v>0.40017520600000001</c:v>
                </c:pt>
                <c:pt idx="381">
                  <c:v>0.80526291699999997</c:v>
                </c:pt>
                <c:pt idx="382">
                  <c:v>-0.61510920300000005</c:v>
                </c:pt>
                <c:pt idx="383">
                  <c:v>0.56326744500000003</c:v>
                </c:pt>
                <c:pt idx="384">
                  <c:v>0.60443126800000002</c:v>
                </c:pt>
                <c:pt idx="385">
                  <c:v>1.2277890419999999</c:v>
                </c:pt>
                <c:pt idx="386">
                  <c:v>1.098626423</c:v>
                </c:pt>
                <c:pt idx="387">
                  <c:v>-6.4694310000000005E-2</c:v>
                </c:pt>
                <c:pt idx="388">
                  <c:v>0.24718739100000001</c:v>
                </c:pt>
                <c:pt idx="389">
                  <c:v>0.46348984799999998</c:v>
                </c:pt>
                <c:pt idx="390">
                  <c:v>0.11677372699999999</c:v>
                </c:pt>
                <c:pt idx="391">
                  <c:v>-0.99182581599999997</c:v>
                </c:pt>
                <c:pt idx="392">
                  <c:v>0.449308659</c:v>
                </c:pt>
                <c:pt idx="393">
                  <c:v>0.32608996400000001</c:v>
                </c:pt>
                <c:pt idx="394">
                  <c:v>1.334733138</c:v>
                </c:pt>
                <c:pt idx="395">
                  <c:v>-0.85078088699999999</c:v>
                </c:pt>
                <c:pt idx="396">
                  <c:v>1.3913815300000001</c:v>
                </c:pt>
                <c:pt idx="397">
                  <c:v>-0.56447414900000004</c:v>
                </c:pt>
                <c:pt idx="398">
                  <c:v>-2.5672565000000001E-2</c:v>
                </c:pt>
                <c:pt idx="399">
                  <c:v>2.2170847359999999</c:v>
                </c:pt>
                <c:pt idx="400">
                  <c:v>0.61866508899999995</c:v>
                </c:pt>
                <c:pt idx="401">
                  <c:v>1.0247524020000001</c:v>
                </c:pt>
                <c:pt idx="402">
                  <c:v>0.1023994</c:v>
                </c:pt>
                <c:pt idx="403">
                  <c:v>1.7917544910000001</c:v>
                </c:pt>
                <c:pt idx="404">
                  <c:v>-0.17580905899999999</c:v>
                </c:pt>
                <c:pt idx="405">
                  <c:v>1.2478751100000001</c:v>
                </c:pt>
                <c:pt idx="406">
                  <c:v>1.0604900850000001</c:v>
                </c:pt>
                <c:pt idx="407">
                  <c:v>0.76674736300000002</c:v>
                </c:pt>
                <c:pt idx="408">
                  <c:v>-0.93741801599999997</c:v>
                </c:pt>
                <c:pt idx="409">
                  <c:v>0.447235577</c:v>
                </c:pt>
                <c:pt idx="410">
                  <c:v>1.297734256</c:v>
                </c:pt>
                <c:pt idx="411">
                  <c:v>1.3024370000000001</c:v>
                </c:pt>
                <c:pt idx="412">
                  <c:v>-0.80079352100000001</c:v>
                </c:pt>
                <c:pt idx="413">
                  <c:v>-0.119472222</c:v>
                </c:pt>
                <c:pt idx="414">
                  <c:v>1.06103759</c:v>
                </c:pt>
                <c:pt idx="415">
                  <c:v>-0.72353819600000002</c:v>
                </c:pt>
                <c:pt idx="416">
                  <c:v>-9.1890459999999993E-2</c:v>
                </c:pt>
                <c:pt idx="417">
                  <c:v>-0.34361428100000002</c:v>
                </c:pt>
                <c:pt idx="418">
                  <c:v>-0.21077194299999999</c:v>
                </c:pt>
                <c:pt idx="419">
                  <c:v>0.55515493100000002</c:v>
                </c:pt>
                <c:pt idx="420">
                  <c:v>0.56847160699999999</c:v>
                </c:pt>
                <c:pt idx="421">
                  <c:v>0.24281464</c:v>
                </c:pt>
                <c:pt idx="422">
                  <c:v>-8.2967377999999994E-2</c:v>
                </c:pt>
                <c:pt idx="423">
                  <c:v>0.65371407500000001</c:v>
                </c:pt>
                <c:pt idx="424">
                  <c:v>1.1055169970000001</c:v>
                </c:pt>
                <c:pt idx="425">
                  <c:v>-0.65462626899999998</c:v>
                </c:pt>
                <c:pt idx="426">
                  <c:v>-0.50626319799999997</c:v>
                </c:pt>
                <c:pt idx="427">
                  <c:v>-0.74160219599999999</c:v>
                </c:pt>
                <c:pt idx="428">
                  <c:v>-0.59074334799999995</c:v>
                </c:pt>
                <c:pt idx="429">
                  <c:v>-0.74400427300000005</c:v>
                </c:pt>
                <c:pt idx="430">
                  <c:v>-0.53580862900000004</c:v>
                </c:pt>
                <c:pt idx="431">
                  <c:v>1.7407383890000001</c:v>
                </c:pt>
                <c:pt idx="432">
                  <c:v>-0.292685366</c:v>
                </c:pt>
                <c:pt idx="433">
                  <c:v>0.59475707200000005</c:v>
                </c:pt>
                <c:pt idx="434">
                  <c:v>1.540208056</c:v>
                </c:pt>
                <c:pt idx="435">
                  <c:v>-8.5392432000000004E-2</c:v>
                </c:pt>
                <c:pt idx="436">
                  <c:v>0.56877648999999997</c:v>
                </c:pt>
                <c:pt idx="437">
                  <c:v>0.50793678900000006</c:v>
                </c:pt>
                <c:pt idx="438">
                  <c:v>1.4960324709999999</c:v>
                </c:pt>
                <c:pt idx="439">
                  <c:v>-0.81616096299999996</c:v>
                </c:pt>
                <c:pt idx="440">
                  <c:v>0.75879838600000005</c:v>
                </c:pt>
                <c:pt idx="441">
                  <c:v>-5.6060536000000001E-2</c:v>
                </c:pt>
                <c:pt idx="442">
                  <c:v>-0.125170422</c:v>
                </c:pt>
                <c:pt idx="443">
                  <c:v>1.954424392</c:v>
                </c:pt>
                <c:pt idx="444">
                  <c:v>-0.76522970499999998</c:v>
                </c:pt>
                <c:pt idx="445">
                  <c:v>0.223366126</c:v>
                </c:pt>
                <c:pt idx="446">
                  <c:v>1.7001245599999999</c:v>
                </c:pt>
                <c:pt idx="447">
                  <c:v>-3.0444315999999999E-2</c:v>
                </c:pt>
                <c:pt idx="448">
                  <c:v>-0.127902026</c:v>
                </c:pt>
                <c:pt idx="449">
                  <c:v>-0.47833898499999999</c:v>
                </c:pt>
                <c:pt idx="450">
                  <c:v>-0.25142438299999997</c:v>
                </c:pt>
                <c:pt idx="451">
                  <c:v>8.6359830999999998E-2</c:v>
                </c:pt>
                <c:pt idx="452">
                  <c:v>1.183853257</c:v>
                </c:pt>
                <c:pt idx="453">
                  <c:v>1.2347348819999999</c:v>
                </c:pt>
                <c:pt idx="454">
                  <c:v>1.3090613799999999</c:v>
                </c:pt>
                <c:pt idx="455">
                  <c:v>-0.27572413000000001</c:v>
                </c:pt>
                <c:pt idx="456">
                  <c:v>0.25282876799999998</c:v>
                </c:pt>
                <c:pt idx="457">
                  <c:v>-0.86774030999999996</c:v>
                </c:pt>
                <c:pt idx="458">
                  <c:v>0.75510463400000005</c:v>
                </c:pt>
                <c:pt idx="459">
                  <c:v>8.9304452000000006E-2</c:v>
                </c:pt>
                <c:pt idx="460">
                  <c:v>-9.7833871000000003E-2</c:v>
                </c:pt>
                <c:pt idx="461">
                  <c:v>-0.312203589</c:v>
                </c:pt>
                <c:pt idx="462">
                  <c:v>-0.34361428100000002</c:v>
                </c:pt>
                <c:pt idx="463">
                  <c:v>-0.32403844999999998</c:v>
                </c:pt>
                <c:pt idx="464">
                  <c:v>-0.19990182000000001</c:v>
                </c:pt>
                <c:pt idx="465">
                  <c:v>1.196748049</c:v>
                </c:pt>
                <c:pt idx="466">
                  <c:v>-0.28133226500000003</c:v>
                </c:pt>
                <c:pt idx="467">
                  <c:v>0.16369794600000001</c:v>
                </c:pt>
                <c:pt idx="468">
                  <c:v>-0.66776358499999999</c:v>
                </c:pt>
                <c:pt idx="469">
                  <c:v>-0.33152089699999998</c:v>
                </c:pt>
                <c:pt idx="470">
                  <c:v>2.0343596960000001</c:v>
                </c:pt>
                <c:pt idx="471">
                  <c:v>5.0689027999999997E-2</c:v>
                </c:pt>
                <c:pt idx="472">
                  <c:v>1.841387004</c:v>
                </c:pt>
                <c:pt idx="473">
                  <c:v>-0.55799084099999996</c:v>
                </c:pt>
                <c:pt idx="474">
                  <c:v>0.33217578399999997</c:v>
                </c:pt>
                <c:pt idx="475">
                  <c:v>-0.80576325100000001</c:v>
                </c:pt>
                <c:pt idx="476">
                  <c:v>-0.39308147399999999</c:v>
                </c:pt>
                <c:pt idx="477">
                  <c:v>1.700090774</c:v>
                </c:pt>
                <c:pt idx="478">
                  <c:v>-2.3191663000000001E-2</c:v>
                </c:pt>
                <c:pt idx="479">
                  <c:v>1.6206450370000001</c:v>
                </c:pt>
                <c:pt idx="480">
                  <c:v>-0.355462942</c:v>
                </c:pt>
                <c:pt idx="481">
                  <c:v>0.37975861599999999</c:v>
                </c:pt>
                <c:pt idx="482">
                  <c:v>1.424172472</c:v>
                </c:pt>
                <c:pt idx="483">
                  <c:v>-0.419873675</c:v>
                </c:pt>
                <c:pt idx="484">
                  <c:v>0.28366299</c:v>
                </c:pt>
                <c:pt idx="485">
                  <c:v>1.3240971720000001</c:v>
                </c:pt>
                <c:pt idx="486">
                  <c:v>-0.54622314000000005</c:v>
                </c:pt>
                <c:pt idx="487">
                  <c:v>-0.319936573</c:v>
                </c:pt>
                <c:pt idx="488">
                  <c:v>-8.4441884999999994E-2</c:v>
                </c:pt>
                <c:pt idx="489">
                  <c:v>0.71122496899999998</c:v>
                </c:pt>
                <c:pt idx="490">
                  <c:v>-0.65600093100000001</c:v>
                </c:pt>
                <c:pt idx="491">
                  <c:v>1.301121188</c:v>
                </c:pt>
                <c:pt idx="492">
                  <c:v>-0.807711387</c:v>
                </c:pt>
                <c:pt idx="493">
                  <c:v>5.6561852000000003E-2</c:v>
                </c:pt>
                <c:pt idx="494">
                  <c:v>0.68336228300000001</c:v>
                </c:pt>
                <c:pt idx="495">
                  <c:v>-0.69918720599999995</c:v>
                </c:pt>
                <c:pt idx="496">
                  <c:v>1.157223994</c:v>
                </c:pt>
                <c:pt idx="497">
                  <c:v>-0.47108329999999998</c:v>
                </c:pt>
                <c:pt idx="498">
                  <c:v>0.101918834</c:v>
                </c:pt>
                <c:pt idx="499">
                  <c:v>0.87263402499999998</c:v>
                </c:pt>
                <c:pt idx="500">
                  <c:v>-0.48905305100000002</c:v>
                </c:pt>
                <c:pt idx="501">
                  <c:v>1.5202463420000001</c:v>
                </c:pt>
                <c:pt idx="502">
                  <c:v>-0.22628667499999999</c:v>
                </c:pt>
                <c:pt idx="503">
                  <c:v>0.32831843100000002</c:v>
                </c:pt>
                <c:pt idx="504">
                  <c:v>-0.78383409800000003</c:v>
                </c:pt>
                <c:pt idx="505">
                  <c:v>1.3874378810000001</c:v>
                </c:pt>
                <c:pt idx="506">
                  <c:v>-0.71760449500000001</c:v>
                </c:pt>
                <c:pt idx="507">
                  <c:v>1.4530322840000001</c:v>
                </c:pt>
                <c:pt idx="508">
                  <c:v>1.7179067219999999</c:v>
                </c:pt>
                <c:pt idx="509">
                  <c:v>-0.13614203799999999</c:v>
                </c:pt>
                <c:pt idx="510">
                  <c:v>-0.33451281900000002</c:v>
                </c:pt>
                <c:pt idx="511">
                  <c:v>1.01198889</c:v>
                </c:pt>
                <c:pt idx="512">
                  <c:v>-0.67386904299999995</c:v>
                </c:pt>
                <c:pt idx="513">
                  <c:v>0.192037503</c:v>
                </c:pt>
                <c:pt idx="514">
                  <c:v>1.407679771</c:v>
                </c:pt>
                <c:pt idx="515">
                  <c:v>1.3920230099999999</c:v>
                </c:pt>
                <c:pt idx="516">
                  <c:v>-0.93516778</c:v>
                </c:pt>
                <c:pt idx="517">
                  <c:v>0.207338095</c:v>
                </c:pt>
                <c:pt idx="518">
                  <c:v>1.4169648589999999</c:v>
                </c:pt>
                <c:pt idx="519">
                  <c:v>0.36505722099999999</c:v>
                </c:pt>
                <c:pt idx="520">
                  <c:v>0.65225601300000002</c:v>
                </c:pt>
                <c:pt idx="521">
                  <c:v>-3.6684489000000001E-2</c:v>
                </c:pt>
                <c:pt idx="522">
                  <c:v>1.165805014</c:v>
                </c:pt>
                <c:pt idx="523">
                  <c:v>-0.683610249</c:v>
                </c:pt>
                <c:pt idx="524">
                  <c:v>0.17906322199999999</c:v>
                </c:pt>
                <c:pt idx="525">
                  <c:v>-0.38038499399999998</c:v>
                </c:pt>
                <c:pt idx="526">
                  <c:v>0.12600145700000001</c:v>
                </c:pt>
                <c:pt idx="527">
                  <c:v>-0.78754603899999998</c:v>
                </c:pt>
                <c:pt idx="528">
                  <c:v>1.8944417899999999</c:v>
                </c:pt>
                <c:pt idx="529">
                  <c:v>-0.35743656299999998</c:v>
                </c:pt>
                <c:pt idx="530">
                  <c:v>0.39239794300000003</c:v>
                </c:pt>
                <c:pt idx="531">
                  <c:v>1.911774774</c:v>
                </c:pt>
                <c:pt idx="532">
                  <c:v>-0.45222529500000003</c:v>
                </c:pt>
                <c:pt idx="533">
                  <c:v>0.31342426699999998</c:v>
                </c:pt>
                <c:pt idx="534">
                  <c:v>-0.45456917099999999</c:v>
                </c:pt>
                <c:pt idx="535">
                  <c:v>-0.68592200800000003</c:v>
                </c:pt>
                <c:pt idx="536">
                  <c:v>1.0752695080000001</c:v>
                </c:pt>
                <c:pt idx="537">
                  <c:v>0.99482727000000004</c:v>
                </c:pt>
                <c:pt idx="538">
                  <c:v>0.37790699799999999</c:v>
                </c:pt>
                <c:pt idx="539">
                  <c:v>-0.165007396</c:v>
                </c:pt>
                <c:pt idx="540">
                  <c:v>-0.50514997800000006</c:v>
                </c:pt>
                <c:pt idx="541">
                  <c:v>-0.23837281499999999</c:v>
                </c:pt>
                <c:pt idx="542">
                  <c:v>1.655381456</c:v>
                </c:pt>
                <c:pt idx="543">
                  <c:v>1.631447828</c:v>
                </c:pt>
                <c:pt idx="544">
                  <c:v>-0.49593711699999998</c:v>
                </c:pt>
                <c:pt idx="545">
                  <c:v>1.941953453</c:v>
                </c:pt>
                <c:pt idx="546">
                  <c:v>0.41657394399999997</c:v>
                </c:pt>
                <c:pt idx="547">
                  <c:v>0.90662591100000001</c:v>
                </c:pt>
                <c:pt idx="548">
                  <c:v>-6.4391981000000001E-2</c:v>
                </c:pt>
                <c:pt idx="549">
                  <c:v>1.819254309</c:v>
                </c:pt>
                <c:pt idx="550">
                  <c:v>0.268460959</c:v>
                </c:pt>
                <c:pt idx="551">
                  <c:v>0.76662845400000001</c:v>
                </c:pt>
                <c:pt idx="552">
                  <c:v>-0.38764005200000001</c:v>
                </c:pt>
                <c:pt idx="553">
                  <c:v>0.174583089</c:v>
                </c:pt>
                <c:pt idx="554">
                  <c:v>1.3848424589999999</c:v>
                </c:pt>
                <c:pt idx="555">
                  <c:v>1.568393006</c:v>
                </c:pt>
                <c:pt idx="556">
                  <c:v>-0.48811663900000002</c:v>
                </c:pt>
                <c:pt idx="557">
                  <c:v>-4.759798E-3</c:v>
                </c:pt>
                <c:pt idx="558">
                  <c:v>1.1608735240000001</c:v>
                </c:pt>
                <c:pt idx="559">
                  <c:v>-0.15676722200000001</c:v>
                </c:pt>
                <c:pt idx="560">
                  <c:v>0.35920919200000001</c:v>
                </c:pt>
                <c:pt idx="561">
                  <c:v>1.373557444</c:v>
                </c:pt>
                <c:pt idx="562">
                  <c:v>0.48254488099999998</c:v>
                </c:pt>
                <c:pt idx="563">
                  <c:v>0.75627087400000004</c:v>
                </c:pt>
                <c:pt idx="564">
                  <c:v>0.21561113000000001</c:v>
                </c:pt>
                <c:pt idx="565">
                  <c:v>-0.40088143500000001</c:v>
                </c:pt>
                <c:pt idx="566">
                  <c:v>0.32292187</c:v>
                </c:pt>
                <c:pt idx="567">
                  <c:v>-0.85573722600000002</c:v>
                </c:pt>
                <c:pt idx="568">
                  <c:v>-0.79021698500000004</c:v>
                </c:pt>
                <c:pt idx="569">
                  <c:v>-0.45382763199999998</c:v>
                </c:pt>
                <c:pt idx="570">
                  <c:v>-0.62745619900000005</c:v>
                </c:pt>
                <c:pt idx="571">
                  <c:v>3.4427905000000002E-2</c:v>
                </c:pt>
                <c:pt idx="572">
                  <c:v>1.9226860219999999</c:v>
                </c:pt>
                <c:pt idx="573">
                  <c:v>-0.72170379200000001</c:v>
                </c:pt>
                <c:pt idx="574">
                  <c:v>0.360650205</c:v>
                </c:pt>
                <c:pt idx="575">
                  <c:v>1.1223404130000001</c:v>
                </c:pt>
                <c:pt idx="576">
                  <c:v>0.895897469</c:v>
                </c:pt>
                <c:pt idx="577">
                  <c:v>-0.76700389000000002</c:v>
                </c:pt>
                <c:pt idx="578">
                  <c:v>0.66724743200000003</c:v>
                </c:pt>
                <c:pt idx="579">
                  <c:v>1.8671267540000001</c:v>
                </c:pt>
                <c:pt idx="580">
                  <c:v>0.48371564099999997</c:v>
                </c:pt>
                <c:pt idx="581">
                  <c:v>0.90913864899999997</c:v>
                </c:pt>
                <c:pt idx="582">
                  <c:v>6.7925949999999999E-2</c:v>
                </c:pt>
                <c:pt idx="583">
                  <c:v>1.535681394</c:v>
                </c:pt>
                <c:pt idx="584">
                  <c:v>-0.55595520399999998</c:v>
                </c:pt>
                <c:pt idx="585">
                  <c:v>0.13732245600000001</c:v>
                </c:pt>
                <c:pt idx="586">
                  <c:v>-0.48306819099999998</c:v>
                </c:pt>
                <c:pt idx="587">
                  <c:v>-3.2264868000000002E-2</c:v>
                </c:pt>
                <c:pt idx="588">
                  <c:v>0.21787857799999999</c:v>
                </c:pt>
                <c:pt idx="589">
                  <c:v>1.9982283789999999</c:v>
                </c:pt>
                <c:pt idx="590">
                  <c:v>-0.116792967</c:v>
                </c:pt>
                <c:pt idx="591">
                  <c:v>0.95433900900000002</c:v>
                </c:pt>
                <c:pt idx="592">
                  <c:v>1.739203552</c:v>
                </c:pt>
                <c:pt idx="593">
                  <c:v>0.21402214899999999</c:v>
                </c:pt>
                <c:pt idx="594">
                  <c:v>0.71179879599999996</c:v>
                </c:pt>
                <c:pt idx="595">
                  <c:v>-0.42550573200000003</c:v>
                </c:pt>
                <c:pt idx="596">
                  <c:v>1.0146423259999999</c:v>
                </c:pt>
                <c:pt idx="597">
                  <c:v>0.74204921099999999</c:v>
                </c:pt>
                <c:pt idx="598">
                  <c:v>0.52838957399999997</c:v>
                </c:pt>
                <c:pt idx="599">
                  <c:v>0.59331930300000002</c:v>
                </c:pt>
                <c:pt idx="600">
                  <c:v>-0.115941353</c:v>
                </c:pt>
                <c:pt idx="601">
                  <c:v>-0.46155194799999999</c:v>
                </c:pt>
                <c:pt idx="602">
                  <c:v>0.30980044600000001</c:v>
                </c:pt>
                <c:pt idx="603">
                  <c:v>-0.224680878</c:v>
                </c:pt>
                <c:pt idx="604">
                  <c:v>-1.623844E-2</c:v>
                </c:pt>
                <c:pt idx="605">
                  <c:v>-0.49811950599999999</c:v>
                </c:pt>
                <c:pt idx="606">
                  <c:v>0.284475853</c:v>
                </c:pt>
                <c:pt idx="607">
                  <c:v>0.48600518599999998</c:v>
                </c:pt>
                <c:pt idx="608">
                  <c:v>1.249002575</c:v>
                </c:pt>
                <c:pt idx="609">
                  <c:v>0.24914942000000001</c:v>
                </c:pt>
                <c:pt idx="610">
                  <c:v>0.56661423799999999</c:v>
                </c:pt>
                <c:pt idx="611">
                  <c:v>-2.4522236999999999E-2</c:v>
                </c:pt>
                <c:pt idx="612">
                  <c:v>-0.68298189899999995</c:v>
                </c:pt>
                <c:pt idx="613">
                  <c:v>-5.8637663999999999E-2</c:v>
                </c:pt>
                <c:pt idx="614">
                  <c:v>1.586978668</c:v>
                </c:pt>
                <c:pt idx="615">
                  <c:v>0.67214405700000002</c:v>
                </c:pt>
                <c:pt idx="616">
                  <c:v>0.99422033899999995</c:v>
                </c:pt>
                <c:pt idx="617">
                  <c:v>0.40611419300000001</c:v>
                </c:pt>
                <c:pt idx="618">
                  <c:v>8.7426456999999999E-2</c:v>
                </c:pt>
                <c:pt idx="619">
                  <c:v>-0.299469343</c:v>
                </c:pt>
                <c:pt idx="620">
                  <c:v>1.243871095</c:v>
                </c:pt>
                <c:pt idx="621">
                  <c:v>2.1106567999999999E-2</c:v>
                </c:pt>
                <c:pt idx="622">
                  <c:v>0.25823009000000002</c:v>
                </c:pt>
                <c:pt idx="623">
                  <c:v>-0.13465909400000001</c:v>
                </c:pt>
                <c:pt idx="624">
                  <c:v>-0.43699381300000001</c:v>
                </c:pt>
                <c:pt idx="625">
                  <c:v>-0.81163407399999998</c:v>
                </c:pt>
                <c:pt idx="626">
                  <c:v>0.288964261</c:v>
                </c:pt>
                <c:pt idx="627">
                  <c:v>0.189349924</c:v>
                </c:pt>
                <c:pt idx="628">
                  <c:v>0.83809313799999996</c:v>
                </c:pt>
                <c:pt idx="629">
                  <c:v>0.67539335300000003</c:v>
                </c:pt>
                <c:pt idx="630">
                  <c:v>-0.14618015400000001</c:v>
                </c:pt>
                <c:pt idx="631">
                  <c:v>0.111598525</c:v>
                </c:pt>
                <c:pt idx="632">
                  <c:v>0.97134080199999995</c:v>
                </c:pt>
                <c:pt idx="633">
                  <c:v>-0.24511677200000001</c:v>
                </c:pt>
                <c:pt idx="634">
                  <c:v>0.57552267700000004</c:v>
                </c:pt>
                <c:pt idx="635">
                  <c:v>-0.42701229200000002</c:v>
                </c:pt>
                <c:pt idx="636">
                  <c:v>-0.16864221500000001</c:v>
                </c:pt>
                <c:pt idx="637">
                  <c:v>-0.56383735300000004</c:v>
                </c:pt>
                <c:pt idx="638">
                  <c:v>-0.82652235699999999</c:v>
                </c:pt>
                <c:pt idx="639">
                  <c:v>-0.22076436799999999</c:v>
                </c:pt>
                <c:pt idx="640">
                  <c:v>-0.40011692799999998</c:v>
                </c:pt>
                <c:pt idx="641">
                  <c:v>1.325737269</c:v>
                </c:pt>
                <c:pt idx="642">
                  <c:v>-0.67448433699999999</c:v>
                </c:pt>
                <c:pt idx="643">
                  <c:v>2.4074986999999999E-2</c:v>
                </c:pt>
                <c:pt idx="644">
                  <c:v>1.0738942309999999</c:v>
                </c:pt>
                <c:pt idx="645">
                  <c:v>-0.29998893799999998</c:v>
                </c:pt>
                <c:pt idx="646">
                  <c:v>1.7085024820000001</c:v>
                </c:pt>
                <c:pt idx="647">
                  <c:v>0.77216028400000003</c:v>
                </c:pt>
                <c:pt idx="648">
                  <c:v>1.0794055739999999</c:v>
                </c:pt>
                <c:pt idx="649">
                  <c:v>0.52192224499999995</c:v>
                </c:pt>
                <c:pt idx="650">
                  <c:v>1.1866356999999999E-2</c:v>
                </c:pt>
                <c:pt idx="651">
                  <c:v>-0.48664920099999998</c:v>
                </c:pt>
                <c:pt idx="652">
                  <c:v>0.92671277699999999</c:v>
                </c:pt>
                <c:pt idx="653">
                  <c:v>-0.18065351599999999</c:v>
                </c:pt>
                <c:pt idx="654">
                  <c:v>0.11417714</c:v>
                </c:pt>
                <c:pt idx="655">
                  <c:v>-0.43179827599999998</c:v>
                </c:pt>
                <c:pt idx="656">
                  <c:v>0.83797963200000003</c:v>
                </c:pt>
                <c:pt idx="657">
                  <c:v>0.74231656099999999</c:v>
                </c:pt>
                <c:pt idx="658">
                  <c:v>0.30899102899999997</c:v>
                </c:pt>
                <c:pt idx="659">
                  <c:v>0.57292965900000004</c:v>
                </c:pt>
                <c:pt idx="660">
                  <c:v>0.84626905500000005</c:v>
                </c:pt>
                <c:pt idx="661">
                  <c:v>-0.96617430599999998</c:v>
                </c:pt>
                <c:pt idx="662">
                  <c:v>-0.142004504</c:v>
                </c:pt>
                <c:pt idx="663">
                  <c:v>0.79956108699999995</c:v>
                </c:pt>
                <c:pt idx="664">
                  <c:v>-0.795880017</c:v>
                </c:pt>
                <c:pt idx="665">
                  <c:v>-6.5905731999999995E-2</c:v>
                </c:pt>
                <c:pt idx="666">
                  <c:v>0.25085895499999999</c:v>
                </c:pt>
                <c:pt idx="667">
                  <c:v>-0.54744693700000002</c:v>
                </c:pt>
                <c:pt idx="668">
                  <c:v>0.93825947099999996</c:v>
                </c:pt>
                <c:pt idx="669">
                  <c:v>0.28710719899999998</c:v>
                </c:pt>
                <c:pt idx="670">
                  <c:v>0.44368533900000001</c:v>
                </c:pt>
                <c:pt idx="671">
                  <c:v>0.19021960800000001</c:v>
                </c:pt>
                <c:pt idx="672">
                  <c:v>0.22804086500000001</c:v>
                </c:pt>
                <c:pt idx="673">
                  <c:v>0.99981321300000003</c:v>
                </c:pt>
                <c:pt idx="674">
                  <c:v>-0.52607530700000005</c:v>
                </c:pt>
                <c:pt idx="675">
                  <c:v>1.858120749</c:v>
                </c:pt>
                <c:pt idx="676">
                  <c:v>-0.41759570200000001</c:v>
                </c:pt>
                <c:pt idx="677">
                  <c:v>0.392274762</c:v>
                </c:pt>
                <c:pt idx="678">
                  <c:v>1.9020170409999999</c:v>
                </c:pt>
                <c:pt idx="679">
                  <c:v>0.300095257</c:v>
                </c:pt>
                <c:pt idx="680">
                  <c:v>0.56340988400000003</c:v>
                </c:pt>
                <c:pt idx="681">
                  <c:v>0.943904874</c:v>
                </c:pt>
                <c:pt idx="682">
                  <c:v>-0.61582586100000003</c:v>
                </c:pt>
                <c:pt idx="683">
                  <c:v>0.34861635299999999</c:v>
                </c:pt>
                <c:pt idx="684">
                  <c:v>1.019834672</c:v>
                </c:pt>
                <c:pt idx="685">
                  <c:v>-0.38426031100000002</c:v>
                </c:pt>
                <c:pt idx="686">
                  <c:v>1.1160296279999999</c:v>
                </c:pt>
                <c:pt idx="687">
                  <c:v>-0.98296666099999996</c:v>
                </c:pt>
                <c:pt idx="688">
                  <c:v>-0.502517463</c:v>
                </c:pt>
                <c:pt idx="689">
                  <c:v>2.1981353449999999</c:v>
                </c:pt>
                <c:pt idx="690">
                  <c:v>-0.102317938</c:v>
                </c:pt>
                <c:pt idx="691">
                  <c:v>0.72824012000000005</c:v>
                </c:pt>
                <c:pt idx="692">
                  <c:v>1.430573273</c:v>
                </c:pt>
                <c:pt idx="693">
                  <c:v>1.7826037999999999E-2</c:v>
                </c:pt>
                <c:pt idx="694">
                  <c:v>0.43885865899999998</c:v>
                </c:pt>
                <c:pt idx="695">
                  <c:v>-0.565271458</c:v>
                </c:pt>
                <c:pt idx="696">
                  <c:v>0.53836005300000001</c:v>
                </c:pt>
                <c:pt idx="697">
                  <c:v>-0.61762269700000005</c:v>
                </c:pt>
                <c:pt idx="698">
                  <c:v>-0.26520017000000001</c:v>
                </c:pt>
                <c:pt idx="699">
                  <c:v>-0.61385789099999999</c:v>
                </c:pt>
                <c:pt idx="700">
                  <c:v>1.797689163</c:v>
                </c:pt>
                <c:pt idx="701">
                  <c:v>1.0454364279999999</c:v>
                </c:pt>
                <c:pt idx="702">
                  <c:v>1.2177944199999999</c:v>
                </c:pt>
                <c:pt idx="703">
                  <c:v>0.90155639399999998</c:v>
                </c:pt>
                <c:pt idx="704">
                  <c:v>0.65724713000000001</c:v>
                </c:pt>
                <c:pt idx="705">
                  <c:v>0.40150393200000001</c:v>
                </c:pt>
                <c:pt idx="706">
                  <c:v>1.8806764250000001</c:v>
                </c:pt>
                <c:pt idx="707">
                  <c:v>0.93366441099999997</c:v>
                </c:pt>
                <c:pt idx="708">
                  <c:v>1.2454460380000001</c:v>
                </c:pt>
                <c:pt idx="709">
                  <c:v>0.56990036300000002</c:v>
                </c:pt>
                <c:pt idx="710">
                  <c:v>-6.8745593999999993E-2</c:v>
                </c:pt>
                <c:pt idx="711">
                  <c:v>-0.85511458200000001</c:v>
                </c:pt>
                <c:pt idx="712">
                  <c:v>-0.28207997400000001</c:v>
                </c:pt>
                <c:pt idx="713">
                  <c:v>1.7823493420000001</c:v>
                </c:pt>
                <c:pt idx="714">
                  <c:v>0.280874173</c:v>
                </c:pt>
                <c:pt idx="715">
                  <c:v>1.4835787389999999</c:v>
                </c:pt>
                <c:pt idx="716">
                  <c:v>1.0787286199999999</c:v>
                </c:pt>
                <c:pt idx="717">
                  <c:v>-0.71331903100000005</c:v>
                </c:pt>
                <c:pt idx="718">
                  <c:v>0.17037907599999999</c:v>
                </c:pt>
                <c:pt idx="719">
                  <c:v>0.42871778300000002</c:v>
                </c:pt>
                <c:pt idx="720">
                  <c:v>1.669439619</c:v>
                </c:pt>
                <c:pt idx="721">
                  <c:v>-0.78462684699999996</c:v>
                </c:pt>
                <c:pt idx="722">
                  <c:v>0.443966678</c:v>
                </c:pt>
                <c:pt idx="723">
                  <c:v>0.35073245199999997</c:v>
                </c:pt>
                <c:pt idx="724">
                  <c:v>-0.397289055</c:v>
                </c:pt>
                <c:pt idx="725">
                  <c:v>1.443139333</c:v>
                </c:pt>
                <c:pt idx="726">
                  <c:v>1.286007122</c:v>
                </c:pt>
                <c:pt idx="727">
                  <c:v>0.40291448299999999</c:v>
                </c:pt>
                <c:pt idx="728">
                  <c:v>0.13522809</c:v>
                </c:pt>
                <c:pt idx="729">
                  <c:v>2.0094126490000002</c:v>
                </c:pt>
                <c:pt idx="730">
                  <c:v>1.7779347729999999</c:v>
                </c:pt>
                <c:pt idx="731">
                  <c:v>0.36982789300000002</c:v>
                </c:pt>
                <c:pt idx="732">
                  <c:v>-0.59176003499999996</c:v>
                </c:pt>
                <c:pt idx="733">
                  <c:v>0.91757377299999998</c:v>
                </c:pt>
                <c:pt idx="734">
                  <c:v>0.22110112000000001</c:v>
                </c:pt>
                <c:pt idx="735">
                  <c:v>-0.35882345300000001</c:v>
                </c:pt>
                <c:pt idx="736">
                  <c:v>2.1329400629999999</c:v>
                </c:pt>
                <c:pt idx="737">
                  <c:v>1.8959570729999999</c:v>
                </c:pt>
                <c:pt idx="738">
                  <c:v>0.96058968099999997</c:v>
                </c:pt>
                <c:pt idx="739">
                  <c:v>-0.28124926500000003</c:v>
                </c:pt>
                <c:pt idx="740">
                  <c:v>1.271953069</c:v>
                </c:pt>
                <c:pt idx="741">
                  <c:v>0.42278675399999999</c:v>
                </c:pt>
                <c:pt idx="742">
                  <c:v>0.677040906</c:v>
                </c:pt>
                <c:pt idx="743">
                  <c:v>-0.846185136</c:v>
                </c:pt>
                <c:pt idx="744">
                  <c:v>0.12401487899999999</c:v>
                </c:pt>
                <c:pt idx="745">
                  <c:v>-0.462055041</c:v>
                </c:pt>
                <c:pt idx="746">
                  <c:v>-0.69164905099999996</c:v>
                </c:pt>
                <c:pt idx="747">
                  <c:v>1.6097555059999999</c:v>
                </c:pt>
                <c:pt idx="748">
                  <c:v>-0.950781977</c:v>
                </c:pt>
                <c:pt idx="749">
                  <c:v>8.9975722999999994E-2</c:v>
                </c:pt>
                <c:pt idx="750">
                  <c:v>1.539763397</c:v>
                </c:pt>
                <c:pt idx="751">
                  <c:v>-0.72491910199999998</c:v>
                </c:pt>
                <c:pt idx="752">
                  <c:v>1.5706293229999999</c:v>
                </c:pt>
                <c:pt idx="753">
                  <c:v>0.10920719600000001</c:v>
                </c:pt>
                <c:pt idx="754">
                  <c:v>1.6565016299999999</c:v>
                </c:pt>
                <c:pt idx="755">
                  <c:v>7.9759919999999998E-2</c:v>
                </c:pt>
                <c:pt idx="756">
                  <c:v>0.63532286699999996</c:v>
                </c:pt>
                <c:pt idx="757">
                  <c:v>-8.1602661000000007E-2</c:v>
                </c:pt>
                <c:pt idx="758">
                  <c:v>-0.91044811699999995</c:v>
                </c:pt>
                <c:pt idx="759">
                  <c:v>1.8746406630000001</c:v>
                </c:pt>
                <c:pt idx="760">
                  <c:v>-0.44635966399999999</c:v>
                </c:pt>
                <c:pt idx="761">
                  <c:v>1.5073727539999999</c:v>
                </c:pt>
                <c:pt idx="762">
                  <c:v>1.608251036</c:v>
                </c:pt>
                <c:pt idx="763">
                  <c:v>-0.65896136800000005</c:v>
                </c:pt>
                <c:pt idx="764">
                  <c:v>1.810167302</c:v>
                </c:pt>
                <c:pt idx="765">
                  <c:v>-0.59567953299999998</c:v>
                </c:pt>
                <c:pt idx="766">
                  <c:v>1.943705182</c:v>
                </c:pt>
                <c:pt idx="767">
                  <c:v>0.395064164</c:v>
                </c:pt>
                <c:pt idx="768">
                  <c:v>0.97643251900000005</c:v>
                </c:pt>
                <c:pt idx="769">
                  <c:v>-0.53017798400000005</c:v>
                </c:pt>
                <c:pt idx="770">
                  <c:v>0.69689782700000003</c:v>
                </c:pt>
                <c:pt idx="771">
                  <c:v>1.085807712</c:v>
                </c:pt>
                <c:pt idx="772">
                  <c:v>1.203092748</c:v>
                </c:pt>
                <c:pt idx="773">
                  <c:v>2.346459383</c:v>
                </c:pt>
                <c:pt idx="774">
                  <c:v>-7.5358953000000006E-2</c:v>
                </c:pt>
                <c:pt idx="775">
                  <c:v>0.80407124900000004</c:v>
                </c:pt>
                <c:pt idx="776">
                  <c:v>-0.85949195700000003</c:v>
                </c:pt>
                <c:pt idx="777">
                  <c:v>2.3888859180000002</c:v>
                </c:pt>
                <c:pt idx="778">
                  <c:v>-0.44940479300000002</c:v>
                </c:pt>
                <c:pt idx="779">
                  <c:v>0.54364595299999996</c:v>
                </c:pt>
                <c:pt idx="780">
                  <c:v>0.92245036999999996</c:v>
                </c:pt>
                <c:pt idx="781">
                  <c:v>-0.611011215</c:v>
                </c:pt>
                <c:pt idx="782">
                  <c:v>-0.12592425500000001</c:v>
                </c:pt>
                <c:pt idx="783">
                  <c:v>0.102536607</c:v>
                </c:pt>
                <c:pt idx="784">
                  <c:v>-0.98632030299999995</c:v>
                </c:pt>
                <c:pt idx="785">
                  <c:v>2.0929384390000001</c:v>
                </c:pt>
                <c:pt idx="786">
                  <c:v>2.8530587E-2</c:v>
                </c:pt>
                <c:pt idx="787">
                  <c:v>0.840124922</c:v>
                </c:pt>
                <c:pt idx="788">
                  <c:v>-0.94692155700000002</c:v>
                </c:pt>
                <c:pt idx="789">
                  <c:v>1.8941614840000001</c:v>
                </c:pt>
                <c:pt idx="790">
                  <c:v>0.71707939399999998</c:v>
                </c:pt>
                <c:pt idx="791">
                  <c:v>1.8493297200000001</c:v>
                </c:pt>
                <c:pt idx="792">
                  <c:v>-0.33366925600000003</c:v>
                </c:pt>
                <c:pt idx="793">
                  <c:v>0.49510010300000001</c:v>
                </c:pt>
                <c:pt idx="794">
                  <c:v>0.64505856699999997</c:v>
                </c:pt>
                <c:pt idx="795">
                  <c:v>1.0445671969999999</c:v>
                </c:pt>
                <c:pt idx="796">
                  <c:v>-0.76245626200000005</c:v>
                </c:pt>
                <c:pt idx="797">
                  <c:v>-0.25869079099999998</c:v>
                </c:pt>
                <c:pt idx="798">
                  <c:v>0.87750380299999997</c:v>
                </c:pt>
                <c:pt idx="799">
                  <c:v>-0.54729377300000004</c:v>
                </c:pt>
                <c:pt idx="800">
                  <c:v>0.99830730000000001</c:v>
                </c:pt>
                <c:pt idx="801">
                  <c:v>-0.722620025</c:v>
                </c:pt>
                <c:pt idx="802">
                  <c:v>-0.19551981099999999</c:v>
                </c:pt>
                <c:pt idx="803">
                  <c:v>0.75791201600000002</c:v>
                </c:pt>
                <c:pt idx="804">
                  <c:v>-0.89653837800000002</c:v>
                </c:pt>
                <c:pt idx="805">
                  <c:v>-0.34611244200000002</c:v>
                </c:pt>
                <c:pt idx="806">
                  <c:v>0.55366461099999997</c:v>
                </c:pt>
                <c:pt idx="807">
                  <c:v>-0.21063084600000001</c:v>
                </c:pt>
                <c:pt idx="808">
                  <c:v>0.52570546900000004</c:v>
                </c:pt>
                <c:pt idx="809">
                  <c:v>-0.26496029500000001</c:v>
                </c:pt>
                <c:pt idx="810">
                  <c:v>1.905740309</c:v>
                </c:pt>
                <c:pt idx="811">
                  <c:v>0.10897071699999999</c:v>
                </c:pt>
                <c:pt idx="812">
                  <c:v>0.77907675799999998</c:v>
                </c:pt>
                <c:pt idx="813">
                  <c:v>-0.46941613999999998</c:v>
                </c:pt>
                <c:pt idx="814">
                  <c:v>1.867787345</c:v>
                </c:pt>
                <c:pt idx="815">
                  <c:v>-1.3765869999999999E-2</c:v>
                </c:pt>
                <c:pt idx="816">
                  <c:v>0.66923317500000001</c:v>
                </c:pt>
                <c:pt idx="817">
                  <c:v>-0.994819487</c:v>
                </c:pt>
                <c:pt idx="818">
                  <c:v>1.9485469500000001</c:v>
                </c:pt>
                <c:pt idx="819">
                  <c:v>9.9300726000000006E-2</c:v>
                </c:pt>
                <c:pt idx="820">
                  <c:v>0.73470384200000005</c:v>
                </c:pt>
                <c:pt idx="821">
                  <c:v>-0.63714069699999998</c:v>
                </c:pt>
                <c:pt idx="822">
                  <c:v>1.900035409</c:v>
                </c:pt>
                <c:pt idx="823">
                  <c:v>0.19128330099999999</c:v>
                </c:pt>
                <c:pt idx="824">
                  <c:v>0.80708832699999999</c:v>
                </c:pt>
                <c:pt idx="825">
                  <c:v>-0.51513096700000005</c:v>
                </c:pt>
                <c:pt idx="826">
                  <c:v>-0.31372132200000002</c:v>
                </c:pt>
                <c:pt idx="827">
                  <c:v>-0.18842499400000001</c:v>
                </c:pt>
                <c:pt idx="828">
                  <c:v>2.1904213499999998</c:v>
                </c:pt>
                <c:pt idx="829">
                  <c:v>-0.12372441100000001</c:v>
                </c:pt>
                <c:pt idx="830">
                  <c:v>0.85346092699999998</c:v>
                </c:pt>
                <c:pt idx="831">
                  <c:v>1.942556655</c:v>
                </c:pt>
                <c:pt idx="832">
                  <c:v>-0.42113167099999999</c:v>
                </c:pt>
                <c:pt idx="833">
                  <c:v>1.3041004350000001</c:v>
                </c:pt>
                <c:pt idx="834">
                  <c:v>-0.82768903100000002</c:v>
                </c:pt>
                <c:pt idx="835">
                  <c:v>0.143295907</c:v>
                </c:pt>
                <c:pt idx="836">
                  <c:v>0.83143462199999996</c:v>
                </c:pt>
                <c:pt idx="837">
                  <c:v>-0.50933934700000005</c:v>
                </c:pt>
                <c:pt idx="838">
                  <c:v>1.1316731879999999</c:v>
                </c:pt>
                <c:pt idx="839">
                  <c:v>1.210422866</c:v>
                </c:pt>
                <c:pt idx="840">
                  <c:v>-0.88074411100000005</c:v>
                </c:pt>
                <c:pt idx="841">
                  <c:v>0.77673023299999999</c:v>
                </c:pt>
                <c:pt idx="842">
                  <c:v>-0.74714696899999999</c:v>
                </c:pt>
                <c:pt idx="843">
                  <c:v>-0.18782222600000001</c:v>
                </c:pt>
                <c:pt idx="844">
                  <c:v>1.1128796999999999</c:v>
                </c:pt>
                <c:pt idx="845">
                  <c:v>-0.25837574200000002</c:v>
                </c:pt>
                <c:pt idx="846">
                  <c:v>0.166903524</c:v>
                </c:pt>
                <c:pt idx="847">
                  <c:v>-0.71715139699999997</c:v>
                </c:pt>
                <c:pt idx="848">
                  <c:v>1.1762070549999999</c:v>
                </c:pt>
                <c:pt idx="849">
                  <c:v>0.224688417</c:v>
                </c:pt>
                <c:pt idx="850">
                  <c:v>0.498214033</c:v>
                </c:pt>
                <c:pt idx="851">
                  <c:v>-2.8538595E-2</c:v>
                </c:pt>
                <c:pt idx="852">
                  <c:v>-0.60712725499999998</c:v>
                </c:pt>
                <c:pt idx="853">
                  <c:v>0.80934419700000004</c:v>
                </c:pt>
                <c:pt idx="854">
                  <c:v>-0.41195250300000003</c:v>
                </c:pt>
                <c:pt idx="855">
                  <c:v>-8.6663074000000007E-2</c:v>
                </c:pt>
                <c:pt idx="856">
                  <c:v>-0.78648224300000003</c:v>
                </c:pt>
                <c:pt idx="857">
                  <c:v>1.6197354000000001E-2</c:v>
                </c:pt>
                <c:pt idx="858">
                  <c:v>0.543683213</c:v>
                </c:pt>
                <c:pt idx="859">
                  <c:v>-1.6148281E-2</c:v>
                </c:pt>
                <c:pt idx="860">
                  <c:v>1.774542512</c:v>
                </c:pt>
                <c:pt idx="861">
                  <c:v>-8.3809339999999996E-2</c:v>
                </c:pt>
                <c:pt idx="862">
                  <c:v>0.44770056000000003</c:v>
                </c:pt>
                <c:pt idx="863">
                  <c:v>1.08817863</c:v>
                </c:pt>
                <c:pt idx="864">
                  <c:v>1.6318960929999999</c:v>
                </c:pt>
                <c:pt idx="865">
                  <c:v>-0.42596873200000002</c:v>
                </c:pt>
                <c:pt idx="866">
                  <c:v>0.212187604</c:v>
                </c:pt>
                <c:pt idx="867">
                  <c:v>1.585993964</c:v>
                </c:pt>
                <c:pt idx="868">
                  <c:v>-0.177308989</c:v>
                </c:pt>
                <c:pt idx="869">
                  <c:v>1.550295633</c:v>
                </c:pt>
                <c:pt idx="870">
                  <c:v>0.35772526799999999</c:v>
                </c:pt>
                <c:pt idx="871">
                  <c:v>0.59475707200000005</c:v>
                </c:pt>
                <c:pt idx="872">
                  <c:v>2.0970750140000001</c:v>
                </c:pt>
                <c:pt idx="873">
                  <c:v>1.263704698</c:v>
                </c:pt>
                <c:pt idx="874">
                  <c:v>1.5117751079999999</c:v>
                </c:pt>
                <c:pt idx="875">
                  <c:v>1.082735118</c:v>
                </c:pt>
                <c:pt idx="876">
                  <c:v>0.77578515000000003</c:v>
                </c:pt>
                <c:pt idx="877">
                  <c:v>0.54350930600000003</c:v>
                </c:pt>
                <c:pt idx="878">
                  <c:v>2.2119453440000001</c:v>
                </c:pt>
                <c:pt idx="879">
                  <c:v>1.5122012819999999</c:v>
                </c:pt>
                <c:pt idx="880">
                  <c:v>1.6942225</c:v>
                </c:pt>
                <c:pt idx="881">
                  <c:v>1.3798455569999999</c:v>
                </c:pt>
                <c:pt idx="882">
                  <c:v>1.131612249</c:v>
                </c:pt>
                <c:pt idx="883">
                  <c:v>0.90751347199999999</c:v>
                </c:pt>
                <c:pt idx="884">
                  <c:v>2.676864825</c:v>
                </c:pt>
                <c:pt idx="885">
                  <c:v>1.571291802</c:v>
                </c:pt>
                <c:pt idx="886">
                  <c:v>1.8673838030000001</c:v>
                </c:pt>
                <c:pt idx="887">
                  <c:v>1.2831383380000001</c:v>
                </c:pt>
                <c:pt idx="888">
                  <c:v>0.72888110900000003</c:v>
                </c:pt>
                <c:pt idx="889">
                  <c:v>0.165778331</c:v>
                </c:pt>
                <c:pt idx="890">
                  <c:v>2.5064104509999998</c:v>
                </c:pt>
                <c:pt idx="891">
                  <c:v>1.2059537140000001</c:v>
                </c:pt>
                <c:pt idx="892">
                  <c:v>1.5655609479999999</c:v>
                </c:pt>
                <c:pt idx="893">
                  <c:v>0.795191549</c:v>
                </c:pt>
                <c:pt idx="894">
                  <c:v>0.129141846</c:v>
                </c:pt>
                <c:pt idx="895">
                  <c:v>-0.51442052299999996</c:v>
                </c:pt>
                <c:pt idx="896">
                  <c:v>1.6477965269999999</c:v>
                </c:pt>
                <c:pt idx="897">
                  <c:v>-0.24779784699999999</c:v>
                </c:pt>
                <c:pt idx="898">
                  <c:v>1.8784459600000001</c:v>
                </c:pt>
                <c:pt idx="899">
                  <c:v>-0.98046831499999998</c:v>
                </c:pt>
                <c:pt idx="900">
                  <c:v>0.17181418100000001</c:v>
                </c:pt>
                <c:pt idx="901">
                  <c:v>0.99332157899999995</c:v>
                </c:pt>
                <c:pt idx="902">
                  <c:v>-0.84893674699999999</c:v>
                </c:pt>
                <c:pt idx="903">
                  <c:v>1.021420861</c:v>
                </c:pt>
                <c:pt idx="904">
                  <c:v>1.381515783</c:v>
                </c:pt>
                <c:pt idx="905">
                  <c:v>-0.41397561799999999</c:v>
                </c:pt>
                <c:pt idx="906">
                  <c:v>1.582047446</c:v>
                </c:pt>
                <c:pt idx="907">
                  <c:v>-5.7991947000000002E-2</c:v>
                </c:pt>
                <c:pt idx="908">
                  <c:v>0.33937192900000002</c:v>
                </c:pt>
                <c:pt idx="909">
                  <c:v>-0.33818731400000002</c:v>
                </c:pt>
                <c:pt idx="910">
                  <c:v>-0.79425445900000002</c:v>
                </c:pt>
                <c:pt idx="911">
                  <c:v>1.0928539289999999</c:v>
                </c:pt>
                <c:pt idx="912">
                  <c:v>-0.64320953999999997</c:v>
                </c:pt>
                <c:pt idx="913">
                  <c:v>1.2285722969999999</c:v>
                </c:pt>
                <c:pt idx="914">
                  <c:v>-0.88041422499999999</c:v>
                </c:pt>
                <c:pt idx="915">
                  <c:v>6.9483093999999995E-2</c:v>
                </c:pt>
                <c:pt idx="916">
                  <c:v>0.55282633400000003</c:v>
                </c:pt>
                <c:pt idx="917">
                  <c:v>-0.81587664599999998</c:v>
                </c:pt>
                <c:pt idx="918">
                  <c:v>1.090148672</c:v>
                </c:pt>
                <c:pt idx="919">
                  <c:v>-0.53865156599999997</c:v>
                </c:pt>
                <c:pt idx="920">
                  <c:v>-7.5049111000000002E-2</c:v>
                </c:pt>
                <c:pt idx="921">
                  <c:v>-0.112776669</c:v>
                </c:pt>
                <c:pt idx="922">
                  <c:v>2.1661588539999999</c:v>
                </c:pt>
                <c:pt idx="923">
                  <c:v>0.50403567000000005</c:v>
                </c:pt>
                <c:pt idx="924">
                  <c:v>1.1239430619999999</c:v>
                </c:pt>
                <c:pt idx="925">
                  <c:v>-0.28282897299999998</c:v>
                </c:pt>
                <c:pt idx="926">
                  <c:v>1.749639709</c:v>
                </c:pt>
                <c:pt idx="927">
                  <c:v>-0.21197311599999999</c:v>
                </c:pt>
                <c:pt idx="928">
                  <c:v>1.8213916729999999</c:v>
                </c:pt>
                <c:pt idx="929">
                  <c:v>-0.54990492400000002</c:v>
                </c:pt>
                <c:pt idx="930">
                  <c:v>1.305594248</c:v>
                </c:pt>
                <c:pt idx="931">
                  <c:v>-0.85573722600000002</c:v>
                </c:pt>
                <c:pt idx="932">
                  <c:v>0.32426187200000001</c:v>
                </c:pt>
                <c:pt idx="933">
                  <c:v>-0.61475131800000005</c:v>
                </c:pt>
                <c:pt idx="934">
                  <c:v>0.48181513100000001</c:v>
                </c:pt>
                <c:pt idx="935">
                  <c:v>-0.77572598599999998</c:v>
                </c:pt>
                <c:pt idx="936">
                  <c:v>1.0043385730000001</c:v>
                </c:pt>
                <c:pt idx="937">
                  <c:v>-0.78225292700000004</c:v>
                </c:pt>
                <c:pt idx="938">
                  <c:v>-0.148680487</c:v>
                </c:pt>
                <c:pt idx="939">
                  <c:v>1.631286461</c:v>
                </c:pt>
                <c:pt idx="940">
                  <c:v>0.375535593</c:v>
                </c:pt>
                <c:pt idx="941">
                  <c:v>0.72838625099999998</c:v>
                </c:pt>
                <c:pt idx="942">
                  <c:v>-6.5501549000000006E-2</c:v>
                </c:pt>
                <c:pt idx="943">
                  <c:v>-0.30574588800000002</c:v>
                </c:pt>
                <c:pt idx="944">
                  <c:v>0.87008187000000003</c:v>
                </c:pt>
                <c:pt idx="945">
                  <c:v>0.76372740400000005</c:v>
                </c:pt>
                <c:pt idx="946">
                  <c:v>0.223418057</c:v>
                </c:pt>
                <c:pt idx="947">
                  <c:v>0.50961913800000003</c:v>
                </c:pt>
                <c:pt idx="948">
                  <c:v>-0.74933608100000004</c:v>
                </c:pt>
                <c:pt idx="949">
                  <c:v>-0.14387555599999999</c:v>
                </c:pt>
                <c:pt idx="950">
                  <c:v>-0.31668273800000002</c:v>
                </c:pt>
                <c:pt idx="951">
                  <c:v>1.3833000090000001</c:v>
                </c:pt>
                <c:pt idx="952">
                  <c:v>-2.0224066999999998E-2</c:v>
                </c:pt>
                <c:pt idx="953">
                  <c:v>0.42634857399999998</c:v>
                </c:pt>
                <c:pt idx="954">
                  <c:v>-0.51116736600000001</c:v>
                </c:pt>
                <c:pt idx="955">
                  <c:v>1.969660484</c:v>
                </c:pt>
                <c:pt idx="956">
                  <c:v>-0.313185045</c:v>
                </c:pt>
                <c:pt idx="957">
                  <c:v>0.62256629100000005</c:v>
                </c:pt>
                <c:pt idx="958">
                  <c:v>1.9634274970000001</c:v>
                </c:pt>
                <c:pt idx="959">
                  <c:v>1.1616584329999999</c:v>
                </c:pt>
                <c:pt idx="960">
                  <c:v>1.410323306</c:v>
                </c:pt>
                <c:pt idx="961">
                  <c:v>0.94919477399999996</c:v>
                </c:pt>
                <c:pt idx="962">
                  <c:v>0.57912021999999996</c:v>
                </c:pt>
                <c:pt idx="963">
                  <c:v>0.24834115700000001</c:v>
                </c:pt>
                <c:pt idx="964">
                  <c:v>1.3512279519999999</c:v>
                </c:pt>
                <c:pt idx="965">
                  <c:v>-0.28274568700000002</c:v>
                </c:pt>
                <c:pt idx="966">
                  <c:v>0.32752240300000002</c:v>
                </c:pt>
                <c:pt idx="967">
                  <c:v>-0.94846160899999998</c:v>
                </c:pt>
                <c:pt idx="968">
                  <c:v>1.250741944</c:v>
                </c:pt>
                <c:pt idx="969">
                  <c:v>0.45134117099999999</c:v>
                </c:pt>
                <c:pt idx="970">
                  <c:v>0.69598047799999996</c:v>
                </c:pt>
                <c:pt idx="971">
                  <c:v>0.23021894000000001</c:v>
                </c:pt>
                <c:pt idx="972">
                  <c:v>-0.13418562000000001</c:v>
                </c:pt>
                <c:pt idx="973">
                  <c:v>-0.41397561799999999</c:v>
                </c:pt>
                <c:pt idx="974">
                  <c:v>1.0869361340000001</c:v>
                </c:pt>
                <c:pt idx="975">
                  <c:v>-7.0529984000000004E-2</c:v>
                </c:pt>
                <c:pt idx="976">
                  <c:v>0.166163594</c:v>
                </c:pt>
                <c:pt idx="977">
                  <c:v>-0.29379445799999998</c:v>
                </c:pt>
                <c:pt idx="978">
                  <c:v>-0.75572287900000001</c:v>
                </c:pt>
                <c:pt idx="979">
                  <c:v>1.741478576</c:v>
                </c:pt>
                <c:pt idx="980">
                  <c:v>0.93397293999999997</c:v>
                </c:pt>
                <c:pt idx="981">
                  <c:v>1.2026980570000001</c:v>
                </c:pt>
                <c:pt idx="982">
                  <c:v>0.64643313599999996</c:v>
                </c:pt>
                <c:pt idx="983">
                  <c:v>4.2929732999999998E-2</c:v>
                </c:pt>
                <c:pt idx="984">
                  <c:v>-0.494850022</c:v>
                </c:pt>
                <c:pt idx="985">
                  <c:v>0.89339553599999999</c:v>
                </c:pt>
                <c:pt idx="986">
                  <c:v>-0.30390583999999998</c:v>
                </c:pt>
                <c:pt idx="987">
                  <c:v>0.93141718500000004</c:v>
                </c:pt>
                <c:pt idx="988">
                  <c:v>-0.66114525400000002</c:v>
                </c:pt>
                <c:pt idx="989">
                  <c:v>-0.14733705599999999</c:v>
                </c:pt>
                <c:pt idx="990">
                  <c:v>0.787340017</c:v>
                </c:pt>
                <c:pt idx="991">
                  <c:v>-0.58219627699999998</c:v>
                </c:pt>
                <c:pt idx="992">
                  <c:v>2.3774328410000001</c:v>
                </c:pt>
                <c:pt idx="993">
                  <c:v>0.26503019799999999</c:v>
                </c:pt>
                <c:pt idx="994">
                  <c:v>0.98049423300000005</c:v>
                </c:pt>
                <c:pt idx="995">
                  <c:v>-0.49133563699999999</c:v>
                </c:pt>
                <c:pt idx="996">
                  <c:v>2.3635356430000001</c:v>
                </c:pt>
                <c:pt idx="997">
                  <c:v>-0.13430394000000001</c:v>
                </c:pt>
                <c:pt idx="998">
                  <c:v>0.813040286</c:v>
                </c:pt>
                <c:pt idx="999">
                  <c:v>2.30990641</c:v>
                </c:pt>
                <c:pt idx="1000">
                  <c:v>1.2577169640000001</c:v>
                </c:pt>
                <c:pt idx="1001">
                  <c:v>1.5388262450000001</c:v>
                </c:pt>
                <c:pt idx="1002">
                  <c:v>0.988830863</c:v>
                </c:pt>
                <c:pt idx="1003">
                  <c:v>0.43336974700000003</c:v>
                </c:pt>
                <c:pt idx="1004">
                  <c:v>-0.13329924400000001</c:v>
                </c:pt>
                <c:pt idx="1005">
                  <c:v>2.1563298290000001</c:v>
                </c:pt>
                <c:pt idx="1006">
                  <c:v>1.260674686</c:v>
                </c:pt>
                <c:pt idx="1007">
                  <c:v>1.533953718</c:v>
                </c:pt>
                <c:pt idx="1008">
                  <c:v>1.027932354</c:v>
                </c:pt>
                <c:pt idx="1009">
                  <c:v>0.61944813799999998</c:v>
                </c:pt>
                <c:pt idx="1010">
                  <c:v>0.266019909</c:v>
                </c:pt>
                <c:pt idx="1011">
                  <c:v>1.4347604620000001</c:v>
                </c:pt>
                <c:pt idx="1012">
                  <c:v>-0.17489858799999999</c:v>
                </c:pt>
                <c:pt idx="1013">
                  <c:v>1.2676620869999999</c:v>
                </c:pt>
                <c:pt idx="1014">
                  <c:v>-0.57235162900000003</c:v>
                </c:pt>
                <c:pt idx="1015">
                  <c:v>1.2686926140000001</c:v>
                </c:pt>
                <c:pt idx="1016">
                  <c:v>4.9024098000000002E-2</c:v>
                </c:pt>
                <c:pt idx="1017">
                  <c:v>1.3826778930000001</c:v>
                </c:pt>
                <c:pt idx="1018">
                  <c:v>-0.17580905899999999</c:v>
                </c:pt>
                <c:pt idx="1019">
                  <c:v>1.636777664</c:v>
                </c:pt>
                <c:pt idx="1020">
                  <c:v>6.9889996999999995E-2</c:v>
                </c:pt>
                <c:pt idx="1021">
                  <c:v>0.56639034799999999</c:v>
                </c:pt>
                <c:pt idx="1022">
                  <c:v>-0.35124978699999998</c:v>
                </c:pt>
                <c:pt idx="1023">
                  <c:v>1.36770061</c:v>
                </c:pt>
                <c:pt idx="1024">
                  <c:v>-0.21896306099999999</c:v>
                </c:pt>
                <c:pt idx="1025">
                  <c:v>0.294289827</c:v>
                </c:pt>
                <c:pt idx="1026">
                  <c:v>0.89488072100000005</c:v>
                </c:pt>
                <c:pt idx="1027">
                  <c:v>-0.41442648100000001</c:v>
                </c:pt>
                <c:pt idx="1028">
                  <c:v>0.70499082700000004</c:v>
                </c:pt>
                <c:pt idx="1029">
                  <c:v>2.051994815</c:v>
                </c:pt>
                <c:pt idx="1030">
                  <c:v>0.97233245899999998</c:v>
                </c:pt>
                <c:pt idx="1031">
                  <c:v>1.3764492049999999</c:v>
                </c:pt>
                <c:pt idx="1032">
                  <c:v>0.59171000100000004</c:v>
                </c:pt>
                <c:pt idx="1033">
                  <c:v>-0.25026368399999999</c:v>
                </c:pt>
                <c:pt idx="1034">
                  <c:v>1.982794333</c:v>
                </c:pt>
                <c:pt idx="1035">
                  <c:v>1.1412741390000001</c:v>
                </c:pt>
                <c:pt idx="1036">
                  <c:v>1.4082518399999999</c:v>
                </c:pt>
                <c:pt idx="1037">
                  <c:v>0.84777002099999998</c:v>
                </c:pt>
                <c:pt idx="1038">
                  <c:v>9.4436188000000004E-2</c:v>
                </c:pt>
                <c:pt idx="1039">
                  <c:v>2.0159043780000001</c:v>
                </c:pt>
                <c:pt idx="1040">
                  <c:v>0.75147156800000003</c:v>
                </c:pt>
                <c:pt idx="1041">
                  <c:v>1.050112833</c:v>
                </c:pt>
                <c:pt idx="1042">
                  <c:v>0.43917474000000001</c:v>
                </c:pt>
                <c:pt idx="1043">
                  <c:v>-0.26800855099999998</c:v>
                </c:pt>
                <c:pt idx="1044">
                  <c:v>2.092161806</c:v>
                </c:pt>
                <c:pt idx="1045">
                  <c:v>0.27053909399999998</c:v>
                </c:pt>
                <c:pt idx="1046">
                  <c:v>0.78826031299999999</c:v>
                </c:pt>
                <c:pt idx="1047">
                  <c:v>-7.8313524999999995E-2</c:v>
                </c:pt>
                <c:pt idx="1048">
                  <c:v>0.53122337500000005</c:v>
                </c:pt>
                <c:pt idx="1049">
                  <c:v>1.540000187</c:v>
                </c:pt>
                <c:pt idx="1050">
                  <c:v>-0.163106484</c:v>
                </c:pt>
                <c:pt idx="1051">
                  <c:v>0.44490316299999999</c:v>
                </c:pt>
                <c:pt idx="1052">
                  <c:v>-0.50293206400000001</c:v>
                </c:pt>
                <c:pt idx="1053">
                  <c:v>1.3990469160000001</c:v>
                </c:pt>
                <c:pt idx="1054">
                  <c:v>-0.32284947899999999</c:v>
                </c:pt>
                <c:pt idx="1055">
                  <c:v>0.303347278</c:v>
                </c:pt>
                <c:pt idx="1056">
                  <c:v>1.806884452</c:v>
                </c:pt>
                <c:pt idx="1057">
                  <c:v>1.771407406</c:v>
                </c:pt>
                <c:pt idx="1058">
                  <c:v>1.7880339599999999</c:v>
                </c:pt>
                <c:pt idx="1059">
                  <c:v>0.42664136800000002</c:v>
                </c:pt>
                <c:pt idx="1060">
                  <c:v>0.163817094</c:v>
                </c:pt>
                <c:pt idx="1061">
                  <c:v>0.25534488100000002</c:v>
                </c:pt>
                <c:pt idx="1062">
                  <c:v>0.89134228800000004</c:v>
                </c:pt>
                <c:pt idx="1063">
                  <c:v>0.81505282499999998</c:v>
                </c:pt>
                <c:pt idx="1064">
                  <c:v>0.88029899099999998</c:v>
                </c:pt>
                <c:pt idx="1065">
                  <c:v>9.1491093999999995E-2</c:v>
                </c:pt>
                <c:pt idx="1066">
                  <c:v>-0.59998036499999996</c:v>
                </c:pt>
                <c:pt idx="1067">
                  <c:v>-0.28979798499999998</c:v>
                </c:pt>
                <c:pt idx="1068">
                  <c:v>-0.460296761</c:v>
                </c:pt>
                <c:pt idx="1069">
                  <c:v>1.6913980310000001</c:v>
                </c:pt>
                <c:pt idx="1070">
                  <c:v>1.726793204</c:v>
                </c:pt>
                <c:pt idx="1071">
                  <c:v>1.7906672029999999</c:v>
                </c:pt>
                <c:pt idx="1072">
                  <c:v>4.7819828000000002E-2</c:v>
                </c:pt>
                <c:pt idx="1073">
                  <c:v>0.17306966400000001</c:v>
                </c:pt>
                <c:pt idx="1074">
                  <c:v>0.52878819200000005</c:v>
                </c:pt>
                <c:pt idx="1075">
                  <c:v>0.53653319200000005</c:v>
                </c:pt>
                <c:pt idx="1076">
                  <c:v>0.68268647800000004</c:v>
                </c:pt>
                <c:pt idx="1077">
                  <c:v>0.97618485200000005</c:v>
                </c:pt>
                <c:pt idx="1078">
                  <c:v>-0.59567953299999998</c:v>
                </c:pt>
                <c:pt idx="1079">
                  <c:v>-0.43062609000000002</c:v>
                </c:pt>
                <c:pt idx="1080">
                  <c:v>-9.3557206000000004E-2</c:v>
                </c:pt>
                <c:pt idx="1081">
                  <c:v>0.96109347000000001</c:v>
                </c:pt>
                <c:pt idx="1082">
                  <c:v>-0.38615817800000002</c:v>
                </c:pt>
                <c:pt idx="1083">
                  <c:v>0.92480116000000001</c:v>
                </c:pt>
                <c:pt idx="1084">
                  <c:v>-0.38817052099999999</c:v>
                </c:pt>
                <c:pt idx="1085">
                  <c:v>1.538873967</c:v>
                </c:pt>
                <c:pt idx="1086">
                  <c:v>-0.65111127700000004</c:v>
                </c:pt>
                <c:pt idx="1087">
                  <c:v>0.23784522699999999</c:v>
                </c:pt>
                <c:pt idx="1088">
                  <c:v>1.5595595289999999</c:v>
                </c:pt>
                <c:pt idx="1089">
                  <c:v>-0.81022904399999995</c:v>
                </c:pt>
                <c:pt idx="1090">
                  <c:v>6.2393936999999997E-2</c:v>
                </c:pt>
                <c:pt idx="1091">
                  <c:v>1.8821754820000001</c:v>
                </c:pt>
                <c:pt idx="1092">
                  <c:v>0.686484329</c:v>
                </c:pt>
                <c:pt idx="1093">
                  <c:v>1.0532551999999999</c:v>
                </c:pt>
                <c:pt idx="1094">
                  <c:v>0.32770623100000001</c:v>
                </c:pt>
                <c:pt idx="1095">
                  <c:v>-0.37685412499999998</c:v>
                </c:pt>
                <c:pt idx="1096">
                  <c:v>-0.89756629399999999</c:v>
                </c:pt>
                <c:pt idx="1097">
                  <c:v>1.725446067</c:v>
                </c:pt>
                <c:pt idx="1098">
                  <c:v>0.53759244799999995</c:v>
                </c:pt>
                <c:pt idx="1099">
                  <c:v>0.92261648200000002</c:v>
                </c:pt>
                <c:pt idx="1100">
                  <c:v>0.141449773</c:v>
                </c:pt>
                <c:pt idx="1101">
                  <c:v>1.370333561</c:v>
                </c:pt>
                <c:pt idx="1102">
                  <c:v>1.557220786</c:v>
                </c:pt>
                <c:pt idx="1103">
                  <c:v>-0.42481215500000002</c:v>
                </c:pt>
                <c:pt idx="1104">
                  <c:v>-0.45817123300000001</c:v>
                </c:pt>
                <c:pt idx="1105">
                  <c:v>0.31346647300000002</c:v>
                </c:pt>
                <c:pt idx="1106">
                  <c:v>0.16781929000000001</c:v>
                </c:pt>
                <c:pt idx="1107">
                  <c:v>-0.80271944200000001</c:v>
                </c:pt>
                <c:pt idx="1108">
                  <c:v>1.5920034489999999</c:v>
                </c:pt>
                <c:pt idx="1109">
                  <c:v>1.7438216550000001</c:v>
                </c:pt>
                <c:pt idx="1110">
                  <c:v>0.29942012600000001</c:v>
                </c:pt>
                <c:pt idx="1111">
                  <c:v>4.7625278E-2</c:v>
                </c:pt>
                <c:pt idx="1112">
                  <c:v>0.66118776000000001</c:v>
                </c:pt>
                <c:pt idx="1113">
                  <c:v>0.547233038</c:v>
                </c:pt>
                <c:pt idx="1114">
                  <c:v>-0.140501442</c:v>
                </c:pt>
                <c:pt idx="1115">
                  <c:v>-0.51784130500000003</c:v>
                </c:pt>
                <c:pt idx="1116">
                  <c:v>1.87153324</c:v>
                </c:pt>
                <c:pt idx="1117">
                  <c:v>0.146717036</c:v>
                </c:pt>
                <c:pt idx="1118">
                  <c:v>0.76125860000000001</c:v>
                </c:pt>
                <c:pt idx="1119">
                  <c:v>-0.57446578000000004</c:v>
                </c:pt>
                <c:pt idx="1120">
                  <c:v>1.7044997</c:v>
                </c:pt>
                <c:pt idx="1121">
                  <c:v>-0.109020403</c:v>
                </c:pt>
                <c:pt idx="1122">
                  <c:v>0.47587448900000001</c:v>
                </c:pt>
                <c:pt idx="1123">
                  <c:v>-0.84073366900000002</c:v>
                </c:pt>
                <c:pt idx="1124">
                  <c:v>2.4765348509999998</c:v>
                </c:pt>
                <c:pt idx="1125">
                  <c:v>0.68523999499999999</c:v>
                </c:pt>
                <c:pt idx="1126">
                  <c:v>1.357156992</c:v>
                </c:pt>
                <c:pt idx="1127">
                  <c:v>2.6001817E-2</c:v>
                </c:pt>
                <c:pt idx="1128">
                  <c:v>2.3612018319999999</c:v>
                </c:pt>
                <c:pt idx="1129">
                  <c:v>0.34754467</c:v>
                </c:pt>
                <c:pt idx="1130">
                  <c:v>0.88680082500000001</c:v>
                </c:pt>
                <c:pt idx="1131">
                  <c:v>-7.9094395999999997E-2</c:v>
                </c:pt>
                <c:pt idx="1132">
                  <c:v>-0.181906131</c:v>
                </c:pt>
                <c:pt idx="1133">
                  <c:v>0.36080161300000002</c:v>
                </c:pt>
                <c:pt idx="1134">
                  <c:v>0.97914302600000003</c:v>
                </c:pt>
                <c:pt idx="1135">
                  <c:v>-0.28625752199999999</c:v>
                </c:pt>
                <c:pt idx="1136">
                  <c:v>1.0914594310000001</c:v>
                </c:pt>
                <c:pt idx="1137">
                  <c:v>-0.56351930500000003</c:v>
                </c:pt>
                <c:pt idx="1138">
                  <c:v>-0.14128238500000001</c:v>
                </c:pt>
                <c:pt idx="1139">
                  <c:v>2.2607966739999998</c:v>
                </c:pt>
                <c:pt idx="1140">
                  <c:v>-3.6495501E-2</c:v>
                </c:pt>
                <c:pt idx="1141">
                  <c:v>0.76037724200000001</c:v>
                </c:pt>
                <c:pt idx="1142">
                  <c:v>0.99946114100000005</c:v>
                </c:pt>
                <c:pt idx="1143">
                  <c:v>2.0372734719999999</c:v>
                </c:pt>
                <c:pt idx="1144">
                  <c:v>0.50340931700000002</c:v>
                </c:pt>
                <c:pt idx="1145">
                  <c:v>0.99477452700000002</c:v>
                </c:pt>
                <c:pt idx="1146">
                  <c:v>-7.7430231000000002E-2</c:v>
                </c:pt>
                <c:pt idx="1147">
                  <c:v>1.9652238150000001</c:v>
                </c:pt>
                <c:pt idx="1148">
                  <c:v>-0.42124621600000001</c:v>
                </c:pt>
                <c:pt idx="1149">
                  <c:v>2.0902072469999999</c:v>
                </c:pt>
                <c:pt idx="1150">
                  <c:v>1.481317912</c:v>
                </c:pt>
                <c:pt idx="1151">
                  <c:v>1.6337763919999999</c:v>
                </c:pt>
                <c:pt idx="1152">
                  <c:v>1.344895057</c:v>
                </c:pt>
                <c:pt idx="1153">
                  <c:v>1.1216615940000001</c:v>
                </c:pt>
                <c:pt idx="1154">
                  <c:v>0.92573483300000003</c:v>
                </c:pt>
                <c:pt idx="1155">
                  <c:v>1.1049341500000001</c:v>
                </c:pt>
                <c:pt idx="1156">
                  <c:v>-0.53565951499999997</c:v>
                </c:pt>
                <c:pt idx="1157">
                  <c:v>9.3946723999999995E-2</c:v>
                </c:pt>
                <c:pt idx="1158">
                  <c:v>1.73084685</c:v>
                </c:pt>
                <c:pt idx="1159">
                  <c:v>-7.1501731999999998E-2</c:v>
                </c:pt>
                <c:pt idx="1160">
                  <c:v>0.52205280099999996</c:v>
                </c:pt>
                <c:pt idx="1161">
                  <c:v>-0.60171269500000002</c:v>
                </c:pt>
                <c:pt idx="1162">
                  <c:v>1.523877776</c:v>
                </c:pt>
                <c:pt idx="1163">
                  <c:v>5.7932227000000003E-2</c:v>
                </c:pt>
                <c:pt idx="1164">
                  <c:v>0.469026308</c:v>
                </c:pt>
                <c:pt idx="1165">
                  <c:v>-0.35605408700000002</c:v>
                </c:pt>
                <c:pt idx="1166">
                  <c:v>2.3333156559999999</c:v>
                </c:pt>
                <c:pt idx="1167">
                  <c:v>-9.3449481000000001E-2</c:v>
                </c:pt>
                <c:pt idx="1168">
                  <c:v>2.3282619410000001</c:v>
                </c:pt>
                <c:pt idx="1169">
                  <c:v>0.103427397</c:v>
                </c:pt>
                <c:pt idx="1170">
                  <c:v>0.94197330800000001</c:v>
                </c:pt>
                <c:pt idx="1171">
                  <c:v>-0.71444269100000002</c:v>
                </c:pt>
                <c:pt idx="1172">
                  <c:v>1.318199031</c:v>
                </c:pt>
                <c:pt idx="1173">
                  <c:v>0.28670341300000002</c:v>
                </c:pt>
                <c:pt idx="1174">
                  <c:v>0.59951190799999998</c:v>
                </c:pt>
                <c:pt idx="1175">
                  <c:v>-0.10812817</c:v>
                </c:pt>
                <c:pt idx="1176">
                  <c:v>0.88524245099999999</c:v>
                </c:pt>
                <c:pt idx="1177">
                  <c:v>1.0104738090000001</c:v>
                </c:pt>
                <c:pt idx="1178">
                  <c:v>1.143389569</c:v>
                </c:pt>
                <c:pt idx="1179">
                  <c:v>-0.12522836300000001</c:v>
                </c:pt>
                <c:pt idx="1180">
                  <c:v>0.23610880200000001</c:v>
                </c:pt>
                <c:pt idx="1181">
                  <c:v>-0.58939145699999995</c:v>
                </c:pt>
                <c:pt idx="1182">
                  <c:v>0.18830963000000001</c:v>
                </c:pt>
                <c:pt idx="1183">
                  <c:v>1.026827325</c:v>
                </c:pt>
                <c:pt idx="1184">
                  <c:v>-0.85078088699999999</c:v>
                </c:pt>
                <c:pt idx="1185">
                  <c:v>1.5683941800000001</c:v>
                </c:pt>
                <c:pt idx="1186">
                  <c:v>0.27130711899999999</c:v>
                </c:pt>
                <c:pt idx="1187">
                  <c:v>0.61270970300000005</c:v>
                </c:pt>
                <c:pt idx="1188">
                  <c:v>-0.12412880900000001</c:v>
                </c:pt>
                <c:pt idx="1189">
                  <c:v>2.3655359040000001</c:v>
                </c:pt>
                <c:pt idx="1190">
                  <c:v>1.3624051850000001</c:v>
                </c:pt>
                <c:pt idx="1191">
                  <c:v>1.6812756179999999</c:v>
                </c:pt>
                <c:pt idx="1192">
                  <c:v>1.194442185</c:v>
                </c:pt>
                <c:pt idx="1193">
                  <c:v>0.98950766000000001</c:v>
                </c:pt>
                <c:pt idx="1194">
                  <c:v>0.81542498799999996</c:v>
                </c:pt>
                <c:pt idx="1195">
                  <c:v>2.1934980419999999</c:v>
                </c:pt>
                <c:pt idx="1196">
                  <c:v>1.290453114</c:v>
                </c:pt>
                <c:pt idx="1197">
                  <c:v>1.5340299159999999</c:v>
                </c:pt>
                <c:pt idx="1198">
                  <c:v>1.0543027330000001</c:v>
                </c:pt>
                <c:pt idx="1199">
                  <c:v>0.394241487</c:v>
                </c:pt>
                <c:pt idx="1200">
                  <c:v>0.71323846199999996</c:v>
                </c:pt>
                <c:pt idx="1201">
                  <c:v>-0.91865269199999999</c:v>
                </c:pt>
                <c:pt idx="1202">
                  <c:v>0.29935473499999998</c:v>
                </c:pt>
                <c:pt idx="1203">
                  <c:v>0.20191578299999999</c:v>
                </c:pt>
                <c:pt idx="1204">
                  <c:v>-0.609948504</c:v>
                </c:pt>
                <c:pt idx="1205">
                  <c:v>1.981647392</c:v>
                </c:pt>
                <c:pt idx="1206">
                  <c:v>0.838912027</c:v>
                </c:pt>
                <c:pt idx="1207">
                  <c:v>1.2899722469999999</c:v>
                </c:pt>
                <c:pt idx="1208">
                  <c:v>0.33677983299999997</c:v>
                </c:pt>
                <c:pt idx="1209">
                  <c:v>2.0271591290000002</c:v>
                </c:pt>
                <c:pt idx="1210">
                  <c:v>1.4555878579999999</c:v>
                </c:pt>
                <c:pt idx="1211">
                  <c:v>1.578993147</c:v>
                </c:pt>
                <c:pt idx="1212">
                  <c:v>1.337788601</c:v>
                </c:pt>
                <c:pt idx="1213">
                  <c:v>1.0909595540000001</c:v>
                </c:pt>
                <c:pt idx="1214">
                  <c:v>0.79183796100000003</c:v>
                </c:pt>
                <c:pt idx="1215">
                  <c:v>1.6320845909999999</c:v>
                </c:pt>
                <c:pt idx="1216">
                  <c:v>-7.0427821000000002E-2</c:v>
                </c:pt>
                <c:pt idx="1217">
                  <c:v>0.32045786900000001</c:v>
                </c:pt>
                <c:pt idx="1218">
                  <c:v>2.4142585130000001</c:v>
                </c:pt>
                <c:pt idx="1219">
                  <c:v>-0.77780395400000002</c:v>
                </c:pt>
                <c:pt idx="1220">
                  <c:v>0.50812553599999999</c:v>
                </c:pt>
                <c:pt idx="1221">
                  <c:v>0.97491218300000004</c:v>
                </c:pt>
                <c:pt idx="1222">
                  <c:v>-0.58502665200000004</c:v>
                </c:pt>
                <c:pt idx="1223">
                  <c:v>1.724621529</c:v>
                </c:pt>
                <c:pt idx="1224">
                  <c:v>0.214684931</c:v>
                </c:pt>
                <c:pt idx="1225">
                  <c:v>0.73083877900000005</c:v>
                </c:pt>
                <c:pt idx="1226">
                  <c:v>-0.41634789100000003</c:v>
                </c:pt>
                <c:pt idx="1227">
                  <c:v>1.759729774</c:v>
                </c:pt>
                <c:pt idx="1228">
                  <c:v>0.51910575599999997</c:v>
                </c:pt>
                <c:pt idx="1229">
                  <c:v>0.91550536199999999</c:v>
                </c:pt>
                <c:pt idx="1230">
                  <c:v>6.3746062000000006E-2</c:v>
                </c:pt>
                <c:pt idx="1231">
                  <c:v>-4.7643523E-2</c:v>
                </c:pt>
                <c:pt idx="1232">
                  <c:v>6.9446084000000005E-2</c:v>
                </c:pt>
                <c:pt idx="1233">
                  <c:v>-0.114243119</c:v>
                </c:pt>
                <c:pt idx="1234">
                  <c:v>2.9099567E-2</c:v>
                </c:pt>
                <c:pt idx="1235">
                  <c:v>0.81997801299999995</c:v>
                </c:pt>
                <c:pt idx="1236">
                  <c:v>-0.52389328300000004</c:v>
                </c:pt>
                <c:pt idx="1237">
                  <c:v>0.57804293500000004</c:v>
                </c:pt>
                <c:pt idx="1238">
                  <c:v>1.889683714</c:v>
                </c:pt>
                <c:pt idx="1239">
                  <c:v>0.62220365799999999</c:v>
                </c:pt>
                <c:pt idx="1240">
                  <c:v>1.0876785090000001</c:v>
                </c:pt>
                <c:pt idx="1241">
                  <c:v>2.5428761000000001E-2</c:v>
                </c:pt>
                <c:pt idx="1242">
                  <c:v>1.736680096</c:v>
                </c:pt>
                <c:pt idx="1243">
                  <c:v>0.30020405100000003</c:v>
                </c:pt>
                <c:pt idx="1244">
                  <c:v>0.69087800700000002</c:v>
                </c:pt>
                <c:pt idx="1245">
                  <c:v>-0.21013736999999999</c:v>
                </c:pt>
                <c:pt idx="1246">
                  <c:v>2.2053462179999999</c:v>
                </c:pt>
                <c:pt idx="1247">
                  <c:v>0.51161602100000003</c:v>
                </c:pt>
                <c:pt idx="1248">
                  <c:v>0.93773849399999998</c:v>
                </c:pt>
                <c:pt idx="1249">
                  <c:v>6.4420547999999994E-2</c:v>
                </c:pt>
                <c:pt idx="1250">
                  <c:v>1.1029788039999999</c:v>
                </c:pt>
                <c:pt idx="1251">
                  <c:v>-0.608006928</c:v>
                </c:pt>
                <c:pt idx="1252">
                  <c:v>1.2761951709999999</c:v>
                </c:pt>
                <c:pt idx="1253">
                  <c:v>-0.165452142</c:v>
                </c:pt>
                <c:pt idx="1254">
                  <c:v>0.27776961</c:v>
                </c:pt>
                <c:pt idx="1255">
                  <c:v>-0.64340056400000001</c:v>
                </c:pt>
                <c:pt idx="1256">
                  <c:v>1.545225447</c:v>
                </c:pt>
                <c:pt idx="1257">
                  <c:v>0.65294220199999997</c:v>
                </c:pt>
                <c:pt idx="1258">
                  <c:v>0.92497669900000001</c:v>
                </c:pt>
                <c:pt idx="1259">
                  <c:v>0.37808887899999999</c:v>
                </c:pt>
                <c:pt idx="1260">
                  <c:v>-0.27188981600000001</c:v>
                </c:pt>
                <c:pt idx="1261">
                  <c:v>1.1185127290000001</c:v>
                </c:pt>
                <c:pt idx="1262">
                  <c:v>-0.76472412300000003</c:v>
                </c:pt>
                <c:pt idx="1263">
                  <c:v>1.087561376</c:v>
                </c:pt>
                <c:pt idx="1264">
                  <c:v>-0.55658053799999996</c:v>
                </c:pt>
                <c:pt idx="1265">
                  <c:v>0.13801833999999999</c:v>
                </c:pt>
                <c:pt idx="1266">
                  <c:v>-0.97551433200000004</c:v>
                </c:pt>
                <c:pt idx="1267">
                  <c:v>0.83761368700000005</c:v>
                </c:pt>
                <c:pt idx="1268">
                  <c:v>-0.96058588099999997</c:v>
                </c:pt>
                <c:pt idx="1269">
                  <c:v>-0.36997914900000001</c:v>
                </c:pt>
                <c:pt idx="1270">
                  <c:v>0.89774801699999995</c:v>
                </c:pt>
                <c:pt idx="1271">
                  <c:v>-0.99139982800000004</c:v>
                </c:pt>
                <c:pt idx="1272">
                  <c:v>-0.392116256</c:v>
                </c:pt>
                <c:pt idx="1273">
                  <c:v>0.75370559400000003</c:v>
                </c:pt>
                <c:pt idx="1274">
                  <c:v>-0.58369241299999997</c:v>
                </c:pt>
                <c:pt idx="1275">
                  <c:v>1.9464100129999999</c:v>
                </c:pt>
                <c:pt idx="1276">
                  <c:v>1.1229167390000001</c:v>
                </c:pt>
                <c:pt idx="1277">
                  <c:v>1.3953019250000001</c:v>
                </c:pt>
                <c:pt idx="1278">
                  <c:v>0.851252232</c:v>
                </c:pt>
                <c:pt idx="1279">
                  <c:v>0.28332384799999999</c:v>
                </c:pt>
                <c:pt idx="1280">
                  <c:v>-0.336299075</c:v>
                </c:pt>
                <c:pt idx="1281">
                  <c:v>1.8636136809999999</c:v>
                </c:pt>
                <c:pt idx="1282">
                  <c:v>1.0522474930000001</c:v>
                </c:pt>
                <c:pt idx="1283">
                  <c:v>1.3254766650000001</c:v>
                </c:pt>
                <c:pt idx="1284">
                  <c:v>0.802493224</c:v>
                </c:pt>
                <c:pt idx="1285">
                  <c:v>0.26119147199999998</c:v>
                </c:pt>
                <c:pt idx="1286">
                  <c:v>-0.37975980999999998</c:v>
                </c:pt>
                <c:pt idx="1287">
                  <c:v>2.2066950279999999</c:v>
                </c:pt>
                <c:pt idx="1288">
                  <c:v>1.0248262379999999</c:v>
                </c:pt>
                <c:pt idx="1289">
                  <c:v>1.3760182190000001</c:v>
                </c:pt>
                <c:pt idx="1290">
                  <c:v>0.69426289299999999</c:v>
                </c:pt>
                <c:pt idx="1291">
                  <c:v>0.103735323</c:v>
                </c:pt>
                <c:pt idx="1292">
                  <c:v>-0.27621606300000001</c:v>
                </c:pt>
                <c:pt idx="1293">
                  <c:v>2.0030786329999999</c:v>
                </c:pt>
                <c:pt idx="1294">
                  <c:v>0.19089171699999999</c:v>
                </c:pt>
                <c:pt idx="1295">
                  <c:v>0.68012692900000005</c:v>
                </c:pt>
                <c:pt idx="1296">
                  <c:v>-0.215882184</c:v>
                </c:pt>
                <c:pt idx="1297">
                  <c:v>1.4009401509999999</c:v>
                </c:pt>
                <c:pt idx="1298">
                  <c:v>-0.34881893800000002</c:v>
                </c:pt>
                <c:pt idx="1299">
                  <c:v>0.23159700599999999</c:v>
                </c:pt>
                <c:pt idx="1300">
                  <c:v>-0.885722703</c:v>
                </c:pt>
                <c:pt idx="1301">
                  <c:v>2.3855776770000001</c:v>
                </c:pt>
                <c:pt idx="1302">
                  <c:v>1.311923309</c:v>
                </c:pt>
                <c:pt idx="1303">
                  <c:v>1.653019451</c:v>
                </c:pt>
                <c:pt idx="1304">
                  <c:v>1.0178677190000001</c:v>
                </c:pt>
                <c:pt idx="1305">
                  <c:v>0.49970082599999999</c:v>
                </c:pt>
                <c:pt idx="1306">
                  <c:v>2.1012534020000002</c:v>
                </c:pt>
                <c:pt idx="1307">
                  <c:v>0.59788158499999999</c:v>
                </c:pt>
                <c:pt idx="1308">
                  <c:v>1.0738099640000001</c:v>
                </c:pt>
                <c:pt idx="1309">
                  <c:v>-2.8724151E-2</c:v>
                </c:pt>
                <c:pt idx="1310">
                  <c:v>1.505139121</c:v>
                </c:pt>
                <c:pt idx="1311">
                  <c:v>-0.75895184900000001</c:v>
                </c:pt>
                <c:pt idx="1312">
                  <c:v>-3.7251947000000001E-2</c:v>
                </c:pt>
                <c:pt idx="1313">
                  <c:v>2.4675314500000001</c:v>
                </c:pt>
                <c:pt idx="1314">
                  <c:v>1.4479468</c:v>
                </c:pt>
                <c:pt idx="1315">
                  <c:v>1.751944666</c:v>
                </c:pt>
                <c:pt idx="1316">
                  <c:v>1.12506792</c:v>
                </c:pt>
                <c:pt idx="1317">
                  <c:v>0.36690834900000002</c:v>
                </c:pt>
                <c:pt idx="1318">
                  <c:v>2.2785208479999999</c:v>
                </c:pt>
                <c:pt idx="1319">
                  <c:v>1.26978371</c:v>
                </c:pt>
                <c:pt idx="1320">
                  <c:v>1.5411122509999999</c:v>
                </c:pt>
                <c:pt idx="1321">
                  <c:v>1.032473703</c:v>
                </c:pt>
                <c:pt idx="1322">
                  <c:v>0.39399613300000003</c:v>
                </c:pt>
                <c:pt idx="1323">
                  <c:v>1.4588160619999999</c:v>
                </c:pt>
                <c:pt idx="1324">
                  <c:v>-0.69271795300000005</c:v>
                </c:pt>
                <c:pt idx="1325">
                  <c:v>0.88674445999999996</c:v>
                </c:pt>
                <c:pt idx="1326">
                  <c:v>0.71564406700000005</c:v>
                </c:pt>
                <c:pt idx="1327">
                  <c:v>1.11936148</c:v>
                </c:pt>
                <c:pt idx="1328">
                  <c:v>-0.73683753500000004</c:v>
                </c:pt>
                <c:pt idx="1329">
                  <c:v>-0.23032733599999999</c:v>
                </c:pt>
                <c:pt idx="1330">
                  <c:v>0.68808150999999995</c:v>
                </c:pt>
                <c:pt idx="1331">
                  <c:v>-0.31452698000000001</c:v>
                </c:pt>
                <c:pt idx="1332">
                  <c:v>0.91780998700000005</c:v>
                </c:pt>
                <c:pt idx="1333">
                  <c:v>-0.88306035299999996</c:v>
                </c:pt>
                <c:pt idx="1334">
                  <c:v>-0.15156454499999999</c:v>
                </c:pt>
                <c:pt idx="1335">
                  <c:v>1.2462375320000001</c:v>
                </c:pt>
                <c:pt idx="1336">
                  <c:v>-0.51159031099999996</c:v>
                </c:pt>
                <c:pt idx="1337">
                  <c:v>-8.8576034999999997E-2</c:v>
                </c:pt>
                <c:pt idx="1338">
                  <c:v>-0.98005331799999995</c:v>
                </c:pt>
                <c:pt idx="1339">
                  <c:v>0.24762962099999999</c:v>
                </c:pt>
                <c:pt idx="1340">
                  <c:v>2.3512089939999998</c:v>
                </c:pt>
                <c:pt idx="1341">
                  <c:v>0.22988652900000001</c:v>
                </c:pt>
                <c:pt idx="1342">
                  <c:v>1.1869139769999999</c:v>
                </c:pt>
                <c:pt idx="1343">
                  <c:v>2.1852207770000001</c:v>
                </c:pt>
                <c:pt idx="1344">
                  <c:v>0.35283829</c:v>
                </c:pt>
                <c:pt idx="1345">
                  <c:v>2.5682852880000002</c:v>
                </c:pt>
                <c:pt idx="1346">
                  <c:v>-0.292429824</c:v>
                </c:pt>
                <c:pt idx="1347">
                  <c:v>0.99094679699999999</c:v>
                </c:pt>
                <c:pt idx="1348">
                  <c:v>1.3551295590000001</c:v>
                </c:pt>
                <c:pt idx="1349">
                  <c:v>-0.67345933099999999</c:v>
                </c:pt>
                <c:pt idx="1350">
                  <c:v>-4.9245817999999997E-2</c:v>
                </c:pt>
                <c:pt idx="1351">
                  <c:v>1.169201095</c:v>
                </c:pt>
                <c:pt idx="1352">
                  <c:v>-0.61261017399999995</c:v>
                </c:pt>
                <c:pt idx="1353">
                  <c:v>1.347123066</c:v>
                </c:pt>
                <c:pt idx="1354">
                  <c:v>-0.73400363000000002</c:v>
                </c:pt>
                <c:pt idx="1355">
                  <c:v>1.34165409</c:v>
                </c:pt>
                <c:pt idx="1356">
                  <c:v>-0.39404884200000001</c:v>
                </c:pt>
                <c:pt idx="1357">
                  <c:v>0.30815873999999999</c:v>
                </c:pt>
                <c:pt idx="1358">
                  <c:v>0.14494763399999999</c:v>
                </c:pt>
                <c:pt idx="1359">
                  <c:v>1.9340629279999999</c:v>
                </c:pt>
                <c:pt idx="1360">
                  <c:v>-0.67819451600000003</c:v>
                </c:pt>
                <c:pt idx="1361">
                  <c:v>0.31496211600000001</c:v>
                </c:pt>
                <c:pt idx="1362">
                  <c:v>1.055806298</c:v>
                </c:pt>
                <c:pt idx="1363">
                  <c:v>1.842417634</c:v>
                </c:pt>
                <c:pt idx="1364">
                  <c:v>0.73024917099999997</c:v>
                </c:pt>
                <c:pt idx="1365">
                  <c:v>1.077952628</c:v>
                </c:pt>
                <c:pt idx="1366">
                  <c:v>0.47761317599999997</c:v>
                </c:pt>
                <c:pt idx="1367">
                  <c:v>4.2102767999999999E-2</c:v>
                </c:pt>
                <c:pt idx="1368">
                  <c:v>-0.44781866100000001</c:v>
                </c:pt>
                <c:pt idx="1369">
                  <c:v>1.516625264</c:v>
                </c:pt>
                <c:pt idx="1370">
                  <c:v>0.55254654800000003</c:v>
                </c:pt>
                <c:pt idx="1371">
                  <c:v>0.86814462400000003</c:v>
                </c:pt>
                <c:pt idx="1372">
                  <c:v>0.22141423800000001</c:v>
                </c:pt>
                <c:pt idx="1373">
                  <c:v>-0.65443024400000005</c:v>
                </c:pt>
                <c:pt idx="1374">
                  <c:v>2.0216708919999999</c:v>
                </c:pt>
                <c:pt idx="1375">
                  <c:v>0.75162547700000004</c:v>
                </c:pt>
                <c:pt idx="1376">
                  <c:v>1.156876112</c:v>
                </c:pt>
                <c:pt idx="1377">
                  <c:v>0.30612467100000001</c:v>
                </c:pt>
                <c:pt idx="1378">
                  <c:v>1.79306922</c:v>
                </c:pt>
                <c:pt idx="1379">
                  <c:v>-0.444542783</c:v>
                </c:pt>
                <c:pt idx="1380">
                  <c:v>0.33877512500000001</c:v>
                </c:pt>
                <c:pt idx="1381">
                  <c:v>1.7891419660000001</c:v>
                </c:pt>
                <c:pt idx="1382">
                  <c:v>0.86790333099999994</c:v>
                </c:pt>
                <c:pt idx="1383">
                  <c:v>1.1494900770000001</c:v>
                </c:pt>
                <c:pt idx="1384">
                  <c:v>0.58929040300000002</c:v>
                </c:pt>
                <c:pt idx="1385">
                  <c:v>-0.141944282</c:v>
                </c:pt>
                <c:pt idx="1386">
                  <c:v>1.7734792589999999</c:v>
                </c:pt>
                <c:pt idx="1387">
                  <c:v>9.5587747000000001E-2</c:v>
                </c:pt>
                <c:pt idx="1388">
                  <c:v>0.73946158100000003</c:v>
                </c:pt>
                <c:pt idx="1389">
                  <c:v>-0.57560844600000005</c:v>
                </c:pt>
                <c:pt idx="1390">
                  <c:v>1.5335216759999999</c:v>
                </c:pt>
                <c:pt idx="1391">
                  <c:v>-0.10050780400000001</c:v>
                </c:pt>
                <c:pt idx="1392">
                  <c:v>1.750087782</c:v>
                </c:pt>
                <c:pt idx="1393">
                  <c:v>0.86460006700000003</c:v>
                </c:pt>
                <c:pt idx="1394">
                  <c:v>1.13776542</c:v>
                </c:pt>
                <c:pt idx="1395">
                  <c:v>0.52723021800000003</c:v>
                </c:pt>
                <c:pt idx="1396">
                  <c:v>2.0735625629999999</c:v>
                </c:pt>
                <c:pt idx="1397">
                  <c:v>0.88931291000000001</c:v>
                </c:pt>
                <c:pt idx="1398">
                  <c:v>1.24091101</c:v>
                </c:pt>
                <c:pt idx="1399">
                  <c:v>0.52657187299999997</c:v>
                </c:pt>
                <c:pt idx="1400">
                  <c:v>-0.18802305599999999</c:v>
                </c:pt>
                <c:pt idx="1401">
                  <c:v>1.947520964</c:v>
                </c:pt>
                <c:pt idx="1402">
                  <c:v>0.75563859600000005</c:v>
                </c:pt>
                <c:pt idx="1403">
                  <c:v>1.1022587180000001</c:v>
                </c:pt>
                <c:pt idx="1404">
                  <c:v>0.403669479</c:v>
                </c:pt>
                <c:pt idx="1405">
                  <c:v>-0.166852888</c:v>
                </c:pt>
                <c:pt idx="1406">
                  <c:v>1.7794269250000001</c:v>
                </c:pt>
                <c:pt idx="1407">
                  <c:v>0.82615258000000003</c:v>
                </c:pt>
                <c:pt idx="1408">
                  <c:v>1.1144708670000001</c:v>
                </c:pt>
                <c:pt idx="1409">
                  <c:v>0.59891082399999995</c:v>
                </c:pt>
                <c:pt idx="1410">
                  <c:v>0.248929134</c:v>
                </c:pt>
                <c:pt idx="1411">
                  <c:v>-3.8578906000000003E-2</c:v>
                </c:pt>
                <c:pt idx="1412">
                  <c:v>1.109376031</c:v>
                </c:pt>
                <c:pt idx="1413">
                  <c:v>-0.251889533</c:v>
                </c:pt>
                <c:pt idx="1414">
                  <c:v>0.21176109400000001</c:v>
                </c:pt>
                <c:pt idx="1415">
                  <c:v>-0.71444269100000002</c:v>
                </c:pt>
                <c:pt idx="1416">
                  <c:v>1.4110031759999999</c:v>
                </c:pt>
                <c:pt idx="1417">
                  <c:v>8.7106744E-2</c:v>
                </c:pt>
                <c:pt idx="1418">
                  <c:v>0.56842468300000004</c:v>
                </c:pt>
                <c:pt idx="1419">
                  <c:v>-0.56209096400000003</c:v>
                </c:pt>
                <c:pt idx="1420">
                  <c:v>1.268254939</c:v>
                </c:pt>
                <c:pt idx="1421">
                  <c:v>-0.482408269</c:v>
                </c:pt>
                <c:pt idx="1422">
                  <c:v>0.14138705500000001</c:v>
                </c:pt>
                <c:pt idx="1423">
                  <c:v>-0.91721463000000003</c:v>
                </c:pt>
                <c:pt idx="1424">
                  <c:v>0.98359020699999999</c:v>
                </c:pt>
                <c:pt idx="1425">
                  <c:v>0.91610110499999997</c:v>
                </c:pt>
                <c:pt idx="1426">
                  <c:v>2.499924917</c:v>
                </c:pt>
                <c:pt idx="1427">
                  <c:v>1.8888901890000001</c:v>
                </c:pt>
                <c:pt idx="1428">
                  <c:v>2.010814952</c:v>
                </c:pt>
                <c:pt idx="1429">
                  <c:v>1.7834604869999999</c:v>
                </c:pt>
                <c:pt idx="1430">
                  <c:v>1.6178261839999999</c:v>
                </c:pt>
                <c:pt idx="1431">
                  <c:v>1.492584401</c:v>
                </c:pt>
                <c:pt idx="1432">
                  <c:v>2.0650861389999999</c:v>
                </c:pt>
                <c:pt idx="1433">
                  <c:v>1.288009873</c:v>
                </c:pt>
                <c:pt idx="1434">
                  <c:v>1.500857823</c:v>
                </c:pt>
                <c:pt idx="1435">
                  <c:v>1.08855777</c:v>
                </c:pt>
                <c:pt idx="1436">
                  <c:v>0.62184072199999996</c:v>
                </c:pt>
                <c:pt idx="1437">
                  <c:v>0.28007732299999999</c:v>
                </c:pt>
                <c:pt idx="1438">
                  <c:v>1.7325642269999999</c:v>
                </c:pt>
                <c:pt idx="1439">
                  <c:v>-0.128193636</c:v>
                </c:pt>
                <c:pt idx="1440">
                  <c:v>0.43359384099999998</c:v>
                </c:pt>
                <c:pt idx="1441">
                  <c:v>-0.774432287</c:v>
                </c:pt>
                <c:pt idx="1442">
                  <c:v>1.73340834</c:v>
                </c:pt>
                <c:pt idx="1443">
                  <c:v>5.1654084000000003E-2</c:v>
                </c:pt>
                <c:pt idx="1444">
                  <c:v>0.55761546100000003</c:v>
                </c:pt>
                <c:pt idx="1445">
                  <c:v>-0.331427731</c:v>
                </c:pt>
                <c:pt idx="1446">
                  <c:v>-0.81530856900000004</c:v>
                </c:pt>
                <c:pt idx="1447">
                  <c:v>2.0198180749999999</c:v>
                </c:pt>
                <c:pt idx="1448">
                  <c:v>0.98694183700000004</c:v>
                </c:pt>
                <c:pt idx="1449">
                  <c:v>1.2666103040000001</c:v>
                </c:pt>
                <c:pt idx="1450">
                  <c:v>0.715050191</c:v>
                </c:pt>
                <c:pt idx="1451">
                  <c:v>1.3875230000000001E-3</c:v>
                </c:pt>
                <c:pt idx="1452">
                  <c:v>1.2525107980000001</c:v>
                </c:pt>
                <c:pt idx="1453">
                  <c:v>-0.36191027799999997</c:v>
                </c:pt>
                <c:pt idx="1454">
                  <c:v>0.15887489799999999</c:v>
                </c:pt>
                <c:pt idx="1455">
                  <c:v>-0.83150251600000002</c:v>
                </c:pt>
                <c:pt idx="1456">
                  <c:v>1.3582966080000001</c:v>
                </c:pt>
                <c:pt idx="1457">
                  <c:v>1.372595368</c:v>
                </c:pt>
                <c:pt idx="1458">
                  <c:v>2.2452317659999999</c:v>
                </c:pt>
                <c:pt idx="1459">
                  <c:v>0.78102255799999998</c:v>
                </c:pt>
                <c:pt idx="1460">
                  <c:v>1.2452460869999999</c:v>
                </c:pt>
                <c:pt idx="1461">
                  <c:v>0.30161589799999999</c:v>
                </c:pt>
                <c:pt idx="1462">
                  <c:v>1.8858489620000001</c:v>
                </c:pt>
                <c:pt idx="1463">
                  <c:v>0.24216858999999999</c:v>
                </c:pt>
                <c:pt idx="1464">
                  <c:v>2.2239263880000002</c:v>
                </c:pt>
                <c:pt idx="1465">
                  <c:v>9.0046321999999998E-2</c:v>
                </c:pt>
                <c:pt idx="1466">
                  <c:v>0.98868824499999997</c:v>
                </c:pt>
                <c:pt idx="1467">
                  <c:v>2.3630795959999999</c:v>
                </c:pt>
                <c:pt idx="1468">
                  <c:v>0.64724600899999996</c:v>
                </c:pt>
                <c:pt idx="1469">
                  <c:v>1.229331092</c:v>
                </c:pt>
                <c:pt idx="1470">
                  <c:v>2.596091E-2</c:v>
                </c:pt>
                <c:pt idx="1471">
                  <c:v>0.59654211800000001</c:v>
                </c:pt>
                <c:pt idx="1472">
                  <c:v>0.72751685799999999</c:v>
                </c:pt>
                <c:pt idx="1473">
                  <c:v>2.3045719500000001</c:v>
                </c:pt>
                <c:pt idx="1474">
                  <c:v>1.126085929</c:v>
                </c:pt>
                <c:pt idx="1475">
                  <c:v>1.5094888200000001</c:v>
                </c:pt>
                <c:pt idx="1476">
                  <c:v>0.75702383399999995</c:v>
                </c:pt>
                <c:pt idx="1477">
                  <c:v>-0.15839028799999999</c:v>
                </c:pt>
                <c:pt idx="1478">
                  <c:v>2.4356704859999998</c:v>
                </c:pt>
                <c:pt idx="1479">
                  <c:v>1.2709837829999999</c:v>
                </c:pt>
                <c:pt idx="1480">
                  <c:v>1.6182719880000001</c:v>
                </c:pt>
                <c:pt idx="1481">
                  <c:v>0.92321810500000001</c:v>
                </c:pt>
                <c:pt idx="1482">
                  <c:v>0.213969082</c:v>
                </c:pt>
                <c:pt idx="1483">
                  <c:v>2.701940386</c:v>
                </c:pt>
                <c:pt idx="1484">
                  <c:v>0.50801768999999997</c:v>
                </c:pt>
                <c:pt idx="1485">
                  <c:v>1.1786172829999999</c:v>
                </c:pt>
                <c:pt idx="1486">
                  <c:v>-0.32873456699999998</c:v>
                </c:pt>
                <c:pt idx="1487">
                  <c:v>2.6260507409999998</c:v>
                </c:pt>
                <c:pt idx="1488">
                  <c:v>0.71284323900000002</c:v>
                </c:pt>
                <c:pt idx="1489">
                  <c:v>1.341507725</c:v>
                </c:pt>
                <c:pt idx="1490">
                  <c:v>-0.14697138500000001</c:v>
                </c:pt>
                <c:pt idx="1491">
                  <c:v>1.38433549</c:v>
                </c:pt>
                <c:pt idx="1492">
                  <c:v>0.73505569199999998</c:v>
                </c:pt>
                <c:pt idx="1493">
                  <c:v>0.93446309999999999</c:v>
                </c:pt>
                <c:pt idx="1494">
                  <c:v>0.51265771900000001</c:v>
                </c:pt>
                <c:pt idx="1495">
                  <c:v>0.15035725799999999</c:v>
                </c:pt>
                <c:pt idx="1496">
                  <c:v>-0.116225039</c:v>
                </c:pt>
                <c:pt idx="1497">
                  <c:v>1.554123157</c:v>
                </c:pt>
                <c:pt idx="1498">
                  <c:v>0.70618845699999999</c:v>
                </c:pt>
                <c:pt idx="1499">
                  <c:v>0.88430246899999998</c:v>
                </c:pt>
                <c:pt idx="1500">
                  <c:v>0.544204515</c:v>
                </c:pt>
                <c:pt idx="1501">
                  <c:v>0.21226752900000001</c:v>
                </c:pt>
                <c:pt idx="1502">
                  <c:v>-0.156269035</c:v>
                </c:pt>
                <c:pt idx="1503">
                  <c:v>1.146515626</c:v>
                </c:pt>
                <c:pt idx="1504">
                  <c:v>0.62889956400000002</c:v>
                </c:pt>
                <c:pt idx="1505">
                  <c:v>1.6845015590000001</c:v>
                </c:pt>
                <c:pt idx="1506">
                  <c:v>0.87422661599999996</c:v>
                </c:pt>
                <c:pt idx="1507">
                  <c:v>1.098619502</c:v>
                </c:pt>
                <c:pt idx="1508">
                  <c:v>0.67792616999999999</c:v>
                </c:pt>
                <c:pt idx="1509">
                  <c:v>0.33366889999999999</c:v>
                </c:pt>
                <c:pt idx="1510">
                  <c:v>-7.59793E-2</c:v>
                </c:pt>
                <c:pt idx="1511">
                  <c:v>1.470936501</c:v>
                </c:pt>
                <c:pt idx="1512">
                  <c:v>0.237342629</c:v>
                </c:pt>
                <c:pt idx="1513">
                  <c:v>0.70969386999999995</c:v>
                </c:pt>
                <c:pt idx="1514">
                  <c:v>-0.25289906899999998</c:v>
                </c:pt>
                <c:pt idx="1515">
                  <c:v>2.1836666500000002</c:v>
                </c:pt>
                <c:pt idx="1516">
                  <c:v>1.4295698059999999</c:v>
                </c:pt>
                <c:pt idx="1517">
                  <c:v>1.673341669</c:v>
                </c:pt>
                <c:pt idx="1518">
                  <c:v>1.193503049</c:v>
                </c:pt>
                <c:pt idx="1519">
                  <c:v>0.72689828599999995</c:v>
                </c:pt>
                <c:pt idx="1520">
                  <c:v>0.28305234299999998</c:v>
                </c:pt>
                <c:pt idx="1521">
                  <c:v>2.1081853580000001</c:v>
                </c:pt>
                <c:pt idx="1522">
                  <c:v>1.1869139769999999</c:v>
                </c:pt>
                <c:pt idx="1523">
                  <c:v>1.4409421250000001</c:v>
                </c:pt>
                <c:pt idx="1524">
                  <c:v>0.908179297</c:v>
                </c:pt>
                <c:pt idx="1525">
                  <c:v>0.30824417700000001</c:v>
                </c:pt>
                <c:pt idx="1526">
                  <c:v>-0.110922507</c:v>
                </c:pt>
                <c:pt idx="1527">
                  <c:v>1.5373505599999999</c:v>
                </c:pt>
                <c:pt idx="1528">
                  <c:v>0.20044007599999999</c:v>
                </c:pt>
                <c:pt idx="1529">
                  <c:v>0.64482249000000003</c:v>
                </c:pt>
                <c:pt idx="1530">
                  <c:v>-0.166088285</c:v>
                </c:pt>
                <c:pt idx="1531">
                  <c:v>1.2421462089999999</c:v>
                </c:pt>
                <c:pt idx="1532">
                  <c:v>-0.15347733199999999</c:v>
                </c:pt>
                <c:pt idx="1533">
                  <c:v>0.30371430900000002</c:v>
                </c:pt>
                <c:pt idx="1534">
                  <c:v>-0.54317865200000004</c:v>
                </c:pt>
                <c:pt idx="1535">
                  <c:v>2.5450155090000002</c:v>
                </c:pt>
                <c:pt idx="1536">
                  <c:v>1.4230376899999999</c:v>
                </c:pt>
                <c:pt idx="1537">
                  <c:v>1.70315978</c:v>
                </c:pt>
                <c:pt idx="1538">
                  <c:v>1.197015765</c:v>
                </c:pt>
                <c:pt idx="1539">
                  <c:v>0.63847927299999996</c:v>
                </c:pt>
                <c:pt idx="1540">
                  <c:v>1.7534159000000001E-2</c:v>
                </c:pt>
                <c:pt idx="1541">
                  <c:v>2.6954397339999998</c:v>
                </c:pt>
                <c:pt idx="1542">
                  <c:v>1.2818511619999999</c:v>
                </c:pt>
                <c:pt idx="1543">
                  <c:v>1.725357799</c:v>
                </c:pt>
                <c:pt idx="1544">
                  <c:v>0.84634948499999996</c:v>
                </c:pt>
                <c:pt idx="1545">
                  <c:v>0.107413497</c:v>
                </c:pt>
                <c:pt idx="1546">
                  <c:v>1.437557148</c:v>
                </c:pt>
                <c:pt idx="1547">
                  <c:v>0.19728055799999999</c:v>
                </c:pt>
                <c:pt idx="1548">
                  <c:v>0.59315309900000002</c:v>
                </c:pt>
                <c:pt idx="1549">
                  <c:v>-0.19070969900000001</c:v>
                </c:pt>
                <c:pt idx="1550">
                  <c:v>0.61723106400000005</c:v>
                </c:pt>
                <c:pt idx="1551">
                  <c:v>1.704420794</c:v>
                </c:pt>
                <c:pt idx="1552">
                  <c:v>1.039370489</c:v>
                </c:pt>
                <c:pt idx="1553">
                  <c:v>1.2157327120000001</c:v>
                </c:pt>
                <c:pt idx="1554">
                  <c:v>0.90794315299999995</c:v>
                </c:pt>
                <c:pt idx="1555">
                  <c:v>0.67765256900000004</c:v>
                </c:pt>
                <c:pt idx="1556">
                  <c:v>0.40922280100000002</c:v>
                </c:pt>
                <c:pt idx="1557">
                  <c:v>1.8286309000000001</c:v>
                </c:pt>
                <c:pt idx="1558">
                  <c:v>0.97502259800000002</c:v>
                </c:pt>
                <c:pt idx="1559">
                  <c:v>1.192001219</c:v>
                </c:pt>
                <c:pt idx="1560">
                  <c:v>0.845872874</c:v>
                </c:pt>
                <c:pt idx="1561">
                  <c:v>0.65835487800000003</c:v>
                </c:pt>
                <c:pt idx="1562">
                  <c:v>0.48174351999999998</c:v>
                </c:pt>
                <c:pt idx="1563">
                  <c:v>1.3217019699999999</c:v>
                </c:pt>
                <c:pt idx="1564">
                  <c:v>0.185627136</c:v>
                </c:pt>
                <c:pt idx="1565">
                  <c:v>0.61213722999999998</c:v>
                </c:pt>
                <c:pt idx="1566">
                  <c:v>2.0443107939999998</c:v>
                </c:pt>
                <c:pt idx="1567">
                  <c:v>1.40430506</c:v>
                </c:pt>
                <c:pt idx="1568">
                  <c:v>1.5961713879999999</c:v>
                </c:pt>
                <c:pt idx="1569">
                  <c:v>1.2315536890000001</c:v>
                </c:pt>
                <c:pt idx="1570">
                  <c:v>0.948691646</c:v>
                </c:pt>
                <c:pt idx="1571">
                  <c:v>0.68060742900000004</c:v>
                </c:pt>
                <c:pt idx="1572">
                  <c:v>1.5492338430000001</c:v>
                </c:pt>
                <c:pt idx="1573">
                  <c:v>0.65266205899999996</c:v>
                </c:pt>
                <c:pt idx="1574">
                  <c:v>0.90313341400000002</c:v>
                </c:pt>
                <c:pt idx="1575">
                  <c:v>0.42252418200000003</c:v>
                </c:pt>
                <c:pt idx="1576">
                  <c:v>4.4500562E-2</c:v>
                </c:pt>
                <c:pt idx="1577">
                  <c:v>-0.35783236600000001</c:v>
                </c:pt>
                <c:pt idx="1578">
                  <c:v>1.16072357</c:v>
                </c:pt>
                <c:pt idx="1579">
                  <c:v>-0.27213355099999997</c:v>
                </c:pt>
                <c:pt idx="1580">
                  <c:v>0.17794030699999999</c:v>
                </c:pt>
                <c:pt idx="1581">
                  <c:v>-0.91578131299999999</c:v>
                </c:pt>
                <c:pt idx="1582">
                  <c:v>1.754303986</c:v>
                </c:pt>
                <c:pt idx="1583">
                  <c:v>0.41350093500000001</c:v>
                </c:pt>
                <c:pt idx="1584">
                  <c:v>0.96244037000000005</c:v>
                </c:pt>
                <c:pt idx="1585">
                  <c:v>-0.13100309800000001</c:v>
                </c:pt>
                <c:pt idx="1586">
                  <c:v>2.735936943</c:v>
                </c:pt>
                <c:pt idx="1587">
                  <c:v>1.5997957679999999</c:v>
                </c:pt>
                <c:pt idx="1588">
                  <c:v>1.8891716750000001</c:v>
                </c:pt>
                <c:pt idx="1589">
                  <c:v>1.334785377</c:v>
                </c:pt>
                <c:pt idx="1590">
                  <c:v>0.93176288799999996</c:v>
                </c:pt>
                <c:pt idx="1591">
                  <c:v>0.61213722999999998</c:v>
                </c:pt>
                <c:pt idx="1592">
                  <c:v>2.4575488600000002</c:v>
                </c:pt>
                <c:pt idx="1593">
                  <c:v>1.455968001</c:v>
                </c:pt>
                <c:pt idx="1594">
                  <c:v>1.688654705</c:v>
                </c:pt>
                <c:pt idx="1595">
                  <c:v>1.236202091</c:v>
                </c:pt>
                <c:pt idx="1596">
                  <c:v>0.71928155599999999</c:v>
                </c:pt>
                <c:pt idx="1597">
                  <c:v>7.0813360000000006E-2</c:v>
                </c:pt>
                <c:pt idx="1598">
                  <c:v>1.4752264989999999</c:v>
                </c:pt>
                <c:pt idx="1599">
                  <c:v>0.53464789599999996</c:v>
                </c:pt>
                <c:pt idx="1600">
                  <c:v>0.84290865000000004</c:v>
                </c:pt>
                <c:pt idx="1601">
                  <c:v>0.19739084100000001</c:v>
                </c:pt>
                <c:pt idx="1602">
                  <c:v>-0.47082639700000001</c:v>
                </c:pt>
                <c:pt idx="1603">
                  <c:v>1.620287042</c:v>
                </c:pt>
                <c:pt idx="1604">
                  <c:v>1.0292092129999999</c:v>
                </c:pt>
                <c:pt idx="1605">
                  <c:v>1.1695039739999999</c:v>
                </c:pt>
                <c:pt idx="1606">
                  <c:v>0.90039990400000003</c:v>
                </c:pt>
                <c:pt idx="1607">
                  <c:v>0.65195607</c:v>
                </c:pt>
                <c:pt idx="1608">
                  <c:v>0.45548440200000001</c:v>
                </c:pt>
                <c:pt idx="1609">
                  <c:v>0.71365011899999997</c:v>
                </c:pt>
                <c:pt idx="1610">
                  <c:v>1.2169993699999999</c:v>
                </c:pt>
                <c:pt idx="1611">
                  <c:v>-0.138525331</c:v>
                </c:pt>
                <c:pt idx="1612">
                  <c:v>0.305308368</c:v>
                </c:pt>
                <c:pt idx="1613">
                  <c:v>-0.55752023100000003</c:v>
                </c:pt>
                <c:pt idx="1614">
                  <c:v>2.468212737</c:v>
                </c:pt>
                <c:pt idx="1615">
                  <c:v>0.40556831799999998</c:v>
                </c:pt>
                <c:pt idx="1616">
                  <c:v>0.96462728099999995</c:v>
                </c:pt>
                <c:pt idx="1617">
                  <c:v>-0.12877744299999999</c:v>
                </c:pt>
                <c:pt idx="1618">
                  <c:v>1.448992149</c:v>
                </c:pt>
                <c:pt idx="1619">
                  <c:v>-0.44891613499999999</c:v>
                </c:pt>
                <c:pt idx="1620">
                  <c:v>0.13334726599999999</c:v>
                </c:pt>
                <c:pt idx="1621">
                  <c:v>-0.92445303899999998</c:v>
                </c:pt>
                <c:pt idx="1622">
                  <c:v>1.7643293419999999</c:v>
                </c:pt>
                <c:pt idx="1623">
                  <c:v>0.87579604700000002</c:v>
                </c:pt>
                <c:pt idx="1624">
                  <c:v>1.096186745</c:v>
                </c:pt>
                <c:pt idx="1625">
                  <c:v>0.69792644500000001</c:v>
                </c:pt>
                <c:pt idx="1626">
                  <c:v>0.46283207500000001</c:v>
                </c:pt>
                <c:pt idx="1627">
                  <c:v>0.23605836699999999</c:v>
                </c:pt>
                <c:pt idx="1628">
                  <c:v>1.6220668149999999</c:v>
                </c:pt>
                <c:pt idx="1629">
                  <c:v>0.77751381799999997</c:v>
                </c:pt>
                <c:pt idx="1630">
                  <c:v>0.97817595000000002</c:v>
                </c:pt>
                <c:pt idx="1631">
                  <c:v>0.63170751300000005</c:v>
                </c:pt>
                <c:pt idx="1632">
                  <c:v>0.36634823300000002</c:v>
                </c:pt>
                <c:pt idx="1633">
                  <c:v>7.7331560999999993E-2</c:v>
                </c:pt>
                <c:pt idx="1634">
                  <c:v>1.391938474</c:v>
                </c:pt>
                <c:pt idx="1635">
                  <c:v>0.57484119499999997</c:v>
                </c:pt>
                <c:pt idx="1636">
                  <c:v>0.79436255</c:v>
                </c:pt>
                <c:pt idx="1637">
                  <c:v>0.41467257800000001</c:v>
                </c:pt>
                <c:pt idx="1638">
                  <c:v>7.4157920000000002E-2</c:v>
                </c:pt>
                <c:pt idx="1639">
                  <c:v>-0.32449661499999999</c:v>
                </c:pt>
                <c:pt idx="1640">
                  <c:v>1.3480340749999999</c:v>
                </c:pt>
                <c:pt idx="1641">
                  <c:v>0.696478708</c:v>
                </c:pt>
                <c:pt idx="1642">
                  <c:v>0.87961190700000003</c:v>
                </c:pt>
                <c:pt idx="1643">
                  <c:v>0.52631342599999997</c:v>
                </c:pt>
                <c:pt idx="1644">
                  <c:v>0.190667796</c:v>
                </c:pt>
                <c:pt idx="1645">
                  <c:v>-0.20558166899999999</c:v>
                </c:pt>
                <c:pt idx="1646">
                  <c:v>2.261330209</c:v>
                </c:pt>
                <c:pt idx="1647">
                  <c:v>6.3783561000000003E-2</c:v>
                </c:pt>
                <c:pt idx="1648">
                  <c:v>0.79740604999999998</c:v>
                </c:pt>
                <c:pt idx="1649">
                  <c:v>-0.94271435599999998</c:v>
                </c:pt>
                <c:pt idx="1650">
                  <c:v>1.619780767</c:v>
                </c:pt>
                <c:pt idx="1651">
                  <c:v>-0.19955787899999999</c:v>
                </c:pt>
                <c:pt idx="1652">
                  <c:v>0.20403854499999999</c:v>
                </c:pt>
                <c:pt idx="1653">
                  <c:v>-0.58120170900000001</c:v>
                </c:pt>
                <c:pt idx="1654">
                  <c:v>1.7001869279999999</c:v>
                </c:pt>
                <c:pt idx="1655">
                  <c:v>0.86332880899999997</c:v>
                </c:pt>
                <c:pt idx="1656">
                  <c:v>1.070000904</c:v>
                </c:pt>
                <c:pt idx="1657">
                  <c:v>0.70096317799999996</c:v>
                </c:pt>
                <c:pt idx="1658">
                  <c:v>0.42273753400000003</c:v>
                </c:pt>
                <c:pt idx="1659">
                  <c:v>0.125903968</c:v>
                </c:pt>
                <c:pt idx="1660">
                  <c:v>1.7303768530000001</c:v>
                </c:pt>
                <c:pt idx="1661">
                  <c:v>0.80966070199999995</c:v>
                </c:pt>
                <c:pt idx="1662">
                  <c:v>1.08905688</c:v>
                </c:pt>
                <c:pt idx="1663">
                  <c:v>0.56816650999999996</c:v>
                </c:pt>
                <c:pt idx="1664">
                  <c:v>6.8074490000000001E-2</c:v>
                </c:pt>
                <c:pt idx="1665">
                  <c:v>-0.45432185000000003</c:v>
                </c:pt>
                <c:pt idx="1666">
                  <c:v>1.5906323250000001</c:v>
                </c:pt>
                <c:pt idx="1667">
                  <c:v>0.29134664700000001</c:v>
                </c:pt>
                <c:pt idx="1668">
                  <c:v>0.67813581300000003</c:v>
                </c:pt>
                <c:pt idx="1669">
                  <c:v>-9.8105968000000002E-2</c:v>
                </c:pt>
                <c:pt idx="1670">
                  <c:v>1.5498440469999999</c:v>
                </c:pt>
                <c:pt idx="1671">
                  <c:v>0.36977228899999998</c:v>
                </c:pt>
                <c:pt idx="1672">
                  <c:v>0.74606566399999996</c:v>
                </c:pt>
                <c:pt idx="1673">
                  <c:v>-3.2257290000000001E-3</c:v>
                </c:pt>
                <c:pt idx="1674">
                  <c:v>2.33898012</c:v>
                </c:pt>
                <c:pt idx="1675">
                  <c:v>1.5864522700000001</c:v>
                </c:pt>
                <c:pt idx="1676">
                  <c:v>1.789744247</c:v>
                </c:pt>
                <c:pt idx="1677">
                  <c:v>1.3636721380000001</c:v>
                </c:pt>
                <c:pt idx="1678">
                  <c:v>0.91844974199999996</c:v>
                </c:pt>
                <c:pt idx="1679">
                  <c:v>0.52129502900000002</c:v>
                </c:pt>
                <c:pt idx="1680">
                  <c:v>2.6130999290000001</c:v>
                </c:pt>
                <c:pt idx="1681">
                  <c:v>0.76314336299999996</c:v>
                </c:pt>
                <c:pt idx="1682">
                  <c:v>1.2135204129999999</c:v>
                </c:pt>
                <c:pt idx="1683">
                  <c:v>0.448211468</c:v>
                </c:pt>
                <c:pt idx="1684">
                  <c:v>-5.7743849999999999E-2</c:v>
                </c:pt>
                <c:pt idx="1685">
                  <c:v>-0.395234115</c:v>
                </c:pt>
                <c:pt idx="1686">
                  <c:v>0.90649665999999995</c:v>
                </c:pt>
                <c:pt idx="1687">
                  <c:v>1.630806065</c:v>
                </c:pt>
                <c:pt idx="1688">
                  <c:v>0.31628493800000002</c:v>
                </c:pt>
                <c:pt idx="1689">
                  <c:v>0.782873767</c:v>
                </c:pt>
                <c:pt idx="1690">
                  <c:v>-0.12124848000000001</c:v>
                </c:pt>
                <c:pt idx="1691">
                  <c:v>2.0889857649999999</c:v>
                </c:pt>
                <c:pt idx="1692">
                  <c:v>0.89161550099999998</c:v>
                </c:pt>
                <c:pt idx="1693">
                  <c:v>1.3130104359999999</c:v>
                </c:pt>
                <c:pt idx="1694">
                  <c:v>0.46065733599999997</c:v>
                </c:pt>
                <c:pt idx="1695">
                  <c:v>-0.66635124300000004</c:v>
                </c:pt>
                <c:pt idx="1696">
                  <c:v>1.233145929</c:v>
                </c:pt>
                <c:pt idx="1697">
                  <c:v>-0.48585086599999999</c:v>
                </c:pt>
                <c:pt idx="1698">
                  <c:v>2.1086624249999999</c:v>
                </c:pt>
                <c:pt idx="1699">
                  <c:v>0.61312268599999997</c:v>
                </c:pt>
                <c:pt idx="1700">
                  <c:v>1.1129332789999999</c:v>
                </c:pt>
                <c:pt idx="1701">
                  <c:v>-0.33329486400000002</c:v>
                </c:pt>
                <c:pt idx="1702">
                  <c:v>1.9570136170000001</c:v>
                </c:pt>
                <c:pt idx="1703">
                  <c:v>4.2811691999999998E-2</c:v>
                </c:pt>
                <c:pt idx="1704">
                  <c:v>0.62090606199999998</c:v>
                </c:pt>
                <c:pt idx="1705">
                  <c:v>-0.86264588900000005</c:v>
                </c:pt>
                <c:pt idx="1706">
                  <c:v>1.299433203</c:v>
                </c:pt>
                <c:pt idx="1707">
                  <c:v>-0.86075078199999999</c:v>
                </c:pt>
                <c:pt idx="1708">
                  <c:v>-8.1864774000000001E-2</c:v>
                </c:pt>
                <c:pt idx="1709">
                  <c:v>1.0262226510000001</c:v>
                </c:pt>
                <c:pt idx="1710">
                  <c:v>-0.97428461600000005</c:v>
                </c:pt>
                <c:pt idx="1711">
                  <c:v>-0.357238797</c:v>
                </c:pt>
                <c:pt idx="1712">
                  <c:v>1.6983928779999999</c:v>
                </c:pt>
                <c:pt idx="1713">
                  <c:v>0.21700991</c:v>
                </c:pt>
                <c:pt idx="1714">
                  <c:v>0.80503845200000002</c:v>
                </c:pt>
                <c:pt idx="1715">
                  <c:v>-0.40340290400000001</c:v>
                </c:pt>
                <c:pt idx="1716">
                  <c:v>1.6381286930000001</c:v>
                </c:pt>
                <c:pt idx="1717">
                  <c:v>8.9834489000000003E-2</c:v>
                </c:pt>
                <c:pt idx="1718">
                  <c:v>0.59642114300000004</c:v>
                </c:pt>
                <c:pt idx="1719">
                  <c:v>-0.465085896</c:v>
                </c:pt>
                <c:pt idx="1720">
                  <c:v>2.09734409</c:v>
                </c:pt>
                <c:pt idx="1721">
                  <c:v>1.275806421</c:v>
                </c:pt>
                <c:pt idx="1722">
                  <c:v>1.50405608</c:v>
                </c:pt>
                <c:pt idx="1723">
                  <c:v>1.0814841289999999</c:v>
                </c:pt>
                <c:pt idx="1724">
                  <c:v>0.67008806799999998</c:v>
                </c:pt>
                <c:pt idx="1725">
                  <c:v>0.245857992</c:v>
                </c:pt>
                <c:pt idx="1726">
                  <c:v>1.3649635200000001</c:v>
                </c:pt>
                <c:pt idx="1727">
                  <c:v>-0.31939257100000001</c:v>
                </c:pt>
                <c:pt idx="1728">
                  <c:v>1.5649807250000001</c:v>
                </c:pt>
                <c:pt idx="1729">
                  <c:v>0.47348697000000001</c:v>
                </c:pt>
                <c:pt idx="1730">
                  <c:v>0.898220405</c:v>
                </c:pt>
                <c:pt idx="1731">
                  <c:v>-5.0561199000000001E-2</c:v>
                </c:pt>
                <c:pt idx="1732">
                  <c:v>-0.79290446000000003</c:v>
                </c:pt>
                <c:pt idx="1733">
                  <c:v>1.844685264</c:v>
                </c:pt>
                <c:pt idx="1734">
                  <c:v>1.055783382</c:v>
                </c:pt>
                <c:pt idx="1735">
                  <c:v>1.243519228</c:v>
                </c:pt>
                <c:pt idx="1736">
                  <c:v>0.87969212299999999</c:v>
                </c:pt>
                <c:pt idx="1737">
                  <c:v>0.53202782500000001</c:v>
                </c:pt>
                <c:pt idx="1738">
                  <c:v>0.17866045899999999</c:v>
                </c:pt>
                <c:pt idx="1739">
                  <c:v>1.9383525800000001</c:v>
                </c:pt>
                <c:pt idx="1740">
                  <c:v>-0.32864199700000002</c:v>
                </c:pt>
                <c:pt idx="1741">
                  <c:v>0.38532022399999999</c:v>
                </c:pt>
                <c:pt idx="1742">
                  <c:v>1.9507104</c:v>
                </c:pt>
                <c:pt idx="1743">
                  <c:v>0.64084899100000003</c:v>
                </c:pt>
                <c:pt idx="1744">
                  <c:v>1.0604598569999999</c:v>
                </c:pt>
                <c:pt idx="1745">
                  <c:v>9.1666958000000007E-2</c:v>
                </c:pt>
                <c:pt idx="1746">
                  <c:v>1.8572637279999999</c:v>
                </c:pt>
                <c:pt idx="1747">
                  <c:v>-0.442372512</c:v>
                </c:pt>
                <c:pt idx="1748">
                  <c:v>1.675920335</c:v>
                </c:pt>
                <c:pt idx="1749">
                  <c:v>-0.102647866</c:v>
                </c:pt>
                <c:pt idx="1750">
                  <c:v>0.33791827299999999</c:v>
                </c:pt>
                <c:pt idx="1751">
                  <c:v>-0.680893941</c:v>
                </c:pt>
                <c:pt idx="1752">
                  <c:v>2.0458086469999999</c:v>
                </c:pt>
                <c:pt idx="1753">
                  <c:v>0.75256314700000004</c:v>
                </c:pt>
                <c:pt idx="1754">
                  <c:v>1.199486402</c:v>
                </c:pt>
                <c:pt idx="1755">
                  <c:v>0.226367876</c:v>
                </c:pt>
                <c:pt idx="1756">
                  <c:v>1.186399698</c:v>
                </c:pt>
                <c:pt idx="1757">
                  <c:v>-0.68761105099999997</c:v>
                </c:pt>
                <c:pt idx="1758">
                  <c:v>3.718964E-3</c:v>
                </c:pt>
                <c:pt idx="1759">
                  <c:v>1.4803792410000001</c:v>
                </c:pt>
                <c:pt idx="1760">
                  <c:v>-0.50376245500000005</c:v>
                </c:pt>
                <c:pt idx="1761">
                  <c:v>0.25609206499999998</c:v>
                </c:pt>
                <c:pt idx="1762">
                  <c:v>1.286083544</c:v>
                </c:pt>
                <c:pt idx="1763">
                  <c:v>-0.37386502100000002</c:v>
                </c:pt>
                <c:pt idx="1764">
                  <c:v>0.234972598</c:v>
                </c:pt>
                <c:pt idx="1765">
                  <c:v>2.3199999729999998</c:v>
                </c:pt>
                <c:pt idx="1766">
                  <c:v>1.4573625509999999</c:v>
                </c:pt>
                <c:pt idx="1767">
                  <c:v>1.6940178459999999</c:v>
                </c:pt>
                <c:pt idx="1768">
                  <c:v>1.2141706999999999</c:v>
                </c:pt>
                <c:pt idx="1769">
                  <c:v>0.86267986699999999</c:v>
                </c:pt>
                <c:pt idx="1770">
                  <c:v>0.49465541400000002</c:v>
                </c:pt>
                <c:pt idx="1771">
                  <c:v>2.3421355570000002</c:v>
                </c:pt>
                <c:pt idx="1772">
                  <c:v>1.3139346780000001</c:v>
                </c:pt>
                <c:pt idx="1773">
                  <c:v>1.617457473</c:v>
                </c:pt>
                <c:pt idx="1774">
                  <c:v>1.145429501</c:v>
                </c:pt>
                <c:pt idx="1775">
                  <c:v>0.80927682599999995</c:v>
                </c:pt>
                <c:pt idx="1776">
                  <c:v>0.42975227999999999</c:v>
                </c:pt>
                <c:pt idx="1777">
                  <c:v>0.85399615500000003</c:v>
                </c:pt>
                <c:pt idx="1778">
                  <c:v>-0.55579901099999995</c:v>
                </c:pt>
                <c:pt idx="1779">
                  <c:v>1.6205066610000001</c:v>
                </c:pt>
                <c:pt idx="1780">
                  <c:v>0.51207040100000001</c:v>
                </c:pt>
                <c:pt idx="1781">
                  <c:v>0.80601029499999999</c:v>
                </c:pt>
                <c:pt idx="1782">
                  <c:v>0.28203268599999998</c:v>
                </c:pt>
                <c:pt idx="1783">
                  <c:v>-0.25165689600000002</c:v>
                </c:pt>
                <c:pt idx="1784">
                  <c:v>1.4414908989999999</c:v>
                </c:pt>
                <c:pt idx="1785">
                  <c:v>-0.84163750800000003</c:v>
                </c:pt>
                <c:pt idx="1786">
                  <c:v>0.134686993</c:v>
                </c:pt>
                <c:pt idx="1787">
                  <c:v>1.007862949</c:v>
                </c:pt>
                <c:pt idx="1788">
                  <c:v>2.248460041</c:v>
                </c:pt>
                <c:pt idx="1789">
                  <c:v>0.94024247400000005</c:v>
                </c:pt>
                <c:pt idx="1790">
                  <c:v>1.3575155889999999</c:v>
                </c:pt>
                <c:pt idx="1791">
                  <c:v>0.68967283899999998</c:v>
                </c:pt>
                <c:pt idx="1792">
                  <c:v>0.34572651300000001</c:v>
                </c:pt>
                <c:pt idx="1793">
                  <c:v>-7.1399340000000006E-2</c:v>
                </c:pt>
                <c:pt idx="1794">
                  <c:v>2.0827494770000001</c:v>
                </c:pt>
                <c:pt idx="1795">
                  <c:v>1.364817306</c:v>
                </c:pt>
                <c:pt idx="1796">
                  <c:v>1.549554981</c:v>
                </c:pt>
                <c:pt idx="1797">
                  <c:v>1.1755871849999999</c:v>
                </c:pt>
                <c:pt idx="1798">
                  <c:v>0.71555211100000005</c:v>
                </c:pt>
                <c:pt idx="1799">
                  <c:v>6.6102197000000001E-2</c:v>
                </c:pt>
                <c:pt idx="1800">
                  <c:v>1.8758047179999999</c:v>
                </c:pt>
                <c:pt idx="1801">
                  <c:v>0.95059849299999999</c:v>
                </c:pt>
                <c:pt idx="1802">
                  <c:v>1.2647729750000001</c:v>
                </c:pt>
                <c:pt idx="1803">
                  <c:v>0.56333867000000004</c:v>
                </c:pt>
                <c:pt idx="1804">
                  <c:v>-0.36622865399999999</c:v>
                </c:pt>
                <c:pt idx="1805">
                  <c:v>-0.877784122</c:v>
                </c:pt>
                <c:pt idx="1806">
                  <c:v>1.846272149</c:v>
                </c:pt>
                <c:pt idx="1807">
                  <c:v>0.94130268299999997</c:v>
                </c:pt>
                <c:pt idx="1808">
                  <c:v>1.1668562060000001</c:v>
                </c:pt>
                <c:pt idx="1809">
                  <c:v>0.70980401800000004</c:v>
                </c:pt>
                <c:pt idx="1810">
                  <c:v>-0.136974704</c:v>
                </c:pt>
                <c:pt idx="1811">
                  <c:v>2.0356226259999999</c:v>
                </c:pt>
                <c:pt idx="1812">
                  <c:v>1.2923048159999999</c:v>
                </c:pt>
                <c:pt idx="1813">
                  <c:v>1.462912856</c:v>
                </c:pt>
                <c:pt idx="1814">
                  <c:v>1.132458215</c:v>
                </c:pt>
                <c:pt idx="1815">
                  <c:v>0.77181522400000002</c:v>
                </c:pt>
                <c:pt idx="1816">
                  <c:v>0.14680996299999999</c:v>
                </c:pt>
                <c:pt idx="1817">
                  <c:v>1.813972411</c:v>
                </c:pt>
                <c:pt idx="1818">
                  <c:v>0.97938901300000003</c:v>
                </c:pt>
                <c:pt idx="1819">
                  <c:v>1.168482751</c:v>
                </c:pt>
                <c:pt idx="1820">
                  <c:v>0.80672250300000004</c:v>
                </c:pt>
                <c:pt idx="1821">
                  <c:v>0.353030976</c:v>
                </c:pt>
                <c:pt idx="1822">
                  <c:v>2.2292091589999998</c:v>
                </c:pt>
                <c:pt idx="1823">
                  <c:v>1.2707789570000001</c:v>
                </c:pt>
                <c:pt idx="1824">
                  <c:v>1.548534364</c:v>
                </c:pt>
                <c:pt idx="1825">
                  <c:v>0.94089483399999996</c:v>
                </c:pt>
                <c:pt idx="1826">
                  <c:v>1.4488855650000001</c:v>
                </c:pt>
                <c:pt idx="1827">
                  <c:v>-0.25430077299999998</c:v>
                </c:pt>
                <c:pt idx="1828">
                  <c:v>2.4045422649999999</c:v>
                </c:pt>
                <c:pt idx="1829">
                  <c:v>1.0402303799999999</c:v>
                </c:pt>
                <c:pt idx="1830">
                  <c:v>1.497721444</c:v>
                </c:pt>
                <c:pt idx="1831">
                  <c:v>0.67536584099999997</c:v>
                </c:pt>
                <c:pt idx="1832">
                  <c:v>2.3873962340000001</c:v>
                </c:pt>
                <c:pt idx="1833">
                  <c:v>1.1817149950000001</c:v>
                </c:pt>
                <c:pt idx="1834">
                  <c:v>1.553220161</c:v>
                </c:pt>
                <c:pt idx="1835">
                  <c:v>0.81110560700000001</c:v>
                </c:pt>
                <c:pt idx="1836">
                  <c:v>-0.108629825</c:v>
                </c:pt>
                <c:pt idx="1837">
                  <c:v>0.48532385099999997</c:v>
                </c:pt>
                <c:pt idx="1838">
                  <c:v>0.86737319400000001</c:v>
                </c:pt>
                <c:pt idx="1839">
                  <c:v>-0.86550414399999998</c:v>
                </c:pt>
                <c:pt idx="1840">
                  <c:v>2.0034506219999999</c:v>
                </c:pt>
                <c:pt idx="1841">
                  <c:v>0.960118633</c:v>
                </c:pt>
                <c:pt idx="1842">
                  <c:v>1.3405729959999999</c:v>
                </c:pt>
                <c:pt idx="1843">
                  <c:v>0.552254405</c:v>
                </c:pt>
                <c:pt idx="1844">
                  <c:v>1.941083884</c:v>
                </c:pt>
                <c:pt idx="1845">
                  <c:v>0.68994784099999995</c:v>
                </c:pt>
                <c:pt idx="1846">
                  <c:v>1.1466395810000001</c:v>
                </c:pt>
                <c:pt idx="1847">
                  <c:v>-0.316412682</c:v>
                </c:pt>
                <c:pt idx="1848">
                  <c:v>0.70720385200000002</c:v>
                </c:pt>
                <c:pt idx="1849">
                  <c:v>-0.73636393099999997</c:v>
                </c:pt>
                <c:pt idx="1850">
                  <c:v>1.105016</c:v>
                </c:pt>
                <c:pt idx="1851">
                  <c:v>-7.8469585999999994E-2</c:v>
                </c:pt>
                <c:pt idx="1852">
                  <c:v>0.20795734299999999</c:v>
                </c:pt>
                <c:pt idx="1853">
                  <c:v>-0.31149119199999997</c:v>
                </c:pt>
                <c:pt idx="1854">
                  <c:v>-0.87419354199999999</c:v>
                </c:pt>
                <c:pt idx="1855">
                  <c:v>1.518122899</c:v>
                </c:pt>
                <c:pt idx="1856">
                  <c:v>0.83296851100000002</c:v>
                </c:pt>
                <c:pt idx="1857">
                  <c:v>1.04260701</c:v>
                </c:pt>
                <c:pt idx="1858">
                  <c:v>0.60504633200000002</c:v>
                </c:pt>
                <c:pt idx="1859">
                  <c:v>8.8561312000000003E-2</c:v>
                </c:pt>
                <c:pt idx="1860">
                  <c:v>-0.81163407399999998</c:v>
                </c:pt>
                <c:pt idx="1861">
                  <c:v>1.374423878</c:v>
                </c:pt>
                <c:pt idx="1862">
                  <c:v>1.9448637000000001E-2</c:v>
                </c:pt>
                <c:pt idx="1863">
                  <c:v>0.58535919400000003</c:v>
                </c:pt>
                <c:pt idx="1864">
                  <c:v>-0.76700389000000002</c:v>
                </c:pt>
                <c:pt idx="1865">
                  <c:v>2.030265677</c:v>
                </c:pt>
                <c:pt idx="1866">
                  <c:v>0.72252698100000001</c:v>
                </c:pt>
                <c:pt idx="1867">
                  <c:v>1.1999169110000001</c:v>
                </c:pt>
                <c:pt idx="1868">
                  <c:v>0.30105170999999997</c:v>
                </c:pt>
                <c:pt idx="1869">
                  <c:v>-0.645123577</c:v>
                </c:pt>
                <c:pt idx="1870">
                  <c:v>2.482678822</c:v>
                </c:pt>
                <c:pt idx="1871">
                  <c:v>1.446718862</c:v>
                </c:pt>
                <c:pt idx="1872">
                  <c:v>1.881445716</c:v>
                </c:pt>
                <c:pt idx="1873">
                  <c:v>1.0639072839999999</c:v>
                </c:pt>
                <c:pt idx="1874">
                  <c:v>6.0924369999999999E-2</c:v>
                </c:pt>
                <c:pt idx="1875">
                  <c:v>1.9168396409999999</c:v>
                </c:pt>
                <c:pt idx="1876">
                  <c:v>2.5387799999999999E-2</c:v>
                </c:pt>
                <c:pt idx="1877">
                  <c:v>0.86648228500000002</c:v>
                </c:pt>
                <c:pt idx="1878">
                  <c:v>2.2627597330000002</c:v>
                </c:pt>
                <c:pt idx="1879">
                  <c:v>0.51594004199999999</c:v>
                </c:pt>
                <c:pt idx="1880">
                  <c:v>1.059514193</c:v>
                </c:pt>
                <c:pt idx="1881">
                  <c:v>-4.9489106999999997E-2</c:v>
                </c:pt>
                <c:pt idx="1882">
                  <c:v>1.578075063</c:v>
                </c:pt>
                <c:pt idx="1883">
                  <c:v>-0.38626385899999999</c:v>
                </c:pt>
                <c:pt idx="1884">
                  <c:v>1.621768098</c:v>
                </c:pt>
                <c:pt idx="1885">
                  <c:v>0.15606431200000001</c:v>
                </c:pt>
                <c:pt idx="1886">
                  <c:v>0.58126680500000005</c:v>
                </c:pt>
                <c:pt idx="1887">
                  <c:v>-0.47820835</c:v>
                </c:pt>
                <c:pt idx="1888">
                  <c:v>1.6346706950000001</c:v>
                </c:pt>
                <c:pt idx="1889">
                  <c:v>2.3746163000000001E-2</c:v>
                </c:pt>
                <c:pt idx="1890">
                  <c:v>0.66033413799999996</c:v>
                </c:pt>
                <c:pt idx="1891">
                  <c:v>-0.66034984200000002</c:v>
                </c:pt>
                <c:pt idx="1892">
                  <c:v>1.704250925</c:v>
                </c:pt>
                <c:pt idx="1893">
                  <c:v>0.49982449600000001</c:v>
                </c:pt>
                <c:pt idx="1894">
                  <c:v>0.90494804399999995</c:v>
                </c:pt>
                <c:pt idx="1895">
                  <c:v>0.18435067399999999</c:v>
                </c:pt>
                <c:pt idx="1896">
                  <c:v>1.3900868749999999</c:v>
                </c:pt>
                <c:pt idx="1897">
                  <c:v>-0.40406309400000001</c:v>
                </c:pt>
                <c:pt idx="1898">
                  <c:v>1.1656597200000001</c:v>
                </c:pt>
                <c:pt idx="1899">
                  <c:v>-0.83505262700000005</c:v>
                </c:pt>
                <c:pt idx="1900">
                  <c:v>2.468535336</c:v>
                </c:pt>
                <c:pt idx="1901">
                  <c:v>1.421210581</c:v>
                </c:pt>
                <c:pt idx="1902">
                  <c:v>1.7575964260000001</c:v>
                </c:pt>
                <c:pt idx="1903">
                  <c:v>1.1149310830000001</c:v>
                </c:pt>
                <c:pt idx="1904">
                  <c:v>0.49789674299999997</c:v>
                </c:pt>
                <c:pt idx="1905">
                  <c:v>-0.40120949299999997</c:v>
                </c:pt>
                <c:pt idx="1906">
                  <c:v>2.2309700170000002</c:v>
                </c:pt>
                <c:pt idx="1907">
                  <c:v>1.094495585</c:v>
                </c:pt>
                <c:pt idx="1908">
                  <c:v>1.4010850459999999</c:v>
                </c:pt>
                <c:pt idx="1909">
                  <c:v>0.80565035500000004</c:v>
                </c:pt>
                <c:pt idx="1910">
                  <c:v>-9.0925598999999996E-2</c:v>
                </c:pt>
                <c:pt idx="1911">
                  <c:v>1.646933771</c:v>
                </c:pt>
                <c:pt idx="1912">
                  <c:v>0.41604106699999999</c:v>
                </c:pt>
                <c:pt idx="1913">
                  <c:v>0.78209980199999996</c:v>
                </c:pt>
                <c:pt idx="1914">
                  <c:v>-0.119357874</c:v>
                </c:pt>
                <c:pt idx="1915">
                  <c:v>1.731789348</c:v>
                </c:pt>
                <c:pt idx="1916">
                  <c:v>0.703678201</c:v>
                </c:pt>
                <c:pt idx="1917">
                  <c:v>1.031493295</c:v>
                </c:pt>
                <c:pt idx="1918">
                  <c:v>0.35917120600000002</c:v>
                </c:pt>
                <c:pt idx="1919">
                  <c:v>0.67342642799999997</c:v>
                </c:pt>
                <c:pt idx="1920">
                  <c:v>1.644679797</c:v>
                </c:pt>
                <c:pt idx="1921">
                  <c:v>0.59169888199999998</c:v>
                </c:pt>
                <c:pt idx="1922">
                  <c:v>0.78587058600000004</c:v>
                </c:pt>
                <c:pt idx="1923">
                  <c:v>0.431829978</c:v>
                </c:pt>
                <c:pt idx="1924">
                  <c:v>7.1587471E-2</c:v>
                </c:pt>
                <c:pt idx="1925">
                  <c:v>-0.42852409600000002</c:v>
                </c:pt>
                <c:pt idx="1926">
                  <c:v>1.762879538</c:v>
                </c:pt>
                <c:pt idx="1927">
                  <c:v>-0.399462706</c:v>
                </c:pt>
                <c:pt idx="1928">
                  <c:v>0.39597254799999998</c:v>
                </c:pt>
                <c:pt idx="1929">
                  <c:v>1.771041146</c:v>
                </c:pt>
                <c:pt idx="1930">
                  <c:v>0.21154768099999999</c:v>
                </c:pt>
                <c:pt idx="1931">
                  <c:v>1.6975118039999999</c:v>
                </c:pt>
                <c:pt idx="1932">
                  <c:v>0.27749460999999997</c:v>
                </c:pt>
                <c:pt idx="1933">
                  <c:v>0.85199785400000005</c:v>
                </c:pt>
                <c:pt idx="1934">
                  <c:v>-0.44794046599999998</c:v>
                </c:pt>
                <c:pt idx="1935">
                  <c:v>2.0951403979999998</c:v>
                </c:pt>
                <c:pt idx="1936">
                  <c:v>1.1538666719999999</c:v>
                </c:pt>
                <c:pt idx="1937">
                  <c:v>1.4444242469999999</c:v>
                </c:pt>
                <c:pt idx="1938">
                  <c:v>0.91098705499999999</c:v>
                </c:pt>
                <c:pt idx="1939">
                  <c:v>0.46910004599999999</c:v>
                </c:pt>
                <c:pt idx="1940">
                  <c:v>2.212020249</c:v>
                </c:pt>
                <c:pt idx="1941">
                  <c:v>0.87334385699999995</c:v>
                </c:pt>
                <c:pt idx="1942">
                  <c:v>1.3734747490000001</c:v>
                </c:pt>
                <c:pt idx="1943">
                  <c:v>0.40655721099999997</c:v>
                </c:pt>
                <c:pt idx="1944">
                  <c:v>-0.40175680800000002</c:v>
                </c:pt>
                <c:pt idx="1945">
                  <c:v>2.081983519</c:v>
                </c:pt>
                <c:pt idx="1946">
                  <c:v>1.0726431949999999</c:v>
                </c:pt>
                <c:pt idx="1947">
                  <c:v>1.389027797</c:v>
                </c:pt>
                <c:pt idx="1948">
                  <c:v>0.81645342300000001</c:v>
                </c:pt>
                <c:pt idx="1949">
                  <c:v>0.29243329800000001</c:v>
                </c:pt>
                <c:pt idx="1950">
                  <c:v>-0.22650610800000001</c:v>
                </c:pt>
                <c:pt idx="1951">
                  <c:v>1.6333229929999999</c:v>
                </c:pt>
                <c:pt idx="1952">
                  <c:v>-0.68845804200000005</c:v>
                </c:pt>
                <c:pt idx="1953">
                  <c:v>0.33130579900000001</c:v>
                </c:pt>
                <c:pt idx="1954">
                  <c:v>1.9758158400000001</c:v>
                </c:pt>
                <c:pt idx="1955">
                  <c:v>0.30111684599999999</c:v>
                </c:pt>
                <c:pt idx="1956">
                  <c:v>0.94955588499999999</c:v>
                </c:pt>
                <c:pt idx="1957">
                  <c:v>1.102035592</c:v>
                </c:pt>
                <c:pt idx="1958">
                  <c:v>-0.27351730299999999</c:v>
                </c:pt>
                <c:pt idx="1959">
                  <c:v>0.233046902</c:v>
                </c:pt>
                <c:pt idx="1960">
                  <c:v>-0.85108900700000001</c:v>
                </c:pt>
                <c:pt idx="1961">
                  <c:v>2.3381906560000001</c:v>
                </c:pt>
                <c:pt idx="1962">
                  <c:v>1.239894818</c:v>
                </c:pt>
                <c:pt idx="1963">
                  <c:v>1.59612076</c:v>
                </c:pt>
                <c:pt idx="1964">
                  <c:v>0.82067426099999996</c:v>
                </c:pt>
                <c:pt idx="1965">
                  <c:v>0.324570517</c:v>
                </c:pt>
                <c:pt idx="1966">
                  <c:v>-9.6747183E-2</c:v>
                </c:pt>
                <c:pt idx="1967">
                  <c:v>2.5068194780000002</c:v>
                </c:pt>
                <c:pt idx="1968">
                  <c:v>1.6135902600000001</c:v>
                </c:pt>
                <c:pt idx="1969">
                  <c:v>1.9947178210000001</c:v>
                </c:pt>
                <c:pt idx="1970">
                  <c:v>1.236899862</c:v>
                </c:pt>
                <c:pt idx="1971">
                  <c:v>5.7970231999999997E-2</c:v>
                </c:pt>
                <c:pt idx="1972">
                  <c:v>2.2878832079999998</c:v>
                </c:pt>
                <c:pt idx="1973">
                  <c:v>1.0021487760000001</c:v>
                </c:pt>
                <c:pt idx="1974">
                  <c:v>1.4420483959999999</c:v>
                </c:pt>
                <c:pt idx="1975">
                  <c:v>0.61052176300000005</c:v>
                </c:pt>
                <c:pt idx="1976">
                  <c:v>-0.25821830400000001</c:v>
                </c:pt>
                <c:pt idx="1977">
                  <c:v>2.216839658</c:v>
                </c:pt>
                <c:pt idx="1978">
                  <c:v>1.239612259</c:v>
                </c:pt>
                <c:pt idx="1979">
                  <c:v>1.4421111680000001</c:v>
                </c:pt>
                <c:pt idx="1980">
                  <c:v>1.0540343759999999</c:v>
                </c:pt>
                <c:pt idx="1981">
                  <c:v>0.73424761299999997</c:v>
                </c:pt>
                <c:pt idx="1982">
                  <c:v>0.43907994</c:v>
                </c:pt>
                <c:pt idx="1983">
                  <c:v>2.1152905799999999</c:v>
                </c:pt>
                <c:pt idx="1984">
                  <c:v>0.86658267700000002</c:v>
                </c:pt>
                <c:pt idx="1985">
                  <c:v>1.2712257259999999</c:v>
                </c:pt>
                <c:pt idx="1986">
                  <c:v>0.27360307699999997</c:v>
                </c:pt>
                <c:pt idx="1987">
                  <c:v>-0.79997073299999999</c:v>
                </c:pt>
                <c:pt idx="1988">
                  <c:v>2.158901105</c:v>
                </c:pt>
                <c:pt idx="1989">
                  <c:v>0.79743374600000005</c:v>
                </c:pt>
                <c:pt idx="1990">
                  <c:v>1.248007616</c:v>
                </c:pt>
                <c:pt idx="1991">
                  <c:v>0.43495193599999998</c:v>
                </c:pt>
                <c:pt idx="1992">
                  <c:v>-0.25010915900000003</c:v>
                </c:pt>
                <c:pt idx="1993">
                  <c:v>1.893365003</c:v>
                </c:pt>
                <c:pt idx="1994">
                  <c:v>-0.109020403</c:v>
                </c:pt>
                <c:pt idx="1995">
                  <c:v>1.3945252239999999</c:v>
                </c:pt>
                <c:pt idx="1996">
                  <c:v>-0.21275211999999999</c:v>
                </c:pt>
                <c:pt idx="1997">
                  <c:v>1.988143191</c:v>
                </c:pt>
                <c:pt idx="1998">
                  <c:v>0.55912826599999998</c:v>
                </c:pt>
                <c:pt idx="1999">
                  <c:v>1.2130526669999999</c:v>
                </c:pt>
                <c:pt idx="2000">
                  <c:v>-0.16596098200000001</c:v>
                </c:pt>
                <c:pt idx="2001">
                  <c:v>1.6974089539999999</c:v>
                </c:pt>
                <c:pt idx="2002">
                  <c:v>0.25000502800000002</c:v>
                </c:pt>
                <c:pt idx="2003">
                  <c:v>0.64684465899999999</c:v>
                </c:pt>
                <c:pt idx="2004">
                  <c:v>-0.140741583</c:v>
                </c:pt>
                <c:pt idx="2005">
                  <c:v>2.270759167</c:v>
                </c:pt>
                <c:pt idx="2006">
                  <c:v>1.456554288</c:v>
                </c:pt>
                <c:pt idx="2007">
                  <c:v>1.716842725</c:v>
                </c:pt>
                <c:pt idx="2008">
                  <c:v>1.2730985429999999</c:v>
                </c:pt>
                <c:pt idx="2009">
                  <c:v>0.92413449700000005</c:v>
                </c:pt>
                <c:pt idx="2010">
                  <c:v>0.61073466799999998</c:v>
                </c:pt>
                <c:pt idx="2011">
                  <c:v>2.1376499770000001</c:v>
                </c:pt>
                <c:pt idx="2012">
                  <c:v>1.4309598429999999</c:v>
                </c:pt>
                <c:pt idx="2013">
                  <c:v>1.6396607700000001</c:v>
                </c:pt>
                <c:pt idx="2014">
                  <c:v>1.2589914689999999</c:v>
                </c:pt>
                <c:pt idx="2015">
                  <c:v>0.97349269199999999</c:v>
                </c:pt>
                <c:pt idx="2016">
                  <c:v>0.71238028799999997</c:v>
                </c:pt>
                <c:pt idx="2017">
                  <c:v>2.5730914810000001</c:v>
                </c:pt>
                <c:pt idx="2018">
                  <c:v>2.1570612800000002</c:v>
                </c:pt>
                <c:pt idx="2019">
                  <c:v>2.283542738</c:v>
                </c:pt>
                <c:pt idx="2020">
                  <c:v>2.0379931020000002</c:v>
                </c:pt>
                <c:pt idx="2021">
                  <c:v>1.8189684429999999</c:v>
                </c:pt>
                <c:pt idx="2022">
                  <c:v>1.6268390580000001</c:v>
                </c:pt>
                <c:pt idx="2023">
                  <c:v>2.3273740580000002</c:v>
                </c:pt>
                <c:pt idx="2024">
                  <c:v>1.8088669850000001</c:v>
                </c:pt>
                <c:pt idx="2025">
                  <c:v>1.9547840750000001</c:v>
                </c:pt>
                <c:pt idx="2026">
                  <c:v>1.663704694</c:v>
                </c:pt>
                <c:pt idx="2027">
                  <c:v>1.3673335529999999</c:v>
                </c:pt>
                <c:pt idx="2028">
                  <c:v>0.99910443100000002</c:v>
                </c:pt>
                <c:pt idx="2029">
                  <c:v>2.1734059829999999</c:v>
                </c:pt>
                <c:pt idx="2030">
                  <c:v>-0.60589869799999996</c:v>
                </c:pt>
                <c:pt idx="2031">
                  <c:v>0.23190264899999999</c:v>
                </c:pt>
                <c:pt idx="2032">
                  <c:v>1.6179465749999999</c:v>
                </c:pt>
                <c:pt idx="2033">
                  <c:v>0.51288442400000001</c:v>
                </c:pt>
                <c:pt idx="2034">
                  <c:v>0.81338748100000002</c:v>
                </c:pt>
                <c:pt idx="2035">
                  <c:v>0.23192810999999999</c:v>
                </c:pt>
                <c:pt idx="2036">
                  <c:v>-0.242224509</c:v>
                </c:pt>
                <c:pt idx="2037">
                  <c:v>-0.57413985499999998</c:v>
                </c:pt>
                <c:pt idx="2038">
                  <c:v>2.0096272119999998</c:v>
                </c:pt>
                <c:pt idx="2039">
                  <c:v>1.1668887379999999</c:v>
                </c:pt>
                <c:pt idx="2040">
                  <c:v>1.471593851</c:v>
                </c:pt>
                <c:pt idx="2041">
                  <c:v>1.0062477700000001</c:v>
                </c:pt>
                <c:pt idx="2042">
                  <c:v>0.74738073000000005</c:v>
                </c:pt>
                <c:pt idx="2043">
                  <c:v>0.49952212899999998</c:v>
                </c:pt>
                <c:pt idx="2044">
                  <c:v>2.3739892249999999</c:v>
                </c:pt>
                <c:pt idx="2045">
                  <c:v>1.727921708</c:v>
                </c:pt>
                <c:pt idx="2046">
                  <c:v>1.8403896740000001</c:v>
                </c:pt>
                <c:pt idx="2047">
                  <c:v>1.622347711</c:v>
                </c:pt>
                <c:pt idx="2048">
                  <c:v>1.458939862</c:v>
                </c:pt>
                <c:pt idx="2049">
                  <c:v>1.3059636800000001</c:v>
                </c:pt>
                <c:pt idx="2050">
                  <c:v>2.504507426</c:v>
                </c:pt>
                <c:pt idx="2051">
                  <c:v>1.690003707</c:v>
                </c:pt>
                <c:pt idx="2052">
                  <c:v>1.9754598409999999</c:v>
                </c:pt>
                <c:pt idx="2053">
                  <c:v>1.41519211</c:v>
                </c:pt>
                <c:pt idx="2054">
                  <c:v>0.49243908800000002</c:v>
                </c:pt>
                <c:pt idx="2055">
                  <c:v>2.2646417090000002</c:v>
                </c:pt>
                <c:pt idx="2056">
                  <c:v>-7.1194628999999995E-2</c:v>
                </c:pt>
                <c:pt idx="2057">
                  <c:v>1.0834524510000001</c:v>
                </c:pt>
                <c:pt idx="2058">
                  <c:v>2.3214563350000001</c:v>
                </c:pt>
                <c:pt idx="2059">
                  <c:v>0.53464789599999996</c:v>
                </c:pt>
                <c:pt idx="2060">
                  <c:v>0.87849307099999996</c:v>
                </c:pt>
                <c:pt idx="2061">
                  <c:v>0.27616298</c:v>
                </c:pt>
                <c:pt idx="2062">
                  <c:v>-0.31372132200000002</c:v>
                </c:pt>
                <c:pt idx="2063">
                  <c:v>2.2583451010000002</c:v>
                </c:pt>
                <c:pt idx="2064">
                  <c:v>1.112665316</c:v>
                </c:pt>
                <c:pt idx="2065">
                  <c:v>1.5713116140000001</c:v>
                </c:pt>
                <c:pt idx="2066">
                  <c:v>0.72176116700000004</c:v>
                </c:pt>
                <c:pt idx="2067">
                  <c:v>5.8350091999999999E-2</c:v>
                </c:pt>
                <c:pt idx="2068">
                  <c:v>2.3405741849999999</c:v>
                </c:pt>
                <c:pt idx="2069">
                  <c:v>1.7622868469999999</c:v>
                </c:pt>
                <c:pt idx="2070">
                  <c:v>1.917283842</c:v>
                </c:pt>
                <c:pt idx="2071">
                  <c:v>1.644456315</c:v>
                </c:pt>
                <c:pt idx="2072">
                  <c:v>1.448964347</c:v>
                </c:pt>
                <c:pt idx="2073">
                  <c:v>1.276390565</c:v>
                </c:pt>
                <c:pt idx="2074">
                  <c:v>1.3913233270000001</c:v>
                </c:pt>
                <c:pt idx="2075">
                  <c:v>-6.4543118999999996E-2</c:v>
                </c:pt>
                <c:pt idx="2076">
                  <c:v>0.38746101599999999</c:v>
                </c:pt>
                <c:pt idx="2077">
                  <c:v>-0.45001638900000002</c:v>
                </c:pt>
                <c:pt idx="2078">
                  <c:v>2.3423018510000002</c:v>
                </c:pt>
                <c:pt idx="2079">
                  <c:v>0.97584981699999995</c:v>
                </c:pt>
                <c:pt idx="2080">
                  <c:v>1.5243636620000001</c:v>
                </c:pt>
                <c:pt idx="2081">
                  <c:v>0.49516954499999999</c:v>
                </c:pt>
                <c:pt idx="2082">
                  <c:v>-0.63902811599999998</c:v>
                </c:pt>
                <c:pt idx="2083">
                  <c:v>2.6905546239999998</c:v>
                </c:pt>
                <c:pt idx="2084">
                  <c:v>1.699660851</c:v>
                </c:pt>
                <c:pt idx="2085">
                  <c:v>2.0988443889999999</c:v>
                </c:pt>
                <c:pt idx="2086">
                  <c:v>1.214213134</c:v>
                </c:pt>
                <c:pt idx="2087">
                  <c:v>0.49920579399999998</c:v>
                </c:pt>
                <c:pt idx="2088">
                  <c:v>-6.9560405000000006E-2</c:v>
                </c:pt>
                <c:pt idx="2089">
                  <c:v>1.9286559409999999</c:v>
                </c:pt>
                <c:pt idx="2090">
                  <c:v>0.59362937800000004</c:v>
                </c:pt>
                <c:pt idx="2091">
                  <c:v>1.0160467049999999</c:v>
                </c:pt>
                <c:pt idx="2092">
                  <c:v>0.132003393</c:v>
                </c:pt>
                <c:pt idx="2093">
                  <c:v>-0.75031257200000001</c:v>
                </c:pt>
                <c:pt idx="2094">
                  <c:v>1.3335903360000001</c:v>
                </c:pt>
                <c:pt idx="2095">
                  <c:v>-0.42377386299999997</c:v>
                </c:pt>
                <c:pt idx="2096">
                  <c:v>2.940655467</c:v>
                </c:pt>
                <c:pt idx="2097">
                  <c:v>2.2463648740000002</c:v>
                </c:pt>
                <c:pt idx="2098">
                  <c:v>2.4742920399999999</c:v>
                </c:pt>
                <c:pt idx="2099">
                  <c:v>2.0210023050000001</c:v>
                </c:pt>
                <c:pt idx="2100">
                  <c:v>1.634905308</c:v>
                </c:pt>
                <c:pt idx="2101">
                  <c:v>1.2743633969999999</c:v>
                </c:pt>
                <c:pt idx="2102">
                  <c:v>2.8297923530000002</c:v>
                </c:pt>
                <c:pt idx="2103">
                  <c:v>2.201000616</c:v>
                </c:pt>
                <c:pt idx="2104">
                  <c:v>2.3707765099999998</c:v>
                </c:pt>
                <c:pt idx="2105">
                  <c:v>2.0543824420000001</c:v>
                </c:pt>
                <c:pt idx="2106">
                  <c:v>1.7398325269999999</c:v>
                </c:pt>
                <c:pt idx="2107">
                  <c:v>1.403642048</c:v>
                </c:pt>
                <c:pt idx="2108">
                  <c:v>2.5208418250000002</c:v>
                </c:pt>
                <c:pt idx="2109">
                  <c:v>0.42850735000000001</c:v>
                </c:pt>
                <c:pt idx="2110">
                  <c:v>1.2018312019999999</c:v>
                </c:pt>
                <c:pt idx="2111">
                  <c:v>-0.174379175</c:v>
                </c:pt>
                <c:pt idx="2112">
                  <c:v>2.5624816520000002</c:v>
                </c:pt>
                <c:pt idx="2113">
                  <c:v>0.91289132200000001</c:v>
                </c:pt>
                <c:pt idx="2114">
                  <c:v>1.6607488290000001</c:v>
                </c:pt>
                <c:pt idx="2115">
                  <c:v>0.26979304399999998</c:v>
                </c:pt>
                <c:pt idx="2116">
                  <c:v>-0.653060537</c:v>
                </c:pt>
                <c:pt idx="2117">
                  <c:v>2.1198742199999998</c:v>
                </c:pt>
                <c:pt idx="2118">
                  <c:v>1.063749812</c:v>
                </c:pt>
                <c:pt idx="2119">
                  <c:v>1.3516707139999999</c:v>
                </c:pt>
                <c:pt idx="2120">
                  <c:v>0.72412015100000005</c:v>
                </c:pt>
                <c:pt idx="2121">
                  <c:v>-0.40175680800000002</c:v>
                </c:pt>
                <c:pt idx="2122">
                  <c:v>2.4946401200000001</c:v>
                </c:pt>
                <c:pt idx="2123">
                  <c:v>1.4594648640000001</c:v>
                </c:pt>
                <c:pt idx="2124">
                  <c:v>1.8519349540000001</c:v>
                </c:pt>
                <c:pt idx="2125">
                  <c:v>0.9497217</c:v>
                </c:pt>
                <c:pt idx="2126">
                  <c:v>2.0507245799999998</c:v>
                </c:pt>
                <c:pt idx="2127">
                  <c:v>0.63450749799999995</c:v>
                </c:pt>
                <c:pt idx="2128">
                  <c:v>0.96668602000000003</c:v>
                </c:pt>
                <c:pt idx="2129">
                  <c:v>0.32639731300000002</c:v>
                </c:pt>
                <c:pt idx="2130">
                  <c:v>-0.32734807700000002</c:v>
                </c:pt>
                <c:pt idx="2131">
                  <c:v>2.670899216</c:v>
                </c:pt>
                <c:pt idx="2132">
                  <c:v>1.4343085689999999</c:v>
                </c:pt>
                <c:pt idx="2133">
                  <c:v>1.9548515420000001</c:v>
                </c:pt>
                <c:pt idx="2134">
                  <c:v>1.1963199120000001</c:v>
                </c:pt>
                <c:pt idx="2135">
                  <c:v>0.78421775800000004</c:v>
                </c:pt>
                <c:pt idx="2136">
                  <c:v>0.31321317799999998</c:v>
                </c:pt>
                <c:pt idx="2137">
                  <c:v>1.8747189040000001</c:v>
                </c:pt>
                <c:pt idx="2138">
                  <c:v>0.42779435500000002</c:v>
                </c:pt>
                <c:pt idx="2139">
                  <c:v>0.95149294299999998</c:v>
                </c:pt>
                <c:pt idx="2140">
                  <c:v>-0.116168287</c:v>
                </c:pt>
                <c:pt idx="2141">
                  <c:v>1.093670283</c:v>
                </c:pt>
                <c:pt idx="2142">
                  <c:v>-0.877784122</c:v>
                </c:pt>
                <c:pt idx="2143">
                  <c:v>-0.320390428</c:v>
                </c:pt>
                <c:pt idx="2144">
                  <c:v>2.633243271</c:v>
                </c:pt>
                <c:pt idx="2145">
                  <c:v>2.1496399589999999</c:v>
                </c:pt>
                <c:pt idx="2146">
                  <c:v>2.3166309360000001</c:v>
                </c:pt>
                <c:pt idx="2147">
                  <c:v>1.9864649329999999</c:v>
                </c:pt>
                <c:pt idx="2148">
                  <c:v>1.7475446400000001</c:v>
                </c:pt>
                <c:pt idx="2149">
                  <c:v>1.557373645</c:v>
                </c:pt>
                <c:pt idx="2150">
                  <c:v>2.4413008719999998</c:v>
                </c:pt>
                <c:pt idx="2151">
                  <c:v>1.6813208509999999</c:v>
                </c:pt>
                <c:pt idx="2152">
                  <c:v>1.883216126</c:v>
                </c:pt>
                <c:pt idx="2153">
                  <c:v>1.490391153</c:v>
                </c:pt>
                <c:pt idx="2154">
                  <c:v>1.133200282</c:v>
                </c:pt>
                <c:pt idx="2155">
                  <c:v>0.71015969199999995</c:v>
                </c:pt>
                <c:pt idx="2156">
                  <c:v>2.0763509390000001</c:v>
                </c:pt>
                <c:pt idx="2157">
                  <c:v>1.1352249089999999</c:v>
                </c:pt>
                <c:pt idx="2158">
                  <c:v>1.4674438270000001</c:v>
                </c:pt>
                <c:pt idx="2159">
                  <c:v>0.75450122900000005</c:v>
                </c:pt>
                <c:pt idx="2160">
                  <c:v>1.8653367599999999</c:v>
                </c:pt>
                <c:pt idx="2161">
                  <c:v>0.105714511</c:v>
                </c:pt>
                <c:pt idx="2162">
                  <c:v>0.796685321</c:v>
                </c:pt>
                <c:pt idx="2163">
                  <c:v>-0.78093966800000003</c:v>
                </c:pt>
                <c:pt idx="2164">
                  <c:v>2.3223869829999999</c:v>
                </c:pt>
                <c:pt idx="2165">
                  <c:v>0.353589282</c:v>
                </c:pt>
                <c:pt idx="2166">
                  <c:v>1.062235915</c:v>
                </c:pt>
                <c:pt idx="2167">
                  <c:v>-3.7441264000000002E-2</c:v>
                </c:pt>
                <c:pt idx="2168">
                  <c:v>-0.89825292599999995</c:v>
                </c:pt>
                <c:pt idx="2169">
                  <c:v>1.9195968430000001</c:v>
                </c:pt>
                <c:pt idx="2170">
                  <c:v>0.67753395599999999</c:v>
                </c:pt>
                <c:pt idx="2171">
                  <c:v>1.00634194</c:v>
                </c:pt>
                <c:pt idx="2172">
                  <c:v>0.39951797</c:v>
                </c:pt>
                <c:pt idx="2173">
                  <c:v>-0.11645212100000001</c:v>
                </c:pt>
                <c:pt idx="2174">
                  <c:v>-0.63544900500000001</c:v>
                </c:pt>
                <c:pt idx="2175">
                  <c:v>2.3600713409999998</c:v>
                </c:pt>
                <c:pt idx="2176">
                  <c:v>1.649009503</c:v>
                </c:pt>
                <c:pt idx="2177">
                  <c:v>1.808943185</c:v>
                </c:pt>
                <c:pt idx="2178">
                  <c:v>1.5232520780000001</c:v>
                </c:pt>
                <c:pt idx="2179">
                  <c:v>1.302854537</c:v>
                </c:pt>
                <c:pt idx="2180">
                  <c:v>1.079228292</c:v>
                </c:pt>
                <c:pt idx="2181">
                  <c:v>2.385357242</c:v>
                </c:pt>
                <c:pt idx="2182">
                  <c:v>1.6457640680000001</c:v>
                </c:pt>
                <c:pt idx="2183">
                  <c:v>1.833367711</c:v>
                </c:pt>
                <c:pt idx="2184">
                  <c:v>1.4434851639999999</c:v>
                </c:pt>
                <c:pt idx="2185">
                  <c:v>1.0842830750000001</c:v>
                </c:pt>
                <c:pt idx="2186">
                  <c:v>0.73221678899999998</c:v>
                </c:pt>
                <c:pt idx="2187">
                  <c:v>2.854739452</c:v>
                </c:pt>
                <c:pt idx="2188">
                  <c:v>1.7625780419999999</c:v>
                </c:pt>
                <c:pt idx="2189">
                  <c:v>2.1536969030000002</c:v>
                </c:pt>
                <c:pt idx="2190">
                  <c:v>1.4159460800000001</c:v>
                </c:pt>
                <c:pt idx="2191">
                  <c:v>0.80890609800000002</c:v>
                </c:pt>
                <c:pt idx="2192">
                  <c:v>0.43170141699999998</c:v>
                </c:pt>
                <c:pt idx="2193">
                  <c:v>2.0090946449999998</c:v>
                </c:pt>
                <c:pt idx="2194">
                  <c:v>1.0893256659999999</c:v>
                </c:pt>
                <c:pt idx="2195">
                  <c:v>1.331795633</c:v>
                </c:pt>
                <c:pt idx="2196">
                  <c:v>0.86071523000000005</c:v>
                </c:pt>
                <c:pt idx="2197">
                  <c:v>0.44509021799999998</c:v>
                </c:pt>
                <c:pt idx="2198">
                  <c:v>6.5915667999999997E-2</c:v>
                </c:pt>
                <c:pt idx="2199">
                  <c:v>2.237491962</c:v>
                </c:pt>
                <c:pt idx="2200">
                  <c:v>0.47013106500000001</c:v>
                </c:pt>
                <c:pt idx="2201">
                  <c:v>0.90843676100000004</c:v>
                </c:pt>
                <c:pt idx="2202">
                  <c:v>2.2964207E-2</c:v>
                </c:pt>
                <c:pt idx="2203">
                  <c:v>1.873368854</c:v>
                </c:pt>
                <c:pt idx="2204">
                  <c:v>-5.5508629999999996E-3</c:v>
                </c:pt>
                <c:pt idx="2205">
                  <c:v>0.70120520200000003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07-4976-8700-8A8564F56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645648"/>
        <c:axId val="853641384"/>
      </c:scatterChart>
      <c:valAx>
        <c:axId val="853645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3641384"/>
        <c:crosses val="autoZero"/>
        <c:crossBetween val="midCat"/>
      </c:valAx>
      <c:valAx>
        <c:axId val="853641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3645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'DATA(SS)'!$V$1</c:f>
              <c:strCache>
                <c:ptCount val="1"/>
                <c:pt idx="0">
                  <c:v>logdn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4144553805774277"/>
                  <c:y val="-0.3118143044619422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'DATA(SS)'!$C$2:$C$2207</c:f>
              <c:numCache>
                <c:formatCode>General</c:formatCode>
                <c:ptCount val="2206"/>
                <c:pt idx="0">
                  <c:v>1.9628235595623968E-8</c:v>
                </c:pt>
                <c:pt idx="1">
                  <c:v>5.7492067287004469E-8</c:v>
                </c:pt>
                <c:pt idx="2">
                  <c:v>6.7593098724315118E-8</c:v>
                </c:pt>
                <c:pt idx="3">
                  <c:v>6.7593098724315118E-8</c:v>
                </c:pt>
                <c:pt idx="4">
                  <c:v>8.0663503256546504E-8</c:v>
                </c:pt>
                <c:pt idx="5">
                  <c:v>8.0663503256546504E-8</c:v>
                </c:pt>
                <c:pt idx="6">
                  <c:v>9.4734878005345415E-8</c:v>
                </c:pt>
                <c:pt idx="7">
                  <c:v>9.4734878005345415E-8</c:v>
                </c:pt>
                <c:pt idx="8">
                  <c:v>9.5614676772660757E-8</c:v>
                </c:pt>
                <c:pt idx="9">
                  <c:v>1.1500962318618784E-7</c:v>
                </c:pt>
                <c:pt idx="10">
                  <c:v>1.2260008794563957E-7</c:v>
                </c:pt>
                <c:pt idx="11">
                  <c:v>1.2260008794563957E-7</c:v>
                </c:pt>
                <c:pt idx="12">
                  <c:v>1.2724387178203297E-7</c:v>
                </c:pt>
                <c:pt idx="13">
                  <c:v>1.2724387178203297E-7</c:v>
                </c:pt>
                <c:pt idx="14">
                  <c:v>1.3073227824317494E-7</c:v>
                </c:pt>
                <c:pt idx="15">
                  <c:v>1.3211282265524164E-7</c:v>
                </c:pt>
                <c:pt idx="16">
                  <c:v>1.3211282265524164E-7</c:v>
                </c:pt>
                <c:pt idx="17">
                  <c:v>1.4630911552441722E-7</c:v>
                </c:pt>
                <c:pt idx="18">
                  <c:v>1.5021382410117702E-7</c:v>
                </c:pt>
                <c:pt idx="19">
                  <c:v>1.5021382410117702E-7</c:v>
                </c:pt>
                <c:pt idx="20">
                  <c:v>1.6179503332076663E-7</c:v>
                </c:pt>
                <c:pt idx="21">
                  <c:v>1.7291306574463146E-7</c:v>
                </c:pt>
                <c:pt idx="22">
                  <c:v>1.9744528156063117E-7</c:v>
                </c:pt>
                <c:pt idx="23">
                  <c:v>1.9744528156063117E-7</c:v>
                </c:pt>
                <c:pt idx="24">
                  <c:v>2.0066613810117547E-7</c:v>
                </c:pt>
                <c:pt idx="25">
                  <c:v>2.0066613810117547E-7</c:v>
                </c:pt>
                <c:pt idx="26">
                  <c:v>2.4083304118028465E-7</c:v>
                </c:pt>
                <c:pt idx="27">
                  <c:v>2.4083304118028465E-7</c:v>
                </c:pt>
                <c:pt idx="28">
                  <c:v>2.4131383482111296E-7</c:v>
                </c:pt>
                <c:pt idx="29">
                  <c:v>2.5425328504690503E-7</c:v>
                </c:pt>
                <c:pt idx="30">
                  <c:v>2.5425328504690503E-7</c:v>
                </c:pt>
                <c:pt idx="31">
                  <c:v>2.5479493786849468E-7</c:v>
                </c:pt>
                <c:pt idx="32">
                  <c:v>2.5479493786849468E-7</c:v>
                </c:pt>
                <c:pt idx="33">
                  <c:v>2.778452113836828E-7</c:v>
                </c:pt>
                <c:pt idx="34">
                  <c:v>2.778452113836828E-7</c:v>
                </c:pt>
                <c:pt idx="35">
                  <c:v>2.836129630481032E-7</c:v>
                </c:pt>
                <c:pt idx="36">
                  <c:v>2.9960980845253663E-7</c:v>
                </c:pt>
                <c:pt idx="37">
                  <c:v>3.2770845891627734E-7</c:v>
                </c:pt>
                <c:pt idx="38">
                  <c:v>3.2770845891627734E-7</c:v>
                </c:pt>
                <c:pt idx="39">
                  <c:v>3.9355414083195402E-7</c:v>
                </c:pt>
                <c:pt idx="40">
                  <c:v>3.9355414083195402E-7</c:v>
                </c:pt>
                <c:pt idx="41">
                  <c:v>4.1006253908879061E-7</c:v>
                </c:pt>
                <c:pt idx="42">
                  <c:v>4.1006253908879061E-7</c:v>
                </c:pt>
                <c:pt idx="43">
                  <c:v>4.338320083135331E-7</c:v>
                </c:pt>
                <c:pt idx="44">
                  <c:v>4.338320083135331E-7</c:v>
                </c:pt>
                <c:pt idx="45">
                  <c:v>4.3442317862267624E-7</c:v>
                </c:pt>
                <c:pt idx="46">
                  <c:v>4.3442317862267624E-7</c:v>
                </c:pt>
                <c:pt idx="47">
                  <c:v>4.9339928432637615E-7</c:v>
                </c:pt>
                <c:pt idx="48">
                  <c:v>4.9339928432637615E-7</c:v>
                </c:pt>
                <c:pt idx="49">
                  <c:v>5.4395165754655508E-7</c:v>
                </c:pt>
                <c:pt idx="50">
                  <c:v>5.8224824666252197E-7</c:v>
                </c:pt>
                <c:pt idx="51">
                  <c:v>5.8224824666252197E-7</c:v>
                </c:pt>
                <c:pt idx="52">
                  <c:v>6.458838607555331E-7</c:v>
                </c:pt>
                <c:pt idx="53">
                  <c:v>6.7181314955348121E-7</c:v>
                </c:pt>
                <c:pt idx="54">
                  <c:v>6.7181314955348121E-7</c:v>
                </c:pt>
                <c:pt idx="55">
                  <c:v>6.7527901060817919E-7</c:v>
                </c:pt>
                <c:pt idx="56">
                  <c:v>6.7527901060817919E-7</c:v>
                </c:pt>
                <c:pt idx="57">
                  <c:v>7.0553335338669132E-7</c:v>
                </c:pt>
                <c:pt idx="58">
                  <c:v>7.0553335338669132E-7</c:v>
                </c:pt>
                <c:pt idx="59">
                  <c:v>7.441416926223413E-7</c:v>
                </c:pt>
                <c:pt idx="60">
                  <c:v>7.441416926223413E-7</c:v>
                </c:pt>
                <c:pt idx="61">
                  <c:v>7.441416926223413E-7</c:v>
                </c:pt>
                <c:pt idx="62">
                  <c:v>8.1748151040801128E-7</c:v>
                </c:pt>
                <c:pt idx="63">
                  <c:v>8.1748151040801128E-7</c:v>
                </c:pt>
                <c:pt idx="64">
                  <c:v>8.2808512256256211E-7</c:v>
                </c:pt>
                <c:pt idx="65">
                  <c:v>8.2808512256256211E-7</c:v>
                </c:pt>
                <c:pt idx="66">
                  <c:v>8.5114986322147903E-7</c:v>
                </c:pt>
                <c:pt idx="67">
                  <c:v>8.5114986322147903E-7</c:v>
                </c:pt>
                <c:pt idx="68">
                  <c:v>9.5746031205509544E-7</c:v>
                </c:pt>
                <c:pt idx="69">
                  <c:v>9.686772703572792E-7</c:v>
                </c:pt>
                <c:pt idx="70">
                  <c:v>9.686772703572792E-7</c:v>
                </c:pt>
                <c:pt idx="71">
                  <c:v>1.0498241292704933E-6</c:v>
                </c:pt>
                <c:pt idx="72">
                  <c:v>1.0498241292704933E-6</c:v>
                </c:pt>
                <c:pt idx="73">
                  <c:v>1.0763990995221236E-6</c:v>
                </c:pt>
                <c:pt idx="74">
                  <c:v>1.0763990995221236E-6</c:v>
                </c:pt>
                <c:pt idx="75">
                  <c:v>1.1720760482406631E-6</c:v>
                </c:pt>
                <c:pt idx="76">
                  <c:v>1.2359535544740739E-6</c:v>
                </c:pt>
                <c:pt idx="77">
                  <c:v>1.2359535544740739E-6</c:v>
                </c:pt>
                <c:pt idx="78">
                  <c:v>1.2560461005133899E-6</c:v>
                </c:pt>
                <c:pt idx="79">
                  <c:v>1.2588840406519302E-6</c:v>
                </c:pt>
                <c:pt idx="80">
                  <c:v>1.2588840406519302E-6</c:v>
                </c:pt>
                <c:pt idx="81">
                  <c:v>1.2844594560740826E-6</c:v>
                </c:pt>
                <c:pt idx="82">
                  <c:v>1.5463478265168019E-6</c:v>
                </c:pt>
                <c:pt idx="83">
                  <c:v>1.5843707669694754E-6</c:v>
                </c:pt>
                <c:pt idx="84">
                  <c:v>1.5903944608496732E-6</c:v>
                </c:pt>
                <c:pt idx="85">
                  <c:v>1.6786311575023074E-6</c:v>
                </c:pt>
                <c:pt idx="86">
                  <c:v>1.7909622862498089E-6</c:v>
                </c:pt>
                <c:pt idx="87">
                  <c:v>1.8313646134386934E-6</c:v>
                </c:pt>
                <c:pt idx="88">
                  <c:v>1.8313646134386934E-6</c:v>
                </c:pt>
                <c:pt idx="89">
                  <c:v>1.8372356992854251E-6</c:v>
                </c:pt>
                <c:pt idx="90">
                  <c:v>1.8629852117110215E-6</c:v>
                </c:pt>
                <c:pt idx="91">
                  <c:v>2.0825262278093691E-6</c:v>
                </c:pt>
                <c:pt idx="92">
                  <c:v>2.0825262278093691E-6</c:v>
                </c:pt>
                <c:pt idx="93">
                  <c:v>2.1388996778773817E-6</c:v>
                </c:pt>
                <c:pt idx="94">
                  <c:v>2.5230274052367775E-6</c:v>
                </c:pt>
                <c:pt idx="95">
                  <c:v>2.5446647528249453E-6</c:v>
                </c:pt>
                <c:pt idx="96">
                  <c:v>2.5446647528249453E-6</c:v>
                </c:pt>
                <c:pt idx="97">
                  <c:v>3.1333984924091817E-6</c:v>
                </c:pt>
                <c:pt idx="98">
                  <c:v>3.1333984924091817E-6</c:v>
                </c:pt>
                <c:pt idx="99">
                  <c:v>3.381178325224736E-6</c:v>
                </c:pt>
                <c:pt idx="100">
                  <c:v>3.381178325224736E-6</c:v>
                </c:pt>
                <c:pt idx="101">
                  <c:v>3.5078806653827941E-6</c:v>
                </c:pt>
                <c:pt idx="102">
                  <c:v>3.892999170581284E-6</c:v>
                </c:pt>
                <c:pt idx="103">
                  <c:v>3.892999170581284E-6</c:v>
                </c:pt>
                <c:pt idx="104">
                  <c:v>4.0179909848131413E-6</c:v>
                </c:pt>
                <c:pt idx="105">
                  <c:v>4.0179909848131413E-6</c:v>
                </c:pt>
                <c:pt idx="106">
                  <c:v>4.0179909848131413E-6</c:v>
                </c:pt>
                <c:pt idx="107">
                  <c:v>4.0612763088443271E-6</c:v>
                </c:pt>
                <c:pt idx="108">
                  <c:v>4.0612763088443271E-6</c:v>
                </c:pt>
                <c:pt idx="109">
                  <c:v>5.023369490517677E-6</c:v>
                </c:pt>
                <c:pt idx="110">
                  <c:v>5.023369490517677E-6</c:v>
                </c:pt>
                <c:pt idx="111">
                  <c:v>5.1260451731459658E-6</c:v>
                </c:pt>
                <c:pt idx="112">
                  <c:v>5.1260451731459658E-6</c:v>
                </c:pt>
                <c:pt idx="113">
                  <c:v>5.5377248441620648E-6</c:v>
                </c:pt>
                <c:pt idx="114">
                  <c:v>5.5377248441620648E-6</c:v>
                </c:pt>
                <c:pt idx="115">
                  <c:v>5.8180900982731314E-6</c:v>
                </c:pt>
                <c:pt idx="116">
                  <c:v>5.8180900982731314E-6</c:v>
                </c:pt>
                <c:pt idx="117">
                  <c:v>5.9439688351410368E-6</c:v>
                </c:pt>
                <c:pt idx="118">
                  <c:v>5.9439688351410368E-6</c:v>
                </c:pt>
                <c:pt idx="119">
                  <c:v>6.675255682553931E-6</c:v>
                </c:pt>
                <c:pt idx="120">
                  <c:v>6.675255682553931E-6</c:v>
                </c:pt>
                <c:pt idx="121">
                  <c:v>6.8575656234448597E-6</c:v>
                </c:pt>
                <c:pt idx="122">
                  <c:v>6.8575656234448597E-6</c:v>
                </c:pt>
                <c:pt idx="123">
                  <c:v>7.2586650928027065E-6</c:v>
                </c:pt>
                <c:pt idx="124">
                  <c:v>7.2586650928027065E-6</c:v>
                </c:pt>
                <c:pt idx="125">
                  <c:v>8.4463908864978439E-6</c:v>
                </c:pt>
                <c:pt idx="126">
                  <c:v>8.4463908864978439E-6</c:v>
                </c:pt>
                <c:pt idx="127">
                  <c:v>8.4463908864978439E-6</c:v>
                </c:pt>
                <c:pt idx="128">
                  <c:v>8.6469459054644258E-6</c:v>
                </c:pt>
                <c:pt idx="129">
                  <c:v>8.7905700576254587E-6</c:v>
                </c:pt>
                <c:pt idx="130">
                  <c:v>8.7905700576254587E-6</c:v>
                </c:pt>
                <c:pt idx="131">
                  <c:v>9.1181243849953217E-6</c:v>
                </c:pt>
                <c:pt idx="132">
                  <c:v>9.1181243849953217E-6</c:v>
                </c:pt>
                <c:pt idx="133">
                  <c:v>9.1250038772329496E-6</c:v>
                </c:pt>
                <c:pt idx="134">
                  <c:v>1.0758989871551805E-5</c:v>
                </c:pt>
                <c:pt idx="135">
                  <c:v>1.1026234003374006E-5</c:v>
                </c:pt>
                <c:pt idx="136">
                  <c:v>1.1026234003374006E-5</c:v>
                </c:pt>
                <c:pt idx="137">
                  <c:v>1.1983095360241503E-5</c:v>
                </c:pt>
                <c:pt idx="138">
                  <c:v>1.2248766689948826E-5</c:v>
                </c:pt>
                <c:pt idx="139">
                  <c:v>1.2248766689948826E-5</c:v>
                </c:pt>
                <c:pt idx="140">
                  <c:v>1.2452025364205564E-5</c:v>
                </c:pt>
                <c:pt idx="141">
                  <c:v>1.2647214957926922E-5</c:v>
                </c:pt>
                <c:pt idx="142">
                  <c:v>1.2647214957926922E-5</c:v>
                </c:pt>
                <c:pt idx="143">
                  <c:v>1.3507751738197222E-5</c:v>
                </c:pt>
                <c:pt idx="144">
                  <c:v>1.3507751738197222E-5</c:v>
                </c:pt>
                <c:pt idx="145">
                  <c:v>1.4014621023284167E-5</c:v>
                </c:pt>
                <c:pt idx="146">
                  <c:v>1.4014621023284167E-5</c:v>
                </c:pt>
                <c:pt idx="147">
                  <c:v>1.430382657031358E-5</c:v>
                </c:pt>
                <c:pt idx="148">
                  <c:v>1.5815900847766859E-5</c:v>
                </c:pt>
                <c:pt idx="149">
                  <c:v>1.7810797423197597E-5</c:v>
                </c:pt>
                <c:pt idx="150">
                  <c:v>1.7810797423197597E-5</c:v>
                </c:pt>
                <c:pt idx="151">
                  <c:v>1.85241163517886E-5</c:v>
                </c:pt>
                <c:pt idx="152">
                  <c:v>1.85241163517886E-5</c:v>
                </c:pt>
                <c:pt idx="153">
                  <c:v>1.85241163517886E-5</c:v>
                </c:pt>
                <c:pt idx="154">
                  <c:v>1.9127814702984239E-5</c:v>
                </c:pt>
                <c:pt idx="155">
                  <c:v>1.9127814702984239E-5</c:v>
                </c:pt>
                <c:pt idx="156">
                  <c:v>1.9168291275578283E-5</c:v>
                </c:pt>
                <c:pt idx="157">
                  <c:v>2.2017720742723573E-5</c:v>
                </c:pt>
                <c:pt idx="158">
                  <c:v>2.2149869839647729E-5</c:v>
                </c:pt>
                <c:pt idx="159">
                  <c:v>2.2149869839647729E-5</c:v>
                </c:pt>
                <c:pt idx="160">
                  <c:v>2.246669951886785E-5</c:v>
                </c:pt>
                <c:pt idx="161">
                  <c:v>2.2748393752041538E-5</c:v>
                </c:pt>
                <c:pt idx="162">
                  <c:v>2.2748393752041538E-5</c:v>
                </c:pt>
                <c:pt idx="163">
                  <c:v>2.4134581203743959E-5</c:v>
                </c:pt>
                <c:pt idx="164">
                  <c:v>2.4801805468963692E-5</c:v>
                </c:pt>
                <c:pt idx="165">
                  <c:v>2.4801805468963692E-5</c:v>
                </c:pt>
                <c:pt idx="166">
                  <c:v>2.6652812107563013E-5</c:v>
                </c:pt>
                <c:pt idx="167">
                  <c:v>2.6717746609928865E-5</c:v>
                </c:pt>
                <c:pt idx="168">
                  <c:v>2.6717746609928865E-5</c:v>
                </c:pt>
                <c:pt idx="169">
                  <c:v>3.1414161196265003E-5</c:v>
                </c:pt>
                <c:pt idx="170">
                  <c:v>3.1414161196265003E-5</c:v>
                </c:pt>
                <c:pt idx="171">
                  <c:v>3.1778784055114961E-5</c:v>
                </c:pt>
                <c:pt idx="172">
                  <c:v>3.1778784055114961E-5</c:v>
                </c:pt>
                <c:pt idx="173">
                  <c:v>3.5229033018080177E-5</c:v>
                </c:pt>
                <c:pt idx="174">
                  <c:v>3.5229033018080177E-5</c:v>
                </c:pt>
                <c:pt idx="175">
                  <c:v>3.620420788370299E-5</c:v>
                </c:pt>
                <c:pt idx="176">
                  <c:v>3.8038612523587207E-5</c:v>
                </c:pt>
                <c:pt idx="177">
                  <c:v>4.0133844896096727E-5</c:v>
                </c:pt>
                <c:pt idx="178">
                  <c:v>4.3248204035334469E-5</c:v>
                </c:pt>
                <c:pt idx="179">
                  <c:v>4.3248204035334469E-5</c:v>
                </c:pt>
                <c:pt idx="180">
                  <c:v>4.3248204035334469E-5</c:v>
                </c:pt>
                <c:pt idx="181">
                  <c:v>4.3663602389132715E-5</c:v>
                </c:pt>
                <c:pt idx="182">
                  <c:v>4.3663602389132715E-5</c:v>
                </c:pt>
                <c:pt idx="183">
                  <c:v>4.3663602389132715E-5</c:v>
                </c:pt>
                <c:pt idx="184">
                  <c:v>4.5087500877583045E-5</c:v>
                </c:pt>
                <c:pt idx="185">
                  <c:v>4.5087500877583045E-5</c:v>
                </c:pt>
                <c:pt idx="186">
                  <c:v>4.5087500877583045E-5</c:v>
                </c:pt>
                <c:pt idx="187">
                  <c:v>4.5087500877583045E-5</c:v>
                </c:pt>
                <c:pt idx="188">
                  <c:v>4.5087500877583045E-5</c:v>
                </c:pt>
                <c:pt idx="189">
                  <c:v>4.6274284323586672E-5</c:v>
                </c:pt>
                <c:pt idx="190">
                  <c:v>4.6761672391073607E-5</c:v>
                </c:pt>
                <c:pt idx="191">
                  <c:v>5.1789816459950173E-5</c:v>
                </c:pt>
                <c:pt idx="192">
                  <c:v>5.1789816459950173E-5</c:v>
                </c:pt>
                <c:pt idx="193">
                  <c:v>5.3420879690766737E-5</c:v>
                </c:pt>
                <c:pt idx="194">
                  <c:v>5.3420879690766737E-5</c:v>
                </c:pt>
                <c:pt idx="195">
                  <c:v>5.3465393041759421E-5</c:v>
                </c:pt>
                <c:pt idx="196">
                  <c:v>5.3465393041759421E-5</c:v>
                </c:pt>
                <c:pt idx="197">
                  <c:v>5.4732042206086252E-5</c:v>
                </c:pt>
                <c:pt idx="198">
                  <c:v>5.4732042206086252E-5</c:v>
                </c:pt>
                <c:pt idx="199">
                  <c:v>5.7724509907904324E-5</c:v>
                </c:pt>
                <c:pt idx="200">
                  <c:v>5.7724509907904324E-5</c:v>
                </c:pt>
                <c:pt idx="201">
                  <c:v>5.7724509907904324E-5</c:v>
                </c:pt>
                <c:pt idx="202">
                  <c:v>5.7724509907904324E-5</c:v>
                </c:pt>
                <c:pt idx="203">
                  <c:v>5.7724509907904324E-5</c:v>
                </c:pt>
                <c:pt idx="204">
                  <c:v>5.7724509907904324E-5</c:v>
                </c:pt>
                <c:pt idx="205">
                  <c:v>5.7724509907904324E-5</c:v>
                </c:pt>
                <c:pt idx="206">
                  <c:v>6.6079452114361102E-5</c:v>
                </c:pt>
                <c:pt idx="207">
                  <c:v>6.9064481868662513E-5</c:v>
                </c:pt>
                <c:pt idx="208">
                  <c:v>8.3073412552551673E-5</c:v>
                </c:pt>
                <c:pt idx="209">
                  <c:v>8.3326272573438099E-5</c:v>
                </c:pt>
                <c:pt idx="210">
                  <c:v>8.3326272573438099E-5</c:v>
                </c:pt>
                <c:pt idx="211">
                  <c:v>8.3805900111939507E-5</c:v>
                </c:pt>
                <c:pt idx="212">
                  <c:v>8.9973900957468706E-5</c:v>
                </c:pt>
                <c:pt idx="213">
                  <c:v>9.9634345360010747E-5</c:v>
                </c:pt>
                <c:pt idx="214">
                  <c:v>1.0525769155529122E-4</c:v>
                </c:pt>
                <c:pt idx="215">
                  <c:v>1.0525769155529122E-4</c:v>
                </c:pt>
                <c:pt idx="216">
                  <c:v>1.0525769155529122E-4</c:v>
                </c:pt>
                <c:pt idx="217">
                  <c:v>1.081291809656894E-4</c:v>
                </c:pt>
                <c:pt idx="218">
                  <c:v>1.081291809656894E-4</c:v>
                </c:pt>
                <c:pt idx="219">
                  <c:v>1.081291809656894E-4</c:v>
                </c:pt>
                <c:pt idx="220">
                  <c:v>1.1822355528968095E-4</c:v>
                </c:pt>
                <c:pt idx="221">
                  <c:v>1.1822355528968095E-4</c:v>
                </c:pt>
                <c:pt idx="222">
                  <c:v>1.1822355528968095E-4</c:v>
                </c:pt>
                <c:pt idx="223">
                  <c:v>1.1822355528968095E-4</c:v>
                </c:pt>
                <c:pt idx="224">
                  <c:v>1.2215407283007484E-4</c:v>
                </c:pt>
                <c:pt idx="225">
                  <c:v>1.2215407283007484E-4</c:v>
                </c:pt>
                <c:pt idx="226">
                  <c:v>1.280346951334564E-4</c:v>
                </c:pt>
                <c:pt idx="227">
                  <c:v>1.280346951334564E-4</c:v>
                </c:pt>
                <c:pt idx="228">
                  <c:v>1.280346951334564E-4</c:v>
                </c:pt>
                <c:pt idx="229">
                  <c:v>1.289299082774689E-4</c:v>
                </c:pt>
                <c:pt idx="230">
                  <c:v>1.289299082774689E-4</c:v>
                </c:pt>
                <c:pt idx="231">
                  <c:v>1.3259196329035383E-4</c:v>
                </c:pt>
                <c:pt idx="232">
                  <c:v>1.3484253211693012E-4</c:v>
                </c:pt>
                <c:pt idx="233">
                  <c:v>1.3484253211693012E-4</c:v>
                </c:pt>
                <c:pt idx="234">
                  <c:v>1.3947679328355587E-4</c:v>
                </c:pt>
                <c:pt idx="235">
                  <c:v>1.3947679328355587E-4</c:v>
                </c:pt>
                <c:pt idx="236">
                  <c:v>1.4065268528762299E-4</c:v>
                </c:pt>
                <c:pt idx="237">
                  <c:v>1.4065268528762299E-4</c:v>
                </c:pt>
                <c:pt idx="238">
                  <c:v>1.4065268528762299E-4</c:v>
                </c:pt>
                <c:pt idx="239">
                  <c:v>1.4065268528762299E-4</c:v>
                </c:pt>
                <c:pt idx="240">
                  <c:v>1.6921037719496706E-4</c:v>
                </c:pt>
                <c:pt idx="241">
                  <c:v>1.6921037719496706E-4</c:v>
                </c:pt>
                <c:pt idx="242">
                  <c:v>1.85713637658554E-4</c:v>
                </c:pt>
                <c:pt idx="243">
                  <c:v>1.85713637658554E-4</c:v>
                </c:pt>
                <c:pt idx="244">
                  <c:v>1.85713637658554E-4</c:v>
                </c:pt>
                <c:pt idx="245">
                  <c:v>1.85713637658554E-4</c:v>
                </c:pt>
                <c:pt idx="246">
                  <c:v>1.935367996356974E-4</c:v>
                </c:pt>
                <c:pt idx="247">
                  <c:v>2.0717742330955059E-4</c:v>
                </c:pt>
                <c:pt idx="248">
                  <c:v>2.0717742330955059E-4</c:v>
                </c:pt>
                <c:pt idx="249">
                  <c:v>2.1095734944942548E-4</c:v>
                </c:pt>
                <c:pt idx="250">
                  <c:v>2.1095734944942548E-4</c:v>
                </c:pt>
                <c:pt idx="251">
                  <c:v>2.135602406092531E-4</c:v>
                </c:pt>
                <c:pt idx="252">
                  <c:v>2.1639024094195514E-4</c:v>
                </c:pt>
                <c:pt idx="253">
                  <c:v>2.1639024094195514E-4</c:v>
                </c:pt>
                <c:pt idx="254">
                  <c:v>2.1676435692039467E-4</c:v>
                </c:pt>
                <c:pt idx="255">
                  <c:v>2.2645747306315601E-4</c:v>
                </c:pt>
                <c:pt idx="256">
                  <c:v>2.4077387465167542E-4</c:v>
                </c:pt>
                <c:pt idx="257">
                  <c:v>2.4077387465167542E-4</c:v>
                </c:pt>
                <c:pt idx="258">
                  <c:v>2.5141129630106446E-4</c:v>
                </c:pt>
                <c:pt idx="259">
                  <c:v>2.5141129630106446E-4</c:v>
                </c:pt>
                <c:pt idx="260">
                  <c:v>2.6026670970276118E-4</c:v>
                </c:pt>
                <c:pt idx="261">
                  <c:v>2.6026670970276118E-4</c:v>
                </c:pt>
                <c:pt idx="262">
                  <c:v>2.7424719758493255E-4</c:v>
                </c:pt>
                <c:pt idx="263">
                  <c:v>2.8405236115255743E-4</c:v>
                </c:pt>
                <c:pt idx="264">
                  <c:v>2.8405236115255743E-4</c:v>
                </c:pt>
                <c:pt idx="265">
                  <c:v>2.8455737653069725E-4</c:v>
                </c:pt>
                <c:pt idx="266">
                  <c:v>2.8646053047428244E-4</c:v>
                </c:pt>
                <c:pt idx="267">
                  <c:v>2.8646053047428244E-4</c:v>
                </c:pt>
                <c:pt idx="268">
                  <c:v>2.9818191511536007E-4</c:v>
                </c:pt>
                <c:pt idx="269">
                  <c:v>2.9818191511536007E-4</c:v>
                </c:pt>
                <c:pt idx="270">
                  <c:v>3.0084794725538831E-4</c:v>
                </c:pt>
                <c:pt idx="271">
                  <c:v>3.1430262203361242E-4</c:v>
                </c:pt>
                <c:pt idx="272">
                  <c:v>3.1430262203361242E-4</c:v>
                </c:pt>
                <c:pt idx="273">
                  <c:v>3.1525481757140977E-4</c:v>
                </c:pt>
                <c:pt idx="274">
                  <c:v>3.1525481757140977E-4</c:v>
                </c:pt>
                <c:pt idx="275">
                  <c:v>3.1525481757140977E-4</c:v>
                </c:pt>
                <c:pt idx="276">
                  <c:v>3.1525481757140977E-4</c:v>
                </c:pt>
                <c:pt idx="277">
                  <c:v>3.1525481757140977E-4</c:v>
                </c:pt>
                <c:pt idx="278">
                  <c:v>3.1525481757140977E-4</c:v>
                </c:pt>
                <c:pt idx="279">
                  <c:v>3.5597021984839046E-4</c:v>
                </c:pt>
                <c:pt idx="280">
                  <c:v>3.5597021984839046E-4</c:v>
                </c:pt>
                <c:pt idx="281">
                  <c:v>3.7482687242407849E-4</c:v>
                </c:pt>
                <c:pt idx="282">
                  <c:v>3.7482687242407849E-4</c:v>
                </c:pt>
                <c:pt idx="283">
                  <c:v>4.0046478440794876E-4</c:v>
                </c:pt>
                <c:pt idx="284">
                  <c:v>4.0046478440794876E-4</c:v>
                </c:pt>
                <c:pt idx="285">
                  <c:v>4.176137618410475E-4</c:v>
                </c:pt>
                <c:pt idx="286">
                  <c:v>4.176137618410475E-4</c:v>
                </c:pt>
                <c:pt idx="287">
                  <c:v>4.176137618410475E-4</c:v>
                </c:pt>
                <c:pt idx="288">
                  <c:v>4.176137618410475E-4</c:v>
                </c:pt>
                <c:pt idx="289">
                  <c:v>4.9626658204869622E-4</c:v>
                </c:pt>
                <c:pt idx="290">
                  <c:v>5.3971025717785464E-4</c:v>
                </c:pt>
                <c:pt idx="291">
                  <c:v>5.3971025717785464E-4</c:v>
                </c:pt>
                <c:pt idx="292">
                  <c:v>5.3971025717785464E-4</c:v>
                </c:pt>
                <c:pt idx="293">
                  <c:v>5.3971025717785464E-4</c:v>
                </c:pt>
                <c:pt idx="294">
                  <c:v>5.3971025717785464E-4</c:v>
                </c:pt>
                <c:pt idx="295">
                  <c:v>5.3971025717785464E-4</c:v>
                </c:pt>
                <c:pt idx="296">
                  <c:v>5.3971025717785464E-4</c:v>
                </c:pt>
                <c:pt idx="297">
                  <c:v>5.4480606186041263E-4</c:v>
                </c:pt>
                <c:pt idx="298">
                  <c:v>5.4480606186041263E-4</c:v>
                </c:pt>
                <c:pt idx="299">
                  <c:v>5.5992064855151251E-4</c:v>
                </c:pt>
                <c:pt idx="300">
                  <c:v>5.5992064855151251E-4</c:v>
                </c:pt>
                <c:pt idx="301">
                  <c:v>5.9212105376557275E-4</c:v>
                </c:pt>
                <c:pt idx="302">
                  <c:v>5.9212105376557275E-4</c:v>
                </c:pt>
                <c:pt idx="303">
                  <c:v>6.3273543591909254E-4</c:v>
                </c:pt>
                <c:pt idx="304">
                  <c:v>6.3273543591909254E-4</c:v>
                </c:pt>
                <c:pt idx="305">
                  <c:v>6.5324661952130959E-4</c:v>
                </c:pt>
                <c:pt idx="306">
                  <c:v>6.5324661952130959E-4</c:v>
                </c:pt>
                <c:pt idx="307">
                  <c:v>6.5324661952130959E-4</c:v>
                </c:pt>
                <c:pt idx="308">
                  <c:v>6.5324661952130959E-4</c:v>
                </c:pt>
                <c:pt idx="309">
                  <c:v>6.5324661952130959E-4</c:v>
                </c:pt>
                <c:pt idx="310">
                  <c:v>6.5324661952130959E-4</c:v>
                </c:pt>
                <c:pt idx="311">
                  <c:v>6.5324661952130959E-4</c:v>
                </c:pt>
                <c:pt idx="312">
                  <c:v>6.5324661952130959E-4</c:v>
                </c:pt>
                <c:pt idx="313">
                  <c:v>7.357599238357194E-4</c:v>
                </c:pt>
                <c:pt idx="314">
                  <c:v>7.3659845572212278E-4</c:v>
                </c:pt>
                <c:pt idx="315">
                  <c:v>7.3659845572212278E-4</c:v>
                </c:pt>
                <c:pt idx="316">
                  <c:v>7.4280531842451281E-4</c:v>
                </c:pt>
                <c:pt idx="317">
                  <c:v>7.45180669375506E-4</c:v>
                </c:pt>
                <c:pt idx="318">
                  <c:v>7.45180669375506E-4</c:v>
                </c:pt>
                <c:pt idx="319">
                  <c:v>7.45180669375506E-4</c:v>
                </c:pt>
                <c:pt idx="320">
                  <c:v>7.837450183421213E-4</c:v>
                </c:pt>
                <c:pt idx="321">
                  <c:v>7.837450183421213E-4</c:v>
                </c:pt>
                <c:pt idx="322">
                  <c:v>7.837450183421213E-4</c:v>
                </c:pt>
                <c:pt idx="323">
                  <c:v>7.837450183421213E-4</c:v>
                </c:pt>
                <c:pt idx="324">
                  <c:v>7.916871774496701E-4</c:v>
                </c:pt>
                <c:pt idx="325">
                  <c:v>7.916871774496701E-4</c:v>
                </c:pt>
                <c:pt idx="326">
                  <c:v>8.5126137841025113E-4</c:v>
                </c:pt>
                <c:pt idx="327">
                  <c:v>8.5126137841025113E-4</c:v>
                </c:pt>
                <c:pt idx="328">
                  <c:v>9.0370022397437421E-4</c:v>
                </c:pt>
                <c:pt idx="329">
                  <c:v>9.0370022397437421E-4</c:v>
                </c:pt>
                <c:pt idx="330">
                  <c:v>9.4438652062258342E-4</c:v>
                </c:pt>
                <c:pt idx="331">
                  <c:v>9.4438652062258342E-4</c:v>
                </c:pt>
                <c:pt idx="332">
                  <c:v>9.6324435066154563E-4</c:v>
                </c:pt>
                <c:pt idx="333">
                  <c:v>9.6324435066154563E-4</c:v>
                </c:pt>
                <c:pt idx="334">
                  <c:v>1.0955142734836529E-3</c:v>
                </c:pt>
                <c:pt idx="335">
                  <c:v>1.0955142734836529E-3</c:v>
                </c:pt>
                <c:pt idx="336">
                  <c:v>1.0996934271373686E-3</c:v>
                </c:pt>
                <c:pt idx="337">
                  <c:v>1.0996934271373686E-3</c:v>
                </c:pt>
                <c:pt idx="338">
                  <c:v>1.0996934271373686E-3</c:v>
                </c:pt>
                <c:pt idx="339">
                  <c:v>1.1034198627043656E-3</c:v>
                </c:pt>
                <c:pt idx="340">
                  <c:v>1.1034198627043656E-3</c:v>
                </c:pt>
                <c:pt idx="341">
                  <c:v>1.1805225763688179E-3</c:v>
                </c:pt>
                <c:pt idx="342">
                  <c:v>1.1935893691167919E-3</c:v>
                </c:pt>
                <c:pt idx="343">
                  <c:v>1.1935893691167919E-3</c:v>
                </c:pt>
                <c:pt idx="344">
                  <c:v>1.3413616057623764E-3</c:v>
                </c:pt>
                <c:pt idx="345">
                  <c:v>1.3413616057623764E-3</c:v>
                </c:pt>
                <c:pt idx="346">
                  <c:v>1.3953491915953086E-3</c:v>
                </c:pt>
                <c:pt idx="347">
                  <c:v>1.3953491915953086E-3</c:v>
                </c:pt>
                <c:pt idx="348">
                  <c:v>1.4143085856764908E-3</c:v>
                </c:pt>
                <c:pt idx="349">
                  <c:v>1.4143085856764908E-3</c:v>
                </c:pt>
                <c:pt idx="350">
                  <c:v>1.4655834860420921E-3</c:v>
                </c:pt>
                <c:pt idx="351">
                  <c:v>1.4655834860420921E-3</c:v>
                </c:pt>
                <c:pt idx="352">
                  <c:v>1.4655834860420921E-3</c:v>
                </c:pt>
                <c:pt idx="353">
                  <c:v>1.4655834860420921E-3</c:v>
                </c:pt>
                <c:pt idx="354">
                  <c:v>1.4754574105081621E-3</c:v>
                </c:pt>
                <c:pt idx="355">
                  <c:v>1.4754574105081621E-3</c:v>
                </c:pt>
                <c:pt idx="356">
                  <c:v>1.5457071981789514E-3</c:v>
                </c:pt>
                <c:pt idx="357">
                  <c:v>1.5457071981789514E-3</c:v>
                </c:pt>
                <c:pt idx="358">
                  <c:v>1.5660854115259702E-3</c:v>
                </c:pt>
                <c:pt idx="359">
                  <c:v>1.5660854115259702E-3</c:v>
                </c:pt>
                <c:pt idx="360">
                  <c:v>1.6226948291854027E-3</c:v>
                </c:pt>
                <c:pt idx="361">
                  <c:v>1.6226948291854027E-3</c:v>
                </c:pt>
                <c:pt idx="362">
                  <c:v>1.6815201888616179E-3</c:v>
                </c:pt>
                <c:pt idx="363">
                  <c:v>1.6815201888616179E-3</c:v>
                </c:pt>
                <c:pt idx="364">
                  <c:v>1.7139761586465151E-3</c:v>
                </c:pt>
                <c:pt idx="365">
                  <c:v>1.7139761586465151E-3</c:v>
                </c:pt>
                <c:pt idx="366">
                  <c:v>1.7229814921655249E-3</c:v>
                </c:pt>
                <c:pt idx="367">
                  <c:v>1.7229814921655249E-3</c:v>
                </c:pt>
                <c:pt idx="368">
                  <c:v>1.745716528526398E-3</c:v>
                </c:pt>
                <c:pt idx="369">
                  <c:v>1.745716528526398E-3</c:v>
                </c:pt>
                <c:pt idx="370">
                  <c:v>1.7824907375775488E-3</c:v>
                </c:pt>
                <c:pt idx="371">
                  <c:v>1.8640925610224309E-3</c:v>
                </c:pt>
                <c:pt idx="372">
                  <c:v>1.8640925610224309E-3</c:v>
                </c:pt>
                <c:pt idx="373">
                  <c:v>1.8874928109301539E-3</c:v>
                </c:pt>
                <c:pt idx="374">
                  <c:v>1.8874928109301539E-3</c:v>
                </c:pt>
                <c:pt idx="375">
                  <c:v>1.8874928109301539E-3</c:v>
                </c:pt>
                <c:pt idx="376">
                  <c:v>1.89414743442627E-3</c:v>
                </c:pt>
                <c:pt idx="377">
                  <c:v>1.89414743442627E-3</c:v>
                </c:pt>
                <c:pt idx="378">
                  <c:v>1.89414743442627E-3</c:v>
                </c:pt>
                <c:pt idx="379">
                  <c:v>1.89414743442627E-3</c:v>
                </c:pt>
                <c:pt idx="380">
                  <c:v>1.89414743442627E-3</c:v>
                </c:pt>
                <c:pt idx="381">
                  <c:v>1.9649251207914382E-3</c:v>
                </c:pt>
                <c:pt idx="382">
                  <c:v>1.9649251207914382E-3</c:v>
                </c:pt>
                <c:pt idx="383">
                  <c:v>1.9918779745297086E-3</c:v>
                </c:pt>
                <c:pt idx="384">
                  <c:v>1.9918779745297086E-3</c:v>
                </c:pt>
                <c:pt idx="385">
                  <c:v>2.0067024189332418E-3</c:v>
                </c:pt>
                <c:pt idx="386">
                  <c:v>2.0067024189332418E-3</c:v>
                </c:pt>
                <c:pt idx="387">
                  <c:v>2.0401862110497105E-3</c:v>
                </c:pt>
                <c:pt idx="388">
                  <c:v>2.0401862110497105E-3</c:v>
                </c:pt>
                <c:pt idx="389">
                  <c:v>2.0437881135945508E-3</c:v>
                </c:pt>
                <c:pt idx="390">
                  <c:v>2.0437881135945508E-3</c:v>
                </c:pt>
                <c:pt idx="391">
                  <c:v>2.1001671946525402E-3</c:v>
                </c:pt>
                <c:pt idx="392">
                  <c:v>2.1221493710749024E-3</c:v>
                </c:pt>
                <c:pt idx="393">
                  <c:v>2.1221493710749024E-3</c:v>
                </c:pt>
                <c:pt idx="394">
                  <c:v>2.2282649873148473E-3</c:v>
                </c:pt>
                <c:pt idx="395">
                  <c:v>2.2282649873148473E-3</c:v>
                </c:pt>
                <c:pt idx="396">
                  <c:v>2.2282649873148473E-3</c:v>
                </c:pt>
                <c:pt idx="397">
                  <c:v>2.2282649873148473E-3</c:v>
                </c:pt>
                <c:pt idx="398">
                  <c:v>2.2282649873148473E-3</c:v>
                </c:pt>
                <c:pt idx="399">
                  <c:v>2.364468814279215E-3</c:v>
                </c:pt>
                <c:pt idx="400">
                  <c:v>2.364468814279215E-3</c:v>
                </c:pt>
                <c:pt idx="401">
                  <c:v>2.364468814279215E-3</c:v>
                </c:pt>
                <c:pt idx="402">
                  <c:v>2.364468814279215E-3</c:v>
                </c:pt>
                <c:pt idx="403">
                  <c:v>2.364468814279215E-3</c:v>
                </c:pt>
                <c:pt idx="404">
                  <c:v>2.364468814279215E-3</c:v>
                </c:pt>
                <c:pt idx="405">
                  <c:v>2.3794135061670817E-3</c:v>
                </c:pt>
                <c:pt idx="406">
                  <c:v>2.3794135061670817E-3</c:v>
                </c:pt>
                <c:pt idx="407">
                  <c:v>2.4131309434288926E-3</c:v>
                </c:pt>
                <c:pt idx="408">
                  <c:v>2.4131309434288926E-3</c:v>
                </c:pt>
                <c:pt idx="409">
                  <c:v>2.4131309434288926E-3</c:v>
                </c:pt>
                <c:pt idx="410">
                  <c:v>2.5424250938592785E-3</c:v>
                </c:pt>
                <c:pt idx="411">
                  <c:v>2.5424250938592785E-3</c:v>
                </c:pt>
                <c:pt idx="412">
                  <c:v>2.5424250938592785E-3</c:v>
                </c:pt>
                <c:pt idx="413">
                  <c:v>2.5424250938592785E-3</c:v>
                </c:pt>
                <c:pt idx="414">
                  <c:v>2.5442754064357951E-3</c:v>
                </c:pt>
                <c:pt idx="415">
                  <c:v>2.5442754064357951E-3</c:v>
                </c:pt>
                <c:pt idx="416">
                  <c:v>2.5442754064357951E-3</c:v>
                </c:pt>
                <c:pt idx="417">
                  <c:v>2.5869659138367542E-3</c:v>
                </c:pt>
                <c:pt idx="418">
                  <c:v>2.5869659138367542E-3</c:v>
                </c:pt>
                <c:pt idx="419">
                  <c:v>3.0560383618027241E-3</c:v>
                </c:pt>
                <c:pt idx="420">
                  <c:v>3.0560383618027241E-3</c:v>
                </c:pt>
                <c:pt idx="421">
                  <c:v>3.1604013904810609E-3</c:v>
                </c:pt>
                <c:pt idx="422">
                  <c:v>3.1604013904810609E-3</c:v>
                </c:pt>
                <c:pt idx="423">
                  <c:v>3.174222604330779E-3</c:v>
                </c:pt>
                <c:pt idx="424">
                  <c:v>3.174222604330779E-3</c:v>
                </c:pt>
                <c:pt idx="425">
                  <c:v>3.174222604330779E-3</c:v>
                </c:pt>
                <c:pt idx="426">
                  <c:v>3.1964233563498679E-3</c:v>
                </c:pt>
                <c:pt idx="427">
                  <c:v>3.2095779390943829E-3</c:v>
                </c:pt>
                <c:pt idx="428">
                  <c:v>3.2095779390943829E-3</c:v>
                </c:pt>
                <c:pt idx="429">
                  <c:v>3.2901742353990899E-3</c:v>
                </c:pt>
                <c:pt idx="430">
                  <c:v>3.2901742353990899E-3</c:v>
                </c:pt>
                <c:pt idx="431">
                  <c:v>3.4728487023329259E-3</c:v>
                </c:pt>
                <c:pt idx="432">
                  <c:v>3.4728487023329259E-3</c:v>
                </c:pt>
                <c:pt idx="433">
                  <c:v>3.4728487023329259E-3</c:v>
                </c:pt>
                <c:pt idx="434">
                  <c:v>3.4728487023329259E-3</c:v>
                </c:pt>
                <c:pt idx="435">
                  <c:v>3.4728487023329259E-3</c:v>
                </c:pt>
                <c:pt idx="436">
                  <c:v>3.5526815279155657E-3</c:v>
                </c:pt>
                <c:pt idx="437">
                  <c:v>3.5526815279155657E-3</c:v>
                </c:pt>
                <c:pt idx="438">
                  <c:v>3.8252137646035524E-3</c:v>
                </c:pt>
                <c:pt idx="439">
                  <c:v>3.8252137646035524E-3</c:v>
                </c:pt>
                <c:pt idx="440">
                  <c:v>3.8252137646035524E-3</c:v>
                </c:pt>
                <c:pt idx="441">
                  <c:v>3.8906095545076513E-3</c:v>
                </c:pt>
                <c:pt idx="442">
                  <c:v>3.8906095545076513E-3</c:v>
                </c:pt>
                <c:pt idx="443">
                  <c:v>4.042969368510097E-3</c:v>
                </c:pt>
                <c:pt idx="444">
                  <c:v>4.042969368510097E-3</c:v>
                </c:pt>
                <c:pt idx="445">
                  <c:v>4.042969368510097E-3</c:v>
                </c:pt>
                <c:pt idx="446">
                  <c:v>4.042969368510097E-3</c:v>
                </c:pt>
                <c:pt idx="447">
                  <c:v>4.042969368510097E-3</c:v>
                </c:pt>
                <c:pt idx="448">
                  <c:v>4.1619103556221311E-3</c:v>
                </c:pt>
                <c:pt idx="449">
                  <c:v>4.1619103556221311E-3</c:v>
                </c:pt>
                <c:pt idx="450">
                  <c:v>4.4859964736278591E-3</c:v>
                </c:pt>
                <c:pt idx="451">
                  <c:v>4.4859964736278591E-3</c:v>
                </c:pt>
                <c:pt idx="452">
                  <c:v>4.6415132791164798E-3</c:v>
                </c:pt>
                <c:pt idx="453">
                  <c:v>4.6415132791164798E-3</c:v>
                </c:pt>
                <c:pt idx="454">
                  <c:v>4.9774705798277053E-3</c:v>
                </c:pt>
                <c:pt idx="455">
                  <c:v>4.9774705798277053E-3</c:v>
                </c:pt>
                <c:pt idx="456">
                  <c:v>4.9774705798277053E-3</c:v>
                </c:pt>
                <c:pt idx="457">
                  <c:v>4.9774705798277053E-3</c:v>
                </c:pt>
                <c:pt idx="458">
                  <c:v>4.9774705798277053E-3</c:v>
                </c:pt>
                <c:pt idx="459">
                  <c:v>5.2456855369084968E-3</c:v>
                </c:pt>
                <c:pt idx="460">
                  <c:v>5.2456855369084968E-3</c:v>
                </c:pt>
                <c:pt idx="461">
                  <c:v>5.2555420437688585E-3</c:v>
                </c:pt>
                <c:pt idx="462">
                  <c:v>5.2555420437688585E-3</c:v>
                </c:pt>
                <c:pt idx="463">
                  <c:v>5.5079122831606167E-3</c:v>
                </c:pt>
                <c:pt idx="464">
                  <c:v>5.5079122831606167E-3</c:v>
                </c:pt>
                <c:pt idx="465">
                  <c:v>5.7949805951502285E-3</c:v>
                </c:pt>
                <c:pt idx="466">
                  <c:v>5.7949805951502285E-3</c:v>
                </c:pt>
                <c:pt idx="467">
                  <c:v>5.7949805951502285E-3</c:v>
                </c:pt>
                <c:pt idx="468">
                  <c:v>5.7949805951502285E-3</c:v>
                </c:pt>
                <c:pt idx="469">
                  <c:v>5.7949805951502285E-3</c:v>
                </c:pt>
                <c:pt idx="470">
                  <c:v>6.2836351346973914E-3</c:v>
                </c:pt>
                <c:pt idx="471">
                  <c:v>6.2836351346973914E-3</c:v>
                </c:pt>
                <c:pt idx="472">
                  <c:v>6.2836351346973914E-3</c:v>
                </c:pt>
                <c:pt idx="473">
                  <c:v>6.2836351346973914E-3</c:v>
                </c:pt>
                <c:pt idx="474">
                  <c:v>6.2836351346973914E-3</c:v>
                </c:pt>
                <c:pt idx="475">
                  <c:v>6.2999190270244896E-3</c:v>
                </c:pt>
                <c:pt idx="476">
                  <c:v>6.3355755713321903E-3</c:v>
                </c:pt>
                <c:pt idx="477">
                  <c:v>6.6260123405096471E-3</c:v>
                </c:pt>
                <c:pt idx="478">
                  <c:v>6.6260123405096471E-3</c:v>
                </c:pt>
                <c:pt idx="479">
                  <c:v>6.6260123405096471E-3</c:v>
                </c:pt>
                <c:pt idx="480">
                  <c:v>6.6260123405096471E-3</c:v>
                </c:pt>
                <c:pt idx="481">
                  <c:v>6.6260123405096471E-3</c:v>
                </c:pt>
                <c:pt idx="482">
                  <c:v>6.6431775808257236E-3</c:v>
                </c:pt>
                <c:pt idx="483">
                  <c:v>6.6431775808257236E-3</c:v>
                </c:pt>
                <c:pt idx="484">
                  <c:v>6.6431775808257236E-3</c:v>
                </c:pt>
                <c:pt idx="485">
                  <c:v>6.6431775808257236E-3</c:v>
                </c:pt>
                <c:pt idx="486">
                  <c:v>6.6431775808257236E-3</c:v>
                </c:pt>
                <c:pt idx="487">
                  <c:v>6.6843889214167791E-3</c:v>
                </c:pt>
                <c:pt idx="488">
                  <c:v>6.6843889214167791E-3</c:v>
                </c:pt>
                <c:pt idx="489">
                  <c:v>6.7121930631642403E-3</c:v>
                </c:pt>
                <c:pt idx="490">
                  <c:v>6.7121930631642403E-3</c:v>
                </c:pt>
                <c:pt idx="491">
                  <c:v>6.8626178490450405E-3</c:v>
                </c:pt>
                <c:pt idx="492">
                  <c:v>6.8626178490450405E-3</c:v>
                </c:pt>
                <c:pt idx="493">
                  <c:v>6.8626178490450405E-3</c:v>
                </c:pt>
                <c:pt idx="494">
                  <c:v>6.8626178490450405E-3</c:v>
                </c:pt>
                <c:pt idx="495">
                  <c:v>6.8626178490450405E-3</c:v>
                </c:pt>
                <c:pt idx="496">
                  <c:v>7.4158028469216665E-3</c:v>
                </c:pt>
                <c:pt idx="497">
                  <c:v>7.4158028469216665E-3</c:v>
                </c:pt>
                <c:pt idx="498">
                  <c:v>7.4158028469216665E-3</c:v>
                </c:pt>
                <c:pt idx="499">
                  <c:v>7.4158028469216665E-3</c:v>
                </c:pt>
                <c:pt idx="500">
                  <c:v>7.4158028469216665E-3</c:v>
                </c:pt>
                <c:pt idx="501">
                  <c:v>9.0587056014890133E-3</c:v>
                </c:pt>
                <c:pt idx="502">
                  <c:v>9.0587056014890133E-3</c:v>
                </c:pt>
                <c:pt idx="503">
                  <c:v>9.0587056014890133E-3</c:v>
                </c:pt>
                <c:pt idx="504">
                  <c:v>9.0587056014890133E-3</c:v>
                </c:pt>
                <c:pt idx="505">
                  <c:v>9.0587056014890133E-3</c:v>
                </c:pt>
                <c:pt idx="506">
                  <c:v>9.0587056014890133E-3</c:v>
                </c:pt>
                <c:pt idx="507">
                  <c:v>9.1118701119208851E-3</c:v>
                </c:pt>
                <c:pt idx="508">
                  <c:v>9.1118701119208851E-3</c:v>
                </c:pt>
                <c:pt idx="509">
                  <c:v>9.1118701119208851E-3</c:v>
                </c:pt>
                <c:pt idx="510">
                  <c:v>9.5362763284573462E-3</c:v>
                </c:pt>
                <c:pt idx="511">
                  <c:v>9.7298739688511642E-3</c:v>
                </c:pt>
                <c:pt idx="512">
                  <c:v>9.7298739688511642E-3</c:v>
                </c:pt>
                <c:pt idx="513">
                  <c:v>9.7298739688511642E-3</c:v>
                </c:pt>
                <c:pt idx="514">
                  <c:v>9.7891554138271279E-3</c:v>
                </c:pt>
                <c:pt idx="515">
                  <c:v>9.7891554138271279E-3</c:v>
                </c:pt>
                <c:pt idx="516">
                  <c:v>1.0125618052822576E-2</c:v>
                </c:pt>
                <c:pt idx="517">
                  <c:v>1.0268904008559891E-2</c:v>
                </c:pt>
                <c:pt idx="518">
                  <c:v>1.0733437009469101E-2</c:v>
                </c:pt>
                <c:pt idx="519">
                  <c:v>1.0733437009469101E-2</c:v>
                </c:pt>
                <c:pt idx="520">
                  <c:v>1.0733437009469101E-2</c:v>
                </c:pt>
                <c:pt idx="521">
                  <c:v>1.0733437009469101E-2</c:v>
                </c:pt>
                <c:pt idx="522">
                  <c:v>1.0733437009469101E-2</c:v>
                </c:pt>
                <c:pt idx="523">
                  <c:v>1.0733437009469101E-2</c:v>
                </c:pt>
                <c:pt idx="524">
                  <c:v>1.0733437009469101E-2</c:v>
                </c:pt>
                <c:pt idx="525">
                  <c:v>1.0984235426082364E-2</c:v>
                </c:pt>
                <c:pt idx="526">
                  <c:v>1.0984235426082364E-2</c:v>
                </c:pt>
                <c:pt idx="527">
                  <c:v>1.1217075604913343E-2</c:v>
                </c:pt>
                <c:pt idx="528">
                  <c:v>1.1566446965528828E-2</c:v>
                </c:pt>
                <c:pt idx="529">
                  <c:v>1.1566446965528828E-2</c:v>
                </c:pt>
                <c:pt idx="530">
                  <c:v>1.1566446965528828E-2</c:v>
                </c:pt>
                <c:pt idx="531">
                  <c:v>1.1566446965528828E-2</c:v>
                </c:pt>
                <c:pt idx="532">
                  <c:v>1.1566446965528828E-2</c:v>
                </c:pt>
                <c:pt idx="533">
                  <c:v>1.1566446965528828E-2</c:v>
                </c:pt>
                <c:pt idx="534">
                  <c:v>1.1634620295106668E-2</c:v>
                </c:pt>
                <c:pt idx="535">
                  <c:v>1.1634620295106668E-2</c:v>
                </c:pt>
                <c:pt idx="536">
                  <c:v>1.1786652646283226E-2</c:v>
                </c:pt>
                <c:pt idx="537">
                  <c:v>1.1786652646283226E-2</c:v>
                </c:pt>
                <c:pt idx="538">
                  <c:v>1.1949998809488145E-2</c:v>
                </c:pt>
                <c:pt idx="539">
                  <c:v>1.1949998809488145E-2</c:v>
                </c:pt>
                <c:pt idx="540">
                  <c:v>1.2353259119559869E-2</c:v>
                </c:pt>
                <c:pt idx="541">
                  <c:v>1.2353259119559869E-2</c:v>
                </c:pt>
                <c:pt idx="542">
                  <c:v>1.2872182251751988E-2</c:v>
                </c:pt>
                <c:pt idx="543">
                  <c:v>1.2872182251751988E-2</c:v>
                </c:pt>
                <c:pt idx="544">
                  <c:v>1.3133983416973253E-2</c:v>
                </c:pt>
                <c:pt idx="545">
                  <c:v>1.3255550777423767E-2</c:v>
                </c:pt>
                <c:pt idx="546">
                  <c:v>1.3255550777423767E-2</c:v>
                </c:pt>
                <c:pt idx="547">
                  <c:v>1.3255550777423767E-2</c:v>
                </c:pt>
                <c:pt idx="548">
                  <c:v>1.3255550777423767E-2</c:v>
                </c:pt>
                <c:pt idx="549">
                  <c:v>1.3255550777423767E-2</c:v>
                </c:pt>
                <c:pt idx="550">
                  <c:v>1.3255550777423767E-2</c:v>
                </c:pt>
                <c:pt idx="551">
                  <c:v>1.3896068245788165E-2</c:v>
                </c:pt>
                <c:pt idx="552">
                  <c:v>1.3896068245788165E-2</c:v>
                </c:pt>
                <c:pt idx="553">
                  <c:v>1.3896068245788165E-2</c:v>
                </c:pt>
                <c:pt idx="554">
                  <c:v>1.4185543919381871E-2</c:v>
                </c:pt>
                <c:pt idx="555">
                  <c:v>1.4185543919381871E-2</c:v>
                </c:pt>
                <c:pt idx="556">
                  <c:v>1.4790832779306351E-2</c:v>
                </c:pt>
                <c:pt idx="557">
                  <c:v>1.4790832779306351E-2</c:v>
                </c:pt>
                <c:pt idx="558">
                  <c:v>1.5215622725258369E-2</c:v>
                </c:pt>
                <c:pt idx="559">
                  <c:v>1.5215622725258369E-2</c:v>
                </c:pt>
                <c:pt idx="560">
                  <c:v>1.5215622725258369E-2</c:v>
                </c:pt>
                <c:pt idx="561">
                  <c:v>1.6407369678557958E-2</c:v>
                </c:pt>
                <c:pt idx="562">
                  <c:v>1.6407369678557958E-2</c:v>
                </c:pt>
                <c:pt idx="563">
                  <c:v>1.6407369678557958E-2</c:v>
                </c:pt>
                <c:pt idx="564">
                  <c:v>1.6407369678557958E-2</c:v>
                </c:pt>
                <c:pt idx="565">
                  <c:v>1.6407369678557958E-2</c:v>
                </c:pt>
                <c:pt idx="566">
                  <c:v>1.6407369678557958E-2</c:v>
                </c:pt>
                <c:pt idx="567">
                  <c:v>1.6664960443970301E-2</c:v>
                </c:pt>
                <c:pt idx="568">
                  <c:v>1.7319568497249638E-2</c:v>
                </c:pt>
                <c:pt idx="569">
                  <c:v>1.7871658319362362E-2</c:v>
                </c:pt>
                <c:pt idx="570">
                  <c:v>1.7871658319362362E-2</c:v>
                </c:pt>
                <c:pt idx="571">
                  <c:v>1.8097318025739727E-2</c:v>
                </c:pt>
                <c:pt idx="572">
                  <c:v>1.8447503523984648E-2</c:v>
                </c:pt>
                <c:pt idx="573">
                  <c:v>1.8447503523984648E-2</c:v>
                </c:pt>
                <c:pt idx="574">
                  <c:v>1.8447503523984648E-2</c:v>
                </c:pt>
                <c:pt idx="575">
                  <c:v>1.8447503523984648E-2</c:v>
                </c:pt>
                <c:pt idx="576">
                  <c:v>1.9291702158839692E-2</c:v>
                </c:pt>
                <c:pt idx="577">
                  <c:v>1.9291702158839692E-2</c:v>
                </c:pt>
                <c:pt idx="578">
                  <c:v>1.9291702158839692E-2</c:v>
                </c:pt>
                <c:pt idx="579">
                  <c:v>1.9856811795995164E-2</c:v>
                </c:pt>
                <c:pt idx="580">
                  <c:v>1.9856811795995164E-2</c:v>
                </c:pt>
                <c:pt idx="581">
                  <c:v>1.9856811795995164E-2</c:v>
                </c:pt>
                <c:pt idx="582">
                  <c:v>1.9856811795995164E-2</c:v>
                </c:pt>
                <c:pt idx="583">
                  <c:v>1.9856811795995164E-2</c:v>
                </c:pt>
                <c:pt idx="584">
                  <c:v>1.9856811795995164E-2</c:v>
                </c:pt>
                <c:pt idx="585">
                  <c:v>1.9856811795995164E-2</c:v>
                </c:pt>
                <c:pt idx="586">
                  <c:v>2.0051647353210123E-2</c:v>
                </c:pt>
                <c:pt idx="587">
                  <c:v>2.0051647353210123E-2</c:v>
                </c:pt>
                <c:pt idx="588">
                  <c:v>2.1004301472659925E-2</c:v>
                </c:pt>
                <c:pt idx="589">
                  <c:v>2.1842960878909797E-2</c:v>
                </c:pt>
                <c:pt idx="590">
                  <c:v>2.1842960878909797E-2</c:v>
                </c:pt>
                <c:pt idx="591">
                  <c:v>2.1842960878909797E-2</c:v>
                </c:pt>
                <c:pt idx="592">
                  <c:v>2.1842960878909797E-2</c:v>
                </c:pt>
                <c:pt idx="593">
                  <c:v>2.1842960878909797E-2</c:v>
                </c:pt>
                <c:pt idx="594">
                  <c:v>2.1842960878909797E-2</c:v>
                </c:pt>
                <c:pt idx="595">
                  <c:v>2.1842960878909797E-2</c:v>
                </c:pt>
                <c:pt idx="596">
                  <c:v>2.2040684013626782E-2</c:v>
                </c:pt>
                <c:pt idx="597">
                  <c:v>2.2040684013626782E-2</c:v>
                </c:pt>
                <c:pt idx="598">
                  <c:v>2.2040684013626782E-2</c:v>
                </c:pt>
                <c:pt idx="599">
                  <c:v>2.2040684013626782E-2</c:v>
                </c:pt>
                <c:pt idx="600">
                  <c:v>2.2791677100001226E-2</c:v>
                </c:pt>
                <c:pt idx="601">
                  <c:v>2.2791677100001226E-2</c:v>
                </c:pt>
                <c:pt idx="602">
                  <c:v>2.2924567008604915E-2</c:v>
                </c:pt>
                <c:pt idx="603">
                  <c:v>2.2924567008604915E-2</c:v>
                </c:pt>
                <c:pt idx="604">
                  <c:v>2.2950411394983113E-2</c:v>
                </c:pt>
                <c:pt idx="605">
                  <c:v>2.2950411394983113E-2</c:v>
                </c:pt>
                <c:pt idx="606">
                  <c:v>2.3077462134558691E-2</c:v>
                </c:pt>
                <c:pt idx="607">
                  <c:v>2.3077462134558691E-2</c:v>
                </c:pt>
                <c:pt idx="608">
                  <c:v>2.3809174793610513E-2</c:v>
                </c:pt>
                <c:pt idx="609">
                  <c:v>2.3809174793610513E-2</c:v>
                </c:pt>
                <c:pt idx="610">
                  <c:v>2.3809174793610513E-2</c:v>
                </c:pt>
                <c:pt idx="611">
                  <c:v>2.3809174793610513E-2</c:v>
                </c:pt>
                <c:pt idx="612">
                  <c:v>2.3809174793610513E-2</c:v>
                </c:pt>
                <c:pt idx="613">
                  <c:v>2.3809174793610513E-2</c:v>
                </c:pt>
                <c:pt idx="614">
                  <c:v>2.3822823767202753E-2</c:v>
                </c:pt>
                <c:pt idx="615">
                  <c:v>2.3822823767202753E-2</c:v>
                </c:pt>
                <c:pt idx="616">
                  <c:v>2.3822823767202753E-2</c:v>
                </c:pt>
                <c:pt idx="617">
                  <c:v>2.3822823767202753E-2</c:v>
                </c:pt>
                <c:pt idx="618">
                  <c:v>2.3822823767202753E-2</c:v>
                </c:pt>
                <c:pt idx="619">
                  <c:v>2.3822823767202753E-2</c:v>
                </c:pt>
                <c:pt idx="620">
                  <c:v>2.3822823767202753E-2</c:v>
                </c:pt>
                <c:pt idx="621">
                  <c:v>2.3822823767202753E-2</c:v>
                </c:pt>
                <c:pt idx="622">
                  <c:v>2.3822823767202753E-2</c:v>
                </c:pt>
                <c:pt idx="623">
                  <c:v>2.3822823767202753E-2</c:v>
                </c:pt>
                <c:pt idx="624">
                  <c:v>2.3822823767202753E-2</c:v>
                </c:pt>
                <c:pt idx="625">
                  <c:v>2.3822823767202753E-2</c:v>
                </c:pt>
                <c:pt idx="626">
                  <c:v>2.4019851552385223E-2</c:v>
                </c:pt>
                <c:pt idx="627">
                  <c:v>2.4019851552385223E-2</c:v>
                </c:pt>
                <c:pt idx="628">
                  <c:v>2.4019851552385223E-2</c:v>
                </c:pt>
                <c:pt idx="629">
                  <c:v>2.4019851552385223E-2</c:v>
                </c:pt>
                <c:pt idx="630">
                  <c:v>2.4351034649126097E-2</c:v>
                </c:pt>
                <c:pt idx="631">
                  <c:v>2.4351034649126097E-2</c:v>
                </c:pt>
                <c:pt idx="632">
                  <c:v>2.4428382867892253E-2</c:v>
                </c:pt>
                <c:pt idx="633">
                  <c:v>2.4428382867892253E-2</c:v>
                </c:pt>
                <c:pt idx="634">
                  <c:v>2.5191208328085603E-2</c:v>
                </c:pt>
                <c:pt idx="635">
                  <c:v>2.5191208328085603E-2</c:v>
                </c:pt>
                <c:pt idx="636">
                  <c:v>2.5191208328085603E-2</c:v>
                </c:pt>
                <c:pt idx="637">
                  <c:v>2.5191208328085603E-2</c:v>
                </c:pt>
                <c:pt idx="638">
                  <c:v>2.5191208328085603E-2</c:v>
                </c:pt>
                <c:pt idx="639">
                  <c:v>2.5191208328085603E-2</c:v>
                </c:pt>
                <c:pt idx="640">
                  <c:v>2.6582198752673775E-2</c:v>
                </c:pt>
                <c:pt idx="641">
                  <c:v>2.6734553242606714E-2</c:v>
                </c:pt>
                <c:pt idx="642">
                  <c:v>2.6734553242606714E-2</c:v>
                </c:pt>
                <c:pt idx="643">
                  <c:v>2.6734553242606714E-2</c:v>
                </c:pt>
                <c:pt idx="644">
                  <c:v>2.6734553242606714E-2</c:v>
                </c:pt>
                <c:pt idx="645">
                  <c:v>2.6734553242606714E-2</c:v>
                </c:pt>
                <c:pt idx="646">
                  <c:v>2.7414125361226338E-2</c:v>
                </c:pt>
                <c:pt idx="647">
                  <c:v>2.7414125361226338E-2</c:v>
                </c:pt>
                <c:pt idx="648">
                  <c:v>2.7414125361226338E-2</c:v>
                </c:pt>
                <c:pt idx="649">
                  <c:v>2.7414125361226338E-2</c:v>
                </c:pt>
                <c:pt idx="650">
                  <c:v>2.7414125361226338E-2</c:v>
                </c:pt>
                <c:pt idx="651">
                  <c:v>2.7414125361226338E-2</c:v>
                </c:pt>
                <c:pt idx="652">
                  <c:v>2.7414125361226338E-2</c:v>
                </c:pt>
                <c:pt idx="653">
                  <c:v>2.7414125361226338E-2</c:v>
                </c:pt>
                <c:pt idx="654">
                  <c:v>2.7414125361226338E-2</c:v>
                </c:pt>
                <c:pt idx="655">
                  <c:v>2.7414125361226338E-2</c:v>
                </c:pt>
                <c:pt idx="656">
                  <c:v>2.8544180486765141E-2</c:v>
                </c:pt>
                <c:pt idx="657">
                  <c:v>2.8544180486765141E-2</c:v>
                </c:pt>
                <c:pt idx="658">
                  <c:v>2.9762370326081464E-2</c:v>
                </c:pt>
                <c:pt idx="659">
                  <c:v>2.9762370326081464E-2</c:v>
                </c:pt>
                <c:pt idx="660">
                  <c:v>3.1790292589031176E-2</c:v>
                </c:pt>
                <c:pt idx="661">
                  <c:v>3.1790292589031176E-2</c:v>
                </c:pt>
                <c:pt idx="662">
                  <c:v>3.1790292589031176E-2</c:v>
                </c:pt>
                <c:pt idx="663">
                  <c:v>3.1790292589031176E-2</c:v>
                </c:pt>
                <c:pt idx="664">
                  <c:v>3.1790292589031176E-2</c:v>
                </c:pt>
                <c:pt idx="665">
                  <c:v>3.1790292589031176E-2</c:v>
                </c:pt>
                <c:pt idx="666">
                  <c:v>3.1797937329463441E-2</c:v>
                </c:pt>
                <c:pt idx="667">
                  <c:v>3.1797937329463441E-2</c:v>
                </c:pt>
                <c:pt idx="668">
                  <c:v>3.2135464769553992E-2</c:v>
                </c:pt>
                <c:pt idx="669">
                  <c:v>3.2135464769553992E-2</c:v>
                </c:pt>
                <c:pt idx="670">
                  <c:v>3.2391336526322166E-2</c:v>
                </c:pt>
                <c:pt idx="671">
                  <c:v>3.2391336526322166E-2</c:v>
                </c:pt>
                <c:pt idx="672">
                  <c:v>3.2683651348665903E-2</c:v>
                </c:pt>
                <c:pt idx="673">
                  <c:v>3.2683651348665903E-2</c:v>
                </c:pt>
                <c:pt idx="674">
                  <c:v>3.2683651348665903E-2</c:v>
                </c:pt>
                <c:pt idx="675">
                  <c:v>3.4653762479178209E-2</c:v>
                </c:pt>
                <c:pt idx="676">
                  <c:v>3.4653762479178209E-2</c:v>
                </c:pt>
                <c:pt idx="677">
                  <c:v>3.4653762479178209E-2</c:v>
                </c:pt>
                <c:pt idx="678">
                  <c:v>3.4653762479178209E-2</c:v>
                </c:pt>
                <c:pt idx="679">
                  <c:v>3.4653762479178209E-2</c:v>
                </c:pt>
                <c:pt idx="680">
                  <c:v>3.520226267802911E-2</c:v>
                </c:pt>
                <c:pt idx="681">
                  <c:v>3.520226267802911E-2</c:v>
                </c:pt>
                <c:pt idx="682">
                  <c:v>3.520226267802911E-2</c:v>
                </c:pt>
                <c:pt idx="683">
                  <c:v>3.6676092715163505E-2</c:v>
                </c:pt>
                <c:pt idx="684">
                  <c:v>3.6676092715163505E-2</c:v>
                </c:pt>
                <c:pt idx="685">
                  <c:v>3.6676092715163505E-2</c:v>
                </c:pt>
                <c:pt idx="686">
                  <c:v>3.6803151887627991E-2</c:v>
                </c:pt>
                <c:pt idx="687">
                  <c:v>3.6803151887627991E-2</c:v>
                </c:pt>
                <c:pt idx="688">
                  <c:v>3.6803151887627991E-2</c:v>
                </c:pt>
                <c:pt idx="689">
                  <c:v>3.6803151887627991E-2</c:v>
                </c:pt>
                <c:pt idx="690">
                  <c:v>3.6803151887627991E-2</c:v>
                </c:pt>
                <c:pt idx="691">
                  <c:v>3.6803151887627991E-2</c:v>
                </c:pt>
                <c:pt idx="692">
                  <c:v>3.7201271838740849E-2</c:v>
                </c:pt>
                <c:pt idx="693">
                  <c:v>3.7201271838740849E-2</c:v>
                </c:pt>
                <c:pt idx="694">
                  <c:v>3.7201271838740849E-2</c:v>
                </c:pt>
                <c:pt idx="695">
                  <c:v>3.7201271838740849E-2</c:v>
                </c:pt>
                <c:pt idx="696">
                  <c:v>3.7201271838740849E-2</c:v>
                </c:pt>
                <c:pt idx="697">
                  <c:v>3.7201271838740849E-2</c:v>
                </c:pt>
                <c:pt idx="698">
                  <c:v>3.7814045084593052E-2</c:v>
                </c:pt>
                <c:pt idx="699">
                  <c:v>3.7814045084593052E-2</c:v>
                </c:pt>
                <c:pt idx="700">
                  <c:v>3.8218387872293501E-2</c:v>
                </c:pt>
                <c:pt idx="701">
                  <c:v>3.8218387872293501E-2</c:v>
                </c:pt>
                <c:pt idx="702">
                  <c:v>3.8218387872293501E-2</c:v>
                </c:pt>
                <c:pt idx="703">
                  <c:v>3.8218387872293501E-2</c:v>
                </c:pt>
                <c:pt idx="704">
                  <c:v>3.8218387872293501E-2</c:v>
                </c:pt>
                <c:pt idx="705">
                  <c:v>3.8218387872293501E-2</c:v>
                </c:pt>
                <c:pt idx="706">
                  <c:v>3.8218387872293501E-2</c:v>
                </c:pt>
                <c:pt idx="707">
                  <c:v>3.8218387872293501E-2</c:v>
                </c:pt>
                <c:pt idx="708">
                  <c:v>3.8218387872293501E-2</c:v>
                </c:pt>
                <c:pt idx="709">
                  <c:v>3.8218387872293501E-2</c:v>
                </c:pt>
                <c:pt idx="710">
                  <c:v>3.8218387872293501E-2</c:v>
                </c:pt>
                <c:pt idx="711">
                  <c:v>4.0418891916389671E-2</c:v>
                </c:pt>
                <c:pt idx="712">
                  <c:v>4.0418891916389671E-2</c:v>
                </c:pt>
                <c:pt idx="713">
                  <c:v>4.125177253609244E-2</c:v>
                </c:pt>
                <c:pt idx="714">
                  <c:v>4.125177253609244E-2</c:v>
                </c:pt>
                <c:pt idx="715">
                  <c:v>4.125177253609244E-2</c:v>
                </c:pt>
                <c:pt idx="716">
                  <c:v>4.1596297363545386E-2</c:v>
                </c:pt>
                <c:pt idx="717">
                  <c:v>4.1596297363545386E-2</c:v>
                </c:pt>
                <c:pt idx="718">
                  <c:v>4.1596297363545386E-2</c:v>
                </c:pt>
                <c:pt idx="719">
                  <c:v>4.1596297363545386E-2</c:v>
                </c:pt>
                <c:pt idx="720">
                  <c:v>4.3102252080484606E-2</c:v>
                </c:pt>
                <c:pt idx="721">
                  <c:v>4.3102252080484606E-2</c:v>
                </c:pt>
                <c:pt idx="722">
                  <c:v>4.3102252080484606E-2</c:v>
                </c:pt>
                <c:pt idx="723">
                  <c:v>4.3535140732359784E-2</c:v>
                </c:pt>
                <c:pt idx="724">
                  <c:v>4.3535140732359784E-2</c:v>
                </c:pt>
                <c:pt idx="725">
                  <c:v>4.3929184555293994E-2</c:v>
                </c:pt>
                <c:pt idx="726">
                  <c:v>4.3929184555293994E-2</c:v>
                </c:pt>
                <c:pt idx="727">
                  <c:v>4.4121575830101505E-2</c:v>
                </c:pt>
                <c:pt idx="728">
                  <c:v>4.4121575830101505E-2</c:v>
                </c:pt>
                <c:pt idx="729">
                  <c:v>4.4993670866718891E-2</c:v>
                </c:pt>
                <c:pt idx="730">
                  <c:v>4.4993670866718891E-2</c:v>
                </c:pt>
                <c:pt idx="731">
                  <c:v>4.4993670866718891E-2</c:v>
                </c:pt>
                <c:pt idx="732">
                  <c:v>4.4993670866718891E-2</c:v>
                </c:pt>
                <c:pt idx="733">
                  <c:v>4.4993670866718891E-2</c:v>
                </c:pt>
                <c:pt idx="734">
                  <c:v>4.4993670866718891E-2</c:v>
                </c:pt>
                <c:pt idx="735">
                  <c:v>4.4993670866718891E-2</c:v>
                </c:pt>
                <c:pt idx="736">
                  <c:v>4.4993670866718891E-2</c:v>
                </c:pt>
                <c:pt idx="737">
                  <c:v>4.4993670866718891E-2</c:v>
                </c:pt>
                <c:pt idx="738">
                  <c:v>4.4993670866718891E-2</c:v>
                </c:pt>
                <c:pt idx="739">
                  <c:v>4.4993670866718891E-2</c:v>
                </c:pt>
                <c:pt idx="740">
                  <c:v>4.4993670866718891E-2</c:v>
                </c:pt>
                <c:pt idx="741">
                  <c:v>4.4993670866718891E-2</c:v>
                </c:pt>
                <c:pt idx="742">
                  <c:v>4.4993670866718891E-2</c:v>
                </c:pt>
                <c:pt idx="743">
                  <c:v>4.4993670866718891E-2</c:v>
                </c:pt>
                <c:pt idx="744">
                  <c:v>4.4993670866718891E-2</c:v>
                </c:pt>
                <c:pt idx="745">
                  <c:v>4.4993670866718891E-2</c:v>
                </c:pt>
                <c:pt idx="746">
                  <c:v>4.505064470999056E-2</c:v>
                </c:pt>
                <c:pt idx="747">
                  <c:v>4.6443455561462434E-2</c:v>
                </c:pt>
                <c:pt idx="748">
                  <c:v>4.6443455561462434E-2</c:v>
                </c:pt>
                <c:pt idx="749">
                  <c:v>4.6443455561462434E-2</c:v>
                </c:pt>
                <c:pt idx="750">
                  <c:v>4.6443455561462434E-2</c:v>
                </c:pt>
                <c:pt idx="751">
                  <c:v>4.6443455561462434E-2</c:v>
                </c:pt>
                <c:pt idx="752">
                  <c:v>4.6979273106877752E-2</c:v>
                </c:pt>
                <c:pt idx="753">
                  <c:v>4.6979273106877752E-2</c:v>
                </c:pt>
                <c:pt idx="754">
                  <c:v>4.6979273106877752E-2</c:v>
                </c:pt>
                <c:pt idx="755">
                  <c:v>4.6979273106877752E-2</c:v>
                </c:pt>
                <c:pt idx="756">
                  <c:v>4.6979273106877752E-2</c:v>
                </c:pt>
                <c:pt idx="757">
                  <c:v>4.8035598765846316E-2</c:v>
                </c:pt>
                <c:pt idx="758">
                  <c:v>4.8035598765846316E-2</c:v>
                </c:pt>
                <c:pt idx="759">
                  <c:v>4.9827854090229211E-2</c:v>
                </c:pt>
                <c:pt idx="760">
                  <c:v>4.9827854090229211E-2</c:v>
                </c:pt>
                <c:pt idx="761">
                  <c:v>4.9827854090229211E-2</c:v>
                </c:pt>
                <c:pt idx="762">
                  <c:v>5.0760627317100793E-2</c:v>
                </c:pt>
                <c:pt idx="763">
                  <c:v>5.0760627317100793E-2</c:v>
                </c:pt>
                <c:pt idx="764">
                  <c:v>5.0760627317100793E-2</c:v>
                </c:pt>
                <c:pt idx="765">
                  <c:v>5.0760627317100793E-2</c:v>
                </c:pt>
                <c:pt idx="766">
                  <c:v>5.1466150410547536E-2</c:v>
                </c:pt>
                <c:pt idx="767">
                  <c:v>5.1466150410547536E-2</c:v>
                </c:pt>
                <c:pt idx="768">
                  <c:v>5.1466150410547536E-2</c:v>
                </c:pt>
                <c:pt idx="769">
                  <c:v>5.1466150410547536E-2</c:v>
                </c:pt>
                <c:pt idx="770">
                  <c:v>5.1466150410547536E-2</c:v>
                </c:pt>
                <c:pt idx="771">
                  <c:v>5.1561155081662952E-2</c:v>
                </c:pt>
                <c:pt idx="772">
                  <c:v>5.1561155081662952E-2</c:v>
                </c:pt>
                <c:pt idx="773">
                  <c:v>5.3670604015934126E-2</c:v>
                </c:pt>
                <c:pt idx="774">
                  <c:v>5.3670604015934126E-2</c:v>
                </c:pt>
                <c:pt idx="775">
                  <c:v>5.3670604015934126E-2</c:v>
                </c:pt>
                <c:pt idx="776">
                  <c:v>5.3670604015934126E-2</c:v>
                </c:pt>
                <c:pt idx="777">
                  <c:v>5.3670604015934126E-2</c:v>
                </c:pt>
                <c:pt idx="778">
                  <c:v>5.3670604015934126E-2</c:v>
                </c:pt>
                <c:pt idx="779">
                  <c:v>5.3670604015934126E-2</c:v>
                </c:pt>
                <c:pt idx="780">
                  <c:v>5.4123269264565753E-2</c:v>
                </c:pt>
                <c:pt idx="781">
                  <c:v>5.4123269264565753E-2</c:v>
                </c:pt>
                <c:pt idx="782">
                  <c:v>5.4123269264565753E-2</c:v>
                </c:pt>
                <c:pt idx="783">
                  <c:v>5.4123269264565753E-2</c:v>
                </c:pt>
                <c:pt idx="784">
                  <c:v>5.4123269264565753E-2</c:v>
                </c:pt>
                <c:pt idx="785">
                  <c:v>5.5841002504745413E-2</c:v>
                </c:pt>
                <c:pt idx="786">
                  <c:v>5.5841002504745413E-2</c:v>
                </c:pt>
                <c:pt idx="787">
                  <c:v>5.5841002504745413E-2</c:v>
                </c:pt>
                <c:pt idx="788">
                  <c:v>5.5841002504745413E-2</c:v>
                </c:pt>
                <c:pt idx="789">
                  <c:v>5.5841002504745413E-2</c:v>
                </c:pt>
                <c:pt idx="790">
                  <c:v>5.5841002504745413E-2</c:v>
                </c:pt>
                <c:pt idx="791">
                  <c:v>5.6627035716526011E-2</c:v>
                </c:pt>
                <c:pt idx="792">
                  <c:v>5.6627035716526011E-2</c:v>
                </c:pt>
                <c:pt idx="793">
                  <c:v>5.6627035716526011E-2</c:v>
                </c:pt>
                <c:pt idx="794">
                  <c:v>5.6627035716526011E-2</c:v>
                </c:pt>
                <c:pt idx="795">
                  <c:v>5.737576763152509E-2</c:v>
                </c:pt>
                <c:pt idx="796">
                  <c:v>5.737576763152509E-2</c:v>
                </c:pt>
                <c:pt idx="797">
                  <c:v>5.737576763152509E-2</c:v>
                </c:pt>
                <c:pt idx="798">
                  <c:v>5.737576763152509E-2</c:v>
                </c:pt>
                <c:pt idx="799">
                  <c:v>5.737576763152509E-2</c:v>
                </c:pt>
                <c:pt idx="800">
                  <c:v>6.2468059351112604E-2</c:v>
                </c:pt>
                <c:pt idx="801">
                  <c:v>6.2468059351112604E-2</c:v>
                </c:pt>
                <c:pt idx="802">
                  <c:v>6.2468059351112604E-2</c:v>
                </c:pt>
                <c:pt idx="803">
                  <c:v>6.2468059351112604E-2</c:v>
                </c:pt>
                <c:pt idx="804">
                  <c:v>6.2468059351112604E-2</c:v>
                </c:pt>
                <c:pt idx="805">
                  <c:v>6.2468059351112604E-2</c:v>
                </c:pt>
                <c:pt idx="806">
                  <c:v>6.2672572060203713E-2</c:v>
                </c:pt>
                <c:pt idx="807">
                  <c:v>6.2672572060203713E-2</c:v>
                </c:pt>
                <c:pt idx="808">
                  <c:v>6.551026554960504E-2</c:v>
                </c:pt>
                <c:pt idx="809">
                  <c:v>6.551026554960504E-2</c:v>
                </c:pt>
                <c:pt idx="810">
                  <c:v>6.7138417177736373E-2</c:v>
                </c:pt>
                <c:pt idx="811">
                  <c:v>6.7138417177736373E-2</c:v>
                </c:pt>
                <c:pt idx="812">
                  <c:v>6.7138417177736373E-2</c:v>
                </c:pt>
                <c:pt idx="813">
                  <c:v>6.7138417177736373E-2</c:v>
                </c:pt>
                <c:pt idx="814">
                  <c:v>6.7138417177736373E-2</c:v>
                </c:pt>
                <c:pt idx="815">
                  <c:v>6.7138417177736373E-2</c:v>
                </c:pt>
                <c:pt idx="816">
                  <c:v>6.7138417177736373E-2</c:v>
                </c:pt>
                <c:pt idx="817">
                  <c:v>6.7138417177736373E-2</c:v>
                </c:pt>
                <c:pt idx="818">
                  <c:v>6.7231046618073984E-2</c:v>
                </c:pt>
                <c:pt idx="819">
                  <c:v>6.7231046618073984E-2</c:v>
                </c:pt>
                <c:pt idx="820">
                  <c:v>6.7231046618073984E-2</c:v>
                </c:pt>
                <c:pt idx="821">
                  <c:v>6.7231046618073984E-2</c:v>
                </c:pt>
                <c:pt idx="822">
                  <c:v>6.7231046618073984E-2</c:v>
                </c:pt>
                <c:pt idx="823">
                  <c:v>6.7231046618073984E-2</c:v>
                </c:pt>
                <c:pt idx="824">
                  <c:v>6.7231046618073984E-2</c:v>
                </c:pt>
                <c:pt idx="825">
                  <c:v>6.7231046618073984E-2</c:v>
                </c:pt>
                <c:pt idx="826">
                  <c:v>7.1190400776610069E-2</c:v>
                </c:pt>
                <c:pt idx="827">
                  <c:v>7.1190400776610069E-2</c:v>
                </c:pt>
                <c:pt idx="828">
                  <c:v>7.4638741397356489E-2</c:v>
                </c:pt>
                <c:pt idx="829">
                  <c:v>7.4638741397356489E-2</c:v>
                </c:pt>
                <c:pt idx="830">
                  <c:v>7.4638741397356489E-2</c:v>
                </c:pt>
                <c:pt idx="831">
                  <c:v>7.4638741397356489E-2</c:v>
                </c:pt>
                <c:pt idx="832">
                  <c:v>7.4638741397356489E-2</c:v>
                </c:pt>
                <c:pt idx="833">
                  <c:v>8.1449758709705847E-2</c:v>
                </c:pt>
                <c:pt idx="834">
                  <c:v>8.1449758709705847E-2</c:v>
                </c:pt>
                <c:pt idx="835">
                  <c:v>8.1449758709705847E-2</c:v>
                </c:pt>
                <c:pt idx="836">
                  <c:v>8.1449758709705847E-2</c:v>
                </c:pt>
                <c:pt idx="837">
                  <c:v>8.1449758709705847E-2</c:v>
                </c:pt>
                <c:pt idx="838">
                  <c:v>8.2590844239196229E-2</c:v>
                </c:pt>
                <c:pt idx="839">
                  <c:v>8.2590844239196229E-2</c:v>
                </c:pt>
                <c:pt idx="840">
                  <c:v>8.2590844239196229E-2</c:v>
                </c:pt>
                <c:pt idx="841">
                  <c:v>8.6445297422171108E-2</c:v>
                </c:pt>
                <c:pt idx="842">
                  <c:v>8.6445297422171108E-2</c:v>
                </c:pt>
                <c:pt idx="843">
                  <c:v>8.6445297422171108E-2</c:v>
                </c:pt>
                <c:pt idx="844">
                  <c:v>8.6445297422171108E-2</c:v>
                </c:pt>
                <c:pt idx="845">
                  <c:v>8.6445297422171108E-2</c:v>
                </c:pt>
                <c:pt idx="846">
                  <c:v>8.6445297422171108E-2</c:v>
                </c:pt>
                <c:pt idx="847">
                  <c:v>8.6445297422171108E-2</c:v>
                </c:pt>
                <c:pt idx="848">
                  <c:v>8.7545755426673907E-2</c:v>
                </c:pt>
                <c:pt idx="849">
                  <c:v>8.7545755426673907E-2</c:v>
                </c:pt>
                <c:pt idx="850">
                  <c:v>8.7545755426673907E-2</c:v>
                </c:pt>
                <c:pt idx="851">
                  <c:v>8.7545755426673907E-2</c:v>
                </c:pt>
                <c:pt idx="852">
                  <c:v>8.7545755426673907E-2</c:v>
                </c:pt>
                <c:pt idx="853">
                  <c:v>8.7545755426673907E-2</c:v>
                </c:pt>
                <c:pt idx="854">
                  <c:v>8.7545755426673907E-2</c:v>
                </c:pt>
                <c:pt idx="855">
                  <c:v>8.7545755426673907E-2</c:v>
                </c:pt>
                <c:pt idx="856">
                  <c:v>8.7545755426673907E-2</c:v>
                </c:pt>
                <c:pt idx="857">
                  <c:v>8.8849252878981752E-2</c:v>
                </c:pt>
                <c:pt idx="858">
                  <c:v>8.8849252878981752E-2</c:v>
                </c:pt>
                <c:pt idx="859">
                  <c:v>9.1806510788205203E-2</c:v>
                </c:pt>
                <c:pt idx="860">
                  <c:v>9.2128272639339204E-2</c:v>
                </c:pt>
                <c:pt idx="861">
                  <c:v>9.2128272639339204E-2</c:v>
                </c:pt>
                <c:pt idx="862">
                  <c:v>9.2128272639339204E-2</c:v>
                </c:pt>
                <c:pt idx="863">
                  <c:v>9.2128272639339204E-2</c:v>
                </c:pt>
                <c:pt idx="864">
                  <c:v>9.289930432102031E-2</c:v>
                </c:pt>
                <c:pt idx="865">
                  <c:v>9.289930432102031E-2</c:v>
                </c:pt>
                <c:pt idx="866">
                  <c:v>9.289930432102031E-2</c:v>
                </c:pt>
                <c:pt idx="867">
                  <c:v>9.289930432102031E-2</c:v>
                </c:pt>
                <c:pt idx="868">
                  <c:v>9.289930432102031E-2</c:v>
                </c:pt>
                <c:pt idx="869">
                  <c:v>9.3507012520746308E-2</c:v>
                </c:pt>
                <c:pt idx="870">
                  <c:v>9.3507012520746308E-2</c:v>
                </c:pt>
                <c:pt idx="871">
                  <c:v>9.3507012520746308E-2</c:v>
                </c:pt>
                <c:pt idx="872">
                  <c:v>9.3699285682505823E-2</c:v>
                </c:pt>
                <c:pt idx="873">
                  <c:v>9.3699285682505823E-2</c:v>
                </c:pt>
                <c:pt idx="874">
                  <c:v>9.3699285682505823E-2</c:v>
                </c:pt>
                <c:pt idx="875">
                  <c:v>9.3699285682505823E-2</c:v>
                </c:pt>
                <c:pt idx="876">
                  <c:v>9.3699285682505823E-2</c:v>
                </c:pt>
                <c:pt idx="877">
                  <c:v>9.3699285682505823E-2</c:v>
                </c:pt>
                <c:pt idx="878">
                  <c:v>9.3699285682505823E-2</c:v>
                </c:pt>
                <c:pt idx="879">
                  <c:v>9.3699285682505823E-2</c:v>
                </c:pt>
                <c:pt idx="880">
                  <c:v>9.3699285682505823E-2</c:v>
                </c:pt>
                <c:pt idx="881">
                  <c:v>9.3699285682505823E-2</c:v>
                </c:pt>
                <c:pt idx="882">
                  <c:v>9.3699285682505823E-2</c:v>
                </c:pt>
                <c:pt idx="883">
                  <c:v>9.3699285682505823E-2</c:v>
                </c:pt>
                <c:pt idx="884">
                  <c:v>0.10126750523194541</c:v>
                </c:pt>
                <c:pt idx="885">
                  <c:v>0.10126750523194541</c:v>
                </c:pt>
                <c:pt idx="886">
                  <c:v>0.10126750523194541</c:v>
                </c:pt>
                <c:pt idx="887">
                  <c:v>0.10126750523194541</c:v>
                </c:pt>
                <c:pt idx="888">
                  <c:v>0.10126750523194541</c:v>
                </c:pt>
                <c:pt idx="889">
                  <c:v>0.10126750523194541</c:v>
                </c:pt>
                <c:pt idx="890">
                  <c:v>0.10126750523194541</c:v>
                </c:pt>
                <c:pt idx="891">
                  <c:v>0.10126750523194541</c:v>
                </c:pt>
                <c:pt idx="892">
                  <c:v>0.10126750523194541</c:v>
                </c:pt>
                <c:pt idx="893">
                  <c:v>0.10126750523194541</c:v>
                </c:pt>
                <c:pt idx="894">
                  <c:v>0.10126750523194541</c:v>
                </c:pt>
                <c:pt idx="895">
                  <c:v>0.10126750523194541</c:v>
                </c:pt>
                <c:pt idx="896">
                  <c:v>0.10130964705897558</c:v>
                </c:pt>
                <c:pt idx="897">
                  <c:v>0.10130964705897558</c:v>
                </c:pt>
                <c:pt idx="898">
                  <c:v>0.10130964705897558</c:v>
                </c:pt>
                <c:pt idx="899">
                  <c:v>0.10130964705897558</c:v>
                </c:pt>
                <c:pt idx="900">
                  <c:v>0.10130964705897558</c:v>
                </c:pt>
                <c:pt idx="901">
                  <c:v>0.10516218426512192</c:v>
                </c:pt>
                <c:pt idx="902">
                  <c:v>0.10516218426512192</c:v>
                </c:pt>
                <c:pt idx="903">
                  <c:v>0.10516218426512192</c:v>
                </c:pt>
                <c:pt idx="904">
                  <c:v>0.1053912648846362</c:v>
                </c:pt>
                <c:pt idx="905">
                  <c:v>0.1053912648846362</c:v>
                </c:pt>
                <c:pt idx="906">
                  <c:v>0.10563378173476883</c:v>
                </c:pt>
                <c:pt idx="907">
                  <c:v>0.10563378173476883</c:v>
                </c:pt>
                <c:pt idx="908">
                  <c:v>0.10563378173476883</c:v>
                </c:pt>
                <c:pt idx="909">
                  <c:v>0.10563378173476883</c:v>
                </c:pt>
                <c:pt idx="910">
                  <c:v>0.10563378173476883</c:v>
                </c:pt>
                <c:pt idx="911">
                  <c:v>0.10563378173476883</c:v>
                </c:pt>
                <c:pt idx="912">
                  <c:v>0.10563378173476883</c:v>
                </c:pt>
                <c:pt idx="913">
                  <c:v>0.10638487638711944</c:v>
                </c:pt>
                <c:pt idx="914">
                  <c:v>0.10638487638711944</c:v>
                </c:pt>
                <c:pt idx="915">
                  <c:v>0.10638487638711944</c:v>
                </c:pt>
                <c:pt idx="916">
                  <c:v>0.10638487638711944</c:v>
                </c:pt>
                <c:pt idx="917">
                  <c:v>0.10638487638711944</c:v>
                </c:pt>
                <c:pt idx="918">
                  <c:v>0.10806403010766583</c:v>
                </c:pt>
                <c:pt idx="919">
                  <c:v>0.10806403010766583</c:v>
                </c:pt>
                <c:pt idx="920">
                  <c:v>0.10806403010766583</c:v>
                </c:pt>
                <c:pt idx="921">
                  <c:v>0.10806403010766583</c:v>
                </c:pt>
                <c:pt idx="922">
                  <c:v>0.10829308076085269</c:v>
                </c:pt>
                <c:pt idx="923">
                  <c:v>0.10829308076085269</c:v>
                </c:pt>
                <c:pt idx="924">
                  <c:v>0.10829308076085269</c:v>
                </c:pt>
                <c:pt idx="925">
                  <c:v>0.10829308076085269</c:v>
                </c:pt>
                <c:pt idx="926">
                  <c:v>0.10829308076085269</c:v>
                </c:pt>
                <c:pt idx="927">
                  <c:v>0.10829308076085269</c:v>
                </c:pt>
                <c:pt idx="928">
                  <c:v>0.10979027596924655</c:v>
                </c:pt>
                <c:pt idx="929">
                  <c:v>0.10979027596924655</c:v>
                </c:pt>
                <c:pt idx="930">
                  <c:v>0.10979027596924655</c:v>
                </c:pt>
                <c:pt idx="931">
                  <c:v>0.10979027596924655</c:v>
                </c:pt>
                <c:pt idx="932">
                  <c:v>0.11263569246019614</c:v>
                </c:pt>
                <c:pt idx="933">
                  <c:v>0.11263569246019614</c:v>
                </c:pt>
                <c:pt idx="934">
                  <c:v>0.11263569246019614</c:v>
                </c:pt>
                <c:pt idx="935">
                  <c:v>0.11263569246019614</c:v>
                </c:pt>
                <c:pt idx="936">
                  <c:v>0.11371292020048955</c:v>
                </c:pt>
                <c:pt idx="937">
                  <c:v>0.11371292020048955</c:v>
                </c:pt>
                <c:pt idx="938">
                  <c:v>0.11371292020048955</c:v>
                </c:pt>
                <c:pt idx="939">
                  <c:v>0.11371292020048955</c:v>
                </c:pt>
                <c:pt idx="940">
                  <c:v>0.11371292020048955</c:v>
                </c:pt>
                <c:pt idx="941">
                  <c:v>0.11371292020048955</c:v>
                </c:pt>
                <c:pt idx="942">
                  <c:v>0.11371292020048955</c:v>
                </c:pt>
                <c:pt idx="943">
                  <c:v>0.11523371230855871</c:v>
                </c:pt>
                <c:pt idx="944">
                  <c:v>0.12087235136439747</c:v>
                </c:pt>
                <c:pt idx="945">
                  <c:v>0.12087235136439747</c:v>
                </c:pt>
                <c:pt idx="946">
                  <c:v>0.12142284981881805</c:v>
                </c:pt>
                <c:pt idx="947">
                  <c:v>0.12142284981881805</c:v>
                </c:pt>
                <c:pt idx="948">
                  <c:v>0.12142284981881805</c:v>
                </c:pt>
                <c:pt idx="949">
                  <c:v>0.12200133264730481</c:v>
                </c:pt>
                <c:pt idx="950">
                  <c:v>0.12200133264730481</c:v>
                </c:pt>
                <c:pt idx="951">
                  <c:v>0.12291353293894788</c:v>
                </c:pt>
                <c:pt idx="952">
                  <c:v>0.12291353293894788</c:v>
                </c:pt>
                <c:pt idx="953">
                  <c:v>0.12291353293894788</c:v>
                </c:pt>
                <c:pt idx="954">
                  <c:v>0.12291353293894788</c:v>
                </c:pt>
                <c:pt idx="955">
                  <c:v>0.12291353293894788</c:v>
                </c:pt>
                <c:pt idx="956">
                  <c:v>0.12291353293894788</c:v>
                </c:pt>
                <c:pt idx="957">
                  <c:v>0.12291353293894788</c:v>
                </c:pt>
                <c:pt idx="958">
                  <c:v>0.12389822119761464</c:v>
                </c:pt>
                <c:pt idx="959">
                  <c:v>0.12389822119761464</c:v>
                </c:pt>
                <c:pt idx="960">
                  <c:v>0.12389822119761464</c:v>
                </c:pt>
                <c:pt idx="961">
                  <c:v>0.12389822119761464</c:v>
                </c:pt>
                <c:pt idx="962">
                  <c:v>0.12389822119761464</c:v>
                </c:pt>
                <c:pt idx="963">
                  <c:v>0.12389822119761464</c:v>
                </c:pt>
                <c:pt idx="964">
                  <c:v>0.12389822119761464</c:v>
                </c:pt>
                <c:pt idx="965">
                  <c:v>0.12389822119761464</c:v>
                </c:pt>
                <c:pt idx="966">
                  <c:v>0.12389822119761464</c:v>
                </c:pt>
                <c:pt idx="967">
                  <c:v>0.12389822119761464</c:v>
                </c:pt>
                <c:pt idx="968">
                  <c:v>0.12526216391076944</c:v>
                </c:pt>
                <c:pt idx="969">
                  <c:v>0.12526216391076944</c:v>
                </c:pt>
                <c:pt idx="970">
                  <c:v>0.12526216391076944</c:v>
                </c:pt>
                <c:pt idx="971">
                  <c:v>0.12526216391076944</c:v>
                </c:pt>
                <c:pt idx="972">
                  <c:v>0.12526216391076944</c:v>
                </c:pt>
                <c:pt idx="973">
                  <c:v>0.12526216391076944</c:v>
                </c:pt>
                <c:pt idx="974">
                  <c:v>0.12526216391076944</c:v>
                </c:pt>
                <c:pt idx="975">
                  <c:v>0.12526216391076944</c:v>
                </c:pt>
                <c:pt idx="976">
                  <c:v>0.12526216391076944</c:v>
                </c:pt>
                <c:pt idx="977">
                  <c:v>0.12526216391076944</c:v>
                </c:pt>
                <c:pt idx="978">
                  <c:v>0.12526216391076944</c:v>
                </c:pt>
                <c:pt idx="979">
                  <c:v>0.13108159182198492</c:v>
                </c:pt>
                <c:pt idx="980">
                  <c:v>0.13108159182198492</c:v>
                </c:pt>
                <c:pt idx="981">
                  <c:v>0.13108159182198492</c:v>
                </c:pt>
                <c:pt idx="982">
                  <c:v>0.13108159182198492</c:v>
                </c:pt>
                <c:pt idx="983">
                  <c:v>0.13108159182198492</c:v>
                </c:pt>
                <c:pt idx="984">
                  <c:v>0.13108159182198492</c:v>
                </c:pt>
                <c:pt idx="985">
                  <c:v>0.13108159182198492</c:v>
                </c:pt>
                <c:pt idx="986">
                  <c:v>0.13108159182198492</c:v>
                </c:pt>
                <c:pt idx="987">
                  <c:v>0.13195783068068681</c:v>
                </c:pt>
                <c:pt idx="988">
                  <c:v>0.13195783068068681</c:v>
                </c:pt>
                <c:pt idx="989">
                  <c:v>0.13195783068068681</c:v>
                </c:pt>
                <c:pt idx="990">
                  <c:v>0.13195783068068681</c:v>
                </c:pt>
                <c:pt idx="991">
                  <c:v>0.13195783068068681</c:v>
                </c:pt>
                <c:pt idx="992">
                  <c:v>0.13266562931151155</c:v>
                </c:pt>
                <c:pt idx="993">
                  <c:v>0.13266562931151155</c:v>
                </c:pt>
                <c:pt idx="994">
                  <c:v>0.13266562931151155</c:v>
                </c:pt>
                <c:pt idx="995">
                  <c:v>0.13266562931151155</c:v>
                </c:pt>
                <c:pt idx="996">
                  <c:v>0.13266562931151155</c:v>
                </c:pt>
                <c:pt idx="997">
                  <c:v>0.13266562931151155</c:v>
                </c:pt>
                <c:pt idx="998">
                  <c:v>0.13266562931151155</c:v>
                </c:pt>
                <c:pt idx="999">
                  <c:v>0.13561312853962071</c:v>
                </c:pt>
                <c:pt idx="1000">
                  <c:v>0.13561312853962071</c:v>
                </c:pt>
                <c:pt idx="1001">
                  <c:v>0.13561312853962071</c:v>
                </c:pt>
                <c:pt idx="1002">
                  <c:v>0.13561312853962071</c:v>
                </c:pt>
                <c:pt idx="1003">
                  <c:v>0.13561312853962071</c:v>
                </c:pt>
                <c:pt idx="1004">
                  <c:v>0.13561312853962071</c:v>
                </c:pt>
                <c:pt idx="1005">
                  <c:v>0.13561312853962071</c:v>
                </c:pt>
                <c:pt idx="1006">
                  <c:v>0.13561312853962071</c:v>
                </c:pt>
                <c:pt idx="1007">
                  <c:v>0.13561312853962071</c:v>
                </c:pt>
                <c:pt idx="1008">
                  <c:v>0.13561312853962071</c:v>
                </c:pt>
                <c:pt idx="1009">
                  <c:v>0.13561312853962071</c:v>
                </c:pt>
                <c:pt idx="1010">
                  <c:v>0.13561312853962071</c:v>
                </c:pt>
                <c:pt idx="1011">
                  <c:v>0.13823019860839228</c:v>
                </c:pt>
                <c:pt idx="1012">
                  <c:v>0.13823019860839228</c:v>
                </c:pt>
                <c:pt idx="1013">
                  <c:v>0.13823019860839228</c:v>
                </c:pt>
                <c:pt idx="1014">
                  <c:v>0.13823019860839228</c:v>
                </c:pt>
                <c:pt idx="1015">
                  <c:v>0.14001165717380781</c:v>
                </c:pt>
                <c:pt idx="1016">
                  <c:v>0.14001165717380781</c:v>
                </c:pt>
                <c:pt idx="1017">
                  <c:v>0.14001165717380781</c:v>
                </c:pt>
                <c:pt idx="1018">
                  <c:v>0.14001165717380781</c:v>
                </c:pt>
                <c:pt idx="1019">
                  <c:v>0.141331730597265</c:v>
                </c:pt>
                <c:pt idx="1020">
                  <c:v>0.141331730597265</c:v>
                </c:pt>
                <c:pt idx="1021">
                  <c:v>0.141331730597265</c:v>
                </c:pt>
                <c:pt idx="1022">
                  <c:v>0.141331730597265</c:v>
                </c:pt>
                <c:pt idx="1023">
                  <c:v>0.141331730597265</c:v>
                </c:pt>
                <c:pt idx="1024">
                  <c:v>0.141331730597265</c:v>
                </c:pt>
                <c:pt idx="1025">
                  <c:v>0.141331730597265</c:v>
                </c:pt>
                <c:pt idx="1026">
                  <c:v>0.14384933364155575</c:v>
                </c:pt>
                <c:pt idx="1027">
                  <c:v>0.14384933364155575</c:v>
                </c:pt>
                <c:pt idx="1028">
                  <c:v>0.14384933364155575</c:v>
                </c:pt>
                <c:pt idx="1029">
                  <c:v>0.14545898587147113</c:v>
                </c:pt>
                <c:pt idx="1030">
                  <c:v>0.14545898587147113</c:v>
                </c:pt>
                <c:pt idx="1031">
                  <c:v>0.14545898587147113</c:v>
                </c:pt>
                <c:pt idx="1032">
                  <c:v>0.14545898587147113</c:v>
                </c:pt>
                <c:pt idx="1033">
                  <c:v>0.14545898587147113</c:v>
                </c:pt>
                <c:pt idx="1034">
                  <c:v>0.14545898587147113</c:v>
                </c:pt>
                <c:pt idx="1035">
                  <c:v>0.14545898587147113</c:v>
                </c:pt>
                <c:pt idx="1036">
                  <c:v>0.14545898587147113</c:v>
                </c:pt>
                <c:pt idx="1037">
                  <c:v>0.14545898587147113</c:v>
                </c:pt>
                <c:pt idx="1038">
                  <c:v>0.14545898587147113</c:v>
                </c:pt>
                <c:pt idx="1039">
                  <c:v>0.14618528484177687</c:v>
                </c:pt>
                <c:pt idx="1040">
                  <c:v>0.14618528484177687</c:v>
                </c:pt>
                <c:pt idx="1041">
                  <c:v>0.14618528484177687</c:v>
                </c:pt>
                <c:pt idx="1042">
                  <c:v>0.14618528484177687</c:v>
                </c:pt>
                <c:pt idx="1043">
                  <c:v>0.14618528484177687</c:v>
                </c:pt>
                <c:pt idx="1044">
                  <c:v>0.14618528484177687</c:v>
                </c:pt>
                <c:pt idx="1045">
                  <c:v>0.14618528484177687</c:v>
                </c:pt>
                <c:pt idx="1046">
                  <c:v>0.14618528484177687</c:v>
                </c:pt>
                <c:pt idx="1047">
                  <c:v>0.14618528484177687</c:v>
                </c:pt>
                <c:pt idx="1048">
                  <c:v>0.14817516240611944</c:v>
                </c:pt>
                <c:pt idx="1049">
                  <c:v>0.14924454447130966</c:v>
                </c:pt>
                <c:pt idx="1050">
                  <c:v>0.14924454447130966</c:v>
                </c:pt>
                <c:pt idx="1051">
                  <c:v>0.14924454447130966</c:v>
                </c:pt>
                <c:pt idx="1052">
                  <c:v>0.14924454447130966</c:v>
                </c:pt>
                <c:pt idx="1053">
                  <c:v>0.14924454447130966</c:v>
                </c:pt>
                <c:pt idx="1054">
                  <c:v>0.14924454447130966</c:v>
                </c:pt>
                <c:pt idx="1055">
                  <c:v>0.14924454447130966</c:v>
                </c:pt>
                <c:pt idx="1056">
                  <c:v>0.1495110633241484</c:v>
                </c:pt>
                <c:pt idx="1057">
                  <c:v>0.1495110633241484</c:v>
                </c:pt>
                <c:pt idx="1058">
                  <c:v>0.1495110633241484</c:v>
                </c:pt>
                <c:pt idx="1059">
                  <c:v>0.1495110633241484</c:v>
                </c:pt>
                <c:pt idx="1060">
                  <c:v>0.1495110633241484</c:v>
                </c:pt>
                <c:pt idx="1061">
                  <c:v>0.1495110633241484</c:v>
                </c:pt>
                <c:pt idx="1062">
                  <c:v>0.1495110633241484</c:v>
                </c:pt>
                <c:pt idx="1063">
                  <c:v>0.1495110633241484</c:v>
                </c:pt>
                <c:pt idx="1064">
                  <c:v>0.1495110633241484</c:v>
                </c:pt>
                <c:pt idx="1065">
                  <c:v>0.1495110633241484</c:v>
                </c:pt>
                <c:pt idx="1066">
                  <c:v>0.1495110633241484</c:v>
                </c:pt>
                <c:pt idx="1067">
                  <c:v>0.1495110633241484</c:v>
                </c:pt>
                <c:pt idx="1068">
                  <c:v>0.1495110633241484</c:v>
                </c:pt>
                <c:pt idx="1069">
                  <c:v>0.1495110633241484</c:v>
                </c:pt>
                <c:pt idx="1070">
                  <c:v>0.1495110633241484</c:v>
                </c:pt>
                <c:pt idx="1071">
                  <c:v>0.1495110633241484</c:v>
                </c:pt>
                <c:pt idx="1072">
                  <c:v>0.1495110633241484</c:v>
                </c:pt>
                <c:pt idx="1073">
                  <c:v>0.1495110633241484</c:v>
                </c:pt>
                <c:pt idx="1074">
                  <c:v>0.1495110633241484</c:v>
                </c:pt>
                <c:pt idx="1075">
                  <c:v>0.1495110633241484</c:v>
                </c:pt>
                <c:pt idx="1076">
                  <c:v>0.1495110633241484</c:v>
                </c:pt>
                <c:pt idx="1077">
                  <c:v>0.1495110633241484</c:v>
                </c:pt>
                <c:pt idx="1078">
                  <c:v>0.1495110633241484</c:v>
                </c:pt>
                <c:pt idx="1079">
                  <c:v>0.1495110633241484</c:v>
                </c:pt>
                <c:pt idx="1080">
                  <c:v>0.1495110633241484</c:v>
                </c:pt>
                <c:pt idx="1081">
                  <c:v>0.1513975204169429</c:v>
                </c:pt>
                <c:pt idx="1082">
                  <c:v>0.1513975204169429</c:v>
                </c:pt>
                <c:pt idx="1083">
                  <c:v>0.1513975204169429</c:v>
                </c:pt>
                <c:pt idx="1084">
                  <c:v>0.1513975204169429</c:v>
                </c:pt>
                <c:pt idx="1085">
                  <c:v>0.15401284397746967</c:v>
                </c:pt>
                <c:pt idx="1086">
                  <c:v>0.15401284397746967</c:v>
                </c:pt>
                <c:pt idx="1087">
                  <c:v>0.15401284397746967</c:v>
                </c:pt>
                <c:pt idx="1088">
                  <c:v>0.15401284397746967</c:v>
                </c:pt>
                <c:pt idx="1089">
                  <c:v>0.15401284397746967</c:v>
                </c:pt>
                <c:pt idx="1090">
                  <c:v>0.15401284397746967</c:v>
                </c:pt>
                <c:pt idx="1091">
                  <c:v>0.15553022797799984</c:v>
                </c:pt>
                <c:pt idx="1092">
                  <c:v>0.15553022797799984</c:v>
                </c:pt>
                <c:pt idx="1093">
                  <c:v>0.15553022797799984</c:v>
                </c:pt>
                <c:pt idx="1094">
                  <c:v>0.15553022797799984</c:v>
                </c:pt>
                <c:pt idx="1095">
                  <c:v>0.15553022797799984</c:v>
                </c:pt>
                <c:pt idx="1096">
                  <c:v>0.15553022797799984</c:v>
                </c:pt>
                <c:pt idx="1097">
                  <c:v>0.15553022797799984</c:v>
                </c:pt>
                <c:pt idx="1098">
                  <c:v>0.15553022797799984</c:v>
                </c:pt>
                <c:pt idx="1099">
                  <c:v>0.15553022797799984</c:v>
                </c:pt>
                <c:pt idx="1100">
                  <c:v>0.15553022797799984</c:v>
                </c:pt>
                <c:pt idx="1101">
                  <c:v>0.15616921916363091</c:v>
                </c:pt>
                <c:pt idx="1102">
                  <c:v>0.15616921916363091</c:v>
                </c:pt>
                <c:pt idx="1103">
                  <c:v>0.15616921916363091</c:v>
                </c:pt>
                <c:pt idx="1104">
                  <c:v>0.15616921916363091</c:v>
                </c:pt>
                <c:pt idx="1105">
                  <c:v>0.15616921916363091</c:v>
                </c:pt>
                <c:pt idx="1106">
                  <c:v>0.15616921916363091</c:v>
                </c:pt>
                <c:pt idx="1107">
                  <c:v>0.15616921916363091</c:v>
                </c:pt>
                <c:pt idx="1108">
                  <c:v>0.15616921916363091</c:v>
                </c:pt>
                <c:pt idx="1109">
                  <c:v>0.15616921916363091</c:v>
                </c:pt>
                <c:pt idx="1110">
                  <c:v>0.15616921916363091</c:v>
                </c:pt>
                <c:pt idx="1111">
                  <c:v>0.15616921916363091</c:v>
                </c:pt>
                <c:pt idx="1112">
                  <c:v>0.15616921916363091</c:v>
                </c:pt>
                <c:pt idx="1113">
                  <c:v>0.15616921916363091</c:v>
                </c:pt>
                <c:pt idx="1114">
                  <c:v>0.15616921916363091</c:v>
                </c:pt>
                <c:pt idx="1115">
                  <c:v>0.15616921916363091</c:v>
                </c:pt>
                <c:pt idx="1116">
                  <c:v>0.15673698087692525</c:v>
                </c:pt>
                <c:pt idx="1117">
                  <c:v>0.15673698087692525</c:v>
                </c:pt>
                <c:pt idx="1118">
                  <c:v>0.15673698087692525</c:v>
                </c:pt>
                <c:pt idx="1119">
                  <c:v>0.15673698087692525</c:v>
                </c:pt>
                <c:pt idx="1120">
                  <c:v>0.15673698087692525</c:v>
                </c:pt>
                <c:pt idx="1121">
                  <c:v>0.15673698087692525</c:v>
                </c:pt>
                <c:pt idx="1122">
                  <c:v>0.15673698087692525</c:v>
                </c:pt>
                <c:pt idx="1123">
                  <c:v>0.15673698087692525</c:v>
                </c:pt>
                <c:pt idx="1124">
                  <c:v>0.15793659426078419</c:v>
                </c:pt>
                <c:pt idx="1125">
                  <c:v>0.15793659426078419</c:v>
                </c:pt>
                <c:pt idx="1126">
                  <c:v>0.15793659426078419</c:v>
                </c:pt>
                <c:pt idx="1127">
                  <c:v>0.15793659426078419</c:v>
                </c:pt>
                <c:pt idx="1128">
                  <c:v>0.15793659426078419</c:v>
                </c:pt>
                <c:pt idx="1129">
                  <c:v>0.15793659426078419</c:v>
                </c:pt>
                <c:pt idx="1130">
                  <c:v>0.15793659426078419</c:v>
                </c:pt>
                <c:pt idx="1131">
                  <c:v>0.15793659426078419</c:v>
                </c:pt>
                <c:pt idx="1132">
                  <c:v>0.15892169773609424</c:v>
                </c:pt>
                <c:pt idx="1133">
                  <c:v>0.15892169773609424</c:v>
                </c:pt>
                <c:pt idx="1134">
                  <c:v>0.15985973552532615</c:v>
                </c:pt>
                <c:pt idx="1135">
                  <c:v>0.15985973552532615</c:v>
                </c:pt>
                <c:pt idx="1136">
                  <c:v>0.15985973552532615</c:v>
                </c:pt>
                <c:pt idx="1137">
                  <c:v>0.15985973552532615</c:v>
                </c:pt>
                <c:pt idx="1138">
                  <c:v>0.15985973552532615</c:v>
                </c:pt>
                <c:pt idx="1139">
                  <c:v>0.16067275094465447</c:v>
                </c:pt>
                <c:pt idx="1140">
                  <c:v>0.16067275094465447</c:v>
                </c:pt>
                <c:pt idx="1141">
                  <c:v>0.16067275094465447</c:v>
                </c:pt>
                <c:pt idx="1142">
                  <c:v>0.16067275094465447</c:v>
                </c:pt>
                <c:pt idx="1143">
                  <c:v>0.16084686331886375</c:v>
                </c:pt>
                <c:pt idx="1144">
                  <c:v>0.16084686331886375</c:v>
                </c:pt>
                <c:pt idx="1145">
                  <c:v>0.16084686331886375</c:v>
                </c:pt>
                <c:pt idx="1146">
                  <c:v>0.16084686331886375</c:v>
                </c:pt>
                <c:pt idx="1147">
                  <c:v>0.16084686331886375</c:v>
                </c:pt>
                <c:pt idx="1148">
                  <c:v>0.16084686331886375</c:v>
                </c:pt>
                <c:pt idx="1149">
                  <c:v>0.16118344920651298</c:v>
                </c:pt>
                <c:pt idx="1150">
                  <c:v>0.16118344920651298</c:v>
                </c:pt>
                <c:pt idx="1151">
                  <c:v>0.16118344920651298</c:v>
                </c:pt>
                <c:pt idx="1152">
                  <c:v>0.16118344920651298</c:v>
                </c:pt>
                <c:pt idx="1153">
                  <c:v>0.16118344920651298</c:v>
                </c:pt>
                <c:pt idx="1154">
                  <c:v>0.16118344920651298</c:v>
                </c:pt>
                <c:pt idx="1155">
                  <c:v>0.16118344920651298</c:v>
                </c:pt>
                <c:pt idx="1156">
                  <c:v>0.16118344920651298</c:v>
                </c:pt>
                <c:pt idx="1157">
                  <c:v>0.16118344920651298</c:v>
                </c:pt>
                <c:pt idx="1158">
                  <c:v>0.16313216879335407</c:v>
                </c:pt>
                <c:pt idx="1159">
                  <c:v>0.16313216879335407</c:v>
                </c:pt>
                <c:pt idx="1160">
                  <c:v>0.16313216879335407</c:v>
                </c:pt>
                <c:pt idx="1161">
                  <c:v>0.16313216879335407</c:v>
                </c:pt>
                <c:pt idx="1162">
                  <c:v>0.16313216879335407</c:v>
                </c:pt>
                <c:pt idx="1163">
                  <c:v>0.16313216879335407</c:v>
                </c:pt>
                <c:pt idx="1164">
                  <c:v>0.16313216879335407</c:v>
                </c:pt>
                <c:pt idx="1165">
                  <c:v>0.16313216879335407</c:v>
                </c:pt>
                <c:pt idx="1166">
                  <c:v>0.16667654589785927</c:v>
                </c:pt>
                <c:pt idx="1167">
                  <c:v>0.16667654589785927</c:v>
                </c:pt>
                <c:pt idx="1168">
                  <c:v>0.16667654589785927</c:v>
                </c:pt>
                <c:pt idx="1169">
                  <c:v>0.16667654589785927</c:v>
                </c:pt>
                <c:pt idx="1170">
                  <c:v>0.17253954081930153</c:v>
                </c:pt>
                <c:pt idx="1171">
                  <c:v>0.17253954081930153</c:v>
                </c:pt>
                <c:pt idx="1172">
                  <c:v>0.17253954081930153</c:v>
                </c:pt>
                <c:pt idx="1173">
                  <c:v>0.17253954081930153</c:v>
                </c:pt>
                <c:pt idx="1174">
                  <c:v>0.17253954081930153</c:v>
                </c:pt>
                <c:pt idx="1175">
                  <c:v>0.17253954081930153</c:v>
                </c:pt>
                <c:pt idx="1176">
                  <c:v>0.17366717612372451</c:v>
                </c:pt>
                <c:pt idx="1177">
                  <c:v>0.17366717612372451</c:v>
                </c:pt>
                <c:pt idx="1178">
                  <c:v>0.1737833298937711</c:v>
                </c:pt>
                <c:pt idx="1179">
                  <c:v>0.1737833298937711</c:v>
                </c:pt>
                <c:pt idx="1180">
                  <c:v>0.1737833298937711</c:v>
                </c:pt>
                <c:pt idx="1181">
                  <c:v>0.1737833298937711</c:v>
                </c:pt>
                <c:pt idx="1182">
                  <c:v>0.1737833298937711</c:v>
                </c:pt>
                <c:pt idx="1183">
                  <c:v>0.17406942395842984</c:v>
                </c:pt>
                <c:pt idx="1184">
                  <c:v>0.17406942395842984</c:v>
                </c:pt>
                <c:pt idx="1185">
                  <c:v>0.17406942395842984</c:v>
                </c:pt>
                <c:pt idx="1186">
                  <c:v>0.17406942395842984</c:v>
                </c:pt>
                <c:pt idx="1187">
                  <c:v>0.17406942395842984</c:v>
                </c:pt>
                <c:pt idx="1188">
                  <c:v>0.17406942395842984</c:v>
                </c:pt>
                <c:pt idx="1189">
                  <c:v>0.17477679241781394</c:v>
                </c:pt>
                <c:pt idx="1190">
                  <c:v>0.17477679241781394</c:v>
                </c:pt>
                <c:pt idx="1191">
                  <c:v>0.17477679241781394</c:v>
                </c:pt>
                <c:pt idx="1192">
                  <c:v>0.17477679241781394</c:v>
                </c:pt>
                <c:pt idx="1193">
                  <c:v>0.17477679241781394</c:v>
                </c:pt>
                <c:pt idx="1194">
                  <c:v>0.17477679241781394</c:v>
                </c:pt>
                <c:pt idx="1195">
                  <c:v>0.17477679241781394</c:v>
                </c:pt>
                <c:pt idx="1196">
                  <c:v>0.17477679241781394</c:v>
                </c:pt>
                <c:pt idx="1197">
                  <c:v>0.17477679241781394</c:v>
                </c:pt>
                <c:pt idx="1198">
                  <c:v>0.17477679241781394</c:v>
                </c:pt>
                <c:pt idx="1199">
                  <c:v>0.17477679241781394</c:v>
                </c:pt>
                <c:pt idx="1200">
                  <c:v>0.1765554278196472</c:v>
                </c:pt>
                <c:pt idx="1201">
                  <c:v>0.1765554278196472</c:v>
                </c:pt>
                <c:pt idx="1202">
                  <c:v>0.1765554278196472</c:v>
                </c:pt>
                <c:pt idx="1203">
                  <c:v>0.1768143282047725</c:v>
                </c:pt>
                <c:pt idx="1204">
                  <c:v>0.1768143282047725</c:v>
                </c:pt>
                <c:pt idx="1205">
                  <c:v>0.17803310188602015</c:v>
                </c:pt>
                <c:pt idx="1206">
                  <c:v>0.17803310188602015</c:v>
                </c:pt>
                <c:pt idx="1207">
                  <c:v>0.17803310188602015</c:v>
                </c:pt>
                <c:pt idx="1208">
                  <c:v>0.17803310188602015</c:v>
                </c:pt>
                <c:pt idx="1209">
                  <c:v>0.17803310188602015</c:v>
                </c:pt>
                <c:pt idx="1210">
                  <c:v>0.17803310188602015</c:v>
                </c:pt>
                <c:pt idx="1211">
                  <c:v>0.17803310188602015</c:v>
                </c:pt>
                <c:pt idx="1212">
                  <c:v>0.17803310188602015</c:v>
                </c:pt>
                <c:pt idx="1213">
                  <c:v>0.17803310188602015</c:v>
                </c:pt>
                <c:pt idx="1214">
                  <c:v>0.17803310188602015</c:v>
                </c:pt>
                <c:pt idx="1215">
                  <c:v>0.18240358207401847</c:v>
                </c:pt>
                <c:pt idx="1216">
                  <c:v>0.18240358207401847</c:v>
                </c:pt>
                <c:pt idx="1217">
                  <c:v>0.18240358207401847</c:v>
                </c:pt>
                <c:pt idx="1218">
                  <c:v>0.18686019151956051</c:v>
                </c:pt>
                <c:pt idx="1219">
                  <c:v>0.18686019151956051</c:v>
                </c:pt>
                <c:pt idx="1220">
                  <c:v>0.18686019151956051</c:v>
                </c:pt>
                <c:pt idx="1221">
                  <c:v>0.18686019151956051</c:v>
                </c:pt>
                <c:pt idx="1222">
                  <c:v>0.18686019151956051</c:v>
                </c:pt>
                <c:pt idx="1223">
                  <c:v>0.18814554811882844</c:v>
                </c:pt>
                <c:pt idx="1224">
                  <c:v>0.18814554811882844</c:v>
                </c:pt>
                <c:pt idx="1225">
                  <c:v>0.18814554811882844</c:v>
                </c:pt>
                <c:pt idx="1226">
                  <c:v>0.18814554811882844</c:v>
                </c:pt>
                <c:pt idx="1227">
                  <c:v>0.18814554811882844</c:v>
                </c:pt>
                <c:pt idx="1228">
                  <c:v>0.18814554811882844</c:v>
                </c:pt>
                <c:pt idx="1229">
                  <c:v>0.18814554811882844</c:v>
                </c:pt>
                <c:pt idx="1230">
                  <c:v>0.18814554811882844</c:v>
                </c:pt>
                <c:pt idx="1231">
                  <c:v>0.19456947866268928</c:v>
                </c:pt>
                <c:pt idx="1232">
                  <c:v>0.19456947866268928</c:v>
                </c:pt>
                <c:pt idx="1233">
                  <c:v>0.1969026381169216</c:v>
                </c:pt>
                <c:pt idx="1234">
                  <c:v>0.1969026381169216</c:v>
                </c:pt>
                <c:pt idx="1235">
                  <c:v>0.2016363770195293</c:v>
                </c:pt>
                <c:pt idx="1236">
                  <c:v>0.2016363770195293</c:v>
                </c:pt>
                <c:pt idx="1237">
                  <c:v>0.2016363770195293</c:v>
                </c:pt>
                <c:pt idx="1238">
                  <c:v>0.21151852868268725</c:v>
                </c:pt>
                <c:pt idx="1239">
                  <c:v>0.21151852868268725</c:v>
                </c:pt>
                <c:pt idx="1240">
                  <c:v>0.21151852868268725</c:v>
                </c:pt>
                <c:pt idx="1241">
                  <c:v>0.21151852868268725</c:v>
                </c:pt>
                <c:pt idx="1242">
                  <c:v>0.21151852868268725</c:v>
                </c:pt>
                <c:pt idx="1243">
                  <c:v>0.21151852868268725</c:v>
                </c:pt>
                <c:pt idx="1244">
                  <c:v>0.21151852868268725</c:v>
                </c:pt>
                <c:pt idx="1245">
                  <c:v>0.21151852868268725</c:v>
                </c:pt>
                <c:pt idx="1246">
                  <c:v>0.21533018204702903</c:v>
                </c:pt>
                <c:pt idx="1247">
                  <c:v>0.21533018204702903</c:v>
                </c:pt>
                <c:pt idx="1248">
                  <c:v>0.21533018204702903</c:v>
                </c:pt>
                <c:pt idx="1249">
                  <c:v>0.21533018204702903</c:v>
                </c:pt>
                <c:pt idx="1250">
                  <c:v>0.21533018204702903</c:v>
                </c:pt>
                <c:pt idx="1251">
                  <c:v>0.21533018204702903</c:v>
                </c:pt>
                <c:pt idx="1252">
                  <c:v>0.21613453162565874</c:v>
                </c:pt>
                <c:pt idx="1253">
                  <c:v>0.21613453162565874</c:v>
                </c:pt>
                <c:pt idx="1254">
                  <c:v>0.21613453162565874</c:v>
                </c:pt>
                <c:pt idx="1255">
                  <c:v>0.21613453162565874</c:v>
                </c:pt>
                <c:pt idx="1256">
                  <c:v>0.21613453162565874</c:v>
                </c:pt>
                <c:pt idx="1257">
                  <c:v>0.21613453162565874</c:v>
                </c:pt>
                <c:pt idx="1258">
                  <c:v>0.21613453162565874</c:v>
                </c:pt>
                <c:pt idx="1259">
                  <c:v>0.21613453162565874</c:v>
                </c:pt>
                <c:pt idx="1260">
                  <c:v>0.21613453162565874</c:v>
                </c:pt>
                <c:pt idx="1261">
                  <c:v>0.22118871394526618</c:v>
                </c:pt>
                <c:pt idx="1262">
                  <c:v>0.22118871394526618</c:v>
                </c:pt>
                <c:pt idx="1263">
                  <c:v>0.22118871394526618</c:v>
                </c:pt>
                <c:pt idx="1264">
                  <c:v>0.22118871394526618</c:v>
                </c:pt>
                <c:pt idx="1265">
                  <c:v>0.22135752393705135</c:v>
                </c:pt>
                <c:pt idx="1266">
                  <c:v>0.22135752393705135</c:v>
                </c:pt>
                <c:pt idx="1267">
                  <c:v>0.22135752393705135</c:v>
                </c:pt>
                <c:pt idx="1268">
                  <c:v>0.22135752393705135</c:v>
                </c:pt>
                <c:pt idx="1269">
                  <c:v>0.22135752393705135</c:v>
                </c:pt>
                <c:pt idx="1270">
                  <c:v>0.22223523726282948</c:v>
                </c:pt>
                <c:pt idx="1271">
                  <c:v>0.22223523726282948</c:v>
                </c:pt>
                <c:pt idx="1272">
                  <c:v>0.22223523726282948</c:v>
                </c:pt>
                <c:pt idx="1273">
                  <c:v>0.22223523726282948</c:v>
                </c:pt>
                <c:pt idx="1274">
                  <c:v>0.22223523726282948</c:v>
                </c:pt>
                <c:pt idx="1275">
                  <c:v>0.22242914573393455</c:v>
                </c:pt>
                <c:pt idx="1276">
                  <c:v>0.22242914573393455</c:v>
                </c:pt>
                <c:pt idx="1277">
                  <c:v>0.22242914573393455</c:v>
                </c:pt>
                <c:pt idx="1278">
                  <c:v>0.22242914573393455</c:v>
                </c:pt>
                <c:pt idx="1279">
                  <c:v>0.22242914573393455</c:v>
                </c:pt>
                <c:pt idx="1280">
                  <c:v>0.22242914573393455</c:v>
                </c:pt>
                <c:pt idx="1281">
                  <c:v>0.22242914573393455</c:v>
                </c:pt>
                <c:pt idx="1282">
                  <c:v>0.22242914573393455</c:v>
                </c:pt>
                <c:pt idx="1283">
                  <c:v>0.22242914573393455</c:v>
                </c:pt>
                <c:pt idx="1284">
                  <c:v>0.22242914573393455</c:v>
                </c:pt>
                <c:pt idx="1285">
                  <c:v>0.22242914573393455</c:v>
                </c:pt>
                <c:pt idx="1286">
                  <c:v>0.22242914573393455</c:v>
                </c:pt>
                <c:pt idx="1287">
                  <c:v>0.22278224861867363</c:v>
                </c:pt>
                <c:pt idx="1288">
                  <c:v>0.22278224861867363</c:v>
                </c:pt>
                <c:pt idx="1289">
                  <c:v>0.22278224861867363</c:v>
                </c:pt>
                <c:pt idx="1290">
                  <c:v>0.22278224861867363</c:v>
                </c:pt>
                <c:pt idx="1291">
                  <c:v>0.22278224861867363</c:v>
                </c:pt>
                <c:pt idx="1292">
                  <c:v>0.22278224861867363</c:v>
                </c:pt>
                <c:pt idx="1293">
                  <c:v>0.22278224861867363</c:v>
                </c:pt>
                <c:pt idx="1294">
                  <c:v>0.22278224861867363</c:v>
                </c:pt>
                <c:pt idx="1295">
                  <c:v>0.22278224861867363</c:v>
                </c:pt>
                <c:pt idx="1296">
                  <c:v>0.22278224861867363</c:v>
                </c:pt>
                <c:pt idx="1297">
                  <c:v>0.22387471972866699</c:v>
                </c:pt>
                <c:pt idx="1298">
                  <c:v>0.22387471972866699</c:v>
                </c:pt>
                <c:pt idx="1299">
                  <c:v>0.22387471972866699</c:v>
                </c:pt>
                <c:pt idx="1300">
                  <c:v>0.22387471972866699</c:v>
                </c:pt>
                <c:pt idx="1301">
                  <c:v>0.22387471972866699</c:v>
                </c:pt>
                <c:pt idx="1302">
                  <c:v>0.22387471972866699</c:v>
                </c:pt>
                <c:pt idx="1303">
                  <c:v>0.22387471972866699</c:v>
                </c:pt>
                <c:pt idx="1304">
                  <c:v>0.22387471972866699</c:v>
                </c:pt>
                <c:pt idx="1305">
                  <c:v>0.22387471972866699</c:v>
                </c:pt>
                <c:pt idx="1306">
                  <c:v>0.22486832922462138</c:v>
                </c:pt>
                <c:pt idx="1307">
                  <c:v>0.22486832922462138</c:v>
                </c:pt>
                <c:pt idx="1308">
                  <c:v>0.22486832922462138</c:v>
                </c:pt>
                <c:pt idx="1309">
                  <c:v>0.22486832922462138</c:v>
                </c:pt>
                <c:pt idx="1310">
                  <c:v>0.22486832922462138</c:v>
                </c:pt>
                <c:pt idx="1311">
                  <c:v>0.22486832922462138</c:v>
                </c:pt>
                <c:pt idx="1312">
                  <c:v>0.22486832922462138</c:v>
                </c:pt>
                <c:pt idx="1313">
                  <c:v>0.22526638304954985</c:v>
                </c:pt>
                <c:pt idx="1314">
                  <c:v>0.22526638304954985</c:v>
                </c:pt>
                <c:pt idx="1315">
                  <c:v>0.22526638304954985</c:v>
                </c:pt>
                <c:pt idx="1316">
                  <c:v>0.22526638304954985</c:v>
                </c:pt>
                <c:pt idx="1317">
                  <c:v>0.22526638304954985</c:v>
                </c:pt>
                <c:pt idx="1318">
                  <c:v>0.22526638304954985</c:v>
                </c:pt>
                <c:pt idx="1319">
                  <c:v>0.22526638304954985</c:v>
                </c:pt>
                <c:pt idx="1320">
                  <c:v>0.22526638304954985</c:v>
                </c:pt>
                <c:pt idx="1321">
                  <c:v>0.22526638304954985</c:v>
                </c:pt>
                <c:pt idx="1322">
                  <c:v>0.22526638304954985</c:v>
                </c:pt>
                <c:pt idx="1323">
                  <c:v>0.22599726026248926</c:v>
                </c:pt>
                <c:pt idx="1324">
                  <c:v>0.22599726026248926</c:v>
                </c:pt>
                <c:pt idx="1325">
                  <c:v>0.22599726026248926</c:v>
                </c:pt>
                <c:pt idx="1326">
                  <c:v>0.22740394660711474</c:v>
                </c:pt>
                <c:pt idx="1327">
                  <c:v>0.22740394660711474</c:v>
                </c:pt>
                <c:pt idx="1328">
                  <c:v>0.22740394660711474</c:v>
                </c:pt>
                <c:pt idx="1329">
                  <c:v>0.22740394660711474</c:v>
                </c:pt>
                <c:pt idx="1330">
                  <c:v>0.23200105388303816</c:v>
                </c:pt>
                <c:pt idx="1331">
                  <c:v>0.23200105388303816</c:v>
                </c:pt>
                <c:pt idx="1332">
                  <c:v>0.23200105388303816</c:v>
                </c:pt>
                <c:pt idx="1333">
                  <c:v>0.23200105388303816</c:v>
                </c:pt>
                <c:pt idx="1334">
                  <c:v>0.23200105388303816</c:v>
                </c:pt>
                <c:pt idx="1335">
                  <c:v>0.23242341915053591</c:v>
                </c:pt>
                <c:pt idx="1336">
                  <c:v>0.23242341915053591</c:v>
                </c:pt>
                <c:pt idx="1337">
                  <c:v>0.23242341915053591</c:v>
                </c:pt>
                <c:pt idx="1338">
                  <c:v>0.23242341915053591</c:v>
                </c:pt>
                <c:pt idx="1339">
                  <c:v>0.23242341915053591</c:v>
                </c:pt>
                <c:pt idx="1340">
                  <c:v>0.23938158037082802</c:v>
                </c:pt>
                <c:pt idx="1341">
                  <c:v>0.23938158037082802</c:v>
                </c:pt>
                <c:pt idx="1342">
                  <c:v>0.23938158037082802</c:v>
                </c:pt>
                <c:pt idx="1343">
                  <c:v>0.23938158037082802</c:v>
                </c:pt>
                <c:pt idx="1344">
                  <c:v>0.23938158037082802</c:v>
                </c:pt>
                <c:pt idx="1345">
                  <c:v>0.24140972317224707</c:v>
                </c:pt>
                <c:pt idx="1346">
                  <c:v>0.24140972317224707</c:v>
                </c:pt>
                <c:pt idx="1347">
                  <c:v>0.24140972317224707</c:v>
                </c:pt>
                <c:pt idx="1348">
                  <c:v>0.24140972317224707</c:v>
                </c:pt>
                <c:pt idx="1349">
                  <c:v>0.24140972317224707</c:v>
                </c:pt>
                <c:pt idx="1350">
                  <c:v>0.24140972317224707</c:v>
                </c:pt>
                <c:pt idx="1351">
                  <c:v>0.24886877264522653</c:v>
                </c:pt>
                <c:pt idx="1352">
                  <c:v>0.24886877264522653</c:v>
                </c:pt>
                <c:pt idx="1353">
                  <c:v>0.24886877264522653</c:v>
                </c:pt>
                <c:pt idx="1354">
                  <c:v>0.24886877264522653</c:v>
                </c:pt>
                <c:pt idx="1355">
                  <c:v>0.25010635432621647</c:v>
                </c:pt>
                <c:pt idx="1356">
                  <c:v>0.25010635432621647</c:v>
                </c:pt>
                <c:pt idx="1357">
                  <c:v>0.25010635432621647</c:v>
                </c:pt>
                <c:pt idx="1358">
                  <c:v>0.25010635432621647</c:v>
                </c:pt>
                <c:pt idx="1359">
                  <c:v>0.25387544385514332</c:v>
                </c:pt>
                <c:pt idx="1360">
                  <c:v>0.25387544385514332</c:v>
                </c:pt>
                <c:pt idx="1361">
                  <c:v>0.25387544385514332</c:v>
                </c:pt>
                <c:pt idx="1362">
                  <c:v>0.25387544385514332</c:v>
                </c:pt>
                <c:pt idx="1363">
                  <c:v>0.25390753370247099</c:v>
                </c:pt>
                <c:pt idx="1364">
                  <c:v>0.25390753370247099</c:v>
                </c:pt>
                <c:pt idx="1365">
                  <c:v>0.25390753370247099</c:v>
                </c:pt>
                <c:pt idx="1366">
                  <c:v>0.25390753370247099</c:v>
                </c:pt>
                <c:pt idx="1367">
                  <c:v>0.25390753370247099</c:v>
                </c:pt>
                <c:pt idx="1368">
                  <c:v>0.25390753370247099</c:v>
                </c:pt>
                <c:pt idx="1369">
                  <c:v>0.25390753370247099</c:v>
                </c:pt>
                <c:pt idx="1370">
                  <c:v>0.25390753370247099</c:v>
                </c:pt>
                <c:pt idx="1371">
                  <c:v>0.25390753370247099</c:v>
                </c:pt>
                <c:pt idx="1372">
                  <c:v>0.25390753370247099</c:v>
                </c:pt>
                <c:pt idx="1373">
                  <c:v>0.25390753370247099</c:v>
                </c:pt>
                <c:pt idx="1374">
                  <c:v>0.25450461289071835</c:v>
                </c:pt>
                <c:pt idx="1375">
                  <c:v>0.25450461289071835</c:v>
                </c:pt>
                <c:pt idx="1376">
                  <c:v>0.25450461289071835</c:v>
                </c:pt>
                <c:pt idx="1377">
                  <c:v>0.25450461289071835</c:v>
                </c:pt>
                <c:pt idx="1378">
                  <c:v>0.25450461289071835</c:v>
                </c:pt>
                <c:pt idx="1379">
                  <c:v>0.25450461289071835</c:v>
                </c:pt>
                <c:pt idx="1380">
                  <c:v>0.25450461289071835</c:v>
                </c:pt>
                <c:pt idx="1381">
                  <c:v>0.26720032975255392</c:v>
                </c:pt>
                <c:pt idx="1382">
                  <c:v>0.26720032975255392</c:v>
                </c:pt>
                <c:pt idx="1383">
                  <c:v>0.26720032975255392</c:v>
                </c:pt>
                <c:pt idx="1384">
                  <c:v>0.26720032975255392</c:v>
                </c:pt>
                <c:pt idx="1385">
                  <c:v>0.26720032975255392</c:v>
                </c:pt>
                <c:pt idx="1386">
                  <c:v>0.26720032975255392</c:v>
                </c:pt>
                <c:pt idx="1387">
                  <c:v>0.26720032975255392</c:v>
                </c:pt>
                <c:pt idx="1388">
                  <c:v>0.26720032975255392</c:v>
                </c:pt>
                <c:pt idx="1389">
                  <c:v>0.26720032975255392</c:v>
                </c:pt>
                <c:pt idx="1390">
                  <c:v>0.26975166452378846</c:v>
                </c:pt>
                <c:pt idx="1391">
                  <c:v>0.26975166452378846</c:v>
                </c:pt>
                <c:pt idx="1392">
                  <c:v>0.26975166452378846</c:v>
                </c:pt>
                <c:pt idx="1393">
                  <c:v>0.26975166452378846</c:v>
                </c:pt>
                <c:pt idx="1394">
                  <c:v>0.26975166452378846</c:v>
                </c:pt>
                <c:pt idx="1395">
                  <c:v>0.26975166452378846</c:v>
                </c:pt>
                <c:pt idx="1396">
                  <c:v>0.27071489367436335</c:v>
                </c:pt>
                <c:pt idx="1397">
                  <c:v>0.27071489367436335</c:v>
                </c:pt>
                <c:pt idx="1398">
                  <c:v>0.27071489367436335</c:v>
                </c:pt>
                <c:pt idx="1399">
                  <c:v>0.27071489367436335</c:v>
                </c:pt>
                <c:pt idx="1400">
                  <c:v>0.27071489367436335</c:v>
                </c:pt>
                <c:pt idx="1401">
                  <c:v>0.27071489367436335</c:v>
                </c:pt>
                <c:pt idx="1402">
                  <c:v>0.27071489367436335</c:v>
                </c:pt>
                <c:pt idx="1403">
                  <c:v>0.27071489367436335</c:v>
                </c:pt>
                <c:pt idx="1404">
                  <c:v>0.27071489367436335</c:v>
                </c:pt>
                <c:pt idx="1405">
                  <c:v>0.27071489367436335</c:v>
                </c:pt>
                <c:pt idx="1406">
                  <c:v>0.27385470786432597</c:v>
                </c:pt>
                <c:pt idx="1407">
                  <c:v>0.27385470786432597</c:v>
                </c:pt>
                <c:pt idx="1408">
                  <c:v>0.27385470786432597</c:v>
                </c:pt>
                <c:pt idx="1409">
                  <c:v>0.27385470786432597</c:v>
                </c:pt>
                <c:pt idx="1410">
                  <c:v>0.27385470786432597</c:v>
                </c:pt>
                <c:pt idx="1411">
                  <c:v>0.27385470786432597</c:v>
                </c:pt>
                <c:pt idx="1412">
                  <c:v>0.27385470786432597</c:v>
                </c:pt>
                <c:pt idx="1413">
                  <c:v>0.27385470786432597</c:v>
                </c:pt>
                <c:pt idx="1414">
                  <c:v>0.27385470786432597</c:v>
                </c:pt>
                <c:pt idx="1415">
                  <c:v>0.27385470786432597</c:v>
                </c:pt>
                <c:pt idx="1416">
                  <c:v>0.27920877899197949</c:v>
                </c:pt>
                <c:pt idx="1417">
                  <c:v>0.27920877899197949</c:v>
                </c:pt>
                <c:pt idx="1418">
                  <c:v>0.27920877899197949</c:v>
                </c:pt>
                <c:pt idx="1419">
                  <c:v>0.27920877899197949</c:v>
                </c:pt>
                <c:pt idx="1420">
                  <c:v>0.27920877899197949</c:v>
                </c:pt>
                <c:pt idx="1421">
                  <c:v>0.27920877899197949</c:v>
                </c:pt>
                <c:pt idx="1422">
                  <c:v>0.27920877899197949</c:v>
                </c:pt>
                <c:pt idx="1423">
                  <c:v>0.27920877899197949</c:v>
                </c:pt>
                <c:pt idx="1424">
                  <c:v>0.28063861697105719</c:v>
                </c:pt>
                <c:pt idx="1425">
                  <c:v>0.28063861697105719</c:v>
                </c:pt>
                <c:pt idx="1426">
                  <c:v>0.28288651092969697</c:v>
                </c:pt>
                <c:pt idx="1427">
                  <c:v>0.28288651092969697</c:v>
                </c:pt>
                <c:pt idx="1428">
                  <c:v>0.28288651092969697</c:v>
                </c:pt>
                <c:pt idx="1429">
                  <c:v>0.28288651092969697</c:v>
                </c:pt>
                <c:pt idx="1430">
                  <c:v>0.28288651092969697</c:v>
                </c:pt>
                <c:pt idx="1431">
                  <c:v>0.28288651092969697</c:v>
                </c:pt>
                <c:pt idx="1432">
                  <c:v>0.28288651092969697</c:v>
                </c:pt>
                <c:pt idx="1433">
                  <c:v>0.28288651092969697</c:v>
                </c:pt>
                <c:pt idx="1434">
                  <c:v>0.28288651092969697</c:v>
                </c:pt>
                <c:pt idx="1435">
                  <c:v>0.28288651092969697</c:v>
                </c:pt>
                <c:pt idx="1436">
                  <c:v>0.28288651092969697</c:v>
                </c:pt>
                <c:pt idx="1437">
                  <c:v>0.28288651092969697</c:v>
                </c:pt>
                <c:pt idx="1438">
                  <c:v>0.29464916690642423</c:v>
                </c:pt>
                <c:pt idx="1439">
                  <c:v>0.29464916690642423</c:v>
                </c:pt>
                <c:pt idx="1440">
                  <c:v>0.29464916690642423</c:v>
                </c:pt>
                <c:pt idx="1441">
                  <c:v>0.29464916690642423</c:v>
                </c:pt>
                <c:pt idx="1442">
                  <c:v>0.29464916690642423</c:v>
                </c:pt>
                <c:pt idx="1443">
                  <c:v>0.29464916690642423</c:v>
                </c:pt>
                <c:pt idx="1444">
                  <c:v>0.29464916690642423</c:v>
                </c:pt>
                <c:pt idx="1445">
                  <c:v>0.29464916690642423</c:v>
                </c:pt>
                <c:pt idx="1446">
                  <c:v>0.29464916690642423</c:v>
                </c:pt>
                <c:pt idx="1447">
                  <c:v>0.2960913537981496</c:v>
                </c:pt>
                <c:pt idx="1448">
                  <c:v>0.2960913537981496</c:v>
                </c:pt>
                <c:pt idx="1449">
                  <c:v>0.2960913537981496</c:v>
                </c:pt>
                <c:pt idx="1450">
                  <c:v>0.2960913537981496</c:v>
                </c:pt>
                <c:pt idx="1451">
                  <c:v>0.2960913537981496</c:v>
                </c:pt>
                <c:pt idx="1452">
                  <c:v>0.2960913537981496</c:v>
                </c:pt>
                <c:pt idx="1453">
                  <c:v>0.2960913537981496</c:v>
                </c:pt>
                <c:pt idx="1454">
                  <c:v>0.2960913537981496</c:v>
                </c:pt>
                <c:pt idx="1455">
                  <c:v>0.2960913537981496</c:v>
                </c:pt>
                <c:pt idx="1456">
                  <c:v>0.29847593891295915</c:v>
                </c:pt>
                <c:pt idx="1457">
                  <c:v>0.29847593891295915</c:v>
                </c:pt>
                <c:pt idx="1458">
                  <c:v>0.30579814785925002</c:v>
                </c:pt>
                <c:pt idx="1459">
                  <c:v>0.30579814785925002</c:v>
                </c:pt>
                <c:pt idx="1460">
                  <c:v>0.30579814785925002</c:v>
                </c:pt>
                <c:pt idx="1461">
                  <c:v>0.30579814785925002</c:v>
                </c:pt>
                <c:pt idx="1462">
                  <c:v>0.30579814785925002</c:v>
                </c:pt>
                <c:pt idx="1463">
                  <c:v>0.30579814785925002</c:v>
                </c:pt>
                <c:pt idx="1464">
                  <c:v>0.30581155637578983</c:v>
                </c:pt>
                <c:pt idx="1465">
                  <c:v>0.30581155637578983</c:v>
                </c:pt>
                <c:pt idx="1466">
                  <c:v>0.30581155637578983</c:v>
                </c:pt>
                <c:pt idx="1467">
                  <c:v>0.30581155637578983</c:v>
                </c:pt>
                <c:pt idx="1468">
                  <c:v>0.30581155637578983</c:v>
                </c:pt>
                <c:pt idx="1469">
                  <c:v>0.30581155637578983</c:v>
                </c:pt>
                <c:pt idx="1470">
                  <c:v>0.30581155637578983</c:v>
                </c:pt>
                <c:pt idx="1471">
                  <c:v>0.31212124734356572</c:v>
                </c:pt>
                <c:pt idx="1472">
                  <c:v>0.31212124734356572</c:v>
                </c:pt>
                <c:pt idx="1473">
                  <c:v>0.31804380584479602</c:v>
                </c:pt>
                <c:pt idx="1474">
                  <c:v>0.31804380584479602</c:v>
                </c:pt>
                <c:pt idx="1475">
                  <c:v>0.31804380584479602</c:v>
                </c:pt>
                <c:pt idx="1476">
                  <c:v>0.31804380584479602</c:v>
                </c:pt>
                <c:pt idx="1477">
                  <c:v>0.31804380584479602</c:v>
                </c:pt>
                <c:pt idx="1478">
                  <c:v>0.31804380584479602</c:v>
                </c:pt>
                <c:pt idx="1479">
                  <c:v>0.31804380584479602</c:v>
                </c:pt>
                <c:pt idx="1480">
                  <c:v>0.31804380584479602</c:v>
                </c:pt>
                <c:pt idx="1481">
                  <c:v>0.31804380584479602</c:v>
                </c:pt>
                <c:pt idx="1482">
                  <c:v>0.31804380584479602</c:v>
                </c:pt>
                <c:pt idx="1483">
                  <c:v>0.32057104624737798</c:v>
                </c:pt>
                <c:pt idx="1484">
                  <c:v>0.32057104624737798</c:v>
                </c:pt>
                <c:pt idx="1485">
                  <c:v>0.32057104624737798</c:v>
                </c:pt>
                <c:pt idx="1486">
                  <c:v>0.32057104624737798</c:v>
                </c:pt>
                <c:pt idx="1487">
                  <c:v>0.32057104624737798</c:v>
                </c:pt>
                <c:pt idx="1488">
                  <c:v>0.32057104624737798</c:v>
                </c:pt>
                <c:pt idx="1489">
                  <c:v>0.32057104624737798</c:v>
                </c:pt>
                <c:pt idx="1490">
                  <c:v>0.32057104624737798</c:v>
                </c:pt>
                <c:pt idx="1491">
                  <c:v>0.32088383520301866</c:v>
                </c:pt>
                <c:pt idx="1492">
                  <c:v>0.32088383520301866</c:v>
                </c:pt>
                <c:pt idx="1493">
                  <c:v>0.32088383520301866</c:v>
                </c:pt>
                <c:pt idx="1494">
                  <c:v>0.32088383520301866</c:v>
                </c:pt>
                <c:pt idx="1495">
                  <c:v>0.32088383520301866</c:v>
                </c:pt>
                <c:pt idx="1496">
                  <c:v>0.32088383520301866</c:v>
                </c:pt>
                <c:pt idx="1497">
                  <c:v>0.32088383520301866</c:v>
                </c:pt>
                <c:pt idx="1498">
                  <c:v>0.32088383520301866</c:v>
                </c:pt>
                <c:pt idx="1499">
                  <c:v>0.32088383520301866</c:v>
                </c:pt>
                <c:pt idx="1500">
                  <c:v>0.32088383520301866</c:v>
                </c:pt>
                <c:pt idx="1501">
                  <c:v>0.32088383520301866</c:v>
                </c:pt>
                <c:pt idx="1502">
                  <c:v>0.32088383520301866</c:v>
                </c:pt>
                <c:pt idx="1503">
                  <c:v>0.32520688398682124</c:v>
                </c:pt>
                <c:pt idx="1504">
                  <c:v>0.32520688398682124</c:v>
                </c:pt>
                <c:pt idx="1505">
                  <c:v>0.32885613327624486</c:v>
                </c:pt>
                <c:pt idx="1506">
                  <c:v>0.32885613327624486</c:v>
                </c:pt>
                <c:pt idx="1507">
                  <c:v>0.32885613327624486</c:v>
                </c:pt>
                <c:pt idx="1508">
                  <c:v>0.32885613327624486</c:v>
                </c:pt>
                <c:pt idx="1509">
                  <c:v>0.32885613327624486</c:v>
                </c:pt>
                <c:pt idx="1510">
                  <c:v>0.32885613327624486</c:v>
                </c:pt>
                <c:pt idx="1511">
                  <c:v>0.32885613327624486</c:v>
                </c:pt>
                <c:pt idx="1512">
                  <c:v>0.32885613327624486</c:v>
                </c:pt>
                <c:pt idx="1513">
                  <c:v>0.32885613327624486</c:v>
                </c:pt>
                <c:pt idx="1514">
                  <c:v>0.32885613327624486</c:v>
                </c:pt>
                <c:pt idx="1515">
                  <c:v>0.33590296775241507</c:v>
                </c:pt>
                <c:pt idx="1516">
                  <c:v>0.33590296775241507</c:v>
                </c:pt>
                <c:pt idx="1517">
                  <c:v>0.33590296775241507</c:v>
                </c:pt>
                <c:pt idx="1518">
                  <c:v>0.33590296775241507</c:v>
                </c:pt>
                <c:pt idx="1519">
                  <c:v>0.33590296775241507</c:v>
                </c:pt>
                <c:pt idx="1520">
                  <c:v>0.33590296775241507</c:v>
                </c:pt>
                <c:pt idx="1521">
                  <c:v>0.33590296775241507</c:v>
                </c:pt>
                <c:pt idx="1522">
                  <c:v>0.33590296775241507</c:v>
                </c:pt>
                <c:pt idx="1523">
                  <c:v>0.33590296775241507</c:v>
                </c:pt>
                <c:pt idx="1524">
                  <c:v>0.33590296775241507</c:v>
                </c:pt>
                <c:pt idx="1525">
                  <c:v>0.33590296775241507</c:v>
                </c:pt>
                <c:pt idx="1526">
                  <c:v>0.33590296775241507</c:v>
                </c:pt>
                <c:pt idx="1527">
                  <c:v>0.3360701432218049</c:v>
                </c:pt>
                <c:pt idx="1528">
                  <c:v>0.3360701432218049</c:v>
                </c:pt>
                <c:pt idx="1529">
                  <c:v>0.3360701432218049</c:v>
                </c:pt>
                <c:pt idx="1530">
                  <c:v>0.3360701432218049</c:v>
                </c:pt>
                <c:pt idx="1531">
                  <c:v>0.3360701432218049</c:v>
                </c:pt>
                <c:pt idx="1532">
                  <c:v>0.3360701432218049</c:v>
                </c:pt>
                <c:pt idx="1533">
                  <c:v>0.3360701432218049</c:v>
                </c:pt>
                <c:pt idx="1534">
                  <c:v>0.3360701432218049</c:v>
                </c:pt>
                <c:pt idx="1535">
                  <c:v>0.33718459882048163</c:v>
                </c:pt>
                <c:pt idx="1536">
                  <c:v>0.33718459882048163</c:v>
                </c:pt>
                <c:pt idx="1537">
                  <c:v>0.33718459882048163</c:v>
                </c:pt>
                <c:pt idx="1538">
                  <c:v>0.33718459882048163</c:v>
                </c:pt>
                <c:pt idx="1539">
                  <c:v>0.33718459882048163</c:v>
                </c:pt>
                <c:pt idx="1540">
                  <c:v>0.33718459882048163</c:v>
                </c:pt>
                <c:pt idx="1541">
                  <c:v>0.33718459882048163</c:v>
                </c:pt>
                <c:pt idx="1542">
                  <c:v>0.33718459882048163</c:v>
                </c:pt>
                <c:pt idx="1543">
                  <c:v>0.33718459882048163</c:v>
                </c:pt>
                <c:pt idx="1544">
                  <c:v>0.33718459882048163</c:v>
                </c:pt>
                <c:pt idx="1545">
                  <c:v>0.33718459882048163</c:v>
                </c:pt>
                <c:pt idx="1546">
                  <c:v>0.34364833359018188</c:v>
                </c:pt>
                <c:pt idx="1547">
                  <c:v>0.34364833359018188</c:v>
                </c:pt>
                <c:pt idx="1548">
                  <c:v>0.34364833359018188</c:v>
                </c:pt>
                <c:pt idx="1549">
                  <c:v>0.34364833359018188</c:v>
                </c:pt>
                <c:pt idx="1550">
                  <c:v>0.34364833359018188</c:v>
                </c:pt>
                <c:pt idx="1551">
                  <c:v>0.34570839053150831</c:v>
                </c:pt>
                <c:pt idx="1552">
                  <c:v>0.34570839053150831</c:v>
                </c:pt>
                <c:pt idx="1553">
                  <c:v>0.34570839053150831</c:v>
                </c:pt>
                <c:pt idx="1554">
                  <c:v>0.34570839053150831</c:v>
                </c:pt>
                <c:pt idx="1555">
                  <c:v>0.34570839053150831</c:v>
                </c:pt>
                <c:pt idx="1556">
                  <c:v>0.34570839053150831</c:v>
                </c:pt>
                <c:pt idx="1557">
                  <c:v>0.34570839053150831</c:v>
                </c:pt>
                <c:pt idx="1558">
                  <c:v>0.34570839053150831</c:v>
                </c:pt>
                <c:pt idx="1559">
                  <c:v>0.34570839053150831</c:v>
                </c:pt>
                <c:pt idx="1560">
                  <c:v>0.34570839053150831</c:v>
                </c:pt>
                <c:pt idx="1561">
                  <c:v>0.34570839053150831</c:v>
                </c:pt>
                <c:pt idx="1562">
                  <c:v>0.34570839053150831</c:v>
                </c:pt>
                <c:pt idx="1563">
                  <c:v>0.34890677951499638</c:v>
                </c:pt>
                <c:pt idx="1564">
                  <c:v>0.34890677951499638</c:v>
                </c:pt>
                <c:pt idx="1565">
                  <c:v>0.34890677951499638</c:v>
                </c:pt>
                <c:pt idx="1566">
                  <c:v>0.35156503590359567</c:v>
                </c:pt>
                <c:pt idx="1567">
                  <c:v>0.35156503590359567</c:v>
                </c:pt>
                <c:pt idx="1568">
                  <c:v>0.35156503590359567</c:v>
                </c:pt>
                <c:pt idx="1569">
                  <c:v>0.35156503590359567</c:v>
                </c:pt>
                <c:pt idx="1570">
                  <c:v>0.35156503590359567</c:v>
                </c:pt>
                <c:pt idx="1571">
                  <c:v>0.35156503590359567</c:v>
                </c:pt>
                <c:pt idx="1572">
                  <c:v>0.35156503590359567</c:v>
                </c:pt>
                <c:pt idx="1573">
                  <c:v>0.35156503590359567</c:v>
                </c:pt>
                <c:pt idx="1574">
                  <c:v>0.35156503590359567</c:v>
                </c:pt>
                <c:pt idx="1575">
                  <c:v>0.35156503590359567</c:v>
                </c:pt>
                <c:pt idx="1576">
                  <c:v>0.35156503590359567</c:v>
                </c:pt>
                <c:pt idx="1577">
                  <c:v>0.35156503590359567</c:v>
                </c:pt>
                <c:pt idx="1578">
                  <c:v>0.35277273437633311</c:v>
                </c:pt>
                <c:pt idx="1579">
                  <c:v>0.35277273437633311</c:v>
                </c:pt>
                <c:pt idx="1580">
                  <c:v>0.35277273437633311</c:v>
                </c:pt>
                <c:pt idx="1581">
                  <c:v>0.35277273437633311</c:v>
                </c:pt>
                <c:pt idx="1582">
                  <c:v>0.35277273437633311</c:v>
                </c:pt>
                <c:pt idx="1583">
                  <c:v>0.35277273437633311</c:v>
                </c:pt>
                <c:pt idx="1584">
                  <c:v>0.35277273437633311</c:v>
                </c:pt>
                <c:pt idx="1585">
                  <c:v>0.35277273437633311</c:v>
                </c:pt>
                <c:pt idx="1586">
                  <c:v>0.36190404783408608</c:v>
                </c:pt>
                <c:pt idx="1587">
                  <c:v>0.36190404783408608</c:v>
                </c:pt>
                <c:pt idx="1588">
                  <c:v>0.36190404783408608</c:v>
                </c:pt>
                <c:pt idx="1589">
                  <c:v>0.36190404783408608</c:v>
                </c:pt>
                <c:pt idx="1590">
                  <c:v>0.36190404783408608</c:v>
                </c:pt>
                <c:pt idx="1591">
                  <c:v>0.36190404783408608</c:v>
                </c:pt>
                <c:pt idx="1592">
                  <c:v>0.36190404783408608</c:v>
                </c:pt>
                <c:pt idx="1593">
                  <c:v>0.36190404783408608</c:v>
                </c:pt>
                <c:pt idx="1594">
                  <c:v>0.36190404783408608</c:v>
                </c:pt>
                <c:pt idx="1595">
                  <c:v>0.36190404783408608</c:v>
                </c:pt>
                <c:pt idx="1596">
                  <c:v>0.36190404783408608</c:v>
                </c:pt>
                <c:pt idx="1597">
                  <c:v>0.36190404783408608</c:v>
                </c:pt>
                <c:pt idx="1598">
                  <c:v>0.37177247912484246</c:v>
                </c:pt>
                <c:pt idx="1599">
                  <c:v>0.37177247912484246</c:v>
                </c:pt>
                <c:pt idx="1600">
                  <c:v>0.37177247912484246</c:v>
                </c:pt>
                <c:pt idx="1601">
                  <c:v>0.37177247912484246</c:v>
                </c:pt>
                <c:pt idx="1602">
                  <c:v>0.37177247912484246</c:v>
                </c:pt>
                <c:pt idx="1603">
                  <c:v>0.37177247912484246</c:v>
                </c:pt>
                <c:pt idx="1604">
                  <c:v>0.37177247912484246</c:v>
                </c:pt>
                <c:pt idx="1605">
                  <c:v>0.37177247912484246</c:v>
                </c:pt>
                <c:pt idx="1606">
                  <c:v>0.37177247912484246</c:v>
                </c:pt>
                <c:pt idx="1607">
                  <c:v>0.37177247912484246</c:v>
                </c:pt>
                <c:pt idx="1608">
                  <c:v>0.37177247912484246</c:v>
                </c:pt>
                <c:pt idx="1609">
                  <c:v>0.38335714497575085</c:v>
                </c:pt>
                <c:pt idx="1610">
                  <c:v>0.38335714497575085</c:v>
                </c:pt>
                <c:pt idx="1611">
                  <c:v>0.38335714497575085</c:v>
                </c:pt>
                <c:pt idx="1612">
                  <c:v>0.38335714497575085</c:v>
                </c:pt>
                <c:pt idx="1613">
                  <c:v>0.38335714497575085</c:v>
                </c:pt>
                <c:pt idx="1614">
                  <c:v>0.38894999757797732</c:v>
                </c:pt>
                <c:pt idx="1615">
                  <c:v>0.38894999757797732</c:v>
                </c:pt>
                <c:pt idx="1616">
                  <c:v>0.38894999757797732</c:v>
                </c:pt>
                <c:pt idx="1617">
                  <c:v>0.38894999757797732</c:v>
                </c:pt>
                <c:pt idx="1618">
                  <c:v>0.38894999757797732</c:v>
                </c:pt>
                <c:pt idx="1619">
                  <c:v>0.38894999757797732</c:v>
                </c:pt>
                <c:pt idx="1620">
                  <c:v>0.38894999757797732</c:v>
                </c:pt>
                <c:pt idx="1621">
                  <c:v>0.38894999757797732</c:v>
                </c:pt>
                <c:pt idx="1622">
                  <c:v>0.39743724253666568</c:v>
                </c:pt>
                <c:pt idx="1623">
                  <c:v>0.39743724253666568</c:v>
                </c:pt>
                <c:pt idx="1624">
                  <c:v>0.39743724253666568</c:v>
                </c:pt>
                <c:pt idx="1625">
                  <c:v>0.39743724253666568</c:v>
                </c:pt>
                <c:pt idx="1626">
                  <c:v>0.39743724253666568</c:v>
                </c:pt>
                <c:pt idx="1627">
                  <c:v>0.39743724253666568</c:v>
                </c:pt>
                <c:pt idx="1628">
                  <c:v>0.39743724253666568</c:v>
                </c:pt>
                <c:pt idx="1629">
                  <c:v>0.39743724253666568</c:v>
                </c:pt>
                <c:pt idx="1630">
                  <c:v>0.39743724253666568</c:v>
                </c:pt>
                <c:pt idx="1631">
                  <c:v>0.39743724253666568</c:v>
                </c:pt>
                <c:pt idx="1632">
                  <c:v>0.39743724253666568</c:v>
                </c:pt>
                <c:pt idx="1633">
                  <c:v>0.39743724253666568</c:v>
                </c:pt>
                <c:pt idx="1634">
                  <c:v>0.40293135788552659</c:v>
                </c:pt>
                <c:pt idx="1635">
                  <c:v>0.40293135788552659</c:v>
                </c:pt>
                <c:pt idx="1636">
                  <c:v>0.40293135788552659</c:v>
                </c:pt>
                <c:pt idx="1637">
                  <c:v>0.40293135788552659</c:v>
                </c:pt>
                <c:pt idx="1638">
                  <c:v>0.40293135788552659</c:v>
                </c:pt>
                <c:pt idx="1639">
                  <c:v>0.40293135788552659</c:v>
                </c:pt>
                <c:pt idx="1640">
                  <c:v>0.40293135788552659</c:v>
                </c:pt>
                <c:pt idx="1641">
                  <c:v>0.40293135788552659</c:v>
                </c:pt>
                <c:pt idx="1642">
                  <c:v>0.40293135788552659</c:v>
                </c:pt>
                <c:pt idx="1643">
                  <c:v>0.40293135788552659</c:v>
                </c:pt>
                <c:pt idx="1644">
                  <c:v>0.40293135788552659</c:v>
                </c:pt>
                <c:pt idx="1645">
                  <c:v>0.40293135788552659</c:v>
                </c:pt>
                <c:pt idx="1646">
                  <c:v>0.40478225901209169</c:v>
                </c:pt>
                <c:pt idx="1647">
                  <c:v>0.40478225901209169</c:v>
                </c:pt>
                <c:pt idx="1648">
                  <c:v>0.40478225901209169</c:v>
                </c:pt>
                <c:pt idx="1649">
                  <c:v>0.40478225901209169</c:v>
                </c:pt>
                <c:pt idx="1650">
                  <c:v>0.40478225901209169</c:v>
                </c:pt>
                <c:pt idx="1651">
                  <c:v>0.40478225901209169</c:v>
                </c:pt>
                <c:pt idx="1652">
                  <c:v>0.40478225901209169</c:v>
                </c:pt>
                <c:pt idx="1653">
                  <c:v>0.40478225901209169</c:v>
                </c:pt>
                <c:pt idx="1654">
                  <c:v>0.4050043649172741</c:v>
                </c:pt>
                <c:pt idx="1655">
                  <c:v>0.4050043649172741</c:v>
                </c:pt>
                <c:pt idx="1656">
                  <c:v>0.4050043649172741</c:v>
                </c:pt>
                <c:pt idx="1657">
                  <c:v>0.4050043649172741</c:v>
                </c:pt>
                <c:pt idx="1658">
                  <c:v>0.4050043649172741</c:v>
                </c:pt>
                <c:pt idx="1659">
                  <c:v>0.4050043649172741</c:v>
                </c:pt>
                <c:pt idx="1660">
                  <c:v>0.4050043649172741</c:v>
                </c:pt>
                <c:pt idx="1661">
                  <c:v>0.4050043649172741</c:v>
                </c:pt>
                <c:pt idx="1662">
                  <c:v>0.4050043649172741</c:v>
                </c:pt>
                <c:pt idx="1663">
                  <c:v>0.4050043649172741</c:v>
                </c:pt>
                <c:pt idx="1664">
                  <c:v>0.4050043649172741</c:v>
                </c:pt>
                <c:pt idx="1665">
                  <c:v>0.4050043649172741</c:v>
                </c:pt>
                <c:pt idx="1666">
                  <c:v>0.40708600891286068</c:v>
                </c:pt>
                <c:pt idx="1667">
                  <c:v>0.40708600891286068</c:v>
                </c:pt>
                <c:pt idx="1668">
                  <c:v>0.40708600891286068</c:v>
                </c:pt>
                <c:pt idx="1669">
                  <c:v>0.40708600891286068</c:v>
                </c:pt>
                <c:pt idx="1670">
                  <c:v>0.40708600891286068</c:v>
                </c:pt>
                <c:pt idx="1671">
                  <c:v>0.40708600891286068</c:v>
                </c:pt>
                <c:pt idx="1672">
                  <c:v>0.40708600891286068</c:v>
                </c:pt>
                <c:pt idx="1673">
                  <c:v>0.40708600891286068</c:v>
                </c:pt>
                <c:pt idx="1674">
                  <c:v>0.40871587333930587</c:v>
                </c:pt>
                <c:pt idx="1675">
                  <c:v>0.40871587333930587</c:v>
                </c:pt>
                <c:pt idx="1676">
                  <c:v>0.40871587333930587</c:v>
                </c:pt>
                <c:pt idx="1677">
                  <c:v>0.40871587333930587</c:v>
                </c:pt>
                <c:pt idx="1678">
                  <c:v>0.40871587333930587</c:v>
                </c:pt>
                <c:pt idx="1679">
                  <c:v>0.40871587333930587</c:v>
                </c:pt>
                <c:pt idx="1680">
                  <c:v>0.40871587333930587</c:v>
                </c:pt>
                <c:pt idx="1681">
                  <c:v>0.40871587333930587</c:v>
                </c:pt>
                <c:pt idx="1682">
                  <c:v>0.40871587333930587</c:v>
                </c:pt>
                <c:pt idx="1683">
                  <c:v>0.40871587333930587</c:v>
                </c:pt>
                <c:pt idx="1684">
                  <c:v>0.40871587333930587</c:v>
                </c:pt>
                <c:pt idx="1685">
                  <c:v>0.40871587333930587</c:v>
                </c:pt>
                <c:pt idx="1686">
                  <c:v>0.41044289478132207</c:v>
                </c:pt>
                <c:pt idx="1687">
                  <c:v>0.41044289478132207</c:v>
                </c:pt>
                <c:pt idx="1688">
                  <c:v>0.41044289478132207</c:v>
                </c:pt>
                <c:pt idx="1689">
                  <c:v>0.41044289478132207</c:v>
                </c:pt>
                <c:pt idx="1690">
                  <c:v>0.41044289478132207</c:v>
                </c:pt>
                <c:pt idx="1691">
                  <c:v>0.4110711406207963</c:v>
                </c:pt>
                <c:pt idx="1692">
                  <c:v>0.4110711406207963</c:v>
                </c:pt>
                <c:pt idx="1693">
                  <c:v>0.4110711406207963</c:v>
                </c:pt>
                <c:pt idx="1694">
                  <c:v>0.4110711406207963</c:v>
                </c:pt>
                <c:pt idx="1695">
                  <c:v>0.4110711406207963</c:v>
                </c:pt>
                <c:pt idx="1696">
                  <c:v>0.4110711406207963</c:v>
                </c:pt>
                <c:pt idx="1697">
                  <c:v>0.4110711406207963</c:v>
                </c:pt>
                <c:pt idx="1698">
                  <c:v>0.41420944602102278</c:v>
                </c:pt>
                <c:pt idx="1699">
                  <c:v>0.41420944602102278</c:v>
                </c:pt>
                <c:pt idx="1700">
                  <c:v>0.41420944602102278</c:v>
                </c:pt>
                <c:pt idx="1701">
                  <c:v>0.41420944602102278</c:v>
                </c:pt>
                <c:pt idx="1702">
                  <c:v>0.41420944602102278</c:v>
                </c:pt>
                <c:pt idx="1703">
                  <c:v>0.41420944602102278</c:v>
                </c:pt>
                <c:pt idx="1704">
                  <c:v>0.41420944602102278</c:v>
                </c:pt>
                <c:pt idx="1705">
                  <c:v>0.41420944602102278</c:v>
                </c:pt>
                <c:pt idx="1706">
                  <c:v>0.41662283031217223</c:v>
                </c:pt>
                <c:pt idx="1707">
                  <c:v>0.41662283031217223</c:v>
                </c:pt>
                <c:pt idx="1708">
                  <c:v>0.41662283031217223</c:v>
                </c:pt>
                <c:pt idx="1709">
                  <c:v>0.41662283031217223</c:v>
                </c:pt>
                <c:pt idx="1710">
                  <c:v>0.41662283031217223</c:v>
                </c:pt>
                <c:pt idx="1711">
                  <c:v>0.41662283031217223</c:v>
                </c:pt>
                <c:pt idx="1712">
                  <c:v>0.42140777204927243</c:v>
                </c:pt>
                <c:pt idx="1713">
                  <c:v>0.42140777204927243</c:v>
                </c:pt>
                <c:pt idx="1714">
                  <c:v>0.42140777204927243</c:v>
                </c:pt>
                <c:pt idx="1715">
                  <c:v>0.42140777204927243</c:v>
                </c:pt>
                <c:pt idx="1716">
                  <c:v>0.42140777204927243</c:v>
                </c:pt>
                <c:pt idx="1717">
                  <c:v>0.42140777204927243</c:v>
                </c:pt>
                <c:pt idx="1718">
                  <c:v>0.42140777204927243</c:v>
                </c:pt>
                <c:pt idx="1719">
                  <c:v>0.42140777204927243</c:v>
                </c:pt>
                <c:pt idx="1720">
                  <c:v>0.42883395636271221</c:v>
                </c:pt>
                <c:pt idx="1721">
                  <c:v>0.42883395636271221</c:v>
                </c:pt>
                <c:pt idx="1722">
                  <c:v>0.42883395636271221</c:v>
                </c:pt>
                <c:pt idx="1723">
                  <c:v>0.42883395636271221</c:v>
                </c:pt>
                <c:pt idx="1724">
                  <c:v>0.42883395636271221</c:v>
                </c:pt>
                <c:pt idx="1725">
                  <c:v>0.42883395636271221</c:v>
                </c:pt>
                <c:pt idx="1726">
                  <c:v>0.42883395636271221</c:v>
                </c:pt>
                <c:pt idx="1727">
                  <c:v>0.42883395636271221</c:v>
                </c:pt>
                <c:pt idx="1728">
                  <c:v>0.42920293849891711</c:v>
                </c:pt>
                <c:pt idx="1729">
                  <c:v>0.42920293849891711</c:v>
                </c:pt>
                <c:pt idx="1730">
                  <c:v>0.42920293849891711</c:v>
                </c:pt>
                <c:pt idx="1731">
                  <c:v>0.42920293849891711</c:v>
                </c:pt>
                <c:pt idx="1732">
                  <c:v>0.42920293849891711</c:v>
                </c:pt>
                <c:pt idx="1733">
                  <c:v>0.42920293849891711</c:v>
                </c:pt>
                <c:pt idx="1734">
                  <c:v>0.42920293849891711</c:v>
                </c:pt>
                <c:pt idx="1735">
                  <c:v>0.42920293849891711</c:v>
                </c:pt>
                <c:pt idx="1736">
                  <c:v>0.42920293849891711</c:v>
                </c:pt>
                <c:pt idx="1737">
                  <c:v>0.42920293849891711</c:v>
                </c:pt>
                <c:pt idx="1738">
                  <c:v>0.42920293849891711</c:v>
                </c:pt>
                <c:pt idx="1739">
                  <c:v>0.43015148325323366</c:v>
                </c:pt>
                <c:pt idx="1740">
                  <c:v>0.43015148325323366</c:v>
                </c:pt>
                <c:pt idx="1741">
                  <c:v>0.43015148325323366</c:v>
                </c:pt>
                <c:pt idx="1742">
                  <c:v>0.43015148325323366</c:v>
                </c:pt>
                <c:pt idx="1743">
                  <c:v>0.43015148325323366</c:v>
                </c:pt>
                <c:pt idx="1744">
                  <c:v>0.43015148325323366</c:v>
                </c:pt>
                <c:pt idx="1745">
                  <c:v>0.43015148325323366</c:v>
                </c:pt>
                <c:pt idx="1746">
                  <c:v>0.43410914022210839</c:v>
                </c:pt>
                <c:pt idx="1747">
                  <c:v>0.43410914022210839</c:v>
                </c:pt>
                <c:pt idx="1748">
                  <c:v>0.43410914022210839</c:v>
                </c:pt>
                <c:pt idx="1749">
                  <c:v>0.43410914022210839</c:v>
                </c:pt>
                <c:pt idx="1750">
                  <c:v>0.43410914022210839</c:v>
                </c:pt>
                <c:pt idx="1751">
                  <c:v>0.43410914022210839</c:v>
                </c:pt>
                <c:pt idx="1752">
                  <c:v>0.43699305086379897</c:v>
                </c:pt>
                <c:pt idx="1753">
                  <c:v>0.43699305086379897</c:v>
                </c:pt>
                <c:pt idx="1754">
                  <c:v>0.43699305086379897</c:v>
                </c:pt>
                <c:pt idx="1755">
                  <c:v>0.43699305086379897</c:v>
                </c:pt>
                <c:pt idx="1756">
                  <c:v>0.43699305086379897</c:v>
                </c:pt>
                <c:pt idx="1757">
                  <c:v>0.43699305086379897</c:v>
                </c:pt>
                <c:pt idx="1758">
                  <c:v>0.43699305086379897</c:v>
                </c:pt>
                <c:pt idx="1759">
                  <c:v>0.44601994297916514</c:v>
                </c:pt>
                <c:pt idx="1760">
                  <c:v>0.44601994297916514</c:v>
                </c:pt>
                <c:pt idx="1761">
                  <c:v>0.44601994297916514</c:v>
                </c:pt>
                <c:pt idx="1762">
                  <c:v>0.44601994297916514</c:v>
                </c:pt>
                <c:pt idx="1763">
                  <c:v>0.44601994297916514</c:v>
                </c:pt>
                <c:pt idx="1764">
                  <c:v>0.44601994297916514</c:v>
                </c:pt>
                <c:pt idx="1765">
                  <c:v>0.44927682573648386</c:v>
                </c:pt>
                <c:pt idx="1766">
                  <c:v>0.44927682573648386</c:v>
                </c:pt>
                <c:pt idx="1767">
                  <c:v>0.44927682573648386</c:v>
                </c:pt>
                <c:pt idx="1768">
                  <c:v>0.44927682573648386</c:v>
                </c:pt>
                <c:pt idx="1769">
                  <c:v>0.44927682573648386</c:v>
                </c:pt>
                <c:pt idx="1770">
                  <c:v>0.44927682573648386</c:v>
                </c:pt>
                <c:pt idx="1771">
                  <c:v>0.44927682573648386</c:v>
                </c:pt>
                <c:pt idx="1772">
                  <c:v>0.44927682573648386</c:v>
                </c:pt>
                <c:pt idx="1773">
                  <c:v>0.44927682573648386</c:v>
                </c:pt>
                <c:pt idx="1774">
                  <c:v>0.44927682573648386</c:v>
                </c:pt>
                <c:pt idx="1775">
                  <c:v>0.44927682573648386</c:v>
                </c:pt>
                <c:pt idx="1776">
                  <c:v>0.44927682573648386</c:v>
                </c:pt>
                <c:pt idx="1777">
                  <c:v>0.45138738623388874</c:v>
                </c:pt>
                <c:pt idx="1778">
                  <c:v>0.45138738623388874</c:v>
                </c:pt>
                <c:pt idx="1779">
                  <c:v>0.45138738623388874</c:v>
                </c:pt>
                <c:pt idx="1780">
                  <c:v>0.45138738623388874</c:v>
                </c:pt>
                <c:pt idx="1781">
                  <c:v>0.45138738623388874</c:v>
                </c:pt>
                <c:pt idx="1782">
                  <c:v>0.45138738623388874</c:v>
                </c:pt>
                <c:pt idx="1783">
                  <c:v>0.45138738623388874</c:v>
                </c:pt>
                <c:pt idx="1784">
                  <c:v>0.45172047519347097</c:v>
                </c:pt>
                <c:pt idx="1785">
                  <c:v>0.45172047519347097</c:v>
                </c:pt>
                <c:pt idx="1786">
                  <c:v>0.45172047519347097</c:v>
                </c:pt>
                <c:pt idx="1787">
                  <c:v>0.45172047519347097</c:v>
                </c:pt>
                <c:pt idx="1788">
                  <c:v>0.4544213019084129</c:v>
                </c:pt>
                <c:pt idx="1789">
                  <c:v>0.4544213019084129</c:v>
                </c:pt>
                <c:pt idx="1790">
                  <c:v>0.4544213019084129</c:v>
                </c:pt>
                <c:pt idx="1791">
                  <c:v>0.4544213019084129</c:v>
                </c:pt>
                <c:pt idx="1792">
                  <c:v>0.4544213019084129</c:v>
                </c:pt>
                <c:pt idx="1793">
                  <c:v>0.4544213019084129</c:v>
                </c:pt>
                <c:pt idx="1794">
                  <c:v>0.4544213019084129</c:v>
                </c:pt>
                <c:pt idx="1795">
                  <c:v>0.4544213019084129</c:v>
                </c:pt>
                <c:pt idx="1796">
                  <c:v>0.4544213019084129</c:v>
                </c:pt>
                <c:pt idx="1797">
                  <c:v>0.4544213019084129</c:v>
                </c:pt>
                <c:pt idx="1798">
                  <c:v>0.4544213019084129</c:v>
                </c:pt>
                <c:pt idx="1799">
                  <c:v>0.4544213019084129</c:v>
                </c:pt>
                <c:pt idx="1800">
                  <c:v>0.45786004391314117</c:v>
                </c:pt>
                <c:pt idx="1801">
                  <c:v>0.45786004391314117</c:v>
                </c:pt>
                <c:pt idx="1802">
                  <c:v>0.45786004391314117</c:v>
                </c:pt>
                <c:pt idx="1803">
                  <c:v>0.45786004391314117</c:v>
                </c:pt>
                <c:pt idx="1804">
                  <c:v>0.45786004391314117</c:v>
                </c:pt>
                <c:pt idx="1805">
                  <c:v>0.45786004391314117</c:v>
                </c:pt>
                <c:pt idx="1806">
                  <c:v>0.45786004391314117</c:v>
                </c:pt>
                <c:pt idx="1807">
                  <c:v>0.45786004391314117</c:v>
                </c:pt>
                <c:pt idx="1808">
                  <c:v>0.45786004391314117</c:v>
                </c:pt>
                <c:pt idx="1809">
                  <c:v>0.45786004391314117</c:v>
                </c:pt>
                <c:pt idx="1810">
                  <c:v>0.45786004391314117</c:v>
                </c:pt>
                <c:pt idx="1811">
                  <c:v>0.45824040018015999</c:v>
                </c:pt>
                <c:pt idx="1812">
                  <c:v>0.45824040018015999</c:v>
                </c:pt>
                <c:pt idx="1813">
                  <c:v>0.45824040018015999</c:v>
                </c:pt>
                <c:pt idx="1814">
                  <c:v>0.45824040018015999</c:v>
                </c:pt>
                <c:pt idx="1815">
                  <c:v>0.45824040018015999</c:v>
                </c:pt>
                <c:pt idx="1816">
                  <c:v>0.45824040018015999</c:v>
                </c:pt>
                <c:pt idx="1817">
                  <c:v>0.45824040018015999</c:v>
                </c:pt>
                <c:pt idx="1818">
                  <c:v>0.45824040018015999</c:v>
                </c:pt>
                <c:pt idx="1819">
                  <c:v>0.45824040018015999</c:v>
                </c:pt>
                <c:pt idx="1820">
                  <c:v>0.45824040018015999</c:v>
                </c:pt>
                <c:pt idx="1821">
                  <c:v>0.45824040018015999</c:v>
                </c:pt>
                <c:pt idx="1822">
                  <c:v>0.45912324300536456</c:v>
                </c:pt>
                <c:pt idx="1823">
                  <c:v>0.45912324300536456</c:v>
                </c:pt>
                <c:pt idx="1824">
                  <c:v>0.45912324300536456</c:v>
                </c:pt>
                <c:pt idx="1825">
                  <c:v>0.45912324300536456</c:v>
                </c:pt>
                <c:pt idx="1826">
                  <c:v>0.45912324300536456</c:v>
                </c:pt>
                <c:pt idx="1827">
                  <c:v>0.45912324300536456</c:v>
                </c:pt>
                <c:pt idx="1828">
                  <c:v>0.46052204135101693</c:v>
                </c:pt>
                <c:pt idx="1829">
                  <c:v>0.46052204135101693</c:v>
                </c:pt>
                <c:pt idx="1830">
                  <c:v>0.46052204135101693</c:v>
                </c:pt>
                <c:pt idx="1831">
                  <c:v>0.46052204135101693</c:v>
                </c:pt>
                <c:pt idx="1832">
                  <c:v>0.46052204135101693</c:v>
                </c:pt>
                <c:pt idx="1833">
                  <c:v>0.46052204135101693</c:v>
                </c:pt>
                <c:pt idx="1834">
                  <c:v>0.46052204135101693</c:v>
                </c:pt>
                <c:pt idx="1835">
                  <c:v>0.46052204135101693</c:v>
                </c:pt>
                <c:pt idx="1836">
                  <c:v>0.46052204135101693</c:v>
                </c:pt>
                <c:pt idx="1837">
                  <c:v>0.46387127973931891</c:v>
                </c:pt>
                <c:pt idx="1838">
                  <c:v>0.46387127973931891</c:v>
                </c:pt>
                <c:pt idx="1839">
                  <c:v>0.46387127973931891</c:v>
                </c:pt>
                <c:pt idx="1840">
                  <c:v>0.47394549530828017</c:v>
                </c:pt>
                <c:pt idx="1841">
                  <c:v>0.47394549530828017</c:v>
                </c:pt>
                <c:pt idx="1842">
                  <c:v>0.47394549530828017</c:v>
                </c:pt>
                <c:pt idx="1843">
                  <c:v>0.47394549530828017</c:v>
                </c:pt>
                <c:pt idx="1844">
                  <c:v>0.47394549530828017</c:v>
                </c:pt>
                <c:pt idx="1845">
                  <c:v>0.47394549530828017</c:v>
                </c:pt>
                <c:pt idx="1846">
                  <c:v>0.47394549530828017</c:v>
                </c:pt>
                <c:pt idx="1847">
                  <c:v>0.47394549530828017</c:v>
                </c:pt>
                <c:pt idx="1848">
                  <c:v>0.47799871524909371</c:v>
                </c:pt>
                <c:pt idx="1849">
                  <c:v>0.47799871524909371</c:v>
                </c:pt>
                <c:pt idx="1850">
                  <c:v>0.47799871524909371</c:v>
                </c:pt>
                <c:pt idx="1851">
                  <c:v>0.47799871524909371</c:v>
                </c:pt>
                <c:pt idx="1852">
                  <c:v>0.47799871524909371</c:v>
                </c:pt>
                <c:pt idx="1853">
                  <c:v>0.47799871524909371</c:v>
                </c:pt>
                <c:pt idx="1854">
                  <c:v>0.47799871524909371</c:v>
                </c:pt>
                <c:pt idx="1855">
                  <c:v>0.4800052856895955</c:v>
                </c:pt>
                <c:pt idx="1856">
                  <c:v>0.4800052856895955</c:v>
                </c:pt>
                <c:pt idx="1857">
                  <c:v>0.4800052856895955</c:v>
                </c:pt>
                <c:pt idx="1858">
                  <c:v>0.4800052856895955</c:v>
                </c:pt>
                <c:pt idx="1859">
                  <c:v>0.4800052856895955</c:v>
                </c:pt>
                <c:pt idx="1860">
                  <c:v>0.4800052856895955</c:v>
                </c:pt>
                <c:pt idx="1861">
                  <c:v>0.4800052856895955</c:v>
                </c:pt>
                <c:pt idx="1862">
                  <c:v>0.4800052856895955</c:v>
                </c:pt>
                <c:pt idx="1863">
                  <c:v>0.4800052856895955</c:v>
                </c:pt>
                <c:pt idx="1864">
                  <c:v>0.4800052856895955</c:v>
                </c:pt>
                <c:pt idx="1865">
                  <c:v>0.49005517702650386</c:v>
                </c:pt>
                <c:pt idx="1866">
                  <c:v>0.49005517702650386</c:v>
                </c:pt>
                <c:pt idx="1867">
                  <c:v>0.49005517702650386</c:v>
                </c:pt>
                <c:pt idx="1868">
                  <c:v>0.49005517702650386</c:v>
                </c:pt>
                <c:pt idx="1869">
                  <c:v>0.49005517702650386</c:v>
                </c:pt>
                <c:pt idx="1870">
                  <c:v>0.49005517702650386</c:v>
                </c:pt>
                <c:pt idx="1871">
                  <c:v>0.49005517702650386</c:v>
                </c:pt>
                <c:pt idx="1872">
                  <c:v>0.49005517702650386</c:v>
                </c:pt>
                <c:pt idx="1873">
                  <c:v>0.49005517702650386</c:v>
                </c:pt>
                <c:pt idx="1874">
                  <c:v>0.49005517702650386</c:v>
                </c:pt>
                <c:pt idx="1875">
                  <c:v>0.49023202513190811</c:v>
                </c:pt>
                <c:pt idx="1876">
                  <c:v>0.49023202513190811</c:v>
                </c:pt>
                <c:pt idx="1877">
                  <c:v>0.49023202513190811</c:v>
                </c:pt>
                <c:pt idx="1878">
                  <c:v>0.49023202513190811</c:v>
                </c:pt>
                <c:pt idx="1879">
                  <c:v>0.49023202513190811</c:v>
                </c:pt>
                <c:pt idx="1880">
                  <c:v>0.49023202513190811</c:v>
                </c:pt>
                <c:pt idx="1881">
                  <c:v>0.49023202513190811</c:v>
                </c:pt>
                <c:pt idx="1882">
                  <c:v>0.50828171150318568</c:v>
                </c:pt>
                <c:pt idx="1883">
                  <c:v>0.50828171150318568</c:v>
                </c:pt>
                <c:pt idx="1884">
                  <c:v>0.50828171150318568</c:v>
                </c:pt>
                <c:pt idx="1885">
                  <c:v>0.50828171150318568</c:v>
                </c:pt>
                <c:pt idx="1886">
                  <c:v>0.50828171150318568</c:v>
                </c:pt>
                <c:pt idx="1887">
                  <c:v>0.50828171150318568</c:v>
                </c:pt>
                <c:pt idx="1888">
                  <c:v>0.51326131107002326</c:v>
                </c:pt>
                <c:pt idx="1889">
                  <c:v>0.51326131107002326</c:v>
                </c:pt>
                <c:pt idx="1890">
                  <c:v>0.51326131107002326</c:v>
                </c:pt>
                <c:pt idx="1891">
                  <c:v>0.51326131107002326</c:v>
                </c:pt>
                <c:pt idx="1892">
                  <c:v>0.51326131107002326</c:v>
                </c:pt>
                <c:pt idx="1893">
                  <c:v>0.51326131107002326</c:v>
                </c:pt>
                <c:pt idx="1894">
                  <c:v>0.51326131107002326</c:v>
                </c:pt>
                <c:pt idx="1895">
                  <c:v>0.51326131107002326</c:v>
                </c:pt>
                <c:pt idx="1896">
                  <c:v>0.51694678576917574</c:v>
                </c:pt>
                <c:pt idx="1897">
                  <c:v>0.51694678576917574</c:v>
                </c:pt>
                <c:pt idx="1898">
                  <c:v>0.51694678576917574</c:v>
                </c:pt>
                <c:pt idx="1899">
                  <c:v>0.51694678576917574</c:v>
                </c:pt>
                <c:pt idx="1900">
                  <c:v>0.52773400103470069</c:v>
                </c:pt>
                <c:pt idx="1901">
                  <c:v>0.52773400103470069</c:v>
                </c:pt>
                <c:pt idx="1902">
                  <c:v>0.52773400103470069</c:v>
                </c:pt>
                <c:pt idx="1903">
                  <c:v>0.52773400103470069</c:v>
                </c:pt>
                <c:pt idx="1904">
                  <c:v>0.52773400103470069</c:v>
                </c:pt>
                <c:pt idx="1905">
                  <c:v>0.52773400103470069</c:v>
                </c:pt>
                <c:pt idx="1906">
                  <c:v>0.52773400103470069</c:v>
                </c:pt>
                <c:pt idx="1907">
                  <c:v>0.52773400103470069</c:v>
                </c:pt>
                <c:pt idx="1908">
                  <c:v>0.52773400103470069</c:v>
                </c:pt>
                <c:pt idx="1909">
                  <c:v>0.52773400103470069</c:v>
                </c:pt>
                <c:pt idx="1910">
                  <c:v>0.52773400103470069</c:v>
                </c:pt>
                <c:pt idx="1911">
                  <c:v>0.52880172489675248</c:v>
                </c:pt>
                <c:pt idx="1912">
                  <c:v>0.52880172489675248</c:v>
                </c:pt>
                <c:pt idx="1913">
                  <c:v>0.52880172489675248</c:v>
                </c:pt>
                <c:pt idx="1914">
                  <c:v>0.52880172489675248</c:v>
                </c:pt>
                <c:pt idx="1915">
                  <c:v>0.52880172489675248</c:v>
                </c:pt>
                <c:pt idx="1916">
                  <c:v>0.52880172489675248</c:v>
                </c:pt>
                <c:pt idx="1917">
                  <c:v>0.52880172489675248</c:v>
                </c:pt>
                <c:pt idx="1918">
                  <c:v>0.52880172489675248</c:v>
                </c:pt>
                <c:pt idx="1919">
                  <c:v>0.53702417575707473</c:v>
                </c:pt>
                <c:pt idx="1920">
                  <c:v>0.53702417575707473</c:v>
                </c:pt>
                <c:pt idx="1921">
                  <c:v>0.53702417575707473</c:v>
                </c:pt>
                <c:pt idx="1922">
                  <c:v>0.53702417575707473</c:v>
                </c:pt>
                <c:pt idx="1923">
                  <c:v>0.53702417575707473</c:v>
                </c:pt>
                <c:pt idx="1924">
                  <c:v>0.53702417575707473</c:v>
                </c:pt>
                <c:pt idx="1925">
                  <c:v>0.53702417575707473</c:v>
                </c:pt>
                <c:pt idx="1926">
                  <c:v>0.55005561106307022</c:v>
                </c:pt>
                <c:pt idx="1927">
                  <c:v>0.55005561106307022</c:v>
                </c:pt>
                <c:pt idx="1928">
                  <c:v>0.55005561106307022</c:v>
                </c:pt>
                <c:pt idx="1929">
                  <c:v>0.55005561106307022</c:v>
                </c:pt>
                <c:pt idx="1930">
                  <c:v>0.55005561106307022</c:v>
                </c:pt>
                <c:pt idx="1931">
                  <c:v>0.57533055493017604</c:v>
                </c:pt>
                <c:pt idx="1932">
                  <c:v>0.57533055493017604</c:v>
                </c:pt>
                <c:pt idx="1933">
                  <c:v>0.57533055493017604</c:v>
                </c:pt>
                <c:pt idx="1934">
                  <c:v>0.57533055493017604</c:v>
                </c:pt>
                <c:pt idx="1935">
                  <c:v>0.57533055493017604</c:v>
                </c:pt>
                <c:pt idx="1936">
                  <c:v>0.57533055493017604</c:v>
                </c:pt>
                <c:pt idx="1937">
                  <c:v>0.57533055493017604</c:v>
                </c:pt>
                <c:pt idx="1938">
                  <c:v>0.57533055493017604</c:v>
                </c:pt>
                <c:pt idx="1939">
                  <c:v>0.57533055493017604</c:v>
                </c:pt>
                <c:pt idx="1940">
                  <c:v>0.57967346339516312</c:v>
                </c:pt>
                <c:pt idx="1941">
                  <c:v>0.57967346339516312</c:v>
                </c:pt>
                <c:pt idx="1942">
                  <c:v>0.57967346339516312</c:v>
                </c:pt>
                <c:pt idx="1943">
                  <c:v>0.57967346339516312</c:v>
                </c:pt>
                <c:pt idx="1944">
                  <c:v>0.57967346339516312</c:v>
                </c:pt>
                <c:pt idx="1945">
                  <c:v>0.57967346339516312</c:v>
                </c:pt>
                <c:pt idx="1946">
                  <c:v>0.57967346339516312</c:v>
                </c:pt>
                <c:pt idx="1947">
                  <c:v>0.57967346339516312</c:v>
                </c:pt>
                <c:pt idx="1948">
                  <c:v>0.57967346339516312</c:v>
                </c:pt>
                <c:pt idx="1949">
                  <c:v>0.57967346339516312</c:v>
                </c:pt>
                <c:pt idx="1950">
                  <c:v>0.57967346339516312</c:v>
                </c:pt>
                <c:pt idx="1951">
                  <c:v>0.58373979281773469</c:v>
                </c:pt>
                <c:pt idx="1952">
                  <c:v>0.58373979281773469</c:v>
                </c:pt>
                <c:pt idx="1953">
                  <c:v>0.58373979281773469</c:v>
                </c:pt>
                <c:pt idx="1954">
                  <c:v>0.628920891909166</c:v>
                </c:pt>
                <c:pt idx="1955">
                  <c:v>0.628920891909166</c:v>
                </c:pt>
                <c:pt idx="1956">
                  <c:v>0.628920891909166</c:v>
                </c:pt>
                <c:pt idx="1957">
                  <c:v>0.628920891909166</c:v>
                </c:pt>
                <c:pt idx="1958">
                  <c:v>0.628920891909166</c:v>
                </c:pt>
                <c:pt idx="1959">
                  <c:v>0.628920891909166</c:v>
                </c:pt>
                <c:pt idx="1960">
                  <c:v>0.628920891909166</c:v>
                </c:pt>
                <c:pt idx="1961">
                  <c:v>0.63183400903383968</c:v>
                </c:pt>
                <c:pt idx="1962">
                  <c:v>0.63183400903383968</c:v>
                </c:pt>
                <c:pt idx="1963">
                  <c:v>0.63183400903383968</c:v>
                </c:pt>
                <c:pt idx="1964">
                  <c:v>0.63183400903383968</c:v>
                </c:pt>
                <c:pt idx="1965">
                  <c:v>0.63183400903383968</c:v>
                </c:pt>
                <c:pt idx="1966">
                  <c:v>0.63183400903383968</c:v>
                </c:pt>
                <c:pt idx="1967">
                  <c:v>0.63183400903383968</c:v>
                </c:pt>
                <c:pt idx="1968">
                  <c:v>0.63183400903383968</c:v>
                </c:pt>
                <c:pt idx="1969">
                  <c:v>0.63183400903383968</c:v>
                </c:pt>
                <c:pt idx="1970">
                  <c:v>0.63183400903383968</c:v>
                </c:pt>
                <c:pt idx="1971">
                  <c:v>0.63183400903383968</c:v>
                </c:pt>
                <c:pt idx="1972">
                  <c:v>0.63239120377311342</c:v>
                </c:pt>
                <c:pt idx="1973">
                  <c:v>0.63239120377311342</c:v>
                </c:pt>
                <c:pt idx="1974">
                  <c:v>0.63239120377311342</c:v>
                </c:pt>
                <c:pt idx="1975">
                  <c:v>0.63239120377311342</c:v>
                </c:pt>
                <c:pt idx="1976">
                  <c:v>0.63239120377311342</c:v>
                </c:pt>
                <c:pt idx="1977">
                  <c:v>0.63239120377311342</c:v>
                </c:pt>
                <c:pt idx="1978">
                  <c:v>0.63239120377311342</c:v>
                </c:pt>
                <c:pt idx="1979">
                  <c:v>0.63239120377311342</c:v>
                </c:pt>
                <c:pt idx="1980">
                  <c:v>0.63239120377311342</c:v>
                </c:pt>
                <c:pt idx="1981">
                  <c:v>0.63239120377311342</c:v>
                </c:pt>
                <c:pt idx="1982">
                  <c:v>0.63239120377311342</c:v>
                </c:pt>
                <c:pt idx="1983">
                  <c:v>0.63694874328174012</c:v>
                </c:pt>
                <c:pt idx="1984">
                  <c:v>0.63694874328174012</c:v>
                </c:pt>
                <c:pt idx="1985">
                  <c:v>0.63694874328174012</c:v>
                </c:pt>
                <c:pt idx="1986">
                  <c:v>0.63694874328174012</c:v>
                </c:pt>
                <c:pt idx="1987">
                  <c:v>0.63694874328174012</c:v>
                </c:pt>
                <c:pt idx="1988">
                  <c:v>0.63694874328174012</c:v>
                </c:pt>
                <c:pt idx="1989">
                  <c:v>0.63694874328174012</c:v>
                </c:pt>
                <c:pt idx="1990">
                  <c:v>0.63694874328174012</c:v>
                </c:pt>
                <c:pt idx="1991">
                  <c:v>0.63694874328174012</c:v>
                </c:pt>
                <c:pt idx="1992">
                  <c:v>0.63694874328174012</c:v>
                </c:pt>
                <c:pt idx="1993">
                  <c:v>0.65249268729517107</c:v>
                </c:pt>
                <c:pt idx="1994">
                  <c:v>0.65249268729517107</c:v>
                </c:pt>
                <c:pt idx="1995">
                  <c:v>0.65249268729517107</c:v>
                </c:pt>
                <c:pt idx="1996">
                  <c:v>0.65249268729517107</c:v>
                </c:pt>
                <c:pt idx="1997">
                  <c:v>0.66413354175155714</c:v>
                </c:pt>
                <c:pt idx="1998">
                  <c:v>0.66413354175155714</c:v>
                </c:pt>
                <c:pt idx="1999">
                  <c:v>0.66413354175155714</c:v>
                </c:pt>
                <c:pt idx="2000">
                  <c:v>0.66413354175155714</c:v>
                </c:pt>
                <c:pt idx="2001">
                  <c:v>0.66413354175155714</c:v>
                </c:pt>
                <c:pt idx="2002">
                  <c:v>0.66413354175155714</c:v>
                </c:pt>
                <c:pt idx="2003">
                  <c:v>0.66413354175155714</c:v>
                </c:pt>
                <c:pt idx="2004">
                  <c:v>0.66413354175155714</c:v>
                </c:pt>
                <c:pt idx="2005">
                  <c:v>0.67045406615128489</c:v>
                </c:pt>
                <c:pt idx="2006">
                  <c:v>0.67045406615128489</c:v>
                </c:pt>
                <c:pt idx="2007">
                  <c:v>0.67045406615128489</c:v>
                </c:pt>
                <c:pt idx="2008">
                  <c:v>0.67045406615128489</c:v>
                </c:pt>
                <c:pt idx="2009">
                  <c:v>0.67045406615128489</c:v>
                </c:pt>
                <c:pt idx="2010">
                  <c:v>0.67045406615128489</c:v>
                </c:pt>
                <c:pt idx="2011">
                  <c:v>0.67045406615128489</c:v>
                </c:pt>
                <c:pt idx="2012">
                  <c:v>0.67045406615128489</c:v>
                </c:pt>
                <c:pt idx="2013">
                  <c:v>0.67045406615128489</c:v>
                </c:pt>
                <c:pt idx="2014">
                  <c:v>0.67045406615128489</c:v>
                </c:pt>
                <c:pt idx="2015">
                  <c:v>0.67045406615128489</c:v>
                </c:pt>
                <c:pt idx="2016">
                  <c:v>0.67045406615128489</c:v>
                </c:pt>
                <c:pt idx="2017">
                  <c:v>0.67268028520018597</c:v>
                </c:pt>
                <c:pt idx="2018">
                  <c:v>0.67268028520018597</c:v>
                </c:pt>
                <c:pt idx="2019">
                  <c:v>0.67268028520018597</c:v>
                </c:pt>
                <c:pt idx="2020">
                  <c:v>0.67268028520018597</c:v>
                </c:pt>
                <c:pt idx="2021">
                  <c:v>0.67268028520018597</c:v>
                </c:pt>
                <c:pt idx="2022">
                  <c:v>0.67268028520018597</c:v>
                </c:pt>
                <c:pt idx="2023">
                  <c:v>0.67268028520018597</c:v>
                </c:pt>
                <c:pt idx="2024">
                  <c:v>0.67268028520018597</c:v>
                </c:pt>
                <c:pt idx="2025">
                  <c:v>0.67268028520018597</c:v>
                </c:pt>
                <c:pt idx="2026">
                  <c:v>0.67268028520018597</c:v>
                </c:pt>
                <c:pt idx="2027">
                  <c:v>0.67268028520018597</c:v>
                </c:pt>
                <c:pt idx="2028">
                  <c:v>0.67268028520018597</c:v>
                </c:pt>
                <c:pt idx="2029">
                  <c:v>0.67651928938935213</c:v>
                </c:pt>
                <c:pt idx="2030">
                  <c:v>0.67651928938935213</c:v>
                </c:pt>
                <c:pt idx="2031">
                  <c:v>0.67651928938935213</c:v>
                </c:pt>
                <c:pt idx="2032">
                  <c:v>0.67651928938935213</c:v>
                </c:pt>
                <c:pt idx="2033">
                  <c:v>0.67651928938935213</c:v>
                </c:pt>
                <c:pt idx="2034">
                  <c:v>0.67651928938935213</c:v>
                </c:pt>
                <c:pt idx="2035">
                  <c:v>0.67651928938935213</c:v>
                </c:pt>
                <c:pt idx="2036">
                  <c:v>0.67651928938935213</c:v>
                </c:pt>
                <c:pt idx="2037">
                  <c:v>0.67651928938935213</c:v>
                </c:pt>
                <c:pt idx="2038">
                  <c:v>0.68808134674569998</c:v>
                </c:pt>
                <c:pt idx="2039">
                  <c:v>0.68808134674569998</c:v>
                </c:pt>
                <c:pt idx="2040">
                  <c:v>0.68808134674569998</c:v>
                </c:pt>
                <c:pt idx="2041">
                  <c:v>0.68808134674569998</c:v>
                </c:pt>
                <c:pt idx="2042">
                  <c:v>0.68808134674569998</c:v>
                </c:pt>
                <c:pt idx="2043">
                  <c:v>0.68808134674569998</c:v>
                </c:pt>
                <c:pt idx="2044">
                  <c:v>0.68808134674569998</c:v>
                </c:pt>
                <c:pt idx="2045">
                  <c:v>0.68808134674569998</c:v>
                </c:pt>
                <c:pt idx="2046">
                  <c:v>0.68808134674569998</c:v>
                </c:pt>
                <c:pt idx="2047">
                  <c:v>0.68808134674569998</c:v>
                </c:pt>
                <c:pt idx="2048">
                  <c:v>0.68808134674569998</c:v>
                </c:pt>
                <c:pt idx="2049">
                  <c:v>0.68808134674569998</c:v>
                </c:pt>
                <c:pt idx="2050">
                  <c:v>0.69414672778313657</c:v>
                </c:pt>
                <c:pt idx="2051">
                  <c:v>0.69414672778313657</c:v>
                </c:pt>
                <c:pt idx="2052">
                  <c:v>0.69414672778313657</c:v>
                </c:pt>
                <c:pt idx="2053">
                  <c:v>0.69414672778313657</c:v>
                </c:pt>
                <c:pt idx="2054">
                  <c:v>0.69414672778313657</c:v>
                </c:pt>
                <c:pt idx="2055">
                  <c:v>0.69414672778313657</c:v>
                </c:pt>
                <c:pt idx="2056">
                  <c:v>0.69414672778313657</c:v>
                </c:pt>
                <c:pt idx="2057">
                  <c:v>0.69414672778313657</c:v>
                </c:pt>
                <c:pt idx="2058">
                  <c:v>0.69905985734957587</c:v>
                </c:pt>
                <c:pt idx="2059">
                  <c:v>0.69905985734957587</c:v>
                </c:pt>
                <c:pt idx="2060">
                  <c:v>0.69905985734957587</c:v>
                </c:pt>
                <c:pt idx="2061">
                  <c:v>0.69905985734957587</c:v>
                </c:pt>
                <c:pt idx="2062">
                  <c:v>0.69905985734957587</c:v>
                </c:pt>
                <c:pt idx="2063">
                  <c:v>0.69905985734957587</c:v>
                </c:pt>
                <c:pt idx="2064">
                  <c:v>0.69905985734957587</c:v>
                </c:pt>
                <c:pt idx="2065">
                  <c:v>0.69905985734957587</c:v>
                </c:pt>
                <c:pt idx="2066">
                  <c:v>0.69905985734957587</c:v>
                </c:pt>
                <c:pt idx="2067">
                  <c:v>0.69905985734957587</c:v>
                </c:pt>
                <c:pt idx="2068">
                  <c:v>0.71294048304497604</c:v>
                </c:pt>
                <c:pt idx="2069">
                  <c:v>0.71294048304497604</c:v>
                </c:pt>
                <c:pt idx="2070">
                  <c:v>0.71294048304497604</c:v>
                </c:pt>
                <c:pt idx="2071">
                  <c:v>0.71294048304497604</c:v>
                </c:pt>
                <c:pt idx="2072">
                  <c:v>0.71294048304497604</c:v>
                </c:pt>
                <c:pt idx="2073">
                  <c:v>0.71294048304497604</c:v>
                </c:pt>
                <c:pt idx="2074">
                  <c:v>0.71294048304497604</c:v>
                </c:pt>
                <c:pt idx="2075">
                  <c:v>0.71294048304497604</c:v>
                </c:pt>
                <c:pt idx="2076">
                  <c:v>0.71294048304497604</c:v>
                </c:pt>
                <c:pt idx="2077">
                  <c:v>0.71294048304497604</c:v>
                </c:pt>
                <c:pt idx="2078">
                  <c:v>0.73125597040871992</c:v>
                </c:pt>
                <c:pt idx="2079">
                  <c:v>0.73125597040871992</c:v>
                </c:pt>
                <c:pt idx="2080">
                  <c:v>0.73125597040871992</c:v>
                </c:pt>
                <c:pt idx="2081">
                  <c:v>0.73125597040871992</c:v>
                </c:pt>
                <c:pt idx="2082">
                  <c:v>0.73125597040871992</c:v>
                </c:pt>
                <c:pt idx="2083">
                  <c:v>0.73125597040871992</c:v>
                </c:pt>
                <c:pt idx="2084">
                  <c:v>0.73125597040871992</c:v>
                </c:pt>
                <c:pt idx="2085">
                  <c:v>0.73125597040871992</c:v>
                </c:pt>
                <c:pt idx="2086">
                  <c:v>0.73125597040871992</c:v>
                </c:pt>
                <c:pt idx="2087">
                  <c:v>0.73125597040871992</c:v>
                </c:pt>
                <c:pt idx="2088">
                  <c:v>0.73125597040871992</c:v>
                </c:pt>
                <c:pt idx="2089">
                  <c:v>0.73558113155906191</c:v>
                </c:pt>
                <c:pt idx="2090">
                  <c:v>0.73558113155906191</c:v>
                </c:pt>
                <c:pt idx="2091">
                  <c:v>0.73558113155906191</c:v>
                </c:pt>
                <c:pt idx="2092">
                  <c:v>0.73558113155906191</c:v>
                </c:pt>
                <c:pt idx="2093">
                  <c:v>0.73558113155906191</c:v>
                </c:pt>
                <c:pt idx="2094">
                  <c:v>0.73558113155906191</c:v>
                </c:pt>
                <c:pt idx="2095">
                  <c:v>0.73558113155906191</c:v>
                </c:pt>
                <c:pt idx="2096">
                  <c:v>0.74048354423161489</c:v>
                </c:pt>
                <c:pt idx="2097">
                  <c:v>0.74048354423161489</c:v>
                </c:pt>
                <c:pt idx="2098">
                  <c:v>0.74048354423161489</c:v>
                </c:pt>
                <c:pt idx="2099">
                  <c:v>0.74048354423161489</c:v>
                </c:pt>
                <c:pt idx="2100">
                  <c:v>0.74048354423161489</c:v>
                </c:pt>
                <c:pt idx="2101">
                  <c:v>0.74048354423161489</c:v>
                </c:pt>
                <c:pt idx="2102">
                  <c:v>0.74048354423161489</c:v>
                </c:pt>
                <c:pt idx="2103">
                  <c:v>0.74048354423161489</c:v>
                </c:pt>
                <c:pt idx="2104">
                  <c:v>0.74048354423161489</c:v>
                </c:pt>
                <c:pt idx="2105">
                  <c:v>0.74048354423161489</c:v>
                </c:pt>
                <c:pt idx="2106">
                  <c:v>0.74048354423161489</c:v>
                </c:pt>
                <c:pt idx="2107">
                  <c:v>0.74048354423161489</c:v>
                </c:pt>
                <c:pt idx="2108">
                  <c:v>0.74493351261189367</c:v>
                </c:pt>
                <c:pt idx="2109">
                  <c:v>0.74493351261189367</c:v>
                </c:pt>
                <c:pt idx="2110">
                  <c:v>0.74493351261189367</c:v>
                </c:pt>
                <c:pt idx="2111">
                  <c:v>0.74493351261189367</c:v>
                </c:pt>
                <c:pt idx="2112">
                  <c:v>0.74493351261189367</c:v>
                </c:pt>
                <c:pt idx="2113">
                  <c:v>0.74493351261189367</c:v>
                </c:pt>
                <c:pt idx="2114">
                  <c:v>0.74493351261189367</c:v>
                </c:pt>
                <c:pt idx="2115">
                  <c:v>0.74493351261189367</c:v>
                </c:pt>
                <c:pt idx="2116">
                  <c:v>0.74493351261189367</c:v>
                </c:pt>
                <c:pt idx="2117">
                  <c:v>0.75177387450807565</c:v>
                </c:pt>
                <c:pt idx="2118">
                  <c:v>0.75177387450807565</c:v>
                </c:pt>
                <c:pt idx="2119">
                  <c:v>0.75177387450807565</c:v>
                </c:pt>
                <c:pt idx="2120">
                  <c:v>0.75177387450807565</c:v>
                </c:pt>
                <c:pt idx="2121">
                  <c:v>0.75177387450807565</c:v>
                </c:pt>
                <c:pt idx="2122">
                  <c:v>0.75177387450807565</c:v>
                </c:pt>
                <c:pt idx="2123">
                  <c:v>0.75177387450807565</c:v>
                </c:pt>
                <c:pt idx="2124">
                  <c:v>0.75177387450807565</c:v>
                </c:pt>
                <c:pt idx="2125">
                  <c:v>0.75177387450807565</c:v>
                </c:pt>
                <c:pt idx="2126">
                  <c:v>0.75857314268062181</c:v>
                </c:pt>
                <c:pt idx="2127">
                  <c:v>0.75857314268062181</c:v>
                </c:pt>
                <c:pt idx="2128">
                  <c:v>0.75857314268062181</c:v>
                </c:pt>
                <c:pt idx="2129">
                  <c:v>0.75857314268062181</c:v>
                </c:pt>
                <c:pt idx="2130">
                  <c:v>0.75857314268062181</c:v>
                </c:pt>
                <c:pt idx="2131">
                  <c:v>0.75857314268062181</c:v>
                </c:pt>
                <c:pt idx="2132">
                  <c:v>0.75857314268062181</c:v>
                </c:pt>
                <c:pt idx="2133">
                  <c:v>0.75857314268062181</c:v>
                </c:pt>
                <c:pt idx="2134">
                  <c:v>0.75857314268062181</c:v>
                </c:pt>
                <c:pt idx="2135">
                  <c:v>0.75857314268062181</c:v>
                </c:pt>
                <c:pt idx="2136">
                  <c:v>0.75857314268062181</c:v>
                </c:pt>
                <c:pt idx="2137">
                  <c:v>0.76722454111266747</c:v>
                </c:pt>
                <c:pt idx="2138">
                  <c:v>0.76722454111266747</c:v>
                </c:pt>
                <c:pt idx="2139">
                  <c:v>0.76722454111266747</c:v>
                </c:pt>
                <c:pt idx="2140">
                  <c:v>0.76722454111266747</c:v>
                </c:pt>
                <c:pt idx="2141">
                  <c:v>0.76722454111266747</c:v>
                </c:pt>
                <c:pt idx="2142">
                  <c:v>0.76722454111266747</c:v>
                </c:pt>
                <c:pt idx="2143">
                  <c:v>0.76722454111266747</c:v>
                </c:pt>
                <c:pt idx="2144">
                  <c:v>0.77844980030294064</c:v>
                </c:pt>
                <c:pt idx="2145">
                  <c:v>0.77844980030294064</c:v>
                </c:pt>
                <c:pt idx="2146">
                  <c:v>0.77844980030294064</c:v>
                </c:pt>
                <c:pt idx="2147">
                  <c:v>0.77844980030294064</c:v>
                </c:pt>
                <c:pt idx="2148">
                  <c:v>0.77844980030294064</c:v>
                </c:pt>
                <c:pt idx="2149">
                  <c:v>0.77844980030294064</c:v>
                </c:pt>
                <c:pt idx="2150">
                  <c:v>0.77844980030294064</c:v>
                </c:pt>
                <c:pt idx="2151">
                  <c:v>0.77844980030294064</c:v>
                </c:pt>
                <c:pt idx="2152">
                  <c:v>0.77844980030294064</c:v>
                </c:pt>
                <c:pt idx="2153">
                  <c:v>0.77844980030294064</c:v>
                </c:pt>
                <c:pt idx="2154">
                  <c:v>0.77844980030294064</c:v>
                </c:pt>
                <c:pt idx="2155">
                  <c:v>0.77844980030294064</c:v>
                </c:pt>
                <c:pt idx="2156">
                  <c:v>0.79984625849614333</c:v>
                </c:pt>
                <c:pt idx="2157">
                  <c:v>0.79984625849614333</c:v>
                </c:pt>
                <c:pt idx="2158">
                  <c:v>0.79984625849614333</c:v>
                </c:pt>
                <c:pt idx="2159">
                  <c:v>0.79984625849614333</c:v>
                </c:pt>
                <c:pt idx="2160">
                  <c:v>0.79984625849614333</c:v>
                </c:pt>
                <c:pt idx="2161">
                  <c:v>0.79984625849614333</c:v>
                </c:pt>
                <c:pt idx="2162">
                  <c:v>0.79984625849614333</c:v>
                </c:pt>
                <c:pt idx="2163">
                  <c:v>0.79984625849614333</c:v>
                </c:pt>
                <c:pt idx="2164">
                  <c:v>0.8004392352867794</c:v>
                </c:pt>
                <c:pt idx="2165">
                  <c:v>0.8004392352867794</c:v>
                </c:pt>
                <c:pt idx="2166">
                  <c:v>0.8004392352867794</c:v>
                </c:pt>
                <c:pt idx="2167">
                  <c:v>0.8004392352867794</c:v>
                </c:pt>
                <c:pt idx="2168">
                  <c:v>0.8004392352867794</c:v>
                </c:pt>
                <c:pt idx="2169">
                  <c:v>0.8004392352867794</c:v>
                </c:pt>
                <c:pt idx="2170">
                  <c:v>0.8004392352867794</c:v>
                </c:pt>
                <c:pt idx="2171">
                  <c:v>0.8004392352867794</c:v>
                </c:pt>
                <c:pt idx="2172">
                  <c:v>0.8004392352867794</c:v>
                </c:pt>
                <c:pt idx="2173">
                  <c:v>0.8004392352867794</c:v>
                </c:pt>
                <c:pt idx="2174">
                  <c:v>0.8004392352867794</c:v>
                </c:pt>
                <c:pt idx="2175">
                  <c:v>0.84599157662931157</c:v>
                </c:pt>
                <c:pt idx="2176">
                  <c:v>0.84599157662931157</c:v>
                </c:pt>
                <c:pt idx="2177">
                  <c:v>0.84599157662931157</c:v>
                </c:pt>
                <c:pt idx="2178">
                  <c:v>0.84599157662931157</c:v>
                </c:pt>
                <c:pt idx="2179">
                  <c:v>0.84599157662931157</c:v>
                </c:pt>
                <c:pt idx="2180">
                  <c:v>0.84599157662931157</c:v>
                </c:pt>
                <c:pt idx="2181">
                  <c:v>0.84599157662931157</c:v>
                </c:pt>
                <c:pt idx="2182">
                  <c:v>0.84599157662931157</c:v>
                </c:pt>
                <c:pt idx="2183">
                  <c:v>0.84599157662931157</c:v>
                </c:pt>
                <c:pt idx="2184">
                  <c:v>0.84599157662931157</c:v>
                </c:pt>
                <c:pt idx="2185">
                  <c:v>0.84599157662931157</c:v>
                </c:pt>
                <c:pt idx="2186">
                  <c:v>0.84599157662931157</c:v>
                </c:pt>
                <c:pt idx="2187">
                  <c:v>0.86082562567910659</c:v>
                </c:pt>
                <c:pt idx="2188">
                  <c:v>0.86082562567910659</c:v>
                </c:pt>
                <c:pt idx="2189">
                  <c:v>0.86082562567910659</c:v>
                </c:pt>
                <c:pt idx="2190">
                  <c:v>0.86082562567910659</c:v>
                </c:pt>
                <c:pt idx="2191">
                  <c:v>0.86082562567910659</c:v>
                </c:pt>
                <c:pt idx="2192">
                  <c:v>0.86082562567910659</c:v>
                </c:pt>
                <c:pt idx="2193">
                  <c:v>0.86082562567910659</c:v>
                </c:pt>
                <c:pt idx="2194">
                  <c:v>0.86082562567910659</c:v>
                </c:pt>
                <c:pt idx="2195">
                  <c:v>0.86082562567910659</c:v>
                </c:pt>
                <c:pt idx="2196">
                  <c:v>0.86082562567910659</c:v>
                </c:pt>
                <c:pt idx="2197">
                  <c:v>0.86082562567910659</c:v>
                </c:pt>
                <c:pt idx="2198">
                  <c:v>0.86082562567910659</c:v>
                </c:pt>
                <c:pt idx="2199">
                  <c:v>0.94943558357752</c:v>
                </c:pt>
                <c:pt idx="2200">
                  <c:v>0.94943558357752</c:v>
                </c:pt>
                <c:pt idx="2201">
                  <c:v>0.94943558357752</c:v>
                </c:pt>
                <c:pt idx="2202">
                  <c:v>0.94943558357752</c:v>
                </c:pt>
                <c:pt idx="2203">
                  <c:v>0.94943558357752</c:v>
                </c:pt>
                <c:pt idx="2204">
                  <c:v>0.94943558357752</c:v>
                </c:pt>
                <c:pt idx="2205">
                  <c:v>0.94943558357752</c:v>
                </c:pt>
              </c:numCache>
            </c:numRef>
          </c:xVal>
          <c:yVal>
            <c:numRef>
              <c:f>'DATA(SS)'!$V$2:$V$2207</c:f>
              <c:numCache>
                <c:formatCode>0.00</c:formatCode>
                <c:ptCount val="2206"/>
                <c:pt idx="0">
                  <c:v>-3.9243909E-2</c:v>
                </c:pt>
                <c:pt idx="1">
                  <c:v>-0.12199553</c:v>
                </c:pt>
                <c:pt idx="2">
                  <c:v>0.72837813399999995</c:v>
                </c:pt>
                <c:pt idx="3">
                  <c:v>0.78569989600000001</c:v>
                </c:pt>
                <c:pt idx="4">
                  <c:v>0.57090470100000001</c:v>
                </c:pt>
                <c:pt idx="5">
                  <c:v>-0.33385657299999999</c:v>
                </c:pt>
                <c:pt idx="6">
                  <c:v>-9.0123181999999996E-2</c:v>
                </c:pt>
                <c:pt idx="7">
                  <c:v>-0.90308998699999998</c:v>
                </c:pt>
                <c:pt idx="8">
                  <c:v>-0.247337057</c:v>
                </c:pt>
                <c:pt idx="9">
                  <c:v>0.41381926499999999</c:v>
                </c:pt>
                <c:pt idx="10">
                  <c:v>-0.41532961600000001</c:v>
                </c:pt>
                <c:pt idx="11">
                  <c:v>-0.171984936</c:v>
                </c:pt>
                <c:pt idx="12">
                  <c:v>-0.161843815</c:v>
                </c:pt>
                <c:pt idx="13">
                  <c:v>-0.58103616899999999</c:v>
                </c:pt>
                <c:pt idx="14">
                  <c:v>-0.61546738499999998</c:v>
                </c:pt>
                <c:pt idx="15">
                  <c:v>-3.6542739999999997E-2</c:v>
                </c:pt>
                <c:pt idx="16">
                  <c:v>0.50157955600000004</c:v>
                </c:pt>
                <c:pt idx="17">
                  <c:v>-0.575445023</c:v>
                </c:pt>
                <c:pt idx="18">
                  <c:v>1.2342261379999999</c:v>
                </c:pt>
                <c:pt idx="19">
                  <c:v>0.84560648699999996</c:v>
                </c:pt>
                <c:pt idx="20">
                  <c:v>0.35799198700000001</c:v>
                </c:pt>
                <c:pt idx="21">
                  <c:v>-0.77134304200000003</c:v>
                </c:pt>
                <c:pt idx="22">
                  <c:v>-6.3637079999999999E-2</c:v>
                </c:pt>
                <c:pt idx="23">
                  <c:v>0.216403445</c:v>
                </c:pt>
                <c:pt idx="24">
                  <c:v>-4.2488488999999997E-2</c:v>
                </c:pt>
                <c:pt idx="25">
                  <c:v>-0.63751752500000003</c:v>
                </c:pt>
                <c:pt idx="26">
                  <c:v>0.19119942000000001</c:v>
                </c:pt>
                <c:pt idx="27">
                  <c:v>-0.29482075499999999</c:v>
                </c:pt>
                <c:pt idx="28">
                  <c:v>-0.75424064400000002</c:v>
                </c:pt>
                <c:pt idx="29">
                  <c:v>0.71481576300000005</c:v>
                </c:pt>
                <c:pt idx="30">
                  <c:v>0.67282722900000003</c:v>
                </c:pt>
                <c:pt idx="31">
                  <c:v>-0.467882884</c:v>
                </c:pt>
                <c:pt idx="32">
                  <c:v>0.354434998</c:v>
                </c:pt>
                <c:pt idx="33">
                  <c:v>1.1101012750000001</c:v>
                </c:pt>
                <c:pt idx="34">
                  <c:v>0.93631263399999998</c:v>
                </c:pt>
                <c:pt idx="35">
                  <c:v>0.62446774000000005</c:v>
                </c:pt>
                <c:pt idx="36">
                  <c:v>-0.86550414399999998</c:v>
                </c:pt>
                <c:pt idx="37">
                  <c:v>-0.340559218</c:v>
                </c:pt>
                <c:pt idx="38">
                  <c:v>-0.60136567500000004</c:v>
                </c:pt>
                <c:pt idx="39">
                  <c:v>-4.4119914000000003E-2</c:v>
                </c:pt>
                <c:pt idx="40">
                  <c:v>-0.16380251900000001</c:v>
                </c:pt>
                <c:pt idx="41">
                  <c:v>-0.131473113</c:v>
                </c:pt>
                <c:pt idx="42">
                  <c:v>-6.6867176E-2</c:v>
                </c:pt>
                <c:pt idx="43">
                  <c:v>0.40773072799999999</c:v>
                </c:pt>
                <c:pt idx="44">
                  <c:v>-0.76853041</c:v>
                </c:pt>
                <c:pt idx="45">
                  <c:v>0.241421952</c:v>
                </c:pt>
                <c:pt idx="46">
                  <c:v>3.7267095E-2</c:v>
                </c:pt>
                <c:pt idx="47">
                  <c:v>0.45201656600000001</c:v>
                </c:pt>
                <c:pt idx="48">
                  <c:v>-0.92263209499999999</c:v>
                </c:pt>
                <c:pt idx="49">
                  <c:v>0.50574672300000001</c:v>
                </c:pt>
                <c:pt idx="50">
                  <c:v>-0.185419484</c:v>
                </c:pt>
                <c:pt idx="51">
                  <c:v>9.1842750000000001E-2</c:v>
                </c:pt>
                <c:pt idx="52">
                  <c:v>0.28645647000000002</c:v>
                </c:pt>
                <c:pt idx="53">
                  <c:v>1.4073178079999999</c:v>
                </c:pt>
                <c:pt idx="54">
                  <c:v>1.0006769710000001</c:v>
                </c:pt>
                <c:pt idx="55">
                  <c:v>-0.83032556599999996</c:v>
                </c:pt>
                <c:pt idx="56">
                  <c:v>-0.412064651</c:v>
                </c:pt>
                <c:pt idx="57">
                  <c:v>1.2264761719999999</c:v>
                </c:pt>
                <c:pt idx="58">
                  <c:v>1.411589405</c:v>
                </c:pt>
                <c:pt idx="59">
                  <c:v>0.72374291700000004</c:v>
                </c:pt>
                <c:pt idx="60">
                  <c:v>-0.96137983800000004</c:v>
                </c:pt>
                <c:pt idx="61">
                  <c:v>-0.59825491799999997</c:v>
                </c:pt>
                <c:pt idx="62">
                  <c:v>1.04316572</c:v>
                </c:pt>
                <c:pt idx="63">
                  <c:v>0.85596715000000001</c:v>
                </c:pt>
                <c:pt idx="64">
                  <c:v>0.575257142</c:v>
                </c:pt>
                <c:pt idx="65">
                  <c:v>0.59038479399999999</c:v>
                </c:pt>
                <c:pt idx="66">
                  <c:v>-5.6554950999999999E-2</c:v>
                </c:pt>
                <c:pt idx="67">
                  <c:v>-0.98842955600000004</c:v>
                </c:pt>
                <c:pt idx="68">
                  <c:v>0.49644529199999998</c:v>
                </c:pt>
                <c:pt idx="69">
                  <c:v>3.2094712999999997E-2</c:v>
                </c:pt>
                <c:pt idx="70">
                  <c:v>-0.68845804200000005</c:v>
                </c:pt>
                <c:pt idx="71">
                  <c:v>0.58513347500000001</c:v>
                </c:pt>
                <c:pt idx="72">
                  <c:v>0.56359972899999999</c:v>
                </c:pt>
                <c:pt idx="73">
                  <c:v>0.56378949099999998</c:v>
                </c:pt>
                <c:pt idx="74">
                  <c:v>0.14522749300000001</c:v>
                </c:pt>
                <c:pt idx="75">
                  <c:v>-0.51342784900000005</c:v>
                </c:pt>
                <c:pt idx="76">
                  <c:v>-0.41016205700000002</c:v>
                </c:pt>
                <c:pt idx="77">
                  <c:v>-0.451979305</c:v>
                </c:pt>
                <c:pt idx="78">
                  <c:v>9.1455913E-2</c:v>
                </c:pt>
                <c:pt idx="79">
                  <c:v>2.4977972000000001E-2</c:v>
                </c:pt>
                <c:pt idx="80">
                  <c:v>-0.83209219000000001</c:v>
                </c:pt>
                <c:pt idx="81">
                  <c:v>-0.88505558399999995</c:v>
                </c:pt>
                <c:pt idx="82">
                  <c:v>-0.80106812999999999</c:v>
                </c:pt>
                <c:pt idx="83">
                  <c:v>0.294840836</c:v>
                </c:pt>
                <c:pt idx="84">
                  <c:v>-0.85387196399999998</c:v>
                </c:pt>
                <c:pt idx="85">
                  <c:v>3.2175376999999998E-2</c:v>
                </c:pt>
                <c:pt idx="86">
                  <c:v>-0.50528897500000003</c:v>
                </c:pt>
                <c:pt idx="87">
                  <c:v>-6.9560405000000006E-2</c:v>
                </c:pt>
                <c:pt idx="88">
                  <c:v>-0.97592501300000001</c:v>
                </c:pt>
                <c:pt idx="89">
                  <c:v>-0.63227145399999996</c:v>
                </c:pt>
                <c:pt idx="90">
                  <c:v>-0.47417804800000002</c:v>
                </c:pt>
                <c:pt idx="91">
                  <c:v>-0.39093945000000002</c:v>
                </c:pt>
                <c:pt idx="92">
                  <c:v>-0.35625131500000001</c:v>
                </c:pt>
                <c:pt idx="93">
                  <c:v>0.60816218600000005</c:v>
                </c:pt>
                <c:pt idx="94">
                  <c:v>0.57810030499999998</c:v>
                </c:pt>
                <c:pt idx="95">
                  <c:v>0.60841905100000004</c:v>
                </c:pt>
                <c:pt idx="96">
                  <c:v>-0.76245626200000005</c:v>
                </c:pt>
                <c:pt idx="97">
                  <c:v>0.78180562099999995</c:v>
                </c:pt>
                <c:pt idx="98">
                  <c:v>-0.73165608599999998</c:v>
                </c:pt>
                <c:pt idx="99">
                  <c:v>0.98340525000000001</c:v>
                </c:pt>
                <c:pt idx="100">
                  <c:v>-0.774432287</c:v>
                </c:pt>
                <c:pt idx="101">
                  <c:v>0.62309415800000001</c:v>
                </c:pt>
                <c:pt idx="102">
                  <c:v>0.47051339199999997</c:v>
                </c:pt>
                <c:pt idx="103">
                  <c:v>0.35479968499999998</c:v>
                </c:pt>
                <c:pt idx="104">
                  <c:v>0.85648721299999997</c:v>
                </c:pt>
                <c:pt idx="105">
                  <c:v>-0.50863830600000004</c:v>
                </c:pt>
                <c:pt idx="106">
                  <c:v>0.14983469699999999</c:v>
                </c:pt>
                <c:pt idx="107">
                  <c:v>-0.52491019699999997</c:v>
                </c:pt>
                <c:pt idx="108">
                  <c:v>-0.43427021199999999</c:v>
                </c:pt>
                <c:pt idx="109">
                  <c:v>0.168114287</c:v>
                </c:pt>
                <c:pt idx="110">
                  <c:v>-0.39924484999999998</c:v>
                </c:pt>
                <c:pt idx="111">
                  <c:v>-0.346594509</c:v>
                </c:pt>
                <c:pt idx="112">
                  <c:v>0.64389661399999998</c:v>
                </c:pt>
                <c:pt idx="113">
                  <c:v>0.200138854</c:v>
                </c:pt>
                <c:pt idx="114">
                  <c:v>-8.2862247E-2</c:v>
                </c:pt>
                <c:pt idx="115">
                  <c:v>6.6996420000000001E-2</c:v>
                </c:pt>
                <c:pt idx="116">
                  <c:v>0.31149956499999998</c:v>
                </c:pt>
                <c:pt idx="117">
                  <c:v>-0.62433638599999997</c:v>
                </c:pt>
                <c:pt idx="118">
                  <c:v>-0.225483034</c:v>
                </c:pt>
                <c:pt idx="119">
                  <c:v>0.46588824299999998</c:v>
                </c:pt>
                <c:pt idx="120">
                  <c:v>0.32933685000000001</c:v>
                </c:pt>
                <c:pt idx="121">
                  <c:v>-6.4795133000000005E-2</c:v>
                </c:pt>
                <c:pt idx="122">
                  <c:v>0.65212058100000003</c:v>
                </c:pt>
                <c:pt idx="123">
                  <c:v>0.61045787100000004</c:v>
                </c:pt>
                <c:pt idx="124">
                  <c:v>0.86842694300000001</c:v>
                </c:pt>
                <c:pt idx="125">
                  <c:v>1.1145476030000001</c:v>
                </c:pt>
                <c:pt idx="126">
                  <c:v>-0.89042145299999997</c:v>
                </c:pt>
                <c:pt idx="127">
                  <c:v>0.57904008799999995</c:v>
                </c:pt>
                <c:pt idx="128">
                  <c:v>-0.468010449</c:v>
                </c:pt>
                <c:pt idx="129">
                  <c:v>5.9094459999999996E-3</c:v>
                </c:pt>
                <c:pt idx="130">
                  <c:v>-0.109299602</c:v>
                </c:pt>
                <c:pt idx="131">
                  <c:v>0.60277598700000001</c:v>
                </c:pt>
                <c:pt idx="132">
                  <c:v>0.56874132200000005</c:v>
                </c:pt>
                <c:pt idx="133">
                  <c:v>0.86757354399999997</c:v>
                </c:pt>
                <c:pt idx="134">
                  <c:v>0.28273537300000001</c:v>
                </c:pt>
                <c:pt idx="135">
                  <c:v>1.491220175</c:v>
                </c:pt>
                <c:pt idx="136">
                  <c:v>1.1882702190000001</c:v>
                </c:pt>
                <c:pt idx="137">
                  <c:v>-0.137630063</c:v>
                </c:pt>
                <c:pt idx="138">
                  <c:v>-0.363411816</c:v>
                </c:pt>
                <c:pt idx="139">
                  <c:v>-0.62598525999999999</c:v>
                </c:pt>
                <c:pt idx="140">
                  <c:v>-0.96098267800000003</c:v>
                </c:pt>
                <c:pt idx="141">
                  <c:v>0.19920647899999999</c:v>
                </c:pt>
                <c:pt idx="142">
                  <c:v>0.190639798</c:v>
                </c:pt>
                <c:pt idx="143">
                  <c:v>-0.55548679400000001</c:v>
                </c:pt>
                <c:pt idx="144">
                  <c:v>-0.93704216600000001</c:v>
                </c:pt>
                <c:pt idx="145">
                  <c:v>0.69984639400000004</c:v>
                </c:pt>
                <c:pt idx="146">
                  <c:v>0.98764392400000001</c:v>
                </c:pt>
                <c:pt idx="147">
                  <c:v>-4.3975717999999997E-2</c:v>
                </c:pt>
                <c:pt idx="148">
                  <c:v>4.3519460000000003E-2</c:v>
                </c:pt>
                <c:pt idx="149">
                  <c:v>1.6701966669999999</c:v>
                </c:pt>
                <c:pt idx="150">
                  <c:v>1.5396468329999999</c:v>
                </c:pt>
                <c:pt idx="151">
                  <c:v>1.2330316649999999</c:v>
                </c:pt>
                <c:pt idx="152">
                  <c:v>1.657560642</c:v>
                </c:pt>
                <c:pt idx="153">
                  <c:v>0.31641071100000001</c:v>
                </c:pt>
                <c:pt idx="154">
                  <c:v>-9.8705183000000002E-2</c:v>
                </c:pt>
                <c:pt idx="155">
                  <c:v>-0.30285787400000003</c:v>
                </c:pt>
                <c:pt idx="156">
                  <c:v>-0.18568580000000001</c:v>
                </c:pt>
                <c:pt idx="157">
                  <c:v>-0.33198702800000002</c:v>
                </c:pt>
                <c:pt idx="158">
                  <c:v>-0.43937612500000001</c:v>
                </c:pt>
                <c:pt idx="159">
                  <c:v>-0.177374321</c:v>
                </c:pt>
                <c:pt idx="160">
                  <c:v>-0.253443639</c:v>
                </c:pt>
                <c:pt idx="161">
                  <c:v>0.13535530900000001</c:v>
                </c:pt>
                <c:pt idx="162">
                  <c:v>-0.62727205900000005</c:v>
                </c:pt>
                <c:pt idx="163">
                  <c:v>1.6904540000000001E-3</c:v>
                </c:pt>
                <c:pt idx="164">
                  <c:v>-0.310247304</c:v>
                </c:pt>
                <c:pt idx="165">
                  <c:v>0.39734896600000003</c:v>
                </c:pt>
                <c:pt idx="166">
                  <c:v>0.31977209099999998</c:v>
                </c:pt>
                <c:pt idx="167">
                  <c:v>-1.6058141000000001E-2</c:v>
                </c:pt>
                <c:pt idx="168">
                  <c:v>-0.51243744000000002</c:v>
                </c:pt>
                <c:pt idx="169">
                  <c:v>-9.4797970999999995E-2</c:v>
                </c:pt>
                <c:pt idx="170">
                  <c:v>-0.16819419099999999</c:v>
                </c:pt>
                <c:pt idx="171">
                  <c:v>0.69757803399999996</c:v>
                </c:pt>
                <c:pt idx="172">
                  <c:v>8.8065177999999994E-2</c:v>
                </c:pt>
                <c:pt idx="173">
                  <c:v>0.96629194900000004</c:v>
                </c:pt>
                <c:pt idx="174">
                  <c:v>1.158877911</c:v>
                </c:pt>
                <c:pt idx="175">
                  <c:v>0.18312742900000001</c:v>
                </c:pt>
                <c:pt idx="176">
                  <c:v>0.60187537700000004</c:v>
                </c:pt>
                <c:pt idx="177">
                  <c:v>-0.56719099500000003</c:v>
                </c:pt>
                <c:pt idx="178">
                  <c:v>0.95371621200000001</c:v>
                </c:pt>
                <c:pt idx="179">
                  <c:v>-0.31282789500000002</c:v>
                </c:pt>
                <c:pt idx="180">
                  <c:v>-0.228706557</c:v>
                </c:pt>
                <c:pt idx="181">
                  <c:v>1.2361037580000001</c:v>
                </c:pt>
                <c:pt idx="182">
                  <c:v>-0.87680192499999998</c:v>
                </c:pt>
                <c:pt idx="183">
                  <c:v>1.1245140060000001</c:v>
                </c:pt>
                <c:pt idx="184">
                  <c:v>1.8195070849999999</c:v>
                </c:pt>
                <c:pt idx="185">
                  <c:v>-0.59209946000000002</c:v>
                </c:pt>
                <c:pt idx="186">
                  <c:v>2.6048021370000001</c:v>
                </c:pt>
                <c:pt idx="187">
                  <c:v>0.16684437599999999</c:v>
                </c:pt>
                <c:pt idx="188">
                  <c:v>1.127613338</c:v>
                </c:pt>
                <c:pt idx="189">
                  <c:v>0.54583883300000002</c:v>
                </c:pt>
                <c:pt idx="190">
                  <c:v>0.48410044499999999</c:v>
                </c:pt>
                <c:pt idx="191">
                  <c:v>-0.63808338099999995</c:v>
                </c:pt>
                <c:pt idx="192">
                  <c:v>9.9784197000000005E-2</c:v>
                </c:pt>
                <c:pt idx="193">
                  <c:v>0.35801103200000001</c:v>
                </c:pt>
                <c:pt idx="194">
                  <c:v>0.56666135799999995</c:v>
                </c:pt>
                <c:pt idx="195">
                  <c:v>0.131746945</c:v>
                </c:pt>
                <c:pt idx="196">
                  <c:v>0.67479686400000005</c:v>
                </c:pt>
                <c:pt idx="197">
                  <c:v>-2.3237476999999999E-2</c:v>
                </c:pt>
                <c:pt idx="198">
                  <c:v>2.4854948000000002E-2</c:v>
                </c:pt>
                <c:pt idx="199">
                  <c:v>1.519905399</c:v>
                </c:pt>
                <c:pt idx="200">
                  <c:v>-0.13870460600000001</c:v>
                </c:pt>
                <c:pt idx="201">
                  <c:v>0.59473498899999999</c:v>
                </c:pt>
                <c:pt idx="202">
                  <c:v>1.283197167</c:v>
                </c:pt>
                <c:pt idx="203">
                  <c:v>-0.15595795800000001</c:v>
                </c:pt>
                <c:pt idx="204">
                  <c:v>0.41013585899999999</c:v>
                </c:pt>
                <c:pt idx="205">
                  <c:v>-0.80079352100000001</c:v>
                </c:pt>
                <c:pt idx="206">
                  <c:v>-0.73612732299999994</c:v>
                </c:pt>
                <c:pt idx="207">
                  <c:v>-0.110306209</c:v>
                </c:pt>
                <c:pt idx="208">
                  <c:v>-0.91506642500000002</c:v>
                </c:pt>
                <c:pt idx="209">
                  <c:v>0.69203571399999997</c:v>
                </c:pt>
                <c:pt idx="210">
                  <c:v>-0.39200914100000001</c:v>
                </c:pt>
                <c:pt idx="211">
                  <c:v>0.28151060100000003</c:v>
                </c:pt>
                <c:pt idx="212">
                  <c:v>-0.69918720599999995</c:v>
                </c:pt>
                <c:pt idx="213">
                  <c:v>0.73018450800000001</c:v>
                </c:pt>
                <c:pt idx="214">
                  <c:v>1.1267092160000001</c:v>
                </c:pt>
                <c:pt idx="215">
                  <c:v>-0.67345933099999999</c:v>
                </c:pt>
                <c:pt idx="216">
                  <c:v>0.67210709800000001</c:v>
                </c:pt>
                <c:pt idx="217">
                  <c:v>1.7720288989999999</c:v>
                </c:pt>
                <c:pt idx="218">
                  <c:v>-1.9814762999999999E-2</c:v>
                </c:pt>
                <c:pt idx="219">
                  <c:v>0.45453998499999998</c:v>
                </c:pt>
                <c:pt idx="220">
                  <c:v>0.84691207899999998</c:v>
                </c:pt>
                <c:pt idx="221">
                  <c:v>-0.69443368599999999</c:v>
                </c:pt>
                <c:pt idx="222">
                  <c:v>0.89175482900000003</c:v>
                </c:pt>
                <c:pt idx="223">
                  <c:v>-0.67510050300000002</c:v>
                </c:pt>
                <c:pt idx="224">
                  <c:v>-0.36061313099999998</c:v>
                </c:pt>
                <c:pt idx="225">
                  <c:v>8.3645927999999994E-2</c:v>
                </c:pt>
                <c:pt idx="226">
                  <c:v>1.744883379</c:v>
                </c:pt>
                <c:pt idx="227">
                  <c:v>-0.36401388800000001</c:v>
                </c:pt>
                <c:pt idx="228">
                  <c:v>1.2369275479999999</c:v>
                </c:pt>
                <c:pt idx="229">
                  <c:v>0.89089027300000001</c:v>
                </c:pt>
                <c:pt idx="230">
                  <c:v>0.81812687900000003</c:v>
                </c:pt>
                <c:pt idx="231">
                  <c:v>-0.72078948700000001</c:v>
                </c:pt>
                <c:pt idx="232">
                  <c:v>0.39059954699999999</c:v>
                </c:pt>
                <c:pt idx="233">
                  <c:v>-0.76827561700000002</c:v>
                </c:pt>
                <c:pt idx="234">
                  <c:v>0.99476573599999996</c:v>
                </c:pt>
                <c:pt idx="235">
                  <c:v>1.068018793</c:v>
                </c:pt>
                <c:pt idx="236">
                  <c:v>1.6481725899999999</c:v>
                </c:pt>
                <c:pt idx="237">
                  <c:v>-0.76904044400000005</c:v>
                </c:pt>
                <c:pt idx="238">
                  <c:v>1.7423857309999999</c:v>
                </c:pt>
                <c:pt idx="239">
                  <c:v>-0.41499071999999998</c:v>
                </c:pt>
                <c:pt idx="240">
                  <c:v>1.0893362719999999</c:v>
                </c:pt>
                <c:pt idx="241">
                  <c:v>0.98355412399999997</c:v>
                </c:pt>
                <c:pt idx="242">
                  <c:v>1.1406023080000001</c:v>
                </c:pt>
                <c:pt idx="243">
                  <c:v>-0.92775010199999997</c:v>
                </c:pt>
                <c:pt idx="244">
                  <c:v>-0.16819419099999999</c:v>
                </c:pt>
                <c:pt idx="245">
                  <c:v>-0.84527179299999999</c:v>
                </c:pt>
                <c:pt idx="246">
                  <c:v>-1.9587538000000002E-2</c:v>
                </c:pt>
                <c:pt idx="247">
                  <c:v>-0.60153915000000002</c:v>
                </c:pt>
                <c:pt idx="248">
                  <c:v>-0.90868484000000005</c:v>
                </c:pt>
                <c:pt idx="249">
                  <c:v>0.31599132499999999</c:v>
                </c:pt>
                <c:pt idx="250">
                  <c:v>3.1933339999999998E-2</c:v>
                </c:pt>
                <c:pt idx="251">
                  <c:v>-0.731422028</c:v>
                </c:pt>
                <c:pt idx="252">
                  <c:v>-2.4154775E-2</c:v>
                </c:pt>
                <c:pt idx="253">
                  <c:v>0.540604733</c:v>
                </c:pt>
                <c:pt idx="254">
                  <c:v>0.41854986199999999</c:v>
                </c:pt>
                <c:pt idx="255">
                  <c:v>-0.17750501499999999</c:v>
                </c:pt>
                <c:pt idx="256">
                  <c:v>0.142858551</c:v>
                </c:pt>
                <c:pt idx="257">
                  <c:v>0.42038487699999999</c:v>
                </c:pt>
                <c:pt idx="258">
                  <c:v>-0.45259453999999999</c:v>
                </c:pt>
                <c:pt idx="259">
                  <c:v>0.78965120899999997</c:v>
                </c:pt>
                <c:pt idx="260">
                  <c:v>-0.30794663500000002</c:v>
                </c:pt>
                <c:pt idx="261">
                  <c:v>-0.418733195</c:v>
                </c:pt>
                <c:pt idx="262">
                  <c:v>0.55879254199999995</c:v>
                </c:pt>
                <c:pt idx="263">
                  <c:v>0.19212122200000001</c:v>
                </c:pt>
                <c:pt idx="264">
                  <c:v>6.9298012000000006E-2</c:v>
                </c:pt>
                <c:pt idx="265">
                  <c:v>0.14783085000000001</c:v>
                </c:pt>
                <c:pt idx="266">
                  <c:v>0.84622573999999995</c:v>
                </c:pt>
                <c:pt idx="267">
                  <c:v>1.263314074</c:v>
                </c:pt>
                <c:pt idx="268">
                  <c:v>-0.39200914100000001</c:v>
                </c:pt>
                <c:pt idx="269">
                  <c:v>-0.28684559799999998</c:v>
                </c:pt>
                <c:pt idx="270">
                  <c:v>0.57984073700000005</c:v>
                </c:pt>
                <c:pt idx="271">
                  <c:v>1.2918526109999999</c:v>
                </c:pt>
                <c:pt idx="272">
                  <c:v>0.740560051</c:v>
                </c:pt>
                <c:pt idx="273">
                  <c:v>1.4661466569999999</c:v>
                </c:pt>
                <c:pt idx="274">
                  <c:v>-0.68994426200000003</c:v>
                </c:pt>
                <c:pt idx="275">
                  <c:v>0.31094808000000002</c:v>
                </c:pt>
                <c:pt idx="276">
                  <c:v>1.5400440230000001</c:v>
                </c:pt>
                <c:pt idx="277">
                  <c:v>-0.52085675200000003</c:v>
                </c:pt>
                <c:pt idx="278">
                  <c:v>0.34770071499999999</c:v>
                </c:pt>
                <c:pt idx="279">
                  <c:v>0.67899156599999999</c:v>
                </c:pt>
                <c:pt idx="280">
                  <c:v>-0.31238187000000001</c:v>
                </c:pt>
                <c:pt idx="281">
                  <c:v>0.66353132000000004</c:v>
                </c:pt>
                <c:pt idx="282">
                  <c:v>0.50827378000000001</c:v>
                </c:pt>
                <c:pt idx="283">
                  <c:v>2.3375937999999999E-2</c:v>
                </c:pt>
                <c:pt idx="284">
                  <c:v>0.192316505</c:v>
                </c:pt>
                <c:pt idx="285">
                  <c:v>1.2165379949999999</c:v>
                </c:pt>
                <c:pt idx="286">
                  <c:v>-0.77624454600000004</c:v>
                </c:pt>
                <c:pt idx="287">
                  <c:v>2.1809276999999998E-2</c:v>
                </c:pt>
                <c:pt idx="288">
                  <c:v>9.4226484999999999E-2</c:v>
                </c:pt>
                <c:pt idx="289">
                  <c:v>-0.69810228299999999</c:v>
                </c:pt>
                <c:pt idx="290">
                  <c:v>1.9942106559999999</c:v>
                </c:pt>
                <c:pt idx="291">
                  <c:v>0.21303937100000001</c:v>
                </c:pt>
                <c:pt idx="292">
                  <c:v>0.54908913100000001</c:v>
                </c:pt>
                <c:pt idx="293">
                  <c:v>-0.102702878</c:v>
                </c:pt>
                <c:pt idx="294">
                  <c:v>2.2327433330000002</c:v>
                </c:pt>
                <c:pt idx="295">
                  <c:v>0.46811091500000002</c:v>
                </c:pt>
                <c:pt idx="296">
                  <c:v>1.078402437</c:v>
                </c:pt>
                <c:pt idx="297">
                  <c:v>0.716904404</c:v>
                </c:pt>
                <c:pt idx="298">
                  <c:v>0.73762989899999998</c:v>
                </c:pt>
                <c:pt idx="299">
                  <c:v>0.70229264300000005</c:v>
                </c:pt>
                <c:pt idx="300">
                  <c:v>0.88423443899999998</c:v>
                </c:pt>
                <c:pt idx="301">
                  <c:v>0.50181211699999995</c:v>
                </c:pt>
                <c:pt idx="302">
                  <c:v>0.718991343</c:v>
                </c:pt>
                <c:pt idx="303">
                  <c:v>1.236444044</c:v>
                </c:pt>
                <c:pt idx="304">
                  <c:v>1.5745324439999999</c:v>
                </c:pt>
                <c:pt idx="305">
                  <c:v>1.4300298810000001</c:v>
                </c:pt>
                <c:pt idx="306">
                  <c:v>0.59654211800000001</c:v>
                </c:pt>
                <c:pt idx="307">
                  <c:v>0.84672668900000003</c:v>
                </c:pt>
                <c:pt idx="308">
                  <c:v>0.34984067600000002</c:v>
                </c:pt>
                <c:pt idx="309">
                  <c:v>-0.32111758499999998</c:v>
                </c:pt>
                <c:pt idx="310">
                  <c:v>0.82085142899999997</c:v>
                </c:pt>
                <c:pt idx="311">
                  <c:v>-0.65600093100000001</c:v>
                </c:pt>
                <c:pt idx="312">
                  <c:v>-0.193209728</c:v>
                </c:pt>
                <c:pt idx="313">
                  <c:v>-0.87127771600000004</c:v>
                </c:pt>
                <c:pt idx="314">
                  <c:v>0.12404751899999999</c:v>
                </c:pt>
                <c:pt idx="315">
                  <c:v>-0.71444269100000002</c:v>
                </c:pt>
                <c:pt idx="316">
                  <c:v>-0.22650610800000001</c:v>
                </c:pt>
                <c:pt idx="317">
                  <c:v>1.0624766880000001</c:v>
                </c:pt>
                <c:pt idx="318">
                  <c:v>-0.24176959200000001</c:v>
                </c:pt>
                <c:pt idx="319">
                  <c:v>-0.243135776</c:v>
                </c:pt>
                <c:pt idx="320">
                  <c:v>1.2990690789999999</c:v>
                </c:pt>
                <c:pt idx="321">
                  <c:v>-0.78968148000000005</c:v>
                </c:pt>
                <c:pt idx="322">
                  <c:v>-1.0194349E-2</c:v>
                </c:pt>
                <c:pt idx="323">
                  <c:v>1.1417005570000001</c:v>
                </c:pt>
                <c:pt idx="324">
                  <c:v>-0.640923774</c:v>
                </c:pt>
                <c:pt idx="325">
                  <c:v>-0.62360555799999995</c:v>
                </c:pt>
                <c:pt idx="326">
                  <c:v>0.53563585000000002</c:v>
                </c:pt>
                <c:pt idx="327">
                  <c:v>0.53531944300000001</c:v>
                </c:pt>
                <c:pt idx="328">
                  <c:v>-0.85792353899999996</c:v>
                </c:pt>
                <c:pt idx="329">
                  <c:v>-0.43027505100000002</c:v>
                </c:pt>
                <c:pt idx="330">
                  <c:v>-0.34901290600000001</c:v>
                </c:pt>
                <c:pt idx="331">
                  <c:v>0.48372989900000002</c:v>
                </c:pt>
                <c:pt idx="332">
                  <c:v>-6.8135486999999995E-2</c:v>
                </c:pt>
                <c:pt idx="333">
                  <c:v>-1.0772726E-2</c:v>
                </c:pt>
                <c:pt idx="334">
                  <c:v>1.1682735019999999</c:v>
                </c:pt>
                <c:pt idx="335">
                  <c:v>1.486556569</c:v>
                </c:pt>
                <c:pt idx="336">
                  <c:v>1.153024797</c:v>
                </c:pt>
                <c:pt idx="337">
                  <c:v>-0.15889091599999999</c:v>
                </c:pt>
                <c:pt idx="338">
                  <c:v>-0.80327127700000001</c:v>
                </c:pt>
                <c:pt idx="339">
                  <c:v>1.518696831</c:v>
                </c:pt>
                <c:pt idx="340">
                  <c:v>1.5197308899999999</c:v>
                </c:pt>
                <c:pt idx="341">
                  <c:v>-0.36421476400000002</c:v>
                </c:pt>
                <c:pt idx="342">
                  <c:v>0.64715793899999996</c:v>
                </c:pt>
                <c:pt idx="343">
                  <c:v>0.77156543499999997</c:v>
                </c:pt>
                <c:pt idx="344">
                  <c:v>0.60552052300000003</c:v>
                </c:pt>
                <c:pt idx="345">
                  <c:v>0.45507337599999997</c:v>
                </c:pt>
                <c:pt idx="346">
                  <c:v>0.114243914</c:v>
                </c:pt>
                <c:pt idx="347">
                  <c:v>0.86497360700000003</c:v>
                </c:pt>
                <c:pt idx="348">
                  <c:v>0.90583903799999999</c:v>
                </c:pt>
                <c:pt idx="349">
                  <c:v>0.27776961</c:v>
                </c:pt>
                <c:pt idx="350">
                  <c:v>1.1541408440000001</c:v>
                </c:pt>
                <c:pt idx="351">
                  <c:v>-0.42934032999999999</c:v>
                </c:pt>
                <c:pt idx="352">
                  <c:v>0.207499723</c:v>
                </c:pt>
                <c:pt idx="353">
                  <c:v>0.20833384399999999</c:v>
                </c:pt>
                <c:pt idx="354">
                  <c:v>0.42800513499999998</c:v>
                </c:pt>
                <c:pt idx="355">
                  <c:v>-0.30478108100000001</c:v>
                </c:pt>
                <c:pt idx="356">
                  <c:v>-0.52100086800000001</c:v>
                </c:pt>
                <c:pt idx="357">
                  <c:v>-0.39739748000000003</c:v>
                </c:pt>
                <c:pt idx="358">
                  <c:v>1.4950042560000001</c:v>
                </c:pt>
                <c:pt idx="359">
                  <c:v>1.7578088679999999</c:v>
                </c:pt>
                <c:pt idx="360">
                  <c:v>1.2912977940000001</c:v>
                </c:pt>
                <c:pt idx="361">
                  <c:v>1.2149656449999999</c:v>
                </c:pt>
                <c:pt idx="362">
                  <c:v>0.85366779800000003</c:v>
                </c:pt>
                <c:pt idx="363">
                  <c:v>0.19838212999999999</c:v>
                </c:pt>
                <c:pt idx="364">
                  <c:v>0.93311255999999998</c:v>
                </c:pt>
                <c:pt idx="365">
                  <c:v>1.0156698550000001</c:v>
                </c:pt>
                <c:pt idx="366">
                  <c:v>0.304792016</c:v>
                </c:pt>
                <c:pt idx="367">
                  <c:v>-0.18922998899999999</c:v>
                </c:pt>
                <c:pt idx="368">
                  <c:v>-5.2430549999999999E-3</c:v>
                </c:pt>
                <c:pt idx="369">
                  <c:v>7.4743321000000001E-2</c:v>
                </c:pt>
                <c:pt idx="370">
                  <c:v>-0.26873365100000002</c:v>
                </c:pt>
                <c:pt idx="371">
                  <c:v>0.96018051699999996</c:v>
                </c:pt>
                <c:pt idx="372">
                  <c:v>1.082609463</c:v>
                </c:pt>
                <c:pt idx="373">
                  <c:v>0.69070098599999996</c:v>
                </c:pt>
                <c:pt idx="374">
                  <c:v>-0.84284555999999999</c:v>
                </c:pt>
                <c:pt idx="375">
                  <c:v>-0.59567953299999998</c:v>
                </c:pt>
                <c:pt idx="376">
                  <c:v>1.2625839679999999</c:v>
                </c:pt>
                <c:pt idx="377">
                  <c:v>0.23922437799999999</c:v>
                </c:pt>
                <c:pt idx="378">
                  <c:v>0.56551725100000005</c:v>
                </c:pt>
                <c:pt idx="379">
                  <c:v>-0.12679569099999999</c:v>
                </c:pt>
                <c:pt idx="380">
                  <c:v>0.40017520600000001</c:v>
                </c:pt>
                <c:pt idx="381">
                  <c:v>0.80526291699999997</c:v>
                </c:pt>
                <c:pt idx="382">
                  <c:v>-0.61510920300000005</c:v>
                </c:pt>
                <c:pt idx="383">
                  <c:v>0.56326744500000003</c:v>
                </c:pt>
                <c:pt idx="384">
                  <c:v>0.60443126800000002</c:v>
                </c:pt>
                <c:pt idx="385">
                  <c:v>1.2277890419999999</c:v>
                </c:pt>
                <c:pt idx="386">
                  <c:v>1.098626423</c:v>
                </c:pt>
                <c:pt idx="387">
                  <c:v>-6.4694310000000005E-2</c:v>
                </c:pt>
                <c:pt idx="388">
                  <c:v>0.24718739100000001</c:v>
                </c:pt>
                <c:pt idx="389">
                  <c:v>0.46348984799999998</c:v>
                </c:pt>
                <c:pt idx="390">
                  <c:v>0.11677372699999999</c:v>
                </c:pt>
                <c:pt idx="391">
                  <c:v>-0.99182581599999997</c:v>
                </c:pt>
                <c:pt idx="392">
                  <c:v>0.449308659</c:v>
                </c:pt>
                <c:pt idx="393">
                  <c:v>0.32608996400000001</c:v>
                </c:pt>
                <c:pt idx="394">
                  <c:v>1.334733138</c:v>
                </c:pt>
                <c:pt idx="395">
                  <c:v>-0.85078088699999999</c:v>
                </c:pt>
                <c:pt idx="396">
                  <c:v>1.3913815300000001</c:v>
                </c:pt>
                <c:pt idx="397">
                  <c:v>-0.56447414900000004</c:v>
                </c:pt>
                <c:pt idx="398">
                  <c:v>-2.5672565000000001E-2</c:v>
                </c:pt>
                <c:pt idx="399">
                  <c:v>2.2170847359999999</c:v>
                </c:pt>
                <c:pt idx="400">
                  <c:v>0.61866508899999995</c:v>
                </c:pt>
                <c:pt idx="401">
                  <c:v>1.0247524020000001</c:v>
                </c:pt>
                <c:pt idx="402">
                  <c:v>0.1023994</c:v>
                </c:pt>
                <c:pt idx="403">
                  <c:v>1.7917544910000001</c:v>
                </c:pt>
                <c:pt idx="404">
                  <c:v>-0.17580905899999999</c:v>
                </c:pt>
                <c:pt idx="405">
                  <c:v>1.2478751100000001</c:v>
                </c:pt>
                <c:pt idx="406">
                  <c:v>1.0604900850000001</c:v>
                </c:pt>
                <c:pt idx="407">
                  <c:v>0.76674736300000002</c:v>
                </c:pt>
                <c:pt idx="408">
                  <c:v>-0.93741801599999997</c:v>
                </c:pt>
                <c:pt idx="409">
                  <c:v>0.447235577</c:v>
                </c:pt>
                <c:pt idx="410">
                  <c:v>1.297734256</c:v>
                </c:pt>
                <c:pt idx="411">
                  <c:v>1.3024370000000001</c:v>
                </c:pt>
                <c:pt idx="412">
                  <c:v>-0.80079352100000001</c:v>
                </c:pt>
                <c:pt idx="413">
                  <c:v>-0.119472222</c:v>
                </c:pt>
                <c:pt idx="414">
                  <c:v>1.06103759</c:v>
                </c:pt>
                <c:pt idx="415">
                  <c:v>-0.72353819600000002</c:v>
                </c:pt>
                <c:pt idx="416">
                  <c:v>-9.1890459999999993E-2</c:v>
                </c:pt>
                <c:pt idx="417">
                  <c:v>-0.34361428100000002</c:v>
                </c:pt>
                <c:pt idx="418">
                  <c:v>-0.21077194299999999</c:v>
                </c:pt>
                <c:pt idx="419">
                  <c:v>0.55515493100000002</c:v>
                </c:pt>
                <c:pt idx="420">
                  <c:v>0.56847160699999999</c:v>
                </c:pt>
                <c:pt idx="421">
                  <c:v>0.24281464</c:v>
                </c:pt>
                <c:pt idx="422">
                  <c:v>-8.2967377999999994E-2</c:v>
                </c:pt>
                <c:pt idx="423">
                  <c:v>0.65371407500000001</c:v>
                </c:pt>
                <c:pt idx="424">
                  <c:v>1.1055169970000001</c:v>
                </c:pt>
                <c:pt idx="425">
                  <c:v>-0.65462626899999998</c:v>
                </c:pt>
                <c:pt idx="426">
                  <c:v>-0.50626319799999997</c:v>
                </c:pt>
                <c:pt idx="427">
                  <c:v>-0.74160219599999999</c:v>
                </c:pt>
                <c:pt idx="428">
                  <c:v>-0.59074334799999995</c:v>
                </c:pt>
                <c:pt idx="429">
                  <c:v>-0.74400427300000005</c:v>
                </c:pt>
                <c:pt idx="430">
                  <c:v>-0.53580862900000004</c:v>
                </c:pt>
                <c:pt idx="431">
                  <c:v>1.7407383890000001</c:v>
                </c:pt>
                <c:pt idx="432">
                  <c:v>-0.292685366</c:v>
                </c:pt>
                <c:pt idx="433">
                  <c:v>0.59475707200000005</c:v>
                </c:pt>
                <c:pt idx="434">
                  <c:v>1.540208056</c:v>
                </c:pt>
                <c:pt idx="435">
                  <c:v>-8.5392432000000004E-2</c:v>
                </c:pt>
                <c:pt idx="436">
                  <c:v>0.56877648999999997</c:v>
                </c:pt>
                <c:pt idx="437">
                  <c:v>0.50793678900000006</c:v>
                </c:pt>
                <c:pt idx="438">
                  <c:v>1.4960324709999999</c:v>
                </c:pt>
                <c:pt idx="439">
                  <c:v>-0.81616096299999996</c:v>
                </c:pt>
                <c:pt idx="440">
                  <c:v>0.75879838600000005</c:v>
                </c:pt>
                <c:pt idx="441">
                  <c:v>-5.6060536000000001E-2</c:v>
                </c:pt>
                <c:pt idx="442">
                  <c:v>-0.125170422</c:v>
                </c:pt>
                <c:pt idx="443">
                  <c:v>1.954424392</c:v>
                </c:pt>
                <c:pt idx="444">
                  <c:v>-0.76522970499999998</c:v>
                </c:pt>
                <c:pt idx="445">
                  <c:v>0.223366126</c:v>
                </c:pt>
                <c:pt idx="446">
                  <c:v>1.7001245599999999</c:v>
                </c:pt>
                <c:pt idx="447">
                  <c:v>-3.0444315999999999E-2</c:v>
                </c:pt>
                <c:pt idx="448">
                  <c:v>-0.127902026</c:v>
                </c:pt>
                <c:pt idx="449">
                  <c:v>-0.47833898499999999</c:v>
                </c:pt>
                <c:pt idx="450">
                  <c:v>-0.25142438299999997</c:v>
                </c:pt>
                <c:pt idx="451">
                  <c:v>8.6359830999999998E-2</c:v>
                </c:pt>
                <c:pt idx="452">
                  <c:v>1.183853257</c:v>
                </c:pt>
                <c:pt idx="453">
                  <c:v>1.2347348819999999</c:v>
                </c:pt>
                <c:pt idx="454">
                  <c:v>1.3090613799999999</c:v>
                </c:pt>
                <c:pt idx="455">
                  <c:v>-0.27572413000000001</c:v>
                </c:pt>
                <c:pt idx="456">
                  <c:v>0.25282876799999998</c:v>
                </c:pt>
                <c:pt idx="457">
                  <c:v>-0.86774030999999996</c:v>
                </c:pt>
                <c:pt idx="458">
                  <c:v>0.75510463400000005</c:v>
                </c:pt>
                <c:pt idx="459">
                  <c:v>8.9304452000000006E-2</c:v>
                </c:pt>
                <c:pt idx="460">
                  <c:v>-9.7833871000000003E-2</c:v>
                </c:pt>
                <c:pt idx="461">
                  <c:v>-0.312203589</c:v>
                </c:pt>
                <c:pt idx="462">
                  <c:v>-0.34361428100000002</c:v>
                </c:pt>
                <c:pt idx="463">
                  <c:v>-0.32403844999999998</c:v>
                </c:pt>
                <c:pt idx="464">
                  <c:v>-0.19990182000000001</c:v>
                </c:pt>
                <c:pt idx="465">
                  <c:v>1.196748049</c:v>
                </c:pt>
                <c:pt idx="466">
                  <c:v>-0.28133226500000003</c:v>
                </c:pt>
                <c:pt idx="467">
                  <c:v>0.16369794600000001</c:v>
                </c:pt>
                <c:pt idx="468">
                  <c:v>-0.66776358499999999</c:v>
                </c:pt>
                <c:pt idx="469">
                  <c:v>-0.33152089699999998</c:v>
                </c:pt>
                <c:pt idx="470">
                  <c:v>2.0343596960000001</c:v>
                </c:pt>
                <c:pt idx="471">
                  <c:v>5.0689027999999997E-2</c:v>
                </c:pt>
                <c:pt idx="472">
                  <c:v>1.841387004</c:v>
                </c:pt>
                <c:pt idx="473">
                  <c:v>-0.55799084099999996</c:v>
                </c:pt>
                <c:pt idx="474">
                  <c:v>0.33217578399999997</c:v>
                </c:pt>
                <c:pt idx="475">
                  <c:v>-0.80576325100000001</c:v>
                </c:pt>
                <c:pt idx="476">
                  <c:v>-0.39308147399999999</c:v>
                </c:pt>
                <c:pt idx="477">
                  <c:v>1.700090774</c:v>
                </c:pt>
                <c:pt idx="478">
                  <c:v>-2.3191663000000001E-2</c:v>
                </c:pt>
                <c:pt idx="479">
                  <c:v>1.6206450370000001</c:v>
                </c:pt>
                <c:pt idx="480">
                  <c:v>-0.355462942</c:v>
                </c:pt>
                <c:pt idx="481">
                  <c:v>0.37975861599999999</c:v>
                </c:pt>
                <c:pt idx="482">
                  <c:v>1.424172472</c:v>
                </c:pt>
                <c:pt idx="483">
                  <c:v>-0.419873675</c:v>
                </c:pt>
                <c:pt idx="484">
                  <c:v>0.28366299</c:v>
                </c:pt>
                <c:pt idx="485">
                  <c:v>1.3240971720000001</c:v>
                </c:pt>
                <c:pt idx="486">
                  <c:v>-0.54622314000000005</c:v>
                </c:pt>
                <c:pt idx="487">
                  <c:v>-0.319936573</c:v>
                </c:pt>
                <c:pt idx="488">
                  <c:v>-8.4441884999999994E-2</c:v>
                </c:pt>
                <c:pt idx="489">
                  <c:v>0.71122496899999998</c:v>
                </c:pt>
                <c:pt idx="490">
                  <c:v>-0.65600093100000001</c:v>
                </c:pt>
                <c:pt idx="491">
                  <c:v>1.301121188</c:v>
                </c:pt>
                <c:pt idx="492">
                  <c:v>-0.807711387</c:v>
                </c:pt>
                <c:pt idx="493">
                  <c:v>5.6561852000000003E-2</c:v>
                </c:pt>
                <c:pt idx="494">
                  <c:v>0.68336228300000001</c:v>
                </c:pt>
                <c:pt idx="495">
                  <c:v>-0.69918720599999995</c:v>
                </c:pt>
                <c:pt idx="496">
                  <c:v>1.157223994</c:v>
                </c:pt>
                <c:pt idx="497">
                  <c:v>-0.47108329999999998</c:v>
                </c:pt>
                <c:pt idx="498">
                  <c:v>0.101918834</c:v>
                </c:pt>
                <c:pt idx="499">
                  <c:v>0.87263402499999998</c:v>
                </c:pt>
                <c:pt idx="500">
                  <c:v>-0.48905305100000002</c:v>
                </c:pt>
                <c:pt idx="501">
                  <c:v>1.5202463420000001</c:v>
                </c:pt>
                <c:pt idx="502">
                  <c:v>-0.22628667499999999</c:v>
                </c:pt>
                <c:pt idx="503">
                  <c:v>0.32831843100000002</c:v>
                </c:pt>
                <c:pt idx="504">
                  <c:v>-0.78383409800000003</c:v>
                </c:pt>
                <c:pt idx="505">
                  <c:v>1.3874378810000001</c:v>
                </c:pt>
                <c:pt idx="506">
                  <c:v>-0.71760449500000001</c:v>
                </c:pt>
                <c:pt idx="507">
                  <c:v>1.4530322840000001</c:v>
                </c:pt>
                <c:pt idx="508">
                  <c:v>1.7179067219999999</c:v>
                </c:pt>
                <c:pt idx="509">
                  <c:v>-0.13614203799999999</c:v>
                </c:pt>
                <c:pt idx="510">
                  <c:v>-0.33451281900000002</c:v>
                </c:pt>
                <c:pt idx="511">
                  <c:v>1.01198889</c:v>
                </c:pt>
                <c:pt idx="512">
                  <c:v>-0.67386904299999995</c:v>
                </c:pt>
                <c:pt idx="513">
                  <c:v>0.192037503</c:v>
                </c:pt>
                <c:pt idx="514">
                  <c:v>1.407679771</c:v>
                </c:pt>
                <c:pt idx="515">
                  <c:v>1.3920230099999999</c:v>
                </c:pt>
                <c:pt idx="516">
                  <c:v>-0.93516778</c:v>
                </c:pt>
                <c:pt idx="517">
                  <c:v>0.207338095</c:v>
                </c:pt>
                <c:pt idx="518">
                  <c:v>1.4169648589999999</c:v>
                </c:pt>
                <c:pt idx="519">
                  <c:v>0.36505722099999999</c:v>
                </c:pt>
                <c:pt idx="520">
                  <c:v>0.65225601300000002</c:v>
                </c:pt>
                <c:pt idx="521">
                  <c:v>-3.6684489000000001E-2</c:v>
                </c:pt>
                <c:pt idx="522">
                  <c:v>1.165805014</c:v>
                </c:pt>
                <c:pt idx="523">
                  <c:v>-0.683610249</c:v>
                </c:pt>
                <c:pt idx="524">
                  <c:v>0.17906322199999999</c:v>
                </c:pt>
                <c:pt idx="525">
                  <c:v>-0.38038499399999998</c:v>
                </c:pt>
                <c:pt idx="526">
                  <c:v>0.12600145700000001</c:v>
                </c:pt>
                <c:pt idx="527">
                  <c:v>-0.78754603899999998</c:v>
                </c:pt>
                <c:pt idx="528">
                  <c:v>1.8944417899999999</c:v>
                </c:pt>
                <c:pt idx="529">
                  <c:v>-0.35743656299999998</c:v>
                </c:pt>
                <c:pt idx="530">
                  <c:v>0.39239794300000003</c:v>
                </c:pt>
                <c:pt idx="531">
                  <c:v>1.911774774</c:v>
                </c:pt>
                <c:pt idx="532">
                  <c:v>-0.45222529500000003</c:v>
                </c:pt>
                <c:pt idx="533">
                  <c:v>0.31342426699999998</c:v>
                </c:pt>
                <c:pt idx="534">
                  <c:v>-0.45456917099999999</c:v>
                </c:pt>
                <c:pt idx="535">
                  <c:v>-0.68592200800000003</c:v>
                </c:pt>
                <c:pt idx="536">
                  <c:v>1.0752695080000001</c:v>
                </c:pt>
                <c:pt idx="537">
                  <c:v>0.99482727000000004</c:v>
                </c:pt>
                <c:pt idx="538">
                  <c:v>0.37790699799999999</c:v>
                </c:pt>
                <c:pt idx="539">
                  <c:v>-0.165007396</c:v>
                </c:pt>
                <c:pt idx="540">
                  <c:v>-0.50514997800000006</c:v>
                </c:pt>
                <c:pt idx="541">
                  <c:v>-0.23837281499999999</c:v>
                </c:pt>
                <c:pt idx="542">
                  <c:v>1.655381456</c:v>
                </c:pt>
                <c:pt idx="543">
                  <c:v>1.631447828</c:v>
                </c:pt>
                <c:pt idx="544">
                  <c:v>-0.49593711699999998</c:v>
                </c:pt>
                <c:pt idx="545">
                  <c:v>1.941953453</c:v>
                </c:pt>
                <c:pt idx="546">
                  <c:v>0.41657394399999997</c:v>
                </c:pt>
                <c:pt idx="547">
                  <c:v>0.90662591100000001</c:v>
                </c:pt>
                <c:pt idx="548">
                  <c:v>-6.4391981000000001E-2</c:v>
                </c:pt>
                <c:pt idx="549">
                  <c:v>1.819254309</c:v>
                </c:pt>
                <c:pt idx="550">
                  <c:v>0.268460959</c:v>
                </c:pt>
                <c:pt idx="551">
                  <c:v>0.76662845400000001</c:v>
                </c:pt>
                <c:pt idx="552">
                  <c:v>-0.38764005200000001</c:v>
                </c:pt>
                <c:pt idx="553">
                  <c:v>0.174583089</c:v>
                </c:pt>
                <c:pt idx="554">
                  <c:v>1.3848424589999999</c:v>
                </c:pt>
                <c:pt idx="555">
                  <c:v>1.568393006</c:v>
                </c:pt>
                <c:pt idx="556">
                  <c:v>-0.48811663900000002</c:v>
                </c:pt>
                <c:pt idx="557">
                  <c:v>-4.759798E-3</c:v>
                </c:pt>
                <c:pt idx="558">
                  <c:v>1.1608735240000001</c:v>
                </c:pt>
                <c:pt idx="559">
                  <c:v>-0.15676722200000001</c:v>
                </c:pt>
                <c:pt idx="560">
                  <c:v>0.35920919200000001</c:v>
                </c:pt>
                <c:pt idx="561">
                  <c:v>1.373557444</c:v>
                </c:pt>
                <c:pt idx="562">
                  <c:v>0.48254488099999998</c:v>
                </c:pt>
                <c:pt idx="563">
                  <c:v>0.75627087400000004</c:v>
                </c:pt>
                <c:pt idx="564">
                  <c:v>0.21561113000000001</c:v>
                </c:pt>
                <c:pt idx="565">
                  <c:v>-0.40088143500000001</c:v>
                </c:pt>
                <c:pt idx="566">
                  <c:v>0.32292187</c:v>
                </c:pt>
                <c:pt idx="567">
                  <c:v>-0.85573722600000002</c:v>
                </c:pt>
                <c:pt idx="568">
                  <c:v>-0.79021698500000004</c:v>
                </c:pt>
                <c:pt idx="569">
                  <c:v>-0.45382763199999998</c:v>
                </c:pt>
                <c:pt idx="570">
                  <c:v>-0.62745619900000005</c:v>
                </c:pt>
                <c:pt idx="571">
                  <c:v>3.4427905000000002E-2</c:v>
                </c:pt>
                <c:pt idx="572">
                  <c:v>1.9226860219999999</c:v>
                </c:pt>
                <c:pt idx="573">
                  <c:v>-0.72170379200000001</c:v>
                </c:pt>
                <c:pt idx="574">
                  <c:v>0.360650205</c:v>
                </c:pt>
                <c:pt idx="575">
                  <c:v>1.1223404130000001</c:v>
                </c:pt>
                <c:pt idx="576">
                  <c:v>0.895897469</c:v>
                </c:pt>
                <c:pt idx="577">
                  <c:v>-0.76700389000000002</c:v>
                </c:pt>
                <c:pt idx="578">
                  <c:v>0.66724743200000003</c:v>
                </c:pt>
                <c:pt idx="579">
                  <c:v>1.8671267540000001</c:v>
                </c:pt>
                <c:pt idx="580">
                  <c:v>0.48371564099999997</c:v>
                </c:pt>
                <c:pt idx="581">
                  <c:v>0.90913864899999997</c:v>
                </c:pt>
                <c:pt idx="582">
                  <c:v>6.7925949999999999E-2</c:v>
                </c:pt>
                <c:pt idx="583">
                  <c:v>1.535681394</c:v>
                </c:pt>
                <c:pt idx="584">
                  <c:v>-0.55595520399999998</c:v>
                </c:pt>
                <c:pt idx="585">
                  <c:v>0.13732245600000001</c:v>
                </c:pt>
                <c:pt idx="586">
                  <c:v>-0.48306819099999998</c:v>
                </c:pt>
                <c:pt idx="587">
                  <c:v>-3.2264868000000002E-2</c:v>
                </c:pt>
                <c:pt idx="588">
                  <c:v>0.21787857799999999</c:v>
                </c:pt>
                <c:pt idx="589">
                  <c:v>1.9982283789999999</c:v>
                </c:pt>
                <c:pt idx="590">
                  <c:v>-0.116792967</c:v>
                </c:pt>
                <c:pt idx="591">
                  <c:v>0.95433900900000002</c:v>
                </c:pt>
                <c:pt idx="592">
                  <c:v>1.739203552</c:v>
                </c:pt>
                <c:pt idx="593">
                  <c:v>0.21402214899999999</c:v>
                </c:pt>
                <c:pt idx="594">
                  <c:v>0.71179879599999996</c:v>
                </c:pt>
                <c:pt idx="595">
                  <c:v>-0.42550573200000003</c:v>
                </c:pt>
                <c:pt idx="596">
                  <c:v>1.0146423259999999</c:v>
                </c:pt>
                <c:pt idx="597">
                  <c:v>0.74204921099999999</c:v>
                </c:pt>
                <c:pt idx="598">
                  <c:v>0.52838957399999997</c:v>
                </c:pt>
                <c:pt idx="599">
                  <c:v>0.59331930300000002</c:v>
                </c:pt>
                <c:pt idx="600">
                  <c:v>-0.115941353</c:v>
                </c:pt>
                <c:pt idx="601">
                  <c:v>-0.46155194799999999</c:v>
                </c:pt>
                <c:pt idx="602">
                  <c:v>0.30980044600000001</c:v>
                </c:pt>
                <c:pt idx="603">
                  <c:v>-0.224680878</c:v>
                </c:pt>
                <c:pt idx="604">
                  <c:v>-1.623844E-2</c:v>
                </c:pt>
                <c:pt idx="605">
                  <c:v>-0.49811950599999999</c:v>
                </c:pt>
                <c:pt idx="606">
                  <c:v>0.284475853</c:v>
                </c:pt>
                <c:pt idx="607">
                  <c:v>0.48600518599999998</c:v>
                </c:pt>
                <c:pt idx="608">
                  <c:v>1.249002575</c:v>
                </c:pt>
                <c:pt idx="609">
                  <c:v>0.24914942000000001</c:v>
                </c:pt>
                <c:pt idx="610">
                  <c:v>0.56661423799999999</c:v>
                </c:pt>
                <c:pt idx="611">
                  <c:v>-2.4522236999999999E-2</c:v>
                </c:pt>
                <c:pt idx="612">
                  <c:v>-0.68298189899999995</c:v>
                </c:pt>
                <c:pt idx="613">
                  <c:v>-5.8637663999999999E-2</c:v>
                </c:pt>
                <c:pt idx="614">
                  <c:v>1.586978668</c:v>
                </c:pt>
                <c:pt idx="615">
                  <c:v>0.67214405700000002</c:v>
                </c:pt>
                <c:pt idx="616">
                  <c:v>0.99422033899999995</c:v>
                </c:pt>
                <c:pt idx="617">
                  <c:v>0.40611419300000001</c:v>
                </c:pt>
                <c:pt idx="618">
                  <c:v>8.7426456999999999E-2</c:v>
                </c:pt>
                <c:pt idx="619">
                  <c:v>-0.299469343</c:v>
                </c:pt>
                <c:pt idx="620">
                  <c:v>1.243871095</c:v>
                </c:pt>
                <c:pt idx="621">
                  <c:v>2.1106567999999999E-2</c:v>
                </c:pt>
                <c:pt idx="622">
                  <c:v>0.25823009000000002</c:v>
                </c:pt>
                <c:pt idx="623">
                  <c:v>-0.13465909400000001</c:v>
                </c:pt>
                <c:pt idx="624">
                  <c:v>-0.43699381300000001</c:v>
                </c:pt>
                <c:pt idx="625">
                  <c:v>-0.81163407399999998</c:v>
                </c:pt>
                <c:pt idx="626">
                  <c:v>0.288964261</c:v>
                </c:pt>
                <c:pt idx="627">
                  <c:v>0.189349924</c:v>
                </c:pt>
                <c:pt idx="628">
                  <c:v>0.83809313799999996</c:v>
                </c:pt>
                <c:pt idx="629">
                  <c:v>0.67539335300000003</c:v>
                </c:pt>
                <c:pt idx="630">
                  <c:v>-0.14618015400000001</c:v>
                </c:pt>
                <c:pt idx="631">
                  <c:v>0.111598525</c:v>
                </c:pt>
                <c:pt idx="632">
                  <c:v>0.97134080199999995</c:v>
                </c:pt>
                <c:pt idx="633">
                  <c:v>-0.24511677200000001</c:v>
                </c:pt>
                <c:pt idx="634">
                  <c:v>0.57552267700000004</c:v>
                </c:pt>
                <c:pt idx="635">
                  <c:v>-0.42701229200000002</c:v>
                </c:pt>
                <c:pt idx="636">
                  <c:v>-0.16864221500000001</c:v>
                </c:pt>
                <c:pt idx="637">
                  <c:v>-0.56383735300000004</c:v>
                </c:pt>
                <c:pt idx="638">
                  <c:v>-0.82652235699999999</c:v>
                </c:pt>
                <c:pt idx="639">
                  <c:v>-0.22076436799999999</c:v>
                </c:pt>
                <c:pt idx="640">
                  <c:v>-0.40011692799999998</c:v>
                </c:pt>
                <c:pt idx="641">
                  <c:v>1.325737269</c:v>
                </c:pt>
                <c:pt idx="642">
                  <c:v>-0.67448433699999999</c:v>
                </c:pt>
                <c:pt idx="643">
                  <c:v>2.4074986999999999E-2</c:v>
                </c:pt>
                <c:pt idx="644">
                  <c:v>1.0738942309999999</c:v>
                </c:pt>
                <c:pt idx="645">
                  <c:v>-0.29998893799999998</c:v>
                </c:pt>
                <c:pt idx="646">
                  <c:v>1.7085024820000001</c:v>
                </c:pt>
                <c:pt idx="647">
                  <c:v>0.77216028400000003</c:v>
                </c:pt>
                <c:pt idx="648">
                  <c:v>1.0794055739999999</c:v>
                </c:pt>
                <c:pt idx="649">
                  <c:v>0.52192224499999995</c:v>
                </c:pt>
                <c:pt idx="650">
                  <c:v>1.1866356999999999E-2</c:v>
                </c:pt>
                <c:pt idx="651">
                  <c:v>-0.48664920099999998</c:v>
                </c:pt>
                <c:pt idx="652">
                  <c:v>0.92671277699999999</c:v>
                </c:pt>
                <c:pt idx="653">
                  <c:v>-0.18065351599999999</c:v>
                </c:pt>
                <c:pt idx="654">
                  <c:v>0.11417714</c:v>
                </c:pt>
                <c:pt idx="655">
                  <c:v>-0.43179827599999998</c:v>
                </c:pt>
                <c:pt idx="656">
                  <c:v>0.83797963200000003</c:v>
                </c:pt>
                <c:pt idx="657">
                  <c:v>0.74231656099999999</c:v>
                </c:pt>
                <c:pt idx="658">
                  <c:v>0.30899102899999997</c:v>
                </c:pt>
                <c:pt idx="659">
                  <c:v>0.57292965900000004</c:v>
                </c:pt>
                <c:pt idx="660">
                  <c:v>0.84626905500000005</c:v>
                </c:pt>
                <c:pt idx="661">
                  <c:v>-0.96617430599999998</c:v>
                </c:pt>
                <c:pt idx="662">
                  <c:v>-0.142004504</c:v>
                </c:pt>
                <c:pt idx="663">
                  <c:v>0.79956108699999995</c:v>
                </c:pt>
                <c:pt idx="664">
                  <c:v>-0.795880017</c:v>
                </c:pt>
                <c:pt idx="665">
                  <c:v>-6.5905731999999995E-2</c:v>
                </c:pt>
                <c:pt idx="666">
                  <c:v>0.25085895499999999</c:v>
                </c:pt>
                <c:pt idx="667">
                  <c:v>-0.54744693700000002</c:v>
                </c:pt>
                <c:pt idx="668">
                  <c:v>0.93825947099999996</c:v>
                </c:pt>
                <c:pt idx="669">
                  <c:v>0.28710719899999998</c:v>
                </c:pt>
                <c:pt idx="670">
                  <c:v>0.44368533900000001</c:v>
                </c:pt>
                <c:pt idx="671">
                  <c:v>0.19021960800000001</c:v>
                </c:pt>
                <c:pt idx="672">
                  <c:v>0.22804086500000001</c:v>
                </c:pt>
                <c:pt idx="673">
                  <c:v>0.99981321300000003</c:v>
                </c:pt>
                <c:pt idx="674">
                  <c:v>-0.52607530700000005</c:v>
                </c:pt>
                <c:pt idx="675">
                  <c:v>1.858120749</c:v>
                </c:pt>
                <c:pt idx="676">
                  <c:v>-0.41759570200000001</c:v>
                </c:pt>
                <c:pt idx="677">
                  <c:v>0.392274762</c:v>
                </c:pt>
                <c:pt idx="678">
                  <c:v>1.9020170409999999</c:v>
                </c:pt>
                <c:pt idx="679">
                  <c:v>0.300095257</c:v>
                </c:pt>
                <c:pt idx="680">
                  <c:v>0.56340988400000003</c:v>
                </c:pt>
                <c:pt idx="681">
                  <c:v>0.943904874</c:v>
                </c:pt>
                <c:pt idx="682">
                  <c:v>-0.61582586100000003</c:v>
                </c:pt>
                <c:pt idx="683">
                  <c:v>0.34861635299999999</c:v>
                </c:pt>
                <c:pt idx="684">
                  <c:v>1.019834672</c:v>
                </c:pt>
                <c:pt idx="685">
                  <c:v>-0.38426031100000002</c:v>
                </c:pt>
                <c:pt idx="686">
                  <c:v>1.1160296279999999</c:v>
                </c:pt>
                <c:pt idx="687">
                  <c:v>-0.98296666099999996</c:v>
                </c:pt>
                <c:pt idx="688">
                  <c:v>-0.502517463</c:v>
                </c:pt>
                <c:pt idx="689">
                  <c:v>2.1981353449999999</c:v>
                </c:pt>
                <c:pt idx="690">
                  <c:v>-0.102317938</c:v>
                </c:pt>
                <c:pt idx="691">
                  <c:v>0.72824012000000005</c:v>
                </c:pt>
                <c:pt idx="692">
                  <c:v>1.430573273</c:v>
                </c:pt>
                <c:pt idx="693">
                  <c:v>1.7826037999999999E-2</c:v>
                </c:pt>
                <c:pt idx="694">
                  <c:v>0.43885865899999998</c:v>
                </c:pt>
                <c:pt idx="695">
                  <c:v>-0.565271458</c:v>
                </c:pt>
                <c:pt idx="696">
                  <c:v>0.53836005300000001</c:v>
                </c:pt>
                <c:pt idx="697">
                  <c:v>-0.61762269700000005</c:v>
                </c:pt>
                <c:pt idx="698">
                  <c:v>-0.26520017000000001</c:v>
                </c:pt>
                <c:pt idx="699">
                  <c:v>-0.61385789099999999</c:v>
                </c:pt>
                <c:pt idx="700">
                  <c:v>1.797689163</c:v>
                </c:pt>
                <c:pt idx="701">
                  <c:v>1.0454364279999999</c:v>
                </c:pt>
                <c:pt idx="702">
                  <c:v>1.2177944199999999</c:v>
                </c:pt>
                <c:pt idx="703">
                  <c:v>0.90155639399999998</c:v>
                </c:pt>
                <c:pt idx="704">
                  <c:v>0.65724713000000001</c:v>
                </c:pt>
                <c:pt idx="705">
                  <c:v>0.40150393200000001</c:v>
                </c:pt>
                <c:pt idx="706">
                  <c:v>1.8806764250000001</c:v>
                </c:pt>
                <c:pt idx="707">
                  <c:v>0.93366441099999997</c:v>
                </c:pt>
                <c:pt idx="708">
                  <c:v>1.2454460380000001</c:v>
                </c:pt>
                <c:pt idx="709">
                  <c:v>0.56990036300000002</c:v>
                </c:pt>
                <c:pt idx="710">
                  <c:v>-6.8745593999999993E-2</c:v>
                </c:pt>
                <c:pt idx="711">
                  <c:v>-0.85511458200000001</c:v>
                </c:pt>
                <c:pt idx="712">
                  <c:v>-0.28207997400000001</c:v>
                </c:pt>
                <c:pt idx="713">
                  <c:v>1.7823493420000001</c:v>
                </c:pt>
                <c:pt idx="714">
                  <c:v>0.280874173</c:v>
                </c:pt>
                <c:pt idx="715">
                  <c:v>1.4835787389999999</c:v>
                </c:pt>
                <c:pt idx="716">
                  <c:v>1.0787286199999999</c:v>
                </c:pt>
                <c:pt idx="717">
                  <c:v>-0.71331903100000005</c:v>
                </c:pt>
                <c:pt idx="718">
                  <c:v>0.17037907599999999</c:v>
                </c:pt>
                <c:pt idx="719">
                  <c:v>0.42871778300000002</c:v>
                </c:pt>
                <c:pt idx="720">
                  <c:v>1.669439619</c:v>
                </c:pt>
                <c:pt idx="721">
                  <c:v>-0.78462684699999996</c:v>
                </c:pt>
                <c:pt idx="722">
                  <c:v>0.443966678</c:v>
                </c:pt>
                <c:pt idx="723">
                  <c:v>0.35073245199999997</c:v>
                </c:pt>
                <c:pt idx="724">
                  <c:v>-0.397289055</c:v>
                </c:pt>
                <c:pt idx="725">
                  <c:v>1.443139333</c:v>
                </c:pt>
                <c:pt idx="726">
                  <c:v>1.286007122</c:v>
                </c:pt>
                <c:pt idx="727">
                  <c:v>0.40291448299999999</c:v>
                </c:pt>
                <c:pt idx="728">
                  <c:v>0.13522809</c:v>
                </c:pt>
                <c:pt idx="729">
                  <c:v>2.0094126490000002</c:v>
                </c:pt>
                <c:pt idx="730">
                  <c:v>1.7779347729999999</c:v>
                </c:pt>
                <c:pt idx="731">
                  <c:v>0.36982789300000002</c:v>
                </c:pt>
                <c:pt idx="732">
                  <c:v>-0.59176003499999996</c:v>
                </c:pt>
                <c:pt idx="733">
                  <c:v>0.91757377299999998</c:v>
                </c:pt>
                <c:pt idx="734">
                  <c:v>0.22110112000000001</c:v>
                </c:pt>
                <c:pt idx="735">
                  <c:v>-0.35882345300000001</c:v>
                </c:pt>
                <c:pt idx="736">
                  <c:v>2.1329400629999999</c:v>
                </c:pt>
                <c:pt idx="737">
                  <c:v>1.8959570729999999</c:v>
                </c:pt>
                <c:pt idx="738">
                  <c:v>0.96058968099999997</c:v>
                </c:pt>
                <c:pt idx="739">
                  <c:v>-0.28124926500000003</c:v>
                </c:pt>
                <c:pt idx="740">
                  <c:v>1.271953069</c:v>
                </c:pt>
                <c:pt idx="741">
                  <c:v>0.42278675399999999</c:v>
                </c:pt>
                <c:pt idx="742">
                  <c:v>0.677040906</c:v>
                </c:pt>
                <c:pt idx="743">
                  <c:v>-0.846185136</c:v>
                </c:pt>
                <c:pt idx="744">
                  <c:v>0.12401487899999999</c:v>
                </c:pt>
                <c:pt idx="745">
                  <c:v>-0.462055041</c:v>
                </c:pt>
                <c:pt idx="746">
                  <c:v>-0.69164905099999996</c:v>
                </c:pt>
                <c:pt idx="747">
                  <c:v>1.6097555059999999</c:v>
                </c:pt>
                <c:pt idx="748">
                  <c:v>-0.950781977</c:v>
                </c:pt>
                <c:pt idx="749">
                  <c:v>8.9975722999999994E-2</c:v>
                </c:pt>
                <c:pt idx="750">
                  <c:v>1.539763397</c:v>
                </c:pt>
                <c:pt idx="751">
                  <c:v>-0.72491910199999998</c:v>
                </c:pt>
                <c:pt idx="752">
                  <c:v>1.5706293229999999</c:v>
                </c:pt>
                <c:pt idx="753">
                  <c:v>0.10920719600000001</c:v>
                </c:pt>
                <c:pt idx="754">
                  <c:v>1.6565016299999999</c:v>
                </c:pt>
                <c:pt idx="755">
                  <c:v>7.9759919999999998E-2</c:v>
                </c:pt>
                <c:pt idx="756">
                  <c:v>0.63532286699999996</c:v>
                </c:pt>
                <c:pt idx="757">
                  <c:v>-8.1602661000000007E-2</c:v>
                </c:pt>
                <c:pt idx="758">
                  <c:v>-0.91044811699999995</c:v>
                </c:pt>
                <c:pt idx="759">
                  <c:v>1.8746406630000001</c:v>
                </c:pt>
                <c:pt idx="760">
                  <c:v>-0.44635966399999999</c:v>
                </c:pt>
                <c:pt idx="761">
                  <c:v>1.5073727539999999</c:v>
                </c:pt>
                <c:pt idx="762">
                  <c:v>1.608251036</c:v>
                </c:pt>
                <c:pt idx="763">
                  <c:v>-0.65896136800000005</c:v>
                </c:pt>
                <c:pt idx="764">
                  <c:v>1.810167302</c:v>
                </c:pt>
                <c:pt idx="765">
                  <c:v>-0.59567953299999998</c:v>
                </c:pt>
                <c:pt idx="766">
                  <c:v>1.943705182</c:v>
                </c:pt>
                <c:pt idx="767">
                  <c:v>0.395064164</c:v>
                </c:pt>
                <c:pt idx="768">
                  <c:v>0.97643251900000005</c:v>
                </c:pt>
                <c:pt idx="769">
                  <c:v>-0.53017798400000005</c:v>
                </c:pt>
                <c:pt idx="770">
                  <c:v>0.69689782700000003</c:v>
                </c:pt>
                <c:pt idx="771">
                  <c:v>1.085807712</c:v>
                </c:pt>
                <c:pt idx="772">
                  <c:v>1.203092748</c:v>
                </c:pt>
                <c:pt idx="773">
                  <c:v>2.346459383</c:v>
                </c:pt>
                <c:pt idx="774">
                  <c:v>-7.5358953000000006E-2</c:v>
                </c:pt>
                <c:pt idx="775">
                  <c:v>0.80407124900000004</c:v>
                </c:pt>
                <c:pt idx="776">
                  <c:v>-0.85949195700000003</c:v>
                </c:pt>
                <c:pt idx="777">
                  <c:v>2.3888859180000002</c:v>
                </c:pt>
                <c:pt idx="778">
                  <c:v>-0.44940479300000002</c:v>
                </c:pt>
                <c:pt idx="779">
                  <c:v>0.54364595299999996</c:v>
                </c:pt>
                <c:pt idx="780">
                  <c:v>0.92245036999999996</c:v>
                </c:pt>
                <c:pt idx="781">
                  <c:v>-0.611011215</c:v>
                </c:pt>
                <c:pt idx="782">
                  <c:v>-0.12592425500000001</c:v>
                </c:pt>
                <c:pt idx="783">
                  <c:v>0.102536607</c:v>
                </c:pt>
                <c:pt idx="784">
                  <c:v>-0.98632030299999995</c:v>
                </c:pt>
                <c:pt idx="785">
                  <c:v>2.0929384390000001</c:v>
                </c:pt>
                <c:pt idx="786">
                  <c:v>2.8530587E-2</c:v>
                </c:pt>
                <c:pt idx="787">
                  <c:v>0.840124922</c:v>
                </c:pt>
                <c:pt idx="788">
                  <c:v>-0.94692155700000002</c:v>
                </c:pt>
                <c:pt idx="789">
                  <c:v>1.8941614840000001</c:v>
                </c:pt>
                <c:pt idx="790">
                  <c:v>0.71707939399999998</c:v>
                </c:pt>
                <c:pt idx="791">
                  <c:v>1.8493297200000001</c:v>
                </c:pt>
                <c:pt idx="792">
                  <c:v>-0.33366925600000003</c:v>
                </c:pt>
                <c:pt idx="793">
                  <c:v>0.49510010300000001</c:v>
                </c:pt>
                <c:pt idx="794">
                  <c:v>0.64505856699999997</c:v>
                </c:pt>
                <c:pt idx="795">
                  <c:v>1.0445671969999999</c:v>
                </c:pt>
                <c:pt idx="796">
                  <c:v>-0.76245626200000005</c:v>
                </c:pt>
                <c:pt idx="797">
                  <c:v>-0.25869079099999998</c:v>
                </c:pt>
                <c:pt idx="798">
                  <c:v>0.87750380299999997</c:v>
                </c:pt>
                <c:pt idx="799">
                  <c:v>-0.54729377300000004</c:v>
                </c:pt>
                <c:pt idx="800">
                  <c:v>0.99830730000000001</c:v>
                </c:pt>
                <c:pt idx="801">
                  <c:v>-0.722620025</c:v>
                </c:pt>
                <c:pt idx="802">
                  <c:v>-0.19551981099999999</c:v>
                </c:pt>
                <c:pt idx="803">
                  <c:v>0.75791201600000002</c:v>
                </c:pt>
                <c:pt idx="804">
                  <c:v>-0.89653837800000002</c:v>
                </c:pt>
                <c:pt idx="805">
                  <c:v>-0.34611244200000002</c:v>
                </c:pt>
                <c:pt idx="806">
                  <c:v>0.55366461099999997</c:v>
                </c:pt>
                <c:pt idx="807">
                  <c:v>-0.21063084600000001</c:v>
                </c:pt>
                <c:pt idx="808">
                  <c:v>0.52570546900000004</c:v>
                </c:pt>
                <c:pt idx="809">
                  <c:v>-0.26496029500000001</c:v>
                </c:pt>
                <c:pt idx="810">
                  <c:v>1.905740309</c:v>
                </c:pt>
                <c:pt idx="811">
                  <c:v>0.10897071699999999</c:v>
                </c:pt>
                <c:pt idx="812">
                  <c:v>0.77907675799999998</c:v>
                </c:pt>
                <c:pt idx="813">
                  <c:v>-0.46941613999999998</c:v>
                </c:pt>
                <c:pt idx="814">
                  <c:v>1.867787345</c:v>
                </c:pt>
                <c:pt idx="815">
                  <c:v>-1.3765869999999999E-2</c:v>
                </c:pt>
                <c:pt idx="816">
                  <c:v>0.66923317500000001</c:v>
                </c:pt>
                <c:pt idx="817">
                  <c:v>-0.994819487</c:v>
                </c:pt>
                <c:pt idx="818">
                  <c:v>1.9485469500000001</c:v>
                </c:pt>
                <c:pt idx="819">
                  <c:v>9.9300726000000006E-2</c:v>
                </c:pt>
                <c:pt idx="820">
                  <c:v>0.73470384200000005</c:v>
                </c:pt>
                <c:pt idx="821">
                  <c:v>-0.63714069699999998</c:v>
                </c:pt>
                <c:pt idx="822">
                  <c:v>1.900035409</c:v>
                </c:pt>
                <c:pt idx="823">
                  <c:v>0.19128330099999999</c:v>
                </c:pt>
                <c:pt idx="824">
                  <c:v>0.80708832699999999</c:v>
                </c:pt>
                <c:pt idx="825">
                  <c:v>-0.51513096700000005</c:v>
                </c:pt>
                <c:pt idx="826">
                  <c:v>-0.31372132200000002</c:v>
                </c:pt>
                <c:pt idx="827">
                  <c:v>-0.18842499400000001</c:v>
                </c:pt>
                <c:pt idx="828">
                  <c:v>2.1904213499999998</c:v>
                </c:pt>
                <c:pt idx="829">
                  <c:v>-0.12372441100000001</c:v>
                </c:pt>
                <c:pt idx="830">
                  <c:v>0.85346092699999998</c:v>
                </c:pt>
                <c:pt idx="831">
                  <c:v>1.942556655</c:v>
                </c:pt>
                <c:pt idx="832">
                  <c:v>-0.42113167099999999</c:v>
                </c:pt>
                <c:pt idx="833">
                  <c:v>1.3041004350000001</c:v>
                </c:pt>
                <c:pt idx="834">
                  <c:v>-0.82768903100000002</c:v>
                </c:pt>
                <c:pt idx="835">
                  <c:v>0.143295907</c:v>
                </c:pt>
                <c:pt idx="836">
                  <c:v>0.83143462199999996</c:v>
                </c:pt>
                <c:pt idx="837">
                  <c:v>-0.50933934700000005</c:v>
                </c:pt>
                <c:pt idx="838">
                  <c:v>1.1316731879999999</c:v>
                </c:pt>
                <c:pt idx="839">
                  <c:v>1.210422866</c:v>
                </c:pt>
                <c:pt idx="840">
                  <c:v>-0.88074411100000005</c:v>
                </c:pt>
                <c:pt idx="841">
                  <c:v>0.77673023299999999</c:v>
                </c:pt>
                <c:pt idx="842">
                  <c:v>-0.74714696899999999</c:v>
                </c:pt>
                <c:pt idx="843">
                  <c:v>-0.18782222600000001</c:v>
                </c:pt>
                <c:pt idx="844">
                  <c:v>1.1128796999999999</c:v>
                </c:pt>
                <c:pt idx="845">
                  <c:v>-0.25837574200000002</c:v>
                </c:pt>
                <c:pt idx="846">
                  <c:v>0.166903524</c:v>
                </c:pt>
                <c:pt idx="847">
                  <c:v>-0.71715139699999997</c:v>
                </c:pt>
                <c:pt idx="848">
                  <c:v>1.1762070549999999</c:v>
                </c:pt>
                <c:pt idx="849">
                  <c:v>0.224688417</c:v>
                </c:pt>
                <c:pt idx="850">
                  <c:v>0.498214033</c:v>
                </c:pt>
                <c:pt idx="851">
                  <c:v>-2.8538595E-2</c:v>
                </c:pt>
                <c:pt idx="852">
                  <c:v>-0.60712725499999998</c:v>
                </c:pt>
                <c:pt idx="853">
                  <c:v>0.80934419700000004</c:v>
                </c:pt>
                <c:pt idx="854">
                  <c:v>-0.41195250300000003</c:v>
                </c:pt>
                <c:pt idx="855">
                  <c:v>-8.6663074000000007E-2</c:v>
                </c:pt>
                <c:pt idx="856">
                  <c:v>-0.78648224300000003</c:v>
                </c:pt>
                <c:pt idx="857">
                  <c:v>1.6197354000000001E-2</c:v>
                </c:pt>
                <c:pt idx="858">
                  <c:v>0.543683213</c:v>
                </c:pt>
                <c:pt idx="859">
                  <c:v>-1.6148281E-2</c:v>
                </c:pt>
                <c:pt idx="860">
                  <c:v>1.774542512</c:v>
                </c:pt>
                <c:pt idx="861">
                  <c:v>-8.3809339999999996E-2</c:v>
                </c:pt>
                <c:pt idx="862">
                  <c:v>0.44770056000000003</c:v>
                </c:pt>
                <c:pt idx="863">
                  <c:v>1.08817863</c:v>
                </c:pt>
                <c:pt idx="864">
                  <c:v>1.6318960929999999</c:v>
                </c:pt>
                <c:pt idx="865">
                  <c:v>-0.42596873200000002</c:v>
                </c:pt>
                <c:pt idx="866">
                  <c:v>0.212187604</c:v>
                </c:pt>
                <c:pt idx="867">
                  <c:v>1.585993964</c:v>
                </c:pt>
                <c:pt idx="868">
                  <c:v>-0.177308989</c:v>
                </c:pt>
                <c:pt idx="869">
                  <c:v>1.550295633</c:v>
                </c:pt>
                <c:pt idx="870">
                  <c:v>0.35772526799999999</c:v>
                </c:pt>
                <c:pt idx="871">
                  <c:v>0.59475707200000005</c:v>
                </c:pt>
                <c:pt idx="872">
                  <c:v>2.0970750140000001</c:v>
                </c:pt>
                <c:pt idx="873">
                  <c:v>1.263704698</c:v>
                </c:pt>
                <c:pt idx="874">
                  <c:v>1.5117751079999999</c:v>
                </c:pt>
                <c:pt idx="875">
                  <c:v>1.082735118</c:v>
                </c:pt>
                <c:pt idx="876">
                  <c:v>0.77578515000000003</c:v>
                </c:pt>
                <c:pt idx="877">
                  <c:v>0.54350930600000003</c:v>
                </c:pt>
                <c:pt idx="878">
                  <c:v>2.2119453440000001</c:v>
                </c:pt>
                <c:pt idx="879">
                  <c:v>1.5122012819999999</c:v>
                </c:pt>
                <c:pt idx="880">
                  <c:v>1.6942225</c:v>
                </c:pt>
                <c:pt idx="881">
                  <c:v>1.3798455569999999</c:v>
                </c:pt>
                <c:pt idx="882">
                  <c:v>1.131612249</c:v>
                </c:pt>
                <c:pt idx="883">
                  <c:v>0.90751347199999999</c:v>
                </c:pt>
                <c:pt idx="884">
                  <c:v>2.676864825</c:v>
                </c:pt>
                <c:pt idx="885">
                  <c:v>1.571291802</c:v>
                </c:pt>
                <c:pt idx="886">
                  <c:v>1.8673838030000001</c:v>
                </c:pt>
                <c:pt idx="887">
                  <c:v>1.2831383380000001</c:v>
                </c:pt>
                <c:pt idx="888">
                  <c:v>0.72888110900000003</c:v>
                </c:pt>
                <c:pt idx="889">
                  <c:v>0.165778331</c:v>
                </c:pt>
                <c:pt idx="890">
                  <c:v>2.5064104509999998</c:v>
                </c:pt>
                <c:pt idx="891">
                  <c:v>1.2059537140000001</c:v>
                </c:pt>
                <c:pt idx="892">
                  <c:v>1.5655609479999999</c:v>
                </c:pt>
                <c:pt idx="893">
                  <c:v>0.795191549</c:v>
                </c:pt>
                <c:pt idx="894">
                  <c:v>0.129141846</c:v>
                </c:pt>
                <c:pt idx="895">
                  <c:v>-0.51442052299999996</c:v>
                </c:pt>
                <c:pt idx="896">
                  <c:v>1.6477965269999999</c:v>
                </c:pt>
                <c:pt idx="897">
                  <c:v>-0.24779784699999999</c:v>
                </c:pt>
                <c:pt idx="898">
                  <c:v>1.8784459600000001</c:v>
                </c:pt>
                <c:pt idx="899">
                  <c:v>-0.98046831499999998</c:v>
                </c:pt>
                <c:pt idx="900">
                  <c:v>0.17181418100000001</c:v>
                </c:pt>
                <c:pt idx="901">
                  <c:v>0.99332157899999995</c:v>
                </c:pt>
                <c:pt idx="902">
                  <c:v>-0.84893674699999999</c:v>
                </c:pt>
                <c:pt idx="903">
                  <c:v>1.021420861</c:v>
                </c:pt>
                <c:pt idx="904">
                  <c:v>1.381515783</c:v>
                </c:pt>
                <c:pt idx="905">
                  <c:v>-0.41397561799999999</c:v>
                </c:pt>
                <c:pt idx="906">
                  <c:v>1.582047446</c:v>
                </c:pt>
                <c:pt idx="907">
                  <c:v>-5.7991947000000002E-2</c:v>
                </c:pt>
                <c:pt idx="908">
                  <c:v>0.33937192900000002</c:v>
                </c:pt>
                <c:pt idx="909">
                  <c:v>-0.33818731400000002</c:v>
                </c:pt>
                <c:pt idx="910">
                  <c:v>-0.79425445900000002</c:v>
                </c:pt>
                <c:pt idx="911">
                  <c:v>1.0928539289999999</c:v>
                </c:pt>
                <c:pt idx="912">
                  <c:v>-0.64320953999999997</c:v>
                </c:pt>
                <c:pt idx="913">
                  <c:v>1.2285722969999999</c:v>
                </c:pt>
                <c:pt idx="914">
                  <c:v>-0.88041422499999999</c:v>
                </c:pt>
                <c:pt idx="915">
                  <c:v>6.9483093999999995E-2</c:v>
                </c:pt>
                <c:pt idx="916">
                  <c:v>0.55282633400000003</c:v>
                </c:pt>
                <c:pt idx="917">
                  <c:v>-0.81587664599999998</c:v>
                </c:pt>
                <c:pt idx="918">
                  <c:v>1.090148672</c:v>
                </c:pt>
                <c:pt idx="919">
                  <c:v>-0.53865156599999997</c:v>
                </c:pt>
                <c:pt idx="920">
                  <c:v>-7.5049111000000002E-2</c:v>
                </c:pt>
                <c:pt idx="921">
                  <c:v>-0.112776669</c:v>
                </c:pt>
                <c:pt idx="922">
                  <c:v>2.1661588539999999</c:v>
                </c:pt>
                <c:pt idx="923">
                  <c:v>0.50403567000000005</c:v>
                </c:pt>
                <c:pt idx="924">
                  <c:v>1.1239430619999999</c:v>
                </c:pt>
                <c:pt idx="925">
                  <c:v>-0.28282897299999998</c:v>
                </c:pt>
                <c:pt idx="926">
                  <c:v>1.749639709</c:v>
                </c:pt>
                <c:pt idx="927">
                  <c:v>-0.21197311599999999</c:v>
                </c:pt>
                <c:pt idx="928">
                  <c:v>1.8213916729999999</c:v>
                </c:pt>
                <c:pt idx="929">
                  <c:v>-0.54990492400000002</c:v>
                </c:pt>
                <c:pt idx="930">
                  <c:v>1.305594248</c:v>
                </c:pt>
                <c:pt idx="931">
                  <c:v>-0.85573722600000002</c:v>
                </c:pt>
                <c:pt idx="932">
                  <c:v>0.32426187200000001</c:v>
                </c:pt>
                <c:pt idx="933">
                  <c:v>-0.61475131800000005</c:v>
                </c:pt>
                <c:pt idx="934">
                  <c:v>0.48181513100000001</c:v>
                </c:pt>
                <c:pt idx="935">
                  <c:v>-0.77572598599999998</c:v>
                </c:pt>
                <c:pt idx="936">
                  <c:v>1.0043385730000001</c:v>
                </c:pt>
                <c:pt idx="937">
                  <c:v>-0.78225292700000004</c:v>
                </c:pt>
                <c:pt idx="938">
                  <c:v>-0.148680487</c:v>
                </c:pt>
                <c:pt idx="939">
                  <c:v>1.631286461</c:v>
                </c:pt>
                <c:pt idx="940">
                  <c:v>0.375535593</c:v>
                </c:pt>
                <c:pt idx="941">
                  <c:v>0.72838625099999998</c:v>
                </c:pt>
                <c:pt idx="942">
                  <c:v>-6.5501549000000006E-2</c:v>
                </c:pt>
                <c:pt idx="943">
                  <c:v>-0.30574588800000002</c:v>
                </c:pt>
                <c:pt idx="944">
                  <c:v>0.87008187000000003</c:v>
                </c:pt>
                <c:pt idx="945">
                  <c:v>0.76372740400000005</c:v>
                </c:pt>
                <c:pt idx="946">
                  <c:v>0.223418057</c:v>
                </c:pt>
                <c:pt idx="947">
                  <c:v>0.50961913800000003</c:v>
                </c:pt>
                <c:pt idx="948">
                  <c:v>-0.74933608100000004</c:v>
                </c:pt>
                <c:pt idx="949">
                  <c:v>-0.14387555599999999</c:v>
                </c:pt>
                <c:pt idx="950">
                  <c:v>-0.31668273800000002</c:v>
                </c:pt>
                <c:pt idx="951">
                  <c:v>1.3833000090000001</c:v>
                </c:pt>
                <c:pt idx="952">
                  <c:v>-2.0224066999999998E-2</c:v>
                </c:pt>
                <c:pt idx="953">
                  <c:v>0.42634857399999998</c:v>
                </c:pt>
                <c:pt idx="954">
                  <c:v>-0.51116736600000001</c:v>
                </c:pt>
                <c:pt idx="955">
                  <c:v>1.969660484</c:v>
                </c:pt>
                <c:pt idx="956">
                  <c:v>-0.313185045</c:v>
                </c:pt>
                <c:pt idx="957">
                  <c:v>0.62256629100000005</c:v>
                </c:pt>
                <c:pt idx="958">
                  <c:v>1.9634274970000001</c:v>
                </c:pt>
                <c:pt idx="959">
                  <c:v>1.1616584329999999</c:v>
                </c:pt>
                <c:pt idx="960">
                  <c:v>1.410323306</c:v>
                </c:pt>
                <c:pt idx="961">
                  <c:v>0.94919477399999996</c:v>
                </c:pt>
                <c:pt idx="962">
                  <c:v>0.57912021999999996</c:v>
                </c:pt>
                <c:pt idx="963">
                  <c:v>0.24834115700000001</c:v>
                </c:pt>
                <c:pt idx="964">
                  <c:v>1.3512279519999999</c:v>
                </c:pt>
                <c:pt idx="965">
                  <c:v>-0.28274568700000002</c:v>
                </c:pt>
                <c:pt idx="966">
                  <c:v>0.32752240300000002</c:v>
                </c:pt>
                <c:pt idx="967">
                  <c:v>-0.94846160899999998</c:v>
                </c:pt>
                <c:pt idx="968">
                  <c:v>1.250741944</c:v>
                </c:pt>
                <c:pt idx="969">
                  <c:v>0.45134117099999999</c:v>
                </c:pt>
                <c:pt idx="970">
                  <c:v>0.69598047799999996</c:v>
                </c:pt>
                <c:pt idx="971">
                  <c:v>0.23021894000000001</c:v>
                </c:pt>
                <c:pt idx="972">
                  <c:v>-0.13418562000000001</c:v>
                </c:pt>
                <c:pt idx="973">
                  <c:v>-0.41397561799999999</c:v>
                </c:pt>
                <c:pt idx="974">
                  <c:v>1.0869361340000001</c:v>
                </c:pt>
                <c:pt idx="975">
                  <c:v>-7.0529984000000004E-2</c:v>
                </c:pt>
                <c:pt idx="976">
                  <c:v>0.166163594</c:v>
                </c:pt>
                <c:pt idx="977">
                  <c:v>-0.29379445799999998</c:v>
                </c:pt>
                <c:pt idx="978">
                  <c:v>-0.75572287900000001</c:v>
                </c:pt>
                <c:pt idx="979">
                  <c:v>1.741478576</c:v>
                </c:pt>
                <c:pt idx="980">
                  <c:v>0.93397293999999997</c:v>
                </c:pt>
                <c:pt idx="981">
                  <c:v>1.2026980570000001</c:v>
                </c:pt>
                <c:pt idx="982">
                  <c:v>0.64643313599999996</c:v>
                </c:pt>
                <c:pt idx="983">
                  <c:v>4.2929732999999998E-2</c:v>
                </c:pt>
                <c:pt idx="984">
                  <c:v>-0.494850022</c:v>
                </c:pt>
                <c:pt idx="985">
                  <c:v>0.89339553599999999</c:v>
                </c:pt>
                <c:pt idx="986">
                  <c:v>-0.30390583999999998</c:v>
                </c:pt>
                <c:pt idx="987">
                  <c:v>0.93141718500000004</c:v>
                </c:pt>
                <c:pt idx="988">
                  <c:v>-0.66114525400000002</c:v>
                </c:pt>
                <c:pt idx="989">
                  <c:v>-0.14733705599999999</c:v>
                </c:pt>
                <c:pt idx="990">
                  <c:v>0.787340017</c:v>
                </c:pt>
                <c:pt idx="991">
                  <c:v>-0.58219627699999998</c:v>
                </c:pt>
                <c:pt idx="992">
                  <c:v>2.3774328410000001</c:v>
                </c:pt>
                <c:pt idx="993">
                  <c:v>0.26503019799999999</c:v>
                </c:pt>
                <c:pt idx="994">
                  <c:v>0.98049423300000005</c:v>
                </c:pt>
                <c:pt idx="995">
                  <c:v>-0.49133563699999999</c:v>
                </c:pt>
                <c:pt idx="996">
                  <c:v>2.3635356430000001</c:v>
                </c:pt>
                <c:pt idx="997">
                  <c:v>-0.13430394000000001</c:v>
                </c:pt>
                <c:pt idx="998">
                  <c:v>0.813040286</c:v>
                </c:pt>
                <c:pt idx="999">
                  <c:v>2.30990641</c:v>
                </c:pt>
                <c:pt idx="1000">
                  <c:v>1.2577169640000001</c:v>
                </c:pt>
                <c:pt idx="1001">
                  <c:v>1.5388262450000001</c:v>
                </c:pt>
                <c:pt idx="1002">
                  <c:v>0.988830863</c:v>
                </c:pt>
                <c:pt idx="1003">
                  <c:v>0.43336974700000003</c:v>
                </c:pt>
                <c:pt idx="1004">
                  <c:v>-0.13329924400000001</c:v>
                </c:pt>
                <c:pt idx="1005">
                  <c:v>2.1563298290000001</c:v>
                </c:pt>
                <c:pt idx="1006">
                  <c:v>1.260674686</c:v>
                </c:pt>
                <c:pt idx="1007">
                  <c:v>1.533953718</c:v>
                </c:pt>
                <c:pt idx="1008">
                  <c:v>1.027932354</c:v>
                </c:pt>
                <c:pt idx="1009">
                  <c:v>0.61944813799999998</c:v>
                </c:pt>
                <c:pt idx="1010">
                  <c:v>0.266019909</c:v>
                </c:pt>
                <c:pt idx="1011">
                  <c:v>1.4347604620000001</c:v>
                </c:pt>
                <c:pt idx="1012">
                  <c:v>-0.17489858799999999</c:v>
                </c:pt>
                <c:pt idx="1013">
                  <c:v>1.2676620869999999</c:v>
                </c:pt>
                <c:pt idx="1014">
                  <c:v>-0.57235162900000003</c:v>
                </c:pt>
                <c:pt idx="1015">
                  <c:v>1.2686926140000001</c:v>
                </c:pt>
                <c:pt idx="1016">
                  <c:v>4.9024098000000002E-2</c:v>
                </c:pt>
                <c:pt idx="1017">
                  <c:v>1.3826778930000001</c:v>
                </c:pt>
                <c:pt idx="1018">
                  <c:v>-0.17580905899999999</c:v>
                </c:pt>
                <c:pt idx="1019">
                  <c:v>1.636777664</c:v>
                </c:pt>
                <c:pt idx="1020">
                  <c:v>6.9889996999999995E-2</c:v>
                </c:pt>
                <c:pt idx="1021">
                  <c:v>0.56639034799999999</c:v>
                </c:pt>
                <c:pt idx="1022">
                  <c:v>-0.35124978699999998</c:v>
                </c:pt>
                <c:pt idx="1023">
                  <c:v>1.36770061</c:v>
                </c:pt>
                <c:pt idx="1024">
                  <c:v>-0.21896306099999999</c:v>
                </c:pt>
                <c:pt idx="1025">
                  <c:v>0.294289827</c:v>
                </c:pt>
                <c:pt idx="1026">
                  <c:v>0.89488072100000005</c:v>
                </c:pt>
                <c:pt idx="1027">
                  <c:v>-0.41442648100000001</c:v>
                </c:pt>
                <c:pt idx="1028">
                  <c:v>0.70499082700000004</c:v>
                </c:pt>
                <c:pt idx="1029">
                  <c:v>2.051994815</c:v>
                </c:pt>
                <c:pt idx="1030">
                  <c:v>0.97233245899999998</c:v>
                </c:pt>
                <c:pt idx="1031">
                  <c:v>1.3764492049999999</c:v>
                </c:pt>
                <c:pt idx="1032">
                  <c:v>0.59171000100000004</c:v>
                </c:pt>
                <c:pt idx="1033">
                  <c:v>-0.25026368399999999</c:v>
                </c:pt>
                <c:pt idx="1034">
                  <c:v>1.982794333</c:v>
                </c:pt>
                <c:pt idx="1035">
                  <c:v>1.1412741390000001</c:v>
                </c:pt>
                <c:pt idx="1036">
                  <c:v>1.4082518399999999</c:v>
                </c:pt>
                <c:pt idx="1037">
                  <c:v>0.84777002099999998</c:v>
                </c:pt>
                <c:pt idx="1038">
                  <c:v>9.4436188000000004E-2</c:v>
                </c:pt>
                <c:pt idx="1039">
                  <c:v>2.0159043780000001</c:v>
                </c:pt>
                <c:pt idx="1040">
                  <c:v>0.75147156800000003</c:v>
                </c:pt>
                <c:pt idx="1041">
                  <c:v>1.050112833</c:v>
                </c:pt>
                <c:pt idx="1042">
                  <c:v>0.43917474000000001</c:v>
                </c:pt>
                <c:pt idx="1043">
                  <c:v>-0.26800855099999998</c:v>
                </c:pt>
                <c:pt idx="1044">
                  <c:v>2.092161806</c:v>
                </c:pt>
                <c:pt idx="1045">
                  <c:v>0.27053909399999998</c:v>
                </c:pt>
                <c:pt idx="1046">
                  <c:v>0.78826031299999999</c:v>
                </c:pt>
                <c:pt idx="1047">
                  <c:v>-7.8313524999999995E-2</c:v>
                </c:pt>
                <c:pt idx="1048">
                  <c:v>0.53122337500000005</c:v>
                </c:pt>
                <c:pt idx="1049">
                  <c:v>1.540000187</c:v>
                </c:pt>
                <c:pt idx="1050">
                  <c:v>-0.163106484</c:v>
                </c:pt>
                <c:pt idx="1051">
                  <c:v>0.44490316299999999</c:v>
                </c:pt>
                <c:pt idx="1052">
                  <c:v>-0.50293206400000001</c:v>
                </c:pt>
                <c:pt idx="1053">
                  <c:v>1.3990469160000001</c:v>
                </c:pt>
                <c:pt idx="1054">
                  <c:v>-0.32284947899999999</c:v>
                </c:pt>
                <c:pt idx="1055">
                  <c:v>0.303347278</c:v>
                </c:pt>
                <c:pt idx="1056">
                  <c:v>1.806884452</c:v>
                </c:pt>
                <c:pt idx="1057">
                  <c:v>1.771407406</c:v>
                </c:pt>
                <c:pt idx="1058">
                  <c:v>1.7880339599999999</c:v>
                </c:pt>
                <c:pt idx="1059">
                  <c:v>0.42664136800000002</c:v>
                </c:pt>
                <c:pt idx="1060">
                  <c:v>0.163817094</c:v>
                </c:pt>
                <c:pt idx="1061">
                  <c:v>0.25534488100000002</c:v>
                </c:pt>
                <c:pt idx="1062">
                  <c:v>0.89134228800000004</c:v>
                </c:pt>
                <c:pt idx="1063">
                  <c:v>0.81505282499999998</c:v>
                </c:pt>
                <c:pt idx="1064">
                  <c:v>0.88029899099999998</c:v>
                </c:pt>
                <c:pt idx="1065">
                  <c:v>9.1491093999999995E-2</c:v>
                </c:pt>
                <c:pt idx="1066">
                  <c:v>-0.59998036499999996</c:v>
                </c:pt>
                <c:pt idx="1067">
                  <c:v>-0.28979798499999998</c:v>
                </c:pt>
                <c:pt idx="1068">
                  <c:v>-0.460296761</c:v>
                </c:pt>
                <c:pt idx="1069">
                  <c:v>1.6913980310000001</c:v>
                </c:pt>
                <c:pt idx="1070">
                  <c:v>1.726793204</c:v>
                </c:pt>
                <c:pt idx="1071">
                  <c:v>1.7906672029999999</c:v>
                </c:pt>
                <c:pt idx="1072">
                  <c:v>4.7819828000000002E-2</c:v>
                </c:pt>
                <c:pt idx="1073">
                  <c:v>0.17306966400000001</c:v>
                </c:pt>
                <c:pt idx="1074">
                  <c:v>0.52878819200000005</c:v>
                </c:pt>
                <c:pt idx="1075">
                  <c:v>0.53653319200000005</c:v>
                </c:pt>
                <c:pt idx="1076">
                  <c:v>0.68268647800000004</c:v>
                </c:pt>
                <c:pt idx="1077">
                  <c:v>0.97618485200000005</c:v>
                </c:pt>
                <c:pt idx="1078">
                  <c:v>-0.59567953299999998</c:v>
                </c:pt>
                <c:pt idx="1079">
                  <c:v>-0.43062609000000002</c:v>
                </c:pt>
                <c:pt idx="1080">
                  <c:v>-9.3557206000000004E-2</c:v>
                </c:pt>
                <c:pt idx="1081">
                  <c:v>0.96109347000000001</c:v>
                </c:pt>
                <c:pt idx="1082">
                  <c:v>-0.38615817800000002</c:v>
                </c:pt>
                <c:pt idx="1083">
                  <c:v>0.92480116000000001</c:v>
                </c:pt>
                <c:pt idx="1084">
                  <c:v>-0.38817052099999999</c:v>
                </c:pt>
                <c:pt idx="1085">
                  <c:v>1.538873967</c:v>
                </c:pt>
                <c:pt idx="1086">
                  <c:v>-0.65111127700000004</c:v>
                </c:pt>
                <c:pt idx="1087">
                  <c:v>0.23784522699999999</c:v>
                </c:pt>
                <c:pt idx="1088">
                  <c:v>1.5595595289999999</c:v>
                </c:pt>
                <c:pt idx="1089">
                  <c:v>-0.81022904399999995</c:v>
                </c:pt>
                <c:pt idx="1090">
                  <c:v>6.2393936999999997E-2</c:v>
                </c:pt>
                <c:pt idx="1091">
                  <c:v>1.8821754820000001</c:v>
                </c:pt>
                <c:pt idx="1092">
                  <c:v>0.686484329</c:v>
                </c:pt>
                <c:pt idx="1093">
                  <c:v>1.0532551999999999</c:v>
                </c:pt>
                <c:pt idx="1094">
                  <c:v>0.32770623100000001</c:v>
                </c:pt>
                <c:pt idx="1095">
                  <c:v>-0.37685412499999998</c:v>
                </c:pt>
                <c:pt idx="1096">
                  <c:v>-0.89756629399999999</c:v>
                </c:pt>
                <c:pt idx="1097">
                  <c:v>1.725446067</c:v>
                </c:pt>
                <c:pt idx="1098">
                  <c:v>0.53759244799999995</c:v>
                </c:pt>
                <c:pt idx="1099">
                  <c:v>0.92261648200000002</c:v>
                </c:pt>
                <c:pt idx="1100">
                  <c:v>0.141449773</c:v>
                </c:pt>
                <c:pt idx="1101">
                  <c:v>1.370333561</c:v>
                </c:pt>
                <c:pt idx="1102">
                  <c:v>1.557220786</c:v>
                </c:pt>
                <c:pt idx="1103">
                  <c:v>-0.42481215500000002</c:v>
                </c:pt>
                <c:pt idx="1104">
                  <c:v>-0.45817123300000001</c:v>
                </c:pt>
                <c:pt idx="1105">
                  <c:v>0.31346647300000002</c:v>
                </c:pt>
                <c:pt idx="1106">
                  <c:v>0.16781929000000001</c:v>
                </c:pt>
                <c:pt idx="1107">
                  <c:v>-0.80271944200000001</c:v>
                </c:pt>
                <c:pt idx="1108">
                  <c:v>1.5920034489999999</c:v>
                </c:pt>
                <c:pt idx="1109">
                  <c:v>1.7438216550000001</c:v>
                </c:pt>
                <c:pt idx="1110">
                  <c:v>0.29942012600000001</c:v>
                </c:pt>
                <c:pt idx="1111">
                  <c:v>4.7625278E-2</c:v>
                </c:pt>
                <c:pt idx="1112">
                  <c:v>0.66118776000000001</c:v>
                </c:pt>
                <c:pt idx="1113">
                  <c:v>0.547233038</c:v>
                </c:pt>
                <c:pt idx="1114">
                  <c:v>-0.140501442</c:v>
                </c:pt>
                <c:pt idx="1115">
                  <c:v>-0.51784130500000003</c:v>
                </c:pt>
                <c:pt idx="1116">
                  <c:v>1.87153324</c:v>
                </c:pt>
                <c:pt idx="1117">
                  <c:v>0.146717036</c:v>
                </c:pt>
                <c:pt idx="1118">
                  <c:v>0.76125860000000001</c:v>
                </c:pt>
                <c:pt idx="1119">
                  <c:v>-0.57446578000000004</c:v>
                </c:pt>
                <c:pt idx="1120">
                  <c:v>1.7044997</c:v>
                </c:pt>
                <c:pt idx="1121">
                  <c:v>-0.109020403</c:v>
                </c:pt>
                <c:pt idx="1122">
                  <c:v>0.47587448900000001</c:v>
                </c:pt>
                <c:pt idx="1123">
                  <c:v>-0.84073366900000002</c:v>
                </c:pt>
                <c:pt idx="1124">
                  <c:v>2.4765348509999998</c:v>
                </c:pt>
                <c:pt idx="1125">
                  <c:v>0.68523999499999999</c:v>
                </c:pt>
                <c:pt idx="1126">
                  <c:v>1.357156992</c:v>
                </c:pt>
                <c:pt idx="1127">
                  <c:v>2.6001817E-2</c:v>
                </c:pt>
                <c:pt idx="1128">
                  <c:v>2.3612018319999999</c:v>
                </c:pt>
                <c:pt idx="1129">
                  <c:v>0.34754467</c:v>
                </c:pt>
                <c:pt idx="1130">
                  <c:v>0.88680082500000001</c:v>
                </c:pt>
                <c:pt idx="1131">
                  <c:v>-7.9094395999999997E-2</c:v>
                </c:pt>
                <c:pt idx="1132">
                  <c:v>-0.181906131</c:v>
                </c:pt>
                <c:pt idx="1133">
                  <c:v>0.36080161300000002</c:v>
                </c:pt>
                <c:pt idx="1134">
                  <c:v>0.97914302600000003</c:v>
                </c:pt>
                <c:pt idx="1135">
                  <c:v>-0.28625752199999999</c:v>
                </c:pt>
                <c:pt idx="1136">
                  <c:v>1.0914594310000001</c:v>
                </c:pt>
                <c:pt idx="1137">
                  <c:v>-0.56351930500000003</c:v>
                </c:pt>
                <c:pt idx="1138">
                  <c:v>-0.14128238500000001</c:v>
                </c:pt>
                <c:pt idx="1139">
                  <c:v>2.2607966739999998</c:v>
                </c:pt>
                <c:pt idx="1140">
                  <c:v>-3.6495501E-2</c:v>
                </c:pt>
                <c:pt idx="1141">
                  <c:v>0.76037724200000001</c:v>
                </c:pt>
                <c:pt idx="1142">
                  <c:v>0.99946114100000005</c:v>
                </c:pt>
                <c:pt idx="1143">
                  <c:v>2.0372734719999999</c:v>
                </c:pt>
                <c:pt idx="1144">
                  <c:v>0.50340931700000002</c:v>
                </c:pt>
                <c:pt idx="1145">
                  <c:v>0.99477452700000002</c:v>
                </c:pt>
                <c:pt idx="1146">
                  <c:v>-7.7430231000000002E-2</c:v>
                </c:pt>
                <c:pt idx="1147">
                  <c:v>1.9652238150000001</c:v>
                </c:pt>
                <c:pt idx="1148">
                  <c:v>-0.42124621600000001</c:v>
                </c:pt>
                <c:pt idx="1149">
                  <c:v>2.0902072469999999</c:v>
                </c:pt>
                <c:pt idx="1150">
                  <c:v>1.481317912</c:v>
                </c:pt>
                <c:pt idx="1151">
                  <c:v>1.6337763919999999</c:v>
                </c:pt>
                <c:pt idx="1152">
                  <c:v>1.344895057</c:v>
                </c:pt>
                <c:pt idx="1153">
                  <c:v>1.1216615940000001</c:v>
                </c:pt>
                <c:pt idx="1154">
                  <c:v>0.92573483300000003</c:v>
                </c:pt>
                <c:pt idx="1155">
                  <c:v>1.1049341500000001</c:v>
                </c:pt>
                <c:pt idx="1156">
                  <c:v>-0.53565951499999997</c:v>
                </c:pt>
                <c:pt idx="1157">
                  <c:v>9.3946723999999995E-2</c:v>
                </c:pt>
                <c:pt idx="1158">
                  <c:v>1.73084685</c:v>
                </c:pt>
                <c:pt idx="1159">
                  <c:v>-7.1501731999999998E-2</c:v>
                </c:pt>
                <c:pt idx="1160">
                  <c:v>0.52205280099999996</c:v>
                </c:pt>
                <c:pt idx="1161">
                  <c:v>-0.60171269500000002</c:v>
                </c:pt>
                <c:pt idx="1162">
                  <c:v>1.523877776</c:v>
                </c:pt>
                <c:pt idx="1163">
                  <c:v>5.7932227000000003E-2</c:v>
                </c:pt>
                <c:pt idx="1164">
                  <c:v>0.469026308</c:v>
                </c:pt>
                <c:pt idx="1165">
                  <c:v>-0.35605408700000002</c:v>
                </c:pt>
                <c:pt idx="1166">
                  <c:v>2.3333156559999999</c:v>
                </c:pt>
                <c:pt idx="1167">
                  <c:v>-9.3449481000000001E-2</c:v>
                </c:pt>
                <c:pt idx="1168">
                  <c:v>2.3282619410000001</c:v>
                </c:pt>
                <c:pt idx="1169">
                  <c:v>0.103427397</c:v>
                </c:pt>
                <c:pt idx="1170">
                  <c:v>0.94197330800000001</c:v>
                </c:pt>
                <c:pt idx="1171">
                  <c:v>-0.71444269100000002</c:v>
                </c:pt>
                <c:pt idx="1172">
                  <c:v>1.318199031</c:v>
                </c:pt>
                <c:pt idx="1173">
                  <c:v>0.28670341300000002</c:v>
                </c:pt>
                <c:pt idx="1174">
                  <c:v>0.59951190799999998</c:v>
                </c:pt>
                <c:pt idx="1175">
                  <c:v>-0.10812817</c:v>
                </c:pt>
                <c:pt idx="1176">
                  <c:v>0.88524245099999999</c:v>
                </c:pt>
                <c:pt idx="1177">
                  <c:v>1.0104738090000001</c:v>
                </c:pt>
                <c:pt idx="1178">
                  <c:v>1.143389569</c:v>
                </c:pt>
                <c:pt idx="1179">
                  <c:v>-0.12522836300000001</c:v>
                </c:pt>
                <c:pt idx="1180">
                  <c:v>0.23610880200000001</c:v>
                </c:pt>
                <c:pt idx="1181">
                  <c:v>-0.58939145699999995</c:v>
                </c:pt>
                <c:pt idx="1182">
                  <c:v>0.18830963000000001</c:v>
                </c:pt>
                <c:pt idx="1183">
                  <c:v>1.026827325</c:v>
                </c:pt>
                <c:pt idx="1184">
                  <c:v>-0.85078088699999999</c:v>
                </c:pt>
                <c:pt idx="1185">
                  <c:v>1.5683941800000001</c:v>
                </c:pt>
                <c:pt idx="1186">
                  <c:v>0.27130711899999999</c:v>
                </c:pt>
                <c:pt idx="1187">
                  <c:v>0.61270970300000005</c:v>
                </c:pt>
                <c:pt idx="1188">
                  <c:v>-0.12412880900000001</c:v>
                </c:pt>
                <c:pt idx="1189">
                  <c:v>2.3655359040000001</c:v>
                </c:pt>
                <c:pt idx="1190">
                  <c:v>1.3624051850000001</c:v>
                </c:pt>
                <c:pt idx="1191">
                  <c:v>1.6812756179999999</c:v>
                </c:pt>
                <c:pt idx="1192">
                  <c:v>1.194442185</c:v>
                </c:pt>
                <c:pt idx="1193">
                  <c:v>0.98950766000000001</c:v>
                </c:pt>
                <c:pt idx="1194">
                  <c:v>0.81542498799999996</c:v>
                </c:pt>
                <c:pt idx="1195">
                  <c:v>2.1934980419999999</c:v>
                </c:pt>
                <c:pt idx="1196">
                  <c:v>1.290453114</c:v>
                </c:pt>
                <c:pt idx="1197">
                  <c:v>1.5340299159999999</c:v>
                </c:pt>
                <c:pt idx="1198">
                  <c:v>1.0543027330000001</c:v>
                </c:pt>
                <c:pt idx="1199">
                  <c:v>0.394241487</c:v>
                </c:pt>
                <c:pt idx="1200">
                  <c:v>0.71323846199999996</c:v>
                </c:pt>
                <c:pt idx="1201">
                  <c:v>-0.91865269199999999</c:v>
                </c:pt>
                <c:pt idx="1202">
                  <c:v>0.29935473499999998</c:v>
                </c:pt>
                <c:pt idx="1203">
                  <c:v>0.20191578299999999</c:v>
                </c:pt>
                <c:pt idx="1204">
                  <c:v>-0.609948504</c:v>
                </c:pt>
                <c:pt idx="1205">
                  <c:v>1.981647392</c:v>
                </c:pt>
                <c:pt idx="1206">
                  <c:v>0.838912027</c:v>
                </c:pt>
                <c:pt idx="1207">
                  <c:v>1.2899722469999999</c:v>
                </c:pt>
                <c:pt idx="1208">
                  <c:v>0.33677983299999997</c:v>
                </c:pt>
                <c:pt idx="1209">
                  <c:v>2.0271591290000002</c:v>
                </c:pt>
                <c:pt idx="1210">
                  <c:v>1.4555878579999999</c:v>
                </c:pt>
                <c:pt idx="1211">
                  <c:v>1.578993147</c:v>
                </c:pt>
                <c:pt idx="1212">
                  <c:v>1.337788601</c:v>
                </c:pt>
                <c:pt idx="1213">
                  <c:v>1.0909595540000001</c:v>
                </c:pt>
                <c:pt idx="1214">
                  <c:v>0.79183796100000003</c:v>
                </c:pt>
                <c:pt idx="1215">
                  <c:v>1.6320845909999999</c:v>
                </c:pt>
                <c:pt idx="1216">
                  <c:v>-7.0427821000000002E-2</c:v>
                </c:pt>
                <c:pt idx="1217">
                  <c:v>0.32045786900000001</c:v>
                </c:pt>
                <c:pt idx="1218">
                  <c:v>2.4142585130000001</c:v>
                </c:pt>
                <c:pt idx="1219">
                  <c:v>-0.77780395400000002</c:v>
                </c:pt>
                <c:pt idx="1220">
                  <c:v>0.50812553599999999</c:v>
                </c:pt>
                <c:pt idx="1221">
                  <c:v>0.97491218300000004</c:v>
                </c:pt>
                <c:pt idx="1222">
                  <c:v>-0.58502665200000004</c:v>
                </c:pt>
                <c:pt idx="1223">
                  <c:v>1.724621529</c:v>
                </c:pt>
                <c:pt idx="1224">
                  <c:v>0.214684931</c:v>
                </c:pt>
                <c:pt idx="1225">
                  <c:v>0.73083877900000005</c:v>
                </c:pt>
                <c:pt idx="1226">
                  <c:v>-0.41634789100000003</c:v>
                </c:pt>
                <c:pt idx="1227">
                  <c:v>1.759729774</c:v>
                </c:pt>
                <c:pt idx="1228">
                  <c:v>0.51910575599999997</c:v>
                </c:pt>
                <c:pt idx="1229">
                  <c:v>0.91550536199999999</c:v>
                </c:pt>
                <c:pt idx="1230">
                  <c:v>6.3746062000000006E-2</c:v>
                </c:pt>
                <c:pt idx="1231">
                  <c:v>-4.7643523E-2</c:v>
                </c:pt>
                <c:pt idx="1232">
                  <c:v>6.9446084000000005E-2</c:v>
                </c:pt>
                <c:pt idx="1233">
                  <c:v>-0.114243119</c:v>
                </c:pt>
                <c:pt idx="1234">
                  <c:v>2.9099567E-2</c:v>
                </c:pt>
                <c:pt idx="1235">
                  <c:v>0.81997801299999995</c:v>
                </c:pt>
                <c:pt idx="1236">
                  <c:v>-0.52389328300000004</c:v>
                </c:pt>
                <c:pt idx="1237">
                  <c:v>0.57804293500000004</c:v>
                </c:pt>
                <c:pt idx="1238">
                  <c:v>1.889683714</c:v>
                </c:pt>
                <c:pt idx="1239">
                  <c:v>0.62220365799999999</c:v>
                </c:pt>
                <c:pt idx="1240">
                  <c:v>1.0876785090000001</c:v>
                </c:pt>
                <c:pt idx="1241">
                  <c:v>2.5428761000000001E-2</c:v>
                </c:pt>
                <c:pt idx="1242">
                  <c:v>1.736680096</c:v>
                </c:pt>
                <c:pt idx="1243">
                  <c:v>0.30020405100000003</c:v>
                </c:pt>
                <c:pt idx="1244">
                  <c:v>0.69087800700000002</c:v>
                </c:pt>
                <c:pt idx="1245">
                  <c:v>-0.21013736999999999</c:v>
                </c:pt>
                <c:pt idx="1246">
                  <c:v>2.2053462179999999</c:v>
                </c:pt>
                <c:pt idx="1247">
                  <c:v>0.51161602100000003</c:v>
                </c:pt>
                <c:pt idx="1248">
                  <c:v>0.93773849399999998</c:v>
                </c:pt>
                <c:pt idx="1249">
                  <c:v>6.4420547999999994E-2</c:v>
                </c:pt>
                <c:pt idx="1250">
                  <c:v>1.1029788039999999</c:v>
                </c:pt>
                <c:pt idx="1251">
                  <c:v>-0.608006928</c:v>
                </c:pt>
                <c:pt idx="1252">
                  <c:v>1.2761951709999999</c:v>
                </c:pt>
                <c:pt idx="1253">
                  <c:v>-0.165452142</c:v>
                </c:pt>
                <c:pt idx="1254">
                  <c:v>0.27776961</c:v>
                </c:pt>
                <c:pt idx="1255">
                  <c:v>-0.64340056400000001</c:v>
                </c:pt>
                <c:pt idx="1256">
                  <c:v>1.545225447</c:v>
                </c:pt>
                <c:pt idx="1257">
                  <c:v>0.65294220199999997</c:v>
                </c:pt>
                <c:pt idx="1258">
                  <c:v>0.92497669900000001</c:v>
                </c:pt>
                <c:pt idx="1259">
                  <c:v>0.37808887899999999</c:v>
                </c:pt>
                <c:pt idx="1260">
                  <c:v>-0.27188981600000001</c:v>
                </c:pt>
                <c:pt idx="1261">
                  <c:v>1.1185127290000001</c:v>
                </c:pt>
                <c:pt idx="1262">
                  <c:v>-0.76472412300000003</c:v>
                </c:pt>
                <c:pt idx="1263">
                  <c:v>1.087561376</c:v>
                </c:pt>
                <c:pt idx="1264">
                  <c:v>-0.55658053799999996</c:v>
                </c:pt>
                <c:pt idx="1265">
                  <c:v>0.13801833999999999</c:v>
                </c:pt>
                <c:pt idx="1266">
                  <c:v>-0.97551433200000004</c:v>
                </c:pt>
                <c:pt idx="1267">
                  <c:v>0.83761368700000005</c:v>
                </c:pt>
                <c:pt idx="1268">
                  <c:v>-0.96058588099999997</c:v>
                </c:pt>
                <c:pt idx="1269">
                  <c:v>-0.36997914900000001</c:v>
                </c:pt>
                <c:pt idx="1270">
                  <c:v>0.89774801699999995</c:v>
                </c:pt>
                <c:pt idx="1271">
                  <c:v>-0.99139982800000004</c:v>
                </c:pt>
                <c:pt idx="1272">
                  <c:v>-0.392116256</c:v>
                </c:pt>
                <c:pt idx="1273">
                  <c:v>0.75370559400000003</c:v>
                </c:pt>
                <c:pt idx="1274">
                  <c:v>-0.58369241299999997</c:v>
                </c:pt>
                <c:pt idx="1275">
                  <c:v>1.9464100129999999</c:v>
                </c:pt>
                <c:pt idx="1276">
                  <c:v>1.1229167390000001</c:v>
                </c:pt>
                <c:pt idx="1277">
                  <c:v>1.3953019250000001</c:v>
                </c:pt>
                <c:pt idx="1278">
                  <c:v>0.851252232</c:v>
                </c:pt>
                <c:pt idx="1279">
                  <c:v>0.28332384799999999</c:v>
                </c:pt>
                <c:pt idx="1280">
                  <c:v>-0.336299075</c:v>
                </c:pt>
                <c:pt idx="1281">
                  <c:v>1.8636136809999999</c:v>
                </c:pt>
                <c:pt idx="1282">
                  <c:v>1.0522474930000001</c:v>
                </c:pt>
                <c:pt idx="1283">
                  <c:v>1.3254766650000001</c:v>
                </c:pt>
                <c:pt idx="1284">
                  <c:v>0.802493224</c:v>
                </c:pt>
                <c:pt idx="1285">
                  <c:v>0.26119147199999998</c:v>
                </c:pt>
                <c:pt idx="1286">
                  <c:v>-0.37975980999999998</c:v>
                </c:pt>
                <c:pt idx="1287">
                  <c:v>2.2066950279999999</c:v>
                </c:pt>
                <c:pt idx="1288">
                  <c:v>1.0248262379999999</c:v>
                </c:pt>
                <c:pt idx="1289">
                  <c:v>1.3760182190000001</c:v>
                </c:pt>
                <c:pt idx="1290">
                  <c:v>0.69426289299999999</c:v>
                </c:pt>
                <c:pt idx="1291">
                  <c:v>0.103735323</c:v>
                </c:pt>
                <c:pt idx="1292">
                  <c:v>-0.27621606300000001</c:v>
                </c:pt>
                <c:pt idx="1293">
                  <c:v>2.0030786329999999</c:v>
                </c:pt>
                <c:pt idx="1294">
                  <c:v>0.19089171699999999</c:v>
                </c:pt>
                <c:pt idx="1295">
                  <c:v>0.68012692900000005</c:v>
                </c:pt>
                <c:pt idx="1296">
                  <c:v>-0.215882184</c:v>
                </c:pt>
                <c:pt idx="1297">
                  <c:v>1.4009401509999999</c:v>
                </c:pt>
                <c:pt idx="1298">
                  <c:v>-0.34881893800000002</c:v>
                </c:pt>
                <c:pt idx="1299">
                  <c:v>0.23159700599999999</c:v>
                </c:pt>
                <c:pt idx="1300">
                  <c:v>-0.885722703</c:v>
                </c:pt>
                <c:pt idx="1301">
                  <c:v>2.3855776770000001</c:v>
                </c:pt>
                <c:pt idx="1302">
                  <c:v>1.311923309</c:v>
                </c:pt>
                <c:pt idx="1303">
                  <c:v>1.653019451</c:v>
                </c:pt>
                <c:pt idx="1304">
                  <c:v>1.0178677190000001</c:v>
                </c:pt>
                <c:pt idx="1305">
                  <c:v>0.49970082599999999</c:v>
                </c:pt>
                <c:pt idx="1306">
                  <c:v>2.1012534020000002</c:v>
                </c:pt>
                <c:pt idx="1307">
                  <c:v>0.59788158499999999</c:v>
                </c:pt>
                <c:pt idx="1308">
                  <c:v>1.0738099640000001</c:v>
                </c:pt>
                <c:pt idx="1309">
                  <c:v>-2.8724151E-2</c:v>
                </c:pt>
                <c:pt idx="1310">
                  <c:v>1.505139121</c:v>
                </c:pt>
                <c:pt idx="1311">
                  <c:v>-0.75895184900000001</c:v>
                </c:pt>
                <c:pt idx="1312">
                  <c:v>-3.7251947000000001E-2</c:v>
                </c:pt>
                <c:pt idx="1313">
                  <c:v>2.4675314500000001</c:v>
                </c:pt>
                <c:pt idx="1314">
                  <c:v>1.4479468</c:v>
                </c:pt>
                <c:pt idx="1315">
                  <c:v>1.751944666</c:v>
                </c:pt>
                <c:pt idx="1316">
                  <c:v>1.12506792</c:v>
                </c:pt>
                <c:pt idx="1317">
                  <c:v>0.36690834900000002</c:v>
                </c:pt>
                <c:pt idx="1318">
                  <c:v>2.2785208479999999</c:v>
                </c:pt>
                <c:pt idx="1319">
                  <c:v>1.26978371</c:v>
                </c:pt>
                <c:pt idx="1320">
                  <c:v>1.5411122509999999</c:v>
                </c:pt>
                <c:pt idx="1321">
                  <c:v>1.032473703</c:v>
                </c:pt>
                <c:pt idx="1322">
                  <c:v>0.39399613300000003</c:v>
                </c:pt>
                <c:pt idx="1323">
                  <c:v>1.4588160619999999</c:v>
                </c:pt>
                <c:pt idx="1324">
                  <c:v>-0.69271795300000005</c:v>
                </c:pt>
                <c:pt idx="1325">
                  <c:v>0.88674445999999996</c:v>
                </c:pt>
                <c:pt idx="1326">
                  <c:v>0.71564406700000005</c:v>
                </c:pt>
                <c:pt idx="1327">
                  <c:v>1.11936148</c:v>
                </c:pt>
                <c:pt idx="1328">
                  <c:v>-0.73683753500000004</c:v>
                </c:pt>
                <c:pt idx="1329">
                  <c:v>-0.23032733599999999</c:v>
                </c:pt>
                <c:pt idx="1330">
                  <c:v>0.68808150999999995</c:v>
                </c:pt>
                <c:pt idx="1331">
                  <c:v>-0.31452698000000001</c:v>
                </c:pt>
                <c:pt idx="1332">
                  <c:v>0.91780998700000005</c:v>
                </c:pt>
                <c:pt idx="1333">
                  <c:v>-0.88306035299999996</c:v>
                </c:pt>
                <c:pt idx="1334">
                  <c:v>-0.15156454499999999</c:v>
                </c:pt>
                <c:pt idx="1335">
                  <c:v>1.2462375320000001</c:v>
                </c:pt>
                <c:pt idx="1336">
                  <c:v>-0.51159031099999996</c:v>
                </c:pt>
                <c:pt idx="1337">
                  <c:v>-8.8576034999999997E-2</c:v>
                </c:pt>
                <c:pt idx="1338">
                  <c:v>-0.98005331799999995</c:v>
                </c:pt>
                <c:pt idx="1339">
                  <c:v>0.24762962099999999</c:v>
                </c:pt>
                <c:pt idx="1340">
                  <c:v>2.3512089939999998</c:v>
                </c:pt>
                <c:pt idx="1341">
                  <c:v>0.22988652900000001</c:v>
                </c:pt>
                <c:pt idx="1342">
                  <c:v>1.1869139769999999</c:v>
                </c:pt>
                <c:pt idx="1343">
                  <c:v>2.1852207770000001</c:v>
                </c:pt>
                <c:pt idx="1344">
                  <c:v>0.35283829</c:v>
                </c:pt>
                <c:pt idx="1345">
                  <c:v>2.5682852880000002</c:v>
                </c:pt>
                <c:pt idx="1346">
                  <c:v>-0.292429824</c:v>
                </c:pt>
                <c:pt idx="1347">
                  <c:v>0.99094679699999999</c:v>
                </c:pt>
                <c:pt idx="1348">
                  <c:v>1.3551295590000001</c:v>
                </c:pt>
                <c:pt idx="1349">
                  <c:v>-0.67345933099999999</c:v>
                </c:pt>
                <c:pt idx="1350">
                  <c:v>-4.9245817999999997E-2</c:v>
                </c:pt>
                <c:pt idx="1351">
                  <c:v>1.169201095</c:v>
                </c:pt>
                <c:pt idx="1352">
                  <c:v>-0.61261017399999995</c:v>
                </c:pt>
                <c:pt idx="1353">
                  <c:v>1.347123066</c:v>
                </c:pt>
                <c:pt idx="1354">
                  <c:v>-0.73400363000000002</c:v>
                </c:pt>
                <c:pt idx="1355">
                  <c:v>1.34165409</c:v>
                </c:pt>
                <c:pt idx="1356">
                  <c:v>-0.39404884200000001</c:v>
                </c:pt>
                <c:pt idx="1357">
                  <c:v>0.30815873999999999</c:v>
                </c:pt>
                <c:pt idx="1358">
                  <c:v>0.14494763399999999</c:v>
                </c:pt>
                <c:pt idx="1359">
                  <c:v>1.9340629279999999</c:v>
                </c:pt>
                <c:pt idx="1360">
                  <c:v>-0.67819451600000003</c:v>
                </c:pt>
                <c:pt idx="1361">
                  <c:v>0.31496211600000001</c:v>
                </c:pt>
                <c:pt idx="1362">
                  <c:v>1.055806298</c:v>
                </c:pt>
                <c:pt idx="1363">
                  <c:v>1.842417634</c:v>
                </c:pt>
                <c:pt idx="1364">
                  <c:v>0.73024917099999997</c:v>
                </c:pt>
                <c:pt idx="1365">
                  <c:v>1.077952628</c:v>
                </c:pt>
                <c:pt idx="1366">
                  <c:v>0.47761317599999997</c:v>
                </c:pt>
                <c:pt idx="1367">
                  <c:v>4.2102767999999999E-2</c:v>
                </c:pt>
                <c:pt idx="1368">
                  <c:v>-0.44781866100000001</c:v>
                </c:pt>
                <c:pt idx="1369">
                  <c:v>1.516625264</c:v>
                </c:pt>
                <c:pt idx="1370">
                  <c:v>0.55254654800000003</c:v>
                </c:pt>
                <c:pt idx="1371">
                  <c:v>0.86814462400000003</c:v>
                </c:pt>
                <c:pt idx="1372">
                  <c:v>0.22141423800000001</c:v>
                </c:pt>
                <c:pt idx="1373">
                  <c:v>-0.65443024400000005</c:v>
                </c:pt>
                <c:pt idx="1374">
                  <c:v>2.0216708919999999</c:v>
                </c:pt>
                <c:pt idx="1375">
                  <c:v>0.75162547700000004</c:v>
                </c:pt>
                <c:pt idx="1376">
                  <c:v>1.156876112</c:v>
                </c:pt>
                <c:pt idx="1377">
                  <c:v>0.30612467100000001</c:v>
                </c:pt>
                <c:pt idx="1378">
                  <c:v>1.79306922</c:v>
                </c:pt>
                <c:pt idx="1379">
                  <c:v>-0.444542783</c:v>
                </c:pt>
                <c:pt idx="1380">
                  <c:v>0.33877512500000001</c:v>
                </c:pt>
                <c:pt idx="1381">
                  <c:v>1.7891419660000001</c:v>
                </c:pt>
                <c:pt idx="1382">
                  <c:v>0.86790333099999994</c:v>
                </c:pt>
                <c:pt idx="1383">
                  <c:v>1.1494900770000001</c:v>
                </c:pt>
                <c:pt idx="1384">
                  <c:v>0.58929040300000002</c:v>
                </c:pt>
                <c:pt idx="1385">
                  <c:v>-0.141944282</c:v>
                </c:pt>
                <c:pt idx="1386">
                  <c:v>1.7734792589999999</c:v>
                </c:pt>
                <c:pt idx="1387">
                  <c:v>9.5587747000000001E-2</c:v>
                </c:pt>
                <c:pt idx="1388">
                  <c:v>0.73946158100000003</c:v>
                </c:pt>
                <c:pt idx="1389">
                  <c:v>-0.57560844600000005</c:v>
                </c:pt>
                <c:pt idx="1390">
                  <c:v>1.5335216759999999</c:v>
                </c:pt>
                <c:pt idx="1391">
                  <c:v>-0.10050780400000001</c:v>
                </c:pt>
                <c:pt idx="1392">
                  <c:v>1.750087782</c:v>
                </c:pt>
                <c:pt idx="1393">
                  <c:v>0.86460006700000003</c:v>
                </c:pt>
                <c:pt idx="1394">
                  <c:v>1.13776542</c:v>
                </c:pt>
                <c:pt idx="1395">
                  <c:v>0.52723021800000003</c:v>
                </c:pt>
                <c:pt idx="1396">
                  <c:v>2.0735625629999999</c:v>
                </c:pt>
                <c:pt idx="1397">
                  <c:v>0.88931291000000001</c:v>
                </c:pt>
                <c:pt idx="1398">
                  <c:v>1.24091101</c:v>
                </c:pt>
                <c:pt idx="1399">
                  <c:v>0.52657187299999997</c:v>
                </c:pt>
                <c:pt idx="1400">
                  <c:v>-0.18802305599999999</c:v>
                </c:pt>
                <c:pt idx="1401">
                  <c:v>1.947520964</c:v>
                </c:pt>
                <c:pt idx="1402">
                  <c:v>0.75563859600000005</c:v>
                </c:pt>
                <c:pt idx="1403">
                  <c:v>1.1022587180000001</c:v>
                </c:pt>
                <c:pt idx="1404">
                  <c:v>0.403669479</c:v>
                </c:pt>
                <c:pt idx="1405">
                  <c:v>-0.166852888</c:v>
                </c:pt>
                <c:pt idx="1406">
                  <c:v>1.7794269250000001</c:v>
                </c:pt>
                <c:pt idx="1407">
                  <c:v>0.82615258000000003</c:v>
                </c:pt>
                <c:pt idx="1408">
                  <c:v>1.1144708670000001</c:v>
                </c:pt>
                <c:pt idx="1409">
                  <c:v>0.59891082399999995</c:v>
                </c:pt>
                <c:pt idx="1410">
                  <c:v>0.248929134</c:v>
                </c:pt>
                <c:pt idx="1411">
                  <c:v>-3.8578906000000003E-2</c:v>
                </c:pt>
                <c:pt idx="1412">
                  <c:v>1.109376031</c:v>
                </c:pt>
                <c:pt idx="1413">
                  <c:v>-0.251889533</c:v>
                </c:pt>
                <c:pt idx="1414">
                  <c:v>0.21176109400000001</c:v>
                </c:pt>
                <c:pt idx="1415">
                  <c:v>-0.71444269100000002</c:v>
                </c:pt>
                <c:pt idx="1416">
                  <c:v>1.4110031759999999</c:v>
                </c:pt>
                <c:pt idx="1417">
                  <c:v>8.7106744E-2</c:v>
                </c:pt>
                <c:pt idx="1418">
                  <c:v>0.56842468300000004</c:v>
                </c:pt>
                <c:pt idx="1419">
                  <c:v>-0.56209096400000003</c:v>
                </c:pt>
                <c:pt idx="1420">
                  <c:v>1.268254939</c:v>
                </c:pt>
                <c:pt idx="1421">
                  <c:v>-0.482408269</c:v>
                </c:pt>
                <c:pt idx="1422">
                  <c:v>0.14138705500000001</c:v>
                </c:pt>
                <c:pt idx="1423">
                  <c:v>-0.91721463000000003</c:v>
                </c:pt>
                <c:pt idx="1424">
                  <c:v>0.98359020699999999</c:v>
                </c:pt>
                <c:pt idx="1425">
                  <c:v>0.91610110499999997</c:v>
                </c:pt>
                <c:pt idx="1426">
                  <c:v>2.499924917</c:v>
                </c:pt>
                <c:pt idx="1427">
                  <c:v>1.8888901890000001</c:v>
                </c:pt>
                <c:pt idx="1428">
                  <c:v>2.010814952</c:v>
                </c:pt>
                <c:pt idx="1429">
                  <c:v>1.7834604869999999</c:v>
                </c:pt>
                <c:pt idx="1430">
                  <c:v>1.6178261839999999</c:v>
                </c:pt>
                <c:pt idx="1431">
                  <c:v>1.492584401</c:v>
                </c:pt>
                <c:pt idx="1432">
                  <c:v>2.0650861389999999</c:v>
                </c:pt>
                <c:pt idx="1433">
                  <c:v>1.288009873</c:v>
                </c:pt>
                <c:pt idx="1434">
                  <c:v>1.500857823</c:v>
                </c:pt>
                <c:pt idx="1435">
                  <c:v>1.08855777</c:v>
                </c:pt>
                <c:pt idx="1436">
                  <c:v>0.62184072199999996</c:v>
                </c:pt>
                <c:pt idx="1437">
                  <c:v>0.28007732299999999</c:v>
                </c:pt>
                <c:pt idx="1438">
                  <c:v>1.7325642269999999</c:v>
                </c:pt>
                <c:pt idx="1439">
                  <c:v>-0.128193636</c:v>
                </c:pt>
                <c:pt idx="1440">
                  <c:v>0.43359384099999998</c:v>
                </c:pt>
                <c:pt idx="1441">
                  <c:v>-0.774432287</c:v>
                </c:pt>
                <c:pt idx="1442">
                  <c:v>1.73340834</c:v>
                </c:pt>
                <c:pt idx="1443">
                  <c:v>5.1654084000000003E-2</c:v>
                </c:pt>
                <c:pt idx="1444">
                  <c:v>0.55761546100000003</c:v>
                </c:pt>
                <c:pt idx="1445">
                  <c:v>-0.331427731</c:v>
                </c:pt>
                <c:pt idx="1446">
                  <c:v>-0.81530856900000004</c:v>
                </c:pt>
                <c:pt idx="1447">
                  <c:v>2.0198180749999999</c:v>
                </c:pt>
                <c:pt idx="1448">
                  <c:v>0.98694183700000004</c:v>
                </c:pt>
                <c:pt idx="1449">
                  <c:v>1.2666103040000001</c:v>
                </c:pt>
                <c:pt idx="1450">
                  <c:v>0.715050191</c:v>
                </c:pt>
                <c:pt idx="1451">
                  <c:v>1.3875230000000001E-3</c:v>
                </c:pt>
                <c:pt idx="1452">
                  <c:v>1.2525107980000001</c:v>
                </c:pt>
                <c:pt idx="1453">
                  <c:v>-0.36191027799999997</c:v>
                </c:pt>
                <c:pt idx="1454">
                  <c:v>0.15887489799999999</c:v>
                </c:pt>
                <c:pt idx="1455">
                  <c:v>-0.83150251600000002</c:v>
                </c:pt>
                <c:pt idx="1456">
                  <c:v>1.3582966080000001</c:v>
                </c:pt>
                <c:pt idx="1457">
                  <c:v>1.372595368</c:v>
                </c:pt>
                <c:pt idx="1458">
                  <c:v>2.2452317659999999</c:v>
                </c:pt>
                <c:pt idx="1459">
                  <c:v>0.78102255799999998</c:v>
                </c:pt>
                <c:pt idx="1460">
                  <c:v>1.2452460869999999</c:v>
                </c:pt>
                <c:pt idx="1461">
                  <c:v>0.30161589799999999</c:v>
                </c:pt>
                <c:pt idx="1462">
                  <c:v>1.8858489620000001</c:v>
                </c:pt>
                <c:pt idx="1463">
                  <c:v>0.24216858999999999</c:v>
                </c:pt>
                <c:pt idx="1464">
                  <c:v>2.2239263880000002</c:v>
                </c:pt>
                <c:pt idx="1465">
                  <c:v>9.0046321999999998E-2</c:v>
                </c:pt>
                <c:pt idx="1466">
                  <c:v>0.98868824499999997</c:v>
                </c:pt>
                <c:pt idx="1467">
                  <c:v>2.3630795959999999</c:v>
                </c:pt>
                <c:pt idx="1468">
                  <c:v>0.64724600899999996</c:v>
                </c:pt>
                <c:pt idx="1469">
                  <c:v>1.229331092</c:v>
                </c:pt>
                <c:pt idx="1470">
                  <c:v>2.596091E-2</c:v>
                </c:pt>
                <c:pt idx="1471">
                  <c:v>0.59654211800000001</c:v>
                </c:pt>
                <c:pt idx="1472">
                  <c:v>0.72751685799999999</c:v>
                </c:pt>
                <c:pt idx="1473">
                  <c:v>2.3045719500000001</c:v>
                </c:pt>
                <c:pt idx="1474">
                  <c:v>1.126085929</c:v>
                </c:pt>
                <c:pt idx="1475">
                  <c:v>1.5094888200000001</c:v>
                </c:pt>
                <c:pt idx="1476">
                  <c:v>0.75702383399999995</c:v>
                </c:pt>
                <c:pt idx="1477">
                  <c:v>-0.15839028799999999</c:v>
                </c:pt>
                <c:pt idx="1478">
                  <c:v>2.4356704859999998</c:v>
                </c:pt>
                <c:pt idx="1479">
                  <c:v>1.2709837829999999</c:v>
                </c:pt>
                <c:pt idx="1480">
                  <c:v>1.6182719880000001</c:v>
                </c:pt>
                <c:pt idx="1481">
                  <c:v>0.92321810500000001</c:v>
                </c:pt>
                <c:pt idx="1482">
                  <c:v>0.213969082</c:v>
                </c:pt>
                <c:pt idx="1483">
                  <c:v>2.701940386</c:v>
                </c:pt>
                <c:pt idx="1484">
                  <c:v>0.50801768999999997</c:v>
                </c:pt>
                <c:pt idx="1485">
                  <c:v>1.1786172829999999</c:v>
                </c:pt>
                <c:pt idx="1486">
                  <c:v>-0.32873456699999998</c:v>
                </c:pt>
                <c:pt idx="1487">
                  <c:v>2.6260507409999998</c:v>
                </c:pt>
                <c:pt idx="1488">
                  <c:v>0.71284323900000002</c:v>
                </c:pt>
                <c:pt idx="1489">
                  <c:v>1.341507725</c:v>
                </c:pt>
                <c:pt idx="1490">
                  <c:v>-0.14697138500000001</c:v>
                </c:pt>
                <c:pt idx="1491">
                  <c:v>1.38433549</c:v>
                </c:pt>
                <c:pt idx="1492">
                  <c:v>0.73505569199999998</c:v>
                </c:pt>
                <c:pt idx="1493">
                  <c:v>0.93446309999999999</c:v>
                </c:pt>
                <c:pt idx="1494">
                  <c:v>0.51265771900000001</c:v>
                </c:pt>
                <c:pt idx="1495">
                  <c:v>0.15035725799999999</c:v>
                </c:pt>
                <c:pt idx="1496">
                  <c:v>-0.116225039</c:v>
                </c:pt>
                <c:pt idx="1497">
                  <c:v>1.554123157</c:v>
                </c:pt>
                <c:pt idx="1498">
                  <c:v>0.70618845699999999</c:v>
                </c:pt>
                <c:pt idx="1499">
                  <c:v>0.88430246899999998</c:v>
                </c:pt>
                <c:pt idx="1500">
                  <c:v>0.544204515</c:v>
                </c:pt>
                <c:pt idx="1501">
                  <c:v>0.21226752900000001</c:v>
                </c:pt>
                <c:pt idx="1502">
                  <c:v>-0.156269035</c:v>
                </c:pt>
                <c:pt idx="1503">
                  <c:v>1.146515626</c:v>
                </c:pt>
                <c:pt idx="1504">
                  <c:v>0.62889956400000002</c:v>
                </c:pt>
                <c:pt idx="1505">
                  <c:v>1.6845015590000001</c:v>
                </c:pt>
                <c:pt idx="1506">
                  <c:v>0.87422661599999996</c:v>
                </c:pt>
                <c:pt idx="1507">
                  <c:v>1.098619502</c:v>
                </c:pt>
                <c:pt idx="1508">
                  <c:v>0.67792616999999999</c:v>
                </c:pt>
                <c:pt idx="1509">
                  <c:v>0.33366889999999999</c:v>
                </c:pt>
                <c:pt idx="1510">
                  <c:v>-7.59793E-2</c:v>
                </c:pt>
                <c:pt idx="1511">
                  <c:v>1.470936501</c:v>
                </c:pt>
                <c:pt idx="1512">
                  <c:v>0.237342629</c:v>
                </c:pt>
                <c:pt idx="1513">
                  <c:v>0.70969386999999995</c:v>
                </c:pt>
                <c:pt idx="1514">
                  <c:v>-0.25289906899999998</c:v>
                </c:pt>
                <c:pt idx="1515">
                  <c:v>2.1836666500000002</c:v>
                </c:pt>
                <c:pt idx="1516">
                  <c:v>1.4295698059999999</c:v>
                </c:pt>
                <c:pt idx="1517">
                  <c:v>1.673341669</c:v>
                </c:pt>
                <c:pt idx="1518">
                  <c:v>1.193503049</c:v>
                </c:pt>
                <c:pt idx="1519">
                  <c:v>0.72689828599999995</c:v>
                </c:pt>
                <c:pt idx="1520">
                  <c:v>0.28305234299999998</c:v>
                </c:pt>
                <c:pt idx="1521">
                  <c:v>2.1081853580000001</c:v>
                </c:pt>
                <c:pt idx="1522">
                  <c:v>1.1869139769999999</c:v>
                </c:pt>
                <c:pt idx="1523">
                  <c:v>1.4409421250000001</c:v>
                </c:pt>
                <c:pt idx="1524">
                  <c:v>0.908179297</c:v>
                </c:pt>
                <c:pt idx="1525">
                  <c:v>0.30824417700000001</c:v>
                </c:pt>
                <c:pt idx="1526">
                  <c:v>-0.110922507</c:v>
                </c:pt>
                <c:pt idx="1527">
                  <c:v>1.5373505599999999</c:v>
                </c:pt>
                <c:pt idx="1528">
                  <c:v>0.20044007599999999</c:v>
                </c:pt>
                <c:pt idx="1529">
                  <c:v>0.64482249000000003</c:v>
                </c:pt>
                <c:pt idx="1530">
                  <c:v>-0.166088285</c:v>
                </c:pt>
                <c:pt idx="1531">
                  <c:v>1.2421462089999999</c:v>
                </c:pt>
                <c:pt idx="1532">
                  <c:v>-0.15347733199999999</c:v>
                </c:pt>
                <c:pt idx="1533">
                  <c:v>0.30371430900000002</c:v>
                </c:pt>
                <c:pt idx="1534">
                  <c:v>-0.54317865200000004</c:v>
                </c:pt>
                <c:pt idx="1535">
                  <c:v>2.5450155090000002</c:v>
                </c:pt>
                <c:pt idx="1536">
                  <c:v>1.4230376899999999</c:v>
                </c:pt>
                <c:pt idx="1537">
                  <c:v>1.70315978</c:v>
                </c:pt>
                <c:pt idx="1538">
                  <c:v>1.197015765</c:v>
                </c:pt>
                <c:pt idx="1539">
                  <c:v>0.63847927299999996</c:v>
                </c:pt>
                <c:pt idx="1540">
                  <c:v>1.7534159000000001E-2</c:v>
                </c:pt>
                <c:pt idx="1541">
                  <c:v>2.6954397339999998</c:v>
                </c:pt>
                <c:pt idx="1542">
                  <c:v>1.2818511619999999</c:v>
                </c:pt>
                <c:pt idx="1543">
                  <c:v>1.725357799</c:v>
                </c:pt>
                <c:pt idx="1544">
                  <c:v>0.84634948499999996</c:v>
                </c:pt>
                <c:pt idx="1545">
                  <c:v>0.107413497</c:v>
                </c:pt>
                <c:pt idx="1546">
                  <c:v>1.437557148</c:v>
                </c:pt>
                <c:pt idx="1547">
                  <c:v>0.19728055799999999</c:v>
                </c:pt>
                <c:pt idx="1548">
                  <c:v>0.59315309900000002</c:v>
                </c:pt>
                <c:pt idx="1549">
                  <c:v>-0.19070969900000001</c:v>
                </c:pt>
                <c:pt idx="1550">
                  <c:v>0.61723106400000005</c:v>
                </c:pt>
                <c:pt idx="1551">
                  <c:v>1.704420794</c:v>
                </c:pt>
                <c:pt idx="1552">
                  <c:v>1.039370489</c:v>
                </c:pt>
                <c:pt idx="1553">
                  <c:v>1.2157327120000001</c:v>
                </c:pt>
                <c:pt idx="1554">
                  <c:v>0.90794315299999995</c:v>
                </c:pt>
                <c:pt idx="1555">
                  <c:v>0.67765256900000004</c:v>
                </c:pt>
                <c:pt idx="1556">
                  <c:v>0.40922280100000002</c:v>
                </c:pt>
                <c:pt idx="1557">
                  <c:v>1.8286309000000001</c:v>
                </c:pt>
                <c:pt idx="1558">
                  <c:v>0.97502259800000002</c:v>
                </c:pt>
                <c:pt idx="1559">
                  <c:v>1.192001219</c:v>
                </c:pt>
                <c:pt idx="1560">
                  <c:v>0.845872874</c:v>
                </c:pt>
                <c:pt idx="1561">
                  <c:v>0.65835487800000003</c:v>
                </c:pt>
                <c:pt idx="1562">
                  <c:v>0.48174351999999998</c:v>
                </c:pt>
                <c:pt idx="1563">
                  <c:v>1.3217019699999999</c:v>
                </c:pt>
                <c:pt idx="1564">
                  <c:v>0.185627136</c:v>
                </c:pt>
                <c:pt idx="1565">
                  <c:v>0.61213722999999998</c:v>
                </c:pt>
                <c:pt idx="1566">
                  <c:v>2.0443107939999998</c:v>
                </c:pt>
                <c:pt idx="1567">
                  <c:v>1.40430506</c:v>
                </c:pt>
                <c:pt idx="1568">
                  <c:v>1.5961713879999999</c:v>
                </c:pt>
                <c:pt idx="1569">
                  <c:v>1.2315536890000001</c:v>
                </c:pt>
                <c:pt idx="1570">
                  <c:v>0.948691646</c:v>
                </c:pt>
                <c:pt idx="1571">
                  <c:v>0.68060742900000004</c:v>
                </c:pt>
                <c:pt idx="1572">
                  <c:v>1.5492338430000001</c:v>
                </c:pt>
                <c:pt idx="1573">
                  <c:v>0.65266205899999996</c:v>
                </c:pt>
                <c:pt idx="1574">
                  <c:v>0.90313341400000002</c:v>
                </c:pt>
                <c:pt idx="1575">
                  <c:v>0.42252418200000003</c:v>
                </c:pt>
                <c:pt idx="1576">
                  <c:v>4.4500562E-2</c:v>
                </c:pt>
                <c:pt idx="1577">
                  <c:v>-0.35783236600000001</c:v>
                </c:pt>
                <c:pt idx="1578">
                  <c:v>1.16072357</c:v>
                </c:pt>
                <c:pt idx="1579">
                  <c:v>-0.27213355099999997</c:v>
                </c:pt>
                <c:pt idx="1580">
                  <c:v>0.17794030699999999</c:v>
                </c:pt>
                <c:pt idx="1581">
                  <c:v>-0.91578131299999999</c:v>
                </c:pt>
                <c:pt idx="1582">
                  <c:v>1.754303986</c:v>
                </c:pt>
                <c:pt idx="1583">
                  <c:v>0.41350093500000001</c:v>
                </c:pt>
                <c:pt idx="1584">
                  <c:v>0.96244037000000005</c:v>
                </c:pt>
                <c:pt idx="1585">
                  <c:v>-0.13100309800000001</c:v>
                </c:pt>
                <c:pt idx="1586">
                  <c:v>2.735936943</c:v>
                </c:pt>
                <c:pt idx="1587">
                  <c:v>1.5997957679999999</c:v>
                </c:pt>
                <c:pt idx="1588">
                  <c:v>1.8891716750000001</c:v>
                </c:pt>
                <c:pt idx="1589">
                  <c:v>1.334785377</c:v>
                </c:pt>
                <c:pt idx="1590">
                  <c:v>0.93176288799999996</c:v>
                </c:pt>
                <c:pt idx="1591">
                  <c:v>0.61213722999999998</c:v>
                </c:pt>
                <c:pt idx="1592">
                  <c:v>2.4575488600000002</c:v>
                </c:pt>
                <c:pt idx="1593">
                  <c:v>1.455968001</c:v>
                </c:pt>
                <c:pt idx="1594">
                  <c:v>1.688654705</c:v>
                </c:pt>
                <c:pt idx="1595">
                  <c:v>1.236202091</c:v>
                </c:pt>
                <c:pt idx="1596">
                  <c:v>0.71928155599999999</c:v>
                </c:pt>
                <c:pt idx="1597">
                  <c:v>7.0813360000000006E-2</c:v>
                </c:pt>
                <c:pt idx="1598">
                  <c:v>1.4752264989999999</c:v>
                </c:pt>
                <c:pt idx="1599">
                  <c:v>0.53464789599999996</c:v>
                </c:pt>
                <c:pt idx="1600">
                  <c:v>0.84290865000000004</c:v>
                </c:pt>
                <c:pt idx="1601">
                  <c:v>0.19739084100000001</c:v>
                </c:pt>
                <c:pt idx="1602">
                  <c:v>-0.47082639700000001</c:v>
                </c:pt>
                <c:pt idx="1603">
                  <c:v>1.620287042</c:v>
                </c:pt>
                <c:pt idx="1604">
                  <c:v>1.0292092129999999</c:v>
                </c:pt>
                <c:pt idx="1605">
                  <c:v>1.1695039739999999</c:v>
                </c:pt>
                <c:pt idx="1606">
                  <c:v>0.90039990400000003</c:v>
                </c:pt>
                <c:pt idx="1607">
                  <c:v>0.65195607</c:v>
                </c:pt>
                <c:pt idx="1608">
                  <c:v>0.45548440200000001</c:v>
                </c:pt>
                <c:pt idx="1609">
                  <c:v>0.71365011899999997</c:v>
                </c:pt>
                <c:pt idx="1610">
                  <c:v>1.2169993699999999</c:v>
                </c:pt>
                <c:pt idx="1611">
                  <c:v>-0.138525331</c:v>
                </c:pt>
                <c:pt idx="1612">
                  <c:v>0.305308368</c:v>
                </c:pt>
                <c:pt idx="1613">
                  <c:v>-0.55752023100000003</c:v>
                </c:pt>
                <c:pt idx="1614">
                  <c:v>2.468212737</c:v>
                </c:pt>
                <c:pt idx="1615">
                  <c:v>0.40556831799999998</c:v>
                </c:pt>
                <c:pt idx="1616">
                  <c:v>0.96462728099999995</c:v>
                </c:pt>
                <c:pt idx="1617">
                  <c:v>-0.12877744299999999</c:v>
                </c:pt>
                <c:pt idx="1618">
                  <c:v>1.448992149</c:v>
                </c:pt>
                <c:pt idx="1619">
                  <c:v>-0.44891613499999999</c:v>
                </c:pt>
                <c:pt idx="1620">
                  <c:v>0.13334726599999999</c:v>
                </c:pt>
                <c:pt idx="1621">
                  <c:v>-0.92445303899999998</c:v>
                </c:pt>
                <c:pt idx="1622">
                  <c:v>1.7643293419999999</c:v>
                </c:pt>
                <c:pt idx="1623">
                  <c:v>0.87579604700000002</c:v>
                </c:pt>
                <c:pt idx="1624">
                  <c:v>1.096186745</c:v>
                </c:pt>
                <c:pt idx="1625">
                  <c:v>0.69792644500000001</c:v>
                </c:pt>
                <c:pt idx="1626">
                  <c:v>0.46283207500000001</c:v>
                </c:pt>
                <c:pt idx="1627">
                  <c:v>0.23605836699999999</c:v>
                </c:pt>
                <c:pt idx="1628">
                  <c:v>1.6220668149999999</c:v>
                </c:pt>
                <c:pt idx="1629">
                  <c:v>0.77751381799999997</c:v>
                </c:pt>
                <c:pt idx="1630">
                  <c:v>0.97817595000000002</c:v>
                </c:pt>
                <c:pt idx="1631">
                  <c:v>0.63170751300000005</c:v>
                </c:pt>
                <c:pt idx="1632">
                  <c:v>0.36634823300000002</c:v>
                </c:pt>
                <c:pt idx="1633">
                  <c:v>7.7331560999999993E-2</c:v>
                </c:pt>
                <c:pt idx="1634">
                  <c:v>1.391938474</c:v>
                </c:pt>
                <c:pt idx="1635">
                  <c:v>0.57484119499999997</c:v>
                </c:pt>
                <c:pt idx="1636">
                  <c:v>0.79436255</c:v>
                </c:pt>
                <c:pt idx="1637">
                  <c:v>0.41467257800000001</c:v>
                </c:pt>
                <c:pt idx="1638">
                  <c:v>7.4157920000000002E-2</c:v>
                </c:pt>
                <c:pt idx="1639">
                  <c:v>-0.32449661499999999</c:v>
                </c:pt>
                <c:pt idx="1640">
                  <c:v>1.3480340749999999</c:v>
                </c:pt>
                <c:pt idx="1641">
                  <c:v>0.696478708</c:v>
                </c:pt>
                <c:pt idx="1642">
                  <c:v>0.87961190700000003</c:v>
                </c:pt>
                <c:pt idx="1643">
                  <c:v>0.52631342599999997</c:v>
                </c:pt>
                <c:pt idx="1644">
                  <c:v>0.190667796</c:v>
                </c:pt>
                <c:pt idx="1645">
                  <c:v>-0.20558166899999999</c:v>
                </c:pt>
                <c:pt idx="1646">
                  <c:v>2.261330209</c:v>
                </c:pt>
                <c:pt idx="1647">
                  <c:v>6.3783561000000003E-2</c:v>
                </c:pt>
                <c:pt idx="1648">
                  <c:v>0.79740604999999998</c:v>
                </c:pt>
                <c:pt idx="1649">
                  <c:v>-0.94271435599999998</c:v>
                </c:pt>
                <c:pt idx="1650">
                  <c:v>1.619780767</c:v>
                </c:pt>
                <c:pt idx="1651">
                  <c:v>-0.19955787899999999</c:v>
                </c:pt>
                <c:pt idx="1652">
                  <c:v>0.20403854499999999</c:v>
                </c:pt>
                <c:pt idx="1653">
                  <c:v>-0.58120170900000001</c:v>
                </c:pt>
                <c:pt idx="1654">
                  <c:v>1.7001869279999999</c:v>
                </c:pt>
                <c:pt idx="1655">
                  <c:v>0.86332880899999997</c:v>
                </c:pt>
                <c:pt idx="1656">
                  <c:v>1.070000904</c:v>
                </c:pt>
                <c:pt idx="1657">
                  <c:v>0.70096317799999996</c:v>
                </c:pt>
                <c:pt idx="1658">
                  <c:v>0.42273753400000003</c:v>
                </c:pt>
                <c:pt idx="1659">
                  <c:v>0.125903968</c:v>
                </c:pt>
                <c:pt idx="1660">
                  <c:v>1.7303768530000001</c:v>
                </c:pt>
                <c:pt idx="1661">
                  <c:v>0.80966070199999995</c:v>
                </c:pt>
                <c:pt idx="1662">
                  <c:v>1.08905688</c:v>
                </c:pt>
                <c:pt idx="1663">
                  <c:v>0.56816650999999996</c:v>
                </c:pt>
                <c:pt idx="1664">
                  <c:v>6.8074490000000001E-2</c:v>
                </c:pt>
                <c:pt idx="1665">
                  <c:v>-0.45432185000000003</c:v>
                </c:pt>
                <c:pt idx="1666">
                  <c:v>1.5906323250000001</c:v>
                </c:pt>
                <c:pt idx="1667">
                  <c:v>0.29134664700000001</c:v>
                </c:pt>
                <c:pt idx="1668">
                  <c:v>0.67813581300000003</c:v>
                </c:pt>
                <c:pt idx="1669">
                  <c:v>-9.8105968000000002E-2</c:v>
                </c:pt>
                <c:pt idx="1670">
                  <c:v>1.5498440469999999</c:v>
                </c:pt>
                <c:pt idx="1671">
                  <c:v>0.36977228899999998</c:v>
                </c:pt>
                <c:pt idx="1672">
                  <c:v>0.74606566399999996</c:v>
                </c:pt>
                <c:pt idx="1673">
                  <c:v>-3.2257290000000001E-3</c:v>
                </c:pt>
                <c:pt idx="1674">
                  <c:v>2.33898012</c:v>
                </c:pt>
                <c:pt idx="1675">
                  <c:v>1.5864522700000001</c:v>
                </c:pt>
                <c:pt idx="1676">
                  <c:v>1.789744247</c:v>
                </c:pt>
                <c:pt idx="1677">
                  <c:v>1.3636721380000001</c:v>
                </c:pt>
                <c:pt idx="1678">
                  <c:v>0.91844974199999996</c:v>
                </c:pt>
                <c:pt idx="1679">
                  <c:v>0.52129502900000002</c:v>
                </c:pt>
                <c:pt idx="1680">
                  <c:v>2.6130999290000001</c:v>
                </c:pt>
                <c:pt idx="1681">
                  <c:v>0.76314336299999996</c:v>
                </c:pt>
                <c:pt idx="1682">
                  <c:v>1.2135204129999999</c:v>
                </c:pt>
                <c:pt idx="1683">
                  <c:v>0.448211468</c:v>
                </c:pt>
                <c:pt idx="1684">
                  <c:v>-5.7743849999999999E-2</c:v>
                </c:pt>
                <c:pt idx="1685">
                  <c:v>-0.395234115</c:v>
                </c:pt>
                <c:pt idx="1686">
                  <c:v>0.90649665999999995</c:v>
                </c:pt>
                <c:pt idx="1687">
                  <c:v>1.630806065</c:v>
                </c:pt>
                <c:pt idx="1688">
                  <c:v>0.31628493800000002</c:v>
                </c:pt>
                <c:pt idx="1689">
                  <c:v>0.782873767</c:v>
                </c:pt>
                <c:pt idx="1690">
                  <c:v>-0.12124848000000001</c:v>
                </c:pt>
                <c:pt idx="1691">
                  <c:v>2.0889857649999999</c:v>
                </c:pt>
                <c:pt idx="1692">
                  <c:v>0.89161550099999998</c:v>
                </c:pt>
                <c:pt idx="1693">
                  <c:v>1.3130104359999999</c:v>
                </c:pt>
                <c:pt idx="1694">
                  <c:v>0.46065733599999997</c:v>
                </c:pt>
                <c:pt idx="1695">
                  <c:v>-0.66635124300000004</c:v>
                </c:pt>
                <c:pt idx="1696">
                  <c:v>1.233145929</c:v>
                </c:pt>
                <c:pt idx="1697">
                  <c:v>-0.48585086599999999</c:v>
                </c:pt>
                <c:pt idx="1698">
                  <c:v>2.1086624249999999</c:v>
                </c:pt>
                <c:pt idx="1699">
                  <c:v>0.61312268599999997</c:v>
                </c:pt>
                <c:pt idx="1700">
                  <c:v>1.1129332789999999</c:v>
                </c:pt>
                <c:pt idx="1701">
                  <c:v>-0.33329486400000002</c:v>
                </c:pt>
                <c:pt idx="1702">
                  <c:v>1.9570136170000001</c:v>
                </c:pt>
                <c:pt idx="1703">
                  <c:v>4.2811691999999998E-2</c:v>
                </c:pt>
                <c:pt idx="1704">
                  <c:v>0.62090606199999998</c:v>
                </c:pt>
                <c:pt idx="1705">
                  <c:v>-0.86264588900000005</c:v>
                </c:pt>
                <c:pt idx="1706">
                  <c:v>1.299433203</c:v>
                </c:pt>
                <c:pt idx="1707">
                  <c:v>-0.86075078199999999</c:v>
                </c:pt>
                <c:pt idx="1708">
                  <c:v>-8.1864774000000001E-2</c:v>
                </c:pt>
                <c:pt idx="1709">
                  <c:v>1.0262226510000001</c:v>
                </c:pt>
                <c:pt idx="1710">
                  <c:v>-0.97428461600000005</c:v>
                </c:pt>
                <c:pt idx="1711">
                  <c:v>-0.357238797</c:v>
                </c:pt>
                <c:pt idx="1712">
                  <c:v>1.6983928779999999</c:v>
                </c:pt>
                <c:pt idx="1713">
                  <c:v>0.21700991</c:v>
                </c:pt>
                <c:pt idx="1714">
                  <c:v>0.80503845200000002</c:v>
                </c:pt>
                <c:pt idx="1715">
                  <c:v>-0.40340290400000001</c:v>
                </c:pt>
                <c:pt idx="1716">
                  <c:v>1.6381286930000001</c:v>
                </c:pt>
                <c:pt idx="1717">
                  <c:v>8.9834489000000003E-2</c:v>
                </c:pt>
                <c:pt idx="1718">
                  <c:v>0.59642114300000004</c:v>
                </c:pt>
                <c:pt idx="1719">
                  <c:v>-0.465085896</c:v>
                </c:pt>
                <c:pt idx="1720">
                  <c:v>2.09734409</c:v>
                </c:pt>
                <c:pt idx="1721">
                  <c:v>1.275806421</c:v>
                </c:pt>
                <c:pt idx="1722">
                  <c:v>1.50405608</c:v>
                </c:pt>
                <c:pt idx="1723">
                  <c:v>1.0814841289999999</c:v>
                </c:pt>
                <c:pt idx="1724">
                  <c:v>0.67008806799999998</c:v>
                </c:pt>
                <c:pt idx="1725">
                  <c:v>0.245857992</c:v>
                </c:pt>
                <c:pt idx="1726">
                  <c:v>1.3649635200000001</c:v>
                </c:pt>
                <c:pt idx="1727">
                  <c:v>-0.31939257100000001</c:v>
                </c:pt>
                <c:pt idx="1728">
                  <c:v>1.5649807250000001</c:v>
                </c:pt>
                <c:pt idx="1729">
                  <c:v>0.47348697000000001</c:v>
                </c:pt>
                <c:pt idx="1730">
                  <c:v>0.898220405</c:v>
                </c:pt>
                <c:pt idx="1731">
                  <c:v>-5.0561199000000001E-2</c:v>
                </c:pt>
                <c:pt idx="1732">
                  <c:v>-0.79290446000000003</c:v>
                </c:pt>
                <c:pt idx="1733">
                  <c:v>1.844685264</c:v>
                </c:pt>
                <c:pt idx="1734">
                  <c:v>1.055783382</c:v>
                </c:pt>
                <c:pt idx="1735">
                  <c:v>1.243519228</c:v>
                </c:pt>
                <c:pt idx="1736">
                  <c:v>0.87969212299999999</c:v>
                </c:pt>
                <c:pt idx="1737">
                  <c:v>0.53202782500000001</c:v>
                </c:pt>
                <c:pt idx="1738">
                  <c:v>0.17866045899999999</c:v>
                </c:pt>
                <c:pt idx="1739">
                  <c:v>1.9383525800000001</c:v>
                </c:pt>
                <c:pt idx="1740">
                  <c:v>-0.32864199700000002</c:v>
                </c:pt>
                <c:pt idx="1741">
                  <c:v>0.38532022399999999</c:v>
                </c:pt>
                <c:pt idx="1742">
                  <c:v>1.9507104</c:v>
                </c:pt>
                <c:pt idx="1743">
                  <c:v>0.64084899100000003</c:v>
                </c:pt>
                <c:pt idx="1744">
                  <c:v>1.0604598569999999</c:v>
                </c:pt>
                <c:pt idx="1745">
                  <c:v>9.1666958000000007E-2</c:v>
                </c:pt>
                <c:pt idx="1746">
                  <c:v>1.8572637279999999</c:v>
                </c:pt>
                <c:pt idx="1747">
                  <c:v>-0.442372512</c:v>
                </c:pt>
                <c:pt idx="1748">
                  <c:v>1.675920335</c:v>
                </c:pt>
                <c:pt idx="1749">
                  <c:v>-0.102647866</c:v>
                </c:pt>
                <c:pt idx="1750">
                  <c:v>0.33791827299999999</c:v>
                </c:pt>
                <c:pt idx="1751">
                  <c:v>-0.680893941</c:v>
                </c:pt>
                <c:pt idx="1752">
                  <c:v>2.0458086469999999</c:v>
                </c:pt>
                <c:pt idx="1753">
                  <c:v>0.75256314700000004</c:v>
                </c:pt>
                <c:pt idx="1754">
                  <c:v>1.199486402</c:v>
                </c:pt>
                <c:pt idx="1755">
                  <c:v>0.226367876</c:v>
                </c:pt>
                <c:pt idx="1756">
                  <c:v>1.186399698</c:v>
                </c:pt>
                <c:pt idx="1757">
                  <c:v>-0.68761105099999997</c:v>
                </c:pt>
                <c:pt idx="1758">
                  <c:v>3.718964E-3</c:v>
                </c:pt>
                <c:pt idx="1759">
                  <c:v>1.4803792410000001</c:v>
                </c:pt>
                <c:pt idx="1760">
                  <c:v>-0.50376245500000005</c:v>
                </c:pt>
                <c:pt idx="1761">
                  <c:v>0.25609206499999998</c:v>
                </c:pt>
                <c:pt idx="1762">
                  <c:v>1.286083544</c:v>
                </c:pt>
                <c:pt idx="1763">
                  <c:v>-0.37386502100000002</c:v>
                </c:pt>
                <c:pt idx="1764">
                  <c:v>0.234972598</c:v>
                </c:pt>
                <c:pt idx="1765">
                  <c:v>2.3199999729999998</c:v>
                </c:pt>
                <c:pt idx="1766">
                  <c:v>1.4573625509999999</c:v>
                </c:pt>
                <c:pt idx="1767">
                  <c:v>1.6940178459999999</c:v>
                </c:pt>
                <c:pt idx="1768">
                  <c:v>1.2141706999999999</c:v>
                </c:pt>
                <c:pt idx="1769">
                  <c:v>0.86267986699999999</c:v>
                </c:pt>
                <c:pt idx="1770">
                  <c:v>0.49465541400000002</c:v>
                </c:pt>
                <c:pt idx="1771">
                  <c:v>2.3421355570000002</c:v>
                </c:pt>
                <c:pt idx="1772">
                  <c:v>1.3139346780000001</c:v>
                </c:pt>
                <c:pt idx="1773">
                  <c:v>1.617457473</c:v>
                </c:pt>
                <c:pt idx="1774">
                  <c:v>1.145429501</c:v>
                </c:pt>
                <c:pt idx="1775">
                  <c:v>0.80927682599999995</c:v>
                </c:pt>
                <c:pt idx="1776">
                  <c:v>0.42975227999999999</c:v>
                </c:pt>
                <c:pt idx="1777">
                  <c:v>0.85399615500000003</c:v>
                </c:pt>
                <c:pt idx="1778">
                  <c:v>-0.55579901099999995</c:v>
                </c:pt>
                <c:pt idx="1779">
                  <c:v>1.6205066610000001</c:v>
                </c:pt>
                <c:pt idx="1780">
                  <c:v>0.51207040100000001</c:v>
                </c:pt>
                <c:pt idx="1781">
                  <c:v>0.80601029499999999</c:v>
                </c:pt>
                <c:pt idx="1782">
                  <c:v>0.28203268599999998</c:v>
                </c:pt>
                <c:pt idx="1783">
                  <c:v>-0.25165689600000002</c:v>
                </c:pt>
                <c:pt idx="1784">
                  <c:v>1.4414908989999999</c:v>
                </c:pt>
                <c:pt idx="1785">
                  <c:v>-0.84163750800000003</c:v>
                </c:pt>
                <c:pt idx="1786">
                  <c:v>0.134686993</c:v>
                </c:pt>
                <c:pt idx="1787">
                  <c:v>1.007862949</c:v>
                </c:pt>
                <c:pt idx="1788">
                  <c:v>2.248460041</c:v>
                </c:pt>
                <c:pt idx="1789">
                  <c:v>0.94024247400000005</c:v>
                </c:pt>
                <c:pt idx="1790">
                  <c:v>1.3575155889999999</c:v>
                </c:pt>
                <c:pt idx="1791">
                  <c:v>0.68967283899999998</c:v>
                </c:pt>
                <c:pt idx="1792">
                  <c:v>0.34572651300000001</c:v>
                </c:pt>
                <c:pt idx="1793">
                  <c:v>-7.1399340000000006E-2</c:v>
                </c:pt>
                <c:pt idx="1794">
                  <c:v>2.0827494770000001</c:v>
                </c:pt>
                <c:pt idx="1795">
                  <c:v>1.364817306</c:v>
                </c:pt>
                <c:pt idx="1796">
                  <c:v>1.549554981</c:v>
                </c:pt>
                <c:pt idx="1797">
                  <c:v>1.1755871849999999</c:v>
                </c:pt>
                <c:pt idx="1798">
                  <c:v>0.71555211100000005</c:v>
                </c:pt>
                <c:pt idx="1799">
                  <c:v>6.6102197000000001E-2</c:v>
                </c:pt>
                <c:pt idx="1800">
                  <c:v>1.8758047179999999</c:v>
                </c:pt>
                <c:pt idx="1801">
                  <c:v>0.95059849299999999</c:v>
                </c:pt>
                <c:pt idx="1802">
                  <c:v>1.2647729750000001</c:v>
                </c:pt>
                <c:pt idx="1803">
                  <c:v>0.56333867000000004</c:v>
                </c:pt>
                <c:pt idx="1804">
                  <c:v>-0.36622865399999999</c:v>
                </c:pt>
                <c:pt idx="1805">
                  <c:v>-0.877784122</c:v>
                </c:pt>
                <c:pt idx="1806">
                  <c:v>1.846272149</c:v>
                </c:pt>
                <c:pt idx="1807">
                  <c:v>0.94130268299999997</c:v>
                </c:pt>
                <c:pt idx="1808">
                  <c:v>1.1668562060000001</c:v>
                </c:pt>
                <c:pt idx="1809">
                  <c:v>0.70980401800000004</c:v>
                </c:pt>
                <c:pt idx="1810">
                  <c:v>-0.136974704</c:v>
                </c:pt>
                <c:pt idx="1811">
                  <c:v>2.0356226259999999</c:v>
                </c:pt>
                <c:pt idx="1812">
                  <c:v>1.2923048159999999</c:v>
                </c:pt>
                <c:pt idx="1813">
                  <c:v>1.462912856</c:v>
                </c:pt>
                <c:pt idx="1814">
                  <c:v>1.132458215</c:v>
                </c:pt>
                <c:pt idx="1815">
                  <c:v>0.77181522400000002</c:v>
                </c:pt>
                <c:pt idx="1816">
                  <c:v>0.14680996299999999</c:v>
                </c:pt>
                <c:pt idx="1817">
                  <c:v>1.813972411</c:v>
                </c:pt>
                <c:pt idx="1818">
                  <c:v>0.97938901300000003</c:v>
                </c:pt>
                <c:pt idx="1819">
                  <c:v>1.168482751</c:v>
                </c:pt>
                <c:pt idx="1820">
                  <c:v>0.80672250300000004</c:v>
                </c:pt>
                <c:pt idx="1821">
                  <c:v>0.353030976</c:v>
                </c:pt>
                <c:pt idx="1822">
                  <c:v>2.2292091589999998</c:v>
                </c:pt>
                <c:pt idx="1823">
                  <c:v>1.2707789570000001</c:v>
                </c:pt>
                <c:pt idx="1824">
                  <c:v>1.548534364</c:v>
                </c:pt>
                <c:pt idx="1825">
                  <c:v>0.94089483399999996</c:v>
                </c:pt>
                <c:pt idx="1826">
                  <c:v>1.4488855650000001</c:v>
                </c:pt>
                <c:pt idx="1827">
                  <c:v>-0.25430077299999998</c:v>
                </c:pt>
                <c:pt idx="1828">
                  <c:v>2.4045422649999999</c:v>
                </c:pt>
                <c:pt idx="1829">
                  <c:v>1.0402303799999999</c:v>
                </c:pt>
                <c:pt idx="1830">
                  <c:v>1.497721444</c:v>
                </c:pt>
                <c:pt idx="1831">
                  <c:v>0.67536584099999997</c:v>
                </c:pt>
                <c:pt idx="1832">
                  <c:v>2.3873962340000001</c:v>
                </c:pt>
                <c:pt idx="1833">
                  <c:v>1.1817149950000001</c:v>
                </c:pt>
                <c:pt idx="1834">
                  <c:v>1.553220161</c:v>
                </c:pt>
                <c:pt idx="1835">
                  <c:v>0.81110560700000001</c:v>
                </c:pt>
                <c:pt idx="1836">
                  <c:v>-0.108629825</c:v>
                </c:pt>
                <c:pt idx="1837">
                  <c:v>0.48532385099999997</c:v>
                </c:pt>
                <c:pt idx="1838">
                  <c:v>0.86737319400000001</c:v>
                </c:pt>
                <c:pt idx="1839">
                  <c:v>-0.86550414399999998</c:v>
                </c:pt>
                <c:pt idx="1840">
                  <c:v>2.0034506219999999</c:v>
                </c:pt>
                <c:pt idx="1841">
                  <c:v>0.960118633</c:v>
                </c:pt>
                <c:pt idx="1842">
                  <c:v>1.3405729959999999</c:v>
                </c:pt>
                <c:pt idx="1843">
                  <c:v>0.552254405</c:v>
                </c:pt>
                <c:pt idx="1844">
                  <c:v>1.941083884</c:v>
                </c:pt>
                <c:pt idx="1845">
                  <c:v>0.68994784099999995</c:v>
                </c:pt>
                <c:pt idx="1846">
                  <c:v>1.1466395810000001</c:v>
                </c:pt>
                <c:pt idx="1847">
                  <c:v>-0.316412682</c:v>
                </c:pt>
                <c:pt idx="1848">
                  <c:v>0.70720385200000002</c:v>
                </c:pt>
                <c:pt idx="1849">
                  <c:v>-0.73636393099999997</c:v>
                </c:pt>
                <c:pt idx="1850">
                  <c:v>1.105016</c:v>
                </c:pt>
                <c:pt idx="1851">
                  <c:v>-7.8469585999999994E-2</c:v>
                </c:pt>
                <c:pt idx="1852">
                  <c:v>0.20795734299999999</c:v>
                </c:pt>
                <c:pt idx="1853">
                  <c:v>-0.31149119199999997</c:v>
                </c:pt>
                <c:pt idx="1854">
                  <c:v>-0.87419354199999999</c:v>
                </c:pt>
                <c:pt idx="1855">
                  <c:v>1.518122899</c:v>
                </c:pt>
                <c:pt idx="1856">
                  <c:v>0.83296851100000002</c:v>
                </c:pt>
                <c:pt idx="1857">
                  <c:v>1.04260701</c:v>
                </c:pt>
                <c:pt idx="1858">
                  <c:v>0.60504633200000002</c:v>
                </c:pt>
                <c:pt idx="1859">
                  <c:v>8.8561312000000003E-2</c:v>
                </c:pt>
                <c:pt idx="1860">
                  <c:v>-0.81163407399999998</c:v>
                </c:pt>
                <c:pt idx="1861">
                  <c:v>1.374423878</c:v>
                </c:pt>
                <c:pt idx="1862">
                  <c:v>1.9448637000000001E-2</c:v>
                </c:pt>
                <c:pt idx="1863">
                  <c:v>0.58535919400000003</c:v>
                </c:pt>
                <c:pt idx="1864">
                  <c:v>-0.76700389000000002</c:v>
                </c:pt>
                <c:pt idx="1865">
                  <c:v>2.030265677</c:v>
                </c:pt>
                <c:pt idx="1866">
                  <c:v>0.72252698100000001</c:v>
                </c:pt>
                <c:pt idx="1867">
                  <c:v>1.1999169110000001</c:v>
                </c:pt>
                <c:pt idx="1868">
                  <c:v>0.30105170999999997</c:v>
                </c:pt>
                <c:pt idx="1869">
                  <c:v>-0.645123577</c:v>
                </c:pt>
                <c:pt idx="1870">
                  <c:v>2.482678822</c:v>
                </c:pt>
                <c:pt idx="1871">
                  <c:v>1.446718862</c:v>
                </c:pt>
                <c:pt idx="1872">
                  <c:v>1.881445716</c:v>
                </c:pt>
                <c:pt idx="1873">
                  <c:v>1.0639072839999999</c:v>
                </c:pt>
                <c:pt idx="1874">
                  <c:v>6.0924369999999999E-2</c:v>
                </c:pt>
                <c:pt idx="1875">
                  <c:v>1.9168396409999999</c:v>
                </c:pt>
                <c:pt idx="1876">
                  <c:v>2.5387799999999999E-2</c:v>
                </c:pt>
                <c:pt idx="1877">
                  <c:v>0.86648228500000002</c:v>
                </c:pt>
                <c:pt idx="1878">
                  <c:v>2.2627597330000002</c:v>
                </c:pt>
                <c:pt idx="1879">
                  <c:v>0.51594004199999999</c:v>
                </c:pt>
                <c:pt idx="1880">
                  <c:v>1.059514193</c:v>
                </c:pt>
                <c:pt idx="1881">
                  <c:v>-4.9489106999999997E-2</c:v>
                </c:pt>
                <c:pt idx="1882">
                  <c:v>1.578075063</c:v>
                </c:pt>
                <c:pt idx="1883">
                  <c:v>-0.38626385899999999</c:v>
                </c:pt>
                <c:pt idx="1884">
                  <c:v>1.621768098</c:v>
                </c:pt>
                <c:pt idx="1885">
                  <c:v>0.15606431200000001</c:v>
                </c:pt>
                <c:pt idx="1886">
                  <c:v>0.58126680500000005</c:v>
                </c:pt>
                <c:pt idx="1887">
                  <c:v>-0.47820835</c:v>
                </c:pt>
                <c:pt idx="1888">
                  <c:v>1.6346706950000001</c:v>
                </c:pt>
                <c:pt idx="1889">
                  <c:v>2.3746163000000001E-2</c:v>
                </c:pt>
                <c:pt idx="1890">
                  <c:v>0.66033413799999996</c:v>
                </c:pt>
                <c:pt idx="1891">
                  <c:v>-0.66034984200000002</c:v>
                </c:pt>
                <c:pt idx="1892">
                  <c:v>1.704250925</c:v>
                </c:pt>
                <c:pt idx="1893">
                  <c:v>0.49982449600000001</c:v>
                </c:pt>
                <c:pt idx="1894">
                  <c:v>0.90494804399999995</c:v>
                </c:pt>
                <c:pt idx="1895">
                  <c:v>0.18435067399999999</c:v>
                </c:pt>
                <c:pt idx="1896">
                  <c:v>1.3900868749999999</c:v>
                </c:pt>
                <c:pt idx="1897">
                  <c:v>-0.40406309400000001</c:v>
                </c:pt>
                <c:pt idx="1898">
                  <c:v>1.1656597200000001</c:v>
                </c:pt>
                <c:pt idx="1899">
                  <c:v>-0.83505262700000005</c:v>
                </c:pt>
                <c:pt idx="1900">
                  <c:v>2.468535336</c:v>
                </c:pt>
                <c:pt idx="1901">
                  <c:v>1.421210581</c:v>
                </c:pt>
                <c:pt idx="1902">
                  <c:v>1.7575964260000001</c:v>
                </c:pt>
                <c:pt idx="1903">
                  <c:v>1.1149310830000001</c:v>
                </c:pt>
                <c:pt idx="1904">
                  <c:v>0.49789674299999997</c:v>
                </c:pt>
                <c:pt idx="1905">
                  <c:v>-0.40120949299999997</c:v>
                </c:pt>
                <c:pt idx="1906">
                  <c:v>2.2309700170000002</c:v>
                </c:pt>
                <c:pt idx="1907">
                  <c:v>1.094495585</c:v>
                </c:pt>
                <c:pt idx="1908">
                  <c:v>1.4010850459999999</c:v>
                </c:pt>
                <c:pt idx="1909">
                  <c:v>0.80565035500000004</c:v>
                </c:pt>
                <c:pt idx="1910">
                  <c:v>-9.0925598999999996E-2</c:v>
                </c:pt>
                <c:pt idx="1911">
                  <c:v>1.646933771</c:v>
                </c:pt>
                <c:pt idx="1912">
                  <c:v>0.41604106699999999</c:v>
                </c:pt>
                <c:pt idx="1913">
                  <c:v>0.78209980199999996</c:v>
                </c:pt>
                <c:pt idx="1914">
                  <c:v>-0.119357874</c:v>
                </c:pt>
                <c:pt idx="1915">
                  <c:v>1.731789348</c:v>
                </c:pt>
                <c:pt idx="1916">
                  <c:v>0.703678201</c:v>
                </c:pt>
                <c:pt idx="1917">
                  <c:v>1.031493295</c:v>
                </c:pt>
                <c:pt idx="1918">
                  <c:v>0.35917120600000002</c:v>
                </c:pt>
                <c:pt idx="1919">
                  <c:v>0.67342642799999997</c:v>
                </c:pt>
                <c:pt idx="1920">
                  <c:v>1.644679797</c:v>
                </c:pt>
                <c:pt idx="1921">
                  <c:v>0.59169888199999998</c:v>
                </c:pt>
                <c:pt idx="1922">
                  <c:v>0.78587058600000004</c:v>
                </c:pt>
                <c:pt idx="1923">
                  <c:v>0.431829978</c:v>
                </c:pt>
                <c:pt idx="1924">
                  <c:v>7.1587471E-2</c:v>
                </c:pt>
                <c:pt idx="1925">
                  <c:v>-0.42852409600000002</c:v>
                </c:pt>
                <c:pt idx="1926">
                  <c:v>1.762879538</c:v>
                </c:pt>
                <c:pt idx="1927">
                  <c:v>-0.399462706</c:v>
                </c:pt>
                <c:pt idx="1928">
                  <c:v>0.39597254799999998</c:v>
                </c:pt>
                <c:pt idx="1929">
                  <c:v>1.771041146</c:v>
                </c:pt>
                <c:pt idx="1930">
                  <c:v>0.21154768099999999</c:v>
                </c:pt>
                <c:pt idx="1931">
                  <c:v>1.6975118039999999</c:v>
                </c:pt>
                <c:pt idx="1932">
                  <c:v>0.27749460999999997</c:v>
                </c:pt>
                <c:pt idx="1933">
                  <c:v>0.85199785400000005</c:v>
                </c:pt>
                <c:pt idx="1934">
                  <c:v>-0.44794046599999998</c:v>
                </c:pt>
                <c:pt idx="1935">
                  <c:v>2.0951403979999998</c:v>
                </c:pt>
                <c:pt idx="1936">
                  <c:v>1.1538666719999999</c:v>
                </c:pt>
                <c:pt idx="1937">
                  <c:v>1.4444242469999999</c:v>
                </c:pt>
                <c:pt idx="1938">
                  <c:v>0.91098705499999999</c:v>
                </c:pt>
                <c:pt idx="1939">
                  <c:v>0.46910004599999999</c:v>
                </c:pt>
                <c:pt idx="1940">
                  <c:v>2.212020249</c:v>
                </c:pt>
                <c:pt idx="1941">
                  <c:v>0.87334385699999995</c:v>
                </c:pt>
                <c:pt idx="1942">
                  <c:v>1.3734747490000001</c:v>
                </c:pt>
                <c:pt idx="1943">
                  <c:v>0.40655721099999997</c:v>
                </c:pt>
                <c:pt idx="1944">
                  <c:v>-0.40175680800000002</c:v>
                </c:pt>
                <c:pt idx="1945">
                  <c:v>2.081983519</c:v>
                </c:pt>
                <c:pt idx="1946">
                  <c:v>1.0726431949999999</c:v>
                </c:pt>
                <c:pt idx="1947">
                  <c:v>1.389027797</c:v>
                </c:pt>
                <c:pt idx="1948">
                  <c:v>0.81645342300000001</c:v>
                </c:pt>
                <c:pt idx="1949">
                  <c:v>0.29243329800000001</c:v>
                </c:pt>
                <c:pt idx="1950">
                  <c:v>-0.22650610800000001</c:v>
                </c:pt>
                <c:pt idx="1951">
                  <c:v>1.6333229929999999</c:v>
                </c:pt>
                <c:pt idx="1952">
                  <c:v>-0.68845804200000005</c:v>
                </c:pt>
                <c:pt idx="1953">
                  <c:v>0.33130579900000001</c:v>
                </c:pt>
                <c:pt idx="1954">
                  <c:v>1.9758158400000001</c:v>
                </c:pt>
                <c:pt idx="1955">
                  <c:v>0.30111684599999999</c:v>
                </c:pt>
                <c:pt idx="1956">
                  <c:v>0.94955588499999999</c:v>
                </c:pt>
                <c:pt idx="1957">
                  <c:v>1.102035592</c:v>
                </c:pt>
                <c:pt idx="1958">
                  <c:v>-0.27351730299999999</c:v>
                </c:pt>
                <c:pt idx="1959">
                  <c:v>0.233046902</c:v>
                </c:pt>
                <c:pt idx="1960">
                  <c:v>-0.85108900700000001</c:v>
                </c:pt>
                <c:pt idx="1961">
                  <c:v>2.3381906560000001</c:v>
                </c:pt>
                <c:pt idx="1962">
                  <c:v>1.239894818</c:v>
                </c:pt>
                <c:pt idx="1963">
                  <c:v>1.59612076</c:v>
                </c:pt>
                <c:pt idx="1964">
                  <c:v>0.82067426099999996</c:v>
                </c:pt>
                <c:pt idx="1965">
                  <c:v>0.324570517</c:v>
                </c:pt>
                <c:pt idx="1966">
                  <c:v>-9.6747183E-2</c:v>
                </c:pt>
                <c:pt idx="1967">
                  <c:v>2.5068194780000002</c:v>
                </c:pt>
                <c:pt idx="1968">
                  <c:v>1.6135902600000001</c:v>
                </c:pt>
                <c:pt idx="1969">
                  <c:v>1.9947178210000001</c:v>
                </c:pt>
                <c:pt idx="1970">
                  <c:v>1.236899862</c:v>
                </c:pt>
                <c:pt idx="1971">
                  <c:v>5.7970231999999997E-2</c:v>
                </c:pt>
                <c:pt idx="1972">
                  <c:v>2.2878832079999998</c:v>
                </c:pt>
                <c:pt idx="1973">
                  <c:v>1.0021487760000001</c:v>
                </c:pt>
                <c:pt idx="1974">
                  <c:v>1.4420483959999999</c:v>
                </c:pt>
                <c:pt idx="1975">
                  <c:v>0.61052176300000005</c:v>
                </c:pt>
                <c:pt idx="1976">
                  <c:v>-0.25821830400000001</c:v>
                </c:pt>
                <c:pt idx="1977">
                  <c:v>2.216839658</c:v>
                </c:pt>
                <c:pt idx="1978">
                  <c:v>1.239612259</c:v>
                </c:pt>
                <c:pt idx="1979">
                  <c:v>1.4421111680000001</c:v>
                </c:pt>
                <c:pt idx="1980">
                  <c:v>1.0540343759999999</c:v>
                </c:pt>
                <c:pt idx="1981">
                  <c:v>0.73424761299999997</c:v>
                </c:pt>
                <c:pt idx="1982">
                  <c:v>0.43907994</c:v>
                </c:pt>
                <c:pt idx="1983">
                  <c:v>2.1152905799999999</c:v>
                </c:pt>
                <c:pt idx="1984">
                  <c:v>0.86658267700000002</c:v>
                </c:pt>
                <c:pt idx="1985">
                  <c:v>1.2712257259999999</c:v>
                </c:pt>
                <c:pt idx="1986">
                  <c:v>0.27360307699999997</c:v>
                </c:pt>
                <c:pt idx="1987">
                  <c:v>-0.79997073299999999</c:v>
                </c:pt>
                <c:pt idx="1988">
                  <c:v>2.158901105</c:v>
                </c:pt>
                <c:pt idx="1989">
                  <c:v>0.79743374600000005</c:v>
                </c:pt>
                <c:pt idx="1990">
                  <c:v>1.248007616</c:v>
                </c:pt>
                <c:pt idx="1991">
                  <c:v>0.43495193599999998</c:v>
                </c:pt>
                <c:pt idx="1992">
                  <c:v>-0.25010915900000003</c:v>
                </c:pt>
                <c:pt idx="1993">
                  <c:v>1.893365003</c:v>
                </c:pt>
                <c:pt idx="1994">
                  <c:v>-0.109020403</c:v>
                </c:pt>
                <c:pt idx="1995">
                  <c:v>1.3945252239999999</c:v>
                </c:pt>
                <c:pt idx="1996">
                  <c:v>-0.21275211999999999</c:v>
                </c:pt>
                <c:pt idx="1997">
                  <c:v>1.988143191</c:v>
                </c:pt>
                <c:pt idx="1998">
                  <c:v>0.55912826599999998</c:v>
                </c:pt>
                <c:pt idx="1999">
                  <c:v>1.2130526669999999</c:v>
                </c:pt>
                <c:pt idx="2000">
                  <c:v>-0.16596098200000001</c:v>
                </c:pt>
                <c:pt idx="2001">
                  <c:v>1.6974089539999999</c:v>
                </c:pt>
                <c:pt idx="2002">
                  <c:v>0.25000502800000002</c:v>
                </c:pt>
                <c:pt idx="2003">
                  <c:v>0.64684465899999999</c:v>
                </c:pt>
                <c:pt idx="2004">
                  <c:v>-0.140741583</c:v>
                </c:pt>
                <c:pt idx="2005">
                  <c:v>2.270759167</c:v>
                </c:pt>
                <c:pt idx="2006">
                  <c:v>1.456554288</c:v>
                </c:pt>
                <c:pt idx="2007">
                  <c:v>1.716842725</c:v>
                </c:pt>
                <c:pt idx="2008">
                  <c:v>1.2730985429999999</c:v>
                </c:pt>
                <c:pt idx="2009">
                  <c:v>0.92413449700000005</c:v>
                </c:pt>
                <c:pt idx="2010">
                  <c:v>0.61073466799999998</c:v>
                </c:pt>
                <c:pt idx="2011">
                  <c:v>2.1376499770000001</c:v>
                </c:pt>
                <c:pt idx="2012">
                  <c:v>1.4309598429999999</c:v>
                </c:pt>
                <c:pt idx="2013">
                  <c:v>1.6396607700000001</c:v>
                </c:pt>
                <c:pt idx="2014">
                  <c:v>1.2589914689999999</c:v>
                </c:pt>
                <c:pt idx="2015">
                  <c:v>0.97349269199999999</c:v>
                </c:pt>
                <c:pt idx="2016">
                  <c:v>0.71238028799999997</c:v>
                </c:pt>
                <c:pt idx="2017">
                  <c:v>2.5730914810000001</c:v>
                </c:pt>
                <c:pt idx="2018">
                  <c:v>2.1570612800000002</c:v>
                </c:pt>
                <c:pt idx="2019">
                  <c:v>2.283542738</c:v>
                </c:pt>
                <c:pt idx="2020">
                  <c:v>2.0379931020000002</c:v>
                </c:pt>
                <c:pt idx="2021">
                  <c:v>1.8189684429999999</c:v>
                </c:pt>
                <c:pt idx="2022">
                  <c:v>1.6268390580000001</c:v>
                </c:pt>
                <c:pt idx="2023">
                  <c:v>2.3273740580000002</c:v>
                </c:pt>
                <c:pt idx="2024">
                  <c:v>1.8088669850000001</c:v>
                </c:pt>
                <c:pt idx="2025">
                  <c:v>1.9547840750000001</c:v>
                </c:pt>
                <c:pt idx="2026">
                  <c:v>1.663704694</c:v>
                </c:pt>
                <c:pt idx="2027">
                  <c:v>1.3673335529999999</c:v>
                </c:pt>
                <c:pt idx="2028">
                  <c:v>0.99910443100000002</c:v>
                </c:pt>
                <c:pt idx="2029">
                  <c:v>2.1734059829999999</c:v>
                </c:pt>
                <c:pt idx="2030">
                  <c:v>-0.60589869799999996</c:v>
                </c:pt>
                <c:pt idx="2031">
                  <c:v>0.23190264899999999</c:v>
                </c:pt>
                <c:pt idx="2032">
                  <c:v>1.6179465749999999</c:v>
                </c:pt>
                <c:pt idx="2033">
                  <c:v>0.51288442400000001</c:v>
                </c:pt>
                <c:pt idx="2034">
                  <c:v>0.81338748100000002</c:v>
                </c:pt>
                <c:pt idx="2035">
                  <c:v>0.23192810999999999</c:v>
                </c:pt>
                <c:pt idx="2036">
                  <c:v>-0.242224509</c:v>
                </c:pt>
                <c:pt idx="2037">
                  <c:v>-0.57413985499999998</c:v>
                </c:pt>
                <c:pt idx="2038">
                  <c:v>2.0096272119999998</c:v>
                </c:pt>
                <c:pt idx="2039">
                  <c:v>1.1668887379999999</c:v>
                </c:pt>
                <c:pt idx="2040">
                  <c:v>1.471593851</c:v>
                </c:pt>
                <c:pt idx="2041">
                  <c:v>1.0062477700000001</c:v>
                </c:pt>
                <c:pt idx="2042">
                  <c:v>0.74738073000000005</c:v>
                </c:pt>
                <c:pt idx="2043">
                  <c:v>0.49952212899999998</c:v>
                </c:pt>
                <c:pt idx="2044">
                  <c:v>2.3739892249999999</c:v>
                </c:pt>
                <c:pt idx="2045">
                  <c:v>1.727921708</c:v>
                </c:pt>
                <c:pt idx="2046">
                  <c:v>1.8403896740000001</c:v>
                </c:pt>
                <c:pt idx="2047">
                  <c:v>1.622347711</c:v>
                </c:pt>
                <c:pt idx="2048">
                  <c:v>1.458939862</c:v>
                </c:pt>
                <c:pt idx="2049">
                  <c:v>1.3059636800000001</c:v>
                </c:pt>
                <c:pt idx="2050">
                  <c:v>2.504507426</c:v>
                </c:pt>
                <c:pt idx="2051">
                  <c:v>1.690003707</c:v>
                </c:pt>
                <c:pt idx="2052">
                  <c:v>1.9754598409999999</c:v>
                </c:pt>
                <c:pt idx="2053">
                  <c:v>1.41519211</c:v>
                </c:pt>
                <c:pt idx="2054">
                  <c:v>0.49243908800000002</c:v>
                </c:pt>
                <c:pt idx="2055">
                  <c:v>2.2646417090000002</c:v>
                </c:pt>
                <c:pt idx="2056">
                  <c:v>-7.1194628999999995E-2</c:v>
                </c:pt>
                <c:pt idx="2057">
                  <c:v>1.0834524510000001</c:v>
                </c:pt>
                <c:pt idx="2058">
                  <c:v>2.3214563350000001</c:v>
                </c:pt>
                <c:pt idx="2059">
                  <c:v>0.53464789599999996</c:v>
                </c:pt>
                <c:pt idx="2060">
                  <c:v>0.87849307099999996</c:v>
                </c:pt>
                <c:pt idx="2061">
                  <c:v>0.27616298</c:v>
                </c:pt>
                <c:pt idx="2062">
                  <c:v>-0.31372132200000002</c:v>
                </c:pt>
                <c:pt idx="2063">
                  <c:v>2.2583451010000002</c:v>
                </c:pt>
                <c:pt idx="2064">
                  <c:v>1.112665316</c:v>
                </c:pt>
                <c:pt idx="2065">
                  <c:v>1.5713116140000001</c:v>
                </c:pt>
                <c:pt idx="2066">
                  <c:v>0.72176116700000004</c:v>
                </c:pt>
                <c:pt idx="2067">
                  <c:v>5.8350091999999999E-2</c:v>
                </c:pt>
                <c:pt idx="2068">
                  <c:v>2.3405741849999999</c:v>
                </c:pt>
                <c:pt idx="2069">
                  <c:v>1.7622868469999999</c:v>
                </c:pt>
                <c:pt idx="2070">
                  <c:v>1.917283842</c:v>
                </c:pt>
                <c:pt idx="2071">
                  <c:v>1.644456315</c:v>
                </c:pt>
                <c:pt idx="2072">
                  <c:v>1.448964347</c:v>
                </c:pt>
                <c:pt idx="2073">
                  <c:v>1.276390565</c:v>
                </c:pt>
                <c:pt idx="2074">
                  <c:v>1.3913233270000001</c:v>
                </c:pt>
                <c:pt idx="2075">
                  <c:v>-6.4543118999999996E-2</c:v>
                </c:pt>
                <c:pt idx="2076">
                  <c:v>0.38746101599999999</c:v>
                </c:pt>
                <c:pt idx="2077">
                  <c:v>-0.45001638900000002</c:v>
                </c:pt>
                <c:pt idx="2078">
                  <c:v>2.3423018510000002</c:v>
                </c:pt>
                <c:pt idx="2079">
                  <c:v>0.97584981699999995</c:v>
                </c:pt>
                <c:pt idx="2080">
                  <c:v>1.5243636620000001</c:v>
                </c:pt>
                <c:pt idx="2081">
                  <c:v>0.49516954499999999</c:v>
                </c:pt>
                <c:pt idx="2082">
                  <c:v>-0.63902811599999998</c:v>
                </c:pt>
                <c:pt idx="2083">
                  <c:v>2.6905546239999998</c:v>
                </c:pt>
                <c:pt idx="2084">
                  <c:v>1.699660851</c:v>
                </c:pt>
                <c:pt idx="2085">
                  <c:v>2.0988443889999999</c:v>
                </c:pt>
                <c:pt idx="2086">
                  <c:v>1.214213134</c:v>
                </c:pt>
                <c:pt idx="2087">
                  <c:v>0.49920579399999998</c:v>
                </c:pt>
                <c:pt idx="2088">
                  <c:v>-6.9560405000000006E-2</c:v>
                </c:pt>
                <c:pt idx="2089">
                  <c:v>1.9286559409999999</c:v>
                </c:pt>
                <c:pt idx="2090">
                  <c:v>0.59362937800000004</c:v>
                </c:pt>
                <c:pt idx="2091">
                  <c:v>1.0160467049999999</c:v>
                </c:pt>
                <c:pt idx="2092">
                  <c:v>0.132003393</c:v>
                </c:pt>
                <c:pt idx="2093">
                  <c:v>-0.75031257200000001</c:v>
                </c:pt>
                <c:pt idx="2094">
                  <c:v>1.3335903360000001</c:v>
                </c:pt>
                <c:pt idx="2095">
                  <c:v>-0.42377386299999997</c:v>
                </c:pt>
                <c:pt idx="2096">
                  <c:v>2.940655467</c:v>
                </c:pt>
                <c:pt idx="2097">
                  <c:v>2.2463648740000002</c:v>
                </c:pt>
                <c:pt idx="2098">
                  <c:v>2.4742920399999999</c:v>
                </c:pt>
                <c:pt idx="2099">
                  <c:v>2.0210023050000001</c:v>
                </c:pt>
                <c:pt idx="2100">
                  <c:v>1.634905308</c:v>
                </c:pt>
                <c:pt idx="2101">
                  <c:v>1.2743633969999999</c:v>
                </c:pt>
                <c:pt idx="2102">
                  <c:v>2.8297923530000002</c:v>
                </c:pt>
                <c:pt idx="2103">
                  <c:v>2.201000616</c:v>
                </c:pt>
                <c:pt idx="2104">
                  <c:v>2.3707765099999998</c:v>
                </c:pt>
                <c:pt idx="2105">
                  <c:v>2.0543824420000001</c:v>
                </c:pt>
                <c:pt idx="2106">
                  <c:v>1.7398325269999999</c:v>
                </c:pt>
                <c:pt idx="2107">
                  <c:v>1.403642048</c:v>
                </c:pt>
                <c:pt idx="2108">
                  <c:v>2.5208418250000002</c:v>
                </c:pt>
                <c:pt idx="2109">
                  <c:v>0.42850735000000001</c:v>
                </c:pt>
                <c:pt idx="2110">
                  <c:v>1.2018312019999999</c:v>
                </c:pt>
                <c:pt idx="2111">
                  <c:v>-0.174379175</c:v>
                </c:pt>
                <c:pt idx="2112">
                  <c:v>2.5624816520000002</c:v>
                </c:pt>
                <c:pt idx="2113">
                  <c:v>0.91289132200000001</c:v>
                </c:pt>
                <c:pt idx="2114">
                  <c:v>1.6607488290000001</c:v>
                </c:pt>
                <c:pt idx="2115">
                  <c:v>0.26979304399999998</c:v>
                </c:pt>
                <c:pt idx="2116">
                  <c:v>-0.653060537</c:v>
                </c:pt>
                <c:pt idx="2117">
                  <c:v>2.1198742199999998</c:v>
                </c:pt>
                <c:pt idx="2118">
                  <c:v>1.063749812</c:v>
                </c:pt>
                <c:pt idx="2119">
                  <c:v>1.3516707139999999</c:v>
                </c:pt>
                <c:pt idx="2120">
                  <c:v>0.72412015100000005</c:v>
                </c:pt>
                <c:pt idx="2121">
                  <c:v>-0.40175680800000002</c:v>
                </c:pt>
                <c:pt idx="2122">
                  <c:v>2.4946401200000001</c:v>
                </c:pt>
                <c:pt idx="2123">
                  <c:v>1.4594648640000001</c:v>
                </c:pt>
                <c:pt idx="2124">
                  <c:v>1.8519349540000001</c:v>
                </c:pt>
                <c:pt idx="2125">
                  <c:v>0.9497217</c:v>
                </c:pt>
                <c:pt idx="2126">
                  <c:v>2.0507245799999998</c:v>
                </c:pt>
                <c:pt idx="2127">
                  <c:v>0.63450749799999995</c:v>
                </c:pt>
                <c:pt idx="2128">
                  <c:v>0.96668602000000003</c:v>
                </c:pt>
                <c:pt idx="2129">
                  <c:v>0.32639731300000002</c:v>
                </c:pt>
                <c:pt idx="2130">
                  <c:v>-0.32734807700000002</c:v>
                </c:pt>
                <c:pt idx="2131">
                  <c:v>2.670899216</c:v>
                </c:pt>
                <c:pt idx="2132">
                  <c:v>1.4343085689999999</c:v>
                </c:pt>
                <c:pt idx="2133">
                  <c:v>1.9548515420000001</c:v>
                </c:pt>
                <c:pt idx="2134">
                  <c:v>1.1963199120000001</c:v>
                </c:pt>
                <c:pt idx="2135">
                  <c:v>0.78421775800000004</c:v>
                </c:pt>
                <c:pt idx="2136">
                  <c:v>0.31321317799999998</c:v>
                </c:pt>
                <c:pt idx="2137">
                  <c:v>1.8747189040000001</c:v>
                </c:pt>
                <c:pt idx="2138">
                  <c:v>0.42779435500000002</c:v>
                </c:pt>
                <c:pt idx="2139">
                  <c:v>0.95149294299999998</c:v>
                </c:pt>
                <c:pt idx="2140">
                  <c:v>-0.116168287</c:v>
                </c:pt>
                <c:pt idx="2141">
                  <c:v>1.093670283</c:v>
                </c:pt>
                <c:pt idx="2142">
                  <c:v>-0.877784122</c:v>
                </c:pt>
                <c:pt idx="2143">
                  <c:v>-0.320390428</c:v>
                </c:pt>
                <c:pt idx="2144">
                  <c:v>2.633243271</c:v>
                </c:pt>
                <c:pt idx="2145">
                  <c:v>2.1496399589999999</c:v>
                </c:pt>
                <c:pt idx="2146">
                  <c:v>2.3166309360000001</c:v>
                </c:pt>
                <c:pt idx="2147">
                  <c:v>1.9864649329999999</c:v>
                </c:pt>
                <c:pt idx="2148">
                  <c:v>1.7475446400000001</c:v>
                </c:pt>
                <c:pt idx="2149">
                  <c:v>1.557373645</c:v>
                </c:pt>
                <c:pt idx="2150">
                  <c:v>2.4413008719999998</c:v>
                </c:pt>
                <c:pt idx="2151">
                  <c:v>1.6813208509999999</c:v>
                </c:pt>
                <c:pt idx="2152">
                  <c:v>1.883216126</c:v>
                </c:pt>
                <c:pt idx="2153">
                  <c:v>1.490391153</c:v>
                </c:pt>
                <c:pt idx="2154">
                  <c:v>1.133200282</c:v>
                </c:pt>
                <c:pt idx="2155">
                  <c:v>0.71015969199999995</c:v>
                </c:pt>
                <c:pt idx="2156">
                  <c:v>2.0763509390000001</c:v>
                </c:pt>
                <c:pt idx="2157">
                  <c:v>1.1352249089999999</c:v>
                </c:pt>
                <c:pt idx="2158">
                  <c:v>1.4674438270000001</c:v>
                </c:pt>
                <c:pt idx="2159">
                  <c:v>0.75450122900000005</c:v>
                </c:pt>
                <c:pt idx="2160">
                  <c:v>1.8653367599999999</c:v>
                </c:pt>
                <c:pt idx="2161">
                  <c:v>0.105714511</c:v>
                </c:pt>
                <c:pt idx="2162">
                  <c:v>0.796685321</c:v>
                </c:pt>
                <c:pt idx="2163">
                  <c:v>-0.78093966800000003</c:v>
                </c:pt>
                <c:pt idx="2164">
                  <c:v>2.3223869829999999</c:v>
                </c:pt>
                <c:pt idx="2165">
                  <c:v>0.353589282</c:v>
                </c:pt>
                <c:pt idx="2166">
                  <c:v>1.062235915</c:v>
                </c:pt>
                <c:pt idx="2167">
                  <c:v>-3.7441264000000002E-2</c:v>
                </c:pt>
                <c:pt idx="2168">
                  <c:v>-0.89825292599999995</c:v>
                </c:pt>
                <c:pt idx="2169">
                  <c:v>1.9195968430000001</c:v>
                </c:pt>
                <c:pt idx="2170">
                  <c:v>0.67753395599999999</c:v>
                </c:pt>
                <c:pt idx="2171">
                  <c:v>1.00634194</c:v>
                </c:pt>
                <c:pt idx="2172">
                  <c:v>0.39951797</c:v>
                </c:pt>
                <c:pt idx="2173">
                  <c:v>-0.11645212100000001</c:v>
                </c:pt>
                <c:pt idx="2174">
                  <c:v>-0.63544900500000001</c:v>
                </c:pt>
                <c:pt idx="2175">
                  <c:v>2.3600713409999998</c:v>
                </c:pt>
                <c:pt idx="2176">
                  <c:v>1.649009503</c:v>
                </c:pt>
                <c:pt idx="2177">
                  <c:v>1.808943185</c:v>
                </c:pt>
                <c:pt idx="2178">
                  <c:v>1.5232520780000001</c:v>
                </c:pt>
                <c:pt idx="2179">
                  <c:v>1.302854537</c:v>
                </c:pt>
                <c:pt idx="2180">
                  <c:v>1.079228292</c:v>
                </c:pt>
                <c:pt idx="2181">
                  <c:v>2.385357242</c:v>
                </c:pt>
                <c:pt idx="2182">
                  <c:v>1.6457640680000001</c:v>
                </c:pt>
                <c:pt idx="2183">
                  <c:v>1.833367711</c:v>
                </c:pt>
                <c:pt idx="2184">
                  <c:v>1.4434851639999999</c:v>
                </c:pt>
                <c:pt idx="2185">
                  <c:v>1.0842830750000001</c:v>
                </c:pt>
                <c:pt idx="2186">
                  <c:v>0.73221678899999998</c:v>
                </c:pt>
                <c:pt idx="2187">
                  <c:v>2.854739452</c:v>
                </c:pt>
                <c:pt idx="2188">
                  <c:v>1.7625780419999999</c:v>
                </c:pt>
                <c:pt idx="2189">
                  <c:v>2.1536969030000002</c:v>
                </c:pt>
                <c:pt idx="2190">
                  <c:v>1.4159460800000001</c:v>
                </c:pt>
                <c:pt idx="2191">
                  <c:v>0.80890609800000002</c:v>
                </c:pt>
                <c:pt idx="2192">
                  <c:v>0.43170141699999998</c:v>
                </c:pt>
                <c:pt idx="2193">
                  <c:v>2.0090946449999998</c:v>
                </c:pt>
                <c:pt idx="2194">
                  <c:v>1.0893256659999999</c:v>
                </c:pt>
                <c:pt idx="2195">
                  <c:v>1.331795633</c:v>
                </c:pt>
                <c:pt idx="2196">
                  <c:v>0.86071523000000005</c:v>
                </c:pt>
                <c:pt idx="2197">
                  <c:v>0.44509021799999998</c:v>
                </c:pt>
                <c:pt idx="2198">
                  <c:v>6.5915667999999997E-2</c:v>
                </c:pt>
                <c:pt idx="2199">
                  <c:v>2.237491962</c:v>
                </c:pt>
                <c:pt idx="2200">
                  <c:v>0.47013106500000001</c:v>
                </c:pt>
                <c:pt idx="2201">
                  <c:v>0.90843676100000004</c:v>
                </c:pt>
                <c:pt idx="2202">
                  <c:v>2.2964207E-2</c:v>
                </c:pt>
                <c:pt idx="2203">
                  <c:v>1.873368854</c:v>
                </c:pt>
                <c:pt idx="2204">
                  <c:v>-5.5508629999999996E-3</c:v>
                </c:pt>
                <c:pt idx="2205">
                  <c:v>0.70120520200000003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D1-459D-984C-40E3D0375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004224"/>
        <c:axId val="976006848"/>
      </c:scatterChart>
      <c:valAx>
        <c:axId val="976004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6006848"/>
        <c:crosses val="autoZero"/>
        <c:crossBetween val="midCat"/>
      </c:valAx>
      <c:valAx>
        <c:axId val="9760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6004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'DATA(SS)'!$I$1</c:f>
              <c:strCache>
                <c:ptCount val="1"/>
                <c:pt idx="0">
                  <c:v>DN(cm)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6581889763779526"/>
                  <c:y val="-0.4723585593467483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'DATA(SS)'!$C$2:$C$2207</c:f>
              <c:numCache>
                <c:formatCode>General</c:formatCode>
                <c:ptCount val="2206"/>
                <c:pt idx="0">
                  <c:v>1.9628235595623968E-8</c:v>
                </c:pt>
                <c:pt idx="1">
                  <c:v>5.7492067287004469E-8</c:v>
                </c:pt>
                <c:pt idx="2">
                  <c:v>6.7593098724315118E-8</c:v>
                </c:pt>
                <c:pt idx="3">
                  <c:v>6.7593098724315118E-8</c:v>
                </c:pt>
                <c:pt idx="4">
                  <c:v>8.0663503256546504E-8</c:v>
                </c:pt>
                <c:pt idx="5">
                  <c:v>8.0663503256546504E-8</c:v>
                </c:pt>
                <c:pt idx="6">
                  <c:v>9.4734878005345415E-8</c:v>
                </c:pt>
                <c:pt idx="7">
                  <c:v>9.4734878005345415E-8</c:v>
                </c:pt>
                <c:pt idx="8">
                  <c:v>9.5614676772660757E-8</c:v>
                </c:pt>
                <c:pt idx="9">
                  <c:v>1.1500962318618784E-7</c:v>
                </c:pt>
                <c:pt idx="10">
                  <c:v>1.2260008794563957E-7</c:v>
                </c:pt>
                <c:pt idx="11">
                  <c:v>1.2260008794563957E-7</c:v>
                </c:pt>
                <c:pt idx="12">
                  <c:v>1.2724387178203297E-7</c:v>
                </c:pt>
                <c:pt idx="13">
                  <c:v>1.2724387178203297E-7</c:v>
                </c:pt>
                <c:pt idx="14">
                  <c:v>1.3073227824317494E-7</c:v>
                </c:pt>
                <c:pt idx="15">
                  <c:v>1.3211282265524164E-7</c:v>
                </c:pt>
                <c:pt idx="16">
                  <c:v>1.3211282265524164E-7</c:v>
                </c:pt>
                <c:pt idx="17">
                  <c:v>1.4630911552441722E-7</c:v>
                </c:pt>
                <c:pt idx="18">
                  <c:v>1.5021382410117702E-7</c:v>
                </c:pt>
                <c:pt idx="19">
                  <c:v>1.5021382410117702E-7</c:v>
                </c:pt>
                <c:pt idx="20">
                  <c:v>1.6179503332076663E-7</c:v>
                </c:pt>
                <c:pt idx="21">
                  <c:v>1.7291306574463146E-7</c:v>
                </c:pt>
                <c:pt idx="22">
                  <c:v>1.9744528156063117E-7</c:v>
                </c:pt>
                <c:pt idx="23">
                  <c:v>1.9744528156063117E-7</c:v>
                </c:pt>
                <c:pt idx="24">
                  <c:v>2.0066613810117547E-7</c:v>
                </c:pt>
                <c:pt idx="25">
                  <c:v>2.0066613810117547E-7</c:v>
                </c:pt>
                <c:pt idx="26">
                  <c:v>2.4083304118028465E-7</c:v>
                </c:pt>
                <c:pt idx="27">
                  <c:v>2.4083304118028465E-7</c:v>
                </c:pt>
                <c:pt idx="28">
                  <c:v>2.4131383482111296E-7</c:v>
                </c:pt>
                <c:pt idx="29">
                  <c:v>2.5425328504690503E-7</c:v>
                </c:pt>
                <c:pt idx="30">
                  <c:v>2.5425328504690503E-7</c:v>
                </c:pt>
                <c:pt idx="31">
                  <c:v>2.5479493786849468E-7</c:v>
                </c:pt>
                <c:pt idx="32">
                  <c:v>2.5479493786849468E-7</c:v>
                </c:pt>
                <c:pt idx="33">
                  <c:v>2.778452113836828E-7</c:v>
                </c:pt>
                <c:pt idx="34">
                  <c:v>2.778452113836828E-7</c:v>
                </c:pt>
                <c:pt idx="35">
                  <c:v>2.836129630481032E-7</c:v>
                </c:pt>
                <c:pt idx="36">
                  <c:v>2.9960980845253663E-7</c:v>
                </c:pt>
                <c:pt idx="37">
                  <c:v>3.2770845891627734E-7</c:v>
                </c:pt>
                <c:pt idx="38">
                  <c:v>3.2770845891627734E-7</c:v>
                </c:pt>
                <c:pt idx="39">
                  <c:v>3.9355414083195402E-7</c:v>
                </c:pt>
                <c:pt idx="40">
                  <c:v>3.9355414083195402E-7</c:v>
                </c:pt>
                <c:pt idx="41">
                  <c:v>4.1006253908879061E-7</c:v>
                </c:pt>
                <c:pt idx="42">
                  <c:v>4.1006253908879061E-7</c:v>
                </c:pt>
                <c:pt idx="43">
                  <c:v>4.338320083135331E-7</c:v>
                </c:pt>
                <c:pt idx="44">
                  <c:v>4.338320083135331E-7</c:v>
                </c:pt>
                <c:pt idx="45">
                  <c:v>4.3442317862267624E-7</c:v>
                </c:pt>
                <c:pt idx="46">
                  <c:v>4.3442317862267624E-7</c:v>
                </c:pt>
                <c:pt idx="47">
                  <c:v>4.9339928432637615E-7</c:v>
                </c:pt>
                <c:pt idx="48">
                  <c:v>4.9339928432637615E-7</c:v>
                </c:pt>
                <c:pt idx="49">
                  <c:v>5.4395165754655508E-7</c:v>
                </c:pt>
                <c:pt idx="50">
                  <c:v>5.8224824666252197E-7</c:v>
                </c:pt>
                <c:pt idx="51">
                  <c:v>5.8224824666252197E-7</c:v>
                </c:pt>
                <c:pt idx="52">
                  <c:v>6.458838607555331E-7</c:v>
                </c:pt>
                <c:pt idx="53">
                  <c:v>6.7181314955348121E-7</c:v>
                </c:pt>
                <c:pt idx="54">
                  <c:v>6.7181314955348121E-7</c:v>
                </c:pt>
                <c:pt idx="55">
                  <c:v>6.7527901060817919E-7</c:v>
                </c:pt>
                <c:pt idx="56">
                  <c:v>6.7527901060817919E-7</c:v>
                </c:pt>
                <c:pt idx="57">
                  <c:v>7.0553335338669132E-7</c:v>
                </c:pt>
                <c:pt idx="58">
                  <c:v>7.0553335338669132E-7</c:v>
                </c:pt>
                <c:pt idx="59">
                  <c:v>7.441416926223413E-7</c:v>
                </c:pt>
                <c:pt idx="60">
                  <c:v>7.441416926223413E-7</c:v>
                </c:pt>
                <c:pt idx="61">
                  <c:v>7.441416926223413E-7</c:v>
                </c:pt>
                <c:pt idx="62">
                  <c:v>8.1748151040801128E-7</c:v>
                </c:pt>
                <c:pt idx="63">
                  <c:v>8.1748151040801128E-7</c:v>
                </c:pt>
                <c:pt idx="64">
                  <c:v>8.2808512256256211E-7</c:v>
                </c:pt>
                <c:pt idx="65">
                  <c:v>8.2808512256256211E-7</c:v>
                </c:pt>
                <c:pt idx="66">
                  <c:v>8.5114986322147903E-7</c:v>
                </c:pt>
                <c:pt idx="67">
                  <c:v>8.5114986322147903E-7</c:v>
                </c:pt>
                <c:pt idx="68">
                  <c:v>9.5746031205509544E-7</c:v>
                </c:pt>
                <c:pt idx="69">
                  <c:v>9.686772703572792E-7</c:v>
                </c:pt>
                <c:pt idx="70">
                  <c:v>9.686772703572792E-7</c:v>
                </c:pt>
                <c:pt idx="71">
                  <c:v>1.0498241292704933E-6</c:v>
                </c:pt>
                <c:pt idx="72">
                  <c:v>1.0498241292704933E-6</c:v>
                </c:pt>
                <c:pt idx="73">
                  <c:v>1.0763990995221236E-6</c:v>
                </c:pt>
                <c:pt idx="74">
                  <c:v>1.0763990995221236E-6</c:v>
                </c:pt>
                <c:pt idx="75">
                  <c:v>1.1720760482406631E-6</c:v>
                </c:pt>
                <c:pt idx="76">
                  <c:v>1.2359535544740739E-6</c:v>
                </c:pt>
                <c:pt idx="77">
                  <c:v>1.2359535544740739E-6</c:v>
                </c:pt>
                <c:pt idx="78">
                  <c:v>1.2560461005133899E-6</c:v>
                </c:pt>
                <c:pt idx="79">
                  <c:v>1.2588840406519302E-6</c:v>
                </c:pt>
                <c:pt idx="80">
                  <c:v>1.2588840406519302E-6</c:v>
                </c:pt>
                <c:pt idx="81">
                  <c:v>1.2844594560740826E-6</c:v>
                </c:pt>
                <c:pt idx="82">
                  <c:v>1.5463478265168019E-6</c:v>
                </c:pt>
                <c:pt idx="83">
                  <c:v>1.5843707669694754E-6</c:v>
                </c:pt>
                <c:pt idx="84">
                  <c:v>1.5903944608496732E-6</c:v>
                </c:pt>
                <c:pt idx="85">
                  <c:v>1.6786311575023074E-6</c:v>
                </c:pt>
                <c:pt idx="86">
                  <c:v>1.7909622862498089E-6</c:v>
                </c:pt>
                <c:pt idx="87">
                  <c:v>1.8313646134386934E-6</c:v>
                </c:pt>
                <c:pt idx="88">
                  <c:v>1.8313646134386934E-6</c:v>
                </c:pt>
                <c:pt idx="89">
                  <c:v>1.8372356992854251E-6</c:v>
                </c:pt>
                <c:pt idx="90">
                  <c:v>1.8629852117110215E-6</c:v>
                </c:pt>
                <c:pt idx="91">
                  <c:v>2.0825262278093691E-6</c:v>
                </c:pt>
                <c:pt idx="92">
                  <c:v>2.0825262278093691E-6</c:v>
                </c:pt>
                <c:pt idx="93">
                  <c:v>2.1388996778773817E-6</c:v>
                </c:pt>
                <c:pt idx="94">
                  <c:v>2.5230274052367775E-6</c:v>
                </c:pt>
                <c:pt idx="95">
                  <c:v>2.5446647528249453E-6</c:v>
                </c:pt>
                <c:pt idx="96">
                  <c:v>2.5446647528249453E-6</c:v>
                </c:pt>
                <c:pt idx="97">
                  <c:v>3.1333984924091817E-6</c:v>
                </c:pt>
                <c:pt idx="98">
                  <c:v>3.1333984924091817E-6</c:v>
                </c:pt>
                <c:pt idx="99">
                  <c:v>3.381178325224736E-6</c:v>
                </c:pt>
                <c:pt idx="100">
                  <c:v>3.381178325224736E-6</c:v>
                </c:pt>
                <c:pt idx="101">
                  <c:v>3.5078806653827941E-6</c:v>
                </c:pt>
                <c:pt idx="102">
                  <c:v>3.892999170581284E-6</c:v>
                </c:pt>
                <c:pt idx="103">
                  <c:v>3.892999170581284E-6</c:v>
                </c:pt>
                <c:pt idx="104">
                  <c:v>4.0179909848131413E-6</c:v>
                </c:pt>
                <c:pt idx="105">
                  <c:v>4.0179909848131413E-6</c:v>
                </c:pt>
                <c:pt idx="106">
                  <c:v>4.0179909848131413E-6</c:v>
                </c:pt>
                <c:pt idx="107">
                  <c:v>4.0612763088443271E-6</c:v>
                </c:pt>
                <c:pt idx="108">
                  <c:v>4.0612763088443271E-6</c:v>
                </c:pt>
                <c:pt idx="109">
                  <c:v>5.023369490517677E-6</c:v>
                </c:pt>
                <c:pt idx="110">
                  <c:v>5.023369490517677E-6</c:v>
                </c:pt>
                <c:pt idx="111">
                  <c:v>5.1260451731459658E-6</c:v>
                </c:pt>
                <c:pt idx="112">
                  <c:v>5.1260451731459658E-6</c:v>
                </c:pt>
                <c:pt idx="113">
                  <c:v>5.5377248441620648E-6</c:v>
                </c:pt>
                <c:pt idx="114">
                  <c:v>5.5377248441620648E-6</c:v>
                </c:pt>
                <c:pt idx="115">
                  <c:v>5.8180900982731314E-6</c:v>
                </c:pt>
                <c:pt idx="116">
                  <c:v>5.8180900982731314E-6</c:v>
                </c:pt>
                <c:pt idx="117">
                  <c:v>5.9439688351410368E-6</c:v>
                </c:pt>
                <c:pt idx="118">
                  <c:v>5.9439688351410368E-6</c:v>
                </c:pt>
                <c:pt idx="119">
                  <c:v>6.675255682553931E-6</c:v>
                </c:pt>
                <c:pt idx="120">
                  <c:v>6.675255682553931E-6</c:v>
                </c:pt>
                <c:pt idx="121">
                  <c:v>6.8575656234448597E-6</c:v>
                </c:pt>
                <c:pt idx="122">
                  <c:v>6.8575656234448597E-6</c:v>
                </c:pt>
                <c:pt idx="123">
                  <c:v>7.2586650928027065E-6</c:v>
                </c:pt>
                <c:pt idx="124">
                  <c:v>7.2586650928027065E-6</c:v>
                </c:pt>
                <c:pt idx="125">
                  <c:v>8.4463908864978439E-6</c:v>
                </c:pt>
                <c:pt idx="126">
                  <c:v>8.4463908864978439E-6</c:v>
                </c:pt>
                <c:pt idx="127">
                  <c:v>8.4463908864978439E-6</c:v>
                </c:pt>
                <c:pt idx="128">
                  <c:v>8.6469459054644258E-6</c:v>
                </c:pt>
                <c:pt idx="129">
                  <c:v>8.7905700576254587E-6</c:v>
                </c:pt>
                <c:pt idx="130">
                  <c:v>8.7905700576254587E-6</c:v>
                </c:pt>
                <c:pt idx="131">
                  <c:v>9.1181243849953217E-6</c:v>
                </c:pt>
                <c:pt idx="132">
                  <c:v>9.1181243849953217E-6</c:v>
                </c:pt>
                <c:pt idx="133">
                  <c:v>9.1250038772329496E-6</c:v>
                </c:pt>
                <c:pt idx="134">
                  <c:v>1.0758989871551805E-5</c:v>
                </c:pt>
                <c:pt idx="135">
                  <c:v>1.1026234003374006E-5</c:v>
                </c:pt>
                <c:pt idx="136">
                  <c:v>1.1026234003374006E-5</c:v>
                </c:pt>
                <c:pt idx="137">
                  <c:v>1.1983095360241503E-5</c:v>
                </c:pt>
                <c:pt idx="138">
                  <c:v>1.2248766689948826E-5</c:v>
                </c:pt>
                <c:pt idx="139">
                  <c:v>1.2248766689948826E-5</c:v>
                </c:pt>
                <c:pt idx="140">
                  <c:v>1.2452025364205564E-5</c:v>
                </c:pt>
                <c:pt idx="141">
                  <c:v>1.2647214957926922E-5</c:v>
                </c:pt>
                <c:pt idx="142">
                  <c:v>1.2647214957926922E-5</c:v>
                </c:pt>
                <c:pt idx="143">
                  <c:v>1.3507751738197222E-5</c:v>
                </c:pt>
                <c:pt idx="144">
                  <c:v>1.3507751738197222E-5</c:v>
                </c:pt>
                <c:pt idx="145">
                  <c:v>1.4014621023284167E-5</c:v>
                </c:pt>
                <c:pt idx="146">
                  <c:v>1.4014621023284167E-5</c:v>
                </c:pt>
                <c:pt idx="147">
                  <c:v>1.430382657031358E-5</c:v>
                </c:pt>
                <c:pt idx="148">
                  <c:v>1.5815900847766859E-5</c:v>
                </c:pt>
                <c:pt idx="149">
                  <c:v>1.7810797423197597E-5</c:v>
                </c:pt>
                <c:pt idx="150">
                  <c:v>1.7810797423197597E-5</c:v>
                </c:pt>
                <c:pt idx="151">
                  <c:v>1.85241163517886E-5</c:v>
                </c:pt>
                <c:pt idx="152">
                  <c:v>1.85241163517886E-5</c:v>
                </c:pt>
                <c:pt idx="153">
                  <c:v>1.85241163517886E-5</c:v>
                </c:pt>
                <c:pt idx="154">
                  <c:v>1.9127814702984239E-5</c:v>
                </c:pt>
                <c:pt idx="155">
                  <c:v>1.9127814702984239E-5</c:v>
                </c:pt>
                <c:pt idx="156">
                  <c:v>1.9168291275578283E-5</c:v>
                </c:pt>
                <c:pt idx="157">
                  <c:v>2.2017720742723573E-5</c:v>
                </c:pt>
                <c:pt idx="158">
                  <c:v>2.2149869839647729E-5</c:v>
                </c:pt>
                <c:pt idx="159">
                  <c:v>2.2149869839647729E-5</c:v>
                </c:pt>
                <c:pt idx="160">
                  <c:v>2.246669951886785E-5</c:v>
                </c:pt>
                <c:pt idx="161">
                  <c:v>2.2748393752041538E-5</c:v>
                </c:pt>
                <c:pt idx="162">
                  <c:v>2.2748393752041538E-5</c:v>
                </c:pt>
                <c:pt idx="163">
                  <c:v>2.4134581203743959E-5</c:v>
                </c:pt>
                <c:pt idx="164">
                  <c:v>2.4801805468963692E-5</c:v>
                </c:pt>
                <c:pt idx="165">
                  <c:v>2.4801805468963692E-5</c:v>
                </c:pt>
                <c:pt idx="166">
                  <c:v>2.6652812107563013E-5</c:v>
                </c:pt>
                <c:pt idx="167">
                  <c:v>2.6717746609928865E-5</c:v>
                </c:pt>
                <c:pt idx="168">
                  <c:v>2.6717746609928865E-5</c:v>
                </c:pt>
                <c:pt idx="169">
                  <c:v>3.1414161196265003E-5</c:v>
                </c:pt>
                <c:pt idx="170">
                  <c:v>3.1414161196265003E-5</c:v>
                </c:pt>
                <c:pt idx="171">
                  <c:v>3.1778784055114961E-5</c:v>
                </c:pt>
                <c:pt idx="172">
                  <c:v>3.1778784055114961E-5</c:v>
                </c:pt>
                <c:pt idx="173">
                  <c:v>3.5229033018080177E-5</c:v>
                </c:pt>
                <c:pt idx="174">
                  <c:v>3.5229033018080177E-5</c:v>
                </c:pt>
                <c:pt idx="175">
                  <c:v>3.620420788370299E-5</c:v>
                </c:pt>
                <c:pt idx="176">
                  <c:v>3.8038612523587207E-5</c:v>
                </c:pt>
                <c:pt idx="177">
                  <c:v>4.0133844896096727E-5</c:v>
                </c:pt>
                <c:pt idx="178">
                  <c:v>4.3248204035334469E-5</c:v>
                </c:pt>
                <c:pt idx="179">
                  <c:v>4.3248204035334469E-5</c:v>
                </c:pt>
                <c:pt idx="180">
                  <c:v>4.3248204035334469E-5</c:v>
                </c:pt>
                <c:pt idx="181">
                  <c:v>4.3663602389132715E-5</c:v>
                </c:pt>
                <c:pt idx="182">
                  <c:v>4.3663602389132715E-5</c:v>
                </c:pt>
                <c:pt idx="183">
                  <c:v>4.3663602389132715E-5</c:v>
                </c:pt>
                <c:pt idx="184">
                  <c:v>4.5087500877583045E-5</c:v>
                </c:pt>
                <c:pt idx="185">
                  <c:v>4.5087500877583045E-5</c:v>
                </c:pt>
                <c:pt idx="186">
                  <c:v>4.5087500877583045E-5</c:v>
                </c:pt>
                <c:pt idx="187">
                  <c:v>4.5087500877583045E-5</c:v>
                </c:pt>
                <c:pt idx="188">
                  <c:v>4.5087500877583045E-5</c:v>
                </c:pt>
                <c:pt idx="189">
                  <c:v>4.6274284323586672E-5</c:v>
                </c:pt>
                <c:pt idx="190">
                  <c:v>4.6761672391073607E-5</c:v>
                </c:pt>
                <c:pt idx="191">
                  <c:v>5.1789816459950173E-5</c:v>
                </c:pt>
                <c:pt idx="192">
                  <c:v>5.1789816459950173E-5</c:v>
                </c:pt>
                <c:pt idx="193">
                  <c:v>5.3420879690766737E-5</c:v>
                </c:pt>
                <c:pt idx="194">
                  <c:v>5.3420879690766737E-5</c:v>
                </c:pt>
                <c:pt idx="195">
                  <c:v>5.3465393041759421E-5</c:v>
                </c:pt>
                <c:pt idx="196">
                  <c:v>5.3465393041759421E-5</c:v>
                </c:pt>
                <c:pt idx="197">
                  <c:v>5.4732042206086252E-5</c:v>
                </c:pt>
                <c:pt idx="198">
                  <c:v>5.4732042206086252E-5</c:v>
                </c:pt>
                <c:pt idx="199">
                  <c:v>5.7724509907904324E-5</c:v>
                </c:pt>
                <c:pt idx="200">
                  <c:v>5.7724509907904324E-5</c:v>
                </c:pt>
                <c:pt idx="201">
                  <c:v>5.7724509907904324E-5</c:v>
                </c:pt>
                <c:pt idx="202">
                  <c:v>5.7724509907904324E-5</c:v>
                </c:pt>
                <c:pt idx="203">
                  <c:v>5.7724509907904324E-5</c:v>
                </c:pt>
                <c:pt idx="204">
                  <c:v>5.7724509907904324E-5</c:v>
                </c:pt>
                <c:pt idx="205">
                  <c:v>5.7724509907904324E-5</c:v>
                </c:pt>
                <c:pt idx="206">
                  <c:v>6.6079452114361102E-5</c:v>
                </c:pt>
                <c:pt idx="207">
                  <c:v>6.9064481868662513E-5</c:v>
                </c:pt>
                <c:pt idx="208">
                  <c:v>8.3073412552551673E-5</c:v>
                </c:pt>
                <c:pt idx="209">
                  <c:v>8.3326272573438099E-5</c:v>
                </c:pt>
                <c:pt idx="210">
                  <c:v>8.3326272573438099E-5</c:v>
                </c:pt>
                <c:pt idx="211">
                  <c:v>8.3805900111939507E-5</c:v>
                </c:pt>
                <c:pt idx="212">
                  <c:v>8.9973900957468706E-5</c:v>
                </c:pt>
                <c:pt idx="213">
                  <c:v>9.9634345360010747E-5</c:v>
                </c:pt>
                <c:pt idx="214">
                  <c:v>1.0525769155529122E-4</c:v>
                </c:pt>
                <c:pt idx="215">
                  <c:v>1.0525769155529122E-4</c:v>
                </c:pt>
                <c:pt idx="216">
                  <c:v>1.0525769155529122E-4</c:v>
                </c:pt>
                <c:pt idx="217">
                  <c:v>1.081291809656894E-4</c:v>
                </c:pt>
                <c:pt idx="218">
                  <c:v>1.081291809656894E-4</c:v>
                </c:pt>
                <c:pt idx="219">
                  <c:v>1.081291809656894E-4</c:v>
                </c:pt>
                <c:pt idx="220">
                  <c:v>1.1822355528968095E-4</c:v>
                </c:pt>
                <c:pt idx="221">
                  <c:v>1.1822355528968095E-4</c:v>
                </c:pt>
                <c:pt idx="222">
                  <c:v>1.1822355528968095E-4</c:v>
                </c:pt>
                <c:pt idx="223">
                  <c:v>1.1822355528968095E-4</c:v>
                </c:pt>
                <c:pt idx="224">
                  <c:v>1.2215407283007484E-4</c:v>
                </c:pt>
                <c:pt idx="225">
                  <c:v>1.2215407283007484E-4</c:v>
                </c:pt>
                <c:pt idx="226">
                  <c:v>1.280346951334564E-4</c:v>
                </c:pt>
                <c:pt idx="227">
                  <c:v>1.280346951334564E-4</c:v>
                </c:pt>
                <c:pt idx="228">
                  <c:v>1.280346951334564E-4</c:v>
                </c:pt>
                <c:pt idx="229">
                  <c:v>1.289299082774689E-4</c:v>
                </c:pt>
                <c:pt idx="230">
                  <c:v>1.289299082774689E-4</c:v>
                </c:pt>
                <c:pt idx="231">
                  <c:v>1.3259196329035383E-4</c:v>
                </c:pt>
                <c:pt idx="232">
                  <c:v>1.3484253211693012E-4</c:v>
                </c:pt>
                <c:pt idx="233">
                  <c:v>1.3484253211693012E-4</c:v>
                </c:pt>
                <c:pt idx="234">
                  <c:v>1.3947679328355587E-4</c:v>
                </c:pt>
                <c:pt idx="235">
                  <c:v>1.3947679328355587E-4</c:v>
                </c:pt>
                <c:pt idx="236">
                  <c:v>1.4065268528762299E-4</c:v>
                </c:pt>
                <c:pt idx="237">
                  <c:v>1.4065268528762299E-4</c:v>
                </c:pt>
                <c:pt idx="238">
                  <c:v>1.4065268528762299E-4</c:v>
                </c:pt>
                <c:pt idx="239">
                  <c:v>1.4065268528762299E-4</c:v>
                </c:pt>
                <c:pt idx="240">
                  <c:v>1.6921037719496706E-4</c:v>
                </c:pt>
                <c:pt idx="241">
                  <c:v>1.6921037719496706E-4</c:v>
                </c:pt>
                <c:pt idx="242">
                  <c:v>1.85713637658554E-4</c:v>
                </c:pt>
                <c:pt idx="243">
                  <c:v>1.85713637658554E-4</c:v>
                </c:pt>
                <c:pt idx="244">
                  <c:v>1.85713637658554E-4</c:v>
                </c:pt>
                <c:pt idx="245">
                  <c:v>1.85713637658554E-4</c:v>
                </c:pt>
                <c:pt idx="246">
                  <c:v>1.935367996356974E-4</c:v>
                </c:pt>
                <c:pt idx="247">
                  <c:v>2.0717742330955059E-4</c:v>
                </c:pt>
                <c:pt idx="248">
                  <c:v>2.0717742330955059E-4</c:v>
                </c:pt>
                <c:pt idx="249">
                  <c:v>2.1095734944942548E-4</c:v>
                </c:pt>
                <c:pt idx="250">
                  <c:v>2.1095734944942548E-4</c:v>
                </c:pt>
                <c:pt idx="251">
                  <c:v>2.135602406092531E-4</c:v>
                </c:pt>
                <c:pt idx="252">
                  <c:v>2.1639024094195514E-4</c:v>
                </c:pt>
                <c:pt idx="253">
                  <c:v>2.1639024094195514E-4</c:v>
                </c:pt>
                <c:pt idx="254">
                  <c:v>2.1676435692039467E-4</c:v>
                </c:pt>
                <c:pt idx="255">
                  <c:v>2.2645747306315601E-4</c:v>
                </c:pt>
                <c:pt idx="256">
                  <c:v>2.4077387465167542E-4</c:v>
                </c:pt>
                <c:pt idx="257">
                  <c:v>2.4077387465167542E-4</c:v>
                </c:pt>
                <c:pt idx="258">
                  <c:v>2.5141129630106446E-4</c:v>
                </c:pt>
                <c:pt idx="259">
                  <c:v>2.5141129630106446E-4</c:v>
                </c:pt>
                <c:pt idx="260">
                  <c:v>2.6026670970276118E-4</c:v>
                </c:pt>
                <c:pt idx="261">
                  <c:v>2.6026670970276118E-4</c:v>
                </c:pt>
                <c:pt idx="262">
                  <c:v>2.7424719758493255E-4</c:v>
                </c:pt>
                <c:pt idx="263">
                  <c:v>2.8405236115255743E-4</c:v>
                </c:pt>
                <c:pt idx="264">
                  <c:v>2.8405236115255743E-4</c:v>
                </c:pt>
                <c:pt idx="265">
                  <c:v>2.8455737653069725E-4</c:v>
                </c:pt>
                <c:pt idx="266">
                  <c:v>2.8646053047428244E-4</c:v>
                </c:pt>
                <c:pt idx="267">
                  <c:v>2.8646053047428244E-4</c:v>
                </c:pt>
                <c:pt idx="268">
                  <c:v>2.9818191511536007E-4</c:v>
                </c:pt>
                <c:pt idx="269">
                  <c:v>2.9818191511536007E-4</c:v>
                </c:pt>
                <c:pt idx="270">
                  <c:v>3.0084794725538831E-4</c:v>
                </c:pt>
                <c:pt idx="271">
                  <c:v>3.1430262203361242E-4</c:v>
                </c:pt>
                <c:pt idx="272">
                  <c:v>3.1430262203361242E-4</c:v>
                </c:pt>
                <c:pt idx="273">
                  <c:v>3.1525481757140977E-4</c:v>
                </c:pt>
                <c:pt idx="274">
                  <c:v>3.1525481757140977E-4</c:v>
                </c:pt>
                <c:pt idx="275">
                  <c:v>3.1525481757140977E-4</c:v>
                </c:pt>
                <c:pt idx="276">
                  <c:v>3.1525481757140977E-4</c:v>
                </c:pt>
                <c:pt idx="277">
                  <c:v>3.1525481757140977E-4</c:v>
                </c:pt>
                <c:pt idx="278">
                  <c:v>3.1525481757140977E-4</c:v>
                </c:pt>
                <c:pt idx="279">
                  <c:v>3.5597021984839046E-4</c:v>
                </c:pt>
                <c:pt idx="280">
                  <c:v>3.5597021984839046E-4</c:v>
                </c:pt>
                <c:pt idx="281">
                  <c:v>3.7482687242407849E-4</c:v>
                </c:pt>
                <c:pt idx="282">
                  <c:v>3.7482687242407849E-4</c:v>
                </c:pt>
                <c:pt idx="283">
                  <c:v>4.0046478440794876E-4</c:v>
                </c:pt>
                <c:pt idx="284">
                  <c:v>4.0046478440794876E-4</c:v>
                </c:pt>
                <c:pt idx="285">
                  <c:v>4.176137618410475E-4</c:v>
                </c:pt>
                <c:pt idx="286">
                  <c:v>4.176137618410475E-4</c:v>
                </c:pt>
                <c:pt idx="287">
                  <c:v>4.176137618410475E-4</c:v>
                </c:pt>
                <c:pt idx="288">
                  <c:v>4.176137618410475E-4</c:v>
                </c:pt>
                <c:pt idx="289">
                  <c:v>4.9626658204869622E-4</c:v>
                </c:pt>
                <c:pt idx="290">
                  <c:v>5.3971025717785464E-4</c:v>
                </c:pt>
                <c:pt idx="291">
                  <c:v>5.3971025717785464E-4</c:v>
                </c:pt>
                <c:pt idx="292">
                  <c:v>5.3971025717785464E-4</c:v>
                </c:pt>
                <c:pt idx="293">
                  <c:v>5.3971025717785464E-4</c:v>
                </c:pt>
                <c:pt idx="294">
                  <c:v>5.3971025717785464E-4</c:v>
                </c:pt>
                <c:pt idx="295">
                  <c:v>5.3971025717785464E-4</c:v>
                </c:pt>
                <c:pt idx="296">
                  <c:v>5.3971025717785464E-4</c:v>
                </c:pt>
                <c:pt idx="297">
                  <c:v>5.4480606186041263E-4</c:v>
                </c:pt>
                <c:pt idx="298">
                  <c:v>5.4480606186041263E-4</c:v>
                </c:pt>
                <c:pt idx="299">
                  <c:v>5.5992064855151251E-4</c:v>
                </c:pt>
                <c:pt idx="300">
                  <c:v>5.5992064855151251E-4</c:v>
                </c:pt>
                <c:pt idx="301">
                  <c:v>5.9212105376557275E-4</c:v>
                </c:pt>
                <c:pt idx="302">
                  <c:v>5.9212105376557275E-4</c:v>
                </c:pt>
                <c:pt idx="303">
                  <c:v>6.3273543591909254E-4</c:v>
                </c:pt>
                <c:pt idx="304">
                  <c:v>6.3273543591909254E-4</c:v>
                </c:pt>
                <c:pt idx="305">
                  <c:v>6.5324661952130959E-4</c:v>
                </c:pt>
                <c:pt idx="306">
                  <c:v>6.5324661952130959E-4</c:v>
                </c:pt>
                <c:pt idx="307">
                  <c:v>6.5324661952130959E-4</c:v>
                </c:pt>
                <c:pt idx="308">
                  <c:v>6.5324661952130959E-4</c:v>
                </c:pt>
                <c:pt idx="309">
                  <c:v>6.5324661952130959E-4</c:v>
                </c:pt>
                <c:pt idx="310">
                  <c:v>6.5324661952130959E-4</c:v>
                </c:pt>
                <c:pt idx="311">
                  <c:v>6.5324661952130959E-4</c:v>
                </c:pt>
                <c:pt idx="312">
                  <c:v>6.5324661952130959E-4</c:v>
                </c:pt>
                <c:pt idx="313">
                  <c:v>7.357599238357194E-4</c:v>
                </c:pt>
                <c:pt idx="314">
                  <c:v>7.3659845572212278E-4</c:v>
                </c:pt>
                <c:pt idx="315">
                  <c:v>7.3659845572212278E-4</c:v>
                </c:pt>
                <c:pt idx="316">
                  <c:v>7.4280531842451281E-4</c:v>
                </c:pt>
                <c:pt idx="317">
                  <c:v>7.45180669375506E-4</c:v>
                </c:pt>
                <c:pt idx="318">
                  <c:v>7.45180669375506E-4</c:v>
                </c:pt>
                <c:pt idx="319">
                  <c:v>7.45180669375506E-4</c:v>
                </c:pt>
                <c:pt idx="320">
                  <c:v>7.837450183421213E-4</c:v>
                </c:pt>
                <c:pt idx="321">
                  <c:v>7.837450183421213E-4</c:v>
                </c:pt>
                <c:pt idx="322">
                  <c:v>7.837450183421213E-4</c:v>
                </c:pt>
                <c:pt idx="323">
                  <c:v>7.837450183421213E-4</c:v>
                </c:pt>
                <c:pt idx="324">
                  <c:v>7.916871774496701E-4</c:v>
                </c:pt>
                <c:pt idx="325">
                  <c:v>7.916871774496701E-4</c:v>
                </c:pt>
                <c:pt idx="326">
                  <c:v>8.5126137841025113E-4</c:v>
                </c:pt>
                <c:pt idx="327">
                  <c:v>8.5126137841025113E-4</c:v>
                </c:pt>
                <c:pt idx="328">
                  <c:v>9.0370022397437421E-4</c:v>
                </c:pt>
                <c:pt idx="329">
                  <c:v>9.0370022397437421E-4</c:v>
                </c:pt>
                <c:pt idx="330">
                  <c:v>9.4438652062258342E-4</c:v>
                </c:pt>
                <c:pt idx="331">
                  <c:v>9.4438652062258342E-4</c:v>
                </c:pt>
                <c:pt idx="332">
                  <c:v>9.6324435066154563E-4</c:v>
                </c:pt>
                <c:pt idx="333">
                  <c:v>9.6324435066154563E-4</c:v>
                </c:pt>
                <c:pt idx="334">
                  <c:v>1.0955142734836529E-3</c:v>
                </c:pt>
                <c:pt idx="335">
                  <c:v>1.0955142734836529E-3</c:v>
                </c:pt>
                <c:pt idx="336">
                  <c:v>1.0996934271373686E-3</c:v>
                </c:pt>
                <c:pt idx="337">
                  <c:v>1.0996934271373686E-3</c:v>
                </c:pt>
                <c:pt idx="338">
                  <c:v>1.0996934271373686E-3</c:v>
                </c:pt>
                <c:pt idx="339">
                  <c:v>1.1034198627043656E-3</c:v>
                </c:pt>
                <c:pt idx="340">
                  <c:v>1.1034198627043656E-3</c:v>
                </c:pt>
                <c:pt idx="341">
                  <c:v>1.1805225763688179E-3</c:v>
                </c:pt>
                <c:pt idx="342">
                  <c:v>1.1935893691167919E-3</c:v>
                </c:pt>
                <c:pt idx="343">
                  <c:v>1.1935893691167919E-3</c:v>
                </c:pt>
                <c:pt idx="344">
                  <c:v>1.3413616057623764E-3</c:v>
                </c:pt>
                <c:pt idx="345">
                  <c:v>1.3413616057623764E-3</c:v>
                </c:pt>
                <c:pt idx="346">
                  <c:v>1.3953491915953086E-3</c:v>
                </c:pt>
                <c:pt idx="347">
                  <c:v>1.3953491915953086E-3</c:v>
                </c:pt>
                <c:pt idx="348">
                  <c:v>1.4143085856764908E-3</c:v>
                </c:pt>
                <c:pt idx="349">
                  <c:v>1.4143085856764908E-3</c:v>
                </c:pt>
                <c:pt idx="350">
                  <c:v>1.4655834860420921E-3</c:v>
                </c:pt>
                <c:pt idx="351">
                  <c:v>1.4655834860420921E-3</c:v>
                </c:pt>
                <c:pt idx="352">
                  <c:v>1.4655834860420921E-3</c:v>
                </c:pt>
                <c:pt idx="353">
                  <c:v>1.4655834860420921E-3</c:v>
                </c:pt>
                <c:pt idx="354">
                  <c:v>1.4754574105081621E-3</c:v>
                </c:pt>
                <c:pt idx="355">
                  <c:v>1.4754574105081621E-3</c:v>
                </c:pt>
                <c:pt idx="356">
                  <c:v>1.5457071981789514E-3</c:v>
                </c:pt>
                <c:pt idx="357">
                  <c:v>1.5457071981789514E-3</c:v>
                </c:pt>
                <c:pt idx="358">
                  <c:v>1.5660854115259702E-3</c:v>
                </c:pt>
                <c:pt idx="359">
                  <c:v>1.5660854115259702E-3</c:v>
                </c:pt>
                <c:pt idx="360">
                  <c:v>1.6226948291854027E-3</c:v>
                </c:pt>
                <c:pt idx="361">
                  <c:v>1.6226948291854027E-3</c:v>
                </c:pt>
                <c:pt idx="362">
                  <c:v>1.6815201888616179E-3</c:v>
                </c:pt>
                <c:pt idx="363">
                  <c:v>1.6815201888616179E-3</c:v>
                </c:pt>
                <c:pt idx="364">
                  <c:v>1.7139761586465151E-3</c:v>
                </c:pt>
                <c:pt idx="365">
                  <c:v>1.7139761586465151E-3</c:v>
                </c:pt>
                <c:pt idx="366">
                  <c:v>1.7229814921655249E-3</c:v>
                </c:pt>
                <c:pt idx="367">
                  <c:v>1.7229814921655249E-3</c:v>
                </c:pt>
                <c:pt idx="368">
                  <c:v>1.745716528526398E-3</c:v>
                </c:pt>
                <c:pt idx="369">
                  <c:v>1.745716528526398E-3</c:v>
                </c:pt>
                <c:pt idx="370">
                  <c:v>1.7824907375775488E-3</c:v>
                </c:pt>
                <c:pt idx="371">
                  <c:v>1.8640925610224309E-3</c:v>
                </c:pt>
                <c:pt idx="372">
                  <c:v>1.8640925610224309E-3</c:v>
                </c:pt>
                <c:pt idx="373">
                  <c:v>1.8874928109301539E-3</c:v>
                </c:pt>
                <c:pt idx="374">
                  <c:v>1.8874928109301539E-3</c:v>
                </c:pt>
                <c:pt idx="375">
                  <c:v>1.8874928109301539E-3</c:v>
                </c:pt>
                <c:pt idx="376">
                  <c:v>1.89414743442627E-3</c:v>
                </c:pt>
                <c:pt idx="377">
                  <c:v>1.89414743442627E-3</c:v>
                </c:pt>
                <c:pt idx="378">
                  <c:v>1.89414743442627E-3</c:v>
                </c:pt>
                <c:pt idx="379">
                  <c:v>1.89414743442627E-3</c:v>
                </c:pt>
                <c:pt idx="380">
                  <c:v>1.89414743442627E-3</c:v>
                </c:pt>
                <c:pt idx="381">
                  <c:v>1.9649251207914382E-3</c:v>
                </c:pt>
                <c:pt idx="382">
                  <c:v>1.9649251207914382E-3</c:v>
                </c:pt>
                <c:pt idx="383">
                  <c:v>1.9918779745297086E-3</c:v>
                </c:pt>
                <c:pt idx="384">
                  <c:v>1.9918779745297086E-3</c:v>
                </c:pt>
                <c:pt idx="385">
                  <c:v>2.0067024189332418E-3</c:v>
                </c:pt>
                <c:pt idx="386">
                  <c:v>2.0067024189332418E-3</c:v>
                </c:pt>
                <c:pt idx="387">
                  <c:v>2.0401862110497105E-3</c:v>
                </c:pt>
                <c:pt idx="388">
                  <c:v>2.0401862110497105E-3</c:v>
                </c:pt>
                <c:pt idx="389">
                  <c:v>2.0437881135945508E-3</c:v>
                </c:pt>
                <c:pt idx="390">
                  <c:v>2.0437881135945508E-3</c:v>
                </c:pt>
                <c:pt idx="391">
                  <c:v>2.1001671946525402E-3</c:v>
                </c:pt>
                <c:pt idx="392">
                  <c:v>2.1221493710749024E-3</c:v>
                </c:pt>
                <c:pt idx="393">
                  <c:v>2.1221493710749024E-3</c:v>
                </c:pt>
                <c:pt idx="394">
                  <c:v>2.2282649873148473E-3</c:v>
                </c:pt>
                <c:pt idx="395">
                  <c:v>2.2282649873148473E-3</c:v>
                </c:pt>
                <c:pt idx="396">
                  <c:v>2.2282649873148473E-3</c:v>
                </c:pt>
                <c:pt idx="397">
                  <c:v>2.2282649873148473E-3</c:v>
                </c:pt>
                <c:pt idx="398">
                  <c:v>2.2282649873148473E-3</c:v>
                </c:pt>
                <c:pt idx="399">
                  <c:v>2.364468814279215E-3</c:v>
                </c:pt>
                <c:pt idx="400">
                  <c:v>2.364468814279215E-3</c:v>
                </c:pt>
                <c:pt idx="401">
                  <c:v>2.364468814279215E-3</c:v>
                </c:pt>
                <c:pt idx="402">
                  <c:v>2.364468814279215E-3</c:v>
                </c:pt>
                <c:pt idx="403">
                  <c:v>2.364468814279215E-3</c:v>
                </c:pt>
                <c:pt idx="404">
                  <c:v>2.364468814279215E-3</c:v>
                </c:pt>
                <c:pt idx="405">
                  <c:v>2.3794135061670817E-3</c:v>
                </c:pt>
                <c:pt idx="406">
                  <c:v>2.3794135061670817E-3</c:v>
                </c:pt>
                <c:pt idx="407">
                  <c:v>2.4131309434288926E-3</c:v>
                </c:pt>
                <c:pt idx="408">
                  <c:v>2.4131309434288926E-3</c:v>
                </c:pt>
                <c:pt idx="409">
                  <c:v>2.4131309434288926E-3</c:v>
                </c:pt>
                <c:pt idx="410">
                  <c:v>2.5424250938592785E-3</c:v>
                </c:pt>
                <c:pt idx="411">
                  <c:v>2.5424250938592785E-3</c:v>
                </c:pt>
                <c:pt idx="412">
                  <c:v>2.5424250938592785E-3</c:v>
                </c:pt>
                <c:pt idx="413">
                  <c:v>2.5424250938592785E-3</c:v>
                </c:pt>
                <c:pt idx="414">
                  <c:v>2.5442754064357951E-3</c:v>
                </c:pt>
                <c:pt idx="415">
                  <c:v>2.5442754064357951E-3</c:v>
                </c:pt>
                <c:pt idx="416">
                  <c:v>2.5442754064357951E-3</c:v>
                </c:pt>
                <c:pt idx="417">
                  <c:v>2.5869659138367542E-3</c:v>
                </c:pt>
                <c:pt idx="418">
                  <c:v>2.5869659138367542E-3</c:v>
                </c:pt>
                <c:pt idx="419">
                  <c:v>3.0560383618027241E-3</c:v>
                </c:pt>
                <c:pt idx="420">
                  <c:v>3.0560383618027241E-3</c:v>
                </c:pt>
                <c:pt idx="421">
                  <c:v>3.1604013904810609E-3</c:v>
                </c:pt>
                <c:pt idx="422">
                  <c:v>3.1604013904810609E-3</c:v>
                </c:pt>
                <c:pt idx="423">
                  <c:v>3.174222604330779E-3</c:v>
                </c:pt>
                <c:pt idx="424">
                  <c:v>3.174222604330779E-3</c:v>
                </c:pt>
                <c:pt idx="425">
                  <c:v>3.174222604330779E-3</c:v>
                </c:pt>
                <c:pt idx="426">
                  <c:v>3.1964233563498679E-3</c:v>
                </c:pt>
                <c:pt idx="427">
                  <c:v>3.2095779390943829E-3</c:v>
                </c:pt>
                <c:pt idx="428">
                  <c:v>3.2095779390943829E-3</c:v>
                </c:pt>
                <c:pt idx="429">
                  <c:v>3.2901742353990899E-3</c:v>
                </c:pt>
                <c:pt idx="430">
                  <c:v>3.2901742353990899E-3</c:v>
                </c:pt>
                <c:pt idx="431">
                  <c:v>3.4728487023329259E-3</c:v>
                </c:pt>
                <c:pt idx="432">
                  <c:v>3.4728487023329259E-3</c:v>
                </c:pt>
                <c:pt idx="433">
                  <c:v>3.4728487023329259E-3</c:v>
                </c:pt>
                <c:pt idx="434">
                  <c:v>3.4728487023329259E-3</c:v>
                </c:pt>
                <c:pt idx="435">
                  <c:v>3.4728487023329259E-3</c:v>
                </c:pt>
                <c:pt idx="436">
                  <c:v>3.5526815279155657E-3</c:v>
                </c:pt>
                <c:pt idx="437">
                  <c:v>3.5526815279155657E-3</c:v>
                </c:pt>
                <c:pt idx="438">
                  <c:v>3.8252137646035524E-3</c:v>
                </c:pt>
                <c:pt idx="439">
                  <c:v>3.8252137646035524E-3</c:v>
                </c:pt>
                <c:pt idx="440">
                  <c:v>3.8252137646035524E-3</c:v>
                </c:pt>
                <c:pt idx="441">
                  <c:v>3.8906095545076513E-3</c:v>
                </c:pt>
                <c:pt idx="442">
                  <c:v>3.8906095545076513E-3</c:v>
                </c:pt>
                <c:pt idx="443">
                  <c:v>4.042969368510097E-3</c:v>
                </c:pt>
                <c:pt idx="444">
                  <c:v>4.042969368510097E-3</c:v>
                </c:pt>
                <c:pt idx="445">
                  <c:v>4.042969368510097E-3</c:v>
                </c:pt>
                <c:pt idx="446">
                  <c:v>4.042969368510097E-3</c:v>
                </c:pt>
                <c:pt idx="447">
                  <c:v>4.042969368510097E-3</c:v>
                </c:pt>
                <c:pt idx="448">
                  <c:v>4.1619103556221311E-3</c:v>
                </c:pt>
                <c:pt idx="449">
                  <c:v>4.1619103556221311E-3</c:v>
                </c:pt>
                <c:pt idx="450">
                  <c:v>4.4859964736278591E-3</c:v>
                </c:pt>
                <c:pt idx="451">
                  <c:v>4.4859964736278591E-3</c:v>
                </c:pt>
                <c:pt idx="452">
                  <c:v>4.6415132791164798E-3</c:v>
                </c:pt>
                <c:pt idx="453">
                  <c:v>4.6415132791164798E-3</c:v>
                </c:pt>
                <c:pt idx="454">
                  <c:v>4.9774705798277053E-3</c:v>
                </c:pt>
                <c:pt idx="455">
                  <c:v>4.9774705798277053E-3</c:v>
                </c:pt>
                <c:pt idx="456">
                  <c:v>4.9774705798277053E-3</c:v>
                </c:pt>
                <c:pt idx="457">
                  <c:v>4.9774705798277053E-3</c:v>
                </c:pt>
                <c:pt idx="458">
                  <c:v>4.9774705798277053E-3</c:v>
                </c:pt>
                <c:pt idx="459">
                  <c:v>5.2456855369084968E-3</c:v>
                </c:pt>
                <c:pt idx="460">
                  <c:v>5.2456855369084968E-3</c:v>
                </c:pt>
                <c:pt idx="461">
                  <c:v>5.2555420437688585E-3</c:v>
                </c:pt>
                <c:pt idx="462">
                  <c:v>5.2555420437688585E-3</c:v>
                </c:pt>
                <c:pt idx="463">
                  <c:v>5.5079122831606167E-3</c:v>
                </c:pt>
                <c:pt idx="464">
                  <c:v>5.5079122831606167E-3</c:v>
                </c:pt>
                <c:pt idx="465">
                  <c:v>5.7949805951502285E-3</c:v>
                </c:pt>
                <c:pt idx="466">
                  <c:v>5.7949805951502285E-3</c:v>
                </c:pt>
                <c:pt idx="467">
                  <c:v>5.7949805951502285E-3</c:v>
                </c:pt>
                <c:pt idx="468">
                  <c:v>5.7949805951502285E-3</c:v>
                </c:pt>
                <c:pt idx="469">
                  <c:v>5.7949805951502285E-3</c:v>
                </c:pt>
                <c:pt idx="470">
                  <c:v>6.2836351346973914E-3</c:v>
                </c:pt>
                <c:pt idx="471">
                  <c:v>6.2836351346973914E-3</c:v>
                </c:pt>
                <c:pt idx="472">
                  <c:v>6.2836351346973914E-3</c:v>
                </c:pt>
                <c:pt idx="473">
                  <c:v>6.2836351346973914E-3</c:v>
                </c:pt>
                <c:pt idx="474">
                  <c:v>6.2836351346973914E-3</c:v>
                </c:pt>
                <c:pt idx="475">
                  <c:v>6.2999190270244896E-3</c:v>
                </c:pt>
                <c:pt idx="476">
                  <c:v>6.3355755713321903E-3</c:v>
                </c:pt>
                <c:pt idx="477">
                  <c:v>6.6260123405096471E-3</c:v>
                </c:pt>
                <c:pt idx="478">
                  <c:v>6.6260123405096471E-3</c:v>
                </c:pt>
                <c:pt idx="479">
                  <c:v>6.6260123405096471E-3</c:v>
                </c:pt>
                <c:pt idx="480">
                  <c:v>6.6260123405096471E-3</c:v>
                </c:pt>
                <c:pt idx="481">
                  <c:v>6.6260123405096471E-3</c:v>
                </c:pt>
                <c:pt idx="482">
                  <c:v>6.6431775808257236E-3</c:v>
                </c:pt>
                <c:pt idx="483">
                  <c:v>6.6431775808257236E-3</c:v>
                </c:pt>
                <c:pt idx="484">
                  <c:v>6.6431775808257236E-3</c:v>
                </c:pt>
                <c:pt idx="485">
                  <c:v>6.6431775808257236E-3</c:v>
                </c:pt>
                <c:pt idx="486">
                  <c:v>6.6431775808257236E-3</c:v>
                </c:pt>
                <c:pt idx="487">
                  <c:v>6.6843889214167791E-3</c:v>
                </c:pt>
                <c:pt idx="488">
                  <c:v>6.6843889214167791E-3</c:v>
                </c:pt>
                <c:pt idx="489">
                  <c:v>6.7121930631642403E-3</c:v>
                </c:pt>
                <c:pt idx="490">
                  <c:v>6.7121930631642403E-3</c:v>
                </c:pt>
                <c:pt idx="491">
                  <c:v>6.8626178490450405E-3</c:v>
                </c:pt>
                <c:pt idx="492">
                  <c:v>6.8626178490450405E-3</c:v>
                </c:pt>
                <c:pt idx="493">
                  <c:v>6.8626178490450405E-3</c:v>
                </c:pt>
                <c:pt idx="494">
                  <c:v>6.8626178490450405E-3</c:v>
                </c:pt>
                <c:pt idx="495">
                  <c:v>6.8626178490450405E-3</c:v>
                </c:pt>
                <c:pt idx="496">
                  <c:v>7.4158028469216665E-3</c:v>
                </c:pt>
                <c:pt idx="497">
                  <c:v>7.4158028469216665E-3</c:v>
                </c:pt>
                <c:pt idx="498">
                  <c:v>7.4158028469216665E-3</c:v>
                </c:pt>
                <c:pt idx="499">
                  <c:v>7.4158028469216665E-3</c:v>
                </c:pt>
                <c:pt idx="500">
                  <c:v>7.4158028469216665E-3</c:v>
                </c:pt>
                <c:pt idx="501">
                  <c:v>9.0587056014890133E-3</c:v>
                </c:pt>
                <c:pt idx="502">
                  <c:v>9.0587056014890133E-3</c:v>
                </c:pt>
                <c:pt idx="503">
                  <c:v>9.0587056014890133E-3</c:v>
                </c:pt>
                <c:pt idx="504">
                  <c:v>9.0587056014890133E-3</c:v>
                </c:pt>
                <c:pt idx="505">
                  <c:v>9.0587056014890133E-3</c:v>
                </c:pt>
                <c:pt idx="506">
                  <c:v>9.0587056014890133E-3</c:v>
                </c:pt>
                <c:pt idx="507">
                  <c:v>9.1118701119208851E-3</c:v>
                </c:pt>
                <c:pt idx="508">
                  <c:v>9.1118701119208851E-3</c:v>
                </c:pt>
                <c:pt idx="509">
                  <c:v>9.1118701119208851E-3</c:v>
                </c:pt>
                <c:pt idx="510">
                  <c:v>9.5362763284573462E-3</c:v>
                </c:pt>
                <c:pt idx="511">
                  <c:v>9.7298739688511642E-3</c:v>
                </c:pt>
                <c:pt idx="512">
                  <c:v>9.7298739688511642E-3</c:v>
                </c:pt>
                <c:pt idx="513">
                  <c:v>9.7298739688511642E-3</c:v>
                </c:pt>
                <c:pt idx="514">
                  <c:v>9.7891554138271279E-3</c:v>
                </c:pt>
                <c:pt idx="515">
                  <c:v>9.7891554138271279E-3</c:v>
                </c:pt>
                <c:pt idx="516">
                  <c:v>1.0125618052822576E-2</c:v>
                </c:pt>
                <c:pt idx="517">
                  <c:v>1.0268904008559891E-2</c:v>
                </c:pt>
                <c:pt idx="518">
                  <c:v>1.0733437009469101E-2</c:v>
                </c:pt>
                <c:pt idx="519">
                  <c:v>1.0733437009469101E-2</c:v>
                </c:pt>
                <c:pt idx="520">
                  <c:v>1.0733437009469101E-2</c:v>
                </c:pt>
                <c:pt idx="521">
                  <c:v>1.0733437009469101E-2</c:v>
                </c:pt>
                <c:pt idx="522">
                  <c:v>1.0733437009469101E-2</c:v>
                </c:pt>
                <c:pt idx="523">
                  <c:v>1.0733437009469101E-2</c:v>
                </c:pt>
                <c:pt idx="524">
                  <c:v>1.0733437009469101E-2</c:v>
                </c:pt>
                <c:pt idx="525">
                  <c:v>1.0984235426082364E-2</c:v>
                </c:pt>
                <c:pt idx="526">
                  <c:v>1.0984235426082364E-2</c:v>
                </c:pt>
                <c:pt idx="527">
                  <c:v>1.1217075604913343E-2</c:v>
                </c:pt>
                <c:pt idx="528">
                  <c:v>1.1566446965528828E-2</c:v>
                </c:pt>
                <c:pt idx="529">
                  <c:v>1.1566446965528828E-2</c:v>
                </c:pt>
                <c:pt idx="530">
                  <c:v>1.1566446965528828E-2</c:v>
                </c:pt>
                <c:pt idx="531">
                  <c:v>1.1566446965528828E-2</c:v>
                </c:pt>
                <c:pt idx="532">
                  <c:v>1.1566446965528828E-2</c:v>
                </c:pt>
                <c:pt idx="533">
                  <c:v>1.1566446965528828E-2</c:v>
                </c:pt>
                <c:pt idx="534">
                  <c:v>1.1634620295106668E-2</c:v>
                </c:pt>
                <c:pt idx="535">
                  <c:v>1.1634620295106668E-2</c:v>
                </c:pt>
                <c:pt idx="536">
                  <c:v>1.1786652646283226E-2</c:v>
                </c:pt>
                <c:pt idx="537">
                  <c:v>1.1786652646283226E-2</c:v>
                </c:pt>
                <c:pt idx="538">
                  <c:v>1.1949998809488145E-2</c:v>
                </c:pt>
                <c:pt idx="539">
                  <c:v>1.1949998809488145E-2</c:v>
                </c:pt>
                <c:pt idx="540">
                  <c:v>1.2353259119559869E-2</c:v>
                </c:pt>
                <c:pt idx="541">
                  <c:v>1.2353259119559869E-2</c:v>
                </c:pt>
                <c:pt idx="542">
                  <c:v>1.2872182251751988E-2</c:v>
                </c:pt>
                <c:pt idx="543">
                  <c:v>1.2872182251751988E-2</c:v>
                </c:pt>
                <c:pt idx="544">
                  <c:v>1.3133983416973253E-2</c:v>
                </c:pt>
                <c:pt idx="545">
                  <c:v>1.3255550777423767E-2</c:v>
                </c:pt>
                <c:pt idx="546">
                  <c:v>1.3255550777423767E-2</c:v>
                </c:pt>
                <c:pt idx="547">
                  <c:v>1.3255550777423767E-2</c:v>
                </c:pt>
                <c:pt idx="548">
                  <c:v>1.3255550777423767E-2</c:v>
                </c:pt>
                <c:pt idx="549">
                  <c:v>1.3255550777423767E-2</c:v>
                </c:pt>
                <c:pt idx="550">
                  <c:v>1.3255550777423767E-2</c:v>
                </c:pt>
                <c:pt idx="551">
                  <c:v>1.3896068245788165E-2</c:v>
                </c:pt>
                <c:pt idx="552">
                  <c:v>1.3896068245788165E-2</c:v>
                </c:pt>
                <c:pt idx="553">
                  <c:v>1.3896068245788165E-2</c:v>
                </c:pt>
                <c:pt idx="554">
                  <c:v>1.4185543919381871E-2</c:v>
                </c:pt>
                <c:pt idx="555">
                  <c:v>1.4185543919381871E-2</c:v>
                </c:pt>
                <c:pt idx="556">
                  <c:v>1.4790832779306351E-2</c:v>
                </c:pt>
                <c:pt idx="557">
                  <c:v>1.4790832779306351E-2</c:v>
                </c:pt>
                <c:pt idx="558">
                  <c:v>1.5215622725258369E-2</c:v>
                </c:pt>
                <c:pt idx="559">
                  <c:v>1.5215622725258369E-2</c:v>
                </c:pt>
                <c:pt idx="560">
                  <c:v>1.5215622725258369E-2</c:v>
                </c:pt>
                <c:pt idx="561">
                  <c:v>1.6407369678557958E-2</c:v>
                </c:pt>
                <c:pt idx="562">
                  <c:v>1.6407369678557958E-2</c:v>
                </c:pt>
                <c:pt idx="563">
                  <c:v>1.6407369678557958E-2</c:v>
                </c:pt>
                <c:pt idx="564">
                  <c:v>1.6407369678557958E-2</c:v>
                </c:pt>
                <c:pt idx="565">
                  <c:v>1.6407369678557958E-2</c:v>
                </c:pt>
                <c:pt idx="566">
                  <c:v>1.6407369678557958E-2</c:v>
                </c:pt>
                <c:pt idx="567">
                  <c:v>1.6664960443970301E-2</c:v>
                </c:pt>
                <c:pt idx="568">
                  <c:v>1.7319568497249638E-2</c:v>
                </c:pt>
                <c:pt idx="569">
                  <c:v>1.7871658319362362E-2</c:v>
                </c:pt>
                <c:pt idx="570">
                  <c:v>1.7871658319362362E-2</c:v>
                </c:pt>
                <c:pt idx="571">
                  <c:v>1.8097318025739727E-2</c:v>
                </c:pt>
                <c:pt idx="572">
                  <c:v>1.8447503523984648E-2</c:v>
                </c:pt>
                <c:pt idx="573">
                  <c:v>1.8447503523984648E-2</c:v>
                </c:pt>
                <c:pt idx="574">
                  <c:v>1.8447503523984648E-2</c:v>
                </c:pt>
                <c:pt idx="575">
                  <c:v>1.8447503523984648E-2</c:v>
                </c:pt>
                <c:pt idx="576">
                  <c:v>1.9291702158839692E-2</c:v>
                </c:pt>
                <c:pt idx="577">
                  <c:v>1.9291702158839692E-2</c:v>
                </c:pt>
                <c:pt idx="578">
                  <c:v>1.9291702158839692E-2</c:v>
                </c:pt>
                <c:pt idx="579">
                  <c:v>1.9856811795995164E-2</c:v>
                </c:pt>
                <c:pt idx="580">
                  <c:v>1.9856811795995164E-2</c:v>
                </c:pt>
                <c:pt idx="581">
                  <c:v>1.9856811795995164E-2</c:v>
                </c:pt>
                <c:pt idx="582">
                  <c:v>1.9856811795995164E-2</c:v>
                </c:pt>
                <c:pt idx="583">
                  <c:v>1.9856811795995164E-2</c:v>
                </c:pt>
                <c:pt idx="584">
                  <c:v>1.9856811795995164E-2</c:v>
                </c:pt>
                <c:pt idx="585">
                  <c:v>1.9856811795995164E-2</c:v>
                </c:pt>
                <c:pt idx="586">
                  <c:v>2.0051647353210123E-2</c:v>
                </c:pt>
                <c:pt idx="587">
                  <c:v>2.0051647353210123E-2</c:v>
                </c:pt>
                <c:pt idx="588">
                  <c:v>2.1004301472659925E-2</c:v>
                </c:pt>
                <c:pt idx="589">
                  <c:v>2.1842960878909797E-2</c:v>
                </c:pt>
                <c:pt idx="590">
                  <c:v>2.1842960878909797E-2</c:v>
                </c:pt>
                <c:pt idx="591">
                  <c:v>2.1842960878909797E-2</c:v>
                </c:pt>
                <c:pt idx="592">
                  <c:v>2.1842960878909797E-2</c:v>
                </c:pt>
                <c:pt idx="593">
                  <c:v>2.1842960878909797E-2</c:v>
                </c:pt>
                <c:pt idx="594">
                  <c:v>2.1842960878909797E-2</c:v>
                </c:pt>
                <c:pt idx="595">
                  <c:v>2.1842960878909797E-2</c:v>
                </c:pt>
                <c:pt idx="596">
                  <c:v>2.2040684013626782E-2</c:v>
                </c:pt>
                <c:pt idx="597">
                  <c:v>2.2040684013626782E-2</c:v>
                </c:pt>
                <c:pt idx="598">
                  <c:v>2.2040684013626782E-2</c:v>
                </c:pt>
                <c:pt idx="599">
                  <c:v>2.2040684013626782E-2</c:v>
                </c:pt>
                <c:pt idx="600">
                  <c:v>2.2791677100001226E-2</c:v>
                </c:pt>
                <c:pt idx="601">
                  <c:v>2.2791677100001226E-2</c:v>
                </c:pt>
                <c:pt idx="602">
                  <c:v>2.2924567008604915E-2</c:v>
                </c:pt>
                <c:pt idx="603">
                  <c:v>2.2924567008604915E-2</c:v>
                </c:pt>
                <c:pt idx="604">
                  <c:v>2.2950411394983113E-2</c:v>
                </c:pt>
                <c:pt idx="605">
                  <c:v>2.2950411394983113E-2</c:v>
                </c:pt>
                <c:pt idx="606">
                  <c:v>2.3077462134558691E-2</c:v>
                </c:pt>
                <c:pt idx="607">
                  <c:v>2.3077462134558691E-2</c:v>
                </c:pt>
                <c:pt idx="608">
                  <c:v>2.3809174793610513E-2</c:v>
                </c:pt>
                <c:pt idx="609">
                  <c:v>2.3809174793610513E-2</c:v>
                </c:pt>
                <c:pt idx="610">
                  <c:v>2.3809174793610513E-2</c:v>
                </c:pt>
                <c:pt idx="611">
                  <c:v>2.3809174793610513E-2</c:v>
                </c:pt>
                <c:pt idx="612">
                  <c:v>2.3809174793610513E-2</c:v>
                </c:pt>
                <c:pt idx="613">
                  <c:v>2.3809174793610513E-2</c:v>
                </c:pt>
                <c:pt idx="614">
                  <c:v>2.3822823767202753E-2</c:v>
                </c:pt>
                <c:pt idx="615">
                  <c:v>2.3822823767202753E-2</c:v>
                </c:pt>
                <c:pt idx="616">
                  <c:v>2.3822823767202753E-2</c:v>
                </c:pt>
                <c:pt idx="617">
                  <c:v>2.3822823767202753E-2</c:v>
                </c:pt>
                <c:pt idx="618">
                  <c:v>2.3822823767202753E-2</c:v>
                </c:pt>
                <c:pt idx="619">
                  <c:v>2.3822823767202753E-2</c:v>
                </c:pt>
                <c:pt idx="620">
                  <c:v>2.3822823767202753E-2</c:v>
                </c:pt>
                <c:pt idx="621">
                  <c:v>2.3822823767202753E-2</c:v>
                </c:pt>
                <c:pt idx="622">
                  <c:v>2.3822823767202753E-2</c:v>
                </c:pt>
                <c:pt idx="623">
                  <c:v>2.3822823767202753E-2</c:v>
                </c:pt>
                <c:pt idx="624">
                  <c:v>2.3822823767202753E-2</c:v>
                </c:pt>
                <c:pt idx="625">
                  <c:v>2.3822823767202753E-2</c:v>
                </c:pt>
                <c:pt idx="626">
                  <c:v>2.4019851552385223E-2</c:v>
                </c:pt>
                <c:pt idx="627">
                  <c:v>2.4019851552385223E-2</c:v>
                </c:pt>
                <c:pt idx="628">
                  <c:v>2.4019851552385223E-2</c:v>
                </c:pt>
                <c:pt idx="629">
                  <c:v>2.4019851552385223E-2</c:v>
                </c:pt>
                <c:pt idx="630">
                  <c:v>2.4351034649126097E-2</c:v>
                </c:pt>
                <c:pt idx="631">
                  <c:v>2.4351034649126097E-2</c:v>
                </c:pt>
                <c:pt idx="632">
                  <c:v>2.4428382867892253E-2</c:v>
                </c:pt>
                <c:pt idx="633">
                  <c:v>2.4428382867892253E-2</c:v>
                </c:pt>
                <c:pt idx="634">
                  <c:v>2.5191208328085603E-2</c:v>
                </c:pt>
                <c:pt idx="635">
                  <c:v>2.5191208328085603E-2</c:v>
                </c:pt>
                <c:pt idx="636">
                  <c:v>2.5191208328085603E-2</c:v>
                </c:pt>
                <c:pt idx="637">
                  <c:v>2.5191208328085603E-2</c:v>
                </c:pt>
                <c:pt idx="638">
                  <c:v>2.5191208328085603E-2</c:v>
                </c:pt>
                <c:pt idx="639">
                  <c:v>2.5191208328085603E-2</c:v>
                </c:pt>
                <c:pt idx="640">
                  <c:v>2.6582198752673775E-2</c:v>
                </c:pt>
                <c:pt idx="641">
                  <c:v>2.6734553242606714E-2</c:v>
                </c:pt>
                <c:pt idx="642">
                  <c:v>2.6734553242606714E-2</c:v>
                </c:pt>
                <c:pt idx="643">
                  <c:v>2.6734553242606714E-2</c:v>
                </c:pt>
                <c:pt idx="644">
                  <c:v>2.6734553242606714E-2</c:v>
                </c:pt>
                <c:pt idx="645">
                  <c:v>2.6734553242606714E-2</c:v>
                </c:pt>
                <c:pt idx="646">
                  <c:v>2.7414125361226338E-2</c:v>
                </c:pt>
                <c:pt idx="647">
                  <c:v>2.7414125361226338E-2</c:v>
                </c:pt>
                <c:pt idx="648">
                  <c:v>2.7414125361226338E-2</c:v>
                </c:pt>
                <c:pt idx="649">
                  <c:v>2.7414125361226338E-2</c:v>
                </c:pt>
                <c:pt idx="650">
                  <c:v>2.7414125361226338E-2</c:v>
                </c:pt>
                <c:pt idx="651">
                  <c:v>2.7414125361226338E-2</c:v>
                </c:pt>
                <c:pt idx="652">
                  <c:v>2.7414125361226338E-2</c:v>
                </c:pt>
                <c:pt idx="653">
                  <c:v>2.7414125361226338E-2</c:v>
                </c:pt>
                <c:pt idx="654">
                  <c:v>2.7414125361226338E-2</c:v>
                </c:pt>
                <c:pt idx="655">
                  <c:v>2.7414125361226338E-2</c:v>
                </c:pt>
                <c:pt idx="656">
                  <c:v>2.8544180486765141E-2</c:v>
                </c:pt>
                <c:pt idx="657">
                  <c:v>2.8544180486765141E-2</c:v>
                </c:pt>
                <c:pt idx="658">
                  <c:v>2.9762370326081464E-2</c:v>
                </c:pt>
                <c:pt idx="659">
                  <c:v>2.9762370326081464E-2</c:v>
                </c:pt>
                <c:pt idx="660">
                  <c:v>3.1790292589031176E-2</c:v>
                </c:pt>
                <c:pt idx="661">
                  <c:v>3.1790292589031176E-2</c:v>
                </c:pt>
                <c:pt idx="662">
                  <c:v>3.1790292589031176E-2</c:v>
                </c:pt>
                <c:pt idx="663">
                  <c:v>3.1790292589031176E-2</c:v>
                </c:pt>
                <c:pt idx="664">
                  <c:v>3.1790292589031176E-2</c:v>
                </c:pt>
                <c:pt idx="665">
                  <c:v>3.1790292589031176E-2</c:v>
                </c:pt>
                <c:pt idx="666">
                  <c:v>3.1797937329463441E-2</c:v>
                </c:pt>
                <c:pt idx="667">
                  <c:v>3.1797937329463441E-2</c:v>
                </c:pt>
                <c:pt idx="668">
                  <c:v>3.2135464769553992E-2</c:v>
                </c:pt>
                <c:pt idx="669">
                  <c:v>3.2135464769553992E-2</c:v>
                </c:pt>
                <c:pt idx="670">
                  <c:v>3.2391336526322166E-2</c:v>
                </c:pt>
                <c:pt idx="671">
                  <c:v>3.2391336526322166E-2</c:v>
                </c:pt>
                <c:pt idx="672">
                  <c:v>3.2683651348665903E-2</c:v>
                </c:pt>
                <c:pt idx="673">
                  <c:v>3.2683651348665903E-2</c:v>
                </c:pt>
                <c:pt idx="674">
                  <c:v>3.2683651348665903E-2</c:v>
                </c:pt>
                <c:pt idx="675">
                  <c:v>3.4653762479178209E-2</c:v>
                </c:pt>
                <c:pt idx="676">
                  <c:v>3.4653762479178209E-2</c:v>
                </c:pt>
                <c:pt idx="677">
                  <c:v>3.4653762479178209E-2</c:v>
                </c:pt>
                <c:pt idx="678">
                  <c:v>3.4653762479178209E-2</c:v>
                </c:pt>
                <c:pt idx="679">
                  <c:v>3.4653762479178209E-2</c:v>
                </c:pt>
                <c:pt idx="680">
                  <c:v>3.520226267802911E-2</c:v>
                </c:pt>
                <c:pt idx="681">
                  <c:v>3.520226267802911E-2</c:v>
                </c:pt>
                <c:pt idx="682">
                  <c:v>3.520226267802911E-2</c:v>
                </c:pt>
                <c:pt idx="683">
                  <c:v>3.6676092715163505E-2</c:v>
                </c:pt>
                <c:pt idx="684">
                  <c:v>3.6676092715163505E-2</c:v>
                </c:pt>
                <c:pt idx="685">
                  <c:v>3.6676092715163505E-2</c:v>
                </c:pt>
                <c:pt idx="686">
                  <c:v>3.6803151887627991E-2</c:v>
                </c:pt>
                <c:pt idx="687">
                  <c:v>3.6803151887627991E-2</c:v>
                </c:pt>
                <c:pt idx="688">
                  <c:v>3.6803151887627991E-2</c:v>
                </c:pt>
                <c:pt idx="689">
                  <c:v>3.6803151887627991E-2</c:v>
                </c:pt>
                <c:pt idx="690">
                  <c:v>3.6803151887627991E-2</c:v>
                </c:pt>
                <c:pt idx="691">
                  <c:v>3.6803151887627991E-2</c:v>
                </c:pt>
                <c:pt idx="692">
                  <c:v>3.7201271838740849E-2</c:v>
                </c:pt>
                <c:pt idx="693">
                  <c:v>3.7201271838740849E-2</c:v>
                </c:pt>
                <c:pt idx="694">
                  <c:v>3.7201271838740849E-2</c:v>
                </c:pt>
                <c:pt idx="695">
                  <c:v>3.7201271838740849E-2</c:v>
                </c:pt>
                <c:pt idx="696">
                  <c:v>3.7201271838740849E-2</c:v>
                </c:pt>
                <c:pt idx="697">
                  <c:v>3.7201271838740849E-2</c:v>
                </c:pt>
                <c:pt idx="698">
                  <c:v>3.7814045084593052E-2</c:v>
                </c:pt>
                <c:pt idx="699">
                  <c:v>3.7814045084593052E-2</c:v>
                </c:pt>
                <c:pt idx="700">
                  <c:v>3.8218387872293501E-2</c:v>
                </c:pt>
                <c:pt idx="701">
                  <c:v>3.8218387872293501E-2</c:v>
                </c:pt>
                <c:pt idx="702">
                  <c:v>3.8218387872293501E-2</c:v>
                </c:pt>
                <c:pt idx="703">
                  <c:v>3.8218387872293501E-2</c:v>
                </c:pt>
                <c:pt idx="704">
                  <c:v>3.8218387872293501E-2</c:v>
                </c:pt>
                <c:pt idx="705">
                  <c:v>3.8218387872293501E-2</c:v>
                </c:pt>
                <c:pt idx="706">
                  <c:v>3.8218387872293501E-2</c:v>
                </c:pt>
                <c:pt idx="707">
                  <c:v>3.8218387872293501E-2</c:v>
                </c:pt>
                <c:pt idx="708">
                  <c:v>3.8218387872293501E-2</c:v>
                </c:pt>
                <c:pt idx="709">
                  <c:v>3.8218387872293501E-2</c:v>
                </c:pt>
                <c:pt idx="710">
                  <c:v>3.8218387872293501E-2</c:v>
                </c:pt>
                <c:pt idx="711">
                  <c:v>4.0418891916389671E-2</c:v>
                </c:pt>
                <c:pt idx="712">
                  <c:v>4.0418891916389671E-2</c:v>
                </c:pt>
                <c:pt idx="713">
                  <c:v>4.125177253609244E-2</c:v>
                </c:pt>
                <c:pt idx="714">
                  <c:v>4.125177253609244E-2</c:v>
                </c:pt>
                <c:pt idx="715">
                  <c:v>4.125177253609244E-2</c:v>
                </c:pt>
                <c:pt idx="716">
                  <c:v>4.1596297363545386E-2</c:v>
                </c:pt>
                <c:pt idx="717">
                  <c:v>4.1596297363545386E-2</c:v>
                </c:pt>
                <c:pt idx="718">
                  <c:v>4.1596297363545386E-2</c:v>
                </c:pt>
                <c:pt idx="719">
                  <c:v>4.1596297363545386E-2</c:v>
                </c:pt>
                <c:pt idx="720">
                  <c:v>4.3102252080484606E-2</c:v>
                </c:pt>
                <c:pt idx="721">
                  <c:v>4.3102252080484606E-2</c:v>
                </c:pt>
                <c:pt idx="722">
                  <c:v>4.3102252080484606E-2</c:v>
                </c:pt>
                <c:pt idx="723">
                  <c:v>4.3535140732359784E-2</c:v>
                </c:pt>
                <c:pt idx="724">
                  <c:v>4.3535140732359784E-2</c:v>
                </c:pt>
                <c:pt idx="725">
                  <c:v>4.3929184555293994E-2</c:v>
                </c:pt>
                <c:pt idx="726">
                  <c:v>4.3929184555293994E-2</c:v>
                </c:pt>
                <c:pt idx="727">
                  <c:v>4.4121575830101505E-2</c:v>
                </c:pt>
                <c:pt idx="728">
                  <c:v>4.4121575830101505E-2</c:v>
                </c:pt>
                <c:pt idx="729">
                  <c:v>4.4993670866718891E-2</c:v>
                </c:pt>
                <c:pt idx="730">
                  <c:v>4.4993670866718891E-2</c:v>
                </c:pt>
                <c:pt idx="731">
                  <c:v>4.4993670866718891E-2</c:v>
                </c:pt>
                <c:pt idx="732">
                  <c:v>4.4993670866718891E-2</c:v>
                </c:pt>
                <c:pt idx="733">
                  <c:v>4.4993670866718891E-2</c:v>
                </c:pt>
                <c:pt idx="734">
                  <c:v>4.4993670866718891E-2</c:v>
                </c:pt>
                <c:pt idx="735">
                  <c:v>4.4993670866718891E-2</c:v>
                </c:pt>
                <c:pt idx="736">
                  <c:v>4.4993670866718891E-2</c:v>
                </c:pt>
                <c:pt idx="737">
                  <c:v>4.4993670866718891E-2</c:v>
                </c:pt>
                <c:pt idx="738">
                  <c:v>4.4993670866718891E-2</c:v>
                </c:pt>
                <c:pt idx="739">
                  <c:v>4.4993670866718891E-2</c:v>
                </c:pt>
                <c:pt idx="740">
                  <c:v>4.4993670866718891E-2</c:v>
                </c:pt>
                <c:pt idx="741">
                  <c:v>4.4993670866718891E-2</c:v>
                </c:pt>
                <c:pt idx="742">
                  <c:v>4.4993670866718891E-2</c:v>
                </c:pt>
                <c:pt idx="743">
                  <c:v>4.4993670866718891E-2</c:v>
                </c:pt>
                <c:pt idx="744">
                  <c:v>4.4993670866718891E-2</c:v>
                </c:pt>
                <c:pt idx="745">
                  <c:v>4.4993670866718891E-2</c:v>
                </c:pt>
                <c:pt idx="746">
                  <c:v>4.505064470999056E-2</c:v>
                </c:pt>
                <c:pt idx="747">
                  <c:v>4.6443455561462434E-2</c:v>
                </c:pt>
                <c:pt idx="748">
                  <c:v>4.6443455561462434E-2</c:v>
                </c:pt>
                <c:pt idx="749">
                  <c:v>4.6443455561462434E-2</c:v>
                </c:pt>
                <c:pt idx="750">
                  <c:v>4.6443455561462434E-2</c:v>
                </c:pt>
                <c:pt idx="751">
                  <c:v>4.6443455561462434E-2</c:v>
                </c:pt>
                <c:pt idx="752">
                  <c:v>4.6979273106877752E-2</c:v>
                </c:pt>
                <c:pt idx="753">
                  <c:v>4.6979273106877752E-2</c:v>
                </c:pt>
                <c:pt idx="754">
                  <c:v>4.6979273106877752E-2</c:v>
                </c:pt>
                <c:pt idx="755">
                  <c:v>4.6979273106877752E-2</c:v>
                </c:pt>
                <c:pt idx="756">
                  <c:v>4.6979273106877752E-2</c:v>
                </c:pt>
                <c:pt idx="757">
                  <c:v>4.8035598765846316E-2</c:v>
                </c:pt>
                <c:pt idx="758">
                  <c:v>4.8035598765846316E-2</c:v>
                </c:pt>
                <c:pt idx="759">
                  <c:v>4.9827854090229211E-2</c:v>
                </c:pt>
                <c:pt idx="760">
                  <c:v>4.9827854090229211E-2</c:v>
                </c:pt>
                <c:pt idx="761">
                  <c:v>4.9827854090229211E-2</c:v>
                </c:pt>
                <c:pt idx="762">
                  <c:v>5.0760627317100793E-2</c:v>
                </c:pt>
                <c:pt idx="763">
                  <c:v>5.0760627317100793E-2</c:v>
                </c:pt>
                <c:pt idx="764">
                  <c:v>5.0760627317100793E-2</c:v>
                </c:pt>
                <c:pt idx="765">
                  <c:v>5.0760627317100793E-2</c:v>
                </c:pt>
                <c:pt idx="766">
                  <c:v>5.1466150410547536E-2</c:v>
                </c:pt>
                <c:pt idx="767">
                  <c:v>5.1466150410547536E-2</c:v>
                </c:pt>
                <c:pt idx="768">
                  <c:v>5.1466150410547536E-2</c:v>
                </c:pt>
                <c:pt idx="769">
                  <c:v>5.1466150410547536E-2</c:v>
                </c:pt>
                <c:pt idx="770">
                  <c:v>5.1466150410547536E-2</c:v>
                </c:pt>
                <c:pt idx="771">
                  <c:v>5.1561155081662952E-2</c:v>
                </c:pt>
                <c:pt idx="772">
                  <c:v>5.1561155081662952E-2</c:v>
                </c:pt>
                <c:pt idx="773">
                  <c:v>5.3670604015934126E-2</c:v>
                </c:pt>
                <c:pt idx="774">
                  <c:v>5.3670604015934126E-2</c:v>
                </c:pt>
                <c:pt idx="775">
                  <c:v>5.3670604015934126E-2</c:v>
                </c:pt>
                <c:pt idx="776">
                  <c:v>5.3670604015934126E-2</c:v>
                </c:pt>
                <c:pt idx="777">
                  <c:v>5.3670604015934126E-2</c:v>
                </c:pt>
                <c:pt idx="778">
                  <c:v>5.3670604015934126E-2</c:v>
                </c:pt>
                <c:pt idx="779">
                  <c:v>5.3670604015934126E-2</c:v>
                </c:pt>
                <c:pt idx="780">
                  <c:v>5.4123269264565753E-2</c:v>
                </c:pt>
                <c:pt idx="781">
                  <c:v>5.4123269264565753E-2</c:v>
                </c:pt>
                <c:pt idx="782">
                  <c:v>5.4123269264565753E-2</c:v>
                </c:pt>
                <c:pt idx="783">
                  <c:v>5.4123269264565753E-2</c:v>
                </c:pt>
                <c:pt idx="784">
                  <c:v>5.4123269264565753E-2</c:v>
                </c:pt>
                <c:pt idx="785">
                  <c:v>5.5841002504745413E-2</c:v>
                </c:pt>
                <c:pt idx="786">
                  <c:v>5.5841002504745413E-2</c:v>
                </c:pt>
                <c:pt idx="787">
                  <c:v>5.5841002504745413E-2</c:v>
                </c:pt>
                <c:pt idx="788">
                  <c:v>5.5841002504745413E-2</c:v>
                </c:pt>
                <c:pt idx="789">
                  <c:v>5.5841002504745413E-2</c:v>
                </c:pt>
                <c:pt idx="790">
                  <c:v>5.5841002504745413E-2</c:v>
                </c:pt>
                <c:pt idx="791">
                  <c:v>5.6627035716526011E-2</c:v>
                </c:pt>
                <c:pt idx="792">
                  <c:v>5.6627035716526011E-2</c:v>
                </c:pt>
                <c:pt idx="793">
                  <c:v>5.6627035716526011E-2</c:v>
                </c:pt>
                <c:pt idx="794">
                  <c:v>5.6627035716526011E-2</c:v>
                </c:pt>
                <c:pt idx="795">
                  <c:v>5.737576763152509E-2</c:v>
                </c:pt>
                <c:pt idx="796">
                  <c:v>5.737576763152509E-2</c:v>
                </c:pt>
                <c:pt idx="797">
                  <c:v>5.737576763152509E-2</c:v>
                </c:pt>
                <c:pt idx="798">
                  <c:v>5.737576763152509E-2</c:v>
                </c:pt>
                <c:pt idx="799">
                  <c:v>5.737576763152509E-2</c:v>
                </c:pt>
                <c:pt idx="800">
                  <c:v>6.2468059351112604E-2</c:v>
                </c:pt>
                <c:pt idx="801">
                  <c:v>6.2468059351112604E-2</c:v>
                </c:pt>
                <c:pt idx="802">
                  <c:v>6.2468059351112604E-2</c:v>
                </c:pt>
                <c:pt idx="803">
                  <c:v>6.2468059351112604E-2</c:v>
                </c:pt>
                <c:pt idx="804">
                  <c:v>6.2468059351112604E-2</c:v>
                </c:pt>
                <c:pt idx="805">
                  <c:v>6.2468059351112604E-2</c:v>
                </c:pt>
                <c:pt idx="806">
                  <c:v>6.2672572060203713E-2</c:v>
                </c:pt>
                <c:pt idx="807">
                  <c:v>6.2672572060203713E-2</c:v>
                </c:pt>
                <c:pt idx="808">
                  <c:v>6.551026554960504E-2</c:v>
                </c:pt>
                <c:pt idx="809">
                  <c:v>6.551026554960504E-2</c:v>
                </c:pt>
                <c:pt idx="810">
                  <c:v>6.7138417177736373E-2</c:v>
                </c:pt>
                <c:pt idx="811">
                  <c:v>6.7138417177736373E-2</c:v>
                </c:pt>
                <c:pt idx="812">
                  <c:v>6.7138417177736373E-2</c:v>
                </c:pt>
                <c:pt idx="813">
                  <c:v>6.7138417177736373E-2</c:v>
                </c:pt>
                <c:pt idx="814">
                  <c:v>6.7138417177736373E-2</c:v>
                </c:pt>
                <c:pt idx="815">
                  <c:v>6.7138417177736373E-2</c:v>
                </c:pt>
                <c:pt idx="816">
                  <c:v>6.7138417177736373E-2</c:v>
                </c:pt>
                <c:pt idx="817">
                  <c:v>6.7138417177736373E-2</c:v>
                </c:pt>
                <c:pt idx="818">
                  <c:v>6.7231046618073984E-2</c:v>
                </c:pt>
                <c:pt idx="819">
                  <c:v>6.7231046618073984E-2</c:v>
                </c:pt>
                <c:pt idx="820">
                  <c:v>6.7231046618073984E-2</c:v>
                </c:pt>
                <c:pt idx="821">
                  <c:v>6.7231046618073984E-2</c:v>
                </c:pt>
                <c:pt idx="822">
                  <c:v>6.7231046618073984E-2</c:v>
                </c:pt>
                <c:pt idx="823">
                  <c:v>6.7231046618073984E-2</c:v>
                </c:pt>
                <c:pt idx="824">
                  <c:v>6.7231046618073984E-2</c:v>
                </c:pt>
                <c:pt idx="825">
                  <c:v>6.7231046618073984E-2</c:v>
                </c:pt>
                <c:pt idx="826">
                  <c:v>7.1190400776610069E-2</c:v>
                </c:pt>
                <c:pt idx="827">
                  <c:v>7.1190400776610069E-2</c:v>
                </c:pt>
                <c:pt idx="828">
                  <c:v>7.4638741397356489E-2</c:v>
                </c:pt>
                <c:pt idx="829">
                  <c:v>7.4638741397356489E-2</c:v>
                </c:pt>
                <c:pt idx="830">
                  <c:v>7.4638741397356489E-2</c:v>
                </c:pt>
                <c:pt idx="831">
                  <c:v>7.4638741397356489E-2</c:v>
                </c:pt>
                <c:pt idx="832">
                  <c:v>7.4638741397356489E-2</c:v>
                </c:pt>
                <c:pt idx="833">
                  <c:v>8.1449758709705847E-2</c:v>
                </c:pt>
                <c:pt idx="834">
                  <c:v>8.1449758709705847E-2</c:v>
                </c:pt>
                <c:pt idx="835">
                  <c:v>8.1449758709705847E-2</c:v>
                </c:pt>
                <c:pt idx="836">
                  <c:v>8.1449758709705847E-2</c:v>
                </c:pt>
                <c:pt idx="837">
                  <c:v>8.1449758709705847E-2</c:v>
                </c:pt>
                <c:pt idx="838">
                  <c:v>8.2590844239196229E-2</c:v>
                </c:pt>
                <c:pt idx="839">
                  <c:v>8.2590844239196229E-2</c:v>
                </c:pt>
                <c:pt idx="840">
                  <c:v>8.2590844239196229E-2</c:v>
                </c:pt>
                <c:pt idx="841">
                  <c:v>8.6445297422171108E-2</c:v>
                </c:pt>
                <c:pt idx="842">
                  <c:v>8.6445297422171108E-2</c:v>
                </c:pt>
                <c:pt idx="843">
                  <c:v>8.6445297422171108E-2</c:v>
                </c:pt>
                <c:pt idx="844">
                  <c:v>8.6445297422171108E-2</c:v>
                </c:pt>
                <c:pt idx="845">
                  <c:v>8.6445297422171108E-2</c:v>
                </c:pt>
                <c:pt idx="846">
                  <c:v>8.6445297422171108E-2</c:v>
                </c:pt>
                <c:pt idx="847">
                  <c:v>8.6445297422171108E-2</c:v>
                </c:pt>
                <c:pt idx="848">
                  <c:v>8.7545755426673907E-2</c:v>
                </c:pt>
                <c:pt idx="849">
                  <c:v>8.7545755426673907E-2</c:v>
                </c:pt>
                <c:pt idx="850">
                  <c:v>8.7545755426673907E-2</c:v>
                </c:pt>
                <c:pt idx="851">
                  <c:v>8.7545755426673907E-2</c:v>
                </c:pt>
                <c:pt idx="852">
                  <c:v>8.7545755426673907E-2</c:v>
                </c:pt>
                <c:pt idx="853">
                  <c:v>8.7545755426673907E-2</c:v>
                </c:pt>
                <c:pt idx="854">
                  <c:v>8.7545755426673907E-2</c:v>
                </c:pt>
                <c:pt idx="855">
                  <c:v>8.7545755426673907E-2</c:v>
                </c:pt>
                <c:pt idx="856">
                  <c:v>8.7545755426673907E-2</c:v>
                </c:pt>
                <c:pt idx="857">
                  <c:v>8.8849252878981752E-2</c:v>
                </c:pt>
                <c:pt idx="858">
                  <c:v>8.8849252878981752E-2</c:v>
                </c:pt>
                <c:pt idx="859">
                  <c:v>9.1806510788205203E-2</c:v>
                </c:pt>
                <c:pt idx="860">
                  <c:v>9.2128272639339204E-2</c:v>
                </c:pt>
                <c:pt idx="861">
                  <c:v>9.2128272639339204E-2</c:v>
                </c:pt>
                <c:pt idx="862">
                  <c:v>9.2128272639339204E-2</c:v>
                </c:pt>
                <c:pt idx="863">
                  <c:v>9.2128272639339204E-2</c:v>
                </c:pt>
                <c:pt idx="864">
                  <c:v>9.289930432102031E-2</c:v>
                </c:pt>
                <c:pt idx="865">
                  <c:v>9.289930432102031E-2</c:v>
                </c:pt>
                <c:pt idx="866">
                  <c:v>9.289930432102031E-2</c:v>
                </c:pt>
                <c:pt idx="867">
                  <c:v>9.289930432102031E-2</c:v>
                </c:pt>
                <c:pt idx="868">
                  <c:v>9.289930432102031E-2</c:v>
                </c:pt>
                <c:pt idx="869">
                  <c:v>9.3507012520746308E-2</c:v>
                </c:pt>
                <c:pt idx="870">
                  <c:v>9.3507012520746308E-2</c:v>
                </c:pt>
                <c:pt idx="871">
                  <c:v>9.3507012520746308E-2</c:v>
                </c:pt>
                <c:pt idx="872">
                  <c:v>9.3699285682505823E-2</c:v>
                </c:pt>
                <c:pt idx="873">
                  <c:v>9.3699285682505823E-2</c:v>
                </c:pt>
                <c:pt idx="874">
                  <c:v>9.3699285682505823E-2</c:v>
                </c:pt>
                <c:pt idx="875">
                  <c:v>9.3699285682505823E-2</c:v>
                </c:pt>
                <c:pt idx="876">
                  <c:v>9.3699285682505823E-2</c:v>
                </c:pt>
                <c:pt idx="877">
                  <c:v>9.3699285682505823E-2</c:v>
                </c:pt>
                <c:pt idx="878">
                  <c:v>9.3699285682505823E-2</c:v>
                </c:pt>
                <c:pt idx="879">
                  <c:v>9.3699285682505823E-2</c:v>
                </c:pt>
                <c:pt idx="880">
                  <c:v>9.3699285682505823E-2</c:v>
                </c:pt>
                <c:pt idx="881">
                  <c:v>9.3699285682505823E-2</c:v>
                </c:pt>
                <c:pt idx="882">
                  <c:v>9.3699285682505823E-2</c:v>
                </c:pt>
                <c:pt idx="883">
                  <c:v>9.3699285682505823E-2</c:v>
                </c:pt>
                <c:pt idx="884">
                  <c:v>0.10126750523194541</c:v>
                </c:pt>
                <c:pt idx="885">
                  <c:v>0.10126750523194541</c:v>
                </c:pt>
                <c:pt idx="886">
                  <c:v>0.10126750523194541</c:v>
                </c:pt>
                <c:pt idx="887">
                  <c:v>0.10126750523194541</c:v>
                </c:pt>
                <c:pt idx="888">
                  <c:v>0.10126750523194541</c:v>
                </c:pt>
                <c:pt idx="889">
                  <c:v>0.10126750523194541</c:v>
                </c:pt>
                <c:pt idx="890">
                  <c:v>0.10126750523194541</c:v>
                </c:pt>
                <c:pt idx="891">
                  <c:v>0.10126750523194541</c:v>
                </c:pt>
                <c:pt idx="892">
                  <c:v>0.10126750523194541</c:v>
                </c:pt>
                <c:pt idx="893">
                  <c:v>0.10126750523194541</c:v>
                </c:pt>
                <c:pt idx="894">
                  <c:v>0.10126750523194541</c:v>
                </c:pt>
                <c:pt idx="895">
                  <c:v>0.10126750523194541</c:v>
                </c:pt>
                <c:pt idx="896">
                  <c:v>0.10130964705897558</c:v>
                </c:pt>
                <c:pt idx="897">
                  <c:v>0.10130964705897558</c:v>
                </c:pt>
                <c:pt idx="898">
                  <c:v>0.10130964705897558</c:v>
                </c:pt>
                <c:pt idx="899">
                  <c:v>0.10130964705897558</c:v>
                </c:pt>
                <c:pt idx="900">
                  <c:v>0.10130964705897558</c:v>
                </c:pt>
                <c:pt idx="901">
                  <c:v>0.10516218426512192</c:v>
                </c:pt>
                <c:pt idx="902">
                  <c:v>0.10516218426512192</c:v>
                </c:pt>
                <c:pt idx="903">
                  <c:v>0.10516218426512192</c:v>
                </c:pt>
                <c:pt idx="904">
                  <c:v>0.1053912648846362</c:v>
                </c:pt>
                <c:pt idx="905">
                  <c:v>0.1053912648846362</c:v>
                </c:pt>
                <c:pt idx="906">
                  <c:v>0.10563378173476883</c:v>
                </c:pt>
                <c:pt idx="907">
                  <c:v>0.10563378173476883</c:v>
                </c:pt>
                <c:pt idx="908">
                  <c:v>0.10563378173476883</c:v>
                </c:pt>
                <c:pt idx="909">
                  <c:v>0.10563378173476883</c:v>
                </c:pt>
                <c:pt idx="910">
                  <c:v>0.10563378173476883</c:v>
                </c:pt>
                <c:pt idx="911">
                  <c:v>0.10563378173476883</c:v>
                </c:pt>
                <c:pt idx="912">
                  <c:v>0.10563378173476883</c:v>
                </c:pt>
                <c:pt idx="913">
                  <c:v>0.10638487638711944</c:v>
                </c:pt>
                <c:pt idx="914">
                  <c:v>0.10638487638711944</c:v>
                </c:pt>
                <c:pt idx="915">
                  <c:v>0.10638487638711944</c:v>
                </c:pt>
                <c:pt idx="916">
                  <c:v>0.10638487638711944</c:v>
                </c:pt>
                <c:pt idx="917">
                  <c:v>0.10638487638711944</c:v>
                </c:pt>
                <c:pt idx="918">
                  <c:v>0.10806403010766583</c:v>
                </c:pt>
                <c:pt idx="919">
                  <c:v>0.10806403010766583</c:v>
                </c:pt>
                <c:pt idx="920">
                  <c:v>0.10806403010766583</c:v>
                </c:pt>
                <c:pt idx="921">
                  <c:v>0.10806403010766583</c:v>
                </c:pt>
                <c:pt idx="922">
                  <c:v>0.10829308076085269</c:v>
                </c:pt>
                <c:pt idx="923">
                  <c:v>0.10829308076085269</c:v>
                </c:pt>
                <c:pt idx="924">
                  <c:v>0.10829308076085269</c:v>
                </c:pt>
                <c:pt idx="925">
                  <c:v>0.10829308076085269</c:v>
                </c:pt>
                <c:pt idx="926">
                  <c:v>0.10829308076085269</c:v>
                </c:pt>
                <c:pt idx="927">
                  <c:v>0.10829308076085269</c:v>
                </c:pt>
                <c:pt idx="928">
                  <c:v>0.10979027596924655</c:v>
                </c:pt>
                <c:pt idx="929">
                  <c:v>0.10979027596924655</c:v>
                </c:pt>
                <c:pt idx="930">
                  <c:v>0.10979027596924655</c:v>
                </c:pt>
                <c:pt idx="931">
                  <c:v>0.10979027596924655</c:v>
                </c:pt>
                <c:pt idx="932">
                  <c:v>0.11263569246019614</c:v>
                </c:pt>
                <c:pt idx="933">
                  <c:v>0.11263569246019614</c:v>
                </c:pt>
                <c:pt idx="934">
                  <c:v>0.11263569246019614</c:v>
                </c:pt>
                <c:pt idx="935">
                  <c:v>0.11263569246019614</c:v>
                </c:pt>
                <c:pt idx="936">
                  <c:v>0.11371292020048955</c:v>
                </c:pt>
                <c:pt idx="937">
                  <c:v>0.11371292020048955</c:v>
                </c:pt>
                <c:pt idx="938">
                  <c:v>0.11371292020048955</c:v>
                </c:pt>
                <c:pt idx="939">
                  <c:v>0.11371292020048955</c:v>
                </c:pt>
                <c:pt idx="940">
                  <c:v>0.11371292020048955</c:v>
                </c:pt>
                <c:pt idx="941">
                  <c:v>0.11371292020048955</c:v>
                </c:pt>
                <c:pt idx="942">
                  <c:v>0.11371292020048955</c:v>
                </c:pt>
                <c:pt idx="943">
                  <c:v>0.11523371230855871</c:v>
                </c:pt>
                <c:pt idx="944">
                  <c:v>0.12087235136439747</c:v>
                </c:pt>
                <c:pt idx="945">
                  <c:v>0.12087235136439747</c:v>
                </c:pt>
                <c:pt idx="946">
                  <c:v>0.12142284981881805</c:v>
                </c:pt>
                <c:pt idx="947">
                  <c:v>0.12142284981881805</c:v>
                </c:pt>
                <c:pt idx="948">
                  <c:v>0.12142284981881805</c:v>
                </c:pt>
                <c:pt idx="949">
                  <c:v>0.12200133264730481</c:v>
                </c:pt>
                <c:pt idx="950">
                  <c:v>0.12200133264730481</c:v>
                </c:pt>
                <c:pt idx="951">
                  <c:v>0.12291353293894788</c:v>
                </c:pt>
                <c:pt idx="952">
                  <c:v>0.12291353293894788</c:v>
                </c:pt>
                <c:pt idx="953">
                  <c:v>0.12291353293894788</c:v>
                </c:pt>
                <c:pt idx="954">
                  <c:v>0.12291353293894788</c:v>
                </c:pt>
                <c:pt idx="955">
                  <c:v>0.12291353293894788</c:v>
                </c:pt>
                <c:pt idx="956">
                  <c:v>0.12291353293894788</c:v>
                </c:pt>
                <c:pt idx="957">
                  <c:v>0.12291353293894788</c:v>
                </c:pt>
                <c:pt idx="958">
                  <c:v>0.12389822119761464</c:v>
                </c:pt>
                <c:pt idx="959">
                  <c:v>0.12389822119761464</c:v>
                </c:pt>
                <c:pt idx="960">
                  <c:v>0.12389822119761464</c:v>
                </c:pt>
                <c:pt idx="961">
                  <c:v>0.12389822119761464</c:v>
                </c:pt>
                <c:pt idx="962">
                  <c:v>0.12389822119761464</c:v>
                </c:pt>
                <c:pt idx="963">
                  <c:v>0.12389822119761464</c:v>
                </c:pt>
                <c:pt idx="964">
                  <c:v>0.12389822119761464</c:v>
                </c:pt>
                <c:pt idx="965">
                  <c:v>0.12389822119761464</c:v>
                </c:pt>
                <c:pt idx="966">
                  <c:v>0.12389822119761464</c:v>
                </c:pt>
                <c:pt idx="967">
                  <c:v>0.12389822119761464</c:v>
                </c:pt>
                <c:pt idx="968">
                  <c:v>0.12526216391076944</c:v>
                </c:pt>
                <c:pt idx="969">
                  <c:v>0.12526216391076944</c:v>
                </c:pt>
                <c:pt idx="970">
                  <c:v>0.12526216391076944</c:v>
                </c:pt>
                <c:pt idx="971">
                  <c:v>0.12526216391076944</c:v>
                </c:pt>
                <c:pt idx="972">
                  <c:v>0.12526216391076944</c:v>
                </c:pt>
                <c:pt idx="973">
                  <c:v>0.12526216391076944</c:v>
                </c:pt>
                <c:pt idx="974">
                  <c:v>0.12526216391076944</c:v>
                </c:pt>
                <c:pt idx="975">
                  <c:v>0.12526216391076944</c:v>
                </c:pt>
                <c:pt idx="976">
                  <c:v>0.12526216391076944</c:v>
                </c:pt>
                <c:pt idx="977">
                  <c:v>0.12526216391076944</c:v>
                </c:pt>
                <c:pt idx="978">
                  <c:v>0.12526216391076944</c:v>
                </c:pt>
                <c:pt idx="979">
                  <c:v>0.13108159182198492</c:v>
                </c:pt>
                <c:pt idx="980">
                  <c:v>0.13108159182198492</c:v>
                </c:pt>
                <c:pt idx="981">
                  <c:v>0.13108159182198492</c:v>
                </c:pt>
                <c:pt idx="982">
                  <c:v>0.13108159182198492</c:v>
                </c:pt>
                <c:pt idx="983">
                  <c:v>0.13108159182198492</c:v>
                </c:pt>
                <c:pt idx="984">
                  <c:v>0.13108159182198492</c:v>
                </c:pt>
                <c:pt idx="985">
                  <c:v>0.13108159182198492</c:v>
                </c:pt>
                <c:pt idx="986">
                  <c:v>0.13108159182198492</c:v>
                </c:pt>
                <c:pt idx="987">
                  <c:v>0.13195783068068681</c:v>
                </c:pt>
                <c:pt idx="988">
                  <c:v>0.13195783068068681</c:v>
                </c:pt>
                <c:pt idx="989">
                  <c:v>0.13195783068068681</c:v>
                </c:pt>
                <c:pt idx="990">
                  <c:v>0.13195783068068681</c:v>
                </c:pt>
                <c:pt idx="991">
                  <c:v>0.13195783068068681</c:v>
                </c:pt>
                <c:pt idx="992">
                  <c:v>0.13266562931151155</c:v>
                </c:pt>
                <c:pt idx="993">
                  <c:v>0.13266562931151155</c:v>
                </c:pt>
                <c:pt idx="994">
                  <c:v>0.13266562931151155</c:v>
                </c:pt>
                <c:pt idx="995">
                  <c:v>0.13266562931151155</c:v>
                </c:pt>
                <c:pt idx="996">
                  <c:v>0.13266562931151155</c:v>
                </c:pt>
                <c:pt idx="997">
                  <c:v>0.13266562931151155</c:v>
                </c:pt>
                <c:pt idx="998">
                  <c:v>0.13266562931151155</c:v>
                </c:pt>
                <c:pt idx="999">
                  <c:v>0.13561312853962071</c:v>
                </c:pt>
                <c:pt idx="1000">
                  <c:v>0.13561312853962071</c:v>
                </c:pt>
                <c:pt idx="1001">
                  <c:v>0.13561312853962071</c:v>
                </c:pt>
                <c:pt idx="1002">
                  <c:v>0.13561312853962071</c:v>
                </c:pt>
                <c:pt idx="1003">
                  <c:v>0.13561312853962071</c:v>
                </c:pt>
                <c:pt idx="1004">
                  <c:v>0.13561312853962071</c:v>
                </c:pt>
                <c:pt idx="1005">
                  <c:v>0.13561312853962071</c:v>
                </c:pt>
                <c:pt idx="1006">
                  <c:v>0.13561312853962071</c:v>
                </c:pt>
                <c:pt idx="1007">
                  <c:v>0.13561312853962071</c:v>
                </c:pt>
                <c:pt idx="1008">
                  <c:v>0.13561312853962071</c:v>
                </c:pt>
                <c:pt idx="1009">
                  <c:v>0.13561312853962071</c:v>
                </c:pt>
                <c:pt idx="1010">
                  <c:v>0.13561312853962071</c:v>
                </c:pt>
                <c:pt idx="1011">
                  <c:v>0.13823019860839228</c:v>
                </c:pt>
                <c:pt idx="1012">
                  <c:v>0.13823019860839228</c:v>
                </c:pt>
                <c:pt idx="1013">
                  <c:v>0.13823019860839228</c:v>
                </c:pt>
                <c:pt idx="1014">
                  <c:v>0.13823019860839228</c:v>
                </c:pt>
                <c:pt idx="1015">
                  <c:v>0.14001165717380781</c:v>
                </c:pt>
                <c:pt idx="1016">
                  <c:v>0.14001165717380781</c:v>
                </c:pt>
                <c:pt idx="1017">
                  <c:v>0.14001165717380781</c:v>
                </c:pt>
                <c:pt idx="1018">
                  <c:v>0.14001165717380781</c:v>
                </c:pt>
                <c:pt idx="1019">
                  <c:v>0.141331730597265</c:v>
                </c:pt>
                <c:pt idx="1020">
                  <c:v>0.141331730597265</c:v>
                </c:pt>
                <c:pt idx="1021">
                  <c:v>0.141331730597265</c:v>
                </c:pt>
                <c:pt idx="1022">
                  <c:v>0.141331730597265</c:v>
                </c:pt>
                <c:pt idx="1023">
                  <c:v>0.141331730597265</c:v>
                </c:pt>
                <c:pt idx="1024">
                  <c:v>0.141331730597265</c:v>
                </c:pt>
                <c:pt idx="1025">
                  <c:v>0.141331730597265</c:v>
                </c:pt>
                <c:pt idx="1026">
                  <c:v>0.14384933364155575</c:v>
                </c:pt>
                <c:pt idx="1027">
                  <c:v>0.14384933364155575</c:v>
                </c:pt>
                <c:pt idx="1028">
                  <c:v>0.14384933364155575</c:v>
                </c:pt>
                <c:pt idx="1029">
                  <c:v>0.14545898587147113</c:v>
                </c:pt>
                <c:pt idx="1030">
                  <c:v>0.14545898587147113</c:v>
                </c:pt>
                <c:pt idx="1031">
                  <c:v>0.14545898587147113</c:v>
                </c:pt>
                <c:pt idx="1032">
                  <c:v>0.14545898587147113</c:v>
                </c:pt>
                <c:pt idx="1033">
                  <c:v>0.14545898587147113</c:v>
                </c:pt>
                <c:pt idx="1034">
                  <c:v>0.14545898587147113</c:v>
                </c:pt>
                <c:pt idx="1035">
                  <c:v>0.14545898587147113</c:v>
                </c:pt>
                <c:pt idx="1036">
                  <c:v>0.14545898587147113</c:v>
                </c:pt>
                <c:pt idx="1037">
                  <c:v>0.14545898587147113</c:v>
                </c:pt>
                <c:pt idx="1038">
                  <c:v>0.14545898587147113</c:v>
                </c:pt>
                <c:pt idx="1039">
                  <c:v>0.14618528484177687</c:v>
                </c:pt>
                <c:pt idx="1040">
                  <c:v>0.14618528484177687</c:v>
                </c:pt>
                <c:pt idx="1041">
                  <c:v>0.14618528484177687</c:v>
                </c:pt>
                <c:pt idx="1042">
                  <c:v>0.14618528484177687</c:v>
                </c:pt>
                <c:pt idx="1043">
                  <c:v>0.14618528484177687</c:v>
                </c:pt>
                <c:pt idx="1044">
                  <c:v>0.14618528484177687</c:v>
                </c:pt>
                <c:pt idx="1045">
                  <c:v>0.14618528484177687</c:v>
                </c:pt>
                <c:pt idx="1046">
                  <c:v>0.14618528484177687</c:v>
                </c:pt>
                <c:pt idx="1047">
                  <c:v>0.14618528484177687</c:v>
                </c:pt>
                <c:pt idx="1048">
                  <c:v>0.14817516240611944</c:v>
                </c:pt>
                <c:pt idx="1049">
                  <c:v>0.14924454447130966</c:v>
                </c:pt>
                <c:pt idx="1050">
                  <c:v>0.14924454447130966</c:v>
                </c:pt>
                <c:pt idx="1051">
                  <c:v>0.14924454447130966</c:v>
                </c:pt>
                <c:pt idx="1052">
                  <c:v>0.14924454447130966</c:v>
                </c:pt>
                <c:pt idx="1053">
                  <c:v>0.14924454447130966</c:v>
                </c:pt>
                <c:pt idx="1054">
                  <c:v>0.14924454447130966</c:v>
                </c:pt>
                <c:pt idx="1055">
                  <c:v>0.14924454447130966</c:v>
                </c:pt>
                <c:pt idx="1056">
                  <c:v>0.1495110633241484</c:v>
                </c:pt>
                <c:pt idx="1057">
                  <c:v>0.1495110633241484</c:v>
                </c:pt>
                <c:pt idx="1058">
                  <c:v>0.1495110633241484</c:v>
                </c:pt>
                <c:pt idx="1059">
                  <c:v>0.1495110633241484</c:v>
                </c:pt>
                <c:pt idx="1060">
                  <c:v>0.1495110633241484</c:v>
                </c:pt>
                <c:pt idx="1061">
                  <c:v>0.1495110633241484</c:v>
                </c:pt>
                <c:pt idx="1062">
                  <c:v>0.1495110633241484</c:v>
                </c:pt>
                <c:pt idx="1063">
                  <c:v>0.1495110633241484</c:v>
                </c:pt>
                <c:pt idx="1064">
                  <c:v>0.1495110633241484</c:v>
                </c:pt>
                <c:pt idx="1065">
                  <c:v>0.1495110633241484</c:v>
                </c:pt>
                <c:pt idx="1066">
                  <c:v>0.1495110633241484</c:v>
                </c:pt>
                <c:pt idx="1067">
                  <c:v>0.1495110633241484</c:v>
                </c:pt>
                <c:pt idx="1068">
                  <c:v>0.1495110633241484</c:v>
                </c:pt>
                <c:pt idx="1069">
                  <c:v>0.1495110633241484</c:v>
                </c:pt>
                <c:pt idx="1070">
                  <c:v>0.1495110633241484</c:v>
                </c:pt>
                <c:pt idx="1071">
                  <c:v>0.1495110633241484</c:v>
                </c:pt>
                <c:pt idx="1072">
                  <c:v>0.1495110633241484</c:v>
                </c:pt>
                <c:pt idx="1073">
                  <c:v>0.1495110633241484</c:v>
                </c:pt>
                <c:pt idx="1074">
                  <c:v>0.1495110633241484</c:v>
                </c:pt>
                <c:pt idx="1075">
                  <c:v>0.1495110633241484</c:v>
                </c:pt>
                <c:pt idx="1076">
                  <c:v>0.1495110633241484</c:v>
                </c:pt>
                <c:pt idx="1077">
                  <c:v>0.1495110633241484</c:v>
                </c:pt>
                <c:pt idx="1078">
                  <c:v>0.1495110633241484</c:v>
                </c:pt>
                <c:pt idx="1079">
                  <c:v>0.1495110633241484</c:v>
                </c:pt>
                <c:pt idx="1080">
                  <c:v>0.1495110633241484</c:v>
                </c:pt>
                <c:pt idx="1081">
                  <c:v>0.1513975204169429</c:v>
                </c:pt>
                <c:pt idx="1082">
                  <c:v>0.1513975204169429</c:v>
                </c:pt>
                <c:pt idx="1083">
                  <c:v>0.1513975204169429</c:v>
                </c:pt>
                <c:pt idx="1084">
                  <c:v>0.1513975204169429</c:v>
                </c:pt>
                <c:pt idx="1085">
                  <c:v>0.15401284397746967</c:v>
                </c:pt>
                <c:pt idx="1086">
                  <c:v>0.15401284397746967</c:v>
                </c:pt>
                <c:pt idx="1087">
                  <c:v>0.15401284397746967</c:v>
                </c:pt>
                <c:pt idx="1088">
                  <c:v>0.15401284397746967</c:v>
                </c:pt>
                <c:pt idx="1089">
                  <c:v>0.15401284397746967</c:v>
                </c:pt>
                <c:pt idx="1090">
                  <c:v>0.15401284397746967</c:v>
                </c:pt>
                <c:pt idx="1091">
                  <c:v>0.15553022797799984</c:v>
                </c:pt>
                <c:pt idx="1092">
                  <c:v>0.15553022797799984</c:v>
                </c:pt>
                <c:pt idx="1093">
                  <c:v>0.15553022797799984</c:v>
                </c:pt>
                <c:pt idx="1094">
                  <c:v>0.15553022797799984</c:v>
                </c:pt>
                <c:pt idx="1095">
                  <c:v>0.15553022797799984</c:v>
                </c:pt>
                <c:pt idx="1096">
                  <c:v>0.15553022797799984</c:v>
                </c:pt>
                <c:pt idx="1097">
                  <c:v>0.15553022797799984</c:v>
                </c:pt>
                <c:pt idx="1098">
                  <c:v>0.15553022797799984</c:v>
                </c:pt>
                <c:pt idx="1099">
                  <c:v>0.15553022797799984</c:v>
                </c:pt>
                <c:pt idx="1100">
                  <c:v>0.15553022797799984</c:v>
                </c:pt>
                <c:pt idx="1101">
                  <c:v>0.15616921916363091</c:v>
                </c:pt>
                <c:pt idx="1102">
                  <c:v>0.15616921916363091</c:v>
                </c:pt>
                <c:pt idx="1103">
                  <c:v>0.15616921916363091</c:v>
                </c:pt>
                <c:pt idx="1104">
                  <c:v>0.15616921916363091</c:v>
                </c:pt>
                <c:pt idx="1105">
                  <c:v>0.15616921916363091</c:v>
                </c:pt>
                <c:pt idx="1106">
                  <c:v>0.15616921916363091</c:v>
                </c:pt>
                <c:pt idx="1107">
                  <c:v>0.15616921916363091</c:v>
                </c:pt>
                <c:pt idx="1108">
                  <c:v>0.15616921916363091</c:v>
                </c:pt>
                <c:pt idx="1109">
                  <c:v>0.15616921916363091</c:v>
                </c:pt>
                <c:pt idx="1110">
                  <c:v>0.15616921916363091</c:v>
                </c:pt>
                <c:pt idx="1111">
                  <c:v>0.15616921916363091</c:v>
                </c:pt>
                <c:pt idx="1112">
                  <c:v>0.15616921916363091</c:v>
                </c:pt>
                <c:pt idx="1113">
                  <c:v>0.15616921916363091</c:v>
                </c:pt>
                <c:pt idx="1114">
                  <c:v>0.15616921916363091</c:v>
                </c:pt>
                <c:pt idx="1115">
                  <c:v>0.15616921916363091</c:v>
                </c:pt>
                <c:pt idx="1116">
                  <c:v>0.15673698087692525</c:v>
                </c:pt>
                <c:pt idx="1117">
                  <c:v>0.15673698087692525</c:v>
                </c:pt>
                <c:pt idx="1118">
                  <c:v>0.15673698087692525</c:v>
                </c:pt>
                <c:pt idx="1119">
                  <c:v>0.15673698087692525</c:v>
                </c:pt>
                <c:pt idx="1120">
                  <c:v>0.15673698087692525</c:v>
                </c:pt>
                <c:pt idx="1121">
                  <c:v>0.15673698087692525</c:v>
                </c:pt>
                <c:pt idx="1122">
                  <c:v>0.15673698087692525</c:v>
                </c:pt>
                <c:pt idx="1123">
                  <c:v>0.15673698087692525</c:v>
                </c:pt>
                <c:pt idx="1124">
                  <c:v>0.15793659426078419</c:v>
                </c:pt>
                <c:pt idx="1125">
                  <c:v>0.15793659426078419</c:v>
                </c:pt>
                <c:pt idx="1126">
                  <c:v>0.15793659426078419</c:v>
                </c:pt>
                <c:pt idx="1127">
                  <c:v>0.15793659426078419</c:v>
                </c:pt>
                <c:pt idx="1128">
                  <c:v>0.15793659426078419</c:v>
                </c:pt>
                <c:pt idx="1129">
                  <c:v>0.15793659426078419</c:v>
                </c:pt>
                <c:pt idx="1130">
                  <c:v>0.15793659426078419</c:v>
                </c:pt>
                <c:pt idx="1131">
                  <c:v>0.15793659426078419</c:v>
                </c:pt>
                <c:pt idx="1132">
                  <c:v>0.15892169773609424</c:v>
                </c:pt>
                <c:pt idx="1133">
                  <c:v>0.15892169773609424</c:v>
                </c:pt>
                <c:pt idx="1134">
                  <c:v>0.15985973552532615</c:v>
                </c:pt>
                <c:pt idx="1135">
                  <c:v>0.15985973552532615</c:v>
                </c:pt>
                <c:pt idx="1136">
                  <c:v>0.15985973552532615</c:v>
                </c:pt>
                <c:pt idx="1137">
                  <c:v>0.15985973552532615</c:v>
                </c:pt>
                <c:pt idx="1138">
                  <c:v>0.15985973552532615</c:v>
                </c:pt>
                <c:pt idx="1139">
                  <c:v>0.16067275094465447</c:v>
                </c:pt>
                <c:pt idx="1140">
                  <c:v>0.16067275094465447</c:v>
                </c:pt>
                <c:pt idx="1141">
                  <c:v>0.16067275094465447</c:v>
                </c:pt>
                <c:pt idx="1142">
                  <c:v>0.16067275094465447</c:v>
                </c:pt>
                <c:pt idx="1143">
                  <c:v>0.16084686331886375</c:v>
                </c:pt>
                <c:pt idx="1144">
                  <c:v>0.16084686331886375</c:v>
                </c:pt>
                <c:pt idx="1145">
                  <c:v>0.16084686331886375</c:v>
                </c:pt>
                <c:pt idx="1146">
                  <c:v>0.16084686331886375</c:v>
                </c:pt>
                <c:pt idx="1147">
                  <c:v>0.16084686331886375</c:v>
                </c:pt>
                <c:pt idx="1148">
                  <c:v>0.16084686331886375</c:v>
                </c:pt>
                <c:pt idx="1149">
                  <c:v>0.16118344920651298</c:v>
                </c:pt>
                <c:pt idx="1150">
                  <c:v>0.16118344920651298</c:v>
                </c:pt>
                <c:pt idx="1151">
                  <c:v>0.16118344920651298</c:v>
                </c:pt>
                <c:pt idx="1152">
                  <c:v>0.16118344920651298</c:v>
                </c:pt>
                <c:pt idx="1153">
                  <c:v>0.16118344920651298</c:v>
                </c:pt>
                <c:pt idx="1154">
                  <c:v>0.16118344920651298</c:v>
                </c:pt>
                <c:pt idx="1155">
                  <c:v>0.16118344920651298</c:v>
                </c:pt>
                <c:pt idx="1156">
                  <c:v>0.16118344920651298</c:v>
                </c:pt>
                <c:pt idx="1157">
                  <c:v>0.16118344920651298</c:v>
                </c:pt>
                <c:pt idx="1158">
                  <c:v>0.16313216879335407</c:v>
                </c:pt>
                <c:pt idx="1159">
                  <c:v>0.16313216879335407</c:v>
                </c:pt>
                <c:pt idx="1160">
                  <c:v>0.16313216879335407</c:v>
                </c:pt>
                <c:pt idx="1161">
                  <c:v>0.16313216879335407</c:v>
                </c:pt>
                <c:pt idx="1162">
                  <c:v>0.16313216879335407</c:v>
                </c:pt>
                <c:pt idx="1163">
                  <c:v>0.16313216879335407</c:v>
                </c:pt>
                <c:pt idx="1164">
                  <c:v>0.16313216879335407</c:v>
                </c:pt>
                <c:pt idx="1165">
                  <c:v>0.16313216879335407</c:v>
                </c:pt>
                <c:pt idx="1166">
                  <c:v>0.16667654589785927</c:v>
                </c:pt>
                <c:pt idx="1167">
                  <c:v>0.16667654589785927</c:v>
                </c:pt>
                <c:pt idx="1168">
                  <c:v>0.16667654589785927</c:v>
                </c:pt>
                <c:pt idx="1169">
                  <c:v>0.16667654589785927</c:v>
                </c:pt>
                <c:pt idx="1170">
                  <c:v>0.17253954081930153</c:v>
                </c:pt>
                <c:pt idx="1171">
                  <c:v>0.17253954081930153</c:v>
                </c:pt>
                <c:pt idx="1172">
                  <c:v>0.17253954081930153</c:v>
                </c:pt>
                <c:pt idx="1173">
                  <c:v>0.17253954081930153</c:v>
                </c:pt>
                <c:pt idx="1174">
                  <c:v>0.17253954081930153</c:v>
                </c:pt>
                <c:pt idx="1175">
                  <c:v>0.17253954081930153</c:v>
                </c:pt>
                <c:pt idx="1176">
                  <c:v>0.17366717612372451</c:v>
                </c:pt>
                <c:pt idx="1177">
                  <c:v>0.17366717612372451</c:v>
                </c:pt>
                <c:pt idx="1178">
                  <c:v>0.1737833298937711</c:v>
                </c:pt>
                <c:pt idx="1179">
                  <c:v>0.1737833298937711</c:v>
                </c:pt>
                <c:pt idx="1180">
                  <c:v>0.1737833298937711</c:v>
                </c:pt>
                <c:pt idx="1181">
                  <c:v>0.1737833298937711</c:v>
                </c:pt>
                <c:pt idx="1182">
                  <c:v>0.1737833298937711</c:v>
                </c:pt>
                <c:pt idx="1183">
                  <c:v>0.17406942395842984</c:v>
                </c:pt>
                <c:pt idx="1184">
                  <c:v>0.17406942395842984</c:v>
                </c:pt>
                <c:pt idx="1185">
                  <c:v>0.17406942395842984</c:v>
                </c:pt>
                <c:pt idx="1186">
                  <c:v>0.17406942395842984</c:v>
                </c:pt>
                <c:pt idx="1187">
                  <c:v>0.17406942395842984</c:v>
                </c:pt>
                <c:pt idx="1188">
                  <c:v>0.17406942395842984</c:v>
                </c:pt>
                <c:pt idx="1189">
                  <c:v>0.17477679241781394</c:v>
                </c:pt>
                <c:pt idx="1190">
                  <c:v>0.17477679241781394</c:v>
                </c:pt>
                <c:pt idx="1191">
                  <c:v>0.17477679241781394</c:v>
                </c:pt>
                <c:pt idx="1192">
                  <c:v>0.17477679241781394</c:v>
                </c:pt>
                <c:pt idx="1193">
                  <c:v>0.17477679241781394</c:v>
                </c:pt>
                <c:pt idx="1194">
                  <c:v>0.17477679241781394</c:v>
                </c:pt>
                <c:pt idx="1195">
                  <c:v>0.17477679241781394</c:v>
                </c:pt>
                <c:pt idx="1196">
                  <c:v>0.17477679241781394</c:v>
                </c:pt>
                <c:pt idx="1197">
                  <c:v>0.17477679241781394</c:v>
                </c:pt>
                <c:pt idx="1198">
                  <c:v>0.17477679241781394</c:v>
                </c:pt>
                <c:pt idx="1199">
                  <c:v>0.17477679241781394</c:v>
                </c:pt>
                <c:pt idx="1200">
                  <c:v>0.1765554278196472</c:v>
                </c:pt>
                <c:pt idx="1201">
                  <c:v>0.1765554278196472</c:v>
                </c:pt>
                <c:pt idx="1202">
                  <c:v>0.1765554278196472</c:v>
                </c:pt>
                <c:pt idx="1203">
                  <c:v>0.1768143282047725</c:v>
                </c:pt>
                <c:pt idx="1204">
                  <c:v>0.1768143282047725</c:v>
                </c:pt>
                <c:pt idx="1205">
                  <c:v>0.17803310188602015</c:v>
                </c:pt>
                <c:pt idx="1206">
                  <c:v>0.17803310188602015</c:v>
                </c:pt>
                <c:pt idx="1207">
                  <c:v>0.17803310188602015</c:v>
                </c:pt>
                <c:pt idx="1208">
                  <c:v>0.17803310188602015</c:v>
                </c:pt>
                <c:pt idx="1209">
                  <c:v>0.17803310188602015</c:v>
                </c:pt>
                <c:pt idx="1210">
                  <c:v>0.17803310188602015</c:v>
                </c:pt>
                <c:pt idx="1211">
                  <c:v>0.17803310188602015</c:v>
                </c:pt>
                <c:pt idx="1212">
                  <c:v>0.17803310188602015</c:v>
                </c:pt>
                <c:pt idx="1213">
                  <c:v>0.17803310188602015</c:v>
                </c:pt>
                <c:pt idx="1214">
                  <c:v>0.17803310188602015</c:v>
                </c:pt>
                <c:pt idx="1215">
                  <c:v>0.18240358207401847</c:v>
                </c:pt>
                <c:pt idx="1216">
                  <c:v>0.18240358207401847</c:v>
                </c:pt>
                <c:pt idx="1217">
                  <c:v>0.18240358207401847</c:v>
                </c:pt>
                <c:pt idx="1218">
                  <c:v>0.18686019151956051</c:v>
                </c:pt>
                <c:pt idx="1219">
                  <c:v>0.18686019151956051</c:v>
                </c:pt>
                <c:pt idx="1220">
                  <c:v>0.18686019151956051</c:v>
                </c:pt>
                <c:pt idx="1221">
                  <c:v>0.18686019151956051</c:v>
                </c:pt>
                <c:pt idx="1222">
                  <c:v>0.18686019151956051</c:v>
                </c:pt>
                <c:pt idx="1223">
                  <c:v>0.18814554811882844</c:v>
                </c:pt>
                <c:pt idx="1224">
                  <c:v>0.18814554811882844</c:v>
                </c:pt>
                <c:pt idx="1225">
                  <c:v>0.18814554811882844</c:v>
                </c:pt>
                <c:pt idx="1226">
                  <c:v>0.18814554811882844</c:v>
                </c:pt>
                <c:pt idx="1227">
                  <c:v>0.18814554811882844</c:v>
                </c:pt>
                <c:pt idx="1228">
                  <c:v>0.18814554811882844</c:v>
                </c:pt>
                <c:pt idx="1229">
                  <c:v>0.18814554811882844</c:v>
                </c:pt>
                <c:pt idx="1230">
                  <c:v>0.18814554811882844</c:v>
                </c:pt>
                <c:pt idx="1231">
                  <c:v>0.19456947866268928</c:v>
                </c:pt>
                <c:pt idx="1232">
                  <c:v>0.19456947866268928</c:v>
                </c:pt>
                <c:pt idx="1233">
                  <c:v>0.1969026381169216</c:v>
                </c:pt>
                <c:pt idx="1234">
                  <c:v>0.1969026381169216</c:v>
                </c:pt>
                <c:pt idx="1235">
                  <c:v>0.2016363770195293</c:v>
                </c:pt>
                <c:pt idx="1236">
                  <c:v>0.2016363770195293</c:v>
                </c:pt>
                <c:pt idx="1237">
                  <c:v>0.2016363770195293</c:v>
                </c:pt>
                <c:pt idx="1238">
                  <c:v>0.21151852868268725</c:v>
                </c:pt>
                <c:pt idx="1239">
                  <c:v>0.21151852868268725</c:v>
                </c:pt>
                <c:pt idx="1240">
                  <c:v>0.21151852868268725</c:v>
                </c:pt>
                <c:pt idx="1241">
                  <c:v>0.21151852868268725</c:v>
                </c:pt>
                <c:pt idx="1242">
                  <c:v>0.21151852868268725</c:v>
                </c:pt>
                <c:pt idx="1243">
                  <c:v>0.21151852868268725</c:v>
                </c:pt>
                <c:pt idx="1244">
                  <c:v>0.21151852868268725</c:v>
                </c:pt>
                <c:pt idx="1245">
                  <c:v>0.21151852868268725</c:v>
                </c:pt>
                <c:pt idx="1246">
                  <c:v>0.21533018204702903</c:v>
                </c:pt>
                <c:pt idx="1247">
                  <c:v>0.21533018204702903</c:v>
                </c:pt>
                <c:pt idx="1248">
                  <c:v>0.21533018204702903</c:v>
                </c:pt>
                <c:pt idx="1249">
                  <c:v>0.21533018204702903</c:v>
                </c:pt>
                <c:pt idx="1250">
                  <c:v>0.21533018204702903</c:v>
                </c:pt>
                <c:pt idx="1251">
                  <c:v>0.21533018204702903</c:v>
                </c:pt>
                <c:pt idx="1252">
                  <c:v>0.21613453162565874</c:v>
                </c:pt>
                <c:pt idx="1253">
                  <c:v>0.21613453162565874</c:v>
                </c:pt>
                <c:pt idx="1254">
                  <c:v>0.21613453162565874</c:v>
                </c:pt>
                <c:pt idx="1255">
                  <c:v>0.21613453162565874</c:v>
                </c:pt>
                <c:pt idx="1256">
                  <c:v>0.21613453162565874</c:v>
                </c:pt>
                <c:pt idx="1257">
                  <c:v>0.21613453162565874</c:v>
                </c:pt>
                <c:pt idx="1258">
                  <c:v>0.21613453162565874</c:v>
                </c:pt>
                <c:pt idx="1259">
                  <c:v>0.21613453162565874</c:v>
                </c:pt>
                <c:pt idx="1260">
                  <c:v>0.21613453162565874</c:v>
                </c:pt>
                <c:pt idx="1261">
                  <c:v>0.22118871394526618</c:v>
                </c:pt>
                <c:pt idx="1262">
                  <c:v>0.22118871394526618</c:v>
                </c:pt>
                <c:pt idx="1263">
                  <c:v>0.22118871394526618</c:v>
                </c:pt>
                <c:pt idx="1264">
                  <c:v>0.22118871394526618</c:v>
                </c:pt>
                <c:pt idx="1265">
                  <c:v>0.22135752393705135</c:v>
                </c:pt>
                <c:pt idx="1266">
                  <c:v>0.22135752393705135</c:v>
                </c:pt>
                <c:pt idx="1267">
                  <c:v>0.22135752393705135</c:v>
                </c:pt>
                <c:pt idx="1268">
                  <c:v>0.22135752393705135</c:v>
                </c:pt>
                <c:pt idx="1269">
                  <c:v>0.22135752393705135</c:v>
                </c:pt>
                <c:pt idx="1270">
                  <c:v>0.22223523726282948</c:v>
                </c:pt>
                <c:pt idx="1271">
                  <c:v>0.22223523726282948</c:v>
                </c:pt>
                <c:pt idx="1272">
                  <c:v>0.22223523726282948</c:v>
                </c:pt>
                <c:pt idx="1273">
                  <c:v>0.22223523726282948</c:v>
                </c:pt>
                <c:pt idx="1274">
                  <c:v>0.22223523726282948</c:v>
                </c:pt>
                <c:pt idx="1275">
                  <c:v>0.22242914573393455</c:v>
                </c:pt>
                <c:pt idx="1276">
                  <c:v>0.22242914573393455</c:v>
                </c:pt>
                <c:pt idx="1277">
                  <c:v>0.22242914573393455</c:v>
                </c:pt>
                <c:pt idx="1278">
                  <c:v>0.22242914573393455</c:v>
                </c:pt>
                <c:pt idx="1279">
                  <c:v>0.22242914573393455</c:v>
                </c:pt>
                <c:pt idx="1280">
                  <c:v>0.22242914573393455</c:v>
                </c:pt>
                <c:pt idx="1281">
                  <c:v>0.22242914573393455</c:v>
                </c:pt>
                <c:pt idx="1282">
                  <c:v>0.22242914573393455</c:v>
                </c:pt>
                <c:pt idx="1283">
                  <c:v>0.22242914573393455</c:v>
                </c:pt>
                <c:pt idx="1284">
                  <c:v>0.22242914573393455</c:v>
                </c:pt>
                <c:pt idx="1285">
                  <c:v>0.22242914573393455</c:v>
                </c:pt>
                <c:pt idx="1286">
                  <c:v>0.22242914573393455</c:v>
                </c:pt>
                <c:pt idx="1287">
                  <c:v>0.22278224861867363</c:v>
                </c:pt>
                <c:pt idx="1288">
                  <c:v>0.22278224861867363</c:v>
                </c:pt>
                <c:pt idx="1289">
                  <c:v>0.22278224861867363</c:v>
                </c:pt>
                <c:pt idx="1290">
                  <c:v>0.22278224861867363</c:v>
                </c:pt>
                <c:pt idx="1291">
                  <c:v>0.22278224861867363</c:v>
                </c:pt>
                <c:pt idx="1292">
                  <c:v>0.22278224861867363</c:v>
                </c:pt>
                <c:pt idx="1293">
                  <c:v>0.22278224861867363</c:v>
                </c:pt>
                <c:pt idx="1294">
                  <c:v>0.22278224861867363</c:v>
                </c:pt>
                <c:pt idx="1295">
                  <c:v>0.22278224861867363</c:v>
                </c:pt>
                <c:pt idx="1296">
                  <c:v>0.22278224861867363</c:v>
                </c:pt>
                <c:pt idx="1297">
                  <c:v>0.22387471972866699</c:v>
                </c:pt>
                <c:pt idx="1298">
                  <c:v>0.22387471972866699</c:v>
                </c:pt>
                <c:pt idx="1299">
                  <c:v>0.22387471972866699</c:v>
                </c:pt>
                <c:pt idx="1300">
                  <c:v>0.22387471972866699</c:v>
                </c:pt>
                <c:pt idx="1301">
                  <c:v>0.22387471972866699</c:v>
                </c:pt>
                <c:pt idx="1302">
                  <c:v>0.22387471972866699</c:v>
                </c:pt>
                <c:pt idx="1303">
                  <c:v>0.22387471972866699</c:v>
                </c:pt>
                <c:pt idx="1304">
                  <c:v>0.22387471972866699</c:v>
                </c:pt>
                <c:pt idx="1305">
                  <c:v>0.22387471972866699</c:v>
                </c:pt>
                <c:pt idx="1306">
                  <c:v>0.22486832922462138</c:v>
                </c:pt>
                <c:pt idx="1307">
                  <c:v>0.22486832922462138</c:v>
                </c:pt>
                <c:pt idx="1308">
                  <c:v>0.22486832922462138</c:v>
                </c:pt>
                <c:pt idx="1309">
                  <c:v>0.22486832922462138</c:v>
                </c:pt>
                <c:pt idx="1310">
                  <c:v>0.22486832922462138</c:v>
                </c:pt>
                <c:pt idx="1311">
                  <c:v>0.22486832922462138</c:v>
                </c:pt>
                <c:pt idx="1312">
                  <c:v>0.22486832922462138</c:v>
                </c:pt>
                <c:pt idx="1313">
                  <c:v>0.22526638304954985</c:v>
                </c:pt>
                <c:pt idx="1314">
                  <c:v>0.22526638304954985</c:v>
                </c:pt>
                <c:pt idx="1315">
                  <c:v>0.22526638304954985</c:v>
                </c:pt>
                <c:pt idx="1316">
                  <c:v>0.22526638304954985</c:v>
                </c:pt>
                <c:pt idx="1317">
                  <c:v>0.22526638304954985</c:v>
                </c:pt>
                <c:pt idx="1318">
                  <c:v>0.22526638304954985</c:v>
                </c:pt>
                <c:pt idx="1319">
                  <c:v>0.22526638304954985</c:v>
                </c:pt>
                <c:pt idx="1320">
                  <c:v>0.22526638304954985</c:v>
                </c:pt>
                <c:pt idx="1321">
                  <c:v>0.22526638304954985</c:v>
                </c:pt>
                <c:pt idx="1322">
                  <c:v>0.22526638304954985</c:v>
                </c:pt>
                <c:pt idx="1323">
                  <c:v>0.22599726026248926</c:v>
                </c:pt>
                <c:pt idx="1324">
                  <c:v>0.22599726026248926</c:v>
                </c:pt>
                <c:pt idx="1325">
                  <c:v>0.22599726026248926</c:v>
                </c:pt>
                <c:pt idx="1326">
                  <c:v>0.22740394660711474</c:v>
                </c:pt>
                <c:pt idx="1327">
                  <c:v>0.22740394660711474</c:v>
                </c:pt>
                <c:pt idx="1328">
                  <c:v>0.22740394660711474</c:v>
                </c:pt>
                <c:pt idx="1329">
                  <c:v>0.22740394660711474</c:v>
                </c:pt>
                <c:pt idx="1330">
                  <c:v>0.23200105388303816</c:v>
                </c:pt>
                <c:pt idx="1331">
                  <c:v>0.23200105388303816</c:v>
                </c:pt>
                <c:pt idx="1332">
                  <c:v>0.23200105388303816</c:v>
                </c:pt>
                <c:pt idx="1333">
                  <c:v>0.23200105388303816</c:v>
                </c:pt>
                <c:pt idx="1334">
                  <c:v>0.23200105388303816</c:v>
                </c:pt>
                <c:pt idx="1335">
                  <c:v>0.23242341915053591</c:v>
                </c:pt>
                <c:pt idx="1336">
                  <c:v>0.23242341915053591</c:v>
                </c:pt>
                <c:pt idx="1337">
                  <c:v>0.23242341915053591</c:v>
                </c:pt>
                <c:pt idx="1338">
                  <c:v>0.23242341915053591</c:v>
                </c:pt>
                <c:pt idx="1339">
                  <c:v>0.23242341915053591</c:v>
                </c:pt>
                <c:pt idx="1340">
                  <c:v>0.23938158037082802</c:v>
                </c:pt>
                <c:pt idx="1341">
                  <c:v>0.23938158037082802</c:v>
                </c:pt>
                <c:pt idx="1342">
                  <c:v>0.23938158037082802</c:v>
                </c:pt>
                <c:pt idx="1343">
                  <c:v>0.23938158037082802</c:v>
                </c:pt>
                <c:pt idx="1344">
                  <c:v>0.23938158037082802</c:v>
                </c:pt>
                <c:pt idx="1345">
                  <c:v>0.24140972317224707</c:v>
                </c:pt>
                <c:pt idx="1346">
                  <c:v>0.24140972317224707</c:v>
                </c:pt>
                <c:pt idx="1347">
                  <c:v>0.24140972317224707</c:v>
                </c:pt>
                <c:pt idx="1348">
                  <c:v>0.24140972317224707</c:v>
                </c:pt>
                <c:pt idx="1349">
                  <c:v>0.24140972317224707</c:v>
                </c:pt>
                <c:pt idx="1350">
                  <c:v>0.24140972317224707</c:v>
                </c:pt>
                <c:pt idx="1351">
                  <c:v>0.24886877264522653</c:v>
                </c:pt>
                <c:pt idx="1352">
                  <c:v>0.24886877264522653</c:v>
                </c:pt>
                <c:pt idx="1353">
                  <c:v>0.24886877264522653</c:v>
                </c:pt>
                <c:pt idx="1354">
                  <c:v>0.24886877264522653</c:v>
                </c:pt>
                <c:pt idx="1355">
                  <c:v>0.25010635432621647</c:v>
                </c:pt>
                <c:pt idx="1356">
                  <c:v>0.25010635432621647</c:v>
                </c:pt>
                <c:pt idx="1357">
                  <c:v>0.25010635432621647</c:v>
                </c:pt>
                <c:pt idx="1358">
                  <c:v>0.25010635432621647</c:v>
                </c:pt>
                <c:pt idx="1359">
                  <c:v>0.25387544385514332</c:v>
                </c:pt>
                <c:pt idx="1360">
                  <c:v>0.25387544385514332</c:v>
                </c:pt>
                <c:pt idx="1361">
                  <c:v>0.25387544385514332</c:v>
                </c:pt>
                <c:pt idx="1362">
                  <c:v>0.25387544385514332</c:v>
                </c:pt>
                <c:pt idx="1363">
                  <c:v>0.25390753370247099</c:v>
                </c:pt>
                <c:pt idx="1364">
                  <c:v>0.25390753370247099</c:v>
                </c:pt>
                <c:pt idx="1365">
                  <c:v>0.25390753370247099</c:v>
                </c:pt>
                <c:pt idx="1366">
                  <c:v>0.25390753370247099</c:v>
                </c:pt>
                <c:pt idx="1367">
                  <c:v>0.25390753370247099</c:v>
                </c:pt>
                <c:pt idx="1368">
                  <c:v>0.25390753370247099</c:v>
                </c:pt>
                <c:pt idx="1369">
                  <c:v>0.25390753370247099</c:v>
                </c:pt>
                <c:pt idx="1370">
                  <c:v>0.25390753370247099</c:v>
                </c:pt>
                <c:pt idx="1371">
                  <c:v>0.25390753370247099</c:v>
                </c:pt>
                <c:pt idx="1372">
                  <c:v>0.25390753370247099</c:v>
                </c:pt>
                <c:pt idx="1373">
                  <c:v>0.25390753370247099</c:v>
                </c:pt>
                <c:pt idx="1374">
                  <c:v>0.25450461289071835</c:v>
                </c:pt>
                <c:pt idx="1375">
                  <c:v>0.25450461289071835</c:v>
                </c:pt>
                <c:pt idx="1376">
                  <c:v>0.25450461289071835</c:v>
                </c:pt>
                <c:pt idx="1377">
                  <c:v>0.25450461289071835</c:v>
                </c:pt>
                <c:pt idx="1378">
                  <c:v>0.25450461289071835</c:v>
                </c:pt>
                <c:pt idx="1379">
                  <c:v>0.25450461289071835</c:v>
                </c:pt>
                <c:pt idx="1380">
                  <c:v>0.25450461289071835</c:v>
                </c:pt>
                <c:pt idx="1381">
                  <c:v>0.26720032975255392</c:v>
                </c:pt>
                <c:pt idx="1382">
                  <c:v>0.26720032975255392</c:v>
                </c:pt>
                <c:pt idx="1383">
                  <c:v>0.26720032975255392</c:v>
                </c:pt>
                <c:pt idx="1384">
                  <c:v>0.26720032975255392</c:v>
                </c:pt>
                <c:pt idx="1385">
                  <c:v>0.26720032975255392</c:v>
                </c:pt>
                <c:pt idx="1386">
                  <c:v>0.26720032975255392</c:v>
                </c:pt>
                <c:pt idx="1387">
                  <c:v>0.26720032975255392</c:v>
                </c:pt>
                <c:pt idx="1388">
                  <c:v>0.26720032975255392</c:v>
                </c:pt>
                <c:pt idx="1389">
                  <c:v>0.26720032975255392</c:v>
                </c:pt>
                <c:pt idx="1390">
                  <c:v>0.26975166452378846</c:v>
                </c:pt>
                <c:pt idx="1391">
                  <c:v>0.26975166452378846</c:v>
                </c:pt>
                <c:pt idx="1392">
                  <c:v>0.26975166452378846</c:v>
                </c:pt>
                <c:pt idx="1393">
                  <c:v>0.26975166452378846</c:v>
                </c:pt>
                <c:pt idx="1394">
                  <c:v>0.26975166452378846</c:v>
                </c:pt>
                <c:pt idx="1395">
                  <c:v>0.26975166452378846</c:v>
                </c:pt>
                <c:pt idx="1396">
                  <c:v>0.27071489367436335</c:v>
                </c:pt>
                <c:pt idx="1397">
                  <c:v>0.27071489367436335</c:v>
                </c:pt>
                <c:pt idx="1398">
                  <c:v>0.27071489367436335</c:v>
                </c:pt>
                <c:pt idx="1399">
                  <c:v>0.27071489367436335</c:v>
                </c:pt>
                <c:pt idx="1400">
                  <c:v>0.27071489367436335</c:v>
                </c:pt>
                <c:pt idx="1401">
                  <c:v>0.27071489367436335</c:v>
                </c:pt>
                <c:pt idx="1402">
                  <c:v>0.27071489367436335</c:v>
                </c:pt>
                <c:pt idx="1403">
                  <c:v>0.27071489367436335</c:v>
                </c:pt>
                <c:pt idx="1404">
                  <c:v>0.27071489367436335</c:v>
                </c:pt>
                <c:pt idx="1405">
                  <c:v>0.27071489367436335</c:v>
                </c:pt>
                <c:pt idx="1406">
                  <c:v>0.27385470786432597</c:v>
                </c:pt>
                <c:pt idx="1407">
                  <c:v>0.27385470786432597</c:v>
                </c:pt>
                <c:pt idx="1408">
                  <c:v>0.27385470786432597</c:v>
                </c:pt>
                <c:pt idx="1409">
                  <c:v>0.27385470786432597</c:v>
                </c:pt>
                <c:pt idx="1410">
                  <c:v>0.27385470786432597</c:v>
                </c:pt>
                <c:pt idx="1411">
                  <c:v>0.27385470786432597</c:v>
                </c:pt>
                <c:pt idx="1412">
                  <c:v>0.27385470786432597</c:v>
                </c:pt>
                <c:pt idx="1413">
                  <c:v>0.27385470786432597</c:v>
                </c:pt>
                <c:pt idx="1414">
                  <c:v>0.27385470786432597</c:v>
                </c:pt>
                <c:pt idx="1415">
                  <c:v>0.27385470786432597</c:v>
                </c:pt>
                <c:pt idx="1416">
                  <c:v>0.27920877899197949</c:v>
                </c:pt>
                <c:pt idx="1417">
                  <c:v>0.27920877899197949</c:v>
                </c:pt>
                <c:pt idx="1418">
                  <c:v>0.27920877899197949</c:v>
                </c:pt>
                <c:pt idx="1419">
                  <c:v>0.27920877899197949</c:v>
                </c:pt>
                <c:pt idx="1420">
                  <c:v>0.27920877899197949</c:v>
                </c:pt>
                <c:pt idx="1421">
                  <c:v>0.27920877899197949</c:v>
                </c:pt>
                <c:pt idx="1422">
                  <c:v>0.27920877899197949</c:v>
                </c:pt>
                <c:pt idx="1423">
                  <c:v>0.27920877899197949</c:v>
                </c:pt>
                <c:pt idx="1424">
                  <c:v>0.28063861697105719</c:v>
                </c:pt>
                <c:pt idx="1425">
                  <c:v>0.28063861697105719</c:v>
                </c:pt>
                <c:pt idx="1426">
                  <c:v>0.28288651092969697</c:v>
                </c:pt>
                <c:pt idx="1427">
                  <c:v>0.28288651092969697</c:v>
                </c:pt>
                <c:pt idx="1428">
                  <c:v>0.28288651092969697</c:v>
                </c:pt>
                <c:pt idx="1429">
                  <c:v>0.28288651092969697</c:v>
                </c:pt>
                <c:pt idx="1430">
                  <c:v>0.28288651092969697</c:v>
                </c:pt>
                <c:pt idx="1431">
                  <c:v>0.28288651092969697</c:v>
                </c:pt>
                <c:pt idx="1432">
                  <c:v>0.28288651092969697</c:v>
                </c:pt>
                <c:pt idx="1433">
                  <c:v>0.28288651092969697</c:v>
                </c:pt>
                <c:pt idx="1434">
                  <c:v>0.28288651092969697</c:v>
                </c:pt>
                <c:pt idx="1435">
                  <c:v>0.28288651092969697</c:v>
                </c:pt>
                <c:pt idx="1436">
                  <c:v>0.28288651092969697</c:v>
                </c:pt>
                <c:pt idx="1437">
                  <c:v>0.28288651092969697</c:v>
                </c:pt>
                <c:pt idx="1438">
                  <c:v>0.29464916690642423</c:v>
                </c:pt>
                <c:pt idx="1439">
                  <c:v>0.29464916690642423</c:v>
                </c:pt>
                <c:pt idx="1440">
                  <c:v>0.29464916690642423</c:v>
                </c:pt>
                <c:pt idx="1441">
                  <c:v>0.29464916690642423</c:v>
                </c:pt>
                <c:pt idx="1442">
                  <c:v>0.29464916690642423</c:v>
                </c:pt>
                <c:pt idx="1443">
                  <c:v>0.29464916690642423</c:v>
                </c:pt>
                <c:pt idx="1444">
                  <c:v>0.29464916690642423</c:v>
                </c:pt>
                <c:pt idx="1445">
                  <c:v>0.29464916690642423</c:v>
                </c:pt>
                <c:pt idx="1446">
                  <c:v>0.29464916690642423</c:v>
                </c:pt>
                <c:pt idx="1447">
                  <c:v>0.2960913537981496</c:v>
                </c:pt>
                <c:pt idx="1448">
                  <c:v>0.2960913537981496</c:v>
                </c:pt>
                <c:pt idx="1449">
                  <c:v>0.2960913537981496</c:v>
                </c:pt>
                <c:pt idx="1450">
                  <c:v>0.2960913537981496</c:v>
                </c:pt>
                <c:pt idx="1451">
                  <c:v>0.2960913537981496</c:v>
                </c:pt>
                <c:pt idx="1452">
                  <c:v>0.2960913537981496</c:v>
                </c:pt>
                <c:pt idx="1453">
                  <c:v>0.2960913537981496</c:v>
                </c:pt>
                <c:pt idx="1454">
                  <c:v>0.2960913537981496</c:v>
                </c:pt>
                <c:pt idx="1455">
                  <c:v>0.2960913537981496</c:v>
                </c:pt>
                <c:pt idx="1456">
                  <c:v>0.29847593891295915</c:v>
                </c:pt>
                <c:pt idx="1457">
                  <c:v>0.29847593891295915</c:v>
                </c:pt>
                <c:pt idx="1458">
                  <c:v>0.30579814785925002</c:v>
                </c:pt>
                <c:pt idx="1459">
                  <c:v>0.30579814785925002</c:v>
                </c:pt>
                <c:pt idx="1460">
                  <c:v>0.30579814785925002</c:v>
                </c:pt>
                <c:pt idx="1461">
                  <c:v>0.30579814785925002</c:v>
                </c:pt>
                <c:pt idx="1462">
                  <c:v>0.30579814785925002</c:v>
                </c:pt>
                <c:pt idx="1463">
                  <c:v>0.30579814785925002</c:v>
                </c:pt>
                <c:pt idx="1464">
                  <c:v>0.30581155637578983</c:v>
                </c:pt>
                <c:pt idx="1465">
                  <c:v>0.30581155637578983</c:v>
                </c:pt>
                <c:pt idx="1466">
                  <c:v>0.30581155637578983</c:v>
                </c:pt>
                <c:pt idx="1467">
                  <c:v>0.30581155637578983</c:v>
                </c:pt>
                <c:pt idx="1468">
                  <c:v>0.30581155637578983</c:v>
                </c:pt>
                <c:pt idx="1469">
                  <c:v>0.30581155637578983</c:v>
                </c:pt>
                <c:pt idx="1470">
                  <c:v>0.30581155637578983</c:v>
                </c:pt>
                <c:pt idx="1471">
                  <c:v>0.31212124734356572</c:v>
                </c:pt>
                <c:pt idx="1472">
                  <c:v>0.31212124734356572</c:v>
                </c:pt>
                <c:pt idx="1473">
                  <c:v>0.31804380584479602</c:v>
                </c:pt>
                <c:pt idx="1474">
                  <c:v>0.31804380584479602</c:v>
                </c:pt>
                <c:pt idx="1475">
                  <c:v>0.31804380584479602</c:v>
                </c:pt>
                <c:pt idx="1476">
                  <c:v>0.31804380584479602</c:v>
                </c:pt>
                <c:pt idx="1477">
                  <c:v>0.31804380584479602</c:v>
                </c:pt>
                <c:pt idx="1478">
                  <c:v>0.31804380584479602</c:v>
                </c:pt>
                <c:pt idx="1479">
                  <c:v>0.31804380584479602</c:v>
                </c:pt>
                <c:pt idx="1480">
                  <c:v>0.31804380584479602</c:v>
                </c:pt>
                <c:pt idx="1481">
                  <c:v>0.31804380584479602</c:v>
                </c:pt>
                <c:pt idx="1482">
                  <c:v>0.31804380584479602</c:v>
                </c:pt>
                <c:pt idx="1483">
                  <c:v>0.32057104624737798</c:v>
                </c:pt>
                <c:pt idx="1484">
                  <c:v>0.32057104624737798</c:v>
                </c:pt>
                <c:pt idx="1485">
                  <c:v>0.32057104624737798</c:v>
                </c:pt>
                <c:pt idx="1486">
                  <c:v>0.32057104624737798</c:v>
                </c:pt>
                <c:pt idx="1487">
                  <c:v>0.32057104624737798</c:v>
                </c:pt>
                <c:pt idx="1488">
                  <c:v>0.32057104624737798</c:v>
                </c:pt>
                <c:pt idx="1489">
                  <c:v>0.32057104624737798</c:v>
                </c:pt>
                <c:pt idx="1490">
                  <c:v>0.32057104624737798</c:v>
                </c:pt>
                <c:pt idx="1491">
                  <c:v>0.32088383520301866</c:v>
                </c:pt>
                <c:pt idx="1492">
                  <c:v>0.32088383520301866</c:v>
                </c:pt>
                <c:pt idx="1493">
                  <c:v>0.32088383520301866</c:v>
                </c:pt>
                <c:pt idx="1494">
                  <c:v>0.32088383520301866</c:v>
                </c:pt>
                <c:pt idx="1495">
                  <c:v>0.32088383520301866</c:v>
                </c:pt>
                <c:pt idx="1496">
                  <c:v>0.32088383520301866</c:v>
                </c:pt>
                <c:pt idx="1497">
                  <c:v>0.32088383520301866</c:v>
                </c:pt>
                <c:pt idx="1498">
                  <c:v>0.32088383520301866</c:v>
                </c:pt>
                <c:pt idx="1499">
                  <c:v>0.32088383520301866</c:v>
                </c:pt>
                <c:pt idx="1500">
                  <c:v>0.32088383520301866</c:v>
                </c:pt>
                <c:pt idx="1501">
                  <c:v>0.32088383520301866</c:v>
                </c:pt>
                <c:pt idx="1502">
                  <c:v>0.32088383520301866</c:v>
                </c:pt>
                <c:pt idx="1503">
                  <c:v>0.32520688398682124</c:v>
                </c:pt>
                <c:pt idx="1504">
                  <c:v>0.32520688398682124</c:v>
                </c:pt>
                <c:pt idx="1505">
                  <c:v>0.32885613327624486</c:v>
                </c:pt>
                <c:pt idx="1506">
                  <c:v>0.32885613327624486</c:v>
                </c:pt>
                <c:pt idx="1507">
                  <c:v>0.32885613327624486</c:v>
                </c:pt>
                <c:pt idx="1508">
                  <c:v>0.32885613327624486</c:v>
                </c:pt>
                <c:pt idx="1509">
                  <c:v>0.32885613327624486</c:v>
                </c:pt>
                <c:pt idx="1510">
                  <c:v>0.32885613327624486</c:v>
                </c:pt>
                <c:pt idx="1511">
                  <c:v>0.32885613327624486</c:v>
                </c:pt>
                <c:pt idx="1512">
                  <c:v>0.32885613327624486</c:v>
                </c:pt>
                <c:pt idx="1513">
                  <c:v>0.32885613327624486</c:v>
                </c:pt>
                <c:pt idx="1514">
                  <c:v>0.32885613327624486</c:v>
                </c:pt>
                <c:pt idx="1515">
                  <c:v>0.33590296775241507</c:v>
                </c:pt>
                <c:pt idx="1516">
                  <c:v>0.33590296775241507</c:v>
                </c:pt>
                <c:pt idx="1517">
                  <c:v>0.33590296775241507</c:v>
                </c:pt>
                <c:pt idx="1518">
                  <c:v>0.33590296775241507</c:v>
                </c:pt>
                <c:pt idx="1519">
                  <c:v>0.33590296775241507</c:v>
                </c:pt>
                <c:pt idx="1520">
                  <c:v>0.33590296775241507</c:v>
                </c:pt>
                <c:pt idx="1521">
                  <c:v>0.33590296775241507</c:v>
                </c:pt>
                <c:pt idx="1522">
                  <c:v>0.33590296775241507</c:v>
                </c:pt>
                <c:pt idx="1523">
                  <c:v>0.33590296775241507</c:v>
                </c:pt>
                <c:pt idx="1524">
                  <c:v>0.33590296775241507</c:v>
                </c:pt>
                <c:pt idx="1525">
                  <c:v>0.33590296775241507</c:v>
                </c:pt>
                <c:pt idx="1526">
                  <c:v>0.33590296775241507</c:v>
                </c:pt>
                <c:pt idx="1527">
                  <c:v>0.3360701432218049</c:v>
                </c:pt>
                <c:pt idx="1528">
                  <c:v>0.3360701432218049</c:v>
                </c:pt>
                <c:pt idx="1529">
                  <c:v>0.3360701432218049</c:v>
                </c:pt>
                <c:pt idx="1530">
                  <c:v>0.3360701432218049</c:v>
                </c:pt>
                <c:pt idx="1531">
                  <c:v>0.3360701432218049</c:v>
                </c:pt>
                <c:pt idx="1532">
                  <c:v>0.3360701432218049</c:v>
                </c:pt>
                <c:pt idx="1533">
                  <c:v>0.3360701432218049</c:v>
                </c:pt>
                <c:pt idx="1534">
                  <c:v>0.3360701432218049</c:v>
                </c:pt>
                <c:pt idx="1535">
                  <c:v>0.33718459882048163</c:v>
                </c:pt>
                <c:pt idx="1536">
                  <c:v>0.33718459882048163</c:v>
                </c:pt>
                <c:pt idx="1537">
                  <c:v>0.33718459882048163</c:v>
                </c:pt>
                <c:pt idx="1538">
                  <c:v>0.33718459882048163</c:v>
                </c:pt>
                <c:pt idx="1539">
                  <c:v>0.33718459882048163</c:v>
                </c:pt>
                <c:pt idx="1540">
                  <c:v>0.33718459882048163</c:v>
                </c:pt>
                <c:pt idx="1541">
                  <c:v>0.33718459882048163</c:v>
                </c:pt>
                <c:pt idx="1542">
                  <c:v>0.33718459882048163</c:v>
                </c:pt>
                <c:pt idx="1543">
                  <c:v>0.33718459882048163</c:v>
                </c:pt>
                <c:pt idx="1544">
                  <c:v>0.33718459882048163</c:v>
                </c:pt>
                <c:pt idx="1545">
                  <c:v>0.33718459882048163</c:v>
                </c:pt>
                <c:pt idx="1546">
                  <c:v>0.34364833359018188</c:v>
                </c:pt>
                <c:pt idx="1547">
                  <c:v>0.34364833359018188</c:v>
                </c:pt>
                <c:pt idx="1548">
                  <c:v>0.34364833359018188</c:v>
                </c:pt>
                <c:pt idx="1549">
                  <c:v>0.34364833359018188</c:v>
                </c:pt>
                <c:pt idx="1550">
                  <c:v>0.34364833359018188</c:v>
                </c:pt>
                <c:pt idx="1551">
                  <c:v>0.34570839053150831</c:v>
                </c:pt>
                <c:pt idx="1552">
                  <c:v>0.34570839053150831</c:v>
                </c:pt>
                <c:pt idx="1553">
                  <c:v>0.34570839053150831</c:v>
                </c:pt>
                <c:pt idx="1554">
                  <c:v>0.34570839053150831</c:v>
                </c:pt>
                <c:pt idx="1555">
                  <c:v>0.34570839053150831</c:v>
                </c:pt>
                <c:pt idx="1556">
                  <c:v>0.34570839053150831</c:v>
                </c:pt>
                <c:pt idx="1557">
                  <c:v>0.34570839053150831</c:v>
                </c:pt>
                <c:pt idx="1558">
                  <c:v>0.34570839053150831</c:v>
                </c:pt>
                <c:pt idx="1559">
                  <c:v>0.34570839053150831</c:v>
                </c:pt>
                <c:pt idx="1560">
                  <c:v>0.34570839053150831</c:v>
                </c:pt>
                <c:pt idx="1561">
                  <c:v>0.34570839053150831</c:v>
                </c:pt>
                <c:pt idx="1562">
                  <c:v>0.34570839053150831</c:v>
                </c:pt>
                <c:pt idx="1563">
                  <c:v>0.34890677951499638</c:v>
                </c:pt>
                <c:pt idx="1564">
                  <c:v>0.34890677951499638</c:v>
                </c:pt>
                <c:pt idx="1565">
                  <c:v>0.34890677951499638</c:v>
                </c:pt>
                <c:pt idx="1566">
                  <c:v>0.35156503590359567</c:v>
                </c:pt>
                <c:pt idx="1567">
                  <c:v>0.35156503590359567</c:v>
                </c:pt>
                <c:pt idx="1568">
                  <c:v>0.35156503590359567</c:v>
                </c:pt>
                <c:pt idx="1569">
                  <c:v>0.35156503590359567</c:v>
                </c:pt>
                <c:pt idx="1570">
                  <c:v>0.35156503590359567</c:v>
                </c:pt>
                <c:pt idx="1571">
                  <c:v>0.35156503590359567</c:v>
                </c:pt>
                <c:pt idx="1572">
                  <c:v>0.35156503590359567</c:v>
                </c:pt>
                <c:pt idx="1573">
                  <c:v>0.35156503590359567</c:v>
                </c:pt>
                <c:pt idx="1574">
                  <c:v>0.35156503590359567</c:v>
                </c:pt>
                <c:pt idx="1575">
                  <c:v>0.35156503590359567</c:v>
                </c:pt>
                <c:pt idx="1576">
                  <c:v>0.35156503590359567</c:v>
                </c:pt>
                <c:pt idx="1577">
                  <c:v>0.35156503590359567</c:v>
                </c:pt>
                <c:pt idx="1578">
                  <c:v>0.35277273437633311</c:v>
                </c:pt>
                <c:pt idx="1579">
                  <c:v>0.35277273437633311</c:v>
                </c:pt>
                <c:pt idx="1580">
                  <c:v>0.35277273437633311</c:v>
                </c:pt>
                <c:pt idx="1581">
                  <c:v>0.35277273437633311</c:v>
                </c:pt>
                <c:pt idx="1582">
                  <c:v>0.35277273437633311</c:v>
                </c:pt>
                <c:pt idx="1583">
                  <c:v>0.35277273437633311</c:v>
                </c:pt>
                <c:pt idx="1584">
                  <c:v>0.35277273437633311</c:v>
                </c:pt>
                <c:pt idx="1585">
                  <c:v>0.35277273437633311</c:v>
                </c:pt>
                <c:pt idx="1586">
                  <c:v>0.36190404783408608</c:v>
                </c:pt>
                <c:pt idx="1587">
                  <c:v>0.36190404783408608</c:v>
                </c:pt>
                <c:pt idx="1588">
                  <c:v>0.36190404783408608</c:v>
                </c:pt>
                <c:pt idx="1589">
                  <c:v>0.36190404783408608</c:v>
                </c:pt>
                <c:pt idx="1590">
                  <c:v>0.36190404783408608</c:v>
                </c:pt>
                <c:pt idx="1591">
                  <c:v>0.36190404783408608</c:v>
                </c:pt>
                <c:pt idx="1592">
                  <c:v>0.36190404783408608</c:v>
                </c:pt>
                <c:pt idx="1593">
                  <c:v>0.36190404783408608</c:v>
                </c:pt>
                <c:pt idx="1594">
                  <c:v>0.36190404783408608</c:v>
                </c:pt>
                <c:pt idx="1595">
                  <c:v>0.36190404783408608</c:v>
                </c:pt>
                <c:pt idx="1596">
                  <c:v>0.36190404783408608</c:v>
                </c:pt>
                <c:pt idx="1597">
                  <c:v>0.36190404783408608</c:v>
                </c:pt>
                <c:pt idx="1598">
                  <c:v>0.37177247912484246</c:v>
                </c:pt>
                <c:pt idx="1599">
                  <c:v>0.37177247912484246</c:v>
                </c:pt>
                <c:pt idx="1600">
                  <c:v>0.37177247912484246</c:v>
                </c:pt>
                <c:pt idx="1601">
                  <c:v>0.37177247912484246</c:v>
                </c:pt>
                <c:pt idx="1602">
                  <c:v>0.37177247912484246</c:v>
                </c:pt>
                <c:pt idx="1603">
                  <c:v>0.37177247912484246</c:v>
                </c:pt>
                <c:pt idx="1604">
                  <c:v>0.37177247912484246</c:v>
                </c:pt>
                <c:pt idx="1605">
                  <c:v>0.37177247912484246</c:v>
                </c:pt>
                <c:pt idx="1606">
                  <c:v>0.37177247912484246</c:v>
                </c:pt>
                <c:pt idx="1607">
                  <c:v>0.37177247912484246</c:v>
                </c:pt>
                <c:pt idx="1608">
                  <c:v>0.37177247912484246</c:v>
                </c:pt>
                <c:pt idx="1609">
                  <c:v>0.38335714497575085</c:v>
                </c:pt>
                <c:pt idx="1610">
                  <c:v>0.38335714497575085</c:v>
                </c:pt>
                <c:pt idx="1611">
                  <c:v>0.38335714497575085</c:v>
                </c:pt>
                <c:pt idx="1612">
                  <c:v>0.38335714497575085</c:v>
                </c:pt>
                <c:pt idx="1613">
                  <c:v>0.38335714497575085</c:v>
                </c:pt>
                <c:pt idx="1614">
                  <c:v>0.38894999757797732</c:v>
                </c:pt>
                <c:pt idx="1615">
                  <c:v>0.38894999757797732</c:v>
                </c:pt>
                <c:pt idx="1616">
                  <c:v>0.38894999757797732</c:v>
                </c:pt>
                <c:pt idx="1617">
                  <c:v>0.38894999757797732</c:v>
                </c:pt>
                <c:pt idx="1618">
                  <c:v>0.38894999757797732</c:v>
                </c:pt>
                <c:pt idx="1619">
                  <c:v>0.38894999757797732</c:v>
                </c:pt>
                <c:pt idx="1620">
                  <c:v>0.38894999757797732</c:v>
                </c:pt>
                <c:pt idx="1621">
                  <c:v>0.38894999757797732</c:v>
                </c:pt>
                <c:pt idx="1622">
                  <c:v>0.39743724253666568</c:v>
                </c:pt>
                <c:pt idx="1623">
                  <c:v>0.39743724253666568</c:v>
                </c:pt>
                <c:pt idx="1624">
                  <c:v>0.39743724253666568</c:v>
                </c:pt>
                <c:pt idx="1625">
                  <c:v>0.39743724253666568</c:v>
                </c:pt>
                <c:pt idx="1626">
                  <c:v>0.39743724253666568</c:v>
                </c:pt>
                <c:pt idx="1627">
                  <c:v>0.39743724253666568</c:v>
                </c:pt>
                <c:pt idx="1628">
                  <c:v>0.39743724253666568</c:v>
                </c:pt>
                <c:pt idx="1629">
                  <c:v>0.39743724253666568</c:v>
                </c:pt>
                <c:pt idx="1630">
                  <c:v>0.39743724253666568</c:v>
                </c:pt>
                <c:pt idx="1631">
                  <c:v>0.39743724253666568</c:v>
                </c:pt>
                <c:pt idx="1632">
                  <c:v>0.39743724253666568</c:v>
                </c:pt>
                <c:pt idx="1633">
                  <c:v>0.39743724253666568</c:v>
                </c:pt>
                <c:pt idx="1634">
                  <c:v>0.40293135788552659</c:v>
                </c:pt>
                <c:pt idx="1635">
                  <c:v>0.40293135788552659</c:v>
                </c:pt>
                <c:pt idx="1636">
                  <c:v>0.40293135788552659</c:v>
                </c:pt>
                <c:pt idx="1637">
                  <c:v>0.40293135788552659</c:v>
                </c:pt>
                <c:pt idx="1638">
                  <c:v>0.40293135788552659</c:v>
                </c:pt>
                <c:pt idx="1639">
                  <c:v>0.40293135788552659</c:v>
                </c:pt>
                <c:pt idx="1640">
                  <c:v>0.40293135788552659</c:v>
                </c:pt>
                <c:pt idx="1641">
                  <c:v>0.40293135788552659</c:v>
                </c:pt>
                <c:pt idx="1642">
                  <c:v>0.40293135788552659</c:v>
                </c:pt>
                <c:pt idx="1643">
                  <c:v>0.40293135788552659</c:v>
                </c:pt>
                <c:pt idx="1644">
                  <c:v>0.40293135788552659</c:v>
                </c:pt>
                <c:pt idx="1645">
                  <c:v>0.40293135788552659</c:v>
                </c:pt>
                <c:pt idx="1646">
                  <c:v>0.40478225901209169</c:v>
                </c:pt>
                <c:pt idx="1647">
                  <c:v>0.40478225901209169</c:v>
                </c:pt>
                <c:pt idx="1648">
                  <c:v>0.40478225901209169</c:v>
                </c:pt>
                <c:pt idx="1649">
                  <c:v>0.40478225901209169</c:v>
                </c:pt>
                <c:pt idx="1650">
                  <c:v>0.40478225901209169</c:v>
                </c:pt>
                <c:pt idx="1651">
                  <c:v>0.40478225901209169</c:v>
                </c:pt>
                <c:pt idx="1652">
                  <c:v>0.40478225901209169</c:v>
                </c:pt>
                <c:pt idx="1653">
                  <c:v>0.40478225901209169</c:v>
                </c:pt>
                <c:pt idx="1654">
                  <c:v>0.4050043649172741</c:v>
                </c:pt>
                <c:pt idx="1655">
                  <c:v>0.4050043649172741</c:v>
                </c:pt>
                <c:pt idx="1656">
                  <c:v>0.4050043649172741</c:v>
                </c:pt>
                <c:pt idx="1657">
                  <c:v>0.4050043649172741</c:v>
                </c:pt>
                <c:pt idx="1658">
                  <c:v>0.4050043649172741</c:v>
                </c:pt>
                <c:pt idx="1659">
                  <c:v>0.4050043649172741</c:v>
                </c:pt>
                <c:pt idx="1660">
                  <c:v>0.4050043649172741</c:v>
                </c:pt>
                <c:pt idx="1661">
                  <c:v>0.4050043649172741</c:v>
                </c:pt>
                <c:pt idx="1662">
                  <c:v>0.4050043649172741</c:v>
                </c:pt>
                <c:pt idx="1663">
                  <c:v>0.4050043649172741</c:v>
                </c:pt>
                <c:pt idx="1664">
                  <c:v>0.4050043649172741</c:v>
                </c:pt>
                <c:pt idx="1665">
                  <c:v>0.4050043649172741</c:v>
                </c:pt>
                <c:pt idx="1666">
                  <c:v>0.40708600891286068</c:v>
                </c:pt>
                <c:pt idx="1667">
                  <c:v>0.40708600891286068</c:v>
                </c:pt>
                <c:pt idx="1668">
                  <c:v>0.40708600891286068</c:v>
                </c:pt>
                <c:pt idx="1669">
                  <c:v>0.40708600891286068</c:v>
                </c:pt>
                <c:pt idx="1670">
                  <c:v>0.40708600891286068</c:v>
                </c:pt>
                <c:pt idx="1671">
                  <c:v>0.40708600891286068</c:v>
                </c:pt>
                <c:pt idx="1672">
                  <c:v>0.40708600891286068</c:v>
                </c:pt>
                <c:pt idx="1673">
                  <c:v>0.40708600891286068</c:v>
                </c:pt>
                <c:pt idx="1674">
                  <c:v>0.40871587333930587</c:v>
                </c:pt>
                <c:pt idx="1675">
                  <c:v>0.40871587333930587</c:v>
                </c:pt>
                <c:pt idx="1676">
                  <c:v>0.40871587333930587</c:v>
                </c:pt>
                <c:pt idx="1677">
                  <c:v>0.40871587333930587</c:v>
                </c:pt>
                <c:pt idx="1678">
                  <c:v>0.40871587333930587</c:v>
                </c:pt>
                <c:pt idx="1679">
                  <c:v>0.40871587333930587</c:v>
                </c:pt>
                <c:pt idx="1680">
                  <c:v>0.40871587333930587</c:v>
                </c:pt>
                <c:pt idx="1681">
                  <c:v>0.40871587333930587</c:v>
                </c:pt>
                <c:pt idx="1682">
                  <c:v>0.40871587333930587</c:v>
                </c:pt>
                <c:pt idx="1683">
                  <c:v>0.40871587333930587</c:v>
                </c:pt>
                <c:pt idx="1684">
                  <c:v>0.40871587333930587</c:v>
                </c:pt>
                <c:pt idx="1685">
                  <c:v>0.40871587333930587</c:v>
                </c:pt>
                <c:pt idx="1686">
                  <c:v>0.41044289478132207</c:v>
                </c:pt>
                <c:pt idx="1687">
                  <c:v>0.41044289478132207</c:v>
                </c:pt>
                <c:pt idx="1688">
                  <c:v>0.41044289478132207</c:v>
                </c:pt>
                <c:pt idx="1689">
                  <c:v>0.41044289478132207</c:v>
                </c:pt>
                <c:pt idx="1690">
                  <c:v>0.41044289478132207</c:v>
                </c:pt>
                <c:pt idx="1691">
                  <c:v>0.4110711406207963</c:v>
                </c:pt>
                <c:pt idx="1692">
                  <c:v>0.4110711406207963</c:v>
                </c:pt>
                <c:pt idx="1693">
                  <c:v>0.4110711406207963</c:v>
                </c:pt>
                <c:pt idx="1694">
                  <c:v>0.4110711406207963</c:v>
                </c:pt>
                <c:pt idx="1695">
                  <c:v>0.4110711406207963</c:v>
                </c:pt>
                <c:pt idx="1696">
                  <c:v>0.4110711406207963</c:v>
                </c:pt>
                <c:pt idx="1697">
                  <c:v>0.4110711406207963</c:v>
                </c:pt>
                <c:pt idx="1698">
                  <c:v>0.41420944602102278</c:v>
                </c:pt>
                <c:pt idx="1699">
                  <c:v>0.41420944602102278</c:v>
                </c:pt>
                <c:pt idx="1700">
                  <c:v>0.41420944602102278</c:v>
                </c:pt>
                <c:pt idx="1701">
                  <c:v>0.41420944602102278</c:v>
                </c:pt>
                <c:pt idx="1702">
                  <c:v>0.41420944602102278</c:v>
                </c:pt>
                <c:pt idx="1703">
                  <c:v>0.41420944602102278</c:v>
                </c:pt>
                <c:pt idx="1704">
                  <c:v>0.41420944602102278</c:v>
                </c:pt>
                <c:pt idx="1705">
                  <c:v>0.41420944602102278</c:v>
                </c:pt>
                <c:pt idx="1706">
                  <c:v>0.41662283031217223</c:v>
                </c:pt>
                <c:pt idx="1707">
                  <c:v>0.41662283031217223</c:v>
                </c:pt>
                <c:pt idx="1708">
                  <c:v>0.41662283031217223</c:v>
                </c:pt>
                <c:pt idx="1709">
                  <c:v>0.41662283031217223</c:v>
                </c:pt>
                <c:pt idx="1710">
                  <c:v>0.41662283031217223</c:v>
                </c:pt>
                <c:pt idx="1711">
                  <c:v>0.41662283031217223</c:v>
                </c:pt>
                <c:pt idx="1712">
                  <c:v>0.42140777204927243</c:v>
                </c:pt>
                <c:pt idx="1713">
                  <c:v>0.42140777204927243</c:v>
                </c:pt>
                <c:pt idx="1714">
                  <c:v>0.42140777204927243</c:v>
                </c:pt>
                <c:pt idx="1715">
                  <c:v>0.42140777204927243</c:v>
                </c:pt>
                <c:pt idx="1716">
                  <c:v>0.42140777204927243</c:v>
                </c:pt>
                <c:pt idx="1717">
                  <c:v>0.42140777204927243</c:v>
                </c:pt>
                <c:pt idx="1718">
                  <c:v>0.42140777204927243</c:v>
                </c:pt>
                <c:pt idx="1719">
                  <c:v>0.42140777204927243</c:v>
                </c:pt>
                <c:pt idx="1720">
                  <c:v>0.42883395636271221</c:v>
                </c:pt>
                <c:pt idx="1721">
                  <c:v>0.42883395636271221</c:v>
                </c:pt>
                <c:pt idx="1722">
                  <c:v>0.42883395636271221</c:v>
                </c:pt>
                <c:pt idx="1723">
                  <c:v>0.42883395636271221</c:v>
                </c:pt>
                <c:pt idx="1724">
                  <c:v>0.42883395636271221</c:v>
                </c:pt>
                <c:pt idx="1725">
                  <c:v>0.42883395636271221</c:v>
                </c:pt>
                <c:pt idx="1726">
                  <c:v>0.42883395636271221</c:v>
                </c:pt>
                <c:pt idx="1727">
                  <c:v>0.42883395636271221</c:v>
                </c:pt>
                <c:pt idx="1728">
                  <c:v>0.42920293849891711</c:v>
                </c:pt>
                <c:pt idx="1729">
                  <c:v>0.42920293849891711</c:v>
                </c:pt>
                <c:pt idx="1730">
                  <c:v>0.42920293849891711</c:v>
                </c:pt>
                <c:pt idx="1731">
                  <c:v>0.42920293849891711</c:v>
                </c:pt>
                <c:pt idx="1732">
                  <c:v>0.42920293849891711</c:v>
                </c:pt>
                <c:pt idx="1733">
                  <c:v>0.42920293849891711</c:v>
                </c:pt>
                <c:pt idx="1734">
                  <c:v>0.42920293849891711</c:v>
                </c:pt>
                <c:pt idx="1735">
                  <c:v>0.42920293849891711</c:v>
                </c:pt>
                <c:pt idx="1736">
                  <c:v>0.42920293849891711</c:v>
                </c:pt>
                <c:pt idx="1737">
                  <c:v>0.42920293849891711</c:v>
                </c:pt>
                <c:pt idx="1738">
                  <c:v>0.42920293849891711</c:v>
                </c:pt>
                <c:pt idx="1739">
                  <c:v>0.43015148325323366</c:v>
                </c:pt>
                <c:pt idx="1740">
                  <c:v>0.43015148325323366</c:v>
                </c:pt>
                <c:pt idx="1741">
                  <c:v>0.43015148325323366</c:v>
                </c:pt>
                <c:pt idx="1742">
                  <c:v>0.43015148325323366</c:v>
                </c:pt>
                <c:pt idx="1743">
                  <c:v>0.43015148325323366</c:v>
                </c:pt>
                <c:pt idx="1744">
                  <c:v>0.43015148325323366</c:v>
                </c:pt>
                <c:pt idx="1745">
                  <c:v>0.43015148325323366</c:v>
                </c:pt>
                <c:pt idx="1746">
                  <c:v>0.43410914022210839</c:v>
                </c:pt>
                <c:pt idx="1747">
                  <c:v>0.43410914022210839</c:v>
                </c:pt>
                <c:pt idx="1748">
                  <c:v>0.43410914022210839</c:v>
                </c:pt>
                <c:pt idx="1749">
                  <c:v>0.43410914022210839</c:v>
                </c:pt>
                <c:pt idx="1750">
                  <c:v>0.43410914022210839</c:v>
                </c:pt>
                <c:pt idx="1751">
                  <c:v>0.43410914022210839</c:v>
                </c:pt>
                <c:pt idx="1752">
                  <c:v>0.43699305086379897</c:v>
                </c:pt>
                <c:pt idx="1753">
                  <c:v>0.43699305086379897</c:v>
                </c:pt>
                <c:pt idx="1754">
                  <c:v>0.43699305086379897</c:v>
                </c:pt>
                <c:pt idx="1755">
                  <c:v>0.43699305086379897</c:v>
                </c:pt>
                <c:pt idx="1756">
                  <c:v>0.43699305086379897</c:v>
                </c:pt>
                <c:pt idx="1757">
                  <c:v>0.43699305086379897</c:v>
                </c:pt>
                <c:pt idx="1758">
                  <c:v>0.43699305086379897</c:v>
                </c:pt>
                <c:pt idx="1759">
                  <c:v>0.44601994297916514</c:v>
                </c:pt>
                <c:pt idx="1760">
                  <c:v>0.44601994297916514</c:v>
                </c:pt>
                <c:pt idx="1761">
                  <c:v>0.44601994297916514</c:v>
                </c:pt>
                <c:pt idx="1762">
                  <c:v>0.44601994297916514</c:v>
                </c:pt>
                <c:pt idx="1763">
                  <c:v>0.44601994297916514</c:v>
                </c:pt>
                <c:pt idx="1764">
                  <c:v>0.44601994297916514</c:v>
                </c:pt>
                <c:pt idx="1765">
                  <c:v>0.44927682573648386</c:v>
                </c:pt>
                <c:pt idx="1766">
                  <c:v>0.44927682573648386</c:v>
                </c:pt>
                <c:pt idx="1767">
                  <c:v>0.44927682573648386</c:v>
                </c:pt>
                <c:pt idx="1768">
                  <c:v>0.44927682573648386</c:v>
                </c:pt>
                <c:pt idx="1769">
                  <c:v>0.44927682573648386</c:v>
                </c:pt>
                <c:pt idx="1770">
                  <c:v>0.44927682573648386</c:v>
                </c:pt>
                <c:pt idx="1771">
                  <c:v>0.44927682573648386</c:v>
                </c:pt>
                <c:pt idx="1772">
                  <c:v>0.44927682573648386</c:v>
                </c:pt>
                <c:pt idx="1773">
                  <c:v>0.44927682573648386</c:v>
                </c:pt>
                <c:pt idx="1774">
                  <c:v>0.44927682573648386</c:v>
                </c:pt>
                <c:pt idx="1775">
                  <c:v>0.44927682573648386</c:v>
                </c:pt>
                <c:pt idx="1776">
                  <c:v>0.44927682573648386</c:v>
                </c:pt>
                <c:pt idx="1777">
                  <c:v>0.45138738623388874</c:v>
                </c:pt>
                <c:pt idx="1778">
                  <c:v>0.45138738623388874</c:v>
                </c:pt>
                <c:pt idx="1779">
                  <c:v>0.45138738623388874</c:v>
                </c:pt>
                <c:pt idx="1780">
                  <c:v>0.45138738623388874</c:v>
                </c:pt>
                <c:pt idx="1781">
                  <c:v>0.45138738623388874</c:v>
                </c:pt>
                <c:pt idx="1782">
                  <c:v>0.45138738623388874</c:v>
                </c:pt>
                <c:pt idx="1783">
                  <c:v>0.45138738623388874</c:v>
                </c:pt>
                <c:pt idx="1784">
                  <c:v>0.45172047519347097</c:v>
                </c:pt>
                <c:pt idx="1785">
                  <c:v>0.45172047519347097</c:v>
                </c:pt>
                <c:pt idx="1786">
                  <c:v>0.45172047519347097</c:v>
                </c:pt>
                <c:pt idx="1787">
                  <c:v>0.45172047519347097</c:v>
                </c:pt>
                <c:pt idx="1788">
                  <c:v>0.4544213019084129</c:v>
                </c:pt>
                <c:pt idx="1789">
                  <c:v>0.4544213019084129</c:v>
                </c:pt>
                <c:pt idx="1790">
                  <c:v>0.4544213019084129</c:v>
                </c:pt>
                <c:pt idx="1791">
                  <c:v>0.4544213019084129</c:v>
                </c:pt>
                <c:pt idx="1792">
                  <c:v>0.4544213019084129</c:v>
                </c:pt>
                <c:pt idx="1793">
                  <c:v>0.4544213019084129</c:v>
                </c:pt>
                <c:pt idx="1794">
                  <c:v>0.4544213019084129</c:v>
                </c:pt>
                <c:pt idx="1795">
                  <c:v>0.4544213019084129</c:v>
                </c:pt>
                <c:pt idx="1796">
                  <c:v>0.4544213019084129</c:v>
                </c:pt>
                <c:pt idx="1797">
                  <c:v>0.4544213019084129</c:v>
                </c:pt>
                <c:pt idx="1798">
                  <c:v>0.4544213019084129</c:v>
                </c:pt>
                <c:pt idx="1799">
                  <c:v>0.4544213019084129</c:v>
                </c:pt>
                <c:pt idx="1800">
                  <c:v>0.45786004391314117</c:v>
                </c:pt>
                <c:pt idx="1801">
                  <c:v>0.45786004391314117</c:v>
                </c:pt>
                <c:pt idx="1802">
                  <c:v>0.45786004391314117</c:v>
                </c:pt>
                <c:pt idx="1803">
                  <c:v>0.45786004391314117</c:v>
                </c:pt>
                <c:pt idx="1804">
                  <c:v>0.45786004391314117</c:v>
                </c:pt>
                <c:pt idx="1805">
                  <c:v>0.45786004391314117</c:v>
                </c:pt>
                <c:pt idx="1806">
                  <c:v>0.45786004391314117</c:v>
                </c:pt>
                <c:pt idx="1807">
                  <c:v>0.45786004391314117</c:v>
                </c:pt>
                <c:pt idx="1808">
                  <c:v>0.45786004391314117</c:v>
                </c:pt>
                <c:pt idx="1809">
                  <c:v>0.45786004391314117</c:v>
                </c:pt>
                <c:pt idx="1810">
                  <c:v>0.45786004391314117</c:v>
                </c:pt>
                <c:pt idx="1811">
                  <c:v>0.45824040018015999</c:v>
                </c:pt>
                <c:pt idx="1812">
                  <c:v>0.45824040018015999</c:v>
                </c:pt>
                <c:pt idx="1813">
                  <c:v>0.45824040018015999</c:v>
                </c:pt>
                <c:pt idx="1814">
                  <c:v>0.45824040018015999</c:v>
                </c:pt>
                <c:pt idx="1815">
                  <c:v>0.45824040018015999</c:v>
                </c:pt>
                <c:pt idx="1816">
                  <c:v>0.45824040018015999</c:v>
                </c:pt>
                <c:pt idx="1817">
                  <c:v>0.45824040018015999</c:v>
                </c:pt>
                <c:pt idx="1818">
                  <c:v>0.45824040018015999</c:v>
                </c:pt>
                <c:pt idx="1819">
                  <c:v>0.45824040018015999</c:v>
                </c:pt>
                <c:pt idx="1820">
                  <c:v>0.45824040018015999</c:v>
                </c:pt>
                <c:pt idx="1821">
                  <c:v>0.45824040018015999</c:v>
                </c:pt>
                <c:pt idx="1822">
                  <c:v>0.45912324300536456</c:v>
                </c:pt>
                <c:pt idx="1823">
                  <c:v>0.45912324300536456</c:v>
                </c:pt>
                <c:pt idx="1824">
                  <c:v>0.45912324300536456</c:v>
                </c:pt>
                <c:pt idx="1825">
                  <c:v>0.45912324300536456</c:v>
                </c:pt>
                <c:pt idx="1826">
                  <c:v>0.45912324300536456</c:v>
                </c:pt>
                <c:pt idx="1827">
                  <c:v>0.45912324300536456</c:v>
                </c:pt>
                <c:pt idx="1828">
                  <c:v>0.46052204135101693</c:v>
                </c:pt>
                <c:pt idx="1829">
                  <c:v>0.46052204135101693</c:v>
                </c:pt>
                <c:pt idx="1830">
                  <c:v>0.46052204135101693</c:v>
                </c:pt>
                <c:pt idx="1831">
                  <c:v>0.46052204135101693</c:v>
                </c:pt>
                <c:pt idx="1832">
                  <c:v>0.46052204135101693</c:v>
                </c:pt>
                <c:pt idx="1833">
                  <c:v>0.46052204135101693</c:v>
                </c:pt>
                <c:pt idx="1834">
                  <c:v>0.46052204135101693</c:v>
                </c:pt>
                <c:pt idx="1835">
                  <c:v>0.46052204135101693</c:v>
                </c:pt>
                <c:pt idx="1836">
                  <c:v>0.46052204135101693</c:v>
                </c:pt>
                <c:pt idx="1837">
                  <c:v>0.46387127973931891</c:v>
                </c:pt>
                <c:pt idx="1838">
                  <c:v>0.46387127973931891</c:v>
                </c:pt>
                <c:pt idx="1839">
                  <c:v>0.46387127973931891</c:v>
                </c:pt>
                <c:pt idx="1840">
                  <c:v>0.47394549530828017</c:v>
                </c:pt>
                <c:pt idx="1841">
                  <c:v>0.47394549530828017</c:v>
                </c:pt>
                <c:pt idx="1842">
                  <c:v>0.47394549530828017</c:v>
                </c:pt>
                <c:pt idx="1843">
                  <c:v>0.47394549530828017</c:v>
                </c:pt>
                <c:pt idx="1844">
                  <c:v>0.47394549530828017</c:v>
                </c:pt>
                <c:pt idx="1845">
                  <c:v>0.47394549530828017</c:v>
                </c:pt>
                <c:pt idx="1846">
                  <c:v>0.47394549530828017</c:v>
                </c:pt>
                <c:pt idx="1847">
                  <c:v>0.47394549530828017</c:v>
                </c:pt>
                <c:pt idx="1848">
                  <c:v>0.47799871524909371</c:v>
                </c:pt>
                <c:pt idx="1849">
                  <c:v>0.47799871524909371</c:v>
                </c:pt>
                <c:pt idx="1850">
                  <c:v>0.47799871524909371</c:v>
                </c:pt>
                <c:pt idx="1851">
                  <c:v>0.47799871524909371</c:v>
                </c:pt>
                <c:pt idx="1852">
                  <c:v>0.47799871524909371</c:v>
                </c:pt>
                <c:pt idx="1853">
                  <c:v>0.47799871524909371</c:v>
                </c:pt>
                <c:pt idx="1854">
                  <c:v>0.47799871524909371</c:v>
                </c:pt>
                <c:pt idx="1855">
                  <c:v>0.4800052856895955</c:v>
                </c:pt>
                <c:pt idx="1856">
                  <c:v>0.4800052856895955</c:v>
                </c:pt>
                <c:pt idx="1857">
                  <c:v>0.4800052856895955</c:v>
                </c:pt>
                <c:pt idx="1858">
                  <c:v>0.4800052856895955</c:v>
                </c:pt>
                <c:pt idx="1859">
                  <c:v>0.4800052856895955</c:v>
                </c:pt>
                <c:pt idx="1860">
                  <c:v>0.4800052856895955</c:v>
                </c:pt>
                <c:pt idx="1861">
                  <c:v>0.4800052856895955</c:v>
                </c:pt>
                <c:pt idx="1862">
                  <c:v>0.4800052856895955</c:v>
                </c:pt>
                <c:pt idx="1863">
                  <c:v>0.4800052856895955</c:v>
                </c:pt>
                <c:pt idx="1864">
                  <c:v>0.4800052856895955</c:v>
                </c:pt>
                <c:pt idx="1865">
                  <c:v>0.49005517702650386</c:v>
                </c:pt>
                <c:pt idx="1866">
                  <c:v>0.49005517702650386</c:v>
                </c:pt>
                <c:pt idx="1867">
                  <c:v>0.49005517702650386</c:v>
                </c:pt>
                <c:pt idx="1868">
                  <c:v>0.49005517702650386</c:v>
                </c:pt>
                <c:pt idx="1869">
                  <c:v>0.49005517702650386</c:v>
                </c:pt>
                <c:pt idx="1870">
                  <c:v>0.49005517702650386</c:v>
                </c:pt>
                <c:pt idx="1871">
                  <c:v>0.49005517702650386</c:v>
                </c:pt>
                <c:pt idx="1872">
                  <c:v>0.49005517702650386</c:v>
                </c:pt>
                <c:pt idx="1873">
                  <c:v>0.49005517702650386</c:v>
                </c:pt>
                <c:pt idx="1874">
                  <c:v>0.49005517702650386</c:v>
                </c:pt>
                <c:pt idx="1875">
                  <c:v>0.49023202513190811</c:v>
                </c:pt>
                <c:pt idx="1876">
                  <c:v>0.49023202513190811</c:v>
                </c:pt>
                <c:pt idx="1877">
                  <c:v>0.49023202513190811</c:v>
                </c:pt>
                <c:pt idx="1878">
                  <c:v>0.49023202513190811</c:v>
                </c:pt>
                <c:pt idx="1879">
                  <c:v>0.49023202513190811</c:v>
                </c:pt>
                <c:pt idx="1880">
                  <c:v>0.49023202513190811</c:v>
                </c:pt>
                <c:pt idx="1881">
                  <c:v>0.49023202513190811</c:v>
                </c:pt>
                <c:pt idx="1882">
                  <c:v>0.50828171150318568</c:v>
                </c:pt>
                <c:pt idx="1883">
                  <c:v>0.50828171150318568</c:v>
                </c:pt>
                <c:pt idx="1884">
                  <c:v>0.50828171150318568</c:v>
                </c:pt>
                <c:pt idx="1885">
                  <c:v>0.50828171150318568</c:v>
                </c:pt>
                <c:pt idx="1886">
                  <c:v>0.50828171150318568</c:v>
                </c:pt>
                <c:pt idx="1887">
                  <c:v>0.50828171150318568</c:v>
                </c:pt>
                <c:pt idx="1888">
                  <c:v>0.51326131107002326</c:v>
                </c:pt>
                <c:pt idx="1889">
                  <c:v>0.51326131107002326</c:v>
                </c:pt>
                <c:pt idx="1890">
                  <c:v>0.51326131107002326</c:v>
                </c:pt>
                <c:pt idx="1891">
                  <c:v>0.51326131107002326</c:v>
                </c:pt>
                <c:pt idx="1892">
                  <c:v>0.51326131107002326</c:v>
                </c:pt>
                <c:pt idx="1893">
                  <c:v>0.51326131107002326</c:v>
                </c:pt>
                <c:pt idx="1894">
                  <c:v>0.51326131107002326</c:v>
                </c:pt>
                <c:pt idx="1895">
                  <c:v>0.51326131107002326</c:v>
                </c:pt>
                <c:pt idx="1896">
                  <c:v>0.51694678576917574</c:v>
                </c:pt>
                <c:pt idx="1897">
                  <c:v>0.51694678576917574</c:v>
                </c:pt>
                <c:pt idx="1898">
                  <c:v>0.51694678576917574</c:v>
                </c:pt>
                <c:pt idx="1899">
                  <c:v>0.51694678576917574</c:v>
                </c:pt>
                <c:pt idx="1900">
                  <c:v>0.52773400103470069</c:v>
                </c:pt>
                <c:pt idx="1901">
                  <c:v>0.52773400103470069</c:v>
                </c:pt>
                <c:pt idx="1902">
                  <c:v>0.52773400103470069</c:v>
                </c:pt>
                <c:pt idx="1903">
                  <c:v>0.52773400103470069</c:v>
                </c:pt>
                <c:pt idx="1904">
                  <c:v>0.52773400103470069</c:v>
                </c:pt>
                <c:pt idx="1905">
                  <c:v>0.52773400103470069</c:v>
                </c:pt>
                <c:pt idx="1906">
                  <c:v>0.52773400103470069</c:v>
                </c:pt>
                <c:pt idx="1907">
                  <c:v>0.52773400103470069</c:v>
                </c:pt>
                <c:pt idx="1908">
                  <c:v>0.52773400103470069</c:v>
                </c:pt>
                <c:pt idx="1909">
                  <c:v>0.52773400103470069</c:v>
                </c:pt>
                <c:pt idx="1910">
                  <c:v>0.52773400103470069</c:v>
                </c:pt>
                <c:pt idx="1911">
                  <c:v>0.52880172489675248</c:v>
                </c:pt>
                <c:pt idx="1912">
                  <c:v>0.52880172489675248</c:v>
                </c:pt>
                <c:pt idx="1913">
                  <c:v>0.52880172489675248</c:v>
                </c:pt>
                <c:pt idx="1914">
                  <c:v>0.52880172489675248</c:v>
                </c:pt>
                <c:pt idx="1915">
                  <c:v>0.52880172489675248</c:v>
                </c:pt>
                <c:pt idx="1916">
                  <c:v>0.52880172489675248</c:v>
                </c:pt>
                <c:pt idx="1917">
                  <c:v>0.52880172489675248</c:v>
                </c:pt>
                <c:pt idx="1918">
                  <c:v>0.52880172489675248</c:v>
                </c:pt>
                <c:pt idx="1919">
                  <c:v>0.53702417575707473</c:v>
                </c:pt>
                <c:pt idx="1920">
                  <c:v>0.53702417575707473</c:v>
                </c:pt>
                <c:pt idx="1921">
                  <c:v>0.53702417575707473</c:v>
                </c:pt>
                <c:pt idx="1922">
                  <c:v>0.53702417575707473</c:v>
                </c:pt>
                <c:pt idx="1923">
                  <c:v>0.53702417575707473</c:v>
                </c:pt>
                <c:pt idx="1924">
                  <c:v>0.53702417575707473</c:v>
                </c:pt>
                <c:pt idx="1925">
                  <c:v>0.53702417575707473</c:v>
                </c:pt>
                <c:pt idx="1926">
                  <c:v>0.55005561106307022</c:v>
                </c:pt>
                <c:pt idx="1927">
                  <c:v>0.55005561106307022</c:v>
                </c:pt>
                <c:pt idx="1928">
                  <c:v>0.55005561106307022</c:v>
                </c:pt>
                <c:pt idx="1929">
                  <c:v>0.55005561106307022</c:v>
                </c:pt>
                <c:pt idx="1930">
                  <c:v>0.55005561106307022</c:v>
                </c:pt>
                <c:pt idx="1931">
                  <c:v>0.57533055493017604</c:v>
                </c:pt>
                <c:pt idx="1932">
                  <c:v>0.57533055493017604</c:v>
                </c:pt>
                <c:pt idx="1933">
                  <c:v>0.57533055493017604</c:v>
                </c:pt>
                <c:pt idx="1934">
                  <c:v>0.57533055493017604</c:v>
                </c:pt>
                <c:pt idx="1935">
                  <c:v>0.57533055493017604</c:v>
                </c:pt>
                <c:pt idx="1936">
                  <c:v>0.57533055493017604</c:v>
                </c:pt>
                <c:pt idx="1937">
                  <c:v>0.57533055493017604</c:v>
                </c:pt>
                <c:pt idx="1938">
                  <c:v>0.57533055493017604</c:v>
                </c:pt>
                <c:pt idx="1939">
                  <c:v>0.57533055493017604</c:v>
                </c:pt>
                <c:pt idx="1940">
                  <c:v>0.57967346339516312</c:v>
                </c:pt>
                <c:pt idx="1941">
                  <c:v>0.57967346339516312</c:v>
                </c:pt>
                <c:pt idx="1942">
                  <c:v>0.57967346339516312</c:v>
                </c:pt>
                <c:pt idx="1943">
                  <c:v>0.57967346339516312</c:v>
                </c:pt>
                <c:pt idx="1944">
                  <c:v>0.57967346339516312</c:v>
                </c:pt>
                <c:pt idx="1945">
                  <c:v>0.57967346339516312</c:v>
                </c:pt>
                <c:pt idx="1946">
                  <c:v>0.57967346339516312</c:v>
                </c:pt>
                <c:pt idx="1947">
                  <c:v>0.57967346339516312</c:v>
                </c:pt>
                <c:pt idx="1948">
                  <c:v>0.57967346339516312</c:v>
                </c:pt>
                <c:pt idx="1949">
                  <c:v>0.57967346339516312</c:v>
                </c:pt>
                <c:pt idx="1950">
                  <c:v>0.57967346339516312</c:v>
                </c:pt>
                <c:pt idx="1951">
                  <c:v>0.58373979281773469</c:v>
                </c:pt>
                <c:pt idx="1952">
                  <c:v>0.58373979281773469</c:v>
                </c:pt>
                <c:pt idx="1953">
                  <c:v>0.58373979281773469</c:v>
                </c:pt>
                <c:pt idx="1954">
                  <c:v>0.628920891909166</c:v>
                </c:pt>
                <c:pt idx="1955">
                  <c:v>0.628920891909166</c:v>
                </c:pt>
                <c:pt idx="1956">
                  <c:v>0.628920891909166</c:v>
                </c:pt>
                <c:pt idx="1957">
                  <c:v>0.628920891909166</c:v>
                </c:pt>
                <c:pt idx="1958">
                  <c:v>0.628920891909166</c:v>
                </c:pt>
                <c:pt idx="1959">
                  <c:v>0.628920891909166</c:v>
                </c:pt>
                <c:pt idx="1960">
                  <c:v>0.628920891909166</c:v>
                </c:pt>
                <c:pt idx="1961">
                  <c:v>0.63183400903383968</c:v>
                </c:pt>
                <c:pt idx="1962">
                  <c:v>0.63183400903383968</c:v>
                </c:pt>
                <c:pt idx="1963">
                  <c:v>0.63183400903383968</c:v>
                </c:pt>
                <c:pt idx="1964">
                  <c:v>0.63183400903383968</c:v>
                </c:pt>
                <c:pt idx="1965">
                  <c:v>0.63183400903383968</c:v>
                </c:pt>
                <c:pt idx="1966">
                  <c:v>0.63183400903383968</c:v>
                </c:pt>
                <c:pt idx="1967">
                  <c:v>0.63183400903383968</c:v>
                </c:pt>
                <c:pt idx="1968">
                  <c:v>0.63183400903383968</c:v>
                </c:pt>
                <c:pt idx="1969">
                  <c:v>0.63183400903383968</c:v>
                </c:pt>
                <c:pt idx="1970">
                  <c:v>0.63183400903383968</c:v>
                </c:pt>
                <c:pt idx="1971">
                  <c:v>0.63183400903383968</c:v>
                </c:pt>
                <c:pt idx="1972">
                  <c:v>0.63239120377311342</c:v>
                </c:pt>
                <c:pt idx="1973">
                  <c:v>0.63239120377311342</c:v>
                </c:pt>
                <c:pt idx="1974">
                  <c:v>0.63239120377311342</c:v>
                </c:pt>
                <c:pt idx="1975">
                  <c:v>0.63239120377311342</c:v>
                </c:pt>
                <c:pt idx="1976">
                  <c:v>0.63239120377311342</c:v>
                </c:pt>
                <c:pt idx="1977">
                  <c:v>0.63239120377311342</c:v>
                </c:pt>
                <c:pt idx="1978">
                  <c:v>0.63239120377311342</c:v>
                </c:pt>
                <c:pt idx="1979">
                  <c:v>0.63239120377311342</c:v>
                </c:pt>
                <c:pt idx="1980">
                  <c:v>0.63239120377311342</c:v>
                </c:pt>
                <c:pt idx="1981">
                  <c:v>0.63239120377311342</c:v>
                </c:pt>
                <c:pt idx="1982">
                  <c:v>0.63239120377311342</c:v>
                </c:pt>
                <c:pt idx="1983">
                  <c:v>0.63694874328174012</c:v>
                </c:pt>
                <c:pt idx="1984">
                  <c:v>0.63694874328174012</c:v>
                </c:pt>
                <c:pt idx="1985">
                  <c:v>0.63694874328174012</c:v>
                </c:pt>
                <c:pt idx="1986">
                  <c:v>0.63694874328174012</c:v>
                </c:pt>
                <c:pt idx="1987">
                  <c:v>0.63694874328174012</c:v>
                </c:pt>
                <c:pt idx="1988">
                  <c:v>0.63694874328174012</c:v>
                </c:pt>
                <c:pt idx="1989">
                  <c:v>0.63694874328174012</c:v>
                </c:pt>
                <c:pt idx="1990">
                  <c:v>0.63694874328174012</c:v>
                </c:pt>
                <c:pt idx="1991">
                  <c:v>0.63694874328174012</c:v>
                </c:pt>
                <c:pt idx="1992">
                  <c:v>0.63694874328174012</c:v>
                </c:pt>
                <c:pt idx="1993">
                  <c:v>0.65249268729517107</c:v>
                </c:pt>
                <c:pt idx="1994">
                  <c:v>0.65249268729517107</c:v>
                </c:pt>
                <c:pt idx="1995">
                  <c:v>0.65249268729517107</c:v>
                </c:pt>
                <c:pt idx="1996">
                  <c:v>0.65249268729517107</c:v>
                </c:pt>
                <c:pt idx="1997">
                  <c:v>0.66413354175155714</c:v>
                </c:pt>
                <c:pt idx="1998">
                  <c:v>0.66413354175155714</c:v>
                </c:pt>
                <c:pt idx="1999">
                  <c:v>0.66413354175155714</c:v>
                </c:pt>
                <c:pt idx="2000">
                  <c:v>0.66413354175155714</c:v>
                </c:pt>
                <c:pt idx="2001">
                  <c:v>0.66413354175155714</c:v>
                </c:pt>
                <c:pt idx="2002">
                  <c:v>0.66413354175155714</c:v>
                </c:pt>
                <c:pt idx="2003">
                  <c:v>0.66413354175155714</c:v>
                </c:pt>
                <c:pt idx="2004">
                  <c:v>0.66413354175155714</c:v>
                </c:pt>
                <c:pt idx="2005">
                  <c:v>0.67045406615128489</c:v>
                </c:pt>
                <c:pt idx="2006">
                  <c:v>0.67045406615128489</c:v>
                </c:pt>
                <c:pt idx="2007">
                  <c:v>0.67045406615128489</c:v>
                </c:pt>
                <c:pt idx="2008">
                  <c:v>0.67045406615128489</c:v>
                </c:pt>
                <c:pt idx="2009">
                  <c:v>0.67045406615128489</c:v>
                </c:pt>
                <c:pt idx="2010">
                  <c:v>0.67045406615128489</c:v>
                </c:pt>
                <c:pt idx="2011">
                  <c:v>0.67045406615128489</c:v>
                </c:pt>
                <c:pt idx="2012">
                  <c:v>0.67045406615128489</c:v>
                </c:pt>
                <c:pt idx="2013">
                  <c:v>0.67045406615128489</c:v>
                </c:pt>
                <c:pt idx="2014">
                  <c:v>0.67045406615128489</c:v>
                </c:pt>
                <c:pt idx="2015">
                  <c:v>0.67045406615128489</c:v>
                </c:pt>
                <c:pt idx="2016">
                  <c:v>0.67045406615128489</c:v>
                </c:pt>
                <c:pt idx="2017">
                  <c:v>0.67268028520018597</c:v>
                </c:pt>
                <c:pt idx="2018">
                  <c:v>0.67268028520018597</c:v>
                </c:pt>
                <c:pt idx="2019">
                  <c:v>0.67268028520018597</c:v>
                </c:pt>
                <c:pt idx="2020">
                  <c:v>0.67268028520018597</c:v>
                </c:pt>
                <c:pt idx="2021">
                  <c:v>0.67268028520018597</c:v>
                </c:pt>
                <c:pt idx="2022">
                  <c:v>0.67268028520018597</c:v>
                </c:pt>
                <c:pt idx="2023">
                  <c:v>0.67268028520018597</c:v>
                </c:pt>
                <c:pt idx="2024">
                  <c:v>0.67268028520018597</c:v>
                </c:pt>
                <c:pt idx="2025">
                  <c:v>0.67268028520018597</c:v>
                </c:pt>
                <c:pt idx="2026">
                  <c:v>0.67268028520018597</c:v>
                </c:pt>
                <c:pt idx="2027">
                  <c:v>0.67268028520018597</c:v>
                </c:pt>
                <c:pt idx="2028">
                  <c:v>0.67268028520018597</c:v>
                </c:pt>
                <c:pt idx="2029">
                  <c:v>0.67651928938935213</c:v>
                </c:pt>
                <c:pt idx="2030">
                  <c:v>0.67651928938935213</c:v>
                </c:pt>
                <c:pt idx="2031">
                  <c:v>0.67651928938935213</c:v>
                </c:pt>
                <c:pt idx="2032">
                  <c:v>0.67651928938935213</c:v>
                </c:pt>
                <c:pt idx="2033">
                  <c:v>0.67651928938935213</c:v>
                </c:pt>
                <c:pt idx="2034">
                  <c:v>0.67651928938935213</c:v>
                </c:pt>
                <c:pt idx="2035">
                  <c:v>0.67651928938935213</c:v>
                </c:pt>
                <c:pt idx="2036">
                  <c:v>0.67651928938935213</c:v>
                </c:pt>
                <c:pt idx="2037">
                  <c:v>0.67651928938935213</c:v>
                </c:pt>
                <c:pt idx="2038">
                  <c:v>0.68808134674569998</c:v>
                </c:pt>
                <c:pt idx="2039">
                  <c:v>0.68808134674569998</c:v>
                </c:pt>
                <c:pt idx="2040">
                  <c:v>0.68808134674569998</c:v>
                </c:pt>
                <c:pt idx="2041">
                  <c:v>0.68808134674569998</c:v>
                </c:pt>
                <c:pt idx="2042">
                  <c:v>0.68808134674569998</c:v>
                </c:pt>
                <c:pt idx="2043">
                  <c:v>0.68808134674569998</c:v>
                </c:pt>
                <c:pt idx="2044">
                  <c:v>0.68808134674569998</c:v>
                </c:pt>
                <c:pt idx="2045">
                  <c:v>0.68808134674569998</c:v>
                </c:pt>
                <c:pt idx="2046">
                  <c:v>0.68808134674569998</c:v>
                </c:pt>
                <c:pt idx="2047">
                  <c:v>0.68808134674569998</c:v>
                </c:pt>
                <c:pt idx="2048">
                  <c:v>0.68808134674569998</c:v>
                </c:pt>
                <c:pt idx="2049">
                  <c:v>0.68808134674569998</c:v>
                </c:pt>
                <c:pt idx="2050">
                  <c:v>0.69414672778313657</c:v>
                </c:pt>
                <c:pt idx="2051">
                  <c:v>0.69414672778313657</c:v>
                </c:pt>
                <c:pt idx="2052">
                  <c:v>0.69414672778313657</c:v>
                </c:pt>
                <c:pt idx="2053">
                  <c:v>0.69414672778313657</c:v>
                </c:pt>
                <c:pt idx="2054">
                  <c:v>0.69414672778313657</c:v>
                </c:pt>
                <c:pt idx="2055">
                  <c:v>0.69414672778313657</c:v>
                </c:pt>
                <c:pt idx="2056">
                  <c:v>0.69414672778313657</c:v>
                </c:pt>
                <c:pt idx="2057">
                  <c:v>0.69414672778313657</c:v>
                </c:pt>
                <c:pt idx="2058">
                  <c:v>0.69905985734957587</c:v>
                </c:pt>
                <c:pt idx="2059">
                  <c:v>0.69905985734957587</c:v>
                </c:pt>
                <c:pt idx="2060">
                  <c:v>0.69905985734957587</c:v>
                </c:pt>
                <c:pt idx="2061">
                  <c:v>0.69905985734957587</c:v>
                </c:pt>
                <c:pt idx="2062">
                  <c:v>0.69905985734957587</c:v>
                </c:pt>
                <c:pt idx="2063">
                  <c:v>0.69905985734957587</c:v>
                </c:pt>
                <c:pt idx="2064">
                  <c:v>0.69905985734957587</c:v>
                </c:pt>
                <c:pt idx="2065">
                  <c:v>0.69905985734957587</c:v>
                </c:pt>
                <c:pt idx="2066">
                  <c:v>0.69905985734957587</c:v>
                </c:pt>
                <c:pt idx="2067">
                  <c:v>0.69905985734957587</c:v>
                </c:pt>
                <c:pt idx="2068">
                  <c:v>0.71294048304497604</c:v>
                </c:pt>
                <c:pt idx="2069">
                  <c:v>0.71294048304497604</c:v>
                </c:pt>
                <c:pt idx="2070">
                  <c:v>0.71294048304497604</c:v>
                </c:pt>
                <c:pt idx="2071">
                  <c:v>0.71294048304497604</c:v>
                </c:pt>
                <c:pt idx="2072">
                  <c:v>0.71294048304497604</c:v>
                </c:pt>
                <c:pt idx="2073">
                  <c:v>0.71294048304497604</c:v>
                </c:pt>
                <c:pt idx="2074">
                  <c:v>0.71294048304497604</c:v>
                </c:pt>
                <c:pt idx="2075">
                  <c:v>0.71294048304497604</c:v>
                </c:pt>
                <c:pt idx="2076">
                  <c:v>0.71294048304497604</c:v>
                </c:pt>
                <c:pt idx="2077">
                  <c:v>0.71294048304497604</c:v>
                </c:pt>
                <c:pt idx="2078">
                  <c:v>0.73125597040871992</c:v>
                </c:pt>
                <c:pt idx="2079">
                  <c:v>0.73125597040871992</c:v>
                </c:pt>
                <c:pt idx="2080">
                  <c:v>0.73125597040871992</c:v>
                </c:pt>
                <c:pt idx="2081">
                  <c:v>0.73125597040871992</c:v>
                </c:pt>
                <c:pt idx="2082">
                  <c:v>0.73125597040871992</c:v>
                </c:pt>
                <c:pt idx="2083">
                  <c:v>0.73125597040871992</c:v>
                </c:pt>
                <c:pt idx="2084">
                  <c:v>0.73125597040871992</c:v>
                </c:pt>
                <c:pt idx="2085">
                  <c:v>0.73125597040871992</c:v>
                </c:pt>
                <c:pt idx="2086">
                  <c:v>0.73125597040871992</c:v>
                </c:pt>
                <c:pt idx="2087">
                  <c:v>0.73125597040871992</c:v>
                </c:pt>
                <c:pt idx="2088">
                  <c:v>0.73125597040871992</c:v>
                </c:pt>
                <c:pt idx="2089">
                  <c:v>0.73558113155906191</c:v>
                </c:pt>
                <c:pt idx="2090">
                  <c:v>0.73558113155906191</c:v>
                </c:pt>
                <c:pt idx="2091">
                  <c:v>0.73558113155906191</c:v>
                </c:pt>
                <c:pt idx="2092">
                  <c:v>0.73558113155906191</c:v>
                </c:pt>
                <c:pt idx="2093">
                  <c:v>0.73558113155906191</c:v>
                </c:pt>
                <c:pt idx="2094">
                  <c:v>0.73558113155906191</c:v>
                </c:pt>
                <c:pt idx="2095">
                  <c:v>0.73558113155906191</c:v>
                </c:pt>
                <c:pt idx="2096">
                  <c:v>0.74048354423161489</c:v>
                </c:pt>
                <c:pt idx="2097">
                  <c:v>0.74048354423161489</c:v>
                </c:pt>
                <c:pt idx="2098">
                  <c:v>0.74048354423161489</c:v>
                </c:pt>
                <c:pt idx="2099">
                  <c:v>0.74048354423161489</c:v>
                </c:pt>
                <c:pt idx="2100">
                  <c:v>0.74048354423161489</c:v>
                </c:pt>
                <c:pt idx="2101">
                  <c:v>0.74048354423161489</c:v>
                </c:pt>
                <c:pt idx="2102">
                  <c:v>0.74048354423161489</c:v>
                </c:pt>
                <c:pt idx="2103">
                  <c:v>0.74048354423161489</c:v>
                </c:pt>
                <c:pt idx="2104">
                  <c:v>0.74048354423161489</c:v>
                </c:pt>
                <c:pt idx="2105">
                  <c:v>0.74048354423161489</c:v>
                </c:pt>
                <c:pt idx="2106">
                  <c:v>0.74048354423161489</c:v>
                </c:pt>
                <c:pt idx="2107">
                  <c:v>0.74048354423161489</c:v>
                </c:pt>
                <c:pt idx="2108">
                  <c:v>0.74493351261189367</c:v>
                </c:pt>
                <c:pt idx="2109">
                  <c:v>0.74493351261189367</c:v>
                </c:pt>
                <c:pt idx="2110">
                  <c:v>0.74493351261189367</c:v>
                </c:pt>
                <c:pt idx="2111">
                  <c:v>0.74493351261189367</c:v>
                </c:pt>
                <c:pt idx="2112">
                  <c:v>0.74493351261189367</c:v>
                </c:pt>
                <c:pt idx="2113">
                  <c:v>0.74493351261189367</c:v>
                </c:pt>
                <c:pt idx="2114">
                  <c:v>0.74493351261189367</c:v>
                </c:pt>
                <c:pt idx="2115">
                  <c:v>0.74493351261189367</c:v>
                </c:pt>
                <c:pt idx="2116">
                  <c:v>0.74493351261189367</c:v>
                </c:pt>
                <c:pt idx="2117">
                  <c:v>0.75177387450807565</c:v>
                </c:pt>
                <c:pt idx="2118">
                  <c:v>0.75177387450807565</c:v>
                </c:pt>
                <c:pt idx="2119">
                  <c:v>0.75177387450807565</c:v>
                </c:pt>
                <c:pt idx="2120">
                  <c:v>0.75177387450807565</c:v>
                </c:pt>
                <c:pt idx="2121">
                  <c:v>0.75177387450807565</c:v>
                </c:pt>
                <c:pt idx="2122">
                  <c:v>0.75177387450807565</c:v>
                </c:pt>
                <c:pt idx="2123">
                  <c:v>0.75177387450807565</c:v>
                </c:pt>
                <c:pt idx="2124">
                  <c:v>0.75177387450807565</c:v>
                </c:pt>
                <c:pt idx="2125">
                  <c:v>0.75177387450807565</c:v>
                </c:pt>
                <c:pt idx="2126">
                  <c:v>0.75857314268062181</c:v>
                </c:pt>
                <c:pt idx="2127">
                  <c:v>0.75857314268062181</c:v>
                </c:pt>
                <c:pt idx="2128">
                  <c:v>0.75857314268062181</c:v>
                </c:pt>
                <c:pt idx="2129">
                  <c:v>0.75857314268062181</c:v>
                </c:pt>
                <c:pt idx="2130">
                  <c:v>0.75857314268062181</c:v>
                </c:pt>
                <c:pt idx="2131">
                  <c:v>0.75857314268062181</c:v>
                </c:pt>
                <c:pt idx="2132">
                  <c:v>0.75857314268062181</c:v>
                </c:pt>
                <c:pt idx="2133">
                  <c:v>0.75857314268062181</c:v>
                </c:pt>
                <c:pt idx="2134">
                  <c:v>0.75857314268062181</c:v>
                </c:pt>
                <c:pt idx="2135">
                  <c:v>0.75857314268062181</c:v>
                </c:pt>
                <c:pt idx="2136">
                  <c:v>0.75857314268062181</c:v>
                </c:pt>
                <c:pt idx="2137">
                  <c:v>0.76722454111266747</c:v>
                </c:pt>
                <c:pt idx="2138">
                  <c:v>0.76722454111266747</c:v>
                </c:pt>
                <c:pt idx="2139">
                  <c:v>0.76722454111266747</c:v>
                </c:pt>
                <c:pt idx="2140">
                  <c:v>0.76722454111266747</c:v>
                </c:pt>
                <c:pt idx="2141">
                  <c:v>0.76722454111266747</c:v>
                </c:pt>
                <c:pt idx="2142">
                  <c:v>0.76722454111266747</c:v>
                </c:pt>
                <c:pt idx="2143">
                  <c:v>0.76722454111266747</c:v>
                </c:pt>
                <c:pt idx="2144">
                  <c:v>0.77844980030294064</c:v>
                </c:pt>
                <c:pt idx="2145">
                  <c:v>0.77844980030294064</c:v>
                </c:pt>
                <c:pt idx="2146">
                  <c:v>0.77844980030294064</c:v>
                </c:pt>
                <c:pt idx="2147">
                  <c:v>0.77844980030294064</c:v>
                </c:pt>
                <c:pt idx="2148">
                  <c:v>0.77844980030294064</c:v>
                </c:pt>
                <c:pt idx="2149">
                  <c:v>0.77844980030294064</c:v>
                </c:pt>
                <c:pt idx="2150">
                  <c:v>0.77844980030294064</c:v>
                </c:pt>
                <c:pt idx="2151">
                  <c:v>0.77844980030294064</c:v>
                </c:pt>
                <c:pt idx="2152">
                  <c:v>0.77844980030294064</c:v>
                </c:pt>
                <c:pt idx="2153">
                  <c:v>0.77844980030294064</c:v>
                </c:pt>
                <c:pt idx="2154">
                  <c:v>0.77844980030294064</c:v>
                </c:pt>
                <c:pt idx="2155">
                  <c:v>0.77844980030294064</c:v>
                </c:pt>
                <c:pt idx="2156">
                  <c:v>0.79984625849614333</c:v>
                </c:pt>
                <c:pt idx="2157">
                  <c:v>0.79984625849614333</c:v>
                </c:pt>
                <c:pt idx="2158">
                  <c:v>0.79984625849614333</c:v>
                </c:pt>
                <c:pt idx="2159">
                  <c:v>0.79984625849614333</c:v>
                </c:pt>
                <c:pt idx="2160">
                  <c:v>0.79984625849614333</c:v>
                </c:pt>
                <c:pt idx="2161">
                  <c:v>0.79984625849614333</c:v>
                </c:pt>
                <c:pt idx="2162">
                  <c:v>0.79984625849614333</c:v>
                </c:pt>
                <c:pt idx="2163">
                  <c:v>0.79984625849614333</c:v>
                </c:pt>
                <c:pt idx="2164">
                  <c:v>0.8004392352867794</c:v>
                </c:pt>
                <c:pt idx="2165">
                  <c:v>0.8004392352867794</c:v>
                </c:pt>
                <c:pt idx="2166">
                  <c:v>0.8004392352867794</c:v>
                </c:pt>
                <c:pt idx="2167">
                  <c:v>0.8004392352867794</c:v>
                </c:pt>
                <c:pt idx="2168">
                  <c:v>0.8004392352867794</c:v>
                </c:pt>
                <c:pt idx="2169">
                  <c:v>0.8004392352867794</c:v>
                </c:pt>
                <c:pt idx="2170">
                  <c:v>0.8004392352867794</c:v>
                </c:pt>
                <c:pt idx="2171">
                  <c:v>0.8004392352867794</c:v>
                </c:pt>
                <c:pt idx="2172">
                  <c:v>0.8004392352867794</c:v>
                </c:pt>
                <c:pt idx="2173">
                  <c:v>0.8004392352867794</c:v>
                </c:pt>
                <c:pt idx="2174">
                  <c:v>0.8004392352867794</c:v>
                </c:pt>
                <c:pt idx="2175">
                  <c:v>0.84599157662931157</c:v>
                </c:pt>
                <c:pt idx="2176">
                  <c:v>0.84599157662931157</c:v>
                </c:pt>
                <c:pt idx="2177">
                  <c:v>0.84599157662931157</c:v>
                </c:pt>
                <c:pt idx="2178">
                  <c:v>0.84599157662931157</c:v>
                </c:pt>
                <c:pt idx="2179">
                  <c:v>0.84599157662931157</c:v>
                </c:pt>
                <c:pt idx="2180">
                  <c:v>0.84599157662931157</c:v>
                </c:pt>
                <c:pt idx="2181">
                  <c:v>0.84599157662931157</c:v>
                </c:pt>
                <c:pt idx="2182">
                  <c:v>0.84599157662931157</c:v>
                </c:pt>
                <c:pt idx="2183">
                  <c:v>0.84599157662931157</c:v>
                </c:pt>
                <c:pt idx="2184">
                  <c:v>0.84599157662931157</c:v>
                </c:pt>
                <c:pt idx="2185">
                  <c:v>0.84599157662931157</c:v>
                </c:pt>
                <c:pt idx="2186">
                  <c:v>0.84599157662931157</c:v>
                </c:pt>
                <c:pt idx="2187">
                  <c:v>0.86082562567910659</c:v>
                </c:pt>
                <c:pt idx="2188">
                  <c:v>0.86082562567910659</c:v>
                </c:pt>
                <c:pt idx="2189">
                  <c:v>0.86082562567910659</c:v>
                </c:pt>
                <c:pt idx="2190">
                  <c:v>0.86082562567910659</c:v>
                </c:pt>
                <c:pt idx="2191">
                  <c:v>0.86082562567910659</c:v>
                </c:pt>
                <c:pt idx="2192">
                  <c:v>0.86082562567910659</c:v>
                </c:pt>
                <c:pt idx="2193">
                  <c:v>0.86082562567910659</c:v>
                </c:pt>
                <c:pt idx="2194">
                  <c:v>0.86082562567910659</c:v>
                </c:pt>
                <c:pt idx="2195">
                  <c:v>0.86082562567910659</c:v>
                </c:pt>
                <c:pt idx="2196">
                  <c:v>0.86082562567910659</c:v>
                </c:pt>
                <c:pt idx="2197">
                  <c:v>0.86082562567910659</c:v>
                </c:pt>
                <c:pt idx="2198">
                  <c:v>0.86082562567910659</c:v>
                </c:pt>
                <c:pt idx="2199">
                  <c:v>0.94943558357752</c:v>
                </c:pt>
                <c:pt idx="2200">
                  <c:v>0.94943558357752</c:v>
                </c:pt>
                <c:pt idx="2201">
                  <c:v>0.94943558357752</c:v>
                </c:pt>
                <c:pt idx="2202">
                  <c:v>0.94943558357752</c:v>
                </c:pt>
                <c:pt idx="2203">
                  <c:v>0.94943558357752</c:v>
                </c:pt>
                <c:pt idx="2204">
                  <c:v>0.94943558357752</c:v>
                </c:pt>
                <c:pt idx="2205">
                  <c:v>0.94943558357752</c:v>
                </c:pt>
              </c:numCache>
            </c:numRef>
          </c:xVal>
          <c:yVal>
            <c:numRef>
              <c:f>'DATA(SS)'!$I$2:$I$2207</c:f>
              <c:numCache>
                <c:formatCode>General</c:formatCode>
                <c:ptCount val="2206"/>
                <c:pt idx="0">
                  <c:v>0.91359999999999997</c:v>
                </c:pt>
                <c:pt idx="1">
                  <c:v>0.75509999999999999</c:v>
                </c:pt>
                <c:pt idx="2">
                  <c:v>5.3502999999999998</c:v>
                </c:pt>
                <c:pt idx="3">
                  <c:v>6.1052</c:v>
                </c:pt>
                <c:pt idx="4">
                  <c:v>3.7231000000000001</c:v>
                </c:pt>
                <c:pt idx="5">
                  <c:v>0.46360000000000001</c:v>
                </c:pt>
                <c:pt idx="6">
                  <c:v>0.81259999999999999</c:v>
                </c:pt>
                <c:pt idx="7">
                  <c:v>0.125</c:v>
                </c:pt>
                <c:pt idx="8">
                  <c:v>0.56579999999999997</c:v>
                </c:pt>
                <c:pt idx="9">
                  <c:v>2.5930999999999997</c:v>
                </c:pt>
                <c:pt idx="10">
                  <c:v>0.38430000000000003</c:v>
                </c:pt>
                <c:pt idx="11">
                  <c:v>0.67300000000000004</c:v>
                </c:pt>
                <c:pt idx="12">
                  <c:v>0.68890000000000007</c:v>
                </c:pt>
                <c:pt idx="13">
                  <c:v>0.26240000000000002</c:v>
                </c:pt>
                <c:pt idx="14">
                  <c:v>0.2424</c:v>
                </c:pt>
                <c:pt idx="15">
                  <c:v>0.91930000000000001</c:v>
                </c:pt>
                <c:pt idx="16">
                  <c:v>3.1738000000000004</c:v>
                </c:pt>
                <c:pt idx="17">
                  <c:v>0.26580000000000004</c:v>
                </c:pt>
                <c:pt idx="18">
                  <c:v>17.148499999999999</c:v>
                </c:pt>
                <c:pt idx="19">
                  <c:v>7.0082000000000004</c:v>
                </c:pt>
                <c:pt idx="20">
                  <c:v>2.2803</c:v>
                </c:pt>
                <c:pt idx="21">
                  <c:v>0.16930000000000001</c:v>
                </c:pt>
                <c:pt idx="22">
                  <c:v>0.86370000000000002</c:v>
                </c:pt>
                <c:pt idx="23">
                  <c:v>1.6459000000000001</c:v>
                </c:pt>
                <c:pt idx="24">
                  <c:v>0.90679999999999994</c:v>
                </c:pt>
                <c:pt idx="25">
                  <c:v>0.23039999999999999</c:v>
                </c:pt>
                <c:pt idx="26">
                  <c:v>1.5530999999999999</c:v>
                </c:pt>
                <c:pt idx="27">
                  <c:v>0.50719999999999998</c:v>
                </c:pt>
                <c:pt idx="28">
                  <c:v>0.17610000000000001</c:v>
                </c:pt>
                <c:pt idx="29">
                  <c:v>5.1858000000000004</c:v>
                </c:pt>
                <c:pt idx="30">
                  <c:v>4.7079000000000004</c:v>
                </c:pt>
                <c:pt idx="31">
                  <c:v>0.34050000000000002</c:v>
                </c:pt>
                <c:pt idx="32">
                  <c:v>2.2617000000000003</c:v>
                </c:pt>
                <c:pt idx="33">
                  <c:v>12.8855</c:v>
                </c:pt>
                <c:pt idx="34">
                  <c:v>8.636000000000001</c:v>
                </c:pt>
                <c:pt idx="35">
                  <c:v>4.2118000000000002</c:v>
                </c:pt>
                <c:pt idx="36">
                  <c:v>0.1363</c:v>
                </c:pt>
                <c:pt idx="37">
                  <c:v>0.45649999999999996</c:v>
                </c:pt>
                <c:pt idx="38">
                  <c:v>0.25040000000000001</c:v>
                </c:pt>
                <c:pt idx="39">
                  <c:v>0.90339999999999998</c:v>
                </c:pt>
                <c:pt idx="40">
                  <c:v>0.68580000000000008</c:v>
                </c:pt>
                <c:pt idx="41">
                  <c:v>0.73880000000000001</c:v>
                </c:pt>
                <c:pt idx="42">
                  <c:v>0.85730000000000006</c:v>
                </c:pt>
                <c:pt idx="43">
                  <c:v>2.5569999999999999</c:v>
                </c:pt>
                <c:pt idx="44">
                  <c:v>0.1704</c:v>
                </c:pt>
                <c:pt idx="45">
                  <c:v>1.7434999999999998</c:v>
                </c:pt>
                <c:pt idx="46">
                  <c:v>1.0895999999999999</c:v>
                </c:pt>
                <c:pt idx="47">
                  <c:v>2.8315000000000001</c:v>
                </c:pt>
                <c:pt idx="48">
                  <c:v>0.11950000000000001</c:v>
                </c:pt>
                <c:pt idx="49">
                  <c:v>3.2044000000000001</c:v>
                </c:pt>
                <c:pt idx="50">
                  <c:v>0.65250000000000008</c:v>
                </c:pt>
                <c:pt idx="51">
                  <c:v>1.2355</c:v>
                </c:pt>
                <c:pt idx="52">
                  <c:v>1.9339999999999999</c:v>
                </c:pt>
                <c:pt idx="53">
                  <c:v>25.5457</c:v>
                </c:pt>
                <c:pt idx="54">
                  <c:v>10.015599999999999</c:v>
                </c:pt>
                <c:pt idx="55">
                  <c:v>0.14779999999999999</c:v>
                </c:pt>
                <c:pt idx="56">
                  <c:v>0.38719999999999999</c:v>
                </c:pt>
                <c:pt idx="57">
                  <c:v>16.845199999999998</c:v>
                </c:pt>
                <c:pt idx="58">
                  <c:v>25.798199999999998</c:v>
                </c:pt>
                <c:pt idx="59">
                  <c:v>5.2934999999999999</c:v>
                </c:pt>
                <c:pt idx="60">
                  <c:v>0.10929999999999999</c:v>
                </c:pt>
                <c:pt idx="61">
                  <c:v>0.25219999999999998</c:v>
                </c:pt>
                <c:pt idx="62">
                  <c:v>11.045</c:v>
                </c:pt>
                <c:pt idx="63">
                  <c:v>7.1774000000000004</c:v>
                </c:pt>
                <c:pt idx="64">
                  <c:v>3.7606000000000002</c:v>
                </c:pt>
                <c:pt idx="65">
                  <c:v>3.8939000000000004</c:v>
                </c:pt>
                <c:pt idx="66">
                  <c:v>0.87790000000000001</c:v>
                </c:pt>
                <c:pt idx="67">
                  <c:v>0.10269999999999999</c:v>
                </c:pt>
                <c:pt idx="68">
                  <c:v>3.1364999999999998</c:v>
                </c:pt>
                <c:pt idx="69">
                  <c:v>1.0767</c:v>
                </c:pt>
                <c:pt idx="70">
                  <c:v>0.2049</c:v>
                </c:pt>
                <c:pt idx="71">
                  <c:v>3.8470999999999997</c:v>
                </c:pt>
                <c:pt idx="72">
                  <c:v>3.6609999999999996</c:v>
                </c:pt>
                <c:pt idx="73">
                  <c:v>3.6625999999999999</c:v>
                </c:pt>
                <c:pt idx="74">
                  <c:v>1.3971</c:v>
                </c:pt>
                <c:pt idx="75">
                  <c:v>0.30660000000000004</c:v>
                </c:pt>
                <c:pt idx="76">
                  <c:v>0.38890000000000002</c:v>
                </c:pt>
                <c:pt idx="77">
                  <c:v>0.35320000000000001</c:v>
                </c:pt>
                <c:pt idx="78">
                  <c:v>1.2344000000000002</c:v>
                </c:pt>
                <c:pt idx="79">
                  <c:v>1.0592000000000001</c:v>
                </c:pt>
                <c:pt idx="80">
                  <c:v>0.1472</c:v>
                </c:pt>
                <c:pt idx="81">
                  <c:v>0.1303</c:v>
                </c:pt>
                <c:pt idx="82">
                  <c:v>0.15809999999999999</c:v>
                </c:pt>
                <c:pt idx="83">
                  <c:v>1.9716999999999998</c:v>
                </c:pt>
                <c:pt idx="84">
                  <c:v>0.13999999999999999</c:v>
                </c:pt>
                <c:pt idx="85">
                  <c:v>1.0769000000000002</c:v>
                </c:pt>
                <c:pt idx="86">
                  <c:v>0.31240000000000001</c:v>
                </c:pt>
                <c:pt idx="87">
                  <c:v>0.85199999999999998</c:v>
                </c:pt>
                <c:pt idx="88">
                  <c:v>0.1057</c:v>
                </c:pt>
                <c:pt idx="89">
                  <c:v>0.23319999999999999</c:v>
                </c:pt>
                <c:pt idx="90">
                  <c:v>0.33560000000000001</c:v>
                </c:pt>
                <c:pt idx="91">
                  <c:v>0.40650000000000003</c:v>
                </c:pt>
                <c:pt idx="92">
                  <c:v>0.44029999999999997</c:v>
                </c:pt>
                <c:pt idx="93">
                  <c:v>4.0565999999999995</c:v>
                </c:pt>
                <c:pt idx="94">
                  <c:v>3.7852999999999999</c:v>
                </c:pt>
                <c:pt idx="95">
                  <c:v>4.0590000000000002</c:v>
                </c:pt>
                <c:pt idx="96">
                  <c:v>0.17279999999999998</c:v>
                </c:pt>
                <c:pt idx="97">
                  <c:v>6.0507</c:v>
                </c:pt>
                <c:pt idx="98">
                  <c:v>0.1855</c:v>
                </c:pt>
                <c:pt idx="99">
                  <c:v>9.6250999999999998</c:v>
                </c:pt>
                <c:pt idx="100">
                  <c:v>0.1681</c:v>
                </c:pt>
                <c:pt idx="101">
                  <c:v>4.1985000000000001</c:v>
                </c:pt>
                <c:pt idx="102">
                  <c:v>2.9546999999999999</c:v>
                </c:pt>
                <c:pt idx="103">
                  <c:v>2.2635999999999998</c:v>
                </c:pt>
                <c:pt idx="104">
                  <c:v>7.1859999999999991</c:v>
                </c:pt>
                <c:pt idx="105">
                  <c:v>0.31</c:v>
                </c:pt>
                <c:pt idx="106">
                  <c:v>1.4120000000000001</c:v>
                </c:pt>
                <c:pt idx="107">
                  <c:v>0.29859999999999998</c:v>
                </c:pt>
                <c:pt idx="108">
                  <c:v>0.3679</c:v>
                </c:pt>
                <c:pt idx="109">
                  <c:v>1.4727000000000001</c:v>
                </c:pt>
                <c:pt idx="110">
                  <c:v>0.39880000000000004</c:v>
                </c:pt>
                <c:pt idx="111">
                  <c:v>0.45019999999999999</c:v>
                </c:pt>
                <c:pt idx="112">
                  <c:v>4.4045000000000005</c:v>
                </c:pt>
                <c:pt idx="113">
                  <c:v>1.5853999999999999</c:v>
                </c:pt>
                <c:pt idx="114">
                  <c:v>0.82629999999999992</c:v>
                </c:pt>
                <c:pt idx="115">
                  <c:v>1.1668000000000001</c:v>
                </c:pt>
                <c:pt idx="116">
                  <c:v>2.0488</c:v>
                </c:pt>
                <c:pt idx="117">
                  <c:v>0.23749999999999999</c:v>
                </c:pt>
                <c:pt idx="118">
                  <c:v>0.59500000000000008</c:v>
                </c:pt>
                <c:pt idx="119">
                  <c:v>2.9234</c:v>
                </c:pt>
                <c:pt idx="120">
                  <c:v>2.1347</c:v>
                </c:pt>
                <c:pt idx="121">
                  <c:v>0.86140000000000005</c:v>
                </c:pt>
                <c:pt idx="122">
                  <c:v>4.4887000000000006</c:v>
                </c:pt>
                <c:pt idx="123">
                  <c:v>4.0781000000000001</c:v>
                </c:pt>
                <c:pt idx="124">
                  <c:v>7.3862999999999994</c:v>
                </c:pt>
                <c:pt idx="125">
                  <c:v>13.018099999999999</c:v>
                </c:pt>
                <c:pt idx="126">
                  <c:v>0.12869999999999998</c:v>
                </c:pt>
                <c:pt idx="127">
                  <c:v>3.7935000000000003</c:v>
                </c:pt>
                <c:pt idx="128">
                  <c:v>0.34039999999999998</c:v>
                </c:pt>
                <c:pt idx="129">
                  <c:v>1.0137</c:v>
                </c:pt>
                <c:pt idx="130">
                  <c:v>0.77749999999999997</c:v>
                </c:pt>
                <c:pt idx="131">
                  <c:v>4.0065999999999997</c:v>
                </c:pt>
                <c:pt idx="132">
                  <c:v>3.7046000000000001</c:v>
                </c:pt>
                <c:pt idx="133">
                  <c:v>7.3718000000000004</c:v>
                </c:pt>
                <c:pt idx="134">
                  <c:v>1.9175000000000002</c:v>
                </c:pt>
                <c:pt idx="135">
                  <c:v>30.989899999999999</c:v>
                </c:pt>
                <c:pt idx="136">
                  <c:v>15.426599999999999</c:v>
                </c:pt>
                <c:pt idx="137">
                  <c:v>0.72839999999999994</c:v>
                </c:pt>
                <c:pt idx="138">
                  <c:v>0.43309999999999998</c:v>
                </c:pt>
                <c:pt idx="139">
                  <c:v>0.2366</c:v>
                </c:pt>
                <c:pt idx="140">
                  <c:v>0.1094</c:v>
                </c:pt>
                <c:pt idx="141">
                  <c:v>1.5820000000000001</c:v>
                </c:pt>
                <c:pt idx="142">
                  <c:v>1.5511000000000001</c:v>
                </c:pt>
                <c:pt idx="143">
                  <c:v>0.27829999999999999</c:v>
                </c:pt>
                <c:pt idx="144">
                  <c:v>0.11559999999999999</c:v>
                </c:pt>
                <c:pt idx="145">
                  <c:v>5.0100999999999996</c:v>
                </c:pt>
                <c:pt idx="146">
                  <c:v>9.7195</c:v>
                </c:pt>
                <c:pt idx="147">
                  <c:v>0.90369999999999995</c:v>
                </c:pt>
                <c:pt idx="148">
                  <c:v>1.1053999999999999</c:v>
                </c:pt>
                <c:pt idx="149">
                  <c:v>46.794699999999999</c:v>
                </c:pt>
                <c:pt idx="150">
                  <c:v>34.645499999999998</c:v>
                </c:pt>
                <c:pt idx="151">
                  <c:v>17.101399999999998</c:v>
                </c:pt>
                <c:pt idx="152">
                  <c:v>45.452799999999996</c:v>
                </c:pt>
                <c:pt idx="153">
                  <c:v>2.0720999999999998</c:v>
                </c:pt>
                <c:pt idx="154">
                  <c:v>0.79669999999999996</c:v>
                </c:pt>
                <c:pt idx="155">
                  <c:v>0.49790000000000001</c:v>
                </c:pt>
                <c:pt idx="156">
                  <c:v>0.65210000000000001</c:v>
                </c:pt>
                <c:pt idx="157">
                  <c:v>0.46560000000000001</c:v>
                </c:pt>
                <c:pt idx="158">
                  <c:v>0.36359999999999998</c:v>
                </c:pt>
                <c:pt idx="159">
                  <c:v>0.66470000000000007</c:v>
                </c:pt>
                <c:pt idx="160">
                  <c:v>0.55789999999999995</c:v>
                </c:pt>
                <c:pt idx="161">
                  <c:v>1.3657000000000001</c:v>
                </c:pt>
                <c:pt idx="162">
                  <c:v>0.2359</c:v>
                </c:pt>
                <c:pt idx="163">
                  <c:v>1.0039</c:v>
                </c:pt>
                <c:pt idx="164">
                  <c:v>0.48949999999999999</c:v>
                </c:pt>
                <c:pt idx="165">
                  <c:v>2.4965999999999999</c:v>
                </c:pt>
                <c:pt idx="166">
                  <c:v>2.0882000000000001</c:v>
                </c:pt>
                <c:pt idx="167">
                  <c:v>0.9637</c:v>
                </c:pt>
                <c:pt idx="168">
                  <c:v>0.30730000000000002</c:v>
                </c:pt>
                <c:pt idx="169">
                  <c:v>0.80389999999999995</c:v>
                </c:pt>
                <c:pt idx="170">
                  <c:v>0.67889999999999995</c:v>
                </c:pt>
                <c:pt idx="171">
                  <c:v>4.984</c:v>
                </c:pt>
                <c:pt idx="172">
                  <c:v>1.2248000000000001</c:v>
                </c:pt>
                <c:pt idx="173">
                  <c:v>9.2531999999999996</c:v>
                </c:pt>
                <c:pt idx="174">
                  <c:v>14.4171</c:v>
                </c:pt>
                <c:pt idx="175">
                  <c:v>1.5245</c:v>
                </c:pt>
                <c:pt idx="176">
                  <c:v>3.9983</c:v>
                </c:pt>
                <c:pt idx="177">
                  <c:v>0.27090000000000003</c:v>
                </c:pt>
                <c:pt idx="178">
                  <c:v>8.9891000000000005</c:v>
                </c:pt>
                <c:pt idx="179">
                  <c:v>0.48659999999999998</c:v>
                </c:pt>
                <c:pt idx="180">
                  <c:v>0.59060000000000001</c:v>
                </c:pt>
                <c:pt idx="181">
                  <c:v>17.222799999999999</c:v>
                </c:pt>
                <c:pt idx="182">
                  <c:v>0.1328</c:v>
                </c:pt>
                <c:pt idx="183">
                  <c:v>13.3203</c:v>
                </c:pt>
                <c:pt idx="184">
                  <c:v>65.994399999999999</c:v>
                </c:pt>
                <c:pt idx="185">
                  <c:v>0.25579999999999997</c:v>
                </c:pt>
                <c:pt idx="186">
                  <c:v>402.53360000000004</c:v>
                </c:pt>
                <c:pt idx="187">
                  <c:v>1.4683999999999999</c:v>
                </c:pt>
                <c:pt idx="188">
                  <c:v>13.415699999999999</c:v>
                </c:pt>
                <c:pt idx="189">
                  <c:v>3.5143</c:v>
                </c:pt>
                <c:pt idx="190">
                  <c:v>3.0486</c:v>
                </c:pt>
                <c:pt idx="191">
                  <c:v>0.2301</c:v>
                </c:pt>
                <c:pt idx="192">
                  <c:v>1.2583</c:v>
                </c:pt>
                <c:pt idx="193">
                  <c:v>2.2804000000000002</c:v>
                </c:pt>
                <c:pt idx="194">
                  <c:v>3.6869000000000001</c:v>
                </c:pt>
                <c:pt idx="195">
                  <c:v>1.3544</c:v>
                </c:pt>
                <c:pt idx="196">
                  <c:v>4.7293000000000003</c:v>
                </c:pt>
                <c:pt idx="197">
                  <c:v>0.94789999999999996</c:v>
                </c:pt>
                <c:pt idx="198">
                  <c:v>1.0589</c:v>
                </c:pt>
                <c:pt idx="199">
                  <c:v>33.105899999999998</c:v>
                </c:pt>
                <c:pt idx="200">
                  <c:v>0.72660000000000002</c:v>
                </c:pt>
                <c:pt idx="201">
                  <c:v>3.9330999999999996</c:v>
                </c:pt>
                <c:pt idx="202">
                  <c:v>19.195400000000003</c:v>
                </c:pt>
                <c:pt idx="203">
                  <c:v>0.69829999999999992</c:v>
                </c:pt>
                <c:pt idx="204">
                  <c:v>2.5711999999999997</c:v>
                </c:pt>
                <c:pt idx="205">
                  <c:v>0.15820000000000001</c:v>
                </c:pt>
                <c:pt idx="206">
                  <c:v>0.18359999999999999</c:v>
                </c:pt>
                <c:pt idx="207">
                  <c:v>0.77570000000000006</c:v>
                </c:pt>
                <c:pt idx="208">
                  <c:v>0.12160000000000001</c:v>
                </c:pt>
                <c:pt idx="209">
                  <c:v>4.9207999999999998</c:v>
                </c:pt>
                <c:pt idx="210">
                  <c:v>0.40549999999999997</c:v>
                </c:pt>
                <c:pt idx="211">
                  <c:v>1.9120999999999999</c:v>
                </c:pt>
                <c:pt idx="212">
                  <c:v>0.19989999999999999</c:v>
                </c:pt>
                <c:pt idx="213">
                  <c:v>5.3726000000000003</c:v>
                </c:pt>
                <c:pt idx="214">
                  <c:v>13.3878</c:v>
                </c:pt>
                <c:pt idx="215">
                  <c:v>0.21210000000000001</c:v>
                </c:pt>
                <c:pt idx="216">
                  <c:v>4.7000999999999999</c:v>
                </c:pt>
                <c:pt idx="217">
                  <c:v>59.160100000000007</c:v>
                </c:pt>
                <c:pt idx="218">
                  <c:v>0.95540000000000003</c:v>
                </c:pt>
                <c:pt idx="219">
                  <c:v>2.8479999999999999</c:v>
                </c:pt>
                <c:pt idx="220">
                  <c:v>7.0292999999999992</c:v>
                </c:pt>
                <c:pt idx="221">
                  <c:v>0.20209999999999997</c:v>
                </c:pt>
                <c:pt idx="222">
                  <c:v>7.7938999999999998</c:v>
                </c:pt>
                <c:pt idx="223">
                  <c:v>0.21129999999999999</c:v>
                </c:pt>
                <c:pt idx="224">
                  <c:v>0.43590000000000001</c:v>
                </c:pt>
                <c:pt idx="225">
                  <c:v>1.2123999999999999</c:v>
                </c:pt>
                <c:pt idx="226">
                  <c:v>55.575499999999998</c:v>
                </c:pt>
                <c:pt idx="227">
                  <c:v>0.4325</c:v>
                </c:pt>
                <c:pt idx="228">
                  <c:v>17.255499999999998</c:v>
                </c:pt>
                <c:pt idx="229">
                  <c:v>7.7784000000000004</c:v>
                </c:pt>
                <c:pt idx="230">
                  <c:v>6.5785</c:v>
                </c:pt>
                <c:pt idx="231">
                  <c:v>0.19020000000000001</c:v>
                </c:pt>
                <c:pt idx="232">
                  <c:v>2.4581</c:v>
                </c:pt>
                <c:pt idx="233">
                  <c:v>0.17049999999999998</c:v>
                </c:pt>
                <c:pt idx="234">
                  <c:v>9.8802000000000003</c:v>
                </c:pt>
                <c:pt idx="235">
                  <c:v>11.695500000000001</c:v>
                </c:pt>
                <c:pt idx="236">
                  <c:v>44.480799999999995</c:v>
                </c:pt>
                <c:pt idx="237">
                  <c:v>0.17019999999999999</c:v>
                </c:pt>
                <c:pt idx="238">
                  <c:v>55.256799999999998</c:v>
                </c:pt>
                <c:pt idx="239">
                  <c:v>0.3846</c:v>
                </c:pt>
                <c:pt idx="240">
                  <c:v>12.283900000000001</c:v>
                </c:pt>
                <c:pt idx="241">
                  <c:v>9.6283999999999992</c:v>
                </c:pt>
                <c:pt idx="242">
                  <c:v>13.822999999999999</c:v>
                </c:pt>
                <c:pt idx="243">
                  <c:v>0.1181</c:v>
                </c:pt>
                <c:pt idx="244">
                  <c:v>0.67889999999999995</c:v>
                </c:pt>
                <c:pt idx="245">
                  <c:v>0.14280000000000001</c:v>
                </c:pt>
                <c:pt idx="246">
                  <c:v>0.95589999999999997</c:v>
                </c:pt>
                <c:pt idx="247">
                  <c:v>0.25030000000000002</c:v>
                </c:pt>
                <c:pt idx="248">
                  <c:v>0.12340000000000001</c:v>
                </c:pt>
                <c:pt idx="249">
                  <c:v>2.0701000000000001</c:v>
                </c:pt>
                <c:pt idx="250">
                  <c:v>1.0763</c:v>
                </c:pt>
                <c:pt idx="251">
                  <c:v>0.18559999999999999</c:v>
                </c:pt>
                <c:pt idx="252">
                  <c:v>0.94590000000000007</c:v>
                </c:pt>
                <c:pt idx="253">
                  <c:v>3.4722000000000004</c:v>
                </c:pt>
                <c:pt idx="254">
                  <c:v>2.6214999999999997</c:v>
                </c:pt>
                <c:pt idx="255">
                  <c:v>0.66449999999999998</c:v>
                </c:pt>
                <c:pt idx="256">
                  <c:v>1.3895</c:v>
                </c:pt>
                <c:pt idx="257">
                  <c:v>2.6326000000000001</c:v>
                </c:pt>
                <c:pt idx="258">
                  <c:v>0.35270000000000001</c:v>
                </c:pt>
                <c:pt idx="259">
                  <c:v>6.1609999999999996</c:v>
                </c:pt>
                <c:pt idx="260">
                  <c:v>0.49209999999999998</c:v>
                </c:pt>
                <c:pt idx="261">
                  <c:v>0.38129999999999997</c:v>
                </c:pt>
                <c:pt idx="262">
                  <c:v>3.6207000000000003</c:v>
                </c:pt>
                <c:pt idx="263">
                  <c:v>1.5564</c:v>
                </c:pt>
                <c:pt idx="264">
                  <c:v>1.173</c:v>
                </c:pt>
                <c:pt idx="265">
                  <c:v>1.4055</c:v>
                </c:pt>
                <c:pt idx="266">
                  <c:v>7.0181999999999993</c:v>
                </c:pt>
                <c:pt idx="267">
                  <c:v>18.336400000000001</c:v>
                </c:pt>
                <c:pt idx="268">
                  <c:v>0.40549999999999997</c:v>
                </c:pt>
                <c:pt idx="269">
                  <c:v>0.51659999999999995</c:v>
                </c:pt>
                <c:pt idx="270">
                  <c:v>3.8004999999999995</c:v>
                </c:pt>
                <c:pt idx="271">
                  <c:v>19.581799999999998</c:v>
                </c:pt>
                <c:pt idx="272">
                  <c:v>5.5024999999999995</c:v>
                </c:pt>
                <c:pt idx="273">
                  <c:v>29.2514</c:v>
                </c:pt>
                <c:pt idx="274">
                  <c:v>0.20419999999999999</c:v>
                </c:pt>
                <c:pt idx="275">
                  <c:v>2.0462000000000002</c:v>
                </c:pt>
                <c:pt idx="276">
                  <c:v>34.677199999999999</c:v>
                </c:pt>
                <c:pt idx="277">
                  <c:v>0.3014</c:v>
                </c:pt>
                <c:pt idx="278">
                  <c:v>2.2269000000000001</c:v>
                </c:pt>
                <c:pt idx="279">
                  <c:v>4.7751999999999999</c:v>
                </c:pt>
                <c:pt idx="280">
                  <c:v>0.48710000000000003</c:v>
                </c:pt>
                <c:pt idx="281">
                  <c:v>4.6082000000000001</c:v>
                </c:pt>
                <c:pt idx="282">
                  <c:v>3.2231000000000001</c:v>
                </c:pt>
                <c:pt idx="283">
                  <c:v>1.0552999999999999</c:v>
                </c:pt>
                <c:pt idx="284">
                  <c:v>1.5570999999999999</c:v>
                </c:pt>
                <c:pt idx="285">
                  <c:v>16.464100000000002</c:v>
                </c:pt>
                <c:pt idx="286">
                  <c:v>0.16739999999999999</c:v>
                </c:pt>
                <c:pt idx="287">
                  <c:v>1.0515000000000001</c:v>
                </c:pt>
                <c:pt idx="288">
                  <c:v>1.2423</c:v>
                </c:pt>
                <c:pt idx="289">
                  <c:v>0.20040000000000002</c:v>
                </c:pt>
                <c:pt idx="290">
                  <c:v>98.67580000000001</c:v>
                </c:pt>
                <c:pt idx="291">
                  <c:v>1.6332</c:v>
                </c:pt>
                <c:pt idx="292">
                  <c:v>3.5407000000000002</c:v>
                </c:pt>
                <c:pt idx="293">
                  <c:v>0.78939999999999999</c:v>
                </c:pt>
                <c:pt idx="294">
                  <c:v>170.90050000000002</c:v>
                </c:pt>
                <c:pt idx="295">
                  <c:v>2.9384000000000001</c:v>
                </c:pt>
                <c:pt idx="296">
                  <c:v>11.9785</c:v>
                </c:pt>
                <c:pt idx="297">
                  <c:v>5.2107999999999999</c:v>
                </c:pt>
                <c:pt idx="298">
                  <c:v>5.4655000000000005</c:v>
                </c:pt>
                <c:pt idx="299">
                  <c:v>5.0384000000000002</c:v>
                </c:pt>
                <c:pt idx="300">
                  <c:v>7.6600999999999999</c:v>
                </c:pt>
                <c:pt idx="301">
                  <c:v>3.1755</c:v>
                </c:pt>
                <c:pt idx="302">
                  <c:v>5.2359</c:v>
                </c:pt>
                <c:pt idx="303">
                  <c:v>17.2363</c:v>
                </c:pt>
                <c:pt idx="304">
                  <c:v>37.543300000000002</c:v>
                </c:pt>
                <c:pt idx="305">
                  <c:v>26.917200000000001</c:v>
                </c:pt>
                <c:pt idx="306">
                  <c:v>3.9495000000000005</c:v>
                </c:pt>
                <c:pt idx="307">
                  <c:v>7.0263000000000009</c:v>
                </c:pt>
                <c:pt idx="308">
                  <c:v>2.2378999999999998</c:v>
                </c:pt>
                <c:pt idx="309">
                  <c:v>0.47739999999999994</c:v>
                </c:pt>
                <c:pt idx="310">
                  <c:v>6.6198999999999995</c:v>
                </c:pt>
                <c:pt idx="311">
                  <c:v>0.2208</c:v>
                </c:pt>
                <c:pt idx="312">
                  <c:v>0.64090000000000003</c:v>
                </c:pt>
                <c:pt idx="313">
                  <c:v>0.13450000000000001</c:v>
                </c:pt>
                <c:pt idx="314">
                  <c:v>1.3306</c:v>
                </c:pt>
                <c:pt idx="315">
                  <c:v>0.193</c:v>
                </c:pt>
                <c:pt idx="316">
                  <c:v>0.59360000000000002</c:v>
                </c:pt>
                <c:pt idx="317">
                  <c:v>11.5472</c:v>
                </c:pt>
                <c:pt idx="318">
                  <c:v>0.57309999999999994</c:v>
                </c:pt>
                <c:pt idx="319">
                  <c:v>0.57130000000000003</c:v>
                </c:pt>
                <c:pt idx="320">
                  <c:v>19.9099</c:v>
                </c:pt>
                <c:pt idx="321">
                  <c:v>0.1623</c:v>
                </c:pt>
                <c:pt idx="322">
                  <c:v>0.97680000000000011</c:v>
                </c:pt>
                <c:pt idx="323">
                  <c:v>13.858000000000001</c:v>
                </c:pt>
                <c:pt idx="324">
                  <c:v>0.22859999999999997</c:v>
                </c:pt>
                <c:pt idx="325">
                  <c:v>0.2379</c:v>
                </c:pt>
                <c:pt idx="326">
                  <c:v>3.4327000000000005</c:v>
                </c:pt>
                <c:pt idx="327">
                  <c:v>3.4302000000000001</c:v>
                </c:pt>
                <c:pt idx="328">
                  <c:v>0.13869999999999999</c:v>
                </c:pt>
                <c:pt idx="329">
                  <c:v>0.37130000000000002</c:v>
                </c:pt>
                <c:pt idx="330">
                  <c:v>0.44769999999999999</c:v>
                </c:pt>
                <c:pt idx="331">
                  <c:v>3.0460000000000003</c:v>
                </c:pt>
                <c:pt idx="332">
                  <c:v>0.8548</c:v>
                </c:pt>
                <c:pt idx="333">
                  <c:v>0.97550000000000003</c:v>
                </c:pt>
                <c:pt idx="334">
                  <c:v>14.732400000000002</c:v>
                </c:pt>
                <c:pt idx="335">
                  <c:v>30.658899999999999</c:v>
                </c:pt>
                <c:pt idx="336">
                  <c:v>14.2241</c:v>
                </c:pt>
                <c:pt idx="337">
                  <c:v>0.69359999999999999</c:v>
                </c:pt>
                <c:pt idx="338">
                  <c:v>0.1573</c:v>
                </c:pt>
                <c:pt idx="339">
                  <c:v>33.0139</c:v>
                </c:pt>
                <c:pt idx="340">
                  <c:v>33.092599999999997</c:v>
                </c:pt>
                <c:pt idx="341">
                  <c:v>0.43229999999999996</c:v>
                </c:pt>
                <c:pt idx="342">
                  <c:v>4.4376999999999995</c:v>
                </c:pt>
                <c:pt idx="343">
                  <c:v>5.9097</c:v>
                </c:pt>
                <c:pt idx="344">
                  <c:v>4.032</c:v>
                </c:pt>
                <c:pt idx="345">
                  <c:v>2.8514999999999997</c:v>
                </c:pt>
                <c:pt idx="346">
                  <c:v>1.3008999999999999</c:v>
                </c:pt>
                <c:pt idx="347">
                  <c:v>7.3277999999999999</c:v>
                </c:pt>
                <c:pt idx="348">
                  <c:v>8.0507999999999988</c:v>
                </c:pt>
                <c:pt idx="349">
                  <c:v>1.8957000000000002</c:v>
                </c:pt>
                <c:pt idx="350">
                  <c:v>14.260700000000002</c:v>
                </c:pt>
                <c:pt idx="351">
                  <c:v>0.37209999999999999</c:v>
                </c:pt>
                <c:pt idx="352">
                  <c:v>1.6125</c:v>
                </c:pt>
                <c:pt idx="353">
                  <c:v>1.6155999999999999</c:v>
                </c:pt>
                <c:pt idx="354">
                  <c:v>2.6791999999999998</c:v>
                </c:pt>
                <c:pt idx="355">
                  <c:v>0.49569999999999997</c:v>
                </c:pt>
                <c:pt idx="356">
                  <c:v>0.30130000000000001</c:v>
                </c:pt>
                <c:pt idx="357">
                  <c:v>0.40049999999999997</c:v>
                </c:pt>
                <c:pt idx="358">
                  <c:v>31.261100000000003</c:v>
                </c:pt>
                <c:pt idx="359">
                  <c:v>57.254400000000004</c:v>
                </c:pt>
                <c:pt idx="360">
                  <c:v>19.556799999999999</c:v>
                </c:pt>
                <c:pt idx="361">
                  <c:v>16.404599999999999</c:v>
                </c:pt>
                <c:pt idx="362">
                  <c:v>7.1395</c:v>
                </c:pt>
                <c:pt idx="363">
                  <c:v>1.5789999999999997</c:v>
                </c:pt>
                <c:pt idx="364">
                  <c:v>8.5725999999999996</c:v>
                </c:pt>
                <c:pt idx="365">
                  <c:v>10.3674</c:v>
                </c:pt>
                <c:pt idx="366">
                  <c:v>2.0174000000000003</c:v>
                </c:pt>
                <c:pt idx="367">
                  <c:v>0.64679999999999993</c:v>
                </c:pt>
                <c:pt idx="368">
                  <c:v>0.98799999999999999</c:v>
                </c:pt>
                <c:pt idx="369">
                  <c:v>1.1878</c:v>
                </c:pt>
                <c:pt idx="370">
                  <c:v>0.53859999999999997</c:v>
                </c:pt>
                <c:pt idx="371">
                  <c:v>9.1239000000000008</c:v>
                </c:pt>
                <c:pt idx="372">
                  <c:v>12.0951</c:v>
                </c:pt>
                <c:pt idx="373">
                  <c:v>4.9057000000000004</c:v>
                </c:pt>
                <c:pt idx="374">
                  <c:v>0.14360000000000001</c:v>
                </c:pt>
                <c:pt idx="375">
                  <c:v>0.25370000000000004</c:v>
                </c:pt>
                <c:pt idx="376">
                  <c:v>18.305599999999998</c:v>
                </c:pt>
                <c:pt idx="377">
                  <c:v>1.7347000000000001</c:v>
                </c:pt>
                <c:pt idx="378">
                  <c:v>3.6772</c:v>
                </c:pt>
                <c:pt idx="379">
                  <c:v>0.74680000000000002</c:v>
                </c:pt>
                <c:pt idx="380">
                  <c:v>2.5128999999999997</c:v>
                </c:pt>
                <c:pt idx="381">
                  <c:v>6.3865000000000007</c:v>
                </c:pt>
                <c:pt idx="382">
                  <c:v>0.24260000000000001</c:v>
                </c:pt>
                <c:pt idx="383">
                  <c:v>3.6582000000000003</c:v>
                </c:pt>
                <c:pt idx="384">
                  <c:v>4.0218999999999996</c:v>
                </c:pt>
                <c:pt idx="385">
                  <c:v>16.8962</c:v>
                </c:pt>
                <c:pt idx="386">
                  <c:v>12.5495</c:v>
                </c:pt>
                <c:pt idx="387">
                  <c:v>0.86160000000000003</c:v>
                </c:pt>
                <c:pt idx="388">
                  <c:v>1.7667999999999999</c:v>
                </c:pt>
                <c:pt idx="389">
                  <c:v>2.9073000000000002</c:v>
                </c:pt>
                <c:pt idx="390">
                  <c:v>1.3085</c:v>
                </c:pt>
                <c:pt idx="391">
                  <c:v>0.10189999999999999</c:v>
                </c:pt>
                <c:pt idx="392">
                  <c:v>2.8139000000000003</c:v>
                </c:pt>
                <c:pt idx="393">
                  <c:v>2.1187999999999998</c:v>
                </c:pt>
                <c:pt idx="394">
                  <c:v>21.613900000000001</c:v>
                </c:pt>
                <c:pt idx="395">
                  <c:v>0.14100000000000001</c:v>
                </c:pt>
                <c:pt idx="396">
                  <c:v>24.625299999999999</c:v>
                </c:pt>
                <c:pt idx="397">
                  <c:v>0.27260000000000001</c:v>
                </c:pt>
                <c:pt idx="398">
                  <c:v>0.94259999999999999</c:v>
                </c:pt>
                <c:pt idx="399">
                  <c:v>164.8484</c:v>
                </c:pt>
                <c:pt idx="400">
                  <c:v>4.1558999999999999</c:v>
                </c:pt>
                <c:pt idx="401">
                  <c:v>10.586500000000001</c:v>
                </c:pt>
                <c:pt idx="402">
                  <c:v>1.2659</c:v>
                </c:pt>
                <c:pt idx="403">
                  <c:v>61.909099999999995</c:v>
                </c:pt>
                <c:pt idx="404">
                  <c:v>0.66710000000000003</c:v>
                </c:pt>
                <c:pt idx="405">
                  <c:v>17.696000000000002</c:v>
                </c:pt>
                <c:pt idx="406">
                  <c:v>11.4945</c:v>
                </c:pt>
                <c:pt idx="407">
                  <c:v>5.8445</c:v>
                </c:pt>
                <c:pt idx="408">
                  <c:v>0.11550000000000001</c:v>
                </c:pt>
                <c:pt idx="409">
                  <c:v>2.8005</c:v>
                </c:pt>
                <c:pt idx="410">
                  <c:v>19.848800000000001</c:v>
                </c:pt>
                <c:pt idx="411">
                  <c:v>20.064899999999998</c:v>
                </c:pt>
                <c:pt idx="412">
                  <c:v>0.15820000000000001</c:v>
                </c:pt>
                <c:pt idx="413">
                  <c:v>0.75950000000000006</c:v>
                </c:pt>
                <c:pt idx="414">
                  <c:v>11.509</c:v>
                </c:pt>
                <c:pt idx="415">
                  <c:v>0.189</c:v>
                </c:pt>
                <c:pt idx="416">
                  <c:v>0.80929999999999991</c:v>
                </c:pt>
                <c:pt idx="417">
                  <c:v>0.45329999999999998</c:v>
                </c:pt>
                <c:pt idx="418">
                  <c:v>0.61549999999999994</c:v>
                </c:pt>
                <c:pt idx="419">
                  <c:v>3.5905</c:v>
                </c:pt>
                <c:pt idx="420">
                  <c:v>3.7023000000000001</c:v>
                </c:pt>
                <c:pt idx="421">
                  <c:v>1.7490999999999999</c:v>
                </c:pt>
                <c:pt idx="422">
                  <c:v>0.82609999999999995</c:v>
                </c:pt>
                <c:pt idx="423">
                  <c:v>4.5052000000000003</c:v>
                </c:pt>
                <c:pt idx="424">
                  <c:v>12.7502</c:v>
                </c:pt>
                <c:pt idx="425">
                  <c:v>0.2215</c:v>
                </c:pt>
                <c:pt idx="426">
                  <c:v>0.31169999999999998</c:v>
                </c:pt>
                <c:pt idx="427">
                  <c:v>0.18129999999999999</c:v>
                </c:pt>
                <c:pt idx="428">
                  <c:v>0.25659999999999999</c:v>
                </c:pt>
                <c:pt idx="429">
                  <c:v>0.18029999999999999</c:v>
                </c:pt>
                <c:pt idx="430">
                  <c:v>0.29120000000000001</c:v>
                </c:pt>
                <c:pt idx="431">
                  <c:v>55.047599999999996</c:v>
                </c:pt>
                <c:pt idx="432">
                  <c:v>0.50970000000000004</c:v>
                </c:pt>
                <c:pt idx="433">
                  <c:v>3.9333</c:v>
                </c:pt>
                <c:pt idx="434">
                  <c:v>34.690300000000001</c:v>
                </c:pt>
                <c:pt idx="435">
                  <c:v>0.82150000000000001</c:v>
                </c:pt>
                <c:pt idx="436">
                  <c:v>3.7048999999999999</c:v>
                </c:pt>
                <c:pt idx="437">
                  <c:v>3.2205999999999997</c:v>
                </c:pt>
                <c:pt idx="438">
                  <c:v>31.3352</c:v>
                </c:pt>
                <c:pt idx="439">
                  <c:v>0.1527</c:v>
                </c:pt>
                <c:pt idx="440">
                  <c:v>5.7385000000000002</c:v>
                </c:pt>
                <c:pt idx="441">
                  <c:v>0.87890000000000001</c:v>
                </c:pt>
                <c:pt idx="442">
                  <c:v>0.74960000000000004</c:v>
                </c:pt>
                <c:pt idx="443">
                  <c:v>90.037700000000001</c:v>
                </c:pt>
                <c:pt idx="444">
                  <c:v>0.17169999999999999</c:v>
                </c:pt>
                <c:pt idx="445">
                  <c:v>1.6725000000000001</c:v>
                </c:pt>
                <c:pt idx="446">
                  <c:v>50.133099999999999</c:v>
                </c:pt>
                <c:pt idx="447">
                  <c:v>0.93230000000000002</c:v>
                </c:pt>
                <c:pt idx="448">
                  <c:v>0.74490000000000001</c:v>
                </c:pt>
                <c:pt idx="449">
                  <c:v>0.33240000000000003</c:v>
                </c:pt>
                <c:pt idx="450">
                  <c:v>0.5605</c:v>
                </c:pt>
                <c:pt idx="451">
                  <c:v>1.22</c:v>
                </c:pt>
                <c:pt idx="452">
                  <c:v>15.2705</c:v>
                </c:pt>
                <c:pt idx="453">
                  <c:v>17.168600000000001</c:v>
                </c:pt>
                <c:pt idx="454">
                  <c:v>20.3733</c:v>
                </c:pt>
                <c:pt idx="455">
                  <c:v>0.53</c:v>
                </c:pt>
                <c:pt idx="456">
                  <c:v>1.7899000000000003</c:v>
                </c:pt>
                <c:pt idx="457">
                  <c:v>0.1356</c:v>
                </c:pt>
                <c:pt idx="458">
                  <c:v>5.6898999999999997</c:v>
                </c:pt>
                <c:pt idx="459">
                  <c:v>1.2282999999999999</c:v>
                </c:pt>
                <c:pt idx="460">
                  <c:v>0.79830000000000001</c:v>
                </c:pt>
                <c:pt idx="461">
                  <c:v>0.48729999999999996</c:v>
                </c:pt>
                <c:pt idx="462">
                  <c:v>0.45329999999999998</c:v>
                </c:pt>
                <c:pt idx="463">
                  <c:v>0.47419999999999995</c:v>
                </c:pt>
                <c:pt idx="464">
                  <c:v>0.63109999999999999</c:v>
                </c:pt>
                <c:pt idx="465">
                  <c:v>15.730700000000001</c:v>
                </c:pt>
                <c:pt idx="466">
                  <c:v>0.5232</c:v>
                </c:pt>
                <c:pt idx="467">
                  <c:v>1.4578</c:v>
                </c:pt>
                <c:pt idx="468">
                  <c:v>0.21489999999999998</c:v>
                </c:pt>
                <c:pt idx="469">
                  <c:v>0.46610000000000001</c:v>
                </c:pt>
                <c:pt idx="470">
                  <c:v>108.233</c:v>
                </c:pt>
                <c:pt idx="471">
                  <c:v>1.1237999999999999</c:v>
                </c:pt>
                <c:pt idx="472">
                  <c:v>69.404399999999995</c:v>
                </c:pt>
                <c:pt idx="473">
                  <c:v>0.2767</c:v>
                </c:pt>
                <c:pt idx="474">
                  <c:v>2.1486999999999998</c:v>
                </c:pt>
                <c:pt idx="475">
                  <c:v>0.15640000000000001</c:v>
                </c:pt>
                <c:pt idx="476">
                  <c:v>0.40449999999999997</c:v>
                </c:pt>
                <c:pt idx="477">
                  <c:v>50.129199999999997</c:v>
                </c:pt>
                <c:pt idx="478">
                  <c:v>0.94800000000000006</c:v>
                </c:pt>
                <c:pt idx="479">
                  <c:v>41.748899999999999</c:v>
                </c:pt>
                <c:pt idx="480">
                  <c:v>0.44109999999999999</c:v>
                </c:pt>
                <c:pt idx="481">
                  <c:v>2.3975</c:v>
                </c:pt>
                <c:pt idx="482">
                  <c:v>26.556600000000003</c:v>
                </c:pt>
                <c:pt idx="483">
                  <c:v>0.38029999999999997</c:v>
                </c:pt>
                <c:pt idx="484">
                  <c:v>1.9216</c:v>
                </c:pt>
                <c:pt idx="485">
                  <c:v>21.090999999999998</c:v>
                </c:pt>
                <c:pt idx="486">
                  <c:v>0.2843</c:v>
                </c:pt>
                <c:pt idx="487">
                  <c:v>0.47869999999999996</c:v>
                </c:pt>
                <c:pt idx="488">
                  <c:v>0.82330000000000003</c:v>
                </c:pt>
                <c:pt idx="489">
                  <c:v>5.1430999999999996</c:v>
                </c:pt>
                <c:pt idx="490">
                  <c:v>0.2208</c:v>
                </c:pt>
                <c:pt idx="491">
                  <c:v>20.004200000000001</c:v>
                </c:pt>
                <c:pt idx="492">
                  <c:v>0.15570000000000001</c:v>
                </c:pt>
                <c:pt idx="493">
                  <c:v>1.1391</c:v>
                </c:pt>
                <c:pt idx="494">
                  <c:v>4.8235000000000001</c:v>
                </c:pt>
                <c:pt idx="495">
                  <c:v>0.19989999999999999</c:v>
                </c:pt>
                <c:pt idx="496">
                  <c:v>14.362299999999999</c:v>
                </c:pt>
                <c:pt idx="497">
                  <c:v>0.33800000000000002</c:v>
                </c:pt>
                <c:pt idx="498">
                  <c:v>1.2645</c:v>
                </c:pt>
                <c:pt idx="499">
                  <c:v>7.4581999999999997</c:v>
                </c:pt>
                <c:pt idx="500">
                  <c:v>0.32429999999999998</c:v>
                </c:pt>
                <c:pt idx="501">
                  <c:v>33.131899999999995</c:v>
                </c:pt>
                <c:pt idx="502">
                  <c:v>0.59389999999999998</c:v>
                </c:pt>
                <c:pt idx="503">
                  <c:v>2.1297000000000001</c:v>
                </c:pt>
                <c:pt idx="504">
                  <c:v>0.16450000000000001</c:v>
                </c:pt>
                <c:pt idx="505">
                  <c:v>24.402699999999999</c:v>
                </c:pt>
                <c:pt idx="506">
                  <c:v>0.19159999999999999</c:v>
                </c:pt>
                <c:pt idx="507">
                  <c:v>28.3813</c:v>
                </c:pt>
                <c:pt idx="508">
                  <c:v>52.228399999999993</c:v>
                </c:pt>
                <c:pt idx="509">
                  <c:v>0.73089999999999999</c:v>
                </c:pt>
                <c:pt idx="510">
                  <c:v>0.46290000000000003</c:v>
                </c:pt>
                <c:pt idx="511">
                  <c:v>10.2799</c:v>
                </c:pt>
                <c:pt idx="512">
                  <c:v>0.21189999999999998</c:v>
                </c:pt>
                <c:pt idx="513">
                  <c:v>1.5561</c:v>
                </c:pt>
                <c:pt idx="514">
                  <c:v>25.567</c:v>
                </c:pt>
                <c:pt idx="515">
                  <c:v>24.6617</c:v>
                </c:pt>
                <c:pt idx="516">
                  <c:v>0.11609999999999999</c:v>
                </c:pt>
                <c:pt idx="517">
                  <c:v>1.6119000000000001</c:v>
                </c:pt>
                <c:pt idx="518">
                  <c:v>26.119500000000002</c:v>
                </c:pt>
                <c:pt idx="519">
                  <c:v>2.3176999999999999</c:v>
                </c:pt>
                <c:pt idx="520">
                  <c:v>4.4901</c:v>
                </c:pt>
                <c:pt idx="521">
                  <c:v>0.91900000000000004</c:v>
                </c:pt>
                <c:pt idx="522">
                  <c:v>14.648900000000001</c:v>
                </c:pt>
                <c:pt idx="523">
                  <c:v>0.2072</c:v>
                </c:pt>
                <c:pt idx="524">
                  <c:v>1.5103</c:v>
                </c:pt>
                <c:pt idx="525">
                  <c:v>0.41650000000000004</c:v>
                </c:pt>
                <c:pt idx="526">
                  <c:v>1.3366</c:v>
                </c:pt>
                <c:pt idx="527">
                  <c:v>0.16309999999999999</c:v>
                </c:pt>
                <c:pt idx="528">
                  <c:v>78.422700000000006</c:v>
                </c:pt>
                <c:pt idx="529">
                  <c:v>0.43909999999999999</c:v>
                </c:pt>
                <c:pt idx="530">
                  <c:v>2.4683000000000002</c:v>
                </c:pt>
                <c:pt idx="531">
                  <c:v>81.615899999999996</c:v>
                </c:pt>
                <c:pt idx="532">
                  <c:v>0.35300000000000004</c:v>
                </c:pt>
                <c:pt idx="533">
                  <c:v>2.0579000000000001</c:v>
                </c:pt>
                <c:pt idx="534">
                  <c:v>0.35109999999999997</c:v>
                </c:pt>
                <c:pt idx="535">
                  <c:v>0.20609999999999998</c:v>
                </c:pt>
                <c:pt idx="536">
                  <c:v>11.8924</c:v>
                </c:pt>
                <c:pt idx="537">
                  <c:v>9.8816000000000006</c:v>
                </c:pt>
                <c:pt idx="538">
                  <c:v>2.3872999999999998</c:v>
                </c:pt>
                <c:pt idx="539">
                  <c:v>0.68389999999999995</c:v>
                </c:pt>
                <c:pt idx="540">
                  <c:v>0.3125</c:v>
                </c:pt>
                <c:pt idx="541">
                  <c:v>0.5776</c:v>
                </c:pt>
                <c:pt idx="542">
                  <c:v>45.225300000000004</c:v>
                </c:pt>
                <c:pt idx="543">
                  <c:v>42.800399999999996</c:v>
                </c:pt>
                <c:pt idx="544">
                  <c:v>0.31919999999999998</c:v>
                </c:pt>
                <c:pt idx="545">
                  <c:v>87.48899999999999</c:v>
                </c:pt>
                <c:pt idx="546">
                  <c:v>2.6095999999999999</c:v>
                </c:pt>
                <c:pt idx="547">
                  <c:v>8.0654000000000003</c:v>
                </c:pt>
                <c:pt idx="548">
                  <c:v>0.86219999999999997</c:v>
                </c:pt>
                <c:pt idx="549">
                  <c:v>65.956000000000003</c:v>
                </c:pt>
                <c:pt idx="550">
                  <c:v>1.8554999999999999</c:v>
                </c:pt>
                <c:pt idx="551">
                  <c:v>5.8429000000000002</c:v>
                </c:pt>
                <c:pt idx="552">
                  <c:v>0.40959999999999996</c:v>
                </c:pt>
                <c:pt idx="553">
                  <c:v>1.4947999999999999</c:v>
                </c:pt>
                <c:pt idx="554">
                  <c:v>24.257300000000001</c:v>
                </c:pt>
                <c:pt idx="555">
                  <c:v>37.016300000000001</c:v>
                </c:pt>
                <c:pt idx="556">
                  <c:v>0.32500000000000001</c:v>
                </c:pt>
                <c:pt idx="557">
                  <c:v>0.98910000000000009</c:v>
                </c:pt>
                <c:pt idx="558">
                  <c:v>14.483499999999999</c:v>
                </c:pt>
                <c:pt idx="559">
                  <c:v>0.69699999999999995</c:v>
                </c:pt>
                <c:pt idx="560">
                  <c:v>2.2866999999999997</c:v>
                </c:pt>
                <c:pt idx="561">
                  <c:v>23.635100000000001</c:v>
                </c:pt>
                <c:pt idx="562">
                  <c:v>3.0377000000000001</c:v>
                </c:pt>
                <c:pt idx="563">
                  <c:v>5.7051999999999996</c:v>
                </c:pt>
                <c:pt idx="564">
                  <c:v>1.6429</c:v>
                </c:pt>
                <c:pt idx="565">
                  <c:v>0.39729999999999999</c:v>
                </c:pt>
                <c:pt idx="566">
                  <c:v>2.1034000000000002</c:v>
                </c:pt>
                <c:pt idx="567">
                  <c:v>0.1394</c:v>
                </c:pt>
                <c:pt idx="568">
                  <c:v>0.16209999999999999</c:v>
                </c:pt>
                <c:pt idx="569">
                  <c:v>0.35170000000000001</c:v>
                </c:pt>
                <c:pt idx="570">
                  <c:v>0.23579999999999998</c:v>
                </c:pt>
                <c:pt idx="571">
                  <c:v>1.0825</c:v>
                </c:pt>
                <c:pt idx="572">
                  <c:v>83.692400000000006</c:v>
                </c:pt>
                <c:pt idx="573">
                  <c:v>0.1898</c:v>
                </c:pt>
                <c:pt idx="574">
                  <c:v>2.2943000000000002</c:v>
                </c:pt>
                <c:pt idx="575">
                  <c:v>13.253799999999998</c:v>
                </c:pt>
                <c:pt idx="576">
                  <c:v>7.8686000000000007</c:v>
                </c:pt>
                <c:pt idx="577">
                  <c:v>0.17099999999999999</c:v>
                </c:pt>
                <c:pt idx="578">
                  <c:v>4.6478000000000002</c:v>
                </c:pt>
                <c:pt idx="579">
                  <c:v>73.642200000000003</c:v>
                </c:pt>
                <c:pt idx="580">
                  <c:v>3.0459000000000001</c:v>
                </c:pt>
                <c:pt idx="581">
                  <c:v>8.1121999999999996</c:v>
                </c:pt>
                <c:pt idx="582">
                  <c:v>1.1693</c:v>
                </c:pt>
                <c:pt idx="583">
                  <c:v>34.330599999999997</c:v>
                </c:pt>
                <c:pt idx="584">
                  <c:v>0.27799999999999997</c:v>
                </c:pt>
                <c:pt idx="585">
                  <c:v>1.3719000000000001</c:v>
                </c:pt>
                <c:pt idx="586">
                  <c:v>0.32880000000000004</c:v>
                </c:pt>
                <c:pt idx="587">
                  <c:v>0.92840000000000011</c:v>
                </c:pt>
                <c:pt idx="588">
                  <c:v>1.6514999999999997</c:v>
                </c:pt>
                <c:pt idx="589">
                  <c:v>99.5929</c:v>
                </c:pt>
                <c:pt idx="590">
                  <c:v>0.76419999999999999</c:v>
                </c:pt>
                <c:pt idx="591">
                  <c:v>9.0020000000000007</c:v>
                </c:pt>
                <c:pt idx="592">
                  <c:v>54.853399999999993</c:v>
                </c:pt>
                <c:pt idx="593">
                  <c:v>1.6369000000000002</c:v>
                </c:pt>
                <c:pt idx="594">
                  <c:v>5.1499000000000006</c:v>
                </c:pt>
                <c:pt idx="595">
                  <c:v>0.37540000000000001</c:v>
                </c:pt>
                <c:pt idx="596">
                  <c:v>10.3429</c:v>
                </c:pt>
                <c:pt idx="597">
                  <c:v>5.5213999999999999</c:v>
                </c:pt>
                <c:pt idx="598">
                  <c:v>3.3758999999999997</c:v>
                </c:pt>
                <c:pt idx="599">
                  <c:v>3.9203000000000001</c:v>
                </c:pt>
                <c:pt idx="600">
                  <c:v>0.76569999999999994</c:v>
                </c:pt>
                <c:pt idx="601">
                  <c:v>0.34550000000000003</c:v>
                </c:pt>
                <c:pt idx="602">
                  <c:v>2.0407999999999999</c:v>
                </c:pt>
                <c:pt idx="603">
                  <c:v>0.59609999999999996</c:v>
                </c:pt>
                <c:pt idx="604">
                  <c:v>0.96329999999999993</c:v>
                </c:pt>
                <c:pt idx="605">
                  <c:v>0.31759999999999999</c:v>
                </c:pt>
                <c:pt idx="606">
                  <c:v>1.9251999999999998</c:v>
                </c:pt>
                <c:pt idx="607">
                  <c:v>3.0620000000000003</c:v>
                </c:pt>
                <c:pt idx="608">
                  <c:v>17.742000000000001</c:v>
                </c:pt>
                <c:pt idx="609">
                  <c:v>1.7747999999999999</c:v>
                </c:pt>
                <c:pt idx="610">
                  <c:v>3.6865000000000001</c:v>
                </c:pt>
                <c:pt idx="611">
                  <c:v>0.94509999999999994</c:v>
                </c:pt>
                <c:pt idx="612">
                  <c:v>0.20749999999999999</c:v>
                </c:pt>
                <c:pt idx="613">
                  <c:v>0.87370000000000003</c:v>
                </c:pt>
                <c:pt idx="614">
                  <c:v>38.634800000000006</c:v>
                </c:pt>
                <c:pt idx="615">
                  <c:v>4.7004999999999999</c:v>
                </c:pt>
                <c:pt idx="616">
                  <c:v>9.8678000000000008</c:v>
                </c:pt>
                <c:pt idx="617">
                  <c:v>2.5475000000000003</c:v>
                </c:pt>
                <c:pt idx="618">
                  <c:v>1.2229999999999999</c:v>
                </c:pt>
                <c:pt idx="619">
                  <c:v>0.50180000000000002</c:v>
                </c:pt>
                <c:pt idx="620">
                  <c:v>17.5336</c:v>
                </c:pt>
                <c:pt idx="621">
                  <c:v>1.0498000000000001</c:v>
                </c:pt>
                <c:pt idx="622">
                  <c:v>1.8123</c:v>
                </c:pt>
                <c:pt idx="623">
                  <c:v>0.73340000000000005</c:v>
                </c:pt>
                <c:pt idx="624">
                  <c:v>0.36559999999999998</c:v>
                </c:pt>
                <c:pt idx="625">
                  <c:v>0.15430000000000002</c:v>
                </c:pt>
                <c:pt idx="626">
                  <c:v>1.9452</c:v>
                </c:pt>
                <c:pt idx="627">
                  <c:v>1.5465</c:v>
                </c:pt>
                <c:pt idx="628">
                  <c:v>6.8879999999999999</c:v>
                </c:pt>
                <c:pt idx="629">
                  <c:v>4.7357999999999993</c:v>
                </c:pt>
                <c:pt idx="630">
                  <c:v>0.71419999999999995</c:v>
                </c:pt>
                <c:pt idx="631">
                  <c:v>1.2930000000000001</c:v>
                </c:pt>
                <c:pt idx="632">
                  <c:v>9.3613999999999997</c:v>
                </c:pt>
                <c:pt idx="633">
                  <c:v>0.56869999999999998</c:v>
                </c:pt>
                <c:pt idx="634">
                  <c:v>3.7629000000000001</c:v>
                </c:pt>
                <c:pt idx="635">
                  <c:v>0.37409999999999999</c:v>
                </c:pt>
                <c:pt idx="636">
                  <c:v>0.67820000000000003</c:v>
                </c:pt>
                <c:pt idx="637">
                  <c:v>0.27299999999999996</c:v>
                </c:pt>
                <c:pt idx="638">
                  <c:v>0.14909999999999998</c:v>
                </c:pt>
                <c:pt idx="639">
                  <c:v>0.60150000000000003</c:v>
                </c:pt>
                <c:pt idx="640">
                  <c:v>0.39800000000000002</c:v>
                </c:pt>
                <c:pt idx="641">
                  <c:v>21.1708</c:v>
                </c:pt>
                <c:pt idx="642">
                  <c:v>0.21159999999999998</c:v>
                </c:pt>
                <c:pt idx="643">
                  <c:v>1.0569999999999999</c:v>
                </c:pt>
                <c:pt idx="644">
                  <c:v>11.854800000000001</c:v>
                </c:pt>
                <c:pt idx="645">
                  <c:v>0.50119999999999998</c:v>
                </c:pt>
                <c:pt idx="646">
                  <c:v>51.1096</c:v>
                </c:pt>
                <c:pt idx="647">
                  <c:v>5.9177999999999997</c:v>
                </c:pt>
                <c:pt idx="648">
                  <c:v>12.0062</c:v>
                </c:pt>
                <c:pt idx="649">
                  <c:v>3.3259999999999996</c:v>
                </c:pt>
                <c:pt idx="650">
                  <c:v>1.0277000000000001</c:v>
                </c:pt>
                <c:pt idx="651">
                  <c:v>0.3261</c:v>
                </c:pt>
                <c:pt idx="652">
                  <c:v>8.4472000000000005</c:v>
                </c:pt>
                <c:pt idx="653">
                  <c:v>0.65970000000000006</c:v>
                </c:pt>
                <c:pt idx="654">
                  <c:v>1.3007</c:v>
                </c:pt>
                <c:pt idx="655">
                  <c:v>0.37</c:v>
                </c:pt>
                <c:pt idx="656">
                  <c:v>6.8862000000000005</c:v>
                </c:pt>
                <c:pt idx="657">
                  <c:v>5.5247999999999999</c:v>
                </c:pt>
                <c:pt idx="658">
                  <c:v>2.0369999999999999</c:v>
                </c:pt>
                <c:pt idx="659">
                  <c:v>3.7404999999999999</c:v>
                </c:pt>
                <c:pt idx="660">
                  <c:v>7.0189000000000004</c:v>
                </c:pt>
                <c:pt idx="661">
                  <c:v>0.10809999999999999</c:v>
                </c:pt>
                <c:pt idx="662">
                  <c:v>0.72110000000000007</c:v>
                </c:pt>
                <c:pt idx="663">
                  <c:v>6.3032000000000004</c:v>
                </c:pt>
                <c:pt idx="664">
                  <c:v>0.16</c:v>
                </c:pt>
                <c:pt idx="665">
                  <c:v>0.85920000000000007</c:v>
                </c:pt>
                <c:pt idx="666">
                  <c:v>1.7818000000000001</c:v>
                </c:pt>
                <c:pt idx="667">
                  <c:v>0.28349999999999997</c:v>
                </c:pt>
                <c:pt idx="668">
                  <c:v>8.6748000000000012</c:v>
                </c:pt>
                <c:pt idx="669">
                  <c:v>1.9369000000000001</c:v>
                </c:pt>
                <c:pt idx="670">
                  <c:v>2.7776999999999998</c:v>
                </c:pt>
                <c:pt idx="671">
                  <c:v>1.5495999999999999</c:v>
                </c:pt>
                <c:pt idx="672">
                  <c:v>1.6906000000000001</c:v>
                </c:pt>
                <c:pt idx="673">
                  <c:v>9.9957000000000011</c:v>
                </c:pt>
                <c:pt idx="674">
                  <c:v>0.29780000000000001</c:v>
                </c:pt>
                <c:pt idx="675">
                  <c:v>72.130799999999994</c:v>
                </c:pt>
                <c:pt idx="676">
                  <c:v>0.38229999999999997</c:v>
                </c:pt>
                <c:pt idx="677">
                  <c:v>2.4676</c:v>
                </c:pt>
                <c:pt idx="678">
                  <c:v>79.802599999999998</c:v>
                </c:pt>
                <c:pt idx="679">
                  <c:v>1.9956999999999998</c:v>
                </c:pt>
                <c:pt idx="680">
                  <c:v>3.6594000000000002</c:v>
                </c:pt>
                <c:pt idx="681">
                  <c:v>8.7882999999999996</c:v>
                </c:pt>
                <c:pt idx="682">
                  <c:v>0.2422</c:v>
                </c:pt>
                <c:pt idx="683">
                  <c:v>2.2315999999999998</c:v>
                </c:pt>
                <c:pt idx="684">
                  <c:v>10.4673</c:v>
                </c:pt>
                <c:pt idx="685">
                  <c:v>0.41279999999999994</c:v>
                </c:pt>
                <c:pt idx="686">
                  <c:v>13.0626</c:v>
                </c:pt>
                <c:pt idx="687">
                  <c:v>0.104</c:v>
                </c:pt>
                <c:pt idx="688">
                  <c:v>0.31440000000000001</c:v>
                </c:pt>
                <c:pt idx="689">
                  <c:v>157.81030000000001</c:v>
                </c:pt>
                <c:pt idx="690">
                  <c:v>0.79010000000000002</c:v>
                </c:pt>
                <c:pt idx="691">
                  <c:v>5.3486000000000002</c:v>
                </c:pt>
                <c:pt idx="692">
                  <c:v>26.950900000000001</c:v>
                </c:pt>
                <c:pt idx="693">
                  <c:v>1.0419</c:v>
                </c:pt>
                <c:pt idx="694">
                  <c:v>2.7470000000000003</c:v>
                </c:pt>
                <c:pt idx="695">
                  <c:v>0.27210000000000001</c:v>
                </c:pt>
                <c:pt idx="696">
                  <c:v>3.4542999999999999</c:v>
                </c:pt>
                <c:pt idx="697">
                  <c:v>0.2412</c:v>
                </c:pt>
                <c:pt idx="698">
                  <c:v>0.54300000000000004</c:v>
                </c:pt>
                <c:pt idx="699">
                  <c:v>0.24329999999999999</c:v>
                </c:pt>
                <c:pt idx="700">
                  <c:v>62.760899999999999</c:v>
                </c:pt>
                <c:pt idx="701">
                  <c:v>11.1029</c:v>
                </c:pt>
                <c:pt idx="702">
                  <c:v>16.511799999999997</c:v>
                </c:pt>
                <c:pt idx="703">
                  <c:v>7.9718</c:v>
                </c:pt>
                <c:pt idx="704">
                  <c:v>4.5419999999999998</c:v>
                </c:pt>
                <c:pt idx="705">
                  <c:v>2.5206</c:v>
                </c:pt>
                <c:pt idx="706">
                  <c:v>75.975999999999999</c:v>
                </c:pt>
                <c:pt idx="707">
                  <c:v>8.583499999999999</c:v>
                </c:pt>
                <c:pt idx="708">
                  <c:v>17.597300000000001</c:v>
                </c:pt>
                <c:pt idx="709">
                  <c:v>3.7144999999999997</c:v>
                </c:pt>
                <c:pt idx="710">
                  <c:v>0.85360000000000003</c:v>
                </c:pt>
                <c:pt idx="711">
                  <c:v>0.1396</c:v>
                </c:pt>
                <c:pt idx="712">
                  <c:v>0.52229999999999999</c:v>
                </c:pt>
                <c:pt idx="713">
                  <c:v>60.582800000000006</c:v>
                </c:pt>
                <c:pt idx="714">
                  <c:v>1.9093</c:v>
                </c:pt>
                <c:pt idx="715">
                  <c:v>30.449399999999997</c:v>
                </c:pt>
                <c:pt idx="716">
                  <c:v>11.987499999999999</c:v>
                </c:pt>
                <c:pt idx="717">
                  <c:v>0.19350000000000001</c:v>
                </c:pt>
                <c:pt idx="718">
                  <c:v>1.4803999999999999</c:v>
                </c:pt>
                <c:pt idx="719">
                  <c:v>2.6835999999999998</c:v>
                </c:pt>
                <c:pt idx="720">
                  <c:v>46.713200000000001</c:v>
                </c:pt>
                <c:pt idx="721">
                  <c:v>0.16420000000000001</c:v>
                </c:pt>
                <c:pt idx="722">
                  <c:v>2.7795000000000001</c:v>
                </c:pt>
                <c:pt idx="723">
                  <c:v>2.2425000000000002</c:v>
                </c:pt>
                <c:pt idx="724">
                  <c:v>0.40060000000000001</c:v>
                </c:pt>
                <c:pt idx="725">
                  <c:v>27.742099999999997</c:v>
                </c:pt>
                <c:pt idx="726">
                  <c:v>19.32</c:v>
                </c:pt>
                <c:pt idx="727">
                  <c:v>2.5287999999999999</c:v>
                </c:pt>
                <c:pt idx="728">
                  <c:v>1.3653</c:v>
                </c:pt>
                <c:pt idx="729">
                  <c:v>102.191</c:v>
                </c:pt>
                <c:pt idx="730">
                  <c:v>59.970100000000002</c:v>
                </c:pt>
                <c:pt idx="731">
                  <c:v>2.3432999999999997</c:v>
                </c:pt>
                <c:pt idx="732">
                  <c:v>0.25600000000000001</c:v>
                </c:pt>
                <c:pt idx="733">
                  <c:v>8.2713000000000001</c:v>
                </c:pt>
                <c:pt idx="734">
                  <c:v>1.6637999999999999</c:v>
                </c:pt>
                <c:pt idx="735">
                  <c:v>0.43769999999999998</c:v>
                </c:pt>
                <c:pt idx="736">
                  <c:v>135.8126</c:v>
                </c:pt>
                <c:pt idx="737">
                  <c:v>78.696799999999996</c:v>
                </c:pt>
                <c:pt idx="738">
                  <c:v>9.1325000000000003</c:v>
                </c:pt>
                <c:pt idx="739">
                  <c:v>0.52329999999999999</c:v>
                </c:pt>
                <c:pt idx="740">
                  <c:v>18.704799999999999</c:v>
                </c:pt>
                <c:pt idx="741">
                  <c:v>2.6471999999999998</c:v>
                </c:pt>
                <c:pt idx="742">
                  <c:v>4.7538</c:v>
                </c:pt>
                <c:pt idx="743">
                  <c:v>0.14250000000000002</c:v>
                </c:pt>
                <c:pt idx="744">
                  <c:v>1.3305</c:v>
                </c:pt>
                <c:pt idx="745">
                  <c:v>0.34510000000000002</c:v>
                </c:pt>
                <c:pt idx="746">
                  <c:v>0.20339999999999997</c:v>
                </c:pt>
                <c:pt idx="747">
                  <c:v>40.7151</c:v>
                </c:pt>
                <c:pt idx="748">
                  <c:v>0.11199999999999999</c:v>
                </c:pt>
                <c:pt idx="749">
                  <c:v>1.2302</c:v>
                </c:pt>
                <c:pt idx="750">
                  <c:v>34.654800000000002</c:v>
                </c:pt>
                <c:pt idx="751">
                  <c:v>0.18840000000000001</c:v>
                </c:pt>
                <c:pt idx="752">
                  <c:v>37.2074</c:v>
                </c:pt>
                <c:pt idx="753">
                  <c:v>1.2859</c:v>
                </c:pt>
                <c:pt idx="754">
                  <c:v>45.342100000000002</c:v>
                </c:pt>
                <c:pt idx="755">
                  <c:v>1.2016</c:v>
                </c:pt>
                <c:pt idx="756">
                  <c:v>4.3184000000000005</c:v>
                </c:pt>
                <c:pt idx="757">
                  <c:v>0.82869999999999988</c:v>
                </c:pt>
                <c:pt idx="758">
                  <c:v>0.12290000000000001</c:v>
                </c:pt>
                <c:pt idx="759">
                  <c:v>74.927400000000006</c:v>
                </c:pt>
                <c:pt idx="760">
                  <c:v>0.35780000000000001</c:v>
                </c:pt>
                <c:pt idx="761">
                  <c:v>32.164200000000001</c:v>
                </c:pt>
                <c:pt idx="762">
                  <c:v>40.574300000000001</c:v>
                </c:pt>
                <c:pt idx="763">
                  <c:v>0.21929999999999999</c:v>
                </c:pt>
                <c:pt idx="764">
                  <c:v>64.590299999999999</c:v>
                </c:pt>
                <c:pt idx="765">
                  <c:v>0.25370000000000004</c:v>
                </c:pt>
                <c:pt idx="766">
                  <c:v>87.842600000000004</c:v>
                </c:pt>
                <c:pt idx="767">
                  <c:v>2.4834999999999998</c:v>
                </c:pt>
                <c:pt idx="768">
                  <c:v>9.4718</c:v>
                </c:pt>
                <c:pt idx="769">
                  <c:v>0.29499999999999998</c:v>
                </c:pt>
                <c:pt idx="770">
                  <c:v>4.9762000000000004</c:v>
                </c:pt>
                <c:pt idx="771">
                  <c:v>12.1845</c:v>
                </c:pt>
                <c:pt idx="772">
                  <c:v>15.962200000000001</c:v>
                </c:pt>
                <c:pt idx="773">
                  <c:v>222.05439999999999</c:v>
                </c:pt>
                <c:pt idx="774">
                  <c:v>0.8407</c:v>
                </c:pt>
                <c:pt idx="775">
                  <c:v>6.3689999999999998</c:v>
                </c:pt>
                <c:pt idx="776">
                  <c:v>0.13819999999999999</c:v>
                </c:pt>
                <c:pt idx="777">
                  <c:v>244.84200000000001</c:v>
                </c:pt>
                <c:pt idx="778">
                  <c:v>0.3553</c:v>
                </c:pt>
                <c:pt idx="779">
                  <c:v>3.4965999999999999</c:v>
                </c:pt>
                <c:pt idx="780">
                  <c:v>8.3646999999999991</c:v>
                </c:pt>
                <c:pt idx="781">
                  <c:v>0.24489999999999998</c:v>
                </c:pt>
                <c:pt idx="782">
                  <c:v>0.74829999999999997</c:v>
                </c:pt>
                <c:pt idx="783">
                  <c:v>1.2663</c:v>
                </c:pt>
                <c:pt idx="784">
                  <c:v>0.10319999999999999</c:v>
                </c:pt>
                <c:pt idx="785">
                  <c:v>123.8621</c:v>
                </c:pt>
                <c:pt idx="786">
                  <c:v>1.0678999999999998</c:v>
                </c:pt>
                <c:pt idx="787">
                  <c:v>6.9203000000000001</c:v>
                </c:pt>
                <c:pt idx="788">
                  <c:v>0.11299999999999999</c:v>
                </c:pt>
                <c:pt idx="789">
                  <c:v>78.372100000000003</c:v>
                </c:pt>
                <c:pt idx="790">
                  <c:v>5.2129000000000003</c:v>
                </c:pt>
                <c:pt idx="791">
                  <c:v>70.685400000000001</c:v>
                </c:pt>
                <c:pt idx="792">
                  <c:v>0.46379999999999999</c:v>
                </c:pt>
                <c:pt idx="793">
                  <c:v>3.1267999999999998</c:v>
                </c:pt>
                <c:pt idx="794">
                  <c:v>4.4162999999999997</c:v>
                </c:pt>
                <c:pt idx="795">
                  <c:v>11.0807</c:v>
                </c:pt>
                <c:pt idx="796">
                  <c:v>0.17279999999999998</c:v>
                </c:pt>
                <c:pt idx="797">
                  <c:v>0.55120000000000002</c:v>
                </c:pt>
                <c:pt idx="798">
                  <c:v>7.5423</c:v>
                </c:pt>
                <c:pt idx="799">
                  <c:v>0.28360000000000002</c:v>
                </c:pt>
                <c:pt idx="800">
                  <c:v>9.9611000000000001</c:v>
                </c:pt>
                <c:pt idx="801">
                  <c:v>0.18940000000000001</c:v>
                </c:pt>
                <c:pt idx="802">
                  <c:v>0.63749999999999996</c:v>
                </c:pt>
                <c:pt idx="803">
                  <c:v>5.7267999999999999</c:v>
                </c:pt>
                <c:pt idx="804">
                  <c:v>0.12689999999999999</c:v>
                </c:pt>
                <c:pt idx="805">
                  <c:v>0.45069999999999999</c:v>
                </c:pt>
                <c:pt idx="806">
                  <c:v>3.5782000000000003</c:v>
                </c:pt>
                <c:pt idx="807">
                  <c:v>0.61570000000000003</c:v>
                </c:pt>
                <c:pt idx="808">
                  <c:v>3.3550999999999997</c:v>
                </c:pt>
                <c:pt idx="809">
                  <c:v>0.54330000000000001</c:v>
                </c:pt>
                <c:pt idx="810">
                  <c:v>80.489699999999999</c:v>
                </c:pt>
                <c:pt idx="811">
                  <c:v>1.2852000000000001</c:v>
                </c:pt>
                <c:pt idx="812">
                  <c:v>6.0128000000000004</c:v>
                </c:pt>
                <c:pt idx="813">
                  <c:v>0.33930000000000005</c:v>
                </c:pt>
                <c:pt idx="814">
                  <c:v>73.754300000000001</c:v>
                </c:pt>
                <c:pt idx="815">
                  <c:v>0.96879999999999999</c:v>
                </c:pt>
                <c:pt idx="816">
                  <c:v>4.6691000000000003</c:v>
                </c:pt>
                <c:pt idx="817">
                  <c:v>0.10120000000000001</c:v>
                </c:pt>
                <c:pt idx="818">
                  <c:v>88.827399999999997</c:v>
                </c:pt>
                <c:pt idx="819">
                  <c:v>1.2569000000000001</c:v>
                </c:pt>
                <c:pt idx="820">
                  <c:v>5.4288000000000007</c:v>
                </c:pt>
                <c:pt idx="821">
                  <c:v>0.2306</c:v>
                </c:pt>
                <c:pt idx="822">
                  <c:v>79.439300000000003</c:v>
                </c:pt>
                <c:pt idx="823">
                  <c:v>1.5533999999999999</c:v>
                </c:pt>
                <c:pt idx="824">
                  <c:v>6.4133999999999993</c:v>
                </c:pt>
                <c:pt idx="825">
                  <c:v>0.3054</c:v>
                </c:pt>
                <c:pt idx="826">
                  <c:v>0.48560000000000003</c:v>
                </c:pt>
                <c:pt idx="827">
                  <c:v>0.64799999999999991</c:v>
                </c:pt>
                <c:pt idx="828">
                  <c:v>155.03199999999998</c:v>
                </c:pt>
                <c:pt idx="829">
                  <c:v>0.75209999999999999</c:v>
                </c:pt>
                <c:pt idx="830">
                  <c:v>7.136099999999999</c:v>
                </c:pt>
                <c:pt idx="831">
                  <c:v>87.610600000000005</c:v>
                </c:pt>
                <c:pt idx="832">
                  <c:v>0.37919999999999998</c:v>
                </c:pt>
                <c:pt idx="833">
                  <c:v>20.1419</c:v>
                </c:pt>
                <c:pt idx="834">
                  <c:v>0.1487</c:v>
                </c:pt>
                <c:pt idx="835">
                  <c:v>1.3909</c:v>
                </c:pt>
                <c:pt idx="836">
                  <c:v>6.7832000000000008</c:v>
                </c:pt>
                <c:pt idx="837">
                  <c:v>0.3095</c:v>
                </c:pt>
                <c:pt idx="838">
                  <c:v>13.541700000000001</c:v>
                </c:pt>
                <c:pt idx="839">
                  <c:v>16.233900000000002</c:v>
                </c:pt>
                <c:pt idx="840">
                  <c:v>0.13159999999999999</c:v>
                </c:pt>
                <c:pt idx="841">
                  <c:v>5.9804000000000004</c:v>
                </c:pt>
                <c:pt idx="842">
                  <c:v>0.17899999999999999</c:v>
                </c:pt>
                <c:pt idx="843">
                  <c:v>0.64890000000000003</c:v>
                </c:pt>
                <c:pt idx="844">
                  <c:v>12.9682</c:v>
                </c:pt>
                <c:pt idx="845">
                  <c:v>0.55159999999999998</c:v>
                </c:pt>
                <c:pt idx="846">
                  <c:v>1.4685999999999999</c:v>
                </c:pt>
                <c:pt idx="847">
                  <c:v>0.1918</c:v>
                </c:pt>
                <c:pt idx="848">
                  <c:v>15.004000000000001</c:v>
                </c:pt>
                <c:pt idx="849">
                  <c:v>1.6776</c:v>
                </c:pt>
                <c:pt idx="850">
                  <c:v>3.1493000000000002</c:v>
                </c:pt>
                <c:pt idx="851">
                  <c:v>0.93640000000000012</c:v>
                </c:pt>
                <c:pt idx="852">
                  <c:v>0.24710000000000001</c:v>
                </c:pt>
                <c:pt idx="853">
                  <c:v>6.4467999999999996</c:v>
                </c:pt>
                <c:pt idx="854">
                  <c:v>0.38730000000000003</c:v>
                </c:pt>
                <c:pt idx="855">
                  <c:v>0.81910000000000005</c:v>
                </c:pt>
                <c:pt idx="856">
                  <c:v>0.16350000000000001</c:v>
                </c:pt>
                <c:pt idx="857">
                  <c:v>1.038</c:v>
                </c:pt>
                <c:pt idx="858">
                  <c:v>3.4969000000000001</c:v>
                </c:pt>
                <c:pt idx="859">
                  <c:v>0.96349999999999991</c:v>
                </c:pt>
                <c:pt idx="860">
                  <c:v>59.503499999999995</c:v>
                </c:pt>
                <c:pt idx="861">
                  <c:v>0.82450000000000001</c:v>
                </c:pt>
                <c:pt idx="862">
                  <c:v>2.8035000000000001</c:v>
                </c:pt>
                <c:pt idx="863">
                  <c:v>12.251199999999999</c:v>
                </c:pt>
                <c:pt idx="864">
                  <c:v>42.8446</c:v>
                </c:pt>
                <c:pt idx="865">
                  <c:v>0.375</c:v>
                </c:pt>
                <c:pt idx="866">
                  <c:v>1.63</c:v>
                </c:pt>
                <c:pt idx="867">
                  <c:v>38.5473</c:v>
                </c:pt>
                <c:pt idx="868">
                  <c:v>0.66480000000000006</c:v>
                </c:pt>
                <c:pt idx="869">
                  <c:v>35.505499999999998</c:v>
                </c:pt>
                <c:pt idx="870">
                  <c:v>2.2789000000000001</c:v>
                </c:pt>
                <c:pt idx="871">
                  <c:v>3.9333</c:v>
                </c:pt>
                <c:pt idx="872">
                  <c:v>125.0475</c:v>
                </c:pt>
                <c:pt idx="873">
                  <c:v>18.352899999999998</c:v>
                </c:pt>
                <c:pt idx="874">
                  <c:v>32.491900000000001</c:v>
                </c:pt>
                <c:pt idx="875">
                  <c:v>12.098599999999999</c:v>
                </c:pt>
                <c:pt idx="876">
                  <c:v>5.9673999999999996</c:v>
                </c:pt>
                <c:pt idx="877">
                  <c:v>3.4954999999999998</c:v>
                </c:pt>
                <c:pt idx="878">
                  <c:v>162.9091</c:v>
                </c:pt>
                <c:pt idx="879">
                  <c:v>32.523800000000001</c:v>
                </c:pt>
                <c:pt idx="880">
                  <c:v>49.456400000000002</c:v>
                </c:pt>
                <c:pt idx="881">
                  <c:v>23.979800000000001</c:v>
                </c:pt>
                <c:pt idx="882">
                  <c:v>13.5398</c:v>
                </c:pt>
                <c:pt idx="883">
                  <c:v>8.081900000000001</c:v>
                </c:pt>
                <c:pt idx="884">
                  <c:v>475.18729999999999</c:v>
                </c:pt>
                <c:pt idx="885">
                  <c:v>37.264199999999995</c:v>
                </c:pt>
                <c:pt idx="886">
                  <c:v>73.6858</c:v>
                </c:pt>
                <c:pt idx="887">
                  <c:v>19.192799999999998</c:v>
                </c:pt>
                <c:pt idx="888">
                  <c:v>5.3565000000000005</c:v>
                </c:pt>
                <c:pt idx="889">
                  <c:v>1.4647999999999999</c:v>
                </c:pt>
                <c:pt idx="890">
                  <c:v>320.93009999999998</c:v>
                </c:pt>
                <c:pt idx="891">
                  <c:v>16.067699999999999</c:v>
                </c:pt>
                <c:pt idx="892">
                  <c:v>36.775700000000001</c:v>
                </c:pt>
                <c:pt idx="893">
                  <c:v>6.2401</c:v>
                </c:pt>
                <c:pt idx="894">
                  <c:v>1.3462999999999998</c:v>
                </c:pt>
                <c:pt idx="895">
                  <c:v>0.30590000000000001</c:v>
                </c:pt>
                <c:pt idx="896">
                  <c:v>44.442300000000003</c:v>
                </c:pt>
                <c:pt idx="897">
                  <c:v>0.56520000000000004</c:v>
                </c:pt>
                <c:pt idx="898">
                  <c:v>75.586799999999997</c:v>
                </c:pt>
                <c:pt idx="899">
                  <c:v>0.1046</c:v>
                </c:pt>
                <c:pt idx="900">
                  <c:v>1.4853000000000001</c:v>
                </c:pt>
                <c:pt idx="901">
                  <c:v>9.8474000000000004</c:v>
                </c:pt>
                <c:pt idx="902">
                  <c:v>0.1416</c:v>
                </c:pt>
                <c:pt idx="903">
                  <c:v>10.505599999999999</c:v>
                </c:pt>
                <c:pt idx="904">
                  <c:v>24.072199999999999</c:v>
                </c:pt>
                <c:pt idx="905">
                  <c:v>0.38550000000000001</c:v>
                </c:pt>
                <c:pt idx="906">
                  <c:v>38.198599999999999</c:v>
                </c:pt>
                <c:pt idx="907">
                  <c:v>0.87500000000000011</c:v>
                </c:pt>
                <c:pt idx="908">
                  <c:v>2.1846000000000001</c:v>
                </c:pt>
                <c:pt idx="909">
                  <c:v>0.45900000000000002</c:v>
                </c:pt>
                <c:pt idx="910">
                  <c:v>0.16059999999999999</c:v>
                </c:pt>
                <c:pt idx="911">
                  <c:v>12.383800000000001</c:v>
                </c:pt>
                <c:pt idx="912">
                  <c:v>0.22739999999999999</c:v>
                </c:pt>
                <c:pt idx="913">
                  <c:v>16.9267</c:v>
                </c:pt>
                <c:pt idx="914">
                  <c:v>0.13170000000000001</c:v>
                </c:pt>
                <c:pt idx="915">
                  <c:v>1.1735</c:v>
                </c:pt>
                <c:pt idx="916">
                  <c:v>3.5713000000000004</c:v>
                </c:pt>
                <c:pt idx="917">
                  <c:v>0.15280000000000002</c:v>
                </c:pt>
                <c:pt idx="918">
                  <c:v>12.306900000000001</c:v>
                </c:pt>
                <c:pt idx="919">
                  <c:v>0.2893</c:v>
                </c:pt>
                <c:pt idx="920">
                  <c:v>0.84130000000000005</c:v>
                </c:pt>
                <c:pt idx="921">
                  <c:v>0.77129999999999999</c:v>
                </c:pt>
                <c:pt idx="922">
                  <c:v>146.60839999999999</c:v>
                </c:pt>
                <c:pt idx="923">
                  <c:v>3.1918000000000002</c:v>
                </c:pt>
                <c:pt idx="924">
                  <c:v>13.302800000000001</c:v>
                </c:pt>
                <c:pt idx="925">
                  <c:v>0.52139999999999997</c:v>
                </c:pt>
                <c:pt idx="926">
                  <c:v>56.1875</c:v>
                </c:pt>
                <c:pt idx="927">
                  <c:v>0.61380000000000001</c:v>
                </c:pt>
                <c:pt idx="928">
                  <c:v>66.281400000000005</c:v>
                </c:pt>
                <c:pt idx="929">
                  <c:v>0.28189999999999998</c:v>
                </c:pt>
                <c:pt idx="930">
                  <c:v>20.211299999999998</c:v>
                </c:pt>
                <c:pt idx="931">
                  <c:v>0.1394</c:v>
                </c:pt>
                <c:pt idx="932">
                  <c:v>2.1099000000000001</c:v>
                </c:pt>
                <c:pt idx="933">
                  <c:v>0.24280000000000002</c:v>
                </c:pt>
                <c:pt idx="934">
                  <c:v>3.0326</c:v>
                </c:pt>
                <c:pt idx="935">
                  <c:v>0.1676</c:v>
                </c:pt>
                <c:pt idx="936">
                  <c:v>10.1004</c:v>
                </c:pt>
                <c:pt idx="937">
                  <c:v>0.1651</c:v>
                </c:pt>
                <c:pt idx="938">
                  <c:v>0.71009999999999995</c:v>
                </c:pt>
                <c:pt idx="939">
                  <c:v>42.784499999999994</c:v>
                </c:pt>
                <c:pt idx="940">
                  <c:v>2.3742999999999999</c:v>
                </c:pt>
                <c:pt idx="941">
                  <c:v>5.3504000000000005</c:v>
                </c:pt>
                <c:pt idx="942">
                  <c:v>0.86</c:v>
                </c:pt>
                <c:pt idx="943">
                  <c:v>0.49459999999999998</c:v>
                </c:pt>
                <c:pt idx="944">
                  <c:v>7.4145000000000003</c:v>
                </c:pt>
                <c:pt idx="945">
                  <c:v>5.8040000000000003</c:v>
                </c:pt>
                <c:pt idx="946">
                  <c:v>1.6726999999999999</c:v>
                </c:pt>
                <c:pt idx="947">
                  <c:v>3.2330999999999999</c:v>
                </c:pt>
                <c:pt idx="948">
                  <c:v>0.17810000000000001</c:v>
                </c:pt>
                <c:pt idx="949">
                  <c:v>0.71799999999999997</c:v>
                </c:pt>
                <c:pt idx="950">
                  <c:v>0.48230000000000001</c:v>
                </c:pt>
                <c:pt idx="951">
                  <c:v>24.171300000000002</c:v>
                </c:pt>
                <c:pt idx="952">
                  <c:v>0.95450000000000002</c:v>
                </c:pt>
                <c:pt idx="953">
                  <c:v>2.669</c:v>
                </c:pt>
                <c:pt idx="954">
                  <c:v>0.30820000000000003</c:v>
                </c:pt>
                <c:pt idx="955">
                  <c:v>93.252499999999998</c:v>
                </c:pt>
                <c:pt idx="956">
                  <c:v>0.48620000000000002</c:v>
                </c:pt>
                <c:pt idx="957">
                  <c:v>4.1933999999999996</c:v>
                </c:pt>
                <c:pt idx="958">
                  <c:v>91.923699999999997</c:v>
                </c:pt>
                <c:pt idx="959">
                  <c:v>14.5097</c:v>
                </c:pt>
                <c:pt idx="960">
                  <c:v>25.723099999999999</c:v>
                </c:pt>
                <c:pt idx="961">
                  <c:v>8.895999999999999</c:v>
                </c:pt>
                <c:pt idx="962">
                  <c:v>3.7941999999999996</c:v>
                </c:pt>
                <c:pt idx="963">
                  <c:v>1.7715000000000001</c:v>
                </c:pt>
                <c:pt idx="964">
                  <c:v>22.450600000000001</c:v>
                </c:pt>
                <c:pt idx="965">
                  <c:v>0.52149999999999996</c:v>
                </c:pt>
                <c:pt idx="966">
                  <c:v>2.1257999999999999</c:v>
                </c:pt>
                <c:pt idx="967">
                  <c:v>0.11260000000000001</c:v>
                </c:pt>
                <c:pt idx="968">
                  <c:v>17.813200000000002</c:v>
                </c:pt>
                <c:pt idx="969">
                  <c:v>2.8271000000000002</c:v>
                </c:pt>
                <c:pt idx="970">
                  <c:v>4.9657</c:v>
                </c:pt>
                <c:pt idx="971">
                  <c:v>1.6990999999999998</c:v>
                </c:pt>
                <c:pt idx="972">
                  <c:v>0.73419999999999996</c:v>
                </c:pt>
                <c:pt idx="973">
                  <c:v>0.38550000000000001</c:v>
                </c:pt>
                <c:pt idx="974">
                  <c:v>12.216200000000001</c:v>
                </c:pt>
                <c:pt idx="975">
                  <c:v>0.85009999999999997</c:v>
                </c:pt>
                <c:pt idx="976">
                  <c:v>1.4661</c:v>
                </c:pt>
                <c:pt idx="977">
                  <c:v>0.50839999999999996</c:v>
                </c:pt>
                <c:pt idx="978">
                  <c:v>0.17550000000000002</c:v>
                </c:pt>
                <c:pt idx="979">
                  <c:v>55.141500000000001</c:v>
                </c:pt>
                <c:pt idx="980">
                  <c:v>8.5896000000000008</c:v>
                </c:pt>
                <c:pt idx="981">
                  <c:v>15.947700000000001</c:v>
                </c:pt>
                <c:pt idx="982">
                  <c:v>4.4302999999999999</c:v>
                </c:pt>
                <c:pt idx="983">
                  <c:v>1.1039000000000001</c:v>
                </c:pt>
                <c:pt idx="984">
                  <c:v>0.32</c:v>
                </c:pt>
                <c:pt idx="985">
                  <c:v>7.8233999999999995</c:v>
                </c:pt>
                <c:pt idx="986">
                  <c:v>0.49670000000000003</c:v>
                </c:pt>
                <c:pt idx="987">
                  <c:v>8.5391999999999992</c:v>
                </c:pt>
                <c:pt idx="988">
                  <c:v>0.21820000000000001</c:v>
                </c:pt>
                <c:pt idx="989">
                  <c:v>0.71230000000000004</c:v>
                </c:pt>
                <c:pt idx="990">
                  <c:v>6.1282999999999994</c:v>
                </c:pt>
                <c:pt idx="991">
                  <c:v>0.26169999999999999</c:v>
                </c:pt>
                <c:pt idx="992">
                  <c:v>238.46949999999998</c:v>
                </c:pt>
                <c:pt idx="993">
                  <c:v>1.8408999999999998</c:v>
                </c:pt>
                <c:pt idx="994">
                  <c:v>9.5608000000000004</c:v>
                </c:pt>
                <c:pt idx="995">
                  <c:v>0.3226</c:v>
                </c:pt>
                <c:pt idx="996">
                  <c:v>230.95940000000002</c:v>
                </c:pt>
                <c:pt idx="997">
                  <c:v>0.73399999999999999</c:v>
                </c:pt>
                <c:pt idx="998">
                  <c:v>6.5018999999999991</c:v>
                </c:pt>
                <c:pt idx="999">
                  <c:v>204.12979999999999</c:v>
                </c:pt>
                <c:pt idx="1000">
                  <c:v>18.101600000000001</c:v>
                </c:pt>
                <c:pt idx="1001">
                  <c:v>34.580100000000002</c:v>
                </c:pt>
                <c:pt idx="1002">
                  <c:v>9.7461000000000002</c:v>
                </c:pt>
                <c:pt idx="1003">
                  <c:v>2.7124999999999999</c:v>
                </c:pt>
                <c:pt idx="1004">
                  <c:v>0.73570000000000002</c:v>
                </c:pt>
                <c:pt idx="1005">
                  <c:v>143.32759999999999</c:v>
                </c:pt>
                <c:pt idx="1006">
                  <c:v>18.225300000000001</c:v>
                </c:pt>
                <c:pt idx="1007">
                  <c:v>34.194299999999998</c:v>
                </c:pt>
                <c:pt idx="1008">
                  <c:v>10.664300000000001</c:v>
                </c:pt>
                <c:pt idx="1009">
                  <c:v>4.1633999999999993</c:v>
                </c:pt>
                <c:pt idx="1010">
                  <c:v>1.8451</c:v>
                </c:pt>
                <c:pt idx="1011">
                  <c:v>27.211999999999996</c:v>
                </c:pt>
                <c:pt idx="1012">
                  <c:v>0.66849999999999998</c:v>
                </c:pt>
                <c:pt idx="1013">
                  <c:v>18.520900000000001</c:v>
                </c:pt>
                <c:pt idx="1014">
                  <c:v>0.26769999999999999</c:v>
                </c:pt>
                <c:pt idx="1015">
                  <c:v>18.564900000000002</c:v>
                </c:pt>
                <c:pt idx="1016">
                  <c:v>1.1194999999999999</c:v>
                </c:pt>
                <c:pt idx="1017">
                  <c:v>24.136700000000001</c:v>
                </c:pt>
                <c:pt idx="1018">
                  <c:v>0.66710000000000003</c:v>
                </c:pt>
                <c:pt idx="1019">
                  <c:v>43.328899999999997</c:v>
                </c:pt>
                <c:pt idx="1020">
                  <c:v>1.1745999999999999</c:v>
                </c:pt>
                <c:pt idx="1021">
                  <c:v>3.6845999999999997</c:v>
                </c:pt>
                <c:pt idx="1022">
                  <c:v>0.44539999999999996</c:v>
                </c:pt>
                <c:pt idx="1023">
                  <c:v>23.3185</c:v>
                </c:pt>
                <c:pt idx="1024">
                  <c:v>0.60399999999999998</c:v>
                </c:pt>
                <c:pt idx="1025">
                  <c:v>1.9692000000000001</c:v>
                </c:pt>
                <c:pt idx="1026">
                  <c:v>7.8502000000000001</c:v>
                </c:pt>
                <c:pt idx="1027">
                  <c:v>0.3851</c:v>
                </c:pt>
                <c:pt idx="1028">
                  <c:v>5.0697999999999999</c:v>
                </c:pt>
                <c:pt idx="1029">
                  <c:v>112.7184</c:v>
                </c:pt>
                <c:pt idx="1030">
                  <c:v>9.3827999999999996</c:v>
                </c:pt>
                <c:pt idx="1031">
                  <c:v>23.792999999999999</c:v>
                </c:pt>
                <c:pt idx="1032">
                  <c:v>3.9058000000000002</c:v>
                </c:pt>
                <c:pt idx="1033">
                  <c:v>0.56200000000000006</c:v>
                </c:pt>
                <c:pt idx="1034">
                  <c:v>96.115700000000004</c:v>
                </c:pt>
                <c:pt idx="1035">
                  <c:v>13.8444</c:v>
                </c:pt>
                <c:pt idx="1036">
                  <c:v>25.6007</c:v>
                </c:pt>
                <c:pt idx="1037">
                  <c:v>7.0431999999999997</c:v>
                </c:pt>
                <c:pt idx="1038">
                  <c:v>1.2429000000000001</c:v>
                </c:pt>
                <c:pt idx="1039">
                  <c:v>103.73000000000002</c:v>
                </c:pt>
                <c:pt idx="1040">
                  <c:v>5.6425000000000001</c:v>
                </c:pt>
                <c:pt idx="1041">
                  <c:v>11.223100000000001</c:v>
                </c:pt>
                <c:pt idx="1042">
                  <c:v>2.7490000000000001</c:v>
                </c:pt>
                <c:pt idx="1043">
                  <c:v>0.53949999999999998</c:v>
                </c:pt>
                <c:pt idx="1044">
                  <c:v>123.6408</c:v>
                </c:pt>
                <c:pt idx="1045">
                  <c:v>1.8644000000000001</c:v>
                </c:pt>
                <c:pt idx="1046">
                  <c:v>6.1413000000000002</c:v>
                </c:pt>
                <c:pt idx="1047">
                  <c:v>0.83499999999999996</c:v>
                </c:pt>
                <c:pt idx="1048">
                  <c:v>3.3980000000000001</c:v>
                </c:pt>
                <c:pt idx="1049">
                  <c:v>34.673700000000004</c:v>
                </c:pt>
                <c:pt idx="1050">
                  <c:v>0.68690000000000007</c:v>
                </c:pt>
                <c:pt idx="1051">
                  <c:v>2.7855000000000003</c:v>
                </c:pt>
                <c:pt idx="1052">
                  <c:v>0.31409999999999999</c:v>
                </c:pt>
                <c:pt idx="1053">
                  <c:v>25.063800000000004</c:v>
                </c:pt>
                <c:pt idx="1054">
                  <c:v>0.47549999999999998</c:v>
                </c:pt>
                <c:pt idx="1055">
                  <c:v>2.0106999999999999</c:v>
                </c:pt>
                <c:pt idx="1056">
                  <c:v>64.103899999999996</c:v>
                </c:pt>
                <c:pt idx="1057">
                  <c:v>59.075500000000005</c:v>
                </c:pt>
                <c:pt idx="1058">
                  <c:v>61.381</c:v>
                </c:pt>
                <c:pt idx="1059">
                  <c:v>2.6707999999999998</c:v>
                </c:pt>
                <c:pt idx="1060">
                  <c:v>1.4581999999999999</c:v>
                </c:pt>
                <c:pt idx="1061">
                  <c:v>1.8003000000000002</c:v>
                </c:pt>
                <c:pt idx="1062">
                  <c:v>7.7865000000000002</c:v>
                </c:pt>
                <c:pt idx="1063">
                  <c:v>6.5321000000000007</c:v>
                </c:pt>
                <c:pt idx="1064">
                  <c:v>7.5910000000000002</c:v>
                </c:pt>
                <c:pt idx="1065">
                  <c:v>1.2344999999999999</c:v>
                </c:pt>
                <c:pt idx="1066">
                  <c:v>0.25119999999999998</c:v>
                </c:pt>
                <c:pt idx="1067">
                  <c:v>0.5131</c:v>
                </c:pt>
                <c:pt idx="1068">
                  <c:v>0.34650000000000003</c:v>
                </c:pt>
                <c:pt idx="1069">
                  <c:v>49.135800000000003</c:v>
                </c:pt>
                <c:pt idx="1070">
                  <c:v>53.308100000000003</c:v>
                </c:pt>
                <c:pt idx="1071">
                  <c:v>61.754299999999994</c:v>
                </c:pt>
                <c:pt idx="1072">
                  <c:v>1.1164000000000001</c:v>
                </c:pt>
                <c:pt idx="1073">
                  <c:v>1.4896</c:v>
                </c:pt>
                <c:pt idx="1074">
                  <c:v>3.379</c:v>
                </c:pt>
                <c:pt idx="1075">
                  <c:v>3.4398</c:v>
                </c:pt>
                <c:pt idx="1076">
                  <c:v>4.8159999999999998</c:v>
                </c:pt>
                <c:pt idx="1077">
                  <c:v>9.4664000000000001</c:v>
                </c:pt>
                <c:pt idx="1078">
                  <c:v>0.25370000000000004</c:v>
                </c:pt>
                <c:pt idx="1079">
                  <c:v>0.371</c:v>
                </c:pt>
                <c:pt idx="1080">
                  <c:v>0.80620000000000003</c:v>
                </c:pt>
                <c:pt idx="1081">
                  <c:v>9.1431000000000004</c:v>
                </c:pt>
                <c:pt idx="1082">
                  <c:v>0.41099999999999998</c:v>
                </c:pt>
                <c:pt idx="1083">
                  <c:v>8.4100999999999999</c:v>
                </c:pt>
                <c:pt idx="1084">
                  <c:v>0.40910000000000002</c:v>
                </c:pt>
                <c:pt idx="1085">
                  <c:v>34.5839</c:v>
                </c:pt>
                <c:pt idx="1086">
                  <c:v>0.22330000000000003</c:v>
                </c:pt>
                <c:pt idx="1087">
                  <c:v>1.7291999999999998</c:v>
                </c:pt>
                <c:pt idx="1088">
                  <c:v>36.271000000000001</c:v>
                </c:pt>
                <c:pt idx="1089">
                  <c:v>0.15479999999999999</c:v>
                </c:pt>
                <c:pt idx="1090">
                  <c:v>1.1545000000000001</c:v>
                </c:pt>
                <c:pt idx="1091">
                  <c:v>76.238700000000009</c:v>
                </c:pt>
                <c:pt idx="1092">
                  <c:v>4.8582999999999998</c:v>
                </c:pt>
                <c:pt idx="1093">
                  <c:v>11.304599999999999</c:v>
                </c:pt>
                <c:pt idx="1094">
                  <c:v>2.1267</c:v>
                </c:pt>
                <c:pt idx="1095">
                  <c:v>0.41989999999999994</c:v>
                </c:pt>
                <c:pt idx="1096">
                  <c:v>0.12659999999999999</c:v>
                </c:pt>
                <c:pt idx="1097">
                  <c:v>53.142999999999994</c:v>
                </c:pt>
                <c:pt idx="1098">
                  <c:v>3.4481999999999999</c:v>
                </c:pt>
                <c:pt idx="1099">
                  <c:v>8.3679000000000006</c:v>
                </c:pt>
                <c:pt idx="1100">
                  <c:v>1.385</c:v>
                </c:pt>
                <c:pt idx="1101">
                  <c:v>23.4603</c:v>
                </c:pt>
                <c:pt idx="1102">
                  <c:v>36.0762</c:v>
                </c:pt>
                <c:pt idx="1103">
                  <c:v>0.376</c:v>
                </c:pt>
                <c:pt idx="1104">
                  <c:v>0.34820000000000001</c:v>
                </c:pt>
                <c:pt idx="1105">
                  <c:v>2.0581</c:v>
                </c:pt>
                <c:pt idx="1106">
                  <c:v>1.4717</c:v>
                </c:pt>
                <c:pt idx="1107">
                  <c:v>0.1575</c:v>
                </c:pt>
                <c:pt idx="1108">
                  <c:v>39.084400000000002</c:v>
                </c:pt>
                <c:pt idx="1109">
                  <c:v>55.439799999999991</c:v>
                </c:pt>
                <c:pt idx="1110">
                  <c:v>1.9925999999999999</c:v>
                </c:pt>
                <c:pt idx="1111">
                  <c:v>1.1159000000000001</c:v>
                </c:pt>
                <c:pt idx="1112">
                  <c:v>4.5834000000000001</c:v>
                </c:pt>
                <c:pt idx="1113">
                  <c:v>3.5256000000000003</c:v>
                </c:pt>
                <c:pt idx="1114">
                  <c:v>0.72360000000000002</c:v>
                </c:pt>
                <c:pt idx="1115">
                  <c:v>0.30349999999999999</c:v>
                </c:pt>
                <c:pt idx="1116">
                  <c:v>74.393200000000007</c:v>
                </c:pt>
                <c:pt idx="1117">
                  <c:v>1.4018999999999999</c:v>
                </c:pt>
                <c:pt idx="1118">
                  <c:v>5.7710999999999997</c:v>
                </c:pt>
                <c:pt idx="1119">
                  <c:v>0.26640000000000003</c:v>
                </c:pt>
                <c:pt idx="1120">
                  <c:v>50.640700000000002</c:v>
                </c:pt>
                <c:pt idx="1121">
                  <c:v>0.77799999999999991</c:v>
                </c:pt>
                <c:pt idx="1122">
                  <c:v>2.9914000000000001</c:v>
                </c:pt>
                <c:pt idx="1123">
                  <c:v>0.14430000000000001</c:v>
                </c:pt>
                <c:pt idx="1124">
                  <c:v>299.59519999999998</c:v>
                </c:pt>
                <c:pt idx="1125">
                  <c:v>4.8444000000000003</c:v>
                </c:pt>
                <c:pt idx="1126">
                  <c:v>22.7592</c:v>
                </c:pt>
                <c:pt idx="1127">
                  <c:v>1.0616999999999999</c:v>
                </c:pt>
                <c:pt idx="1128">
                  <c:v>229.72160000000002</c:v>
                </c:pt>
                <c:pt idx="1129">
                  <c:v>2.2260999999999997</c:v>
                </c:pt>
                <c:pt idx="1130">
                  <c:v>7.7054999999999998</c:v>
                </c:pt>
                <c:pt idx="1131">
                  <c:v>0.83350000000000002</c:v>
                </c:pt>
                <c:pt idx="1132">
                  <c:v>0.65779999999999994</c:v>
                </c:pt>
                <c:pt idx="1133">
                  <c:v>2.2950999999999997</c:v>
                </c:pt>
                <c:pt idx="1134">
                  <c:v>9.5311000000000003</c:v>
                </c:pt>
                <c:pt idx="1135">
                  <c:v>0.51729999999999998</c:v>
                </c:pt>
                <c:pt idx="1136">
                  <c:v>12.344099999999999</c:v>
                </c:pt>
                <c:pt idx="1137">
                  <c:v>0.2732</c:v>
                </c:pt>
                <c:pt idx="1138">
                  <c:v>0.72230000000000005</c:v>
                </c:pt>
                <c:pt idx="1139">
                  <c:v>182.30420000000001</c:v>
                </c:pt>
                <c:pt idx="1140">
                  <c:v>0.91940000000000011</c:v>
                </c:pt>
                <c:pt idx="1141">
                  <c:v>5.7594000000000003</c:v>
                </c:pt>
                <c:pt idx="1142">
                  <c:v>9.9876000000000005</c:v>
                </c:pt>
                <c:pt idx="1143">
                  <c:v>108.96159999999999</c:v>
                </c:pt>
                <c:pt idx="1144">
                  <c:v>3.1871999999999998</c:v>
                </c:pt>
                <c:pt idx="1145">
                  <c:v>9.8803999999999998</c:v>
                </c:pt>
                <c:pt idx="1146">
                  <c:v>0.8367</c:v>
                </c:pt>
                <c:pt idx="1147">
                  <c:v>92.304699999999997</c:v>
                </c:pt>
                <c:pt idx="1148">
                  <c:v>0.37909999999999999</c:v>
                </c:pt>
                <c:pt idx="1149">
                  <c:v>123.0856</c:v>
                </c:pt>
                <c:pt idx="1150">
                  <c:v>30.2913</c:v>
                </c:pt>
                <c:pt idx="1151">
                  <c:v>43.030499999999996</c:v>
                </c:pt>
                <c:pt idx="1152">
                  <c:v>22.125600000000002</c:v>
                </c:pt>
                <c:pt idx="1153">
                  <c:v>13.2331</c:v>
                </c:pt>
                <c:pt idx="1154">
                  <c:v>8.4282000000000004</c:v>
                </c:pt>
                <c:pt idx="1155">
                  <c:v>12.7331</c:v>
                </c:pt>
                <c:pt idx="1156">
                  <c:v>0.2913</c:v>
                </c:pt>
                <c:pt idx="1157">
                  <c:v>1.2415</c:v>
                </c:pt>
                <c:pt idx="1158">
                  <c:v>53.808</c:v>
                </c:pt>
                <c:pt idx="1159">
                  <c:v>0.84819999999999995</c:v>
                </c:pt>
                <c:pt idx="1160">
                  <c:v>3.327</c:v>
                </c:pt>
                <c:pt idx="1161">
                  <c:v>0.25019999999999998</c:v>
                </c:pt>
                <c:pt idx="1162">
                  <c:v>33.4101</c:v>
                </c:pt>
                <c:pt idx="1163">
                  <c:v>1.1427</c:v>
                </c:pt>
                <c:pt idx="1164">
                  <c:v>2.9445999999999999</c:v>
                </c:pt>
                <c:pt idx="1165">
                  <c:v>0.4405</c:v>
                </c:pt>
                <c:pt idx="1166">
                  <c:v>215.43469999999999</c:v>
                </c:pt>
                <c:pt idx="1167">
                  <c:v>0.80640000000000001</c:v>
                </c:pt>
                <c:pt idx="1168">
                  <c:v>212.94230000000002</c:v>
                </c:pt>
                <c:pt idx="1169">
                  <c:v>1.2689000000000001</c:v>
                </c:pt>
                <c:pt idx="1170">
                  <c:v>8.7492999999999999</c:v>
                </c:pt>
                <c:pt idx="1171">
                  <c:v>0.193</c:v>
                </c:pt>
                <c:pt idx="1172">
                  <c:v>20.8065</c:v>
                </c:pt>
                <c:pt idx="1173">
                  <c:v>1.9351</c:v>
                </c:pt>
                <c:pt idx="1174">
                  <c:v>3.9766000000000004</c:v>
                </c:pt>
                <c:pt idx="1175">
                  <c:v>0.77959999999999996</c:v>
                </c:pt>
                <c:pt idx="1176">
                  <c:v>7.6779000000000002</c:v>
                </c:pt>
                <c:pt idx="1177">
                  <c:v>10.2441</c:v>
                </c:pt>
                <c:pt idx="1178">
                  <c:v>13.911999999999999</c:v>
                </c:pt>
                <c:pt idx="1179">
                  <c:v>0.74949999999999994</c:v>
                </c:pt>
                <c:pt idx="1180">
                  <c:v>1.7222999999999999</c:v>
                </c:pt>
                <c:pt idx="1181">
                  <c:v>0.25739999999999996</c:v>
                </c:pt>
                <c:pt idx="1182">
                  <c:v>1.5428000000000002</c:v>
                </c:pt>
                <c:pt idx="1183">
                  <c:v>10.6372</c:v>
                </c:pt>
                <c:pt idx="1184">
                  <c:v>0.14100000000000001</c:v>
                </c:pt>
                <c:pt idx="1185">
                  <c:v>37.016399999999997</c:v>
                </c:pt>
                <c:pt idx="1186">
                  <c:v>1.8676999999999999</c:v>
                </c:pt>
                <c:pt idx="1187">
                  <c:v>4.0993000000000004</c:v>
                </c:pt>
                <c:pt idx="1188">
                  <c:v>0.75139999999999996</c:v>
                </c:pt>
                <c:pt idx="1189">
                  <c:v>232.0256</c:v>
                </c:pt>
                <c:pt idx="1190">
                  <c:v>23.035900000000002</c:v>
                </c:pt>
                <c:pt idx="1191">
                  <c:v>48.003800000000005</c:v>
                </c:pt>
                <c:pt idx="1192">
                  <c:v>15.647400000000001</c:v>
                </c:pt>
                <c:pt idx="1193">
                  <c:v>9.7613000000000003</c:v>
                </c:pt>
                <c:pt idx="1194">
                  <c:v>6.5377000000000001</c:v>
                </c:pt>
                <c:pt idx="1195">
                  <c:v>156.13419999999999</c:v>
                </c:pt>
                <c:pt idx="1196">
                  <c:v>19.518799999999999</c:v>
                </c:pt>
                <c:pt idx="1197">
                  <c:v>34.200299999999999</c:v>
                </c:pt>
                <c:pt idx="1198">
                  <c:v>11.331900000000001</c:v>
                </c:pt>
                <c:pt idx="1199">
                  <c:v>2.4788000000000001</c:v>
                </c:pt>
                <c:pt idx="1200">
                  <c:v>5.1669999999999998</c:v>
                </c:pt>
                <c:pt idx="1201">
                  <c:v>0.1206</c:v>
                </c:pt>
                <c:pt idx="1202">
                  <c:v>1.9923</c:v>
                </c:pt>
                <c:pt idx="1203">
                  <c:v>1.5918999999999999</c:v>
                </c:pt>
                <c:pt idx="1204">
                  <c:v>0.24550000000000002</c:v>
                </c:pt>
                <c:pt idx="1205">
                  <c:v>95.862200000000001</c:v>
                </c:pt>
                <c:pt idx="1206">
                  <c:v>6.9009999999999998</c:v>
                </c:pt>
                <c:pt idx="1207">
                  <c:v>19.497199999999999</c:v>
                </c:pt>
                <c:pt idx="1208">
                  <c:v>2.1715999999999998</c:v>
                </c:pt>
                <c:pt idx="1209">
                  <c:v>106.4533</c:v>
                </c:pt>
                <c:pt idx="1210">
                  <c:v>28.548800000000004</c:v>
                </c:pt>
                <c:pt idx="1211">
                  <c:v>37.930900000000001</c:v>
                </c:pt>
                <c:pt idx="1212">
                  <c:v>21.766500000000001</c:v>
                </c:pt>
                <c:pt idx="1213">
                  <c:v>12.3299</c:v>
                </c:pt>
                <c:pt idx="1214">
                  <c:v>6.1920999999999999</c:v>
                </c:pt>
                <c:pt idx="1215">
                  <c:v>42.863199999999999</c:v>
                </c:pt>
                <c:pt idx="1216">
                  <c:v>0.85030000000000006</c:v>
                </c:pt>
                <c:pt idx="1217">
                  <c:v>2.0914999999999999</c:v>
                </c:pt>
                <c:pt idx="1218">
                  <c:v>259.57240000000002</c:v>
                </c:pt>
                <c:pt idx="1219">
                  <c:v>0.1668</c:v>
                </c:pt>
                <c:pt idx="1220">
                  <c:v>3.222</c:v>
                </c:pt>
                <c:pt idx="1221">
                  <c:v>9.4387000000000008</c:v>
                </c:pt>
                <c:pt idx="1222">
                  <c:v>0.26</c:v>
                </c:pt>
                <c:pt idx="1223">
                  <c:v>53.042199999999994</c:v>
                </c:pt>
                <c:pt idx="1224">
                  <c:v>1.6394</c:v>
                </c:pt>
                <c:pt idx="1225">
                  <c:v>5.3807</c:v>
                </c:pt>
                <c:pt idx="1226">
                  <c:v>0.38340000000000002</c:v>
                </c:pt>
                <c:pt idx="1227">
                  <c:v>57.508199999999995</c:v>
                </c:pt>
                <c:pt idx="1228">
                  <c:v>3.3045</c:v>
                </c:pt>
                <c:pt idx="1229">
                  <c:v>8.2320000000000011</c:v>
                </c:pt>
                <c:pt idx="1230">
                  <c:v>1.1580999999999999</c:v>
                </c:pt>
                <c:pt idx="1231">
                  <c:v>0.89610000000000001</c:v>
                </c:pt>
                <c:pt idx="1232">
                  <c:v>1.1734</c:v>
                </c:pt>
                <c:pt idx="1233">
                  <c:v>0.76870000000000005</c:v>
                </c:pt>
                <c:pt idx="1234">
                  <c:v>1.0692999999999999</c:v>
                </c:pt>
                <c:pt idx="1235">
                  <c:v>6.6066000000000003</c:v>
                </c:pt>
                <c:pt idx="1236">
                  <c:v>0.29930000000000001</c:v>
                </c:pt>
                <c:pt idx="1237">
                  <c:v>3.7848000000000002</c:v>
                </c:pt>
                <c:pt idx="1238">
                  <c:v>77.568200000000004</c:v>
                </c:pt>
                <c:pt idx="1239">
                  <c:v>4.1898999999999997</c:v>
                </c:pt>
                <c:pt idx="1240">
                  <c:v>12.2371</c:v>
                </c:pt>
                <c:pt idx="1241">
                  <c:v>1.0603</c:v>
                </c:pt>
                <c:pt idx="1242">
                  <c:v>54.535599999999995</c:v>
                </c:pt>
                <c:pt idx="1243">
                  <c:v>1.9962</c:v>
                </c:pt>
                <c:pt idx="1244">
                  <c:v>4.9077000000000002</c:v>
                </c:pt>
                <c:pt idx="1245">
                  <c:v>0.61640000000000006</c:v>
                </c:pt>
                <c:pt idx="1246">
                  <c:v>160.45240000000001</c:v>
                </c:pt>
                <c:pt idx="1247">
                  <c:v>3.2480000000000002</c:v>
                </c:pt>
                <c:pt idx="1248">
                  <c:v>8.6644000000000005</c:v>
                </c:pt>
                <c:pt idx="1249">
                  <c:v>1.1598999999999999</c:v>
                </c:pt>
                <c:pt idx="1250">
                  <c:v>12.6759</c:v>
                </c:pt>
                <c:pt idx="1251">
                  <c:v>0.24659999999999999</c:v>
                </c:pt>
                <c:pt idx="1252">
                  <c:v>18.888400000000001</c:v>
                </c:pt>
                <c:pt idx="1253">
                  <c:v>0.68320000000000003</c:v>
                </c:pt>
                <c:pt idx="1254">
                  <c:v>1.8957000000000002</c:v>
                </c:pt>
                <c:pt idx="1255">
                  <c:v>0.22729999999999997</c:v>
                </c:pt>
                <c:pt idx="1256">
                  <c:v>35.093400000000003</c:v>
                </c:pt>
                <c:pt idx="1257">
                  <c:v>4.4971999999999994</c:v>
                </c:pt>
                <c:pt idx="1258">
                  <c:v>8.4135000000000009</c:v>
                </c:pt>
                <c:pt idx="1259">
                  <c:v>2.3883000000000001</c:v>
                </c:pt>
                <c:pt idx="1260">
                  <c:v>0.53470000000000006</c:v>
                </c:pt>
                <c:pt idx="1261">
                  <c:v>13.137499999999999</c:v>
                </c:pt>
                <c:pt idx="1262">
                  <c:v>0.1719</c:v>
                </c:pt>
                <c:pt idx="1263">
                  <c:v>12.2338</c:v>
                </c:pt>
                <c:pt idx="1264">
                  <c:v>0.27759999999999996</c:v>
                </c:pt>
                <c:pt idx="1265">
                  <c:v>1.3740999999999999</c:v>
                </c:pt>
                <c:pt idx="1266">
                  <c:v>0.10579999999999999</c:v>
                </c:pt>
                <c:pt idx="1267">
                  <c:v>6.8804000000000007</c:v>
                </c:pt>
                <c:pt idx="1268">
                  <c:v>0.1095</c:v>
                </c:pt>
                <c:pt idx="1269">
                  <c:v>0.42659999999999998</c:v>
                </c:pt>
                <c:pt idx="1270">
                  <c:v>7.9021999999999997</c:v>
                </c:pt>
                <c:pt idx="1271">
                  <c:v>0.10200000000000001</c:v>
                </c:pt>
                <c:pt idx="1272">
                  <c:v>0.40540000000000004</c:v>
                </c:pt>
                <c:pt idx="1273">
                  <c:v>5.6716000000000006</c:v>
                </c:pt>
                <c:pt idx="1274">
                  <c:v>0.26080000000000003</c:v>
                </c:pt>
                <c:pt idx="1275">
                  <c:v>88.391400000000004</c:v>
                </c:pt>
                <c:pt idx="1276">
                  <c:v>13.2714</c:v>
                </c:pt>
                <c:pt idx="1277">
                  <c:v>24.848600000000001</c:v>
                </c:pt>
                <c:pt idx="1278">
                  <c:v>7.0999000000000008</c:v>
                </c:pt>
                <c:pt idx="1279">
                  <c:v>1.9200999999999999</c:v>
                </c:pt>
                <c:pt idx="1280">
                  <c:v>0.46100000000000002</c:v>
                </c:pt>
                <c:pt idx="1281">
                  <c:v>73.048900000000003</c:v>
                </c:pt>
                <c:pt idx="1282">
                  <c:v>11.2784</c:v>
                </c:pt>
                <c:pt idx="1283">
                  <c:v>21.158099999999997</c:v>
                </c:pt>
                <c:pt idx="1284">
                  <c:v>6.3459000000000003</c:v>
                </c:pt>
                <c:pt idx="1285">
                  <c:v>1.8247</c:v>
                </c:pt>
                <c:pt idx="1286">
                  <c:v>0.41710000000000003</c:v>
                </c:pt>
                <c:pt idx="1287">
                  <c:v>160.95150000000001</c:v>
                </c:pt>
                <c:pt idx="1288">
                  <c:v>10.5883</c:v>
                </c:pt>
                <c:pt idx="1289">
                  <c:v>23.769399999999997</c:v>
                </c:pt>
                <c:pt idx="1290">
                  <c:v>4.9460999999999995</c:v>
                </c:pt>
                <c:pt idx="1291">
                  <c:v>1.2697999999999998</c:v>
                </c:pt>
                <c:pt idx="1292">
                  <c:v>0.52939999999999998</c:v>
                </c:pt>
                <c:pt idx="1293">
                  <c:v>100.71140000000001</c:v>
                </c:pt>
                <c:pt idx="1294">
                  <c:v>1.552</c:v>
                </c:pt>
                <c:pt idx="1295">
                  <c:v>4.7877000000000001</c:v>
                </c:pt>
                <c:pt idx="1296">
                  <c:v>0.60829999999999995</c:v>
                </c:pt>
                <c:pt idx="1297">
                  <c:v>25.173299999999998</c:v>
                </c:pt>
                <c:pt idx="1298">
                  <c:v>0.44790000000000002</c:v>
                </c:pt>
                <c:pt idx="1299">
                  <c:v>1.7045000000000001</c:v>
                </c:pt>
                <c:pt idx="1300">
                  <c:v>0.13009999999999999</c:v>
                </c:pt>
                <c:pt idx="1301">
                  <c:v>242.98400000000001</c:v>
                </c:pt>
                <c:pt idx="1302">
                  <c:v>20.508000000000003</c:v>
                </c:pt>
                <c:pt idx="1303">
                  <c:v>44.98</c:v>
                </c:pt>
                <c:pt idx="1304">
                  <c:v>10.42</c:v>
                </c:pt>
                <c:pt idx="1305">
                  <c:v>3.1600999999999999</c:v>
                </c:pt>
                <c:pt idx="1306">
                  <c:v>126.2564</c:v>
                </c:pt>
                <c:pt idx="1307">
                  <c:v>3.9617</c:v>
                </c:pt>
                <c:pt idx="1308">
                  <c:v>11.852500000000001</c:v>
                </c:pt>
                <c:pt idx="1309">
                  <c:v>0.93600000000000005</c:v>
                </c:pt>
                <c:pt idx="1310">
                  <c:v>31.999199999999998</c:v>
                </c:pt>
                <c:pt idx="1311">
                  <c:v>0.17419999999999999</c:v>
                </c:pt>
                <c:pt idx="1312">
                  <c:v>0.91780000000000006</c:v>
                </c:pt>
                <c:pt idx="1313">
                  <c:v>293.44819999999999</c:v>
                </c:pt>
                <c:pt idx="1314">
                  <c:v>28.050900000000002</c:v>
                </c:pt>
                <c:pt idx="1315">
                  <c:v>56.486499999999992</c:v>
                </c:pt>
                <c:pt idx="1316">
                  <c:v>13.337299999999999</c:v>
                </c:pt>
                <c:pt idx="1317">
                  <c:v>2.3276000000000003</c:v>
                </c:pt>
                <c:pt idx="1318">
                  <c:v>189.8982</c:v>
                </c:pt>
                <c:pt idx="1319">
                  <c:v>18.611599999999999</c:v>
                </c:pt>
                <c:pt idx="1320">
                  <c:v>34.762599999999999</c:v>
                </c:pt>
                <c:pt idx="1321">
                  <c:v>10.776400000000001</c:v>
                </c:pt>
                <c:pt idx="1322">
                  <c:v>2.4774000000000003</c:v>
                </c:pt>
                <c:pt idx="1323">
                  <c:v>28.761799999999997</c:v>
                </c:pt>
                <c:pt idx="1324">
                  <c:v>0.2029</c:v>
                </c:pt>
                <c:pt idx="1325">
                  <c:v>7.7045000000000003</c:v>
                </c:pt>
                <c:pt idx="1326">
                  <c:v>5.1957000000000004</c:v>
                </c:pt>
                <c:pt idx="1327">
                  <c:v>13.1632</c:v>
                </c:pt>
                <c:pt idx="1328">
                  <c:v>0.18329999999999999</c:v>
                </c:pt>
                <c:pt idx="1329">
                  <c:v>0.58840000000000003</c:v>
                </c:pt>
                <c:pt idx="1330">
                  <c:v>4.8761999999999999</c:v>
                </c:pt>
                <c:pt idx="1331">
                  <c:v>0.48469999999999996</c:v>
                </c:pt>
                <c:pt idx="1332">
                  <c:v>8.2758000000000003</c:v>
                </c:pt>
                <c:pt idx="1333">
                  <c:v>0.13090000000000002</c:v>
                </c:pt>
                <c:pt idx="1334">
                  <c:v>0.70540000000000003</c:v>
                </c:pt>
                <c:pt idx="1335">
                  <c:v>17.6294</c:v>
                </c:pt>
                <c:pt idx="1336">
                  <c:v>0.30790000000000001</c:v>
                </c:pt>
                <c:pt idx="1337">
                  <c:v>0.81550000000000011</c:v>
                </c:pt>
                <c:pt idx="1338">
                  <c:v>0.1047</c:v>
                </c:pt>
                <c:pt idx="1339">
                  <c:v>1.7685999999999999</c:v>
                </c:pt>
                <c:pt idx="1340">
                  <c:v>224.49620000000002</c:v>
                </c:pt>
                <c:pt idx="1341">
                  <c:v>1.6978</c:v>
                </c:pt>
                <c:pt idx="1342">
                  <c:v>15.378500000000001</c:v>
                </c:pt>
                <c:pt idx="1343">
                  <c:v>153.1866</c:v>
                </c:pt>
                <c:pt idx="1344">
                  <c:v>2.2534000000000001</c:v>
                </c:pt>
                <c:pt idx="1345">
                  <c:v>370.07119999999998</c:v>
                </c:pt>
                <c:pt idx="1346">
                  <c:v>0.51</c:v>
                </c:pt>
                <c:pt idx="1347">
                  <c:v>9.7936999999999994</c:v>
                </c:pt>
                <c:pt idx="1348">
                  <c:v>22.653200000000002</c:v>
                </c:pt>
                <c:pt idx="1349">
                  <c:v>0.21210000000000001</c:v>
                </c:pt>
                <c:pt idx="1350">
                  <c:v>0.89280000000000004</c:v>
                </c:pt>
                <c:pt idx="1351">
                  <c:v>14.7639</c:v>
                </c:pt>
                <c:pt idx="1352">
                  <c:v>0.24399999999999999</c:v>
                </c:pt>
                <c:pt idx="1353">
                  <c:v>22.2394</c:v>
                </c:pt>
                <c:pt idx="1354">
                  <c:v>0.1845</c:v>
                </c:pt>
                <c:pt idx="1355">
                  <c:v>21.961100000000002</c:v>
                </c:pt>
                <c:pt idx="1356">
                  <c:v>0.40359999999999996</c:v>
                </c:pt>
                <c:pt idx="1357">
                  <c:v>2.0330999999999997</c:v>
                </c:pt>
                <c:pt idx="1358">
                  <c:v>1.3962000000000001</c:v>
                </c:pt>
                <c:pt idx="1359">
                  <c:v>85.913799999999995</c:v>
                </c:pt>
                <c:pt idx="1360">
                  <c:v>0.20980000000000001</c:v>
                </c:pt>
                <c:pt idx="1361">
                  <c:v>2.0651999999999999</c:v>
                </c:pt>
                <c:pt idx="1362">
                  <c:v>11.3712</c:v>
                </c:pt>
                <c:pt idx="1363">
                  <c:v>69.569299999999998</c:v>
                </c:pt>
                <c:pt idx="1364">
                  <c:v>5.3733999999999993</c:v>
                </c:pt>
                <c:pt idx="1365">
                  <c:v>11.966100000000001</c:v>
                </c:pt>
                <c:pt idx="1366">
                  <c:v>3.0034000000000001</c:v>
                </c:pt>
                <c:pt idx="1367">
                  <c:v>1.1017999999999999</c:v>
                </c:pt>
                <c:pt idx="1368">
                  <c:v>0.35660000000000003</c:v>
                </c:pt>
                <c:pt idx="1369">
                  <c:v>32.8568</c:v>
                </c:pt>
                <c:pt idx="1370">
                  <c:v>3.569</c:v>
                </c:pt>
                <c:pt idx="1371">
                  <c:v>7.3815000000000008</c:v>
                </c:pt>
                <c:pt idx="1372">
                  <c:v>1.6650000000000003</c:v>
                </c:pt>
                <c:pt idx="1373">
                  <c:v>0.22160000000000002</c:v>
                </c:pt>
                <c:pt idx="1374">
                  <c:v>105.11649999999999</c:v>
                </c:pt>
                <c:pt idx="1375">
                  <c:v>5.6444999999999999</c:v>
                </c:pt>
                <c:pt idx="1376">
                  <c:v>14.3508</c:v>
                </c:pt>
                <c:pt idx="1377">
                  <c:v>2.0236000000000001</c:v>
                </c:pt>
                <c:pt idx="1378">
                  <c:v>62.096799999999995</c:v>
                </c:pt>
                <c:pt idx="1379">
                  <c:v>0.35930000000000001</c:v>
                </c:pt>
                <c:pt idx="1380">
                  <c:v>2.1816</c:v>
                </c:pt>
                <c:pt idx="1381">
                  <c:v>61.537799999999997</c:v>
                </c:pt>
                <c:pt idx="1382">
                  <c:v>7.3774000000000006</c:v>
                </c:pt>
                <c:pt idx="1383">
                  <c:v>14.108799999999999</c:v>
                </c:pt>
                <c:pt idx="1384">
                  <c:v>3.8841000000000001</c:v>
                </c:pt>
                <c:pt idx="1385">
                  <c:v>0.72119999999999995</c:v>
                </c:pt>
                <c:pt idx="1386">
                  <c:v>59.357999999999997</c:v>
                </c:pt>
                <c:pt idx="1387">
                  <c:v>1.2462</c:v>
                </c:pt>
                <c:pt idx="1388">
                  <c:v>5.4885999999999999</c:v>
                </c:pt>
                <c:pt idx="1389">
                  <c:v>0.26569999999999999</c:v>
                </c:pt>
                <c:pt idx="1390">
                  <c:v>34.160299999999999</c:v>
                </c:pt>
                <c:pt idx="1391">
                  <c:v>0.79339999999999999</c:v>
                </c:pt>
                <c:pt idx="1392">
                  <c:v>56.245500000000007</c:v>
                </c:pt>
                <c:pt idx="1393">
                  <c:v>7.3215000000000003</c:v>
                </c:pt>
                <c:pt idx="1394">
                  <c:v>13.733000000000001</c:v>
                </c:pt>
                <c:pt idx="1395">
                  <c:v>3.3668999999999998</c:v>
                </c:pt>
                <c:pt idx="1396">
                  <c:v>118.4575</c:v>
                </c:pt>
                <c:pt idx="1397">
                  <c:v>7.7502000000000004</c:v>
                </c:pt>
                <c:pt idx="1398">
                  <c:v>17.4145</c:v>
                </c:pt>
                <c:pt idx="1399">
                  <c:v>3.3618000000000001</c:v>
                </c:pt>
                <c:pt idx="1400">
                  <c:v>0.64859999999999995</c:v>
                </c:pt>
                <c:pt idx="1401">
                  <c:v>88.617800000000003</c:v>
                </c:pt>
                <c:pt idx="1402">
                  <c:v>5.6969000000000003</c:v>
                </c:pt>
                <c:pt idx="1403">
                  <c:v>12.6549</c:v>
                </c:pt>
                <c:pt idx="1404">
                  <c:v>2.5331999999999999</c:v>
                </c:pt>
                <c:pt idx="1405">
                  <c:v>0.68100000000000005</c:v>
                </c:pt>
                <c:pt idx="1406">
                  <c:v>60.176499999999997</c:v>
                </c:pt>
                <c:pt idx="1407">
                  <c:v>6.7012</c:v>
                </c:pt>
                <c:pt idx="1408">
                  <c:v>13.015799999999999</c:v>
                </c:pt>
                <c:pt idx="1409">
                  <c:v>3.9711000000000003</c:v>
                </c:pt>
                <c:pt idx="1410">
                  <c:v>1.7739</c:v>
                </c:pt>
                <c:pt idx="1411">
                  <c:v>0.91500000000000004</c:v>
                </c:pt>
                <c:pt idx="1412">
                  <c:v>12.864000000000001</c:v>
                </c:pt>
                <c:pt idx="1413">
                  <c:v>0.55989999999999995</c:v>
                </c:pt>
                <c:pt idx="1414">
                  <c:v>1.6284000000000001</c:v>
                </c:pt>
                <c:pt idx="1415">
                  <c:v>0.193</c:v>
                </c:pt>
                <c:pt idx="1416">
                  <c:v>25.763399999999997</c:v>
                </c:pt>
                <c:pt idx="1417">
                  <c:v>1.2221</c:v>
                </c:pt>
                <c:pt idx="1418">
                  <c:v>3.7019000000000002</c:v>
                </c:pt>
                <c:pt idx="1419">
                  <c:v>0.27410000000000001</c:v>
                </c:pt>
                <c:pt idx="1420">
                  <c:v>18.546199999999999</c:v>
                </c:pt>
                <c:pt idx="1421">
                  <c:v>0.32929999999999998</c:v>
                </c:pt>
                <c:pt idx="1422">
                  <c:v>1.3847999999999998</c:v>
                </c:pt>
                <c:pt idx="1423">
                  <c:v>0.121</c:v>
                </c:pt>
                <c:pt idx="1424">
                  <c:v>9.6292000000000009</c:v>
                </c:pt>
                <c:pt idx="1425">
                  <c:v>8.2433000000000014</c:v>
                </c:pt>
                <c:pt idx="1426">
                  <c:v>316.17310000000003</c:v>
                </c:pt>
                <c:pt idx="1427">
                  <c:v>77.426600000000008</c:v>
                </c:pt>
                <c:pt idx="1428">
                  <c:v>102.5215</c:v>
                </c:pt>
                <c:pt idx="1429">
                  <c:v>60.738</c:v>
                </c:pt>
                <c:pt idx="1430">
                  <c:v>41.4788</c:v>
                </c:pt>
                <c:pt idx="1431">
                  <c:v>31.087399999999999</c:v>
                </c:pt>
                <c:pt idx="1432">
                  <c:v>116.16789999999999</c:v>
                </c:pt>
                <c:pt idx="1433">
                  <c:v>19.409299999999998</c:v>
                </c:pt>
                <c:pt idx="1434">
                  <c:v>31.685299999999998</c:v>
                </c:pt>
                <c:pt idx="1435">
                  <c:v>12.261900000000001</c:v>
                </c:pt>
                <c:pt idx="1436">
                  <c:v>4.1863999999999999</c:v>
                </c:pt>
                <c:pt idx="1437">
                  <c:v>1.9057999999999999</c:v>
                </c:pt>
                <c:pt idx="1438">
                  <c:v>54.0212</c:v>
                </c:pt>
                <c:pt idx="1439">
                  <c:v>0.74440000000000006</c:v>
                </c:pt>
                <c:pt idx="1440">
                  <c:v>2.7139000000000002</c:v>
                </c:pt>
                <c:pt idx="1441">
                  <c:v>0.1681</c:v>
                </c:pt>
                <c:pt idx="1442">
                  <c:v>54.126300000000008</c:v>
                </c:pt>
                <c:pt idx="1443">
                  <c:v>1.1263000000000001</c:v>
                </c:pt>
                <c:pt idx="1444">
                  <c:v>3.6109</c:v>
                </c:pt>
                <c:pt idx="1445">
                  <c:v>0.46620000000000006</c:v>
                </c:pt>
                <c:pt idx="1446">
                  <c:v>0.153</c:v>
                </c:pt>
                <c:pt idx="1447">
                  <c:v>104.66899999999998</c:v>
                </c:pt>
                <c:pt idx="1448">
                  <c:v>9.7037999999999993</c:v>
                </c:pt>
                <c:pt idx="1449">
                  <c:v>18.476100000000002</c:v>
                </c:pt>
                <c:pt idx="1450">
                  <c:v>5.1886000000000001</c:v>
                </c:pt>
                <c:pt idx="1451">
                  <c:v>1.0031999999999999</c:v>
                </c:pt>
                <c:pt idx="1452">
                  <c:v>17.885899999999999</c:v>
                </c:pt>
                <c:pt idx="1453">
                  <c:v>0.43459999999999999</c:v>
                </c:pt>
                <c:pt idx="1454">
                  <c:v>1.4417</c:v>
                </c:pt>
                <c:pt idx="1455">
                  <c:v>0.1474</c:v>
                </c:pt>
                <c:pt idx="1456">
                  <c:v>22.818999999999999</c:v>
                </c:pt>
                <c:pt idx="1457">
                  <c:v>23.582800000000002</c:v>
                </c:pt>
                <c:pt idx="1458">
                  <c:v>175.8862</c:v>
                </c:pt>
                <c:pt idx="1459">
                  <c:v>6.0397999999999996</c:v>
                </c:pt>
                <c:pt idx="1460">
                  <c:v>17.589199999999998</c:v>
                </c:pt>
                <c:pt idx="1461">
                  <c:v>2.0026999999999999</c:v>
                </c:pt>
                <c:pt idx="1462">
                  <c:v>76.886299999999991</c:v>
                </c:pt>
                <c:pt idx="1463">
                  <c:v>1.7465000000000002</c:v>
                </c:pt>
                <c:pt idx="1464">
                  <c:v>167.46589999999998</c:v>
                </c:pt>
                <c:pt idx="1465">
                  <c:v>1.2304000000000002</c:v>
                </c:pt>
                <c:pt idx="1466">
                  <c:v>9.7429000000000006</c:v>
                </c:pt>
                <c:pt idx="1467">
                  <c:v>230.71700000000001</c:v>
                </c:pt>
                <c:pt idx="1468">
                  <c:v>4.4386000000000001</c:v>
                </c:pt>
                <c:pt idx="1469">
                  <c:v>16.956299999999999</c:v>
                </c:pt>
                <c:pt idx="1470">
                  <c:v>1.0616000000000001</c:v>
                </c:pt>
                <c:pt idx="1471">
                  <c:v>3.9495000000000005</c:v>
                </c:pt>
                <c:pt idx="1472">
                  <c:v>5.3396999999999997</c:v>
                </c:pt>
                <c:pt idx="1473">
                  <c:v>201.6378</c:v>
                </c:pt>
                <c:pt idx="1474">
                  <c:v>13.368600000000001</c:v>
                </c:pt>
                <c:pt idx="1475">
                  <c:v>32.321299999999994</c:v>
                </c:pt>
                <c:pt idx="1476">
                  <c:v>5.7150999999999996</c:v>
                </c:pt>
                <c:pt idx="1477">
                  <c:v>0.69440000000000002</c:v>
                </c:pt>
                <c:pt idx="1478">
                  <c:v>272.69079999999997</c:v>
                </c:pt>
                <c:pt idx="1479">
                  <c:v>18.6631</c:v>
                </c:pt>
                <c:pt idx="1480">
                  <c:v>41.5214</c:v>
                </c:pt>
                <c:pt idx="1481">
                  <c:v>8.3795000000000002</c:v>
                </c:pt>
                <c:pt idx="1482">
                  <c:v>1.6367</c:v>
                </c:pt>
                <c:pt idx="1483">
                  <c:v>503.43150000000003</c:v>
                </c:pt>
                <c:pt idx="1484">
                  <c:v>3.2211999999999996</c:v>
                </c:pt>
                <c:pt idx="1485">
                  <c:v>15.0875</c:v>
                </c:pt>
                <c:pt idx="1486">
                  <c:v>0.46909999999999996</c:v>
                </c:pt>
                <c:pt idx="1487">
                  <c:v>422.71799999999996</c:v>
                </c:pt>
                <c:pt idx="1488">
                  <c:v>5.1623000000000001</c:v>
                </c:pt>
                <c:pt idx="1489">
                  <c:v>21.953700000000001</c:v>
                </c:pt>
                <c:pt idx="1490">
                  <c:v>0.71289999999999998</c:v>
                </c:pt>
                <c:pt idx="1491">
                  <c:v>24.228999999999999</c:v>
                </c:pt>
                <c:pt idx="1492">
                  <c:v>5.4332000000000003</c:v>
                </c:pt>
                <c:pt idx="1493">
                  <c:v>8.5992999999999995</c:v>
                </c:pt>
                <c:pt idx="1494">
                  <c:v>3.2557999999999998</c:v>
                </c:pt>
                <c:pt idx="1495">
                  <c:v>1.4137</c:v>
                </c:pt>
                <c:pt idx="1496">
                  <c:v>0.76519999999999999</c:v>
                </c:pt>
                <c:pt idx="1497">
                  <c:v>35.819800000000001</c:v>
                </c:pt>
                <c:pt idx="1498">
                  <c:v>5.0838000000000001</c:v>
                </c:pt>
                <c:pt idx="1499">
                  <c:v>7.6612999999999998</c:v>
                </c:pt>
                <c:pt idx="1500">
                  <c:v>3.5011000000000001</c:v>
                </c:pt>
                <c:pt idx="1501">
                  <c:v>1.6303000000000001</c:v>
                </c:pt>
                <c:pt idx="1502">
                  <c:v>0.69779999999999998</c:v>
                </c:pt>
                <c:pt idx="1503">
                  <c:v>14.012499999999999</c:v>
                </c:pt>
                <c:pt idx="1504">
                  <c:v>4.2549999999999999</c:v>
                </c:pt>
                <c:pt idx="1505">
                  <c:v>48.361699999999999</c:v>
                </c:pt>
                <c:pt idx="1506">
                  <c:v>7.4856000000000007</c:v>
                </c:pt>
                <c:pt idx="1507">
                  <c:v>12.549299999999999</c:v>
                </c:pt>
                <c:pt idx="1508">
                  <c:v>4.7634999999999996</c:v>
                </c:pt>
                <c:pt idx="1509">
                  <c:v>2.1560999999999999</c:v>
                </c:pt>
                <c:pt idx="1510">
                  <c:v>0.83949999999999991</c:v>
                </c:pt>
                <c:pt idx="1511">
                  <c:v>29.575800000000001</c:v>
                </c:pt>
                <c:pt idx="1512">
                  <c:v>1.7271999999999998</c:v>
                </c:pt>
                <c:pt idx="1513">
                  <c:v>5.125</c:v>
                </c:pt>
                <c:pt idx="1514">
                  <c:v>0.55859999999999999</c:v>
                </c:pt>
                <c:pt idx="1515">
                  <c:v>152.63939999999999</c:v>
                </c:pt>
                <c:pt idx="1516">
                  <c:v>26.8887</c:v>
                </c:pt>
                <c:pt idx="1517">
                  <c:v>47.134799999999998</c:v>
                </c:pt>
                <c:pt idx="1518">
                  <c:v>15.6136</c:v>
                </c:pt>
                <c:pt idx="1519">
                  <c:v>5.3320999999999996</c:v>
                </c:pt>
                <c:pt idx="1520">
                  <c:v>1.9189000000000001</c:v>
                </c:pt>
                <c:pt idx="1521">
                  <c:v>128.2878</c:v>
                </c:pt>
                <c:pt idx="1522">
                  <c:v>15.378500000000001</c:v>
                </c:pt>
                <c:pt idx="1523">
                  <c:v>27.6021</c:v>
                </c:pt>
                <c:pt idx="1524">
                  <c:v>8.0943000000000005</c:v>
                </c:pt>
                <c:pt idx="1525">
                  <c:v>2.0335000000000001</c:v>
                </c:pt>
                <c:pt idx="1526">
                  <c:v>0.77460000000000007</c:v>
                </c:pt>
                <c:pt idx="1527">
                  <c:v>34.462800000000001</c:v>
                </c:pt>
                <c:pt idx="1528">
                  <c:v>1.5865</c:v>
                </c:pt>
                <c:pt idx="1529">
                  <c:v>4.4138999999999999</c:v>
                </c:pt>
                <c:pt idx="1530">
                  <c:v>0.68220000000000003</c:v>
                </c:pt>
                <c:pt idx="1531">
                  <c:v>17.464099999999998</c:v>
                </c:pt>
                <c:pt idx="1532">
                  <c:v>0.70229999999999992</c:v>
                </c:pt>
                <c:pt idx="1533">
                  <c:v>2.0124</c:v>
                </c:pt>
                <c:pt idx="1534">
                  <c:v>0.2863</c:v>
                </c:pt>
                <c:pt idx="1535">
                  <c:v>350.76440000000002</c:v>
                </c:pt>
                <c:pt idx="1536">
                  <c:v>26.487300000000001</c:v>
                </c:pt>
                <c:pt idx="1537">
                  <c:v>50.484700000000004</c:v>
                </c:pt>
                <c:pt idx="1538">
                  <c:v>15.740399999999999</c:v>
                </c:pt>
                <c:pt idx="1539">
                  <c:v>4.3498999999999999</c:v>
                </c:pt>
                <c:pt idx="1540">
                  <c:v>1.0411999999999999</c:v>
                </c:pt>
                <c:pt idx="1541">
                  <c:v>495.95209999999997</c:v>
                </c:pt>
                <c:pt idx="1542">
                  <c:v>19.135999999999999</c:v>
                </c:pt>
                <c:pt idx="1543">
                  <c:v>53.132199999999997</c:v>
                </c:pt>
                <c:pt idx="1544">
                  <c:v>7.0202</c:v>
                </c:pt>
                <c:pt idx="1545">
                  <c:v>1.2806</c:v>
                </c:pt>
                <c:pt idx="1546">
                  <c:v>27.387800000000002</c:v>
                </c:pt>
                <c:pt idx="1547">
                  <c:v>1.575</c:v>
                </c:pt>
                <c:pt idx="1548">
                  <c:v>3.9188000000000001</c:v>
                </c:pt>
                <c:pt idx="1549">
                  <c:v>0.64460000000000006</c:v>
                </c:pt>
                <c:pt idx="1550">
                  <c:v>4.1421999999999999</c:v>
                </c:pt>
                <c:pt idx="1551">
                  <c:v>50.631499999999996</c:v>
                </c:pt>
                <c:pt idx="1552">
                  <c:v>10.9489</c:v>
                </c:pt>
                <c:pt idx="1553">
                  <c:v>16.433600000000002</c:v>
                </c:pt>
                <c:pt idx="1554">
                  <c:v>8.0899000000000001</c:v>
                </c:pt>
                <c:pt idx="1555">
                  <c:v>4.7605000000000004</c:v>
                </c:pt>
                <c:pt idx="1556">
                  <c:v>2.5657999999999999</c:v>
                </c:pt>
                <c:pt idx="1557">
                  <c:v>67.395499999999998</c:v>
                </c:pt>
                <c:pt idx="1558">
                  <c:v>9.4410999999999987</c:v>
                </c:pt>
                <c:pt idx="1559">
                  <c:v>15.559700000000001</c:v>
                </c:pt>
                <c:pt idx="1560">
                  <c:v>7.0125000000000011</c:v>
                </c:pt>
                <c:pt idx="1561">
                  <c:v>4.5536000000000003</c:v>
                </c:pt>
                <c:pt idx="1562">
                  <c:v>3.0321000000000002</c:v>
                </c:pt>
                <c:pt idx="1563">
                  <c:v>20.974999999999998</c:v>
                </c:pt>
                <c:pt idx="1564">
                  <c:v>1.5332999999999999</c:v>
                </c:pt>
                <c:pt idx="1565">
                  <c:v>4.0939000000000005</c:v>
                </c:pt>
                <c:pt idx="1566">
                  <c:v>110.74159999999999</c:v>
                </c:pt>
                <c:pt idx="1567">
                  <c:v>25.3691</c:v>
                </c:pt>
                <c:pt idx="1568">
                  <c:v>39.461300000000001</c:v>
                </c:pt>
                <c:pt idx="1569">
                  <c:v>17.043299999999999</c:v>
                </c:pt>
                <c:pt idx="1570">
                  <c:v>8.8856999999999999</c:v>
                </c:pt>
                <c:pt idx="1571">
                  <c:v>4.7930000000000001</c:v>
                </c:pt>
                <c:pt idx="1572">
                  <c:v>35.418799999999997</c:v>
                </c:pt>
                <c:pt idx="1573">
                  <c:v>4.4943</c:v>
                </c:pt>
                <c:pt idx="1574">
                  <c:v>8.0007999999999999</c:v>
                </c:pt>
                <c:pt idx="1575">
                  <c:v>2.6456</c:v>
                </c:pt>
                <c:pt idx="1576">
                  <c:v>1.1079000000000001</c:v>
                </c:pt>
                <c:pt idx="1577">
                  <c:v>0.43870000000000003</c:v>
                </c:pt>
                <c:pt idx="1578">
                  <c:v>14.4785</c:v>
                </c:pt>
                <c:pt idx="1579">
                  <c:v>0.53439999999999999</c:v>
                </c:pt>
                <c:pt idx="1580">
                  <c:v>1.5064</c:v>
                </c:pt>
                <c:pt idx="1581">
                  <c:v>0.12140000000000001</c:v>
                </c:pt>
                <c:pt idx="1582">
                  <c:v>56.794199999999996</c:v>
                </c:pt>
                <c:pt idx="1583">
                  <c:v>2.5912000000000002</c:v>
                </c:pt>
                <c:pt idx="1584">
                  <c:v>9.1715</c:v>
                </c:pt>
                <c:pt idx="1585">
                  <c:v>0.73960000000000004</c:v>
                </c:pt>
                <c:pt idx="1586">
                  <c:v>544.42359999999996</c:v>
                </c:pt>
                <c:pt idx="1587">
                  <c:v>39.792000000000002</c:v>
                </c:pt>
                <c:pt idx="1588">
                  <c:v>77.476799999999997</c:v>
                </c:pt>
                <c:pt idx="1589">
                  <c:v>21.616499999999998</c:v>
                </c:pt>
                <c:pt idx="1590">
                  <c:v>8.5459999999999994</c:v>
                </c:pt>
                <c:pt idx="1591">
                  <c:v>4.0939000000000005</c:v>
                </c:pt>
                <c:pt idx="1592">
                  <c:v>286.77999999999997</c:v>
                </c:pt>
                <c:pt idx="1593">
                  <c:v>28.573799999999999</c:v>
                </c:pt>
                <c:pt idx="1594">
                  <c:v>48.8264</c:v>
                </c:pt>
                <c:pt idx="1595">
                  <c:v>17.226700000000001</c:v>
                </c:pt>
                <c:pt idx="1596">
                  <c:v>5.2394000000000007</c:v>
                </c:pt>
                <c:pt idx="1597">
                  <c:v>1.1771</c:v>
                </c:pt>
                <c:pt idx="1598">
                  <c:v>29.869400000000002</c:v>
                </c:pt>
                <c:pt idx="1599">
                  <c:v>3.4249000000000001</c:v>
                </c:pt>
                <c:pt idx="1600">
                  <c:v>6.9648000000000003</c:v>
                </c:pt>
                <c:pt idx="1601">
                  <c:v>1.5754000000000001</c:v>
                </c:pt>
                <c:pt idx="1602">
                  <c:v>0.3382</c:v>
                </c:pt>
                <c:pt idx="1603">
                  <c:v>41.714500000000001</c:v>
                </c:pt>
                <c:pt idx="1604">
                  <c:v>10.6957</c:v>
                </c:pt>
                <c:pt idx="1605">
                  <c:v>14.7742</c:v>
                </c:pt>
                <c:pt idx="1606">
                  <c:v>7.9505999999999997</c:v>
                </c:pt>
                <c:pt idx="1607">
                  <c:v>4.4870000000000001</c:v>
                </c:pt>
                <c:pt idx="1608">
                  <c:v>2.8542000000000001</c:v>
                </c:pt>
                <c:pt idx="1609">
                  <c:v>5.1718999999999999</c:v>
                </c:pt>
                <c:pt idx="1610">
                  <c:v>16.4816</c:v>
                </c:pt>
                <c:pt idx="1611">
                  <c:v>0.72689999999999999</c:v>
                </c:pt>
                <c:pt idx="1612">
                  <c:v>2.0198</c:v>
                </c:pt>
                <c:pt idx="1613">
                  <c:v>0.27699999999999997</c:v>
                </c:pt>
                <c:pt idx="1614">
                  <c:v>293.90890000000002</c:v>
                </c:pt>
                <c:pt idx="1615">
                  <c:v>2.5443000000000002</c:v>
                </c:pt>
                <c:pt idx="1616">
                  <c:v>9.2178000000000004</c:v>
                </c:pt>
                <c:pt idx="1617">
                  <c:v>0.74339999999999995</c:v>
                </c:pt>
                <c:pt idx="1618">
                  <c:v>28.118500000000001</c:v>
                </c:pt>
                <c:pt idx="1619">
                  <c:v>0.35569999999999996</c:v>
                </c:pt>
                <c:pt idx="1620">
                  <c:v>1.3593999999999999</c:v>
                </c:pt>
                <c:pt idx="1621">
                  <c:v>0.11900000000000001</c:v>
                </c:pt>
                <c:pt idx="1622">
                  <c:v>58.1205</c:v>
                </c:pt>
                <c:pt idx="1623">
                  <c:v>7.5126999999999997</c:v>
                </c:pt>
                <c:pt idx="1624">
                  <c:v>12.479200000000001</c:v>
                </c:pt>
                <c:pt idx="1625">
                  <c:v>4.9880000000000004</c:v>
                </c:pt>
                <c:pt idx="1626">
                  <c:v>2.9028999999999998</c:v>
                </c:pt>
                <c:pt idx="1627">
                  <c:v>1.7221</c:v>
                </c:pt>
                <c:pt idx="1628">
                  <c:v>41.885800000000003</c:v>
                </c:pt>
                <c:pt idx="1629">
                  <c:v>5.9912000000000001</c:v>
                </c:pt>
                <c:pt idx="1630">
                  <c:v>9.5099</c:v>
                </c:pt>
                <c:pt idx="1631">
                  <c:v>4.2826000000000004</c:v>
                </c:pt>
                <c:pt idx="1632">
                  <c:v>2.3245999999999998</c:v>
                </c:pt>
                <c:pt idx="1633">
                  <c:v>1.1948999999999999</c:v>
                </c:pt>
                <c:pt idx="1634">
                  <c:v>24.6569</c:v>
                </c:pt>
                <c:pt idx="1635">
                  <c:v>3.7570000000000001</c:v>
                </c:pt>
                <c:pt idx="1636">
                  <c:v>6.2281999999999993</c:v>
                </c:pt>
                <c:pt idx="1637">
                  <c:v>2.5982000000000003</c:v>
                </c:pt>
                <c:pt idx="1638">
                  <c:v>1.1861999999999999</c:v>
                </c:pt>
                <c:pt idx="1639">
                  <c:v>0.47370000000000001</c:v>
                </c:pt>
                <c:pt idx="1640">
                  <c:v>22.286100000000001</c:v>
                </c:pt>
                <c:pt idx="1641">
                  <c:v>4.9714</c:v>
                </c:pt>
                <c:pt idx="1642">
                  <c:v>7.5789999999999997</c:v>
                </c:pt>
                <c:pt idx="1643">
                  <c:v>3.3598000000000003</c:v>
                </c:pt>
                <c:pt idx="1644">
                  <c:v>1.5511999999999999</c:v>
                </c:pt>
                <c:pt idx="1645">
                  <c:v>0.62290000000000001</c:v>
                </c:pt>
                <c:pt idx="1646">
                  <c:v>182.5283</c:v>
                </c:pt>
                <c:pt idx="1647">
                  <c:v>1.1582000000000001</c:v>
                </c:pt>
                <c:pt idx="1648">
                  <c:v>6.2720000000000002</c:v>
                </c:pt>
                <c:pt idx="1649">
                  <c:v>0.11410000000000001</c:v>
                </c:pt>
                <c:pt idx="1650">
                  <c:v>41.665900000000001</c:v>
                </c:pt>
                <c:pt idx="1651">
                  <c:v>0.63160000000000005</c:v>
                </c:pt>
                <c:pt idx="1652">
                  <c:v>1.5997000000000001</c:v>
                </c:pt>
                <c:pt idx="1653">
                  <c:v>0.26229999999999998</c:v>
                </c:pt>
                <c:pt idx="1654">
                  <c:v>50.140300000000003</c:v>
                </c:pt>
                <c:pt idx="1655">
                  <c:v>7.3000999999999996</c:v>
                </c:pt>
                <c:pt idx="1656">
                  <c:v>11.749000000000001</c:v>
                </c:pt>
                <c:pt idx="1657">
                  <c:v>5.0229999999999997</c:v>
                </c:pt>
                <c:pt idx="1658">
                  <c:v>2.6469</c:v>
                </c:pt>
                <c:pt idx="1659">
                  <c:v>1.3363</c:v>
                </c:pt>
                <c:pt idx="1660">
                  <c:v>53.7498</c:v>
                </c:pt>
                <c:pt idx="1661">
                  <c:v>6.4515000000000002</c:v>
                </c:pt>
                <c:pt idx="1662">
                  <c:v>12.276</c:v>
                </c:pt>
                <c:pt idx="1663">
                  <c:v>3.6997</c:v>
                </c:pt>
                <c:pt idx="1664">
                  <c:v>1.1697000000000002</c:v>
                </c:pt>
                <c:pt idx="1665">
                  <c:v>0.3513</c:v>
                </c:pt>
                <c:pt idx="1666">
                  <c:v>38.961199999999998</c:v>
                </c:pt>
                <c:pt idx="1667">
                  <c:v>1.9559</c:v>
                </c:pt>
                <c:pt idx="1668">
                  <c:v>4.7657999999999996</c:v>
                </c:pt>
                <c:pt idx="1669">
                  <c:v>0.79780000000000006</c:v>
                </c:pt>
                <c:pt idx="1670">
                  <c:v>35.468600000000002</c:v>
                </c:pt>
                <c:pt idx="1671">
                  <c:v>2.343</c:v>
                </c:pt>
                <c:pt idx="1672">
                  <c:v>5.5727000000000002</c:v>
                </c:pt>
                <c:pt idx="1673">
                  <c:v>0.99260000000000004</c:v>
                </c:pt>
                <c:pt idx="1674">
                  <c:v>218.26300000000001</c:v>
                </c:pt>
                <c:pt idx="1675">
                  <c:v>38.588000000000001</c:v>
                </c:pt>
                <c:pt idx="1676">
                  <c:v>61.623199999999997</c:v>
                </c:pt>
                <c:pt idx="1677">
                  <c:v>23.103199999999998</c:v>
                </c:pt>
                <c:pt idx="1678">
                  <c:v>8.2880000000000003</c:v>
                </c:pt>
                <c:pt idx="1679">
                  <c:v>3.3211999999999997</c:v>
                </c:pt>
                <c:pt idx="1680">
                  <c:v>410.29850000000005</c:v>
                </c:pt>
                <c:pt idx="1681">
                  <c:v>5.7961999999999998</c:v>
                </c:pt>
                <c:pt idx="1682">
                  <c:v>16.350100000000001</c:v>
                </c:pt>
                <c:pt idx="1683">
                  <c:v>2.8068</c:v>
                </c:pt>
                <c:pt idx="1684">
                  <c:v>0.87550000000000006</c:v>
                </c:pt>
                <c:pt idx="1685">
                  <c:v>0.40249999999999997</c:v>
                </c:pt>
                <c:pt idx="1686">
                  <c:v>8.0629999999999988</c:v>
                </c:pt>
                <c:pt idx="1687">
                  <c:v>42.737199999999994</c:v>
                </c:pt>
                <c:pt idx="1688">
                  <c:v>2.0714999999999999</c:v>
                </c:pt>
                <c:pt idx="1689">
                  <c:v>6.0655999999999999</c:v>
                </c:pt>
                <c:pt idx="1690">
                  <c:v>0.75640000000000007</c:v>
                </c:pt>
                <c:pt idx="1691">
                  <c:v>122.73989999999999</c:v>
                </c:pt>
                <c:pt idx="1692">
                  <c:v>7.7913999999999994</c:v>
                </c:pt>
                <c:pt idx="1693">
                  <c:v>20.5594</c:v>
                </c:pt>
                <c:pt idx="1694">
                  <c:v>2.8883999999999999</c:v>
                </c:pt>
                <c:pt idx="1695">
                  <c:v>0.21559999999999999</c:v>
                </c:pt>
                <c:pt idx="1696">
                  <c:v>17.105899999999998</c:v>
                </c:pt>
                <c:pt idx="1697">
                  <c:v>0.32669999999999999</c:v>
                </c:pt>
                <c:pt idx="1698">
                  <c:v>128.42880000000002</c:v>
                </c:pt>
                <c:pt idx="1699">
                  <c:v>4.1032000000000002</c:v>
                </c:pt>
                <c:pt idx="1700">
                  <c:v>12.969800000000001</c:v>
                </c:pt>
                <c:pt idx="1701">
                  <c:v>0.46420000000000006</c:v>
                </c:pt>
                <c:pt idx="1702">
                  <c:v>90.576099999999997</c:v>
                </c:pt>
                <c:pt idx="1703">
                  <c:v>1.1036000000000001</c:v>
                </c:pt>
                <c:pt idx="1704">
                  <c:v>4.1773999999999996</c:v>
                </c:pt>
                <c:pt idx="1705">
                  <c:v>0.13719999999999999</c:v>
                </c:pt>
                <c:pt idx="1706">
                  <c:v>19.926600000000001</c:v>
                </c:pt>
                <c:pt idx="1707">
                  <c:v>0.13780000000000001</c:v>
                </c:pt>
                <c:pt idx="1708">
                  <c:v>0.82819999999999994</c:v>
                </c:pt>
                <c:pt idx="1709">
                  <c:v>10.622400000000001</c:v>
                </c:pt>
                <c:pt idx="1710">
                  <c:v>0.10610000000000001</c:v>
                </c:pt>
                <c:pt idx="1711">
                  <c:v>0.43930000000000002</c:v>
                </c:pt>
                <c:pt idx="1712">
                  <c:v>49.933599999999998</c:v>
                </c:pt>
                <c:pt idx="1713">
                  <c:v>1.6482000000000001</c:v>
                </c:pt>
                <c:pt idx="1714">
                  <c:v>6.3832000000000004</c:v>
                </c:pt>
                <c:pt idx="1715">
                  <c:v>0.39500000000000002</c:v>
                </c:pt>
                <c:pt idx="1716">
                  <c:v>43.463900000000002</c:v>
                </c:pt>
                <c:pt idx="1717">
                  <c:v>1.2298</c:v>
                </c:pt>
                <c:pt idx="1718">
                  <c:v>3.9483999999999999</c:v>
                </c:pt>
                <c:pt idx="1719">
                  <c:v>0.3427</c:v>
                </c:pt>
                <c:pt idx="1720">
                  <c:v>125.125</c:v>
                </c:pt>
                <c:pt idx="1721">
                  <c:v>18.871500000000001</c:v>
                </c:pt>
                <c:pt idx="1722">
                  <c:v>31.919499999999999</c:v>
                </c:pt>
                <c:pt idx="1723">
                  <c:v>12.063799999999999</c:v>
                </c:pt>
                <c:pt idx="1724">
                  <c:v>4.6783000000000001</c:v>
                </c:pt>
                <c:pt idx="1725">
                  <c:v>1.7614000000000001</c:v>
                </c:pt>
                <c:pt idx="1726">
                  <c:v>23.172000000000001</c:v>
                </c:pt>
                <c:pt idx="1727">
                  <c:v>0.47930000000000006</c:v>
                </c:pt>
                <c:pt idx="1728">
                  <c:v>36.726599999999998</c:v>
                </c:pt>
                <c:pt idx="1729">
                  <c:v>2.9749999999999996</c:v>
                </c:pt>
                <c:pt idx="1730">
                  <c:v>7.9108000000000001</c:v>
                </c:pt>
                <c:pt idx="1731">
                  <c:v>0.89009999999999989</c:v>
                </c:pt>
                <c:pt idx="1732">
                  <c:v>0.16109999999999999</c:v>
                </c:pt>
                <c:pt idx="1733">
                  <c:v>69.933500000000009</c:v>
                </c:pt>
                <c:pt idx="1734">
                  <c:v>11.3706</c:v>
                </c:pt>
                <c:pt idx="1735">
                  <c:v>17.519399999999997</c:v>
                </c:pt>
                <c:pt idx="1736">
                  <c:v>7.5804</c:v>
                </c:pt>
                <c:pt idx="1737">
                  <c:v>3.4042999999999997</c:v>
                </c:pt>
                <c:pt idx="1738">
                  <c:v>1.5088999999999999</c:v>
                </c:pt>
                <c:pt idx="1739">
                  <c:v>86.766600000000011</c:v>
                </c:pt>
                <c:pt idx="1740">
                  <c:v>0.46920000000000001</c:v>
                </c:pt>
                <c:pt idx="1741">
                  <c:v>2.4283999999999999</c:v>
                </c:pt>
                <c:pt idx="1742">
                  <c:v>89.271000000000001</c:v>
                </c:pt>
                <c:pt idx="1743">
                  <c:v>4.3736999999999995</c:v>
                </c:pt>
                <c:pt idx="1744">
                  <c:v>11.4937</c:v>
                </c:pt>
                <c:pt idx="1745">
                  <c:v>1.2349999999999999</c:v>
                </c:pt>
                <c:pt idx="1746">
                  <c:v>71.988600000000005</c:v>
                </c:pt>
                <c:pt idx="1747">
                  <c:v>0.36110000000000003</c:v>
                </c:pt>
                <c:pt idx="1748">
                  <c:v>47.415500000000002</c:v>
                </c:pt>
                <c:pt idx="1749">
                  <c:v>0.78949999999999987</c:v>
                </c:pt>
                <c:pt idx="1750">
                  <c:v>2.1773000000000002</c:v>
                </c:pt>
                <c:pt idx="1751">
                  <c:v>0.20850000000000002</c:v>
                </c:pt>
                <c:pt idx="1752">
                  <c:v>111.1242</c:v>
                </c:pt>
                <c:pt idx="1753">
                  <c:v>5.6566999999999998</c:v>
                </c:pt>
                <c:pt idx="1754">
                  <c:v>15.8302</c:v>
                </c:pt>
                <c:pt idx="1755">
                  <c:v>1.6840999999999999</c:v>
                </c:pt>
                <c:pt idx="1756">
                  <c:v>15.360299999999999</c:v>
                </c:pt>
                <c:pt idx="1757">
                  <c:v>0.20530000000000001</c:v>
                </c:pt>
                <c:pt idx="1758">
                  <c:v>1.0085999999999999</c:v>
                </c:pt>
                <c:pt idx="1759">
                  <c:v>30.225899999999999</c:v>
                </c:pt>
                <c:pt idx="1760">
                  <c:v>0.3135</c:v>
                </c:pt>
                <c:pt idx="1761">
                  <c:v>1.8034000000000001</c:v>
                </c:pt>
                <c:pt idx="1762">
                  <c:v>19.323399999999999</c:v>
                </c:pt>
                <c:pt idx="1763">
                  <c:v>0.42280000000000001</c:v>
                </c:pt>
                <c:pt idx="1764">
                  <c:v>1.7178</c:v>
                </c:pt>
                <c:pt idx="1765">
                  <c:v>208.92959999999999</c:v>
                </c:pt>
                <c:pt idx="1766">
                  <c:v>28.665700000000001</c:v>
                </c:pt>
                <c:pt idx="1767">
                  <c:v>49.433100000000003</c:v>
                </c:pt>
                <c:pt idx="1768">
                  <c:v>16.374600000000001</c:v>
                </c:pt>
                <c:pt idx="1769">
                  <c:v>7.2892000000000001</c:v>
                </c:pt>
                <c:pt idx="1770">
                  <c:v>3.1236000000000002</c:v>
                </c:pt>
                <c:pt idx="1771">
                  <c:v>219.85459999999998</c:v>
                </c:pt>
                <c:pt idx="1772">
                  <c:v>20.603200000000001</c:v>
                </c:pt>
                <c:pt idx="1773">
                  <c:v>41.443600000000004</c:v>
                </c:pt>
                <c:pt idx="1774">
                  <c:v>13.977500000000001</c:v>
                </c:pt>
                <c:pt idx="1775">
                  <c:v>6.4458000000000002</c:v>
                </c:pt>
                <c:pt idx="1776">
                  <c:v>2.69</c:v>
                </c:pt>
                <c:pt idx="1777">
                  <c:v>7.1448999999999998</c:v>
                </c:pt>
                <c:pt idx="1778">
                  <c:v>0.27810000000000001</c:v>
                </c:pt>
                <c:pt idx="1779">
                  <c:v>41.735599999999998</c:v>
                </c:pt>
                <c:pt idx="1780">
                  <c:v>3.2514000000000003</c:v>
                </c:pt>
                <c:pt idx="1781">
                  <c:v>6.3975000000000009</c:v>
                </c:pt>
                <c:pt idx="1782">
                  <c:v>1.9144000000000001</c:v>
                </c:pt>
                <c:pt idx="1783">
                  <c:v>0.56020000000000003</c:v>
                </c:pt>
                <c:pt idx="1784">
                  <c:v>27.637</c:v>
                </c:pt>
                <c:pt idx="1785">
                  <c:v>0.14400000000000002</c:v>
                </c:pt>
                <c:pt idx="1786">
                  <c:v>1.3636000000000001</c:v>
                </c:pt>
                <c:pt idx="1787">
                  <c:v>10.182700000000001</c:v>
                </c:pt>
                <c:pt idx="1788">
                  <c:v>177.1985</c:v>
                </c:pt>
                <c:pt idx="1789">
                  <c:v>8.7144999999999992</c:v>
                </c:pt>
                <c:pt idx="1790">
                  <c:v>22.778000000000002</c:v>
                </c:pt>
                <c:pt idx="1791">
                  <c:v>4.8940999999999999</c:v>
                </c:pt>
                <c:pt idx="1792">
                  <c:v>2.2168000000000001</c:v>
                </c:pt>
                <c:pt idx="1793">
                  <c:v>0.84840000000000004</c:v>
                </c:pt>
                <c:pt idx="1794">
                  <c:v>120.99</c:v>
                </c:pt>
                <c:pt idx="1795">
                  <c:v>23.164199999999997</c:v>
                </c:pt>
                <c:pt idx="1796">
                  <c:v>35.445</c:v>
                </c:pt>
                <c:pt idx="1797">
                  <c:v>14.982599999999998</c:v>
                </c:pt>
                <c:pt idx="1798">
                  <c:v>5.1946000000000003</c:v>
                </c:pt>
                <c:pt idx="1799">
                  <c:v>1.1643999999999999</c:v>
                </c:pt>
                <c:pt idx="1800">
                  <c:v>75.128500000000003</c:v>
                </c:pt>
                <c:pt idx="1801">
                  <c:v>8.9247999999999994</c:v>
                </c:pt>
                <c:pt idx="1802">
                  <c:v>18.398099999999999</c:v>
                </c:pt>
                <c:pt idx="1803">
                  <c:v>3.6588000000000003</c:v>
                </c:pt>
                <c:pt idx="1804">
                  <c:v>0.43030000000000002</c:v>
                </c:pt>
                <c:pt idx="1805">
                  <c:v>0.13250000000000001</c:v>
                </c:pt>
                <c:pt idx="1806">
                  <c:v>70.18950000000001</c:v>
                </c:pt>
                <c:pt idx="1807">
                  <c:v>8.7358000000000011</c:v>
                </c:pt>
                <c:pt idx="1808">
                  <c:v>14.6844</c:v>
                </c:pt>
                <c:pt idx="1809">
                  <c:v>5.1263000000000005</c:v>
                </c:pt>
                <c:pt idx="1810">
                  <c:v>0.72950000000000004</c:v>
                </c:pt>
                <c:pt idx="1811">
                  <c:v>108.54820000000001</c:v>
                </c:pt>
                <c:pt idx="1812">
                  <c:v>19.6022</c:v>
                </c:pt>
                <c:pt idx="1813">
                  <c:v>29.034399999999998</c:v>
                </c:pt>
                <c:pt idx="1814">
                  <c:v>13.5662</c:v>
                </c:pt>
                <c:pt idx="1815">
                  <c:v>5.9131</c:v>
                </c:pt>
                <c:pt idx="1816">
                  <c:v>1.4021999999999999</c:v>
                </c:pt>
                <c:pt idx="1817">
                  <c:v>65.158699999999996</c:v>
                </c:pt>
                <c:pt idx="1818">
                  <c:v>9.5365000000000002</c:v>
                </c:pt>
                <c:pt idx="1819">
                  <c:v>14.7395</c:v>
                </c:pt>
                <c:pt idx="1820">
                  <c:v>6.4079999999999995</c:v>
                </c:pt>
                <c:pt idx="1821">
                  <c:v>2.2544</c:v>
                </c:pt>
                <c:pt idx="1822">
                  <c:v>169.5154</c:v>
                </c:pt>
                <c:pt idx="1823">
                  <c:v>18.654299999999999</c:v>
                </c:pt>
                <c:pt idx="1824">
                  <c:v>35.361800000000002</c:v>
                </c:pt>
                <c:pt idx="1825">
                  <c:v>8.7276000000000007</c:v>
                </c:pt>
                <c:pt idx="1826">
                  <c:v>28.111599999999999</c:v>
                </c:pt>
                <c:pt idx="1827">
                  <c:v>0.55679999999999996</c:v>
                </c:pt>
                <c:pt idx="1828">
                  <c:v>253.8296</c:v>
                </c:pt>
                <c:pt idx="1829">
                  <c:v>10.970599999999999</c:v>
                </c:pt>
                <c:pt idx="1830">
                  <c:v>31.4573</c:v>
                </c:pt>
                <c:pt idx="1831">
                  <c:v>4.7355</c:v>
                </c:pt>
                <c:pt idx="1832">
                  <c:v>244.00360000000001</c:v>
                </c:pt>
                <c:pt idx="1833">
                  <c:v>15.195500000000001</c:v>
                </c:pt>
                <c:pt idx="1834">
                  <c:v>35.745399999999997</c:v>
                </c:pt>
                <c:pt idx="1835">
                  <c:v>6.4729999999999999</c:v>
                </c:pt>
                <c:pt idx="1836">
                  <c:v>0.77869999999999995</c:v>
                </c:pt>
                <c:pt idx="1837">
                  <c:v>3.0571999999999999</c:v>
                </c:pt>
                <c:pt idx="1838">
                  <c:v>7.3684000000000003</c:v>
                </c:pt>
                <c:pt idx="1839">
                  <c:v>0.1363</c:v>
                </c:pt>
                <c:pt idx="1840">
                  <c:v>100.79769999999999</c:v>
                </c:pt>
                <c:pt idx="1841">
                  <c:v>9.1226000000000003</c:v>
                </c:pt>
                <c:pt idx="1842">
                  <c:v>21.906500000000001</c:v>
                </c:pt>
                <c:pt idx="1843">
                  <c:v>3.5666000000000002</c:v>
                </c:pt>
                <c:pt idx="1844">
                  <c:v>87.314000000000007</c:v>
                </c:pt>
                <c:pt idx="1845">
                  <c:v>4.8971999999999998</c:v>
                </c:pt>
                <c:pt idx="1846">
                  <c:v>14.016500000000001</c:v>
                </c:pt>
                <c:pt idx="1847">
                  <c:v>0.48260000000000003</c:v>
                </c:pt>
                <c:pt idx="1848">
                  <c:v>5.0956999999999999</c:v>
                </c:pt>
                <c:pt idx="1849">
                  <c:v>0.1835</c:v>
                </c:pt>
                <c:pt idx="1850">
                  <c:v>12.7355</c:v>
                </c:pt>
                <c:pt idx="1851">
                  <c:v>0.8347</c:v>
                </c:pt>
                <c:pt idx="1852">
                  <c:v>1.6142000000000001</c:v>
                </c:pt>
                <c:pt idx="1853">
                  <c:v>0.48809999999999998</c:v>
                </c:pt>
                <c:pt idx="1854">
                  <c:v>0.1336</c:v>
                </c:pt>
                <c:pt idx="1855">
                  <c:v>32.970300000000002</c:v>
                </c:pt>
                <c:pt idx="1856">
                  <c:v>6.807199999999999</c:v>
                </c:pt>
                <c:pt idx="1857">
                  <c:v>11.030800000000001</c:v>
                </c:pt>
                <c:pt idx="1858">
                  <c:v>4.0275999999999996</c:v>
                </c:pt>
                <c:pt idx="1859">
                  <c:v>1.2262</c:v>
                </c:pt>
                <c:pt idx="1860">
                  <c:v>0.15430000000000002</c:v>
                </c:pt>
                <c:pt idx="1861">
                  <c:v>23.682300000000001</c:v>
                </c:pt>
                <c:pt idx="1862">
                  <c:v>1.0458000000000001</c:v>
                </c:pt>
                <c:pt idx="1863">
                  <c:v>3.8491</c:v>
                </c:pt>
                <c:pt idx="1864">
                  <c:v>0.17099999999999999</c:v>
                </c:pt>
                <c:pt idx="1865">
                  <c:v>107.21750000000002</c:v>
                </c:pt>
                <c:pt idx="1866">
                  <c:v>5.2786999999999997</c:v>
                </c:pt>
                <c:pt idx="1867">
                  <c:v>15.845899999999999</c:v>
                </c:pt>
                <c:pt idx="1868">
                  <c:v>2.0001000000000002</c:v>
                </c:pt>
                <c:pt idx="1869">
                  <c:v>0.22639999999999999</c:v>
                </c:pt>
                <c:pt idx="1870">
                  <c:v>303.86369999999999</c:v>
                </c:pt>
                <c:pt idx="1871">
                  <c:v>27.971699999999998</c:v>
                </c:pt>
                <c:pt idx="1872">
                  <c:v>76.110699999999994</c:v>
                </c:pt>
                <c:pt idx="1873">
                  <c:v>11.5853</c:v>
                </c:pt>
                <c:pt idx="1874">
                  <c:v>1.1506000000000001</c:v>
                </c:pt>
                <c:pt idx="1875">
                  <c:v>82.573300000000003</c:v>
                </c:pt>
                <c:pt idx="1876">
                  <c:v>1.0602</c:v>
                </c:pt>
                <c:pt idx="1877">
                  <c:v>7.3532999999999999</c:v>
                </c:pt>
                <c:pt idx="1878">
                  <c:v>183.1301</c:v>
                </c:pt>
                <c:pt idx="1879">
                  <c:v>3.2805</c:v>
                </c:pt>
                <c:pt idx="1880">
                  <c:v>11.4687</c:v>
                </c:pt>
                <c:pt idx="1881">
                  <c:v>0.89230000000000009</c:v>
                </c:pt>
                <c:pt idx="1882">
                  <c:v>37.8508</c:v>
                </c:pt>
                <c:pt idx="1883">
                  <c:v>0.41089999999999999</c:v>
                </c:pt>
                <c:pt idx="1884">
                  <c:v>41.856999999999999</c:v>
                </c:pt>
                <c:pt idx="1885">
                  <c:v>1.4323999999999999</c:v>
                </c:pt>
                <c:pt idx="1886">
                  <c:v>3.8129999999999997</c:v>
                </c:pt>
                <c:pt idx="1887">
                  <c:v>0.33249999999999996</c:v>
                </c:pt>
                <c:pt idx="1888">
                  <c:v>43.119199999999999</c:v>
                </c:pt>
                <c:pt idx="1889">
                  <c:v>1.0562</c:v>
                </c:pt>
                <c:pt idx="1890">
                  <c:v>4.5743999999999998</c:v>
                </c:pt>
                <c:pt idx="1891">
                  <c:v>0.21859999999999999</c:v>
                </c:pt>
                <c:pt idx="1892">
                  <c:v>50.611700000000006</c:v>
                </c:pt>
                <c:pt idx="1893">
                  <c:v>3.161</c:v>
                </c:pt>
                <c:pt idx="1894">
                  <c:v>8.0343</c:v>
                </c:pt>
                <c:pt idx="1895">
                  <c:v>1.5287999999999999</c:v>
                </c:pt>
                <c:pt idx="1896">
                  <c:v>24.552</c:v>
                </c:pt>
                <c:pt idx="1897">
                  <c:v>0.39439999999999997</c:v>
                </c:pt>
                <c:pt idx="1898">
                  <c:v>14.643999999999998</c:v>
                </c:pt>
                <c:pt idx="1899">
                  <c:v>0.1462</c:v>
                </c:pt>
                <c:pt idx="1900">
                  <c:v>294.12729999999999</c:v>
                </c:pt>
                <c:pt idx="1901">
                  <c:v>26.376100000000001</c:v>
                </c:pt>
                <c:pt idx="1902">
                  <c:v>57.226399999999998</c:v>
                </c:pt>
                <c:pt idx="1903">
                  <c:v>13.0296</c:v>
                </c:pt>
                <c:pt idx="1904">
                  <c:v>3.1469999999999998</c:v>
                </c:pt>
                <c:pt idx="1905">
                  <c:v>0.39699999999999996</c:v>
                </c:pt>
                <c:pt idx="1906">
                  <c:v>170.20409999999998</c:v>
                </c:pt>
                <c:pt idx="1907">
                  <c:v>12.4307</c:v>
                </c:pt>
                <c:pt idx="1908">
                  <c:v>25.181700000000003</c:v>
                </c:pt>
                <c:pt idx="1909">
                  <c:v>6.3922000000000008</c:v>
                </c:pt>
                <c:pt idx="1910">
                  <c:v>0.81110000000000004</c:v>
                </c:pt>
                <c:pt idx="1911">
                  <c:v>44.354100000000003</c:v>
                </c:pt>
                <c:pt idx="1912">
                  <c:v>2.6063999999999998</c:v>
                </c:pt>
                <c:pt idx="1913">
                  <c:v>6.0548000000000002</c:v>
                </c:pt>
                <c:pt idx="1914">
                  <c:v>0.75969999999999993</c:v>
                </c:pt>
                <c:pt idx="1915">
                  <c:v>53.924900000000001</c:v>
                </c:pt>
                <c:pt idx="1916">
                  <c:v>5.0545</c:v>
                </c:pt>
                <c:pt idx="1917">
                  <c:v>10.7521</c:v>
                </c:pt>
                <c:pt idx="1918">
                  <c:v>2.2865000000000002</c:v>
                </c:pt>
                <c:pt idx="1919">
                  <c:v>4.7143999999999995</c:v>
                </c:pt>
                <c:pt idx="1920">
                  <c:v>44.124499999999998</c:v>
                </c:pt>
                <c:pt idx="1921">
                  <c:v>3.9056999999999999</c:v>
                </c:pt>
                <c:pt idx="1922">
                  <c:v>6.1075999999999997</c:v>
                </c:pt>
                <c:pt idx="1923">
                  <c:v>2.7029000000000001</c:v>
                </c:pt>
                <c:pt idx="1924">
                  <c:v>1.1792</c:v>
                </c:pt>
                <c:pt idx="1925">
                  <c:v>0.37280000000000002</c:v>
                </c:pt>
                <c:pt idx="1926">
                  <c:v>57.9268</c:v>
                </c:pt>
                <c:pt idx="1927">
                  <c:v>0.39860000000000001</c:v>
                </c:pt>
                <c:pt idx="1928">
                  <c:v>2.4887000000000001</c:v>
                </c:pt>
                <c:pt idx="1929">
                  <c:v>59.025700000000001</c:v>
                </c:pt>
                <c:pt idx="1930">
                  <c:v>1.6275999999999999</c:v>
                </c:pt>
                <c:pt idx="1931">
                  <c:v>49.8324</c:v>
                </c:pt>
                <c:pt idx="1932">
                  <c:v>1.8945000000000001</c:v>
                </c:pt>
                <c:pt idx="1933">
                  <c:v>7.1121000000000008</c:v>
                </c:pt>
                <c:pt idx="1934">
                  <c:v>0.35649999999999998</c:v>
                </c:pt>
                <c:pt idx="1935">
                  <c:v>124.49170000000001</c:v>
                </c:pt>
                <c:pt idx="1936">
                  <c:v>14.2517</c:v>
                </c:pt>
                <c:pt idx="1937">
                  <c:v>27.824300000000001</c:v>
                </c:pt>
                <c:pt idx="1938">
                  <c:v>8.1468000000000007</c:v>
                </c:pt>
                <c:pt idx="1939">
                  <c:v>2.9451000000000001</c:v>
                </c:pt>
                <c:pt idx="1940">
                  <c:v>162.93720000000002</c:v>
                </c:pt>
                <c:pt idx="1941">
                  <c:v>7.4704000000000006</c:v>
                </c:pt>
                <c:pt idx="1942">
                  <c:v>23.630599999999998</c:v>
                </c:pt>
                <c:pt idx="1943">
                  <c:v>2.5501</c:v>
                </c:pt>
                <c:pt idx="1944">
                  <c:v>0.39649999999999996</c:v>
                </c:pt>
                <c:pt idx="1945">
                  <c:v>120.77679999999999</c:v>
                </c:pt>
                <c:pt idx="1946">
                  <c:v>11.8207</c:v>
                </c:pt>
                <c:pt idx="1947">
                  <c:v>24.4922</c:v>
                </c:pt>
                <c:pt idx="1948">
                  <c:v>6.5532000000000004</c:v>
                </c:pt>
                <c:pt idx="1949">
                  <c:v>1.9608000000000001</c:v>
                </c:pt>
                <c:pt idx="1950">
                  <c:v>0.59360000000000002</c:v>
                </c:pt>
                <c:pt idx="1951">
                  <c:v>42.985600000000005</c:v>
                </c:pt>
                <c:pt idx="1952">
                  <c:v>0.2049</c:v>
                </c:pt>
                <c:pt idx="1953">
                  <c:v>2.1444000000000001</c:v>
                </c:pt>
                <c:pt idx="1954">
                  <c:v>94.583600000000004</c:v>
                </c:pt>
                <c:pt idx="1955">
                  <c:v>2.0004</c:v>
                </c:pt>
                <c:pt idx="1956">
                  <c:v>8.9033999999999995</c:v>
                </c:pt>
                <c:pt idx="1957">
                  <c:v>12.648400000000001</c:v>
                </c:pt>
                <c:pt idx="1958">
                  <c:v>0.53270000000000006</c:v>
                </c:pt>
                <c:pt idx="1959">
                  <c:v>1.7101999999999999</c:v>
                </c:pt>
                <c:pt idx="1960">
                  <c:v>0.1409</c:v>
                </c:pt>
                <c:pt idx="1961">
                  <c:v>217.86660000000003</c:v>
                </c:pt>
                <c:pt idx="1962">
                  <c:v>17.373799999999999</c:v>
                </c:pt>
                <c:pt idx="1963">
                  <c:v>39.456699999999998</c:v>
                </c:pt>
                <c:pt idx="1964">
                  <c:v>6.6171999999999995</c:v>
                </c:pt>
                <c:pt idx="1965">
                  <c:v>2.1114000000000002</c:v>
                </c:pt>
                <c:pt idx="1966">
                  <c:v>0.80030000000000001</c:v>
                </c:pt>
                <c:pt idx="1967">
                  <c:v>321.23249999999996</c:v>
                </c:pt>
                <c:pt idx="1968">
                  <c:v>41.0762</c:v>
                </c:pt>
                <c:pt idx="1969">
                  <c:v>98.7911</c:v>
                </c:pt>
                <c:pt idx="1970">
                  <c:v>17.2544</c:v>
                </c:pt>
                <c:pt idx="1971">
                  <c:v>1.1428</c:v>
                </c:pt>
                <c:pt idx="1972">
                  <c:v>194.03639999999999</c:v>
                </c:pt>
                <c:pt idx="1973">
                  <c:v>10.0496</c:v>
                </c:pt>
                <c:pt idx="1974">
                  <c:v>27.672499999999999</c:v>
                </c:pt>
                <c:pt idx="1975">
                  <c:v>4.0786999999999995</c:v>
                </c:pt>
                <c:pt idx="1976">
                  <c:v>0.55180000000000007</c:v>
                </c:pt>
                <c:pt idx="1977">
                  <c:v>164.75540000000001</c:v>
                </c:pt>
                <c:pt idx="1978">
                  <c:v>17.362500000000001</c:v>
                </c:pt>
                <c:pt idx="1979">
                  <c:v>27.676499999999997</c:v>
                </c:pt>
                <c:pt idx="1980">
                  <c:v>11.3249</c:v>
                </c:pt>
                <c:pt idx="1981">
                  <c:v>5.4230999999999998</c:v>
                </c:pt>
                <c:pt idx="1982">
                  <c:v>2.7484000000000002</c:v>
                </c:pt>
                <c:pt idx="1983">
                  <c:v>130.40389999999999</c:v>
                </c:pt>
                <c:pt idx="1984">
                  <c:v>7.3550000000000004</c:v>
                </c:pt>
                <c:pt idx="1985">
                  <c:v>18.673500000000001</c:v>
                </c:pt>
                <c:pt idx="1986">
                  <c:v>1.8776000000000002</c:v>
                </c:pt>
                <c:pt idx="1987">
                  <c:v>0.1585</c:v>
                </c:pt>
                <c:pt idx="1988">
                  <c:v>144.17869999999999</c:v>
                </c:pt>
                <c:pt idx="1989">
                  <c:v>6.2724000000000002</c:v>
                </c:pt>
                <c:pt idx="1990">
                  <c:v>17.7014</c:v>
                </c:pt>
                <c:pt idx="1991">
                  <c:v>2.7224000000000004</c:v>
                </c:pt>
                <c:pt idx="1992">
                  <c:v>0.56220000000000003</c:v>
                </c:pt>
                <c:pt idx="1993">
                  <c:v>78.228499999999997</c:v>
                </c:pt>
                <c:pt idx="1994">
                  <c:v>0.77799999999999991</c:v>
                </c:pt>
                <c:pt idx="1995">
                  <c:v>24.804200000000002</c:v>
                </c:pt>
                <c:pt idx="1996">
                  <c:v>0.61269999999999991</c:v>
                </c:pt>
                <c:pt idx="1997">
                  <c:v>97.30680000000001</c:v>
                </c:pt>
                <c:pt idx="1998">
                  <c:v>3.6235000000000004</c:v>
                </c:pt>
                <c:pt idx="1999">
                  <c:v>16.3325</c:v>
                </c:pt>
                <c:pt idx="2000">
                  <c:v>0.68240000000000001</c:v>
                </c:pt>
                <c:pt idx="2001">
                  <c:v>49.820599999999999</c:v>
                </c:pt>
                <c:pt idx="2002">
                  <c:v>1.7783</c:v>
                </c:pt>
                <c:pt idx="2003">
                  <c:v>4.4344999999999999</c:v>
                </c:pt>
                <c:pt idx="2004">
                  <c:v>0.72319999999999995</c:v>
                </c:pt>
                <c:pt idx="2005">
                  <c:v>186.53450000000001</c:v>
                </c:pt>
                <c:pt idx="2006">
                  <c:v>28.612399999999997</c:v>
                </c:pt>
                <c:pt idx="2007">
                  <c:v>52.1006</c:v>
                </c:pt>
                <c:pt idx="2008">
                  <c:v>18.754199999999997</c:v>
                </c:pt>
                <c:pt idx="2009">
                  <c:v>8.3971999999999998</c:v>
                </c:pt>
                <c:pt idx="2010">
                  <c:v>4.0807000000000002</c:v>
                </c:pt>
                <c:pt idx="2011">
                  <c:v>137.29349999999999</c:v>
                </c:pt>
                <c:pt idx="2012">
                  <c:v>26.974900000000002</c:v>
                </c:pt>
                <c:pt idx="2013">
                  <c:v>43.6175</c:v>
                </c:pt>
                <c:pt idx="2014">
                  <c:v>18.154799999999998</c:v>
                </c:pt>
                <c:pt idx="2015">
                  <c:v>9.4078999999999997</c:v>
                </c:pt>
                <c:pt idx="2016">
                  <c:v>5.1568000000000005</c:v>
                </c:pt>
                <c:pt idx="2017">
                  <c:v>374.18939999999998</c:v>
                </c:pt>
                <c:pt idx="2018">
                  <c:v>143.5692</c:v>
                </c:pt>
                <c:pt idx="2019">
                  <c:v>192.10679999999999</c:v>
                </c:pt>
                <c:pt idx="2020">
                  <c:v>109.14230000000001</c:v>
                </c:pt>
                <c:pt idx="2021">
                  <c:v>65.912599999999998</c:v>
                </c:pt>
                <c:pt idx="2022">
                  <c:v>42.348599999999998</c:v>
                </c:pt>
                <c:pt idx="2023">
                  <c:v>212.50740000000002</c:v>
                </c:pt>
                <c:pt idx="2024">
                  <c:v>64.397199999999998</c:v>
                </c:pt>
                <c:pt idx="2025">
                  <c:v>90.112300000000005</c:v>
                </c:pt>
                <c:pt idx="2026">
                  <c:v>46.1004</c:v>
                </c:pt>
                <c:pt idx="2027">
                  <c:v>23.2988</c:v>
                </c:pt>
                <c:pt idx="2028">
                  <c:v>9.9794</c:v>
                </c:pt>
                <c:pt idx="2029">
                  <c:v>149.0754</c:v>
                </c:pt>
                <c:pt idx="2030">
                  <c:v>0.24780000000000002</c:v>
                </c:pt>
                <c:pt idx="2031">
                  <c:v>1.7057</c:v>
                </c:pt>
                <c:pt idx="2032">
                  <c:v>41.490300000000005</c:v>
                </c:pt>
                <c:pt idx="2033">
                  <c:v>3.2574999999999998</c:v>
                </c:pt>
                <c:pt idx="2034">
                  <c:v>6.5071000000000003</c:v>
                </c:pt>
                <c:pt idx="2035">
                  <c:v>1.7058</c:v>
                </c:pt>
                <c:pt idx="2036">
                  <c:v>0.57250000000000001</c:v>
                </c:pt>
                <c:pt idx="2037">
                  <c:v>0.2666</c:v>
                </c:pt>
                <c:pt idx="2038">
                  <c:v>102.2415</c:v>
                </c:pt>
                <c:pt idx="2039">
                  <c:v>14.685500000000001</c:v>
                </c:pt>
                <c:pt idx="2040">
                  <c:v>29.620600000000003</c:v>
                </c:pt>
                <c:pt idx="2041">
                  <c:v>10.1449</c:v>
                </c:pt>
                <c:pt idx="2042">
                  <c:v>5.5895999999999999</c:v>
                </c:pt>
                <c:pt idx="2043">
                  <c:v>3.1587999999999998</c:v>
                </c:pt>
                <c:pt idx="2044">
                  <c:v>236.58610000000002</c:v>
                </c:pt>
                <c:pt idx="2045">
                  <c:v>53.446800000000003</c:v>
                </c:pt>
                <c:pt idx="2046">
                  <c:v>69.245199999999997</c:v>
                </c:pt>
                <c:pt idx="2047">
                  <c:v>41.9129</c:v>
                </c:pt>
                <c:pt idx="2048">
                  <c:v>28.77</c:v>
                </c:pt>
                <c:pt idx="2049">
                  <c:v>20.2285</c:v>
                </c:pt>
                <c:pt idx="2050">
                  <c:v>319.52690000000001</c:v>
                </c:pt>
                <c:pt idx="2051">
                  <c:v>48.978300000000004</c:v>
                </c:pt>
                <c:pt idx="2052">
                  <c:v>94.506100000000004</c:v>
                </c:pt>
                <c:pt idx="2053">
                  <c:v>26.013100000000001</c:v>
                </c:pt>
                <c:pt idx="2054">
                  <c:v>3.1076999999999999</c:v>
                </c:pt>
                <c:pt idx="2055">
                  <c:v>183.9254</c:v>
                </c:pt>
                <c:pt idx="2056">
                  <c:v>0.84880000000000011</c:v>
                </c:pt>
                <c:pt idx="2057">
                  <c:v>12.118600000000001</c:v>
                </c:pt>
                <c:pt idx="2058">
                  <c:v>209.63140000000001</c:v>
                </c:pt>
                <c:pt idx="2059">
                  <c:v>3.4249000000000001</c:v>
                </c:pt>
                <c:pt idx="2060">
                  <c:v>7.5594999999999999</c:v>
                </c:pt>
                <c:pt idx="2061">
                  <c:v>1.8887</c:v>
                </c:pt>
                <c:pt idx="2062">
                  <c:v>0.48560000000000003</c:v>
                </c:pt>
                <c:pt idx="2063">
                  <c:v>181.27800000000002</c:v>
                </c:pt>
                <c:pt idx="2064">
                  <c:v>12.9618</c:v>
                </c:pt>
                <c:pt idx="2065">
                  <c:v>37.265900000000002</c:v>
                </c:pt>
                <c:pt idx="2066">
                  <c:v>5.2694000000000001</c:v>
                </c:pt>
                <c:pt idx="2067">
                  <c:v>1.1437999999999999</c:v>
                </c:pt>
                <c:pt idx="2068">
                  <c:v>219.06560000000002</c:v>
                </c:pt>
                <c:pt idx="2069">
                  <c:v>57.847800000000007</c:v>
                </c:pt>
                <c:pt idx="2070">
                  <c:v>82.657800000000009</c:v>
                </c:pt>
                <c:pt idx="2071">
                  <c:v>44.101800000000004</c:v>
                </c:pt>
                <c:pt idx="2072">
                  <c:v>28.116700000000002</c:v>
                </c:pt>
                <c:pt idx="2073">
                  <c:v>18.896899999999999</c:v>
                </c:pt>
                <c:pt idx="2074">
                  <c:v>24.622</c:v>
                </c:pt>
                <c:pt idx="2075">
                  <c:v>0.8619</c:v>
                </c:pt>
                <c:pt idx="2076">
                  <c:v>2.4403999999999999</c:v>
                </c:pt>
                <c:pt idx="2077">
                  <c:v>0.3548</c:v>
                </c:pt>
                <c:pt idx="2078">
                  <c:v>219.93879999999999</c:v>
                </c:pt>
                <c:pt idx="2079">
                  <c:v>9.4590999999999994</c:v>
                </c:pt>
                <c:pt idx="2080">
                  <c:v>33.447500000000005</c:v>
                </c:pt>
                <c:pt idx="2081">
                  <c:v>3.1273000000000004</c:v>
                </c:pt>
                <c:pt idx="2082">
                  <c:v>0.2296</c:v>
                </c:pt>
                <c:pt idx="2083">
                  <c:v>490.40470000000005</c:v>
                </c:pt>
                <c:pt idx="2084">
                  <c:v>50.079599999999999</c:v>
                </c:pt>
                <c:pt idx="2085">
                  <c:v>125.55799999999999</c:v>
                </c:pt>
                <c:pt idx="2086">
                  <c:v>16.376200000000001</c:v>
                </c:pt>
                <c:pt idx="2087">
                  <c:v>3.1565000000000003</c:v>
                </c:pt>
                <c:pt idx="2088">
                  <c:v>0.85199999999999998</c:v>
                </c:pt>
                <c:pt idx="2089">
                  <c:v>84.850800000000007</c:v>
                </c:pt>
                <c:pt idx="2090">
                  <c:v>3.9231000000000003</c:v>
                </c:pt>
                <c:pt idx="2091">
                  <c:v>10.3764</c:v>
                </c:pt>
                <c:pt idx="2092">
                  <c:v>1.3552</c:v>
                </c:pt>
                <c:pt idx="2093">
                  <c:v>0.1777</c:v>
                </c:pt>
                <c:pt idx="2094">
                  <c:v>21.557100000000002</c:v>
                </c:pt>
                <c:pt idx="2095">
                  <c:v>0.37690000000000001</c:v>
                </c:pt>
                <c:pt idx="2096">
                  <c:v>872.27910000000008</c:v>
                </c:pt>
                <c:pt idx="2097">
                  <c:v>176.34569999999999</c:v>
                </c:pt>
                <c:pt idx="2098">
                  <c:v>298.05199999999996</c:v>
                </c:pt>
                <c:pt idx="2099">
                  <c:v>104.95479999999999</c:v>
                </c:pt>
                <c:pt idx="2100">
                  <c:v>43.142499999999998</c:v>
                </c:pt>
                <c:pt idx="2101">
                  <c:v>18.808900000000001</c:v>
                </c:pt>
                <c:pt idx="2102">
                  <c:v>675.75979999999993</c:v>
                </c:pt>
                <c:pt idx="2103">
                  <c:v>158.85489999999999</c:v>
                </c:pt>
                <c:pt idx="2104">
                  <c:v>234.8424</c:v>
                </c:pt>
                <c:pt idx="2105">
                  <c:v>113.3398</c:v>
                </c:pt>
                <c:pt idx="2106">
                  <c:v>54.932899999999997</c:v>
                </c:pt>
                <c:pt idx="2107">
                  <c:v>25.330399999999997</c:v>
                </c:pt>
                <c:pt idx="2108">
                  <c:v>331.77359999999999</c:v>
                </c:pt>
                <c:pt idx="2109">
                  <c:v>2.6823000000000001</c:v>
                </c:pt>
                <c:pt idx="2110">
                  <c:v>15.915899999999999</c:v>
                </c:pt>
                <c:pt idx="2111">
                  <c:v>0.66930000000000001</c:v>
                </c:pt>
                <c:pt idx="2112">
                  <c:v>365.15870000000001</c:v>
                </c:pt>
                <c:pt idx="2113">
                  <c:v>8.182599999999999</c:v>
                </c:pt>
                <c:pt idx="2114">
                  <c:v>45.787700000000001</c:v>
                </c:pt>
                <c:pt idx="2115">
                  <c:v>1.8612</c:v>
                </c:pt>
                <c:pt idx="2116">
                  <c:v>0.22230000000000003</c:v>
                </c:pt>
                <c:pt idx="2117">
                  <c:v>131.78749999999999</c:v>
                </c:pt>
                <c:pt idx="2118">
                  <c:v>11.581099999999999</c:v>
                </c:pt>
                <c:pt idx="2119">
                  <c:v>22.473499999999998</c:v>
                </c:pt>
                <c:pt idx="2120">
                  <c:v>5.2980999999999998</c:v>
                </c:pt>
                <c:pt idx="2121">
                  <c:v>0.39649999999999996</c:v>
                </c:pt>
                <c:pt idx="2122">
                  <c:v>312.34899999999999</c:v>
                </c:pt>
                <c:pt idx="2123">
                  <c:v>28.804800000000004</c:v>
                </c:pt>
                <c:pt idx="2124">
                  <c:v>71.110700000000008</c:v>
                </c:pt>
                <c:pt idx="2125">
                  <c:v>8.9067999999999987</c:v>
                </c:pt>
                <c:pt idx="2126">
                  <c:v>112.38919999999999</c:v>
                </c:pt>
                <c:pt idx="2127">
                  <c:v>4.3102999999999998</c:v>
                </c:pt>
                <c:pt idx="2128">
                  <c:v>9.2615999999999996</c:v>
                </c:pt>
                <c:pt idx="2129">
                  <c:v>2.1202999999999999</c:v>
                </c:pt>
                <c:pt idx="2130">
                  <c:v>0.47060000000000002</c:v>
                </c:pt>
                <c:pt idx="2131">
                  <c:v>468.70459999999997</c:v>
                </c:pt>
                <c:pt idx="2132">
                  <c:v>27.183699999999998</c:v>
                </c:pt>
                <c:pt idx="2133">
                  <c:v>90.126300000000001</c:v>
                </c:pt>
                <c:pt idx="2134">
                  <c:v>15.715199999999999</c:v>
                </c:pt>
                <c:pt idx="2135">
                  <c:v>6.0844000000000005</c:v>
                </c:pt>
                <c:pt idx="2136">
                  <c:v>2.0569000000000002</c:v>
                </c:pt>
                <c:pt idx="2137">
                  <c:v>74.940899999999999</c:v>
                </c:pt>
                <c:pt idx="2138">
                  <c:v>2.6779000000000002</c:v>
                </c:pt>
                <c:pt idx="2139">
                  <c:v>8.9431999999999992</c:v>
                </c:pt>
                <c:pt idx="2140">
                  <c:v>0.76529999999999998</c:v>
                </c:pt>
                <c:pt idx="2141">
                  <c:v>12.4071</c:v>
                </c:pt>
                <c:pt idx="2142">
                  <c:v>0.13250000000000001</c:v>
                </c:pt>
                <c:pt idx="2143">
                  <c:v>0.47819999999999996</c:v>
                </c:pt>
                <c:pt idx="2144">
                  <c:v>429.77710000000002</c:v>
                </c:pt>
                <c:pt idx="2145">
                  <c:v>141.13669999999999</c:v>
                </c:pt>
                <c:pt idx="2146">
                  <c:v>207.31510000000003</c:v>
                </c:pt>
                <c:pt idx="2147">
                  <c:v>96.9315</c:v>
                </c:pt>
                <c:pt idx="2148">
                  <c:v>55.917099999999998</c:v>
                </c:pt>
                <c:pt idx="2149">
                  <c:v>36.088900000000002</c:v>
                </c:pt>
                <c:pt idx="2150">
                  <c:v>276.2491</c:v>
                </c:pt>
                <c:pt idx="2151">
                  <c:v>48.008800000000001</c:v>
                </c:pt>
                <c:pt idx="2152">
                  <c:v>76.421599999999998</c:v>
                </c:pt>
                <c:pt idx="2153">
                  <c:v>30.930800000000001</c:v>
                </c:pt>
                <c:pt idx="2154">
                  <c:v>13.589399999999999</c:v>
                </c:pt>
                <c:pt idx="2155">
                  <c:v>5.1305000000000005</c:v>
                </c:pt>
                <c:pt idx="2156">
                  <c:v>119.2205</c:v>
                </c:pt>
                <c:pt idx="2157">
                  <c:v>13.652900000000001</c:v>
                </c:pt>
                <c:pt idx="2158">
                  <c:v>29.338900000000002</c:v>
                </c:pt>
                <c:pt idx="2159">
                  <c:v>5.6820000000000004</c:v>
                </c:pt>
                <c:pt idx="2160">
                  <c:v>73.339299999999994</c:v>
                </c:pt>
                <c:pt idx="2161">
                  <c:v>1.2756000000000001</c:v>
                </c:pt>
                <c:pt idx="2162">
                  <c:v>6.2616000000000005</c:v>
                </c:pt>
                <c:pt idx="2163">
                  <c:v>0.1656</c:v>
                </c:pt>
                <c:pt idx="2164">
                  <c:v>210.08110000000002</c:v>
                </c:pt>
                <c:pt idx="2165">
                  <c:v>2.2572999999999999</c:v>
                </c:pt>
                <c:pt idx="2166">
                  <c:v>11.540799999999999</c:v>
                </c:pt>
                <c:pt idx="2167">
                  <c:v>0.91739999999999999</c:v>
                </c:pt>
                <c:pt idx="2168">
                  <c:v>0.12639999999999998</c:v>
                </c:pt>
                <c:pt idx="2169">
                  <c:v>83.099199999999996</c:v>
                </c:pt>
                <c:pt idx="2170">
                  <c:v>4.7591999999999999</c:v>
                </c:pt>
                <c:pt idx="2171">
                  <c:v>10.1471</c:v>
                </c:pt>
                <c:pt idx="2172">
                  <c:v>2.5090999999999997</c:v>
                </c:pt>
                <c:pt idx="2173">
                  <c:v>0.76480000000000004</c:v>
                </c:pt>
                <c:pt idx="2174">
                  <c:v>0.23149999999999998</c:v>
                </c:pt>
                <c:pt idx="2175">
                  <c:v>229.12439999999998</c:v>
                </c:pt>
                <c:pt idx="2176">
                  <c:v>44.566600000000001</c:v>
                </c:pt>
                <c:pt idx="2177">
                  <c:v>64.408500000000004</c:v>
                </c:pt>
                <c:pt idx="2178">
                  <c:v>33.362000000000002</c:v>
                </c:pt>
                <c:pt idx="2179">
                  <c:v>20.084199999999999</c:v>
                </c:pt>
                <c:pt idx="2180">
                  <c:v>12.001299999999999</c:v>
                </c:pt>
                <c:pt idx="2181">
                  <c:v>242.86070000000001</c:v>
                </c:pt>
                <c:pt idx="2182">
                  <c:v>44.2348</c:v>
                </c:pt>
                <c:pt idx="2183">
                  <c:v>68.134600000000006</c:v>
                </c:pt>
                <c:pt idx="2184">
                  <c:v>27.764199999999999</c:v>
                </c:pt>
                <c:pt idx="2185">
                  <c:v>12.1418</c:v>
                </c:pt>
                <c:pt idx="2186">
                  <c:v>5.3978000000000002</c:v>
                </c:pt>
                <c:pt idx="2187">
                  <c:v>715.71389999999997</c:v>
                </c:pt>
                <c:pt idx="2188">
                  <c:v>57.886600000000001</c:v>
                </c:pt>
                <c:pt idx="2189">
                  <c:v>142.46129999999999</c:v>
                </c:pt>
                <c:pt idx="2190">
                  <c:v>26.058300000000003</c:v>
                </c:pt>
                <c:pt idx="2191">
                  <c:v>6.4403000000000006</c:v>
                </c:pt>
                <c:pt idx="2192">
                  <c:v>2.7021000000000002</c:v>
                </c:pt>
                <c:pt idx="2193">
                  <c:v>102.11619999999999</c:v>
                </c:pt>
                <c:pt idx="2194">
                  <c:v>12.2836</c:v>
                </c:pt>
                <c:pt idx="2195">
                  <c:v>21.4682</c:v>
                </c:pt>
                <c:pt idx="2196">
                  <c:v>7.2563000000000004</c:v>
                </c:pt>
                <c:pt idx="2197">
                  <c:v>2.7866999999999997</c:v>
                </c:pt>
                <c:pt idx="2198">
                  <c:v>1.1638999999999999</c:v>
                </c:pt>
                <c:pt idx="2199">
                  <c:v>172.77940000000001</c:v>
                </c:pt>
                <c:pt idx="2200">
                  <c:v>2.9520999999999997</c:v>
                </c:pt>
                <c:pt idx="2201">
                  <c:v>8.0991</c:v>
                </c:pt>
                <c:pt idx="2202">
                  <c:v>1.0543</c:v>
                </c:pt>
                <c:pt idx="2203">
                  <c:v>74.708300000000008</c:v>
                </c:pt>
                <c:pt idx="2204">
                  <c:v>0.98729999999999996</c:v>
                </c:pt>
                <c:pt idx="2205">
                  <c:v>5.0257999999999994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FF-4234-8EC4-7A73FF592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604976"/>
        <c:axId val="853597104"/>
      </c:scatterChart>
      <c:valAx>
        <c:axId val="853604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3597104"/>
        <c:crosses val="autoZero"/>
        <c:crossBetween val="midCat"/>
      </c:valAx>
      <c:valAx>
        <c:axId val="85359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3604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'DATA(SS)'!$V$1</c:f>
              <c:strCache>
                <c:ptCount val="1"/>
                <c:pt idx="0">
                  <c:v>logdn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459317585301835E-2"/>
                  <c:y val="-0.267805847185768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'DATA(SS)'!$C$2:$C$2207</c:f>
              <c:numCache>
                <c:formatCode>General</c:formatCode>
                <c:ptCount val="2206"/>
                <c:pt idx="0">
                  <c:v>1.9628235595623968E-8</c:v>
                </c:pt>
                <c:pt idx="1">
                  <c:v>5.7492067287004469E-8</c:v>
                </c:pt>
                <c:pt idx="2">
                  <c:v>6.7593098724315118E-8</c:v>
                </c:pt>
                <c:pt idx="3">
                  <c:v>6.7593098724315118E-8</c:v>
                </c:pt>
                <c:pt idx="4">
                  <c:v>8.0663503256546504E-8</c:v>
                </c:pt>
                <c:pt idx="5">
                  <c:v>8.0663503256546504E-8</c:v>
                </c:pt>
                <c:pt idx="6">
                  <c:v>9.4734878005345415E-8</c:v>
                </c:pt>
                <c:pt idx="7">
                  <c:v>9.4734878005345415E-8</c:v>
                </c:pt>
                <c:pt idx="8">
                  <c:v>9.5614676772660757E-8</c:v>
                </c:pt>
                <c:pt idx="9">
                  <c:v>1.1500962318618784E-7</c:v>
                </c:pt>
                <c:pt idx="10">
                  <c:v>1.2260008794563957E-7</c:v>
                </c:pt>
                <c:pt idx="11">
                  <c:v>1.2260008794563957E-7</c:v>
                </c:pt>
                <c:pt idx="12">
                  <c:v>1.2724387178203297E-7</c:v>
                </c:pt>
                <c:pt idx="13">
                  <c:v>1.2724387178203297E-7</c:v>
                </c:pt>
                <c:pt idx="14">
                  <c:v>1.3073227824317494E-7</c:v>
                </c:pt>
                <c:pt idx="15">
                  <c:v>1.3211282265524164E-7</c:v>
                </c:pt>
                <c:pt idx="16">
                  <c:v>1.3211282265524164E-7</c:v>
                </c:pt>
                <c:pt idx="17">
                  <c:v>1.4630911552441722E-7</c:v>
                </c:pt>
                <c:pt idx="18">
                  <c:v>1.5021382410117702E-7</c:v>
                </c:pt>
                <c:pt idx="19">
                  <c:v>1.5021382410117702E-7</c:v>
                </c:pt>
                <c:pt idx="20">
                  <c:v>1.6179503332076663E-7</c:v>
                </c:pt>
                <c:pt idx="21">
                  <c:v>1.7291306574463146E-7</c:v>
                </c:pt>
                <c:pt idx="22">
                  <c:v>1.9744528156063117E-7</c:v>
                </c:pt>
                <c:pt idx="23">
                  <c:v>1.9744528156063117E-7</c:v>
                </c:pt>
                <c:pt idx="24">
                  <c:v>2.0066613810117547E-7</c:v>
                </c:pt>
                <c:pt idx="25">
                  <c:v>2.0066613810117547E-7</c:v>
                </c:pt>
                <c:pt idx="26">
                  <c:v>2.4083304118028465E-7</c:v>
                </c:pt>
                <c:pt idx="27">
                  <c:v>2.4083304118028465E-7</c:v>
                </c:pt>
                <c:pt idx="28">
                  <c:v>2.4131383482111296E-7</c:v>
                </c:pt>
                <c:pt idx="29">
                  <c:v>2.5425328504690503E-7</c:v>
                </c:pt>
                <c:pt idx="30">
                  <c:v>2.5425328504690503E-7</c:v>
                </c:pt>
                <c:pt idx="31">
                  <c:v>2.5479493786849468E-7</c:v>
                </c:pt>
                <c:pt idx="32">
                  <c:v>2.5479493786849468E-7</c:v>
                </c:pt>
                <c:pt idx="33">
                  <c:v>2.778452113836828E-7</c:v>
                </c:pt>
                <c:pt idx="34">
                  <c:v>2.778452113836828E-7</c:v>
                </c:pt>
                <c:pt idx="35">
                  <c:v>2.836129630481032E-7</c:v>
                </c:pt>
                <c:pt idx="36">
                  <c:v>2.9960980845253663E-7</c:v>
                </c:pt>
                <c:pt idx="37">
                  <c:v>3.2770845891627734E-7</c:v>
                </c:pt>
                <c:pt idx="38">
                  <c:v>3.2770845891627734E-7</c:v>
                </c:pt>
                <c:pt idx="39">
                  <c:v>3.9355414083195402E-7</c:v>
                </c:pt>
                <c:pt idx="40">
                  <c:v>3.9355414083195402E-7</c:v>
                </c:pt>
                <c:pt idx="41">
                  <c:v>4.1006253908879061E-7</c:v>
                </c:pt>
                <c:pt idx="42">
                  <c:v>4.1006253908879061E-7</c:v>
                </c:pt>
                <c:pt idx="43">
                  <c:v>4.338320083135331E-7</c:v>
                </c:pt>
                <c:pt idx="44">
                  <c:v>4.338320083135331E-7</c:v>
                </c:pt>
                <c:pt idx="45">
                  <c:v>4.3442317862267624E-7</c:v>
                </c:pt>
                <c:pt idx="46">
                  <c:v>4.3442317862267624E-7</c:v>
                </c:pt>
                <c:pt idx="47">
                  <c:v>4.9339928432637615E-7</c:v>
                </c:pt>
                <c:pt idx="48">
                  <c:v>4.9339928432637615E-7</c:v>
                </c:pt>
                <c:pt idx="49">
                  <c:v>5.4395165754655508E-7</c:v>
                </c:pt>
                <c:pt idx="50">
                  <c:v>5.8224824666252197E-7</c:v>
                </c:pt>
                <c:pt idx="51">
                  <c:v>5.8224824666252197E-7</c:v>
                </c:pt>
                <c:pt idx="52">
                  <c:v>6.458838607555331E-7</c:v>
                </c:pt>
                <c:pt idx="53">
                  <c:v>6.7181314955348121E-7</c:v>
                </c:pt>
                <c:pt idx="54">
                  <c:v>6.7181314955348121E-7</c:v>
                </c:pt>
                <c:pt idx="55">
                  <c:v>6.7527901060817919E-7</c:v>
                </c:pt>
                <c:pt idx="56">
                  <c:v>6.7527901060817919E-7</c:v>
                </c:pt>
                <c:pt idx="57">
                  <c:v>7.0553335338669132E-7</c:v>
                </c:pt>
                <c:pt idx="58">
                  <c:v>7.0553335338669132E-7</c:v>
                </c:pt>
                <c:pt idx="59">
                  <c:v>7.441416926223413E-7</c:v>
                </c:pt>
                <c:pt idx="60">
                  <c:v>7.441416926223413E-7</c:v>
                </c:pt>
                <c:pt idx="61">
                  <c:v>7.441416926223413E-7</c:v>
                </c:pt>
                <c:pt idx="62">
                  <c:v>8.1748151040801128E-7</c:v>
                </c:pt>
                <c:pt idx="63">
                  <c:v>8.1748151040801128E-7</c:v>
                </c:pt>
                <c:pt idx="64">
                  <c:v>8.2808512256256211E-7</c:v>
                </c:pt>
                <c:pt idx="65">
                  <c:v>8.2808512256256211E-7</c:v>
                </c:pt>
                <c:pt idx="66">
                  <c:v>8.5114986322147903E-7</c:v>
                </c:pt>
                <c:pt idx="67">
                  <c:v>8.5114986322147903E-7</c:v>
                </c:pt>
                <c:pt idx="68">
                  <c:v>9.5746031205509544E-7</c:v>
                </c:pt>
                <c:pt idx="69">
                  <c:v>9.686772703572792E-7</c:v>
                </c:pt>
                <c:pt idx="70">
                  <c:v>9.686772703572792E-7</c:v>
                </c:pt>
                <c:pt idx="71">
                  <c:v>1.0498241292704933E-6</c:v>
                </c:pt>
                <c:pt idx="72">
                  <c:v>1.0498241292704933E-6</c:v>
                </c:pt>
                <c:pt idx="73">
                  <c:v>1.0763990995221236E-6</c:v>
                </c:pt>
                <c:pt idx="74">
                  <c:v>1.0763990995221236E-6</c:v>
                </c:pt>
                <c:pt idx="75">
                  <c:v>1.1720760482406631E-6</c:v>
                </c:pt>
                <c:pt idx="76">
                  <c:v>1.2359535544740739E-6</c:v>
                </c:pt>
                <c:pt idx="77">
                  <c:v>1.2359535544740739E-6</c:v>
                </c:pt>
                <c:pt idx="78">
                  <c:v>1.2560461005133899E-6</c:v>
                </c:pt>
                <c:pt idx="79">
                  <c:v>1.2588840406519302E-6</c:v>
                </c:pt>
                <c:pt idx="80">
                  <c:v>1.2588840406519302E-6</c:v>
                </c:pt>
                <c:pt idx="81">
                  <c:v>1.2844594560740826E-6</c:v>
                </c:pt>
                <c:pt idx="82">
                  <c:v>1.5463478265168019E-6</c:v>
                </c:pt>
                <c:pt idx="83">
                  <c:v>1.5843707669694754E-6</c:v>
                </c:pt>
                <c:pt idx="84">
                  <c:v>1.5903944608496732E-6</c:v>
                </c:pt>
                <c:pt idx="85">
                  <c:v>1.6786311575023074E-6</c:v>
                </c:pt>
                <c:pt idx="86">
                  <c:v>1.7909622862498089E-6</c:v>
                </c:pt>
                <c:pt idx="87">
                  <c:v>1.8313646134386934E-6</c:v>
                </c:pt>
                <c:pt idx="88">
                  <c:v>1.8313646134386934E-6</c:v>
                </c:pt>
                <c:pt idx="89">
                  <c:v>1.8372356992854251E-6</c:v>
                </c:pt>
                <c:pt idx="90">
                  <c:v>1.8629852117110215E-6</c:v>
                </c:pt>
                <c:pt idx="91">
                  <c:v>2.0825262278093691E-6</c:v>
                </c:pt>
                <c:pt idx="92">
                  <c:v>2.0825262278093691E-6</c:v>
                </c:pt>
                <c:pt idx="93">
                  <c:v>2.1388996778773817E-6</c:v>
                </c:pt>
                <c:pt idx="94">
                  <c:v>2.5230274052367775E-6</c:v>
                </c:pt>
                <c:pt idx="95">
                  <c:v>2.5446647528249453E-6</c:v>
                </c:pt>
                <c:pt idx="96">
                  <c:v>2.5446647528249453E-6</c:v>
                </c:pt>
                <c:pt idx="97">
                  <c:v>3.1333984924091817E-6</c:v>
                </c:pt>
                <c:pt idx="98">
                  <c:v>3.1333984924091817E-6</c:v>
                </c:pt>
                <c:pt idx="99">
                  <c:v>3.381178325224736E-6</c:v>
                </c:pt>
                <c:pt idx="100">
                  <c:v>3.381178325224736E-6</c:v>
                </c:pt>
                <c:pt idx="101">
                  <c:v>3.5078806653827941E-6</c:v>
                </c:pt>
                <c:pt idx="102">
                  <c:v>3.892999170581284E-6</c:v>
                </c:pt>
                <c:pt idx="103">
                  <c:v>3.892999170581284E-6</c:v>
                </c:pt>
                <c:pt idx="104">
                  <c:v>4.0179909848131413E-6</c:v>
                </c:pt>
                <c:pt idx="105">
                  <c:v>4.0179909848131413E-6</c:v>
                </c:pt>
                <c:pt idx="106">
                  <c:v>4.0179909848131413E-6</c:v>
                </c:pt>
                <c:pt idx="107">
                  <c:v>4.0612763088443271E-6</c:v>
                </c:pt>
                <c:pt idx="108">
                  <c:v>4.0612763088443271E-6</c:v>
                </c:pt>
                <c:pt idx="109">
                  <c:v>5.023369490517677E-6</c:v>
                </c:pt>
                <c:pt idx="110">
                  <c:v>5.023369490517677E-6</c:v>
                </c:pt>
                <c:pt idx="111">
                  <c:v>5.1260451731459658E-6</c:v>
                </c:pt>
                <c:pt idx="112">
                  <c:v>5.1260451731459658E-6</c:v>
                </c:pt>
                <c:pt idx="113">
                  <c:v>5.5377248441620648E-6</c:v>
                </c:pt>
                <c:pt idx="114">
                  <c:v>5.5377248441620648E-6</c:v>
                </c:pt>
                <c:pt idx="115">
                  <c:v>5.8180900982731314E-6</c:v>
                </c:pt>
                <c:pt idx="116">
                  <c:v>5.8180900982731314E-6</c:v>
                </c:pt>
                <c:pt idx="117">
                  <c:v>5.9439688351410368E-6</c:v>
                </c:pt>
                <c:pt idx="118">
                  <c:v>5.9439688351410368E-6</c:v>
                </c:pt>
                <c:pt idx="119">
                  <c:v>6.675255682553931E-6</c:v>
                </c:pt>
                <c:pt idx="120">
                  <c:v>6.675255682553931E-6</c:v>
                </c:pt>
                <c:pt idx="121">
                  <c:v>6.8575656234448597E-6</c:v>
                </c:pt>
                <c:pt idx="122">
                  <c:v>6.8575656234448597E-6</c:v>
                </c:pt>
                <c:pt idx="123">
                  <c:v>7.2586650928027065E-6</c:v>
                </c:pt>
                <c:pt idx="124">
                  <c:v>7.2586650928027065E-6</c:v>
                </c:pt>
                <c:pt idx="125">
                  <c:v>8.4463908864978439E-6</c:v>
                </c:pt>
                <c:pt idx="126">
                  <c:v>8.4463908864978439E-6</c:v>
                </c:pt>
                <c:pt idx="127">
                  <c:v>8.4463908864978439E-6</c:v>
                </c:pt>
                <c:pt idx="128">
                  <c:v>8.6469459054644258E-6</c:v>
                </c:pt>
                <c:pt idx="129">
                  <c:v>8.7905700576254587E-6</c:v>
                </c:pt>
                <c:pt idx="130">
                  <c:v>8.7905700576254587E-6</c:v>
                </c:pt>
                <c:pt idx="131">
                  <c:v>9.1181243849953217E-6</c:v>
                </c:pt>
                <c:pt idx="132">
                  <c:v>9.1181243849953217E-6</c:v>
                </c:pt>
                <c:pt idx="133">
                  <c:v>9.1250038772329496E-6</c:v>
                </c:pt>
                <c:pt idx="134">
                  <c:v>1.0758989871551805E-5</c:v>
                </c:pt>
                <c:pt idx="135">
                  <c:v>1.1026234003374006E-5</c:v>
                </c:pt>
                <c:pt idx="136">
                  <c:v>1.1026234003374006E-5</c:v>
                </c:pt>
                <c:pt idx="137">
                  <c:v>1.1983095360241503E-5</c:v>
                </c:pt>
                <c:pt idx="138">
                  <c:v>1.2248766689948826E-5</c:v>
                </c:pt>
                <c:pt idx="139">
                  <c:v>1.2248766689948826E-5</c:v>
                </c:pt>
                <c:pt idx="140">
                  <c:v>1.2452025364205564E-5</c:v>
                </c:pt>
                <c:pt idx="141">
                  <c:v>1.2647214957926922E-5</c:v>
                </c:pt>
                <c:pt idx="142">
                  <c:v>1.2647214957926922E-5</c:v>
                </c:pt>
                <c:pt idx="143">
                  <c:v>1.3507751738197222E-5</c:v>
                </c:pt>
                <c:pt idx="144">
                  <c:v>1.3507751738197222E-5</c:v>
                </c:pt>
                <c:pt idx="145">
                  <c:v>1.4014621023284167E-5</c:v>
                </c:pt>
                <c:pt idx="146">
                  <c:v>1.4014621023284167E-5</c:v>
                </c:pt>
                <c:pt idx="147">
                  <c:v>1.430382657031358E-5</c:v>
                </c:pt>
                <c:pt idx="148">
                  <c:v>1.5815900847766859E-5</c:v>
                </c:pt>
                <c:pt idx="149">
                  <c:v>1.7810797423197597E-5</c:v>
                </c:pt>
                <c:pt idx="150">
                  <c:v>1.7810797423197597E-5</c:v>
                </c:pt>
                <c:pt idx="151">
                  <c:v>1.85241163517886E-5</c:v>
                </c:pt>
                <c:pt idx="152">
                  <c:v>1.85241163517886E-5</c:v>
                </c:pt>
                <c:pt idx="153">
                  <c:v>1.85241163517886E-5</c:v>
                </c:pt>
                <c:pt idx="154">
                  <c:v>1.9127814702984239E-5</c:v>
                </c:pt>
                <c:pt idx="155">
                  <c:v>1.9127814702984239E-5</c:v>
                </c:pt>
                <c:pt idx="156">
                  <c:v>1.9168291275578283E-5</c:v>
                </c:pt>
                <c:pt idx="157">
                  <c:v>2.2017720742723573E-5</c:v>
                </c:pt>
                <c:pt idx="158">
                  <c:v>2.2149869839647729E-5</c:v>
                </c:pt>
                <c:pt idx="159">
                  <c:v>2.2149869839647729E-5</c:v>
                </c:pt>
                <c:pt idx="160">
                  <c:v>2.246669951886785E-5</c:v>
                </c:pt>
                <c:pt idx="161">
                  <c:v>2.2748393752041538E-5</c:v>
                </c:pt>
                <c:pt idx="162">
                  <c:v>2.2748393752041538E-5</c:v>
                </c:pt>
                <c:pt idx="163">
                  <c:v>2.4134581203743959E-5</c:v>
                </c:pt>
                <c:pt idx="164">
                  <c:v>2.4801805468963692E-5</c:v>
                </c:pt>
                <c:pt idx="165">
                  <c:v>2.4801805468963692E-5</c:v>
                </c:pt>
                <c:pt idx="166">
                  <c:v>2.6652812107563013E-5</c:v>
                </c:pt>
                <c:pt idx="167">
                  <c:v>2.6717746609928865E-5</c:v>
                </c:pt>
                <c:pt idx="168">
                  <c:v>2.6717746609928865E-5</c:v>
                </c:pt>
                <c:pt idx="169">
                  <c:v>3.1414161196265003E-5</c:v>
                </c:pt>
                <c:pt idx="170">
                  <c:v>3.1414161196265003E-5</c:v>
                </c:pt>
                <c:pt idx="171">
                  <c:v>3.1778784055114961E-5</c:v>
                </c:pt>
                <c:pt idx="172">
                  <c:v>3.1778784055114961E-5</c:v>
                </c:pt>
                <c:pt idx="173">
                  <c:v>3.5229033018080177E-5</c:v>
                </c:pt>
                <c:pt idx="174">
                  <c:v>3.5229033018080177E-5</c:v>
                </c:pt>
                <c:pt idx="175">
                  <c:v>3.620420788370299E-5</c:v>
                </c:pt>
                <c:pt idx="176">
                  <c:v>3.8038612523587207E-5</c:v>
                </c:pt>
                <c:pt idx="177">
                  <c:v>4.0133844896096727E-5</c:v>
                </c:pt>
                <c:pt idx="178">
                  <c:v>4.3248204035334469E-5</c:v>
                </c:pt>
                <c:pt idx="179">
                  <c:v>4.3248204035334469E-5</c:v>
                </c:pt>
                <c:pt idx="180">
                  <c:v>4.3248204035334469E-5</c:v>
                </c:pt>
                <c:pt idx="181">
                  <c:v>4.3663602389132715E-5</c:v>
                </c:pt>
                <c:pt idx="182">
                  <c:v>4.3663602389132715E-5</c:v>
                </c:pt>
                <c:pt idx="183">
                  <c:v>4.3663602389132715E-5</c:v>
                </c:pt>
                <c:pt idx="184">
                  <c:v>4.5087500877583045E-5</c:v>
                </c:pt>
                <c:pt idx="185">
                  <c:v>4.5087500877583045E-5</c:v>
                </c:pt>
                <c:pt idx="186">
                  <c:v>4.5087500877583045E-5</c:v>
                </c:pt>
                <c:pt idx="187">
                  <c:v>4.5087500877583045E-5</c:v>
                </c:pt>
                <c:pt idx="188">
                  <c:v>4.5087500877583045E-5</c:v>
                </c:pt>
                <c:pt idx="189">
                  <c:v>4.6274284323586672E-5</c:v>
                </c:pt>
                <c:pt idx="190">
                  <c:v>4.6761672391073607E-5</c:v>
                </c:pt>
                <c:pt idx="191">
                  <c:v>5.1789816459950173E-5</c:v>
                </c:pt>
                <c:pt idx="192">
                  <c:v>5.1789816459950173E-5</c:v>
                </c:pt>
                <c:pt idx="193">
                  <c:v>5.3420879690766737E-5</c:v>
                </c:pt>
                <c:pt idx="194">
                  <c:v>5.3420879690766737E-5</c:v>
                </c:pt>
                <c:pt idx="195">
                  <c:v>5.3465393041759421E-5</c:v>
                </c:pt>
                <c:pt idx="196">
                  <c:v>5.3465393041759421E-5</c:v>
                </c:pt>
                <c:pt idx="197">
                  <c:v>5.4732042206086252E-5</c:v>
                </c:pt>
                <c:pt idx="198">
                  <c:v>5.4732042206086252E-5</c:v>
                </c:pt>
                <c:pt idx="199">
                  <c:v>5.7724509907904324E-5</c:v>
                </c:pt>
                <c:pt idx="200">
                  <c:v>5.7724509907904324E-5</c:v>
                </c:pt>
                <c:pt idx="201">
                  <c:v>5.7724509907904324E-5</c:v>
                </c:pt>
                <c:pt idx="202">
                  <c:v>5.7724509907904324E-5</c:v>
                </c:pt>
                <c:pt idx="203">
                  <c:v>5.7724509907904324E-5</c:v>
                </c:pt>
                <c:pt idx="204">
                  <c:v>5.7724509907904324E-5</c:v>
                </c:pt>
                <c:pt idx="205">
                  <c:v>5.7724509907904324E-5</c:v>
                </c:pt>
                <c:pt idx="206">
                  <c:v>6.6079452114361102E-5</c:v>
                </c:pt>
                <c:pt idx="207">
                  <c:v>6.9064481868662513E-5</c:v>
                </c:pt>
                <c:pt idx="208">
                  <c:v>8.3073412552551673E-5</c:v>
                </c:pt>
                <c:pt idx="209">
                  <c:v>8.3326272573438099E-5</c:v>
                </c:pt>
                <c:pt idx="210">
                  <c:v>8.3326272573438099E-5</c:v>
                </c:pt>
                <c:pt idx="211">
                  <c:v>8.3805900111939507E-5</c:v>
                </c:pt>
                <c:pt idx="212">
                  <c:v>8.9973900957468706E-5</c:v>
                </c:pt>
                <c:pt idx="213">
                  <c:v>9.9634345360010747E-5</c:v>
                </c:pt>
                <c:pt idx="214">
                  <c:v>1.0525769155529122E-4</c:v>
                </c:pt>
                <c:pt idx="215">
                  <c:v>1.0525769155529122E-4</c:v>
                </c:pt>
                <c:pt idx="216">
                  <c:v>1.0525769155529122E-4</c:v>
                </c:pt>
                <c:pt idx="217">
                  <c:v>1.081291809656894E-4</c:v>
                </c:pt>
                <c:pt idx="218">
                  <c:v>1.081291809656894E-4</c:v>
                </c:pt>
                <c:pt idx="219">
                  <c:v>1.081291809656894E-4</c:v>
                </c:pt>
                <c:pt idx="220">
                  <c:v>1.1822355528968095E-4</c:v>
                </c:pt>
                <c:pt idx="221">
                  <c:v>1.1822355528968095E-4</c:v>
                </c:pt>
                <c:pt idx="222">
                  <c:v>1.1822355528968095E-4</c:v>
                </c:pt>
                <c:pt idx="223">
                  <c:v>1.1822355528968095E-4</c:v>
                </c:pt>
                <c:pt idx="224">
                  <c:v>1.2215407283007484E-4</c:v>
                </c:pt>
                <c:pt idx="225">
                  <c:v>1.2215407283007484E-4</c:v>
                </c:pt>
                <c:pt idx="226">
                  <c:v>1.280346951334564E-4</c:v>
                </c:pt>
                <c:pt idx="227">
                  <c:v>1.280346951334564E-4</c:v>
                </c:pt>
                <c:pt idx="228">
                  <c:v>1.280346951334564E-4</c:v>
                </c:pt>
                <c:pt idx="229">
                  <c:v>1.289299082774689E-4</c:v>
                </c:pt>
                <c:pt idx="230">
                  <c:v>1.289299082774689E-4</c:v>
                </c:pt>
                <c:pt idx="231">
                  <c:v>1.3259196329035383E-4</c:v>
                </c:pt>
                <c:pt idx="232">
                  <c:v>1.3484253211693012E-4</c:v>
                </c:pt>
                <c:pt idx="233">
                  <c:v>1.3484253211693012E-4</c:v>
                </c:pt>
                <c:pt idx="234">
                  <c:v>1.3947679328355587E-4</c:v>
                </c:pt>
                <c:pt idx="235">
                  <c:v>1.3947679328355587E-4</c:v>
                </c:pt>
                <c:pt idx="236">
                  <c:v>1.4065268528762299E-4</c:v>
                </c:pt>
                <c:pt idx="237">
                  <c:v>1.4065268528762299E-4</c:v>
                </c:pt>
                <c:pt idx="238">
                  <c:v>1.4065268528762299E-4</c:v>
                </c:pt>
                <c:pt idx="239">
                  <c:v>1.4065268528762299E-4</c:v>
                </c:pt>
                <c:pt idx="240">
                  <c:v>1.6921037719496706E-4</c:v>
                </c:pt>
                <c:pt idx="241">
                  <c:v>1.6921037719496706E-4</c:v>
                </c:pt>
                <c:pt idx="242">
                  <c:v>1.85713637658554E-4</c:v>
                </c:pt>
                <c:pt idx="243">
                  <c:v>1.85713637658554E-4</c:v>
                </c:pt>
                <c:pt idx="244">
                  <c:v>1.85713637658554E-4</c:v>
                </c:pt>
                <c:pt idx="245">
                  <c:v>1.85713637658554E-4</c:v>
                </c:pt>
                <c:pt idx="246">
                  <c:v>1.935367996356974E-4</c:v>
                </c:pt>
                <c:pt idx="247">
                  <c:v>2.0717742330955059E-4</c:v>
                </c:pt>
                <c:pt idx="248">
                  <c:v>2.0717742330955059E-4</c:v>
                </c:pt>
                <c:pt idx="249">
                  <c:v>2.1095734944942548E-4</c:v>
                </c:pt>
                <c:pt idx="250">
                  <c:v>2.1095734944942548E-4</c:v>
                </c:pt>
                <c:pt idx="251">
                  <c:v>2.135602406092531E-4</c:v>
                </c:pt>
                <c:pt idx="252">
                  <c:v>2.1639024094195514E-4</c:v>
                </c:pt>
                <c:pt idx="253">
                  <c:v>2.1639024094195514E-4</c:v>
                </c:pt>
                <c:pt idx="254">
                  <c:v>2.1676435692039467E-4</c:v>
                </c:pt>
                <c:pt idx="255">
                  <c:v>2.2645747306315601E-4</c:v>
                </c:pt>
                <c:pt idx="256">
                  <c:v>2.4077387465167542E-4</c:v>
                </c:pt>
                <c:pt idx="257">
                  <c:v>2.4077387465167542E-4</c:v>
                </c:pt>
                <c:pt idx="258">
                  <c:v>2.5141129630106446E-4</c:v>
                </c:pt>
                <c:pt idx="259">
                  <c:v>2.5141129630106446E-4</c:v>
                </c:pt>
                <c:pt idx="260">
                  <c:v>2.6026670970276118E-4</c:v>
                </c:pt>
                <c:pt idx="261">
                  <c:v>2.6026670970276118E-4</c:v>
                </c:pt>
                <c:pt idx="262">
                  <c:v>2.7424719758493255E-4</c:v>
                </c:pt>
                <c:pt idx="263">
                  <c:v>2.8405236115255743E-4</c:v>
                </c:pt>
                <c:pt idx="264">
                  <c:v>2.8405236115255743E-4</c:v>
                </c:pt>
                <c:pt idx="265">
                  <c:v>2.8455737653069725E-4</c:v>
                </c:pt>
                <c:pt idx="266">
                  <c:v>2.8646053047428244E-4</c:v>
                </c:pt>
                <c:pt idx="267">
                  <c:v>2.8646053047428244E-4</c:v>
                </c:pt>
                <c:pt idx="268">
                  <c:v>2.9818191511536007E-4</c:v>
                </c:pt>
                <c:pt idx="269">
                  <c:v>2.9818191511536007E-4</c:v>
                </c:pt>
                <c:pt idx="270">
                  <c:v>3.0084794725538831E-4</c:v>
                </c:pt>
                <c:pt idx="271">
                  <c:v>3.1430262203361242E-4</c:v>
                </c:pt>
                <c:pt idx="272">
                  <c:v>3.1430262203361242E-4</c:v>
                </c:pt>
                <c:pt idx="273">
                  <c:v>3.1525481757140977E-4</c:v>
                </c:pt>
                <c:pt idx="274">
                  <c:v>3.1525481757140977E-4</c:v>
                </c:pt>
                <c:pt idx="275">
                  <c:v>3.1525481757140977E-4</c:v>
                </c:pt>
                <c:pt idx="276">
                  <c:v>3.1525481757140977E-4</c:v>
                </c:pt>
                <c:pt idx="277">
                  <c:v>3.1525481757140977E-4</c:v>
                </c:pt>
                <c:pt idx="278">
                  <c:v>3.1525481757140977E-4</c:v>
                </c:pt>
                <c:pt idx="279">
                  <c:v>3.5597021984839046E-4</c:v>
                </c:pt>
                <c:pt idx="280">
                  <c:v>3.5597021984839046E-4</c:v>
                </c:pt>
                <c:pt idx="281">
                  <c:v>3.7482687242407849E-4</c:v>
                </c:pt>
                <c:pt idx="282">
                  <c:v>3.7482687242407849E-4</c:v>
                </c:pt>
                <c:pt idx="283">
                  <c:v>4.0046478440794876E-4</c:v>
                </c:pt>
                <c:pt idx="284">
                  <c:v>4.0046478440794876E-4</c:v>
                </c:pt>
                <c:pt idx="285">
                  <c:v>4.176137618410475E-4</c:v>
                </c:pt>
                <c:pt idx="286">
                  <c:v>4.176137618410475E-4</c:v>
                </c:pt>
                <c:pt idx="287">
                  <c:v>4.176137618410475E-4</c:v>
                </c:pt>
                <c:pt idx="288">
                  <c:v>4.176137618410475E-4</c:v>
                </c:pt>
                <c:pt idx="289">
                  <c:v>4.9626658204869622E-4</c:v>
                </c:pt>
                <c:pt idx="290">
                  <c:v>5.3971025717785464E-4</c:v>
                </c:pt>
                <c:pt idx="291">
                  <c:v>5.3971025717785464E-4</c:v>
                </c:pt>
                <c:pt idx="292">
                  <c:v>5.3971025717785464E-4</c:v>
                </c:pt>
                <c:pt idx="293">
                  <c:v>5.3971025717785464E-4</c:v>
                </c:pt>
                <c:pt idx="294">
                  <c:v>5.3971025717785464E-4</c:v>
                </c:pt>
                <c:pt idx="295">
                  <c:v>5.3971025717785464E-4</c:v>
                </c:pt>
                <c:pt idx="296">
                  <c:v>5.3971025717785464E-4</c:v>
                </c:pt>
                <c:pt idx="297">
                  <c:v>5.4480606186041263E-4</c:v>
                </c:pt>
                <c:pt idx="298">
                  <c:v>5.4480606186041263E-4</c:v>
                </c:pt>
                <c:pt idx="299">
                  <c:v>5.5992064855151251E-4</c:v>
                </c:pt>
                <c:pt idx="300">
                  <c:v>5.5992064855151251E-4</c:v>
                </c:pt>
                <c:pt idx="301">
                  <c:v>5.9212105376557275E-4</c:v>
                </c:pt>
                <c:pt idx="302">
                  <c:v>5.9212105376557275E-4</c:v>
                </c:pt>
                <c:pt idx="303">
                  <c:v>6.3273543591909254E-4</c:v>
                </c:pt>
                <c:pt idx="304">
                  <c:v>6.3273543591909254E-4</c:v>
                </c:pt>
                <c:pt idx="305">
                  <c:v>6.5324661952130959E-4</c:v>
                </c:pt>
                <c:pt idx="306">
                  <c:v>6.5324661952130959E-4</c:v>
                </c:pt>
                <c:pt idx="307">
                  <c:v>6.5324661952130959E-4</c:v>
                </c:pt>
                <c:pt idx="308">
                  <c:v>6.5324661952130959E-4</c:v>
                </c:pt>
                <c:pt idx="309">
                  <c:v>6.5324661952130959E-4</c:v>
                </c:pt>
                <c:pt idx="310">
                  <c:v>6.5324661952130959E-4</c:v>
                </c:pt>
                <c:pt idx="311">
                  <c:v>6.5324661952130959E-4</c:v>
                </c:pt>
                <c:pt idx="312">
                  <c:v>6.5324661952130959E-4</c:v>
                </c:pt>
                <c:pt idx="313">
                  <c:v>7.357599238357194E-4</c:v>
                </c:pt>
                <c:pt idx="314">
                  <c:v>7.3659845572212278E-4</c:v>
                </c:pt>
                <c:pt idx="315">
                  <c:v>7.3659845572212278E-4</c:v>
                </c:pt>
                <c:pt idx="316">
                  <c:v>7.4280531842451281E-4</c:v>
                </c:pt>
                <c:pt idx="317">
                  <c:v>7.45180669375506E-4</c:v>
                </c:pt>
                <c:pt idx="318">
                  <c:v>7.45180669375506E-4</c:v>
                </c:pt>
                <c:pt idx="319">
                  <c:v>7.45180669375506E-4</c:v>
                </c:pt>
                <c:pt idx="320">
                  <c:v>7.837450183421213E-4</c:v>
                </c:pt>
                <c:pt idx="321">
                  <c:v>7.837450183421213E-4</c:v>
                </c:pt>
                <c:pt idx="322">
                  <c:v>7.837450183421213E-4</c:v>
                </c:pt>
                <c:pt idx="323">
                  <c:v>7.837450183421213E-4</c:v>
                </c:pt>
                <c:pt idx="324">
                  <c:v>7.916871774496701E-4</c:v>
                </c:pt>
                <c:pt idx="325">
                  <c:v>7.916871774496701E-4</c:v>
                </c:pt>
                <c:pt idx="326">
                  <c:v>8.5126137841025113E-4</c:v>
                </c:pt>
                <c:pt idx="327">
                  <c:v>8.5126137841025113E-4</c:v>
                </c:pt>
                <c:pt idx="328">
                  <c:v>9.0370022397437421E-4</c:v>
                </c:pt>
                <c:pt idx="329">
                  <c:v>9.0370022397437421E-4</c:v>
                </c:pt>
                <c:pt idx="330">
                  <c:v>9.4438652062258342E-4</c:v>
                </c:pt>
                <c:pt idx="331">
                  <c:v>9.4438652062258342E-4</c:v>
                </c:pt>
                <c:pt idx="332">
                  <c:v>9.6324435066154563E-4</c:v>
                </c:pt>
                <c:pt idx="333">
                  <c:v>9.6324435066154563E-4</c:v>
                </c:pt>
                <c:pt idx="334">
                  <c:v>1.0955142734836529E-3</c:v>
                </c:pt>
                <c:pt idx="335">
                  <c:v>1.0955142734836529E-3</c:v>
                </c:pt>
                <c:pt idx="336">
                  <c:v>1.0996934271373686E-3</c:v>
                </c:pt>
                <c:pt idx="337">
                  <c:v>1.0996934271373686E-3</c:v>
                </c:pt>
                <c:pt idx="338">
                  <c:v>1.0996934271373686E-3</c:v>
                </c:pt>
                <c:pt idx="339">
                  <c:v>1.1034198627043656E-3</c:v>
                </c:pt>
                <c:pt idx="340">
                  <c:v>1.1034198627043656E-3</c:v>
                </c:pt>
                <c:pt idx="341">
                  <c:v>1.1805225763688179E-3</c:v>
                </c:pt>
                <c:pt idx="342">
                  <c:v>1.1935893691167919E-3</c:v>
                </c:pt>
                <c:pt idx="343">
                  <c:v>1.1935893691167919E-3</c:v>
                </c:pt>
                <c:pt idx="344">
                  <c:v>1.3413616057623764E-3</c:v>
                </c:pt>
                <c:pt idx="345">
                  <c:v>1.3413616057623764E-3</c:v>
                </c:pt>
                <c:pt idx="346">
                  <c:v>1.3953491915953086E-3</c:v>
                </c:pt>
                <c:pt idx="347">
                  <c:v>1.3953491915953086E-3</c:v>
                </c:pt>
                <c:pt idx="348">
                  <c:v>1.4143085856764908E-3</c:v>
                </c:pt>
                <c:pt idx="349">
                  <c:v>1.4143085856764908E-3</c:v>
                </c:pt>
                <c:pt idx="350">
                  <c:v>1.4655834860420921E-3</c:v>
                </c:pt>
                <c:pt idx="351">
                  <c:v>1.4655834860420921E-3</c:v>
                </c:pt>
                <c:pt idx="352">
                  <c:v>1.4655834860420921E-3</c:v>
                </c:pt>
                <c:pt idx="353">
                  <c:v>1.4655834860420921E-3</c:v>
                </c:pt>
                <c:pt idx="354">
                  <c:v>1.4754574105081621E-3</c:v>
                </c:pt>
                <c:pt idx="355">
                  <c:v>1.4754574105081621E-3</c:v>
                </c:pt>
                <c:pt idx="356">
                  <c:v>1.5457071981789514E-3</c:v>
                </c:pt>
                <c:pt idx="357">
                  <c:v>1.5457071981789514E-3</c:v>
                </c:pt>
                <c:pt idx="358">
                  <c:v>1.5660854115259702E-3</c:v>
                </c:pt>
                <c:pt idx="359">
                  <c:v>1.5660854115259702E-3</c:v>
                </c:pt>
                <c:pt idx="360">
                  <c:v>1.6226948291854027E-3</c:v>
                </c:pt>
                <c:pt idx="361">
                  <c:v>1.6226948291854027E-3</c:v>
                </c:pt>
                <c:pt idx="362">
                  <c:v>1.6815201888616179E-3</c:v>
                </c:pt>
                <c:pt idx="363">
                  <c:v>1.6815201888616179E-3</c:v>
                </c:pt>
                <c:pt idx="364">
                  <c:v>1.7139761586465151E-3</c:v>
                </c:pt>
                <c:pt idx="365">
                  <c:v>1.7139761586465151E-3</c:v>
                </c:pt>
                <c:pt idx="366">
                  <c:v>1.7229814921655249E-3</c:v>
                </c:pt>
                <c:pt idx="367">
                  <c:v>1.7229814921655249E-3</c:v>
                </c:pt>
                <c:pt idx="368">
                  <c:v>1.745716528526398E-3</c:v>
                </c:pt>
                <c:pt idx="369">
                  <c:v>1.745716528526398E-3</c:v>
                </c:pt>
                <c:pt idx="370">
                  <c:v>1.7824907375775488E-3</c:v>
                </c:pt>
                <c:pt idx="371">
                  <c:v>1.8640925610224309E-3</c:v>
                </c:pt>
                <c:pt idx="372">
                  <c:v>1.8640925610224309E-3</c:v>
                </c:pt>
                <c:pt idx="373">
                  <c:v>1.8874928109301539E-3</c:v>
                </c:pt>
                <c:pt idx="374">
                  <c:v>1.8874928109301539E-3</c:v>
                </c:pt>
                <c:pt idx="375">
                  <c:v>1.8874928109301539E-3</c:v>
                </c:pt>
                <c:pt idx="376">
                  <c:v>1.89414743442627E-3</c:v>
                </c:pt>
                <c:pt idx="377">
                  <c:v>1.89414743442627E-3</c:v>
                </c:pt>
                <c:pt idx="378">
                  <c:v>1.89414743442627E-3</c:v>
                </c:pt>
                <c:pt idx="379">
                  <c:v>1.89414743442627E-3</c:v>
                </c:pt>
                <c:pt idx="380">
                  <c:v>1.89414743442627E-3</c:v>
                </c:pt>
                <c:pt idx="381">
                  <c:v>1.9649251207914382E-3</c:v>
                </c:pt>
                <c:pt idx="382">
                  <c:v>1.9649251207914382E-3</c:v>
                </c:pt>
                <c:pt idx="383">
                  <c:v>1.9918779745297086E-3</c:v>
                </c:pt>
                <c:pt idx="384">
                  <c:v>1.9918779745297086E-3</c:v>
                </c:pt>
                <c:pt idx="385">
                  <c:v>2.0067024189332418E-3</c:v>
                </c:pt>
                <c:pt idx="386">
                  <c:v>2.0067024189332418E-3</c:v>
                </c:pt>
                <c:pt idx="387">
                  <c:v>2.0401862110497105E-3</c:v>
                </c:pt>
                <c:pt idx="388">
                  <c:v>2.0401862110497105E-3</c:v>
                </c:pt>
                <c:pt idx="389">
                  <c:v>2.0437881135945508E-3</c:v>
                </c:pt>
                <c:pt idx="390">
                  <c:v>2.0437881135945508E-3</c:v>
                </c:pt>
                <c:pt idx="391">
                  <c:v>2.1001671946525402E-3</c:v>
                </c:pt>
                <c:pt idx="392">
                  <c:v>2.1221493710749024E-3</c:v>
                </c:pt>
                <c:pt idx="393">
                  <c:v>2.1221493710749024E-3</c:v>
                </c:pt>
                <c:pt idx="394">
                  <c:v>2.2282649873148473E-3</c:v>
                </c:pt>
                <c:pt idx="395">
                  <c:v>2.2282649873148473E-3</c:v>
                </c:pt>
                <c:pt idx="396">
                  <c:v>2.2282649873148473E-3</c:v>
                </c:pt>
                <c:pt idx="397">
                  <c:v>2.2282649873148473E-3</c:v>
                </c:pt>
                <c:pt idx="398">
                  <c:v>2.2282649873148473E-3</c:v>
                </c:pt>
                <c:pt idx="399">
                  <c:v>2.364468814279215E-3</c:v>
                </c:pt>
                <c:pt idx="400">
                  <c:v>2.364468814279215E-3</c:v>
                </c:pt>
                <c:pt idx="401">
                  <c:v>2.364468814279215E-3</c:v>
                </c:pt>
                <c:pt idx="402">
                  <c:v>2.364468814279215E-3</c:v>
                </c:pt>
                <c:pt idx="403">
                  <c:v>2.364468814279215E-3</c:v>
                </c:pt>
                <c:pt idx="404">
                  <c:v>2.364468814279215E-3</c:v>
                </c:pt>
                <c:pt idx="405">
                  <c:v>2.3794135061670817E-3</c:v>
                </c:pt>
                <c:pt idx="406">
                  <c:v>2.3794135061670817E-3</c:v>
                </c:pt>
                <c:pt idx="407">
                  <c:v>2.4131309434288926E-3</c:v>
                </c:pt>
                <c:pt idx="408">
                  <c:v>2.4131309434288926E-3</c:v>
                </c:pt>
                <c:pt idx="409">
                  <c:v>2.4131309434288926E-3</c:v>
                </c:pt>
                <c:pt idx="410">
                  <c:v>2.5424250938592785E-3</c:v>
                </c:pt>
                <c:pt idx="411">
                  <c:v>2.5424250938592785E-3</c:v>
                </c:pt>
                <c:pt idx="412">
                  <c:v>2.5424250938592785E-3</c:v>
                </c:pt>
                <c:pt idx="413">
                  <c:v>2.5424250938592785E-3</c:v>
                </c:pt>
                <c:pt idx="414">
                  <c:v>2.5442754064357951E-3</c:v>
                </c:pt>
                <c:pt idx="415">
                  <c:v>2.5442754064357951E-3</c:v>
                </c:pt>
                <c:pt idx="416">
                  <c:v>2.5442754064357951E-3</c:v>
                </c:pt>
                <c:pt idx="417">
                  <c:v>2.5869659138367542E-3</c:v>
                </c:pt>
                <c:pt idx="418">
                  <c:v>2.5869659138367542E-3</c:v>
                </c:pt>
                <c:pt idx="419">
                  <c:v>3.0560383618027241E-3</c:v>
                </c:pt>
                <c:pt idx="420">
                  <c:v>3.0560383618027241E-3</c:v>
                </c:pt>
                <c:pt idx="421">
                  <c:v>3.1604013904810609E-3</c:v>
                </c:pt>
                <c:pt idx="422">
                  <c:v>3.1604013904810609E-3</c:v>
                </c:pt>
                <c:pt idx="423">
                  <c:v>3.174222604330779E-3</c:v>
                </c:pt>
                <c:pt idx="424">
                  <c:v>3.174222604330779E-3</c:v>
                </c:pt>
                <c:pt idx="425">
                  <c:v>3.174222604330779E-3</c:v>
                </c:pt>
                <c:pt idx="426">
                  <c:v>3.1964233563498679E-3</c:v>
                </c:pt>
                <c:pt idx="427">
                  <c:v>3.2095779390943829E-3</c:v>
                </c:pt>
                <c:pt idx="428">
                  <c:v>3.2095779390943829E-3</c:v>
                </c:pt>
                <c:pt idx="429">
                  <c:v>3.2901742353990899E-3</c:v>
                </c:pt>
                <c:pt idx="430">
                  <c:v>3.2901742353990899E-3</c:v>
                </c:pt>
                <c:pt idx="431">
                  <c:v>3.4728487023329259E-3</c:v>
                </c:pt>
                <c:pt idx="432">
                  <c:v>3.4728487023329259E-3</c:v>
                </c:pt>
                <c:pt idx="433">
                  <c:v>3.4728487023329259E-3</c:v>
                </c:pt>
                <c:pt idx="434">
                  <c:v>3.4728487023329259E-3</c:v>
                </c:pt>
                <c:pt idx="435">
                  <c:v>3.4728487023329259E-3</c:v>
                </c:pt>
                <c:pt idx="436">
                  <c:v>3.5526815279155657E-3</c:v>
                </c:pt>
                <c:pt idx="437">
                  <c:v>3.5526815279155657E-3</c:v>
                </c:pt>
                <c:pt idx="438">
                  <c:v>3.8252137646035524E-3</c:v>
                </c:pt>
                <c:pt idx="439">
                  <c:v>3.8252137646035524E-3</c:v>
                </c:pt>
                <c:pt idx="440">
                  <c:v>3.8252137646035524E-3</c:v>
                </c:pt>
                <c:pt idx="441">
                  <c:v>3.8906095545076513E-3</c:v>
                </c:pt>
                <c:pt idx="442">
                  <c:v>3.8906095545076513E-3</c:v>
                </c:pt>
                <c:pt idx="443">
                  <c:v>4.042969368510097E-3</c:v>
                </c:pt>
                <c:pt idx="444">
                  <c:v>4.042969368510097E-3</c:v>
                </c:pt>
                <c:pt idx="445">
                  <c:v>4.042969368510097E-3</c:v>
                </c:pt>
                <c:pt idx="446">
                  <c:v>4.042969368510097E-3</c:v>
                </c:pt>
                <c:pt idx="447">
                  <c:v>4.042969368510097E-3</c:v>
                </c:pt>
                <c:pt idx="448">
                  <c:v>4.1619103556221311E-3</c:v>
                </c:pt>
                <c:pt idx="449">
                  <c:v>4.1619103556221311E-3</c:v>
                </c:pt>
                <c:pt idx="450">
                  <c:v>4.4859964736278591E-3</c:v>
                </c:pt>
                <c:pt idx="451">
                  <c:v>4.4859964736278591E-3</c:v>
                </c:pt>
                <c:pt idx="452">
                  <c:v>4.6415132791164798E-3</c:v>
                </c:pt>
                <c:pt idx="453">
                  <c:v>4.6415132791164798E-3</c:v>
                </c:pt>
                <c:pt idx="454">
                  <c:v>4.9774705798277053E-3</c:v>
                </c:pt>
                <c:pt idx="455">
                  <c:v>4.9774705798277053E-3</c:v>
                </c:pt>
                <c:pt idx="456">
                  <c:v>4.9774705798277053E-3</c:v>
                </c:pt>
                <c:pt idx="457">
                  <c:v>4.9774705798277053E-3</c:v>
                </c:pt>
                <c:pt idx="458">
                  <c:v>4.9774705798277053E-3</c:v>
                </c:pt>
                <c:pt idx="459">
                  <c:v>5.2456855369084968E-3</c:v>
                </c:pt>
                <c:pt idx="460">
                  <c:v>5.2456855369084968E-3</c:v>
                </c:pt>
                <c:pt idx="461">
                  <c:v>5.2555420437688585E-3</c:v>
                </c:pt>
                <c:pt idx="462">
                  <c:v>5.2555420437688585E-3</c:v>
                </c:pt>
                <c:pt idx="463">
                  <c:v>5.5079122831606167E-3</c:v>
                </c:pt>
                <c:pt idx="464">
                  <c:v>5.5079122831606167E-3</c:v>
                </c:pt>
                <c:pt idx="465">
                  <c:v>5.7949805951502285E-3</c:v>
                </c:pt>
                <c:pt idx="466">
                  <c:v>5.7949805951502285E-3</c:v>
                </c:pt>
                <c:pt idx="467">
                  <c:v>5.7949805951502285E-3</c:v>
                </c:pt>
                <c:pt idx="468">
                  <c:v>5.7949805951502285E-3</c:v>
                </c:pt>
                <c:pt idx="469">
                  <c:v>5.7949805951502285E-3</c:v>
                </c:pt>
                <c:pt idx="470">
                  <c:v>6.2836351346973914E-3</c:v>
                </c:pt>
                <c:pt idx="471">
                  <c:v>6.2836351346973914E-3</c:v>
                </c:pt>
                <c:pt idx="472">
                  <c:v>6.2836351346973914E-3</c:v>
                </c:pt>
                <c:pt idx="473">
                  <c:v>6.2836351346973914E-3</c:v>
                </c:pt>
                <c:pt idx="474">
                  <c:v>6.2836351346973914E-3</c:v>
                </c:pt>
                <c:pt idx="475">
                  <c:v>6.2999190270244896E-3</c:v>
                </c:pt>
                <c:pt idx="476">
                  <c:v>6.3355755713321903E-3</c:v>
                </c:pt>
                <c:pt idx="477">
                  <c:v>6.6260123405096471E-3</c:v>
                </c:pt>
                <c:pt idx="478">
                  <c:v>6.6260123405096471E-3</c:v>
                </c:pt>
                <c:pt idx="479">
                  <c:v>6.6260123405096471E-3</c:v>
                </c:pt>
                <c:pt idx="480">
                  <c:v>6.6260123405096471E-3</c:v>
                </c:pt>
                <c:pt idx="481">
                  <c:v>6.6260123405096471E-3</c:v>
                </c:pt>
                <c:pt idx="482">
                  <c:v>6.6431775808257236E-3</c:v>
                </c:pt>
                <c:pt idx="483">
                  <c:v>6.6431775808257236E-3</c:v>
                </c:pt>
                <c:pt idx="484">
                  <c:v>6.6431775808257236E-3</c:v>
                </c:pt>
                <c:pt idx="485">
                  <c:v>6.6431775808257236E-3</c:v>
                </c:pt>
                <c:pt idx="486">
                  <c:v>6.6431775808257236E-3</c:v>
                </c:pt>
                <c:pt idx="487">
                  <c:v>6.6843889214167791E-3</c:v>
                </c:pt>
                <c:pt idx="488">
                  <c:v>6.6843889214167791E-3</c:v>
                </c:pt>
                <c:pt idx="489">
                  <c:v>6.7121930631642403E-3</c:v>
                </c:pt>
                <c:pt idx="490">
                  <c:v>6.7121930631642403E-3</c:v>
                </c:pt>
                <c:pt idx="491">
                  <c:v>6.8626178490450405E-3</c:v>
                </c:pt>
                <c:pt idx="492">
                  <c:v>6.8626178490450405E-3</c:v>
                </c:pt>
                <c:pt idx="493">
                  <c:v>6.8626178490450405E-3</c:v>
                </c:pt>
                <c:pt idx="494">
                  <c:v>6.8626178490450405E-3</c:v>
                </c:pt>
                <c:pt idx="495">
                  <c:v>6.8626178490450405E-3</c:v>
                </c:pt>
                <c:pt idx="496">
                  <c:v>7.4158028469216665E-3</c:v>
                </c:pt>
                <c:pt idx="497">
                  <c:v>7.4158028469216665E-3</c:v>
                </c:pt>
                <c:pt idx="498">
                  <c:v>7.4158028469216665E-3</c:v>
                </c:pt>
                <c:pt idx="499">
                  <c:v>7.4158028469216665E-3</c:v>
                </c:pt>
                <c:pt idx="500">
                  <c:v>7.4158028469216665E-3</c:v>
                </c:pt>
                <c:pt idx="501">
                  <c:v>9.0587056014890133E-3</c:v>
                </c:pt>
                <c:pt idx="502">
                  <c:v>9.0587056014890133E-3</c:v>
                </c:pt>
                <c:pt idx="503">
                  <c:v>9.0587056014890133E-3</c:v>
                </c:pt>
                <c:pt idx="504">
                  <c:v>9.0587056014890133E-3</c:v>
                </c:pt>
                <c:pt idx="505">
                  <c:v>9.0587056014890133E-3</c:v>
                </c:pt>
                <c:pt idx="506">
                  <c:v>9.0587056014890133E-3</c:v>
                </c:pt>
                <c:pt idx="507">
                  <c:v>9.1118701119208851E-3</c:v>
                </c:pt>
                <c:pt idx="508">
                  <c:v>9.1118701119208851E-3</c:v>
                </c:pt>
                <c:pt idx="509">
                  <c:v>9.1118701119208851E-3</c:v>
                </c:pt>
                <c:pt idx="510">
                  <c:v>9.5362763284573462E-3</c:v>
                </c:pt>
                <c:pt idx="511">
                  <c:v>9.7298739688511642E-3</c:v>
                </c:pt>
                <c:pt idx="512">
                  <c:v>9.7298739688511642E-3</c:v>
                </c:pt>
                <c:pt idx="513">
                  <c:v>9.7298739688511642E-3</c:v>
                </c:pt>
                <c:pt idx="514">
                  <c:v>9.7891554138271279E-3</c:v>
                </c:pt>
                <c:pt idx="515">
                  <c:v>9.7891554138271279E-3</c:v>
                </c:pt>
                <c:pt idx="516">
                  <c:v>1.0125618052822576E-2</c:v>
                </c:pt>
                <c:pt idx="517">
                  <c:v>1.0268904008559891E-2</c:v>
                </c:pt>
                <c:pt idx="518">
                  <c:v>1.0733437009469101E-2</c:v>
                </c:pt>
                <c:pt idx="519">
                  <c:v>1.0733437009469101E-2</c:v>
                </c:pt>
                <c:pt idx="520">
                  <c:v>1.0733437009469101E-2</c:v>
                </c:pt>
                <c:pt idx="521">
                  <c:v>1.0733437009469101E-2</c:v>
                </c:pt>
                <c:pt idx="522">
                  <c:v>1.0733437009469101E-2</c:v>
                </c:pt>
                <c:pt idx="523">
                  <c:v>1.0733437009469101E-2</c:v>
                </c:pt>
                <c:pt idx="524">
                  <c:v>1.0733437009469101E-2</c:v>
                </c:pt>
                <c:pt idx="525">
                  <c:v>1.0984235426082364E-2</c:v>
                </c:pt>
                <c:pt idx="526">
                  <c:v>1.0984235426082364E-2</c:v>
                </c:pt>
                <c:pt idx="527">
                  <c:v>1.1217075604913343E-2</c:v>
                </c:pt>
                <c:pt idx="528">
                  <c:v>1.1566446965528828E-2</c:v>
                </c:pt>
                <c:pt idx="529">
                  <c:v>1.1566446965528828E-2</c:v>
                </c:pt>
                <c:pt idx="530">
                  <c:v>1.1566446965528828E-2</c:v>
                </c:pt>
                <c:pt idx="531">
                  <c:v>1.1566446965528828E-2</c:v>
                </c:pt>
                <c:pt idx="532">
                  <c:v>1.1566446965528828E-2</c:v>
                </c:pt>
                <c:pt idx="533">
                  <c:v>1.1566446965528828E-2</c:v>
                </c:pt>
                <c:pt idx="534">
                  <c:v>1.1634620295106668E-2</c:v>
                </c:pt>
                <c:pt idx="535">
                  <c:v>1.1634620295106668E-2</c:v>
                </c:pt>
                <c:pt idx="536">
                  <c:v>1.1786652646283226E-2</c:v>
                </c:pt>
                <c:pt idx="537">
                  <c:v>1.1786652646283226E-2</c:v>
                </c:pt>
                <c:pt idx="538">
                  <c:v>1.1949998809488145E-2</c:v>
                </c:pt>
                <c:pt idx="539">
                  <c:v>1.1949998809488145E-2</c:v>
                </c:pt>
                <c:pt idx="540">
                  <c:v>1.2353259119559869E-2</c:v>
                </c:pt>
                <c:pt idx="541">
                  <c:v>1.2353259119559869E-2</c:v>
                </c:pt>
                <c:pt idx="542">
                  <c:v>1.2872182251751988E-2</c:v>
                </c:pt>
                <c:pt idx="543">
                  <c:v>1.2872182251751988E-2</c:v>
                </c:pt>
                <c:pt idx="544">
                  <c:v>1.3133983416973253E-2</c:v>
                </c:pt>
                <c:pt idx="545">
                  <c:v>1.3255550777423767E-2</c:v>
                </c:pt>
                <c:pt idx="546">
                  <c:v>1.3255550777423767E-2</c:v>
                </c:pt>
                <c:pt idx="547">
                  <c:v>1.3255550777423767E-2</c:v>
                </c:pt>
                <c:pt idx="548">
                  <c:v>1.3255550777423767E-2</c:v>
                </c:pt>
                <c:pt idx="549">
                  <c:v>1.3255550777423767E-2</c:v>
                </c:pt>
                <c:pt idx="550">
                  <c:v>1.3255550777423767E-2</c:v>
                </c:pt>
                <c:pt idx="551">
                  <c:v>1.3896068245788165E-2</c:v>
                </c:pt>
                <c:pt idx="552">
                  <c:v>1.3896068245788165E-2</c:v>
                </c:pt>
                <c:pt idx="553">
                  <c:v>1.3896068245788165E-2</c:v>
                </c:pt>
                <c:pt idx="554">
                  <c:v>1.4185543919381871E-2</c:v>
                </c:pt>
                <c:pt idx="555">
                  <c:v>1.4185543919381871E-2</c:v>
                </c:pt>
                <c:pt idx="556">
                  <c:v>1.4790832779306351E-2</c:v>
                </c:pt>
                <c:pt idx="557">
                  <c:v>1.4790832779306351E-2</c:v>
                </c:pt>
                <c:pt idx="558">
                  <c:v>1.5215622725258369E-2</c:v>
                </c:pt>
                <c:pt idx="559">
                  <c:v>1.5215622725258369E-2</c:v>
                </c:pt>
                <c:pt idx="560">
                  <c:v>1.5215622725258369E-2</c:v>
                </c:pt>
                <c:pt idx="561">
                  <c:v>1.6407369678557958E-2</c:v>
                </c:pt>
                <c:pt idx="562">
                  <c:v>1.6407369678557958E-2</c:v>
                </c:pt>
                <c:pt idx="563">
                  <c:v>1.6407369678557958E-2</c:v>
                </c:pt>
                <c:pt idx="564">
                  <c:v>1.6407369678557958E-2</c:v>
                </c:pt>
                <c:pt idx="565">
                  <c:v>1.6407369678557958E-2</c:v>
                </c:pt>
                <c:pt idx="566">
                  <c:v>1.6407369678557958E-2</c:v>
                </c:pt>
                <c:pt idx="567">
                  <c:v>1.6664960443970301E-2</c:v>
                </c:pt>
                <c:pt idx="568">
                  <c:v>1.7319568497249638E-2</c:v>
                </c:pt>
                <c:pt idx="569">
                  <c:v>1.7871658319362362E-2</c:v>
                </c:pt>
                <c:pt idx="570">
                  <c:v>1.7871658319362362E-2</c:v>
                </c:pt>
                <c:pt idx="571">
                  <c:v>1.8097318025739727E-2</c:v>
                </c:pt>
                <c:pt idx="572">
                  <c:v>1.8447503523984648E-2</c:v>
                </c:pt>
                <c:pt idx="573">
                  <c:v>1.8447503523984648E-2</c:v>
                </c:pt>
                <c:pt idx="574">
                  <c:v>1.8447503523984648E-2</c:v>
                </c:pt>
                <c:pt idx="575">
                  <c:v>1.8447503523984648E-2</c:v>
                </c:pt>
                <c:pt idx="576">
                  <c:v>1.9291702158839692E-2</c:v>
                </c:pt>
                <c:pt idx="577">
                  <c:v>1.9291702158839692E-2</c:v>
                </c:pt>
                <c:pt idx="578">
                  <c:v>1.9291702158839692E-2</c:v>
                </c:pt>
                <c:pt idx="579">
                  <c:v>1.9856811795995164E-2</c:v>
                </c:pt>
                <c:pt idx="580">
                  <c:v>1.9856811795995164E-2</c:v>
                </c:pt>
                <c:pt idx="581">
                  <c:v>1.9856811795995164E-2</c:v>
                </c:pt>
                <c:pt idx="582">
                  <c:v>1.9856811795995164E-2</c:v>
                </c:pt>
                <c:pt idx="583">
                  <c:v>1.9856811795995164E-2</c:v>
                </c:pt>
                <c:pt idx="584">
                  <c:v>1.9856811795995164E-2</c:v>
                </c:pt>
                <c:pt idx="585">
                  <c:v>1.9856811795995164E-2</c:v>
                </c:pt>
                <c:pt idx="586">
                  <c:v>2.0051647353210123E-2</c:v>
                </c:pt>
                <c:pt idx="587">
                  <c:v>2.0051647353210123E-2</c:v>
                </c:pt>
                <c:pt idx="588">
                  <c:v>2.1004301472659925E-2</c:v>
                </c:pt>
                <c:pt idx="589">
                  <c:v>2.1842960878909797E-2</c:v>
                </c:pt>
                <c:pt idx="590">
                  <c:v>2.1842960878909797E-2</c:v>
                </c:pt>
                <c:pt idx="591">
                  <c:v>2.1842960878909797E-2</c:v>
                </c:pt>
                <c:pt idx="592">
                  <c:v>2.1842960878909797E-2</c:v>
                </c:pt>
                <c:pt idx="593">
                  <c:v>2.1842960878909797E-2</c:v>
                </c:pt>
                <c:pt idx="594">
                  <c:v>2.1842960878909797E-2</c:v>
                </c:pt>
                <c:pt idx="595">
                  <c:v>2.1842960878909797E-2</c:v>
                </c:pt>
                <c:pt idx="596">
                  <c:v>2.2040684013626782E-2</c:v>
                </c:pt>
                <c:pt idx="597">
                  <c:v>2.2040684013626782E-2</c:v>
                </c:pt>
                <c:pt idx="598">
                  <c:v>2.2040684013626782E-2</c:v>
                </c:pt>
                <c:pt idx="599">
                  <c:v>2.2040684013626782E-2</c:v>
                </c:pt>
                <c:pt idx="600">
                  <c:v>2.2791677100001226E-2</c:v>
                </c:pt>
                <c:pt idx="601">
                  <c:v>2.2791677100001226E-2</c:v>
                </c:pt>
                <c:pt idx="602">
                  <c:v>2.2924567008604915E-2</c:v>
                </c:pt>
                <c:pt idx="603">
                  <c:v>2.2924567008604915E-2</c:v>
                </c:pt>
                <c:pt idx="604">
                  <c:v>2.2950411394983113E-2</c:v>
                </c:pt>
                <c:pt idx="605">
                  <c:v>2.2950411394983113E-2</c:v>
                </c:pt>
                <c:pt idx="606">
                  <c:v>2.3077462134558691E-2</c:v>
                </c:pt>
                <c:pt idx="607">
                  <c:v>2.3077462134558691E-2</c:v>
                </c:pt>
                <c:pt idx="608">
                  <c:v>2.3809174793610513E-2</c:v>
                </c:pt>
                <c:pt idx="609">
                  <c:v>2.3809174793610513E-2</c:v>
                </c:pt>
                <c:pt idx="610">
                  <c:v>2.3809174793610513E-2</c:v>
                </c:pt>
                <c:pt idx="611">
                  <c:v>2.3809174793610513E-2</c:v>
                </c:pt>
                <c:pt idx="612">
                  <c:v>2.3809174793610513E-2</c:v>
                </c:pt>
                <c:pt idx="613">
                  <c:v>2.3809174793610513E-2</c:v>
                </c:pt>
                <c:pt idx="614">
                  <c:v>2.3822823767202753E-2</c:v>
                </c:pt>
                <c:pt idx="615">
                  <c:v>2.3822823767202753E-2</c:v>
                </c:pt>
                <c:pt idx="616">
                  <c:v>2.3822823767202753E-2</c:v>
                </c:pt>
                <c:pt idx="617">
                  <c:v>2.3822823767202753E-2</c:v>
                </c:pt>
                <c:pt idx="618">
                  <c:v>2.3822823767202753E-2</c:v>
                </c:pt>
                <c:pt idx="619">
                  <c:v>2.3822823767202753E-2</c:v>
                </c:pt>
                <c:pt idx="620">
                  <c:v>2.3822823767202753E-2</c:v>
                </c:pt>
                <c:pt idx="621">
                  <c:v>2.3822823767202753E-2</c:v>
                </c:pt>
                <c:pt idx="622">
                  <c:v>2.3822823767202753E-2</c:v>
                </c:pt>
                <c:pt idx="623">
                  <c:v>2.3822823767202753E-2</c:v>
                </c:pt>
                <c:pt idx="624">
                  <c:v>2.3822823767202753E-2</c:v>
                </c:pt>
                <c:pt idx="625">
                  <c:v>2.3822823767202753E-2</c:v>
                </c:pt>
                <c:pt idx="626">
                  <c:v>2.4019851552385223E-2</c:v>
                </c:pt>
                <c:pt idx="627">
                  <c:v>2.4019851552385223E-2</c:v>
                </c:pt>
                <c:pt idx="628">
                  <c:v>2.4019851552385223E-2</c:v>
                </c:pt>
                <c:pt idx="629">
                  <c:v>2.4019851552385223E-2</c:v>
                </c:pt>
                <c:pt idx="630">
                  <c:v>2.4351034649126097E-2</c:v>
                </c:pt>
                <c:pt idx="631">
                  <c:v>2.4351034649126097E-2</c:v>
                </c:pt>
                <c:pt idx="632">
                  <c:v>2.4428382867892253E-2</c:v>
                </c:pt>
                <c:pt idx="633">
                  <c:v>2.4428382867892253E-2</c:v>
                </c:pt>
                <c:pt idx="634">
                  <c:v>2.5191208328085603E-2</c:v>
                </c:pt>
                <c:pt idx="635">
                  <c:v>2.5191208328085603E-2</c:v>
                </c:pt>
                <c:pt idx="636">
                  <c:v>2.5191208328085603E-2</c:v>
                </c:pt>
                <c:pt idx="637">
                  <c:v>2.5191208328085603E-2</c:v>
                </c:pt>
                <c:pt idx="638">
                  <c:v>2.5191208328085603E-2</c:v>
                </c:pt>
                <c:pt idx="639">
                  <c:v>2.5191208328085603E-2</c:v>
                </c:pt>
                <c:pt idx="640">
                  <c:v>2.6582198752673775E-2</c:v>
                </c:pt>
                <c:pt idx="641">
                  <c:v>2.6734553242606714E-2</c:v>
                </c:pt>
                <c:pt idx="642">
                  <c:v>2.6734553242606714E-2</c:v>
                </c:pt>
                <c:pt idx="643">
                  <c:v>2.6734553242606714E-2</c:v>
                </c:pt>
                <c:pt idx="644">
                  <c:v>2.6734553242606714E-2</c:v>
                </c:pt>
                <c:pt idx="645">
                  <c:v>2.6734553242606714E-2</c:v>
                </c:pt>
                <c:pt idx="646">
                  <c:v>2.7414125361226338E-2</c:v>
                </c:pt>
                <c:pt idx="647">
                  <c:v>2.7414125361226338E-2</c:v>
                </c:pt>
                <c:pt idx="648">
                  <c:v>2.7414125361226338E-2</c:v>
                </c:pt>
                <c:pt idx="649">
                  <c:v>2.7414125361226338E-2</c:v>
                </c:pt>
                <c:pt idx="650">
                  <c:v>2.7414125361226338E-2</c:v>
                </c:pt>
                <c:pt idx="651">
                  <c:v>2.7414125361226338E-2</c:v>
                </c:pt>
                <c:pt idx="652">
                  <c:v>2.7414125361226338E-2</c:v>
                </c:pt>
                <c:pt idx="653">
                  <c:v>2.7414125361226338E-2</c:v>
                </c:pt>
                <c:pt idx="654">
                  <c:v>2.7414125361226338E-2</c:v>
                </c:pt>
                <c:pt idx="655">
                  <c:v>2.7414125361226338E-2</c:v>
                </c:pt>
                <c:pt idx="656">
                  <c:v>2.8544180486765141E-2</c:v>
                </c:pt>
                <c:pt idx="657">
                  <c:v>2.8544180486765141E-2</c:v>
                </c:pt>
                <c:pt idx="658">
                  <c:v>2.9762370326081464E-2</c:v>
                </c:pt>
                <c:pt idx="659">
                  <c:v>2.9762370326081464E-2</c:v>
                </c:pt>
                <c:pt idx="660">
                  <c:v>3.1790292589031176E-2</c:v>
                </c:pt>
                <c:pt idx="661">
                  <c:v>3.1790292589031176E-2</c:v>
                </c:pt>
                <c:pt idx="662">
                  <c:v>3.1790292589031176E-2</c:v>
                </c:pt>
                <c:pt idx="663">
                  <c:v>3.1790292589031176E-2</c:v>
                </c:pt>
                <c:pt idx="664">
                  <c:v>3.1790292589031176E-2</c:v>
                </c:pt>
                <c:pt idx="665">
                  <c:v>3.1790292589031176E-2</c:v>
                </c:pt>
                <c:pt idx="666">
                  <c:v>3.1797937329463441E-2</c:v>
                </c:pt>
                <c:pt idx="667">
                  <c:v>3.1797937329463441E-2</c:v>
                </c:pt>
                <c:pt idx="668">
                  <c:v>3.2135464769553992E-2</c:v>
                </c:pt>
                <c:pt idx="669">
                  <c:v>3.2135464769553992E-2</c:v>
                </c:pt>
                <c:pt idx="670">
                  <c:v>3.2391336526322166E-2</c:v>
                </c:pt>
                <c:pt idx="671">
                  <c:v>3.2391336526322166E-2</c:v>
                </c:pt>
                <c:pt idx="672">
                  <c:v>3.2683651348665903E-2</c:v>
                </c:pt>
                <c:pt idx="673">
                  <c:v>3.2683651348665903E-2</c:v>
                </c:pt>
                <c:pt idx="674">
                  <c:v>3.2683651348665903E-2</c:v>
                </c:pt>
                <c:pt idx="675">
                  <c:v>3.4653762479178209E-2</c:v>
                </c:pt>
                <c:pt idx="676">
                  <c:v>3.4653762479178209E-2</c:v>
                </c:pt>
                <c:pt idx="677">
                  <c:v>3.4653762479178209E-2</c:v>
                </c:pt>
                <c:pt idx="678">
                  <c:v>3.4653762479178209E-2</c:v>
                </c:pt>
                <c:pt idx="679">
                  <c:v>3.4653762479178209E-2</c:v>
                </c:pt>
                <c:pt idx="680">
                  <c:v>3.520226267802911E-2</c:v>
                </c:pt>
                <c:pt idx="681">
                  <c:v>3.520226267802911E-2</c:v>
                </c:pt>
                <c:pt idx="682">
                  <c:v>3.520226267802911E-2</c:v>
                </c:pt>
                <c:pt idx="683">
                  <c:v>3.6676092715163505E-2</c:v>
                </c:pt>
                <c:pt idx="684">
                  <c:v>3.6676092715163505E-2</c:v>
                </c:pt>
                <c:pt idx="685">
                  <c:v>3.6676092715163505E-2</c:v>
                </c:pt>
                <c:pt idx="686">
                  <c:v>3.6803151887627991E-2</c:v>
                </c:pt>
                <c:pt idx="687">
                  <c:v>3.6803151887627991E-2</c:v>
                </c:pt>
                <c:pt idx="688">
                  <c:v>3.6803151887627991E-2</c:v>
                </c:pt>
                <c:pt idx="689">
                  <c:v>3.6803151887627991E-2</c:v>
                </c:pt>
                <c:pt idx="690">
                  <c:v>3.6803151887627991E-2</c:v>
                </c:pt>
                <c:pt idx="691">
                  <c:v>3.6803151887627991E-2</c:v>
                </c:pt>
                <c:pt idx="692">
                  <c:v>3.7201271838740849E-2</c:v>
                </c:pt>
                <c:pt idx="693">
                  <c:v>3.7201271838740849E-2</c:v>
                </c:pt>
                <c:pt idx="694">
                  <c:v>3.7201271838740849E-2</c:v>
                </c:pt>
                <c:pt idx="695">
                  <c:v>3.7201271838740849E-2</c:v>
                </c:pt>
                <c:pt idx="696">
                  <c:v>3.7201271838740849E-2</c:v>
                </c:pt>
                <c:pt idx="697">
                  <c:v>3.7201271838740849E-2</c:v>
                </c:pt>
                <c:pt idx="698">
                  <c:v>3.7814045084593052E-2</c:v>
                </c:pt>
                <c:pt idx="699">
                  <c:v>3.7814045084593052E-2</c:v>
                </c:pt>
                <c:pt idx="700">
                  <c:v>3.8218387872293501E-2</c:v>
                </c:pt>
                <c:pt idx="701">
                  <c:v>3.8218387872293501E-2</c:v>
                </c:pt>
                <c:pt idx="702">
                  <c:v>3.8218387872293501E-2</c:v>
                </c:pt>
                <c:pt idx="703">
                  <c:v>3.8218387872293501E-2</c:v>
                </c:pt>
                <c:pt idx="704">
                  <c:v>3.8218387872293501E-2</c:v>
                </c:pt>
                <c:pt idx="705">
                  <c:v>3.8218387872293501E-2</c:v>
                </c:pt>
                <c:pt idx="706">
                  <c:v>3.8218387872293501E-2</c:v>
                </c:pt>
                <c:pt idx="707">
                  <c:v>3.8218387872293501E-2</c:v>
                </c:pt>
                <c:pt idx="708">
                  <c:v>3.8218387872293501E-2</c:v>
                </c:pt>
                <c:pt idx="709">
                  <c:v>3.8218387872293501E-2</c:v>
                </c:pt>
                <c:pt idx="710">
                  <c:v>3.8218387872293501E-2</c:v>
                </c:pt>
                <c:pt idx="711">
                  <c:v>4.0418891916389671E-2</c:v>
                </c:pt>
                <c:pt idx="712">
                  <c:v>4.0418891916389671E-2</c:v>
                </c:pt>
                <c:pt idx="713">
                  <c:v>4.125177253609244E-2</c:v>
                </c:pt>
                <c:pt idx="714">
                  <c:v>4.125177253609244E-2</c:v>
                </c:pt>
                <c:pt idx="715">
                  <c:v>4.125177253609244E-2</c:v>
                </c:pt>
                <c:pt idx="716">
                  <c:v>4.1596297363545386E-2</c:v>
                </c:pt>
                <c:pt idx="717">
                  <c:v>4.1596297363545386E-2</c:v>
                </c:pt>
                <c:pt idx="718">
                  <c:v>4.1596297363545386E-2</c:v>
                </c:pt>
                <c:pt idx="719">
                  <c:v>4.1596297363545386E-2</c:v>
                </c:pt>
                <c:pt idx="720">
                  <c:v>4.3102252080484606E-2</c:v>
                </c:pt>
                <c:pt idx="721">
                  <c:v>4.3102252080484606E-2</c:v>
                </c:pt>
                <c:pt idx="722">
                  <c:v>4.3102252080484606E-2</c:v>
                </c:pt>
                <c:pt idx="723">
                  <c:v>4.3535140732359784E-2</c:v>
                </c:pt>
                <c:pt idx="724">
                  <c:v>4.3535140732359784E-2</c:v>
                </c:pt>
                <c:pt idx="725">
                  <c:v>4.3929184555293994E-2</c:v>
                </c:pt>
                <c:pt idx="726">
                  <c:v>4.3929184555293994E-2</c:v>
                </c:pt>
                <c:pt idx="727">
                  <c:v>4.4121575830101505E-2</c:v>
                </c:pt>
                <c:pt idx="728">
                  <c:v>4.4121575830101505E-2</c:v>
                </c:pt>
                <c:pt idx="729">
                  <c:v>4.4993670866718891E-2</c:v>
                </c:pt>
                <c:pt idx="730">
                  <c:v>4.4993670866718891E-2</c:v>
                </c:pt>
                <c:pt idx="731">
                  <c:v>4.4993670866718891E-2</c:v>
                </c:pt>
                <c:pt idx="732">
                  <c:v>4.4993670866718891E-2</c:v>
                </c:pt>
                <c:pt idx="733">
                  <c:v>4.4993670866718891E-2</c:v>
                </c:pt>
                <c:pt idx="734">
                  <c:v>4.4993670866718891E-2</c:v>
                </c:pt>
                <c:pt idx="735">
                  <c:v>4.4993670866718891E-2</c:v>
                </c:pt>
                <c:pt idx="736">
                  <c:v>4.4993670866718891E-2</c:v>
                </c:pt>
                <c:pt idx="737">
                  <c:v>4.4993670866718891E-2</c:v>
                </c:pt>
                <c:pt idx="738">
                  <c:v>4.4993670866718891E-2</c:v>
                </c:pt>
                <c:pt idx="739">
                  <c:v>4.4993670866718891E-2</c:v>
                </c:pt>
                <c:pt idx="740">
                  <c:v>4.4993670866718891E-2</c:v>
                </c:pt>
                <c:pt idx="741">
                  <c:v>4.4993670866718891E-2</c:v>
                </c:pt>
                <c:pt idx="742">
                  <c:v>4.4993670866718891E-2</c:v>
                </c:pt>
                <c:pt idx="743">
                  <c:v>4.4993670866718891E-2</c:v>
                </c:pt>
                <c:pt idx="744">
                  <c:v>4.4993670866718891E-2</c:v>
                </c:pt>
                <c:pt idx="745">
                  <c:v>4.4993670866718891E-2</c:v>
                </c:pt>
                <c:pt idx="746">
                  <c:v>4.505064470999056E-2</c:v>
                </c:pt>
                <c:pt idx="747">
                  <c:v>4.6443455561462434E-2</c:v>
                </c:pt>
                <c:pt idx="748">
                  <c:v>4.6443455561462434E-2</c:v>
                </c:pt>
                <c:pt idx="749">
                  <c:v>4.6443455561462434E-2</c:v>
                </c:pt>
                <c:pt idx="750">
                  <c:v>4.6443455561462434E-2</c:v>
                </c:pt>
                <c:pt idx="751">
                  <c:v>4.6443455561462434E-2</c:v>
                </c:pt>
                <c:pt idx="752">
                  <c:v>4.6979273106877752E-2</c:v>
                </c:pt>
                <c:pt idx="753">
                  <c:v>4.6979273106877752E-2</c:v>
                </c:pt>
                <c:pt idx="754">
                  <c:v>4.6979273106877752E-2</c:v>
                </c:pt>
                <c:pt idx="755">
                  <c:v>4.6979273106877752E-2</c:v>
                </c:pt>
                <c:pt idx="756">
                  <c:v>4.6979273106877752E-2</c:v>
                </c:pt>
                <c:pt idx="757">
                  <c:v>4.8035598765846316E-2</c:v>
                </c:pt>
                <c:pt idx="758">
                  <c:v>4.8035598765846316E-2</c:v>
                </c:pt>
                <c:pt idx="759">
                  <c:v>4.9827854090229211E-2</c:v>
                </c:pt>
                <c:pt idx="760">
                  <c:v>4.9827854090229211E-2</c:v>
                </c:pt>
                <c:pt idx="761">
                  <c:v>4.9827854090229211E-2</c:v>
                </c:pt>
                <c:pt idx="762">
                  <c:v>5.0760627317100793E-2</c:v>
                </c:pt>
                <c:pt idx="763">
                  <c:v>5.0760627317100793E-2</c:v>
                </c:pt>
                <c:pt idx="764">
                  <c:v>5.0760627317100793E-2</c:v>
                </c:pt>
                <c:pt idx="765">
                  <c:v>5.0760627317100793E-2</c:v>
                </c:pt>
                <c:pt idx="766">
                  <c:v>5.1466150410547536E-2</c:v>
                </c:pt>
                <c:pt idx="767">
                  <c:v>5.1466150410547536E-2</c:v>
                </c:pt>
                <c:pt idx="768">
                  <c:v>5.1466150410547536E-2</c:v>
                </c:pt>
                <c:pt idx="769">
                  <c:v>5.1466150410547536E-2</c:v>
                </c:pt>
                <c:pt idx="770">
                  <c:v>5.1466150410547536E-2</c:v>
                </c:pt>
                <c:pt idx="771">
                  <c:v>5.1561155081662952E-2</c:v>
                </c:pt>
                <c:pt idx="772">
                  <c:v>5.1561155081662952E-2</c:v>
                </c:pt>
                <c:pt idx="773">
                  <c:v>5.3670604015934126E-2</c:v>
                </c:pt>
                <c:pt idx="774">
                  <c:v>5.3670604015934126E-2</c:v>
                </c:pt>
                <c:pt idx="775">
                  <c:v>5.3670604015934126E-2</c:v>
                </c:pt>
                <c:pt idx="776">
                  <c:v>5.3670604015934126E-2</c:v>
                </c:pt>
                <c:pt idx="777">
                  <c:v>5.3670604015934126E-2</c:v>
                </c:pt>
                <c:pt idx="778">
                  <c:v>5.3670604015934126E-2</c:v>
                </c:pt>
                <c:pt idx="779">
                  <c:v>5.3670604015934126E-2</c:v>
                </c:pt>
                <c:pt idx="780">
                  <c:v>5.4123269264565753E-2</c:v>
                </c:pt>
                <c:pt idx="781">
                  <c:v>5.4123269264565753E-2</c:v>
                </c:pt>
                <c:pt idx="782">
                  <c:v>5.4123269264565753E-2</c:v>
                </c:pt>
                <c:pt idx="783">
                  <c:v>5.4123269264565753E-2</c:v>
                </c:pt>
                <c:pt idx="784">
                  <c:v>5.4123269264565753E-2</c:v>
                </c:pt>
                <c:pt idx="785">
                  <c:v>5.5841002504745413E-2</c:v>
                </c:pt>
                <c:pt idx="786">
                  <c:v>5.5841002504745413E-2</c:v>
                </c:pt>
                <c:pt idx="787">
                  <c:v>5.5841002504745413E-2</c:v>
                </c:pt>
                <c:pt idx="788">
                  <c:v>5.5841002504745413E-2</c:v>
                </c:pt>
                <c:pt idx="789">
                  <c:v>5.5841002504745413E-2</c:v>
                </c:pt>
                <c:pt idx="790">
                  <c:v>5.5841002504745413E-2</c:v>
                </c:pt>
                <c:pt idx="791">
                  <c:v>5.6627035716526011E-2</c:v>
                </c:pt>
                <c:pt idx="792">
                  <c:v>5.6627035716526011E-2</c:v>
                </c:pt>
                <c:pt idx="793">
                  <c:v>5.6627035716526011E-2</c:v>
                </c:pt>
                <c:pt idx="794">
                  <c:v>5.6627035716526011E-2</c:v>
                </c:pt>
                <c:pt idx="795">
                  <c:v>5.737576763152509E-2</c:v>
                </c:pt>
                <c:pt idx="796">
                  <c:v>5.737576763152509E-2</c:v>
                </c:pt>
                <c:pt idx="797">
                  <c:v>5.737576763152509E-2</c:v>
                </c:pt>
                <c:pt idx="798">
                  <c:v>5.737576763152509E-2</c:v>
                </c:pt>
                <c:pt idx="799">
                  <c:v>5.737576763152509E-2</c:v>
                </c:pt>
                <c:pt idx="800">
                  <c:v>6.2468059351112604E-2</c:v>
                </c:pt>
                <c:pt idx="801">
                  <c:v>6.2468059351112604E-2</c:v>
                </c:pt>
                <c:pt idx="802">
                  <c:v>6.2468059351112604E-2</c:v>
                </c:pt>
                <c:pt idx="803">
                  <c:v>6.2468059351112604E-2</c:v>
                </c:pt>
                <c:pt idx="804">
                  <c:v>6.2468059351112604E-2</c:v>
                </c:pt>
                <c:pt idx="805">
                  <c:v>6.2468059351112604E-2</c:v>
                </c:pt>
                <c:pt idx="806">
                  <c:v>6.2672572060203713E-2</c:v>
                </c:pt>
                <c:pt idx="807">
                  <c:v>6.2672572060203713E-2</c:v>
                </c:pt>
                <c:pt idx="808">
                  <c:v>6.551026554960504E-2</c:v>
                </c:pt>
                <c:pt idx="809">
                  <c:v>6.551026554960504E-2</c:v>
                </c:pt>
                <c:pt idx="810">
                  <c:v>6.7138417177736373E-2</c:v>
                </c:pt>
                <c:pt idx="811">
                  <c:v>6.7138417177736373E-2</c:v>
                </c:pt>
                <c:pt idx="812">
                  <c:v>6.7138417177736373E-2</c:v>
                </c:pt>
                <c:pt idx="813">
                  <c:v>6.7138417177736373E-2</c:v>
                </c:pt>
                <c:pt idx="814">
                  <c:v>6.7138417177736373E-2</c:v>
                </c:pt>
                <c:pt idx="815">
                  <c:v>6.7138417177736373E-2</c:v>
                </c:pt>
                <c:pt idx="816">
                  <c:v>6.7138417177736373E-2</c:v>
                </c:pt>
                <c:pt idx="817">
                  <c:v>6.7138417177736373E-2</c:v>
                </c:pt>
                <c:pt idx="818">
                  <c:v>6.7231046618073984E-2</c:v>
                </c:pt>
                <c:pt idx="819">
                  <c:v>6.7231046618073984E-2</c:v>
                </c:pt>
                <c:pt idx="820">
                  <c:v>6.7231046618073984E-2</c:v>
                </c:pt>
                <c:pt idx="821">
                  <c:v>6.7231046618073984E-2</c:v>
                </c:pt>
                <c:pt idx="822">
                  <c:v>6.7231046618073984E-2</c:v>
                </c:pt>
                <c:pt idx="823">
                  <c:v>6.7231046618073984E-2</c:v>
                </c:pt>
                <c:pt idx="824">
                  <c:v>6.7231046618073984E-2</c:v>
                </c:pt>
                <c:pt idx="825">
                  <c:v>6.7231046618073984E-2</c:v>
                </c:pt>
                <c:pt idx="826">
                  <c:v>7.1190400776610069E-2</c:v>
                </c:pt>
                <c:pt idx="827">
                  <c:v>7.1190400776610069E-2</c:v>
                </c:pt>
                <c:pt idx="828">
                  <c:v>7.4638741397356489E-2</c:v>
                </c:pt>
                <c:pt idx="829">
                  <c:v>7.4638741397356489E-2</c:v>
                </c:pt>
                <c:pt idx="830">
                  <c:v>7.4638741397356489E-2</c:v>
                </c:pt>
                <c:pt idx="831">
                  <c:v>7.4638741397356489E-2</c:v>
                </c:pt>
                <c:pt idx="832">
                  <c:v>7.4638741397356489E-2</c:v>
                </c:pt>
                <c:pt idx="833">
                  <c:v>8.1449758709705847E-2</c:v>
                </c:pt>
                <c:pt idx="834">
                  <c:v>8.1449758709705847E-2</c:v>
                </c:pt>
                <c:pt idx="835">
                  <c:v>8.1449758709705847E-2</c:v>
                </c:pt>
                <c:pt idx="836">
                  <c:v>8.1449758709705847E-2</c:v>
                </c:pt>
                <c:pt idx="837">
                  <c:v>8.1449758709705847E-2</c:v>
                </c:pt>
                <c:pt idx="838">
                  <c:v>8.2590844239196229E-2</c:v>
                </c:pt>
                <c:pt idx="839">
                  <c:v>8.2590844239196229E-2</c:v>
                </c:pt>
                <c:pt idx="840">
                  <c:v>8.2590844239196229E-2</c:v>
                </c:pt>
                <c:pt idx="841">
                  <c:v>8.6445297422171108E-2</c:v>
                </c:pt>
                <c:pt idx="842">
                  <c:v>8.6445297422171108E-2</c:v>
                </c:pt>
                <c:pt idx="843">
                  <c:v>8.6445297422171108E-2</c:v>
                </c:pt>
                <c:pt idx="844">
                  <c:v>8.6445297422171108E-2</c:v>
                </c:pt>
                <c:pt idx="845">
                  <c:v>8.6445297422171108E-2</c:v>
                </c:pt>
                <c:pt idx="846">
                  <c:v>8.6445297422171108E-2</c:v>
                </c:pt>
                <c:pt idx="847">
                  <c:v>8.6445297422171108E-2</c:v>
                </c:pt>
                <c:pt idx="848">
                  <c:v>8.7545755426673907E-2</c:v>
                </c:pt>
                <c:pt idx="849">
                  <c:v>8.7545755426673907E-2</c:v>
                </c:pt>
                <c:pt idx="850">
                  <c:v>8.7545755426673907E-2</c:v>
                </c:pt>
                <c:pt idx="851">
                  <c:v>8.7545755426673907E-2</c:v>
                </c:pt>
                <c:pt idx="852">
                  <c:v>8.7545755426673907E-2</c:v>
                </c:pt>
                <c:pt idx="853">
                  <c:v>8.7545755426673907E-2</c:v>
                </c:pt>
                <c:pt idx="854">
                  <c:v>8.7545755426673907E-2</c:v>
                </c:pt>
                <c:pt idx="855">
                  <c:v>8.7545755426673907E-2</c:v>
                </c:pt>
                <c:pt idx="856">
                  <c:v>8.7545755426673907E-2</c:v>
                </c:pt>
                <c:pt idx="857">
                  <c:v>8.8849252878981752E-2</c:v>
                </c:pt>
                <c:pt idx="858">
                  <c:v>8.8849252878981752E-2</c:v>
                </c:pt>
                <c:pt idx="859">
                  <c:v>9.1806510788205203E-2</c:v>
                </c:pt>
                <c:pt idx="860">
                  <c:v>9.2128272639339204E-2</c:v>
                </c:pt>
                <c:pt idx="861">
                  <c:v>9.2128272639339204E-2</c:v>
                </c:pt>
                <c:pt idx="862">
                  <c:v>9.2128272639339204E-2</c:v>
                </c:pt>
                <c:pt idx="863">
                  <c:v>9.2128272639339204E-2</c:v>
                </c:pt>
                <c:pt idx="864">
                  <c:v>9.289930432102031E-2</c:v>
                </c:pt>
                <c:pt idx="865">
                  <c:v>9.289930432102031E-2</c:v>
                </c:pt>
                <c:pt idx="866">
                  <c:v>9.289930432102031E-2</c:v>
                </c:pt>
                <c:pt idx="867">
                  <c:v>9.289930432102031E-2</c:v>
                </c:pt>
                <c:pt idx="868">
                  <c:v>9.289930432102031E-2</c:v>
                </c:pt>
                <c:pt idx="869">
                  <c:v>9.3507012520746308E-2</c:v>
                </c:pt>
                <c:pt idx="870">
                  <c:v>9.3507012520746308E-2</c:v>
                </c:pt>
                <c:pt idx="871">
                  <c:v>9.3507012520746308E-2</c:v>
                </c:pt>
                <c:pt idx="872">
                  <c:v>9.3699285682505823E-2</c:v>
                </c:pt>
                <c:pt idx="873">
                  <c:v>9.3699285682505823E-2</c:v>
                </c:pt>
                <c:pt idx="874">
                  <c:v>9.3699285682505823E-2</c:v>
                </c:pt>
                <c:pt idx="875">
                  <c:v>9.3699285682505823E-2</c:v>
                </c:pt>
                <c:pt idx="876">
                  <c:v>9.3699285682505823E-2</c:v>
                </c:pt>
                <c:pt idx="877">
                  <c:v>9.3699285682505823E-2</c:v>
                </c:pt>
                <c:pt idx="878">
                  <c:v>9.3699285682505823E-2</c:v>
                </c:pt>
                <c:pt idx="879">
                  <c:v>9.3699285682505823E-2</c:v>
                </c:pt>
                <c:pt idx="880">
                  <c:v>9.3699285682505823E-2</c:v>
                </c:pt>
                <c:pt idx="881">
                  <c:v>9.3699285682505823E-2</c:v>
                </c:pt>
                <c:pt idx="882">
                  <c:v>9.3699285682505823E-2</c:v>
                </c:pt>
                <c:pt idx="883">
                  <c:v>9.3699285682505823E-2</c:v>
                </c:pt>
                <c:pt idx="884">
                  <c:v>0.10126750523194541</c:v>
                </c:pt>
                <c:pt idx="885">
                  <c:v>0.10126750523194541</c:v>
                </c:pt>
                <c:pt idx="886">
                  <c:v>0.10126750523194541</c:v>
                </c:pt>
                <c:pt idx="887">
                  <c:v>0.10126750523194541</c:v>
                </c:pt>
                <c:pt idx="888">
                  <c:v>0.10126750523194541</c:v>
                </c:pt>
                <c:pt idx="889">
                  <c:v>0.10126750523194541</c:v>
                </c:pt>
                <c:pt idx="890">
                  <c:v>0.10126750523194541</c:v>
                </c:pt>
                <c:pt idx="891">
                  <c:v>0.10126750523194541</c:v>
                </c:pt>
                <c:pt idx="892">
                  <c:v>0.10126750523194541</c:v>
                </c:pt>
                <c:pt idx="893">
                  <c:v>0.10126750523194541</c:v>
                </c:pt>
                <c:pt idx="894">
                  <c:v>0.10126750523194541</c:v>
                </c:pt>
                <c:pt idx="895">
                  <c:v>0.10126750523194541</c:v>
                </c:pt>
                <c:pt idx="896">
                  <c:v>0.10130964705897558</c:v>
                </c:pt>
                <c:pt idx="897">
                  <c:v>0.10130964705897558</c:v>
                </c:pt>
                <c:pt idx="898">
                  <c:v>0.10130964705897558</c:v>
                </c:pt>
                <c:pt idx="899">
                  <c:v>0.10130964705897558</c:v>
                </c:pt>
                <c:pt idx="900">
                  <c:v>0.10130964705897558</c:v>
                </c:pt>
                <c:pt idx="901">
                  <c:v>0.10516218426512192</c:v>
                </c:pt>
                <c:pt idx="902">
                  <c:v>0.10516218426512192</c:v>
                </c:pt>
                <c:pt idx="903">
                  <c:v>0.10516218426512192</c:v>
                </c:pt>
                <c:pt idx="904">
                  <c:v>0.1053912648846362</c:v>
                </c:pt>
                <c:pt idx="905">
                  <c:v>0.1053912648846362</c:v>
                </c:pt>
                <c:pt idx="906">
                  <c:v>0.10563378173476883</c:v>
                </c:pt>
                <c:pt idx="907">
                  <c:v>0.10563378173476883</c:v>
                </c:pt>
                <c:pt idx="908">
                  <c:v>0.10563378173476883</c:v>
                </c:pt>
                <c:pt idx="909">
                  <c:v>0.10563378173476883</c:v>
                </c:pt>
                <c:pt idx="910">
                  <c:v>0.10563378173476883</c:v>
                </c:pt>
                <c:pt idx="911">
                  <c:v>0.10563378173476883</c:v>
                </c:pt>
                <c:pt idx="912">
                  <c:v>0.10563378173476883</c:v>
                </c:pt>
                <c:pt idx="913">
                  <c:v>0.10638487638711944</c:v>
                </c:pt>
                <c:pt idx="914">
                  <c:v>0.10638487638711944</c:v>
                </c:pt>
                <c:pt idx="915">
                  <c:v>0.10638487638711944</c:v>
                </c:pt>
                <c:pt idx="916">
                  <c:v>0.10638487638711944</c:v>
                </c:pt>
                <c:pt idx="917">
                  <c:v>0.10638487638711944</c:v>
                </c:pt>
                <c:pt idx="918">
                  <c:v>0.10806403010766583</c:v>
                </c:pt>
                <c:pt idx="919">
                  <c:v>0.10806403010766583</c:v>
                </c:pt>
                <c:pt idx="920">
                  <c:v>0.10806403010766583</c:v>
                </c:pt>
                <c:pt idx="921">
                  <c:v>0.10806403010766583</c:v>
                </c:pt>
                <c:pt idx="922">
                  <c:v>0.10829308076085269</c:v>
                </c:pt>
                <c:pt idx="923">
                  <c:v>0.10829308076085269</c:v>
                </c:pt>
                <c:pt idx="924">
                  <c:v>0.10829308076085269</c:v>
                </c:pt>
                <c:pt idx="925">
                  <c:v>0.10829308076085269</c:v>
                </c:pt>
                <c:pt idx="926">
                  <c:v>0.10829308076085269</c:v>
                </c:pt>
                <c:pt idx="927">
                  <c:v>0.10829308076085269</c:v>
                </c:pt>
                <c:pt idx="928">
                  <c:v>0.10979027596924655</c:v>
                </c:pt>
                <c:pt idx="929">
                  <c:v>0.10979027596924655</c:v>
                </c:pt>
                <c:pt idx="930">
                  <c:v>0.10979027596924655</c:v>
                </c:pt>
                <c:pt idx="931">
                  <c:v>0.10979027596924655</c:v>
                </c:pt>
                <c:pt idx="932">
                  <c:v>0.11263569246019614</c:v>
                </c:pt>
                <c:pt idx="933">
                  <c:v>0.11263569246019614</c:v>
                </c:pt>
                <c:pt idx="934">
                  <c:v>0.11263569246019614</c:v>
                </c:pt>
                <c:pt idx="935">
                  <c:v>0.11263569246019614</c:v>
                </c:pt>
                <c:pt idx="936">
                  <c:v>0.11371292020048955</c:v>
                </c:pt>
                <c:pt idx="937">
                  <c:v>0.11371292020048955</c:v>
                </c:pt>
                <c:pt idx="938">
                  <c:v>0.11371292020048955</c:v>
                </c:pt>
                <c:pt idx="939">
                  <c:v>0.11371292020048955</c:v>
                </c:pt>
                <c:pt idx="940">
                  <c:v>0.11371292020048955</c:v>
                </c:pt>
                <c:pt idx="941">
                  <c:v>0.11371292020048955</c:v>
                </c:pt>
                <c:pt idx="942">
                  <c:v>0.11371292020048955</c:v>
                </c:pt>
                <c:pt idx="943">
                  <c:v>0.11523371230855871</c:v>
                </c:pt>
                <c:pt idx="944">
                  <c:v>0.12087235136439747</c:v>
                </c:pt>
                <c:pt idx="945">
                  <c:v>0.12087235136439747</c:v>
                </c:pt>
                <c:pt idx="946">
                  <c:v>0.12142284981881805</c:v>
                </c:pt>
                <c:pt idx="947">
                  <c:v>0.12142284981881805</c:v>
                </c:pt>
                <c:pt idx="948">
                  <c:v>0.12142284981881805</c:v>
                </c:pt>
                <c:pt idx="949">
                  <c:v>0.12200133264730481</c:v>
                </c:pt>
                <c:pt idx="950">
                  <c:v>0.12200133264730481</c:v>
                </c:pt>
                <c:pt idx="951">
                  <c:v>0.12291353293894788</c:v>
                </c:pt>
                <c:pt idx="952">
                  <c:v>0.12291353293894788</c:v>
                </c:pt>
                <c:pt idx="953">
                  <c:v>0.12291353293894788</c:v>
                </c:pt>
                <c:pt idx="954">
                  <c:v>0.12291353293894788</c:v>
                </c:pt>
                <c:pt idx="955">
                  <c:v>0.12291353293894788</c:v>
                </c:pt>
                <c:pt idx="956">
                  <c:v>0.12291353293894788</c:v>
                </c:pt>
                <c:pt idx="957">
                  <c:v>0.12291353293894788</c:v>
                </c:pt>
                <c:pt idx="958">
                  <c:v>0.12389822119761464</c:v>
                </c:pt>
                <c:pt idx="959">
                  <c:v>0.12389822119761464</c:v>
                </c:pt>
                <c:pt idx="960">
                  <c:v>0.12389822119761464</c:v>
                </c:pt>
                <c:pt idx="961">
                  <c:v>0.12389822119761464</c:v>
                </c:pt>
                <c:pt idx="962">
                  <c:v>0.12389822119761464</c:v>
                </c:pt>
                <c:pt idx="963">
                  <c:v>0.12389822119761464</c:v>
                </c:pt>
                <c:pt idx="964">
                  <c:v>0.12389822119761464</c:v>
                </c:pt>
                <c:pt idx="965">
                  <c:v>0.12389822119761464</c:v>
                </c:pt>
                <c:pt idx="966">
                  <c:v>0.12389822119761464</c:v>
                </c:pt>
                <c:pt idx="967">
                  <c:v>0.12389822119761464</c:v>
                </c:pt>
                <c:pt idx="968">
                  <c:v>0.12526216391076944</c:v>
                </c:pt>
                <c:pt idx="969">
                  <c:v>0.12526216391076944</c:v>
                </c:pt>
                <c:pt idx="970">
                  <c:v>0.12526216391076944</c:v>
                </c:pt>
                <c:pt idx="971">
                  <c:v>0.12526216391076944</c:v>
                </c:pt>
                <c:pt idx="972">
                  <c:v>0.12526216391076944</c:v>
                </c:pt>
                <c:pt idx="973">
                  <c:v>0.12526216391076944</c:v>
                </c:pt>
                <c:pt idx="974">
                  <c:v>0.12526216391076944</c:v>
                </c:pt>
                <c:pt idx="975">
                  <c:v>0.12526216391076944</c:v>
                </c:pt>
                <c:pt idx="976">
                  <c:v>0.12526216391076944</c:v>
                </c:pt>
                <c:pt idx="977">
                  <c:v>0.12526216391076944</c:v>
                </c:pt>
                <c:pt idx="978">
                  <c:v>0.12526216391076944</c:v>
                </c:pt>
                <c:pt idx="979">
                  <c:v>0.13108159182198492</c:v>
                </c:pt>
                <c:pt idx="980">
                  <c:v>0.13108159182198492</c:v>
                </c:pt>
                <c:pt idx="981">
                  <c:v>0.13108159182198492</c:v>
                </c:pt>
                <c:pt idx="982">
                  <c:v>0.13108159182198492</c:v>
                </c:pt>
                <c:pt idx="983">
                  <c:v>0.13108159182198492</c:v>
                </c:pt>
                <c:pt idx="984">
                  <c:v>0.13108159182198492</c:v>
                </c:pt>
                <c:pt idx="985">
                  <c:v>0.13108159182198492</c:v>
                </c:pt>
                <c:pt idx="986">
                  <c:v>0.13108159182198492</c:v>
                </c:pt>
                <c:pt idx="987">
                  <c:v>0.13195783068068681</c:v>
                </c:pt>
                <c:pt idx="988">
                  <c:v>0.13195783068068681</c:v>
                </c:pt>
                <c:pt idx="989">
                  <c:v>0.13195783068068681</c:v>
                </c:pt>
                <c:pt idx="990">
                  <c:v>0.13195783068068681</c:v>
                </c:pt>
                <c:pt idx="991">
                  <c:v>0.13195783068068681</c:v>
                </c:pt>
                <c:pt idx="992">
                  <c:v>0.13266562931151155</c:v>
                </c:pt>
                <c:pt idx="993">
                  <c:v>0.13266562931151155</c:v>
                </c:pt>
                <c:pt idx="994">
                  <c:v>0.13266562931151155</c:v>
                </c:pt>
                <c:pt idx="995">
                  <c:v>0.13266562931151155</c:v>
                </c:pt>
                <c:pt idx="996">
                  <c:v>0.13266562931151155</c:v>
                </c:pt>
                <c:pt idx="997">
                  <c:v>0.13266562931151155</c:v>
                </c:pt>
                <c:pt idx="998">
                  <c:v>0.13266562931151155</c:v>
                </c:pt>
                <c:pt idx="999">
                  <c:v>0.13561312853962071</c:v>
                </c:pt>
                <c:pt idx="1000">
                  <c:v>0.13561312853962071</c:v>
                </c:pt>
                <c:pt idx="1001">
                  <c:v>0.13561312853962071</c:v>
                </c:pt>
                <c:pt idx="1002">
                  <c:v>0.13561312853962071</c:v>
                </c:pt>
                <c:pt idx="1003">
                  <c:v>0.13561312853962071</c:v>
                </c:pt>
                <c:pt idx="1004">
                  <c:v>0.13561312853962071</c:v>
                </c:pt>
                <c:pt idx="1005">
                  <c:v>0.13561312853962071</c:v>
                </c:pt>
                <c:pt idx="1006">
                  <c:v>0.13561312853962071</c:v>
                </c:pt>
                <c:pt idx="1007">
                  <c:v>0.13561312853962071</c:v>
                </c:pt>
                <c:pt idx="1008">
                  <c:v>0.13561312853962071</c:v>
                </c:pt>
                <c:pt idx="1009">
                  <c:v>0.13561312853962071</c:v>
                </c:pt>
                <c:pt idx="1010">
                  <c:v>0.13561312853962071</c:v>
                </c:pt>
                <c:pt idx="1011">
                  <c:v>0.13823019860839228</c:v>
                </c:pt>
                <c:pt idx="1012">
                  <c:v>0.13823019860839228</c:v>
                </c:pt>
                <c:pt idx="1013">
                  <c:v>0.13823019860839228</c:v>
                </c:pt>
                <c:pt idx="1014">
                  <c:v>0.13823019860839228</c:v>
                </c:pt>
                <c:pt idx="1015">
                  <c:v>0.14001165717380781</c:v>
                </c:pt>
                <c:pt idx="1016">
                  <c:v>0.14001165717380781</c:v>
                </c:pt>
                <c:pt idx="1017">
                  <c:v>0.14001165717380781</c:v>
                </c:pt>
                <c:pt idx="1018">
                  <c:v>0.14001165717380781</c:v>
                </c:pt>
                <c:pt idx="1019">
                  <c:v>0.141331730597265</c:v>
                </c:pt>
                <c:pt idx="1020">
                  <c:v>0.141331730597265</c:v>
                </c:pt>
                <c:pt idx="1021">
                  <c:v>0.141331730597265</c:v>
                </c:pt>
                <c:pt idx="1022">
                  <c:v>0.141331730597265</c:v>
                </c:pt>
                <c:pt idx="1023">
                  <c:v>0.141331730597265</c:v>
                </c:pt>
                <c:pt idx="1024">
                  <c:v>0.141331730597265</c:v>
                </c:pt>
                <c:pt idx="1025">
                  <c:v>0.141331730597265</c:v>
                </c:pt>
                <c:pt idx="1026">
                  <c:v>0.14384933364155575</c:v>
                </c:pt>
                <c:pt idx="1027">
                  <c:v>0.14384933364155575</c:v>
                </c:pt>
                <c:pt idx="1028">
                  <c:v>0.14384933364155575</c:v>
                </c:pt>
                <c:pt idx="1029">
                  <c:v>0.14545898587147113</c:v>
                </c:pt>
                <c:pt idx="1030">
                  <c:v>0.14545898587147113</c:v>
                </c:pt>
                <c:pt idx="1031">
                  <c:v>0.14545898587147113</c:v>
                </c:pt>
                <c:pt idx="1032">
                  <c:v>0.14545898587147113</c:v>
                </c:pt>
                <c:pt idx="1033">
                  <c:v>0.14545898587147113</c:v>
                </c:pt>
                <c:pt idx="1034">
                  <c:v>0.14545898587147113</c:v>
                </c:pt>
                <c:pt idx="1035">
                  <c:v>0.14545898587147113</c:v>
                </c:pt>
                <c:pt idx="1036">
                  <c:v>0.14545898587147113</c:v>
                </c:pt>
                <c:pt idx="1037">
                  <c:v>0.14545898587147113</c:v>
                </c:pt>
                <c:pt idx="1038">
                  <c:v>0.14545898587147113</c:v>
                </c:pt>
                <c:pt idx="1039">
                  <c:v>0.14618528484177687</c:v>
                </c:pt>
                <c:pt idx="1040">
                  <c:v>0.14618528484177687</c:v>
                </c:pt>
                <c:pt idx="1041">
                  <c:v>0.14618528484177687</c:v>
                </c:pt>
                <c:pt idx="1042">
                  <c:v>0.14618528484177687</c:v>
                </c:pt>
                <c:pt idx="1043">
                  <c:v>0.14618528484177687</c:v>
                </c:pt>
                <c:pt idx="1044">
                  <c:v>0.14618528484177687</c:v>
                </c:pt>
                <c:pt idx="1045">
                  <c:v>0.14618528484177687</c:v>
                </c:pt>
                <c:pt idx="1046">
                  <c:v>0.14618528484177687</c:v>
                </c:pt>
                <c:pt idx="1047">
                  <c:v>0.14618528484177687</c:v>
                </c:pt>
                <c:pt idx="1048">
                  <c:v>0.14817516240611944</c:v>
                </c:pt>
                <c:pt idx="1049">
                  <c:v>0.14924454447130966</c:v>
                </c:pt>
                <c:pt idx="1050">
                  <c:v>0.14924454447130966</c:v>
                </c:pt>
                <c:pt idx="1051">
                  <c:v>0.14924454447130966</c:v>
                </c:pt>
                <c:pt idx="1052">
                  <c:v>0.14924454447130966</c:v>
                </c:pt>
                <c:pt idx="1053">
                  <c:v>0.14924454447130966</c:v>
                </c:pt>
                <c:pt idx="1054">
                  <c:v>0.14924454447130966</c:v>
                </c:pt>
                <c:pt idx="1055">
                  <c:v>0.14924454447130966</c:v>
                </c:pt>
                <c:pt idx="1056">
                  <c:v>0.1495110633241484</c:v>
                </c:pt>
                <c:pt idx="1057">
                  <c:v>0.1495110633241484</c:v>
                </c:pt>
                <c:pt idx="1058">
                  <c:v>0.1495110633241484</c:v>
                </c:pt>
                <c:pt idx="1059">
                  <c:v>0.1495110633241484</c:v>
                </c:pt>
                <c:pt idx="1060">
                  <c:v>0.1495110633241484</c:v>
                </c:pt>
                <c:pt idx="1061">
                  <c:v>0.1495110633241484</c:v>
                </c:pt>
                <c:pt idx="1062">
                  <c:v>0.1495110633241484</c:v>
                </c:pt>
                <c:pt idx="1063">
                  <c:v>0.1495110633241484</c:v>
                </c:pt>
                <c:pt idx="1064">
                  <c:v>0.1495110633241484</c:v>
                </c:pt>
                <c:pt idx="1065">
                  <c:v>0.1495110633241484</c:v>
                </c:pt>
                <c:pt idx="1066">
                  <c:v>0.1495110633241484</c:v>
                </c:pt>
                <c:pt idx="1067">
                  <c:v>0.1495110633241484</c:v>
                </c:pt>
                <c:pt idx="1068">
                  <c:v>0.1495110633241484</c:v>
                </c:pt>
                <c:pt idx="1069">
                  <c:v>0.1495110633241484</c:v>
                </c:pt>
                <c:pt idx="1070">
                  <c:v>0.1495110633241484</c:v>
                </c:pt>
                <c:pt idx="1071">
                  <c:v>0.1495110633241484</c:v>
                </c:pt>
                <c:pt idx="1072">
                  <c:v>0.1495110633241484</c:v>
                </c:pt>
                <c:pt idx="1073">
                  <c:v>0.1495110633241484</c:v>
                </c:pt>
                <c:pt idx="1074">
                  <c:v>0.1495110633241484</c:v>
                </c:pt>
                <c:pt idx="1075">
                  <c:v>0.1495110633241484</c:v>
                </c:pt>
                <c:pt idx="1076">
                  <c:v>0.1495110633241484</c:v>
                </c:pt>
                <c:pt idx="1077">
                  <c:v>0.1495110633241484</c:v>
                </c:pt>
                <c:pt idx="1078">
                  <c:v>0.1495110633241484</c:v>
                </c:pt>
                <c:pt idx="1079">
                  <c:v>0.1495110633241484</c:v>
                </c:pt>
                <c:pt idx="1080">
                  <c:v>0.1495110633241484</c:v>
                </c:pt>
                <c:pt idx="1081">
                  <c:v>0.1513975204169429</c:v>
                </c:pt>
                <c:pt idx="1082">
                  <c:v>0.1513975204169429</c:v>
                </c:pt>
                <c:pt idx="1083">
                  <c:v>0.1513975204169429</c:v>
                </c:pt>
                <c:pt idx="1084">
                  <c:v>0.1513975204169429</c:v>
                </c:pt>
                <c:pt idx="1085">
                  <c:v>0.15401284397746967</c:v>
                </c:pt>
                <c:pt idx="1086">
                  <c:v>0.15401284397746967</c:v>
                </c:pt>
                <c:pt idx="1087">
                  <c:v>0.15401284397746967</c:v>
                </c:pt>
                <c:pt idx="1088">
                  <c:v>0.15401284397746967</c:v>
                </c:pt>
                <c:pt idx="1089">
                  <c:v>0.15401284397746967</c:v>
                </c:pt>
                <c:pt idx="1090">
                  <c:v>0.15401284397746967</c:v>
                </c:pt>
                <c:pt idx="1091">
                  <c:v>0.15553022797799984</c:v>
                </c:pt>
                <c:pt idx="1092">
                  <c:v>0.15553022797799984</c:v>
                </c:pt>
                <c:pt idx="1093">
                  <c:v>0.15553022797799984</c:v>
                </c:pt>
                <c:pt idx="1094">
                  <c:v>0.15553022797799984</c:v>
                </c:pt>
                <c:pt idx="1095">
                  <c:v>0.15553022797799984</c:v>
                </c:pt>
                <c:pt idx="1096">
                  <c:v>0.15553022797799984</c:v>
                </c:pt>
                <c:pt idx="1097">
                  <c:v>0.15553022797799984</c:v>
                </c:pt>
                <c:pt idx="1098">
                  <c:v>0.15553022797799984</c:v>
                </c:pt>
                <c:pt idx="1099">
                  <c:v>0.15553022797799984</c:v>
                </c:pt>
                <c:pt idx="1100">
                  <c:v>0.15553022797799984</c:v>
                </c:pt>
                <c:pt idx="1101">
                  <c:v>0.15616921916363091</c:v>
                </c:pt>
                <c:pt idx="1102">
                  <c:v>0.15616921916363091</c:v>
                </c:pt>
                <c:pt idx="1103">
                  <c:v>0.15616921916363091</c:v>
                </c:pt>
                <c:pt idx="1104">
                  <c:v>0.15616921916363091</c:v>
                </c:pt>
                <c:pt idx="1105">
                  <c:v>0.15616921916363091</c:v>
                </c:pt>
                <c:pt idx="1106">
                  <c:v>0.15616921916363091</c:v>
                </c:pt>
                <c:pt idx="1107">
                  <c:v>0.15616921916363091</c:v>
                </c:pt>
                <c:pt idx="1108">
                  <c:v>0.15616921916363091</c:v>
                </c:pt>
                <c:pt idx="1109">
                  <c:v>0.15616921916363091</c:v>
                </c:pt>
                <c:pt idx="1110">
                  <c:v>0.15616921916363091</c:v>
                </c:pt>
                <c:pt idx="1111">
                  <c:v>0.15616921916363091</c:v>
                </c:pt>
                <c:pt idx="1112">
                  <c:v>0.15616921916363091</c:v>
                </c:pt>
                <c:pt idx="1113">
                  <c:v>0.15616921916363091</c:v>
                </c:pt>
                <c:pt idx="1114">
                  <c:v>0.15616921916363091</c:v>
                </c:pt>
                <c:pt idx="1115">
                  <c:v>0.15616921916363091</c:v>
                </c:pt>
                <c:pt idx="1116">
                  <c:v>0.15673698087692525</c:v>
                </c:pt>
                <c:pt idx="1117">
                  <c:v>0.15673698087692525</c:v>
                </c:pt>
                <c:pt idx="1118">
                  <c:v>0.15673698087692525</c:v>
                </c:pt>
                <c:pt idx="1119">
                  <c:v>0.15673698087692525</c:v>
                </c:pt>
                <c:pt idx="1120">
                  <c:v>0.15673698087692525</c:v>
                </c:pt>
                <c:pt idx="1121">
                  <c:v>0.15673698087692525</c:v>
                </c:pt>
                <c:pt idx="1122">
                  <c:v>0.15673698087692525</c:v>
                </c:pt>
                <c:pt idx="1123">
                  <c:v>0.15673698087692525</c:v>
                </c:pt>
                <c:pt idx="1124">
                  <c:v>0.15793659426078419</c:v>
                </c:pt>
                <c:pt idx="1125">
                  <c:v>0.15793659426078419</c:v>
                </c:pt>
                <c:pt idx="1126">
                  <c:v>0.15793659426078419</c:v>
                </c:pt>
                <c:pt idx="1127">
                  <c:v>0.15793659426078419</c:v>
                </c:pt>
                <c:pt idx="1128">
                  <c:v>0.15793659426078419</c:v>
                </c:pt>
                <c:pt idx="1129">
                  <c:v>0.15793659426078419</c:v>
                </c:pt>
                <c:pt idx="1130">
                  <c:v>0.15793659426078419</c:v>
                </c:pt>
                <c:pt idx="1131">
                  <c:v>0.15793659426078419</c:v>
                </c:pt>
                <c:pt idx="1132">
                  <c:v>0.15892169773609424</c:v>
                </c:pt>
                <c:pt idx="1133">
                  <c:v>0.15892169773609424</c:v>
                </c:pt>
                <c:pt idx="1134">
                  <c:v>0.15985973552532615</c:v>
                </c:pt>
                <c:pt idx="1135">
                  <c:v>0.15985973552532615</c:v>
                </c:pt>
                <c:pt idx="1136">
                  <c:v>0.15985973552532615</c:v>
                </c:pt>
                <c:pt idx="1137">
                  <c:v>0.15985973552532615</c:v>
                </c:pt>
                <c:pt idx="1138">
                  <c:v>0.15985973552532615</c:v>
                </c:pt>
                <c:pt idx="1139">
                  <c:v>0.16067275094465447</c:v>
                </c:pt>
                <c:pt idx="1140">
                  <c:v>0.16067275094465447</c:v>
                </c:pt>
                <c:pt idx="1141">
                  <c:v>0.16067275094465447</c:v>
                </c:pt>
                <c:pt idx="1142">
                  <c:v>0.16067275094465447</c:v>
                </c:pt>
                <c:pt idx="1143">
                  <c:v>0.16084686331886375</c:v>
                </c:pt>
                <c:pt idx="1144">
                  <c:v>0.16084686331886375</c:v>
                </c:pt>
                <c:pt idx="1145">
                  <c:v>0.16084686331886375</c:v>
                </c:pt>
                <c:pt idx="1146">
                  <c:v>0.16084686331886375</c:v>
                </c:pt>
                <c:pt idx="1147">
                  <c:v>0.16084686331886375</c:v>
                </c:pt>
                <c:pt idx="1148">
                  <c:v>0.16084686331886375</c:v>
                </c:pt>
                <c:pt idx="1149">
                  <c:v>0.16118344920651298</c:v>
                </c:pt>
                <c:pt idx="1150">
                  <c:v>0.16118344920651298</c:v>
                </c:pt>
                <c:pt idx="1151">
                  <c:v>0.16118344920651298</c:v>
                </c:pt>
                <c:pt idx="1152">
                  <c:v>0.16118344920651298</c:v>
                </c:pt>
                <c:pt idx="1153">
                  <c:v>0.16118344920651298</c:v>
                </c:pt>
                <c:pt idx="1154">
                  <c:v>0.16118344920651298</c:v>
                </c:pt>
                <c:pt idx="1155">
                  <c:v>0.16118344920651298</c:v>
                </c:pt>
                <c:pt idx="1156">
                  <c:v>0.16118344920651298</c:v>
                </c:pt>
                <c:pt idx="1157">
                  <c:v>0.16118344920651298</c:v>
                </c:pt>
                <c:pt idx="1158">
                  <c:v>0.16313216879335407</c:v>
                </c:pt>
                <c:pt idx="1159">
                  <c:v>0.16313216879335407</c:v>
                </c:pt>
                <c:pt idx="1160">
                  <c:v>0.16313216879335407</c:v>
                </c:pt>
                <c:pt idx="1161">
                  <c:v>0.16313216879335407</c:v>
                </c:pt>
                <c:pt idx="1162">
                  <c:v>0.16313216879335407</c:v>
                </c:pt>
                <c:pt idx="1163">
                  <c:v>0.16313216879335407</c:v>
                </c:pt>
                <c:pt idx="1164">
                  <c:v>0.16313216879335407</c:v>
                </c:pt>
                <c:pt idx="1165">
                  <c:v>0.16313216879335407</c:v>
                </c:pt>
                <c:pt idx="1166">
                  <c:v>0.16667654589785927</c:v>
                </c:pt>
                <c:pt idx="1167">
                  <c:v>0.16667654589785927</c:v>
                </c:pt>
                <c:pt idx="1168">
                  <c:v>0.16667654589785927</c:v>
                </c:pt>
                <c:pt idx="1169">
                  <c:v>0.16667654589785927</c:v>
                </c:pt>
                <c:pt idx="1170">
                  <c:v>0.17253954081930153</c:v>
                </c:pt>
                <c:pt idx="1171">
                  <c:v>0.17253954081930153</c:v>
                </c:pt>
                <c:pt idx="1172">
                  <c:v>0.17253954081930153</c:v>
                </c:pt>
                <c:pt idx="1173">
                  <c:v>0.17253954081930153</c:v>
                </c:pt>
                <c:pt idx="1174">
                  <c:v>0.17253954081930153</c:v>
                </c:pt>
                <c:pt idx="1175">
                  <c:v>0.17253954081930153</c:v>
                </c:pt>
                <c:pt idx="1176">
                  <c:v>0.17366717612372451</c:v>
                </c:pt>
                <c:pt idx="1177">
                  <c:v>0.17366717612372451</c:v>
                </c:pt>
                <c:pt idx="1178">
                  <c:v>0.1737833298937711</c:v>
                </c:pt>
                <c:pt idx="1179">
                  <c:v>0.1737833298937711</c:v>
                </c:pt>
                <c:pt idx="1180">
                  <c:v>0.1737833298937711</c:v>
                </c:pt>
                <c:pt idx="1181">
                  <c:v>0.1737833298937711</c:v>
                </c:pt>
                <c:pt idx="1182">
                  <c:v>0.1737833298937711</c:v>
                </c:pt>
                <c:pt idx="1183">
                  <c:v>0.17406942395842984</c:v>
                </c:pt>
                <c:pt idx="1184">
                  <c:v>0.17406942395842984</c:v>
                </c:pt>
                <c:pt idx="1185">
                  <c:v>0.17406942395842984</c:v>
                </c:pt>
                <c:pt idx="1186">
                  <c:v>0.17406942395842984</c:v>
                </c:pt>
                <c:pt idx="1187">
                  <c:v>0.17406942395842984</c:v>
                </c:pt>
                <c:pt idx="1188">
                  <c:v>0.17406942395842984</c:v>
                </c:pt>
                <c:pt idx="1189">
                  <c:v>0.17477679241781394</c:v>
                </c:pt>
                <c:pt idx="1190">
                  <c:v>0.17477679241781394</c:v>
                </c:pt>
                <c:pt idx="1191">
                  <c:v>0.17477679241781394</c:v>
                </c:pt>
                <c:pt idx="1192">
                  <c:v>0.17477679241781394</c:v>
                </c:pt>
                <c:pt idx="1193">
                  <c:v>0.17477679241781394</c:v>
                </c:pt>
                <c:pt idx="1194">
                  <c:v>0.17477679241781394</c:v>
                </c:pt>
                <c:pt idx="1195">
                  <c:v>0.17477679241781394</c:v>
                </c:pt>
                <c:pt idx="1196">
                  <c:v>0.17477679241781394</c:v>
                </c:pt>
                <c:pt idx="1197">
                  <c:v>0.17477679241781394</c:v>
                </c:pt>
                <c:pt idx="1198">
                  <c:v>0.17477679241781394</c:v>
                </c:pt>
                <c:pt idx="1199">
                  <c:v>0.17477679241781394</c:v>
                </c:pt>
                <c:pt idx="1200">
                  <c:v>0.1765554278196472</c:v>
                </c:pt>
                <c:pt idx="1201">
                  <c:v>0.1765554278196472</c:v>
                </c:pt>
                <c:pt idx="1202">
                  <c:v>0.1765554278196472</c:v>
                </c:pt>
                <c:pt idx="1203">
                  <c:v>0.1768143282047725</c:v>
                </c:pt>
                <c:pt idx="1204">
                  <c:v>0.1768143282047725</c:v>
                </c:pt>
                <c:pt idx="1205">
                  <c:v>0.17803310188602015</c:v>
                </c:pt>
                <c:pt idx="1206">
                  <c:v>0.17803310188602015</c:v>
                </c:pt>
                <c:pt idx="1207">
                  <c:v>0.17803310188602015</c:v>
                </c:pt>
                <c:pt idx="1208">
                  <c:v>0.17803310188602015</c:v>
                </c:pt>
                <c:pt idx="1209">
                  <c:v>0.17803310188602015</c:v>
                </c:pt>
                <c:pt idx="1210">
                  <c:v>0.17803310188602015</c:v>
                </c:pt>
                <c:pt idx="1211">
                  <c:v>0.17803310188602015</c:v>
                </c:pt>
                <c:pt idx="1212">
                  <c:v>0.17803310188602015</c:v>
                </c:pt>
                <c:pt idx="1213">
                  <c:v>0.17803310188602015</c:v>
                </c:pt>
                <c:pt idx="1214">
                  <c:v>0.17803310188602015</c:v>
                </c:pt>
                <c:pt idx="1215">
                  <c:v>0.18240358207401847</c:v>
                </c:pt>
                <c:pt idx="1216">
                  <c:v>0.18240358207401847</c:v>
                </c:pt>
                <c:pt idx="1217">
                  <c:v>0.18240358207401847</c:v>
                </c:pt>
                <c:pt idx="1218">
                  <c:v>0.18686019151956051</c:v>
                </c:pt>
                <c:pt idx="1219">
                  <c:v>0.18686019151956051</c:v>
                </c:pt>
                <c:pt idx="1220">
                  <c:v>0.18686019151956051</c:v>
                </c:pt>
                <c:pt idx="1221">
                  <c:v>0.18686019151956051</c:v>
                </c:pt>
                <c:pt idx="1222">
                  <c:v>0.18686019151956051</c:v>
                </c:pt>
                <c:pt idx="1223">
                  <c:v>0.18814554811882844</c:v>
                </c:pt>
                <c:pt idx="1224">
                  <c:v>0.18814554811882844</c:v>
                </c:pt>
                <c:pt idx="1225">
                  <c:v>0.18814554811882844</c:v>
                </c:pt>
                <c:pt idx="1226">
                  <c:v>0.18814554811882844</c:v>
                </c:pt>
                <c:pt idx="1227">
                  <c:v>0.18814554811882844</c:v>
                </c:pt>
                <c:pt idx="1228">
                  <c:v>0.18814554811882844</c:v>
                </c:pt>
                <c:pt idx="1229">
                  <c:v>0.18814554811882844</c:v>
                </c:pt>
                <c:pt idx="1230">
                  <c:v>0.18814554811882844</c:v>
                </c:pt>
                <c:pt idx="1231">
                  <c:v>0.19456947866268928</c:v>
                </c:pt>
                <c:pt idx="1232">
                  <c:v>0.19456947866268928</c:v>
                </c:pt>
                <c:pt idx="1233">
                  <c:v>0.1969026381169216</c:v>
                </c:pt>
                <c:pt idx="1234">
                  <c:v>0.1969026381169216</c:v>
                </c:pt>
                <c:pt idx="1235">
                  <c:v>0.2016363770195293</c:v>
                </c:pt>
                <c:pt idx="1236">
                  <c:v>0.2016363770195293</c:v>
                </c:pt>
                <c:pt idx="1237">
                  <c:v>0.2016363770195293</c:v>
                </c:pt>
                <c:pt idx="1238">
                  <c:v>0.21151852868268725</c:v>
                </c:pt>
                <c:pt idx="1239">
                  <c:v>0.21151852868268725</c:v>
                </c:pt>
                <c:pt idx="1240">
                  <c:v>0.21151852868268725</c:v>
                </c:pt>
                <c:pt idx="1241">
                  <c:v>0.21151852868268725</c:v>
                </c:pt>
                <c:pt idx="1242">
                  <c:v>0.21151852868268725</c:v>
                </c:pt>
                <c:pt idx="1243">
                  <c:v>0.21151852868268725</c:v>
                </c:pt>
                <c:pt idx="1244">
                  <c:v>0.21151852868268725</c:v>
                </c:pt>
                <c:pt idx="1245">
                  <c:v>0.21151852868268725</c:v>
                </c:pt>
                <c:pt idx="1246">
                  <c:v>0.21533018204702903</c:v>
                </c:pt>
                <c:pt idx="1247">
                  <c:v>0.21533018204702903</c:v>
                </c:pt>
                <c:pt idx="1248">
                  <c:v>0.21533018204702903</c:v>
                </c:pt>
                <c:pt idx="1249">
                  <c:v>0.21533018204702903</c:v>
                </c:pt>
                <c:pt idx="1250">
                  <c:v>0.21533018204702903</c:v>
                </c:pt>
                <c:pt idx="1251">
                  <c:v>0.21533018204702903</c:v>
                </c:pt>
                <c:pt idx="1252">
                  <c:v>0.21613453162565874</c:v>
                </c:pt>
                <c:pt idx="1253">
                  <c:v>0.21613453162565874</c:v>
                </c:pt>
                <c:pt idx="1254">
                  <c:v>0.21613453162565874</c:v>
                </c:pt>
                <c:pt idx="1255">
                  <c:v>0.21613453162565874</c:v>
                </c:pt>
                <c:pt idx="1256">
                  <c:v>0.21613453162565874</c:v>
                </c:pt>
                <c:pt idx="1257">
                  <c:v>0.21613453162565874</c:v>
                </c:pt>
                <c:pt idx="1258">
                  <c:v>0.21613453162565874</c:v>
                </c:pt>
                <c:pt idx="1259">
                  <c:v>0.21613453162565874</c:v>
                </c:pt>
                <c:pt idx="1260">
                  <c:v>0.21613453162565874</c:v>
                </c:pt>
                <c:pt idx="1261">
                  <c:v>0.22118871394526618</c:v>
                </c:pt>
                <c:pt idx="1262">
                  <c:v>0.22118871394526618</c:v>
                </c:pt>
                <c:pt idx="1263">
                  <c:v>0.22118871394526618</c:v>
                </c:pt>
                <c:pt idx="1264">
                  <c:v>0.22118871394526618</c:v>
                </c:pt>
                <c:pt idx="1265">
                  <c:v>0.22135752393705135</c:v>
                </c:pt>
                <c:pt idx="1266">
                  <c:v>0.22135752393705135</c:v>
                </c:pt>
                <c:pt idx="1267">
                  <c:v>0.22135752393705135</c:v>
                </c:pt>
                <c:pt idx="1268">
                  <c:v>0.22135752393705135</c:v>
                </c:pt>
                <c:pt idx="1269">
                  <c:v>0.22135752393705135</c:v>
                </c:pt>
                <c:pt idx="1270">
                  <c:v>0.22223523726282948</c:v>
                </c:pt>
                <c:pt idx="1271">
                  <c:v>0.22223523726282948</c:v>
                </c:pt>
                <c:pt idx="1272">
                  <c:v>0.22223523726282948</c:v>
                </c:pt>
                <c:pt idx="1273">
                  <c:v>0.22223523726282948</c:v>
                </c:pt>
                <c:pt idx="1274">
                  <c:v>0.22223523726282948</c:v>
                </c:pt>
                <c:pt idx="1275">
                  <c:v>0.22242914573393455</c:v>
                </c:pt>
                <c:pt idx="1276">
                  <c:v>0.22242914573393455</c:v>
                </c:pt>
                <c:pt idx="1277">
                  <c:v>0.22242914573393455</c:v>
                </c:pt>
                <c:pt idx="1278">
                  <c:v>0.22242914573393455</c:v>
                </c:pt>
                <c:pt idx="1279">
                  <c:v>0.22242914573393455</c:v>
                </c:pt>
                <c:pt idx="1280">
                  <c:v>0.22242914573393455</c:v>
                </c:pt>
                <c:pt idx="1281">
                  <c:v>0.22242914573393455</c:v>
                </c:pt>
                <c:pt idx="1282">
                  <c:v>0.22242914573393455</c:v>
                </c:pt>
                <c:pt idx="1283">
                  <c:v>0.22242914573393455</c:v>
                </c:pt>
                <c:pt idx="1284">
                  <c:v>0.22242914573393455</c:v>
                </c:pt>
                <c:pt idx="1285">
                  <c:v>0.22242914573393455</c:v>
                </c:pt>
                <c:pt idx="1286">
                  <c:v>0.22242914573393455</c:v>
                </c:pt>
                <c:pt idx="1287">
                  <c:v>0.22278224861867363</c:v>
                </c:pt>
                <c:pt idx="1288">
                  <c:v>0.22278224861867363</c:v>
                </c:pt>
                <c:pt idx="1289">
                  <c:v>0.22278224861867363</c:v>
                </c:pt>
                <c:pt idx="1290">
                  <c:v>0.22278224861867363</c:v>
                </c:pt>
                <c:pt idx="1291">
                  <c:v>0.22278224861867363</c:v>
                </c:pt>
                <c:pt idx="1292">
                  <c:v>0.22278224861867363</c:v>
                </c:pt>
                <c:pt idx="1293">
                  <c:v>0.22278224861867363</c:v>
                </c:pt>
                <c:pt idx="1294">
                  <c:v>0.22278224861867363</c:v>
                </c:pt>
                <c:pt idx="1295">
                  <c:v>0.22278224861867363</c:v>
                </c:pt>
                <c:pt idx="1296">
                  <c:v>0.22278224861867363</c:v>
                </c:pt>
                <c:pt idx="1297">
                  <c:v>0.22387471972866699</c:v>
                </c:pt>
                <c:pt idx="1298">
                  <c:v>0.22387471972866699</c:v>
                </c:pt>
                <c:pt idx="1299">
                  <c:v>0.22387471972866699</c:v>
                </c:pt>
                <c:pt idx="1300">
                  <c:v>0.22387471972866699</c:v>
                </c:pt>
                <c:pt idx="1301">
                  <c:v>0.22387471972866699</c:v>
                </c:pt>
                <c:pt idx="1302">
                  <c:v>0.22387471972866699</c:v>
                </c:pt>
                <c:pt idx="1303">
                  <c:v>0.22387471972866699</c:v>
                </c:pt>
                <c:pt idx="1304">
                  <c:v>0.22387471972866699</c:v>
                </c:pt>
                <c:pt idx="1305">
                  <c:v>0.22387471972866699</c:v>
                </c:pt>
                <c:pt idx="1306">
                  <c:v>0.22486832922462138</c:v>
                </c:pt>
                <c:pt idx="1307">
                  <c:v>0.22486832922462138</c:v>
                </c:pt>
                <c:pt idx="1308">
                  <c:v>0.22486832922462138</c:v>
                </c:pt>
                <c:pt idx="1309">
                  <c:v>0.22486832922462138</c:v>
                </c:pt>
                <c:pt idx="1310">
                  <c:v>0.22486832922462138</c:v>
                </c:pt>
                <c:pt idx="1311">
                  <c:v>0.22486832922462138</c:v>
                </c:pt>
                <c:pt idx="1312">
                  <c:v>0.22486832922462138</c:v>
                </c:pt>
                <c:pt idx="1313">
                  <c:v>0.22526638304954985</c:v>
                </c:pt>
                <c:pt idx="1314">
                  <c:v>0.22526638304954985</c:v>
                </c:pt>
                <c:pt idx="1315">
                  <c:v>0.22526638304954985</c:v>
                </c:pt>
                <c:pt idx="1316">
                  <c:v>0.22526638304954985</c:v>
                </c:pt>
                <c:pt idx="1317">
                  <c:v>0.22526638304954985</c:v>
                </c:pt>
                <c:pt idx="1318">
                  <c:v>0.22526638304954985</c:v>
                </c:pt>
                <c:pt idx="1319">
                  <c:v>0.22526638304954985</c:v>
                </c:pt>
                <c:pt idx="1320">
                  <c:v>0.22526638304954985</c:v>
                </c:pt>
                <c:pt idx="1321">
                  <c:v>0.22526638304954985</c:v>
                </c:pt>
                <c:pt idx="1322">
                  <c:v>0.22526638304954985</c:v>
                </c:pt>
                <c:pt idx="1323">
                  <c:v>0.22599726026248926</c:v>
                </c:pt>
                <c:pt idx="1324">
                  <c:v>0.22599726026248926</c:v>
                </c:pt>
                <c:pt idx="1325">
                  <c:v>0.22599726026248926</c:v>
                </c:pt>
                <c:pt idx="1326">
                  <c:v>0.22740394660711474</c:v>
                </c:pt>
                <c:pt idx="1327">
                  <c:v>0.22740394660711474</c:v>
                </c:pt>
                <c:pt idx="1328">
                  <c:v>0.22740394660711474</c:v>
                </c:pt>
                <c:pt idx="1329">
                  <c:v>0.22740394660711474</c:v>
                </c:pt>
                <c:pt idx="1330">
                  <c:v>0.23200105388303816</c:v>
                </c:pt>
                <c:pt idx="1331">
                  <c:v>0.23200105388303816</c:v>
                </c:pt>
                <c:pt idx="1332">
                  <c:v>0.23200105388303816</c:v>
                </c:pt>
                <c:pt idx="1333">
                  <c:v>0.23200105388303816</c:v>
                </c:pt>
                <c:pt idx="1334">
                  <c:v>0.23200105388303816</c:v>
                </c:pt>
                <c:pt idx="1335">
                  <c:v>0.23242341915053591</c:v>
                </c:pt>
                <c:pt idx="1336">
                  <c:v>0.23242341915053591</c:v>
                </c:pt>
                <c:pt idx="1337">
                  <c:v>0.23242341915053591</c:v>
                </c:pt>
                <c:pt idx="1338">
                  <c:v>0.23242341915053591</c:v>
                </c:pt>
                <c:pt idx="1339">
                  <c:v>0.23242341915053591</c:v>
                </c:pt>
                <c:pt idx="1340">
                  <c:v>0.23938158037082802</c:v>
                </c:pt>
                <c:pt idx="1341">
                  <c:v>0.23938158037082802</c:v>
                </c:pt>
                <c:pt idx="1342">
                  <c:v>0.23938158037082802</c:v>
                </c:pt>
                <c:pt idx="1343">
                  <c:v>0.23938158037082802</c:v>
                </c:pt>
                <c:pt idx="1344">
                  <c:v>0.23938158037082802</c:v>
                </c:pt>
                <c:pt idx="1345">
                  <c:v>0.24140972317224707</c:v>
                </c:pt>
                <c:pt idx="1346">
                  <c:v>0.24140972317224707</c:v>
                </c:pt>
                <c:pt idx="1347">
                  <c:v>0.24140972317224707</c:v>
                </c:pt>
                <c:pt idx="1348">
                  <c:v>0.24140972317224707</c:v>
                </c:pt>
                <c:pt idx="1349">
                  <c:v>0.24140972317224707</c:v>
                </c:pt>
                <c:pt idx="1350">
                  <c:v>0.24140972317224707</c:v>
                </c:pt>
                <c:pt idx="1351">
                  <c:v>0.24886877264522653</c:v>
                </c:pt>
                <c:pt idx="1352">
                  <c:v>0.24886877264522653</c:v>
                </c:pt>
                <c:pt idx="1353">
                  <c:v>0.24886877264522653</c:v>
                </c:pt>
                <c:pt idx="1354">
                  <c:v>0.24886877264522653</c:v>
                </c:pt>
                <c:pt idx="1355">
                  <c:v>0.25010635432621647</c:v>
                </c:pt>
                <c:pt idx="1356">
                  <c:v>0.25010635432621647</c:v>
                </c:pt>
                <c:pt idx="1357">
                  <c:v>0.25010635432621647</c:v>
                </c:pt>
                <c:pt idx="1358">
                  <c:v>0.25010635432621647</c:v>
                </c:pt>
                <c:pt idx="1359">
                  <c:v>0.25387544385514332</c:v>
                </c:pt>
                <c:pt idx="1360">
                  <c:v>0.25387544385514332</c:v>
                </c:pt>
                <c:pt idx="1361">
                  <c:v>0.25387544385514332</c:v>
                </c:pt>
                <c:pt idx="1362">
                  <c:v>0.25387544385514332</c:v>
                </c:pt>
                <c:pt idx="1363">
                  <c:v>0.25390753370247099</c:v>
                </c:pt>
                <c:pt idx="1364">
                  <c:v>0.25390753370247099</c:v>
                </c:pt>
                <c:pt idx="1365">
                  <c:v>0.25390753370247099</c:v>
                </c:pt>
                <c:pt idx="1366">
                  <c:v>0.25390753370247099</c:v>
                </c:pt>
                <c:pt idx="1367">
                  <c:v>0.25390753370247099</c:v>
                </c:pt>
                <c:pt idx="1368">
                  <c:v>0.25390753370247099</c:v>
                </c:pt>
                <c:pt idx="1369">
                  <c:v>0.25390753370247099</c:v>
                </c:pt>
                <c:pt idx="1370">
                  <c:v>0.25390753370247099</c:v>
                </c:pt>
                <c:pt idx="1371">
                  <c:v>0.25390753370247099</c:v>
                </c:pt>
                <c:pt idx="1372">
                  <c:v>0.25390753370247099</c:v>
                </c:pt>
                <c:pt idx="1373">
                  <c:v>0.25390753370247099</c:v>
                </c:pt>
                <c:pt idx="1374">
                  <c:v>0.25450461289071835</c:v>
                </c:pt>
                <c:pt idx="1375">
                  <c:v>0.25450461289071835</c:v>
                </c:pt>
                <c:pt idx="1376">
                  <c:v>0.25450461289071835</c:v>
                </c:pt>
                <c:pt idx="1377">
                  <c:v>0.25450461289071835</c:v>
                </c:pt>
                <c:pt idx="1378">
                  <c:v>0.25450461289071835</c:v>
                </c:pt>
                <c:pt idx="1379">
                  <c:v>0.25450461289071835</c:v>
                </c:pt>
                <c:pt idx="1380">
                  <c:v>0.25450461289071835</c:v>
                </c:pt>
                <c:pt idx="1381">
                  <c:v>0.26720032975255392</c:v>
                </c:pt>
                <c:pt idx="1382">
                  <c:v>0.26720032975255392</c:v>
                </c:pt>
                <c:pt idx="1383">
                  <c:v>0.26720032975255392</c:v>
                </c:pt>
                <c:pt idx="1384">
                  <c:v>0.26720032975255392</c:v>
                </c:pt>
                <c:pt idx="1385">
                  <c:v>0.26720032975255392</c:v>
                </c:pt>
                <c:pt idx="1386">
                  <c:v>0.26720032975255392</c:v>
                </c:pt>
                <c:pt idx="1387">
                  <c:v>0.26720032975255392</c:v>
                </c:pt>
                <c:pt idx="1388">
                  <c:v>0.26720032975255392</c:v>
                </c:pt>
                <c:pt idx="1389">
                  <c:v>0.26720032975255392</c:v>
                </c:pt>
                <c:pt idx="1390">
                  <c:v>0.26975166452378846</c:v>
                </c:pt>
                <c:pt idx="1391">
                  <c:v>0.26975166452378846</c:v>
                </c:pt>
                <c:pt idx="1392">
                  <c:v>0.26975166452378846</c:v>
                </c:pt>
                <c:pt idx="1393">
                  <c:v>0.26975166452378846</c:v>
                </c:pt>
                <c:pt idx="1394">
                  <c:v>0.26975166452378846</c:v>
                </c:pt>
                <c:pt idx="1395">
                  <c:v>0.26975166452378846</c:v>
                </c:pt>
                <c:pt idx="1396">
                  <c:v>0.27071489367436335</c:v>
                </c:pt>
                <c:pt idx="1397">
                  <c:v>0.27071489367436335</c:v>
                </c:pt>
                <c:pt idx="1398">
                  <c:v>0.27071489367436335</c:v>
                </c:pt>
                <c:pt idx="1399">
                  <c:v>0.27071489367436335</c:v>
                </c:pt>
                <c:pt idx="1400">
                  <c:v>0.27071489367436335</c:v>
                </c:pt>
                <c:pt idx="1401">
                  <c:v>0.27071489367436335</c:v>
                </c:pt>
                <c:pt idx="1402">
                  <c:v>0.27071489367436335</c:v>
                </c:pt>
                <c:pt idx="1403">
                  <c:v>0.27071489367436335</c:v>
                </c:pt>
                <c:pt idx="1404">
                  <c:v>0.27071489367436335</c:v>
                </c:pt>
                <c:pt idx="1405">
                  <c:v>0.27071489367436335</c:v>
                </c:pt>
                <c:pt idx="1406">
                  <c:v>0.27385470786432597</c:v>
                </c:pt>
                <c:pt idx="1407">
                  <c:v>0.27385470786432597</c:v>
                </c:pt>
                <c:pt idx="1408">
                  <c:v>0.27385470786432597</c:v>
                </c:pt>
                <c:pt idx="1409">
                  <c:v>0.27385470786432597</c:v>
                </c:pt>
                <c:pt idx="1410">
                  <c:v>0.27385470786432597</c:v>
                </c:pt>
                <c:pt idx="1411">
                  <c:v>0.27385470786432597</c:v>
                </c:pt>
                <c:pt idx="1412">
                  <c:v>0.27385470786432597</c:v>
                </c:pt>
                <c:pt idx="1413">
                  <c:v>0.27385470786432597</c:v>
                </c:pt>
                <c:pt idx="1414">
                  <c:v>0.27385470786432597</c:v>
                </c:pt>
                <c:pt idx="1415">
                  <c:v>0.27385470786432597</c:v>
                </c:pt>
                <c:pt idx="1416">
                  <c:v>0.27920877899197949</c:v>
                </c:pt>
                <c:pt idx="1417">
                  <c:v>0.27920877899197949</c:v>
                </c:pt>
                <c:pt idx="1418">
                  <c:v>0.27920877899197949</c:v>
                </c:pt>
                <c:pt idx="1419">
                  <c:v>0.27920877899197949</c:v>
                </c:pt>
                <c:pt idx="1420">
                  <c:v>0.27920877899197949</c:v>
                </c:pt>
                <c:pt idx="1421">
                  <c:v>0.27920877899197949</c:v>
                </c:pt>
                <c:pt idx="1422">
                  <c:v>0.27920877899197949</c:v>
                </c:pt>
                <c:pt idx="1423">
                  <c:v>0.27920877899197949</c:v>
                </c:pt>
                <c:pt idx="1424">
                  <c:v>0.28063861697105719</c:v>
                </c:pt>
                <c:pt idx="1425">
                  <c:v>0.28063861697105719</c:v>
                </c:pt>
                <c:pt idx="1426">
                  <c:v>0.28288651092969697</c:v>
                </c:pt>
                <c:pt idx="1427">
                  <c:v>0.28288651092969697</c:v>
                </c:pt>
                <c:pt idx="1428">
                  <c:v>0.28288651092969697</c:v>
                </c:pt>
                <c:pt idx="1429">
                  <c:v>0.28288651092969697</c:v>
                </c:pt>
                <c:pt idx="1430">
                  <c:v>0.28288651092969697</c:v>
                </c:pt>
                <c:pt idx="1431">
                  <c:v>0.28288651092969697</c:v>
                </c:pt>
                <c:pt idx="1432">
                  <c:v>0.28288651092969697</c:v>
                </c:pt>
                <c:pt idx="1433">
                  <c:v>0.28288651092969697</c:v>
                </c:pt>
                <c:pt idx="1434">
                  <c:v>0.28288651092969697</c:v>
                </c:pt>
                <c:pt idx="1435">
                  <c:v>0.28288651092969697</c:v>
                </c:pt>
                <c:pt idx="1436">
                  <c:v>0.28288651092969697</c:v>
                </c:pt>
                <c:pt idx="1437">
                  <c:v>0.28288651092969697</c:v>
                </c:pt>
                <c:pt idx="1438">
                  <c:v>0.29464916690642423</c:v>
                </c:pt>
                <c:pt idx="1439">
                  <c:v>0.29464916690642423</c:v>
                </c:pt>
                <c:pt idx="1440">
                  <c:v>0.29464916690642423</c:v>
                </c:pt>
                <c:pt idx="1441">
                  <c:v>0.29464916690642423</c:v>
                </c:pt>
                <c:pt idx="1442">
                  <c:v>0.29464916690642423</c:v>
                </c:pt>
                <c:pt idx="1443">
                  <c:v>0.29464916690642423</c:v>
                </c:pt>
                <c:pt idx="1444">
                  <c:v>0.29464916690642423</c:v>
                </c:pt>
                <c:pt idx="1445">
                  <c:v>0.29464916690642423</c:v>
                </c:pt>
                <c:pt idx="1446">
                  <c:v>0.29464916690642423</c:v>
                </c:pt>
                <c:pt idx="1447">
                  <c:v>0.2960913537981496</c:v>
                </c:pt>
                <c:pt idx="1448">
                  <c:v>0.2960913537981496</c:v>
                </c:pt>
                <c:pt idx="1449">
                  <c:v>0.2960913537981496</c:v>
                </c:pt>
                <c:pt idx="1450">
                  <c:v>0.2960913537981496</c:v>
                </c:pt>
                <c:pt idx="1451">
                  <c:v>0.2960913537981496</c:v>
                </c:pt>
                <c:pt idx="1452">
                  <c:v>0.2960913537981496</c:v>
                </c:pt>
                <c:pt idx="1453">
                  <c:v>0.2960913537981496</c:v>
                </c:pt>
                <c:pt idx="1454">
                  <c:v>0.2960913537981496</c:v>
                </c:pt>
                <c:pt idx="1455">
                  <c:v>0.2960913537981496</c:v>
                </c:pt>
                <c:pt idx="1456">
                  <c:v>0.29847593891295915</c:v>
                </c:pt>
                <c:pt idx="1457">
                  <c:v>0.29847593891295915</c:v>
                </c:pt>
                <c:pt idx="1458">
                  <c:v>0.30579814785925002</c:v>
                </c:pt>
                <c:pt idx="1459">
                  <c:v>0.30579814785925002</c:v>
                </c:pt>
                <c:pt idx="1460">
                  <c:v>0.30579814785925002</c:v>
                </c:pt>
                <c:pt idx="1461">
                  <c:v>0.30579814785925002</c:v>
                </c:pt>
                <c:pt idx="1462">
                  <c:v>0.30579814785925002</c:v>
                </c:pt>
                <c:pt idx="1463">
                  <c:v>0.30579814785925002</c:v>
                </c:pt>
                <c:pt idx="1464">
                  <c:v>0.30581155637578983</c:v>
                </c:pt>
                <c:pt idx="1465">
                  <c:v>0.30581155637578983</c:v>
                </c:pt>
                <c:pt idx="1466">
                  <c:v>0.30581155637578983</c:v>
                </c:pt>
                <c:pt idx="1467">
                  <c:v>0.30581155637578983</c:v>
                </c:pt>
                <c:pt idx="1468">
                  <c:v>0.30581155637578983</c:v>
                </c:pt>
                <c:pt idx="1469">
                  <c:v>0.30581155637578983</c:v>
                </c:pt>
                <c:pt idx="1470">
                  <c:v>0.30581155637578983</c:v>
                </c:pt>
                <c:pt idx="1471">
                  <c:v>0.31212124734356572</c:v>
                </c:pt>
                <c:pt idx="1472">
                  <c:v>0.31212124734356572</c:v>
                </c:pt>
                <c:pt idx="1473">
                  <c:v>0.31804380584479602</c:v>
                </c:pt>
                <c:pt idx="1474">
                  <c:v>0.31804380584479602</c:v>
                </c:pt>
                <c:pt idx="1475">
                  <c:v>0.31804380584479602</c:v>
                </c:pt>
                <c:pt idx="1476">
                  <c:v>0.31804380584479602</c:v>
                </c:pt>
                <c:pt idx="1477">
                  <c:v>0.31804380584479602</c:v>
                </c:pt>
                <c:pt idx="1478">
                  <c:v>0.31804380584479602</c:v>
                </c:pt>
                <c:pt idx="1479">
                  <c:v>0.31804380584479602</c:v>
                </c:pt>
                <c:pt idx="1480">
                  <c:v>0.31804380584479602</c:v>
                </c:pt>
                <c:pt idx="1481">
                  <c:v>0.31804380584479602</c:v>
                </c:pt>
                <c:pt idx="1482">
                  <c:v>0.31804380584479602</c:v>
                </c:pt>
                <c:pt idx="1483">
                  <c:v>0.32057104624737798</c:v>
                </c:pt>
                <c:pt idx="1484">
                  <c:v>0.32057104624737798</c:v>
                </c:pt>
                <c:pt idx="1485">
                  <c:v>0.32057104624737798</c:v>
                </c:pt>
                <c:pt idx="1486">
                  <c:v>0.32057104624737798</c:v>
                </c:pt>
                <c:pt idx="1487">
                  <c:v>0.32057104624737798</c:v>
                </c:pt>
                <c:pt idx="1488">
                  <c:v>0.32057104624737798</c:v>
                </c:pt>
                <c:pt idx="1489">
                  <c:v>0.32057104624737798</c:v>
                </c:pt>
                <c:pt idx="1490">
                  <c:v>0.32057104624737798</c:v>
                </c:pt>
                <c:pt idx="1491">
                  <c:v>0.32088383520301866</c:v>
                </c:pt>
                <c:pt idx="1492">
                  <c:v>0.32088383520301866</c:v>
                </c:pt>
                <c:pt idx="1493">
                  <c:v>0.32088383520301866</c:v>
                </c:pt>
                <c:pt idx="1494">
                  <c:v>0.32088383520301866</c:v>
                </c:pt>
                <c:pt idx="1495">
                  <c:v>0.32088383520301866</c:v>
                </c:pt>
                <c:pt idx="1496">
                  <c:v>0.32088383520301866</c:v>
                </c:pt>
                <c:pt idx="1497">
                  <c:v>0.32088383520301866</c:v>
                </c:pt>
                <c:pt idx="1498">
                  <c:v>0.32088383520301866</c:v>
                </c:pt>
                <c:pt idx="1499">
                  <c:v>0.32088383520301866</c:v>
                </c:pt>
                <c:pt idx="1500">
                  <c:v>0.32088383520301866</c:v>
                </c:pt>
                <c:pt idx="1501">
                  <c:v>0.32088383520301866</c:v>
                </c:pt>
                <c:pt idx="1502">
                  <c:v>0.32088383520301866</c:v>
                </c:pt>
                <c:pt idx="1503">
                  <c:v>0.32520688398682124</c:v>
                </c:pt>
                <c:pt idx="1504">
                  <c:v>0.32520688398682124</c:v>
                </c:pt>
                <c:pt idx="1505">
                  <c:v>0.32885613327624486</c:v>
                </c:pt>
                <c:pt idx="1506">
                  <c:v>0.32885613327624486</c:v>
                </c:pt>
                <c:pt idx="1507">
                  <c:v>0.32885613327624486</c:v>
                </c:pt>
                <c:pt idx="1508">
                  <c:v>0.32885613327624486</c:v>
                </c:pt>
                <c:pt idx="1509">
                  <c:v>0.32885613327624486</c:v>
                </c:pt>
                <c:pt idx="1510">
                  <c:v>0.32885613327624486</c:v>
                </c:pt>
                <c:pt idx="1511">
                  <c:v>0.32885613327624486</c:v>
                </c:pt>
                <c:pt idx="1512">
                  <c:v>0.32885613327624486</c:v>
                </c:pt>
                <c:pt idx="1513">
                  <c:v>0.32885613327624486</c:v>
                </c:pt>
                <c:pt idx="1514">
                  <c:v>0.32885613327624486</c:v>
                </c:pt>
                <c:pt idx="1515">
                  <c:v>0.33590296775241507</c:v>
                </c:pt>
                <c:pt idx="1516">
                  <c:v>0.33590296775241507</c:v>
                </c:pt>
                <c:pt idx="1517">
                  <c:v>0.33590296775241507</c:v>
                </c:pt>
                <c:pt idx="1518">
                  <c:v>0.33590296775241507</c:v>
                </c:pt>
                <c:pt idx="1519">
                  <c:v>0.33590296775241507</c:v>
                </c:pt>
                <c:pt idx="1520">
                  <c:v>0.33590296775241507</c:v>
                </c:pt>
                <c:pt idx="1521">
                  <c:v>0.33590296775241507</c:v>
                </c:pt>
                <c:pt idx="1522">
                  <c:v>0.33590296775241507</c:v>
                </c:pt>
                <c:pt idx="1523">
                  <c:v>0.33590296775241507</c:v>
                </c:pt>
                <c:pt idx="1524">
                  <c:v>0.33590296775241507</c:v>
                </c:pt>
                <c:pt idx="1525">
                  <c:v>0.33590296775241507</c:v>
                </c:pt>
                <c:pt idx="1526">
                  <c:v>0.33590296775241507</c:v>
                </c:pt>
                <c:pt idx="1527">
                  <c:v>0.3360701432218049</c:v>
                </c:pt>
                <c:pt idx="1528">
                  <c:v>0.3360701432218049</c:v>
                </c:pt>
                <c:pt idx="1529">
                  <c:v>0.3360701432218049</c:v>
                </c:pt>
                <c:pt idx="1530">
                  <c:v>0.3360701432218049</c:v>
                </c:pt>
                <c:pt idx="1531">
                  <c:v>0.3360701432218049</c:v>
                </c:pt>
                <c:pt idx="1532">
                  <c:v>0.3360701432218049</c:v>
                </c:pt>
                <c:pt idx="1533">
                  <c:v>0.3360701432218049</c:v>
                </c:pt>
                <c:pt idx="1534">
                  <c:v>0.3360701432218049</c:v>
                </c:pt>
                <c:pt idx="1535">
                  <c:v>0.33718459882048163</c:v>
                </c:pt>
                <c:pt idx="1536">
                  <c:v>0.33718459882048163</c:v>
                </c:pt>
                <c:pt idx="1537">
                  <c:v>0.33718459882048163</c:v>
                </c:pt>
                <c:pt idx="1538">
                  <c:v>0.33718459882048163</c:v>
                </c:pt>
                <c:pt idx="1539">
                  <c:v>0.33718459882048163</c:v>
                </c:pt>
                <c:pt idx="1540">
                  <c:v>0.33718459882048163</c:v>
                </c:pt>
                <c:pt idx="1541">
                  <c:v>0.33718459882048163</c:v>
                </c:pt>
                <c:pt idx="1542">
                  <c:v>0.33718459882048163</c:v>
                </c:pt>
                <c:pt idx="1543">
                  <c:v>0.33718459882048163</c:v>
                </c:pt>
                <c:pt idx="1544">
                  <c:v>0.33718459882048163</c:v>
                </c:pt>
                <c:pt idx="1545">
                  <c:v>0.33718459882048163</c:v>
                </c:pt>
                <c:pt idx="1546">
                  <c:v>0.34364833359018188</c:v>
                </c:pt>
                <c:pt idx="1547">
                  <c:v>0.34364833359018188</c:v>
                </c:pt>
                <c:pt idx="1548">
                  <c:v>0.34364833359018188</c:v>
                </c:pt>
                <c:pt idx="1549">
                  <c:v>0.34364833359018188</c:v>
                </c:pt>
                <c:pt idx="1550">
                  <c:v>0.34364833359018188</c:v>
                </c:pt>
                <c:pt idx="1551">
                  <c:v>0.34570839053150831</c:v>
                </c:pt>
                <c:pt idx="1552">
                  <c:v>0.34570839053150831</c:v>
                </c:pt>
                <c:pt idx="1553">
                  <c:v>0.34570839053150831</c:v>
                </c:pt>
                <c:pt idx="1554">
                  <c:v>0.34570839053150831</c:v>
                </c:pt>
                <c:pt idx="1555">
                  <c:v>0.34570839053150831</c:v>
                </c:pt>
                <c:pt idx="1556">
                  <c:v>0.34570839053150831</c:v>
                </c:pt>
                <c:pt idx="1557">
                  <c:v>0.34570839053150831</c:v>
                </c:pt>
                <c:pt idx="1558">
                  <c:v>0.34570839053150831</c:v>
                </c:pt>
                <c:pt idx="1559">
                  <c:v>0.34570839053150831</c:v>
                </c:pt>
                <c:pt idx="1560">
                  <c:v>0.34570839053150831</c:v>
                </c:pt>
                <c:pt idx="1561">
                  <c:v>0.34570839053150831</c:v>
                </c:pt>
                <c:pt idx="1562">
                  <c:v>0.34570839053150831</c:v>
                </c:pt>
                <c:pt idx="1563">
                  <c:v>0.34890677951499638</c:v>
                </c:pt>
                <c:pt idx="1564">
                  <c:v>0.34890677951499638</c:v>
                </c:pt>
                <c:pt idx="1565">
                  <c:v>0.34890677951499638</c:v>
                </c:pt>
                <c:pt idx="1566">
                  <c:v>0.35156503590359567</c:v>
                </c:pt>
                <c:pt idx="1567">
                  <c:v>0.35156503590359567</c:v>
                </c:pt>
                <c:pt idx="1568">
                  <c:v>0.35156503590359567</c:v>
                </c:pt>
                <c:pt idx="1569">
                  <c:v>0.35156503590359567</c:v>
                </c:pt>
                <c:pt idx="1570">
                  <c:v>0.35156503590359567</c:v>
                </c:pt>
                <c:pt idx="1571">
                  <c:v>0.35156503590359567</c:v>
                </c:pt>
                <c:pt idx="1572">
                  <c:v>0.35156503590359567</c:v>
                </c:pt>
                <c:pt idx="1573">
                  <c:v>0.35156503590359567</c:v>
                </c:pt>
                <c:pt idx="1574">
                  <c:v>0.35156503590359567</c:v>
                </c:pt>
                <c:pt idx="1575">
                  <c:v>0.35156503590359567</c:v>
                </c:pt>
                <c:pt idx="1576">
                  <c:v>0.35156503590359567</c:v>
                </c:pt>
                <c:pt idx="1577">
                  <c:v>0.35156503590359567</c:v>
                </c:pt>
                <c:pt idx="1578">
                  <c:v>0.35277273437633311</c:v>
                </c:pt>
                <c:pt idx="1579">
                  <c:v>0.35277273437633311</c:v>
                </c:pt>
                <c:pt idx="1580">
                  <c:v>0.35277273437633311</c:v>
                </c:pt>
                <c:pt idx="1581">
                  <c:v>0.35277273437633311</c:v>
                </c:pt>
                <c:pt idx="1582">
                  <c:v>0.35277273437633311</c:v>
                </c:pt>
                <c:pt idx="1583">
                  <c:v>0.35277273437633311</c:v>
                </c:pt>
                <c:pt idx="1584">
                  <c:v>0.35277273437633311</c:v>
                </c:pt>
                <c:pt idx="1585">
                  <c:v>0.35277273437633311</c:v>
                </c:pt>
                <c:pt idx="1586">
                  <c:v>0.36190404783408608</c:v>
                </c:pt>
                <c:pt idx="1587">
                  <c:v>0.36190404783408608</c:v>
                </c:pt>
                <c:pt idx="1588">
                  <c:v>0.36190404783408608</c:v>
                </c:pt>
                <c:pt idx="1589">
                  <c:v>0.36190404783408608</c:v>
                </c:pt>
                <c:pt idx="1590">
                  <c:v>0.36190404783408608</c:v>
                </c:pt>
                <c:pt idx="1591">
                  <c:v>0.36190404783408608</c:v>
                </c:pt>
                <c:pt idx="1592">
                  <c:v>0.36190404783408608</c:v>
                </c:pt>
                <c:pt idx="1593">
                  <c:v>0.36190404783408608</c:v>
                </c:pt>
                <c:pt idx="1594">
                  <c:v>0.36190404783408608</c:v>
                </c:pt>
                <c:pt idx="1595">
                  <c:v>0.36190404783408608</c:v>
                </c:pt>
                <c:pt idx="1596">
                  <c:v>0.36190404783408608</c:v>
                </c:pt>
                <c:pt idx="1597">
                  <c:v>0.36190404783408608</c:v>
                </c:pt>
                <c:pt idx="1598">
                  <c:v>0.37177247912484246</c:v>
                </c:pt>
                <c:pt idx="1599">
                  <c:v>0.37177247912484246</c:v>
                </c:pt>
                <c:pt idx="1600">
                  <c:v>0.37177247912484246</c:v>
                </c:pt>
                <c:pt idx="1601">
                  <c:v>0.37177247912484246</c:v>
                </c:pt>
                <c:pt idx="1602">
                  <c:v>0.37177247912484246</c:v>
                </c:pt>
                <c:pt idx="1603">
                  <c:v>0.37177247912484246</c:v>
                </c:pt>
                <c:pt idx="1604">
                  <c:v>0.37177247912484246</c:v>
                </c:pt>
                <c:pt idx="1605">
                  <c:v>0.37177247912484246</c:v>
                </c:pt>
                <c:pt idx="1606">
                  <c:v>0.37177247912484246</c:v>
                </c:pt>
                <c:pt idx="1607">
                  <c:v>0.37177247912484246</c:v>
                </c:pt>
                <c:pt idx="1608">
                  <c:v>0.37177247912484246</c:v>
                </c:pt>
                <c:pt idx="1609">
                  <c:v>0.38335714497575085</c:v>
                </c:pt>
                <c:pt idx="1610">
                  <c:v>0.38335714497575085</c:v>
                </c:pt>
                <c:pt idx="1611">
                  <c:v>0.38335714497575085</c:v>
                </c:pt>
                <c:pt idx="1612">
                  <c:v>0.38335714497575085</c:v>
                </c:pt>
                <c:pt idx="1613">
                  <c:v>0.38335714497575085</c:v>
                </c:pt>
                <c:pt idx="1614">
                  <c:v>0.38894999757797732</c:v>
                </c:pt>
                <c:pt idx="1615">
                  <c:v>0.38894999757797732</c:v>
                </c:pt>
                <c:pt idx="1616">
                  <c:v>0.38894999757797732</c:v>
                </c:pt>
                <c:pt idx="1617">
                  <c:v>0.38894999757797732</c:v>
                </c:pt>
                <c:pt idx="1618">
                  <c:v>0.38894999757797732</c:v>
                </c:pt>
                <c:pt idx="1619">
                  <c:v>0.38894999757797732</c:v>
                </c:pt>
                <c:pt idx="1620">
                  <c:v>0.38894999757797732</c:v>
                </c:pt>
                <c:pt idx="1621">
                  <c:v>0.38894999757797732</c:v>
                </c:pt>
                <c:pt idx="1622">
                  <c:v>0.39743724253666568</c:v>
                </c:pt>
                <c:pt idx="1623">
                  <c:v>0.39743724253666568</c:v>
                </c:pt>
                <c:pt idx="1624">
                  <c:v>0.39743724253666568</c:v>
                </c:pt>
                <c:pt idx="1625">
                  <c:v>0.39743724253666568</c:v>
                </c:pt>
                <c:pt idx="1626">
                  <c:v>0.39743724253666568</c:v>
                </c:pt>
                <c:pt idx="1627">
                  <c:v>0.39743724253666568</c:v>
                </c:pt>
                <c:pt idx="1628">
                  <c:v>0.39743724253666568</c:v>
                </c:pt>
                <c:pt idx="1629">
                  <c:v>0.39743724253666568</c:v>
                </c:pt>
                <c:pt idx="1630">
                  <c:v>0.39743724253666568</c:v>
                </c:pt>
                <c:pt idx="1631">
                  <c:v>0.39743724253666568</c:v>
                </c:pt>
                <c:pt idx="1632">
                  <c:v>0.39743724253666568</c:v>
                </c:pt>
                <c:pt idx="1633">
                  <c:v>0.39743724253666568</c:v>
                </c:pt>
                <c:pt idx="1634">
                  <c:v>0.40293135788552659</c:v>
                </c:pt>
                <c:pt idx="1635">
                  <c:v>0.40293135788552659</c:v>
                </c:pt>
                <c:pt idx="1636">
                  <c:v>0.40293135788552659</c:v>
                </c:pt>
                <c:pt idx="1637">
                  <c:v>0.40293135788552659</c:v>
                </c:pt>
                <c:pt idx="1638">
                  <c:v>0.40293135788552659</c:v>
                </c:pt>
                <c:pt idx="1639">
                  <c:v>0.40293135788552659</c:v>
                </c:pt>
                <c:pt idx="1640">
                  <c:v>0.40293135788552659</c:v>
                </c:pt>
                <c:pt idx="1641">
                  <c:v>0.40293135788552659</c:v>
                </c:pt>
                <c:pt idx="1642">
                  <c:v>0.40293135788552659</c:v>
                </c:pt>
                <c:pt idx="1643">
                  <c:v>0.40293135788552659</c:v>
                </c:pt>
                <c:pt idx="1644">
                  <c:v>0.40293135788552659</c:v>
                </c:pt>
                <c:pt idx="1645">
                  <c:v>0.40293135788552659</c:v>
                </c:pt>
                <c:pt idx="1646">
                  <c:v>0.40478225901209169</c:v>
                </c:pt>
                <c:pt idx="1647">
                  <c:v>0.40478225901209169</c:v>
                </c:pt>
                <c:pt idx="1648">
                  <c:v>0.40478225901209169</c:v>
                </c:pt>
                <c:pt idx="1649">
                  <c:v>0.40478225901209169</c:v>
                </c:pt>
                <c:pt idx="1650">
                  <c:v>0.40478225901209169</c:v>
                </c:pt>
                <c:pt idx="1651">
                  <c:v>0.40478225901209169</c:v>
                </c:pt>
                <c:pt idx="1652">
                  <c:v>0.40478225901209169</c:v>
                </c:pt>
                <c:pt idx="1653">
                  <c:v>0.40478225901209169</c:v>
                </c:pt>
                <c:pt idx="1654">
                  <c:v>0.4050043649172741</c:v>
                </c:pt>
                <c:pt idx="1655">
                  <c:v>0.4050043649172741</c:v>
                </c:pt>
                <c:pt idx="1656">
                  <c:v>0.4050043649172741</c:v>
                </c:pt>
                <c:pt idx="1657">
                  <c:v>0.4050043649172741</c:v>
                </c:pt>
                <c:pt idx="1658">
                  <c:v>0.4050043649172741</c:v>
                </c:pt>
                <c:pt idx="1659">
                  <c:v>0.4050043649172741</c:v>
                </c:pt>
                <c:pt idx="1660">
                  <c:v>0.4050043649172741</c:v>
                </c:pt>
                <c:pt idx="1661">
                  <c:v>0.4050043649172741</c:v>
                </c:pt>
                <c:pt idx="1662">
                  <c:v>0.4050043649172741</c:v>
                </c:pt>
                <c:pt idx="1663">
                  <c:v>0.4050043649172741</c:v>
                </c:pt>
                <c:pt idx="1664">
                  <c:v>0.4050043649172741</c:v>
                </c:pt>
                <c:pt idx="1665">
                  <c:v>0.4050043649172741</c:v>
                </c:pt>
                <c:pt idx="1666">
                  <c:v>0.40708600891286068</c:v>
                </c:pt>
                <c:pt idx="1667">
                  <c:v>0.40708600891286068</c:v>
                </c:pt>
                <c:pt idx="1668">
                  <c:v>0.40708600891286068</c:v>
                </c:pt>
                <c:pt idx="1669">
                  <c:v>0.40708600891286068</c:v>
                </c:pt>
                <c:pt idx="1670">
                  <c:v>0.40708600891286068</c:v>
                </c:pt>
                <c:pt idx="1671">
                  <c:v>0.40708600891286068</c:v>
                </c:pt>
                <c:pt idx="1672">
                  <c:v>0.40708600891286068</c:v>
                </c:pt>
                <c:pt idx="1673">
                  <c:v>0.40708600891286068</c:v>
                </c:pt>
                <c:pt idx="1674">
                  <c:v>0.40871587333930587</c:v>
                </c:pt>
                <c:pt idx="1675">
                  <c:v>0.40871587333930587</c:v>
                </c:pt>
                <c:pt idx="1676">
                  <c:v>0.40871587333930587</c:v>
                </c:pt>
                <c:pt idx="1677">
                  <c:v>0.40871587333930587</c:v>
                </c:pt>
                <c:pt idx="1678">
                  <c:v>0.40871587333930587</c:v>
                </c:pt>
                <c:pt idx="1679">
                  <c:v>0.40871587333930587</c:v>
                </c:pt>
                <c:pt idx="1680">
                  <c:v>0.40871587333930587</c:v>
                </c:pt>
                <c:pt idx="1681">
                  <c:v>0.40871587333930587</c:v>
                </c:pt>
                <c:pt idx="1682">
                  <c:v>0.40871587333930587</c:v>
                </c:pt>
                <c:pt idx="1683">
                  <c:v>0.40871587333930587</c:v>
                </c:pt>
                <c:pt idx="1684">
                  <c:v>0.40871587333930587</c:v>
                </c:pt>
                <c:pt idx="1685">
                  <c:v>0.40871587333930587</c:v>
                </c:pt>
                <c:pt idx="1686">
                  <c:v>0.41044289478132207</c:v>
                </c:pt>
                <c:pt idx="1687">
                  <c:v>0.41044289478132207</c:v>
                </c:pt>
                <c:pt idx="1688">
                  <c:v>0.41044289478132207</c:v>
                </c:pt>
                <c:pt idx="1689">
                  <c:v>0.41044289478132207</c:v>
                </c:pt>
                <c:pt idx="1690">
                  <c:v>0.41044289478132207</c:v>
                </c:pt>
                <c:pt idx="1691">
                  <c:v>0.4110711406207963</c:v>
                </c:pt>
                <c:pt idx="1692">
                  <c:v>0.4110711406207963</c:v>
                </c:pt>
                <c:pt idx="1693">
                  <c:v>0.4110711406207963</c:v>
                </c:pt>
                <c:pt idx="1694">
                  <c:v>0.4110711406207963</c:v>
                </c:pt>
                <c:pt idx="1695">
                  <c:v>0.4110711406207963</c:v>
                </c:pt>
                <c:pt idx="1696">
                  <c:v>0.4110711406207963</c:v>
                </c:pt>
                <c:pt idx="1697">
                  <c:v>0.4110711406207963</c:v>
                </c:pt>
                <c:pt idx="1698">
                  <c:v>0.41420944602102278</c:v>
                </c:pt>
                <c:pt idx="1699">
                  <c:v>0.41420944602102278</c:v>
                </c:pt>
                <c:pt idx="1700">
                  <c:v>0.41420944602102278</c:v>
                </c:pt>
                <c:pt idx="1701">
                  <c:v>0.41420944602102278</c:v>
                </c:pt>
                <c:pt idx="1702">
                  <c:v>0.41420944602102278</c:v>
                </c:pt>
                <c:pt idx="1703">
                  <c:v>0.41420944602102278</c:v>
                </c:pt>
                <c:pt idx="1704">
                  <c:v>0.41420944602102278</c:v>
                </c:pt>
                <c:pt idx="1705">
                  <c:v>0.41420944602102278</c:v>
                </c:pt>
                <c:pt idx="1706">
                  <c:v>0.41662283031217223</c:v>
                </c:pt>
                <c:pt idx="1707">
                  <c:v>0.41662283031217223</c:v>
                </c:pt>
                <c:pt idx="1708">
                  <c:v>0.41662283031217223</c:v>
                </c:pt>
                <c:pt idx="1709">
                  <c:v>0.41662283031217223</c:v>
                </c:pt>
                <c:pt idx="1710">
                  <c:v>0.41662283031217223</c:v>
                </c:pt>
                <c:pt idx="1711">
                  <c:v>0.41662283031217223</c:v>
                </c:pt>
                <c:pt idx="1712">
                  <c:v>0.42140777204927243</c:v>
                </c:pt>
                <c:pt idx="1713">
                  <c:v>0.42140777204927243</c:v>
                </c:pt>
                <c:pt idx="1714">
                  <c:v>0.42140777204927243</c:v>
                </c:pt>
                <c:pt idx="1715">
                  <c:v>0.42140777204927243</c:v>
                </c:pt>
                <c:pt idx="1716">
                  <c:v>0.42140777204927243</c:v>
                </c:pt>
                <c:pt idx="1717">
                  <c:v>0.42140777204927243</c:v>
                </c:pt>
                <c:pt idx="1718">
                  <c:v>0.42140777204927243</c:v>
                </c:pt>
                <c:pt idx="1719">
                  <c:v>0.42140777204927243</c:v>
                </c:pt>
                <c:pt idx="1720">
                  <c:v>0.42883395636271221</c:v>
                </c:pt>
                <c:pt idx="1721">
                  <c:v>0.42883395636271221</c:v>
                </c:pt>
                <c:pt idx="1722">
                  <c:v>0.42883395636271221</c:v>
                </c:pt>
                <c:pt idx="1723">
                  <c:v>0.42883395636271221</c:v>
                </c:pt>
                <c:pt idx="1724">
                  <c:v>0.42883395636271221</c:v>
                </c:pt>
                <c:pt idx="1725">
                  <c:v>0.42883395636271221</c:v>
                </c:pt>
                <c:pt idx="1726">
                  <c:v>0.42883395636271221</c:v>
                </c:pt>
                <c:pt idx="1727">
                  <c:v>0.42883395636271221</c:v>
                </c:pt>
                <c:pt idx="1728">
                  <c:v>0.42920293849891711</c:v>
                </c:pt>
                <c:pt idx="1729">
                  <c:v>0.42920293849891711</c:v>
                </c:pt>
                <c:pt idx="1730">
                  <c:v>0.42920293849891711</c:v>
                </c:pt>
                <c:pt idx="1731">
                  <c:v>0.42920293849891711</c:v>
                </c:pt>
                <c:pt idx="1732">
                  <c:v>0.42920293849891711</c:v>
                </c:pt>
                <c:pt idx="1733">
                  <c:v>0.42920293849891711</c:v>
                </c:pt>
                <c:pt idx="1734">
                  <c:v>0.42920293849891711</c:v>
                </c:pt>
                <c:pt idx="1735">
                  <c:v>0.42920293849891711</c:v>
                </c:pt>
                <c:pt idx="1736">
                  <c:v>0.42920293849891711</c:v>
                </c:pt>
                <c:pt idx="1737">
                  <c:v>0.42920293849891711</c:v>
                </c:pt>
                <c:pt idx="1738">
                  <c:v>0.42920293849891711</c:v>
                </c:pt>
                <c:pt idx="1739">
                  <c:v>0.43015148325323366</c:v>
                </c:pt>
                <c:pt idx="1740">
                  <c:v>0.43015148325323366</c:v>
                </c:pt>
                <c:pt idx="1741">
                  <c:v>0.43015148325323366</c:v>
                </c:pt>
                <c:pt idx="1742">
                  <c:v>0.43015148325323366</c:v>
                </c:pt>
                <c:pt idx="1743">
                  <c:v>0.43015148325323366</c:v>
                </c:pt>
                <c:pt idx="1744">
                  <c:v>0.43015148325323366</c:v>
                </c:pt>
                <c:pt idx="1745">
                  <c:v>0.43015148325323366</c:v>
                </c:pt>
                <c:pt idx="1746">
                  <c:v>0.43410914022210839</c:v>
                </c:pt>
                <c:pt idx="1747">
                  <c:v>0.43410914022210839</c:v>
                </c:pt>
                <c:pt idx="1748">
                  <c:v>0.43410914022210839</c:v>
                </c:pt>
                <c:pt idx="1749">
                  <c:v>0.43410914022210839</c:v>
                </c:pt>
                <c:pt idx="1750">
                  <c:v>0.43410914022210839</c:v>
                </c:pt>
                <c:pt idx="1751">
                  <c:v>0.43410914022210839</c:v>
                </c:pt>
                <c:pt idx="1752">
                  <c:v>0.43699305086379897</c:v>
                </c:pt>
                <c:pt idx="1753">
                  <c:v>0.43699305086379897</c:v>
                </c:pt>
                <c:pt idx="1754">
                  <c:v>0.43699305086379897</c:v>
                </c:pt>
                <c:pt idx="1755">
                  <c:v>0.43699305086379897</c:v>
                </c:pt>
                <c:pt idx="1756">
                  <c:v>0.43699305086379897</c:v>
                </c:pt>
                <c:pt idx="1757">
                  <c:v>0.43699305086379897</c:v>
                </c:pt>
                <c:pt idx="1758">
                  <c:v>0.43699305086379897</c:v>
                </c:pt>
                <c:pt idx="1759">
                  <c:v>0.44601994297916514</c:v>
                </c:pt>
                <c:pt idx="1760">
                  <c:v>0.44601994297916514</c:v>
                </c:pt>
                <c:pt idx="1761">
                  <c:v>0.44601994297916514</c:v>
                </c:pt>
                <c:pt idx="1762">
                  <c:v>0.44601994297916514</c:v>
                </c:pt>
                <c:pt idx="1763">
                  <c:v>0.44601994297916514</c:v>
                </c:pt>
                <c:pt idx="1764">
                  <c:v>0.44601994297916514</c:v>
                </c:pt>
                <c:pt idx="1765">
                  <c:v>0.44927682573648386</c:v>
                </c:pt>
                <c:pt idx="1766">
                  <c:v>0.44927682573648386</c:v>
                </c:pt>
                <c:pt idx="1767">
                  <c:v>0.44927682573648386</c:v>
                </c:pt>
                <c:pt idx="1768">
                  <c:v>0.44927682573648386</c:v>
                </c:pt>
                <c:pt idx="1769">
                  <c:v>0.44927682573648386</c:v>
                </c:pt>
                <c:pt idx="1770">
                  <c:v>0.44927682573648386</c:v>
                </c:pt>
                <c:pt idx="1771">
                  <c:v>0.44927682573648386</c:v>
                </c:pt>
                <c:pt idx="1772">
                  <c:v>0.44927682573648386</c:v>
                </c:pt>
                <c:pt idx="1773">
                  <c:v>0.44927682573648386</c:v>
                </c:pt>
                <c:pt idx="1774">
                  <c:v>0.44927682573648386</c:v>
                </c:pt>
                <c:pt idx="1775">
                  <c:v>0.44927682573648386</c:v>
                </c:pt>
                <c:pt idx="1776">
                  <c:v>0.44927682573648386</c:v>
                </c:pt>
                <c:pt idx="1777">
                  <c:v>0.45138738623388874</c:v>
                </c:pt>
                <c:pt idx="1778">
                  <c:v>0.45138738623388874</c:v>
                </c:pt>
                <c:pt idx="1779">
                  <c:v>0.45138738623388874</c:v>
                </c:pt>
                <c:pt idx="1780">
                  <c:v>0.45138738623388874</c:v>
                </c:pt>
                <c:pt idx="1781">
                  <c:v>0.45138738623388874</c:v>
                </c:pt>
                <c:pt idx="1782">
                  <c:v>0.45138738623388874</c:v>
                </c:pt>
                <c:pt idx="1783">
                  <c:v>0.45138738623388874</c:v>
                </c:pt>
                <c:pt idx="1784">
                  <c:v>0.45172047519347097</c:v>
                </c:pt>
                <c:pt idx="1785">
                  <c:v>0.45172047519347097</c:v>
                </c:pt>
                <c:pt idx="1786">
                  <c:v>0.45172047519347097</c:v>
                </c:pt>
                <c:pt idx="1787">
                  <c:v>0.45172047519347097</c:v>
                </c:pt>
                <c:pt idx="1788">
                  <c:v>0.4544213019084129</c:v>
                </c:pt>
                <c:pt idx="1789">
                  <c:v>0.4544213019084129</c:v>
                </c:pt>
                <c:pt idx="1790">
                  <c:v>0.4544213019084129</c:v>
                </c:pt>
                <c:pt idx="1791">
                  <c:v>0.4544213019084129</c:v>
                </c:pt>
                <c:pt idx="1792">
                  <c:v>0.4544213019084129</c:v>
                </c:pt>
                <c:pt idx="1793">
                  <c:v>0.4544213019084129</c:v>
                </c:pt>
                <c:pt idx="1794">
                  <c:v>0.4544213019084129</c:v>
                </c:pt>
                <c:pt idx="1795">
                  <c:v>0.4544213019084129</c:v>
                </c:pt>
                <c:pt idx="1796">
                  <c:v>0.4544213019084129</c:v>
                </c:pt>
                <c:pt idx="1797">
                  <c:v>0.4544213019084129</c:v>
                </c:pt>
                <c:pt idx="1798">
                  <c:v>0.4544213019084129</c:v>
                </c:pt>
                <c:pt idx="1799">
                  <c:v>0.4544213019084129</c:v>
                </c:pt>
                <c:pt idx="1800">
                  <c:v>0.45786004391314117</c:v>
                </c:pt>
                <c:pt idx="1801">
                  <c:v>0.45786004391314117</c:v>
                </c:pt>
                <c:pt idx="1802">
                  <c:v>0.45786004391314117</c:v>
                </c:pt>
                <c:pt idx="1803">
                  <c:v>0.45786004391314117</c:v>
                </c:pt>
                <c:pt idx="1804">
                  <c:v>0.45786004391314117</c:v>
                </c:pt>
                <c:pt idx="1805">
                  <c:v>0.45786004391314117</c:v>
                </c:pt>
                <c:pt idx="1806">
                  <c:v>0.45786004391314117</c:v>
                </c:pt>
                <c:pt idx="1807">
                  <c:v>0.45786004391314117</c:v>
                </c:pt>
                <c:pt idx="1808">
                  <c:v>0.45786004391314117</c:v>
                </c:pt>
                <c:pt idx="1809">
                  <c:v>0.45786004391314117</c:v>
                </c:pt>
                <c:pt idx="1810">
                  <c:v>0.45786004391314117</c:v>
                </c:pt>
                <c:pt idx="1811">
                  <c:v>0.45824040018015999</c:v>
                </c:pt>
                <c:pt idx="1812">
                  <c:v>0.45824040018015999</c:v>
                </c:pt>
                <c:pt idx="1813">
                  <c:v>0.45824040018015999</c:v>
                </c:pt>
                <c:pt idx="1814">
                  <c:v>0.45824040018015999</c:v>
                </c:pt>
                <c:pt idx="1815">
                  <c:v>0.45824040018015999</c:v>
                </c:pt>
                <c:pt idx="1816">
                  <c:v>0.45824040018015999</c:v>
                </c:pt>
                <c:pt idx="1817">
                  <c:v>0.45824040018015999</c:v>
                </c:pt>
                <c:pt idx="1818">
                  <c:v>0.45824040018015999</c:v>
                </c:pt>
                <c:pt idx="1819">
                  <c:v>0.45824040018015999</c:v>
                </c:pt>
                <c:pt idx="1820">
                  <c:v>0.45824040018015999</c:v>
                </c:pt>
                <c:pt idx="1821">
                  <c:v>0.45824040018015999</c:v>
                </c:pt>
                <c:pt idx="1822">
                  <c:v>0.45912324300536456</c:v>
                </c:pt>
                <c:pt idx="1823">
                  <c:v>0.45912324300536456</c:v>
                </c:pt>
                <c:pt idx="1824">
                  <c:v>0.45912324300536456</c:v>
                </c:pt>
                <c:pt idx="1825">
                  <c:v>0.45912324300536456</c:v>
                </c:pt>
                <c:pt idx="1826">
                  <c:v>0.45912324300536456</c:v>
                </c:pt>
                <c:pt idx="1827">
                  <c:v>0.45912324300536456</c:v>
                </c:pt>
                <c:pt idx="1828">
                  <c:v>0.46052204135101693</c:v>
                </c:pt>
                <c:pt idx="1829">
                  <c:v>0.46052204135101693</c:v>
                </c:pt>
                <c:pt idx="1830">
                  <c:v>0.46052204135101693</c:v>
                </c:pt>
                <c:pt idx="1831">
                  <c:v>0.46052204135101693</c:v>
                </c:pt>
                <c:pt idx="1832">
                  <c:v>0.46052204135101693</c:v>
                </c:pt>
                <c:pt idx="1833">
                  <c:v>0.46052204135101693</c:v>
                </c:pt>
                <c:pt idx="1834">
                  <c:v>0.46052204135101693</c:v>
                </c:pt>
                <c:pt idx="1835">
                  <c:v>0.46052204135101693</c:v>
                </c:pt>
                <c:pt idx="1836">
                  <c:v>0.46052204135101693</c:v>
                </c:pt>
                <c:pt idx="1837">
                  <c:v>0.46387127973931891</c:v>
                </c:pt>
                <c:pt idx="1838">
                  <c:v>0.46387127973931891</c:v>
                </c:pt>
                <c:pt idx="1839">
                  <c:v>0.46387127973931891</c:v>
                </c:pt>
                <c:pt idx="1840">
                  <c:v>0.47394549530828017</c:v>
                </c:pt>
                <c:pt idx="1841">
                  <c:v>0.47394549530828017</c:v>
                </c:pt>
                <c:pt idx="1842">
                  <c:v>0.47394549530828017</c:v>
                </c:pt>
                <c:pt idx="1843">
                  <c:v>0.47394549530828017</c:v>
                </c:pt>
                <c:pt idx="1844">
                  <c:v>0.47394549530828017</c:v>
                </c:pt>
                <c:pt idx="1845">
                  <c:v>0.47394549530828017</c:v>
                </c:pt>
                <c:pt idx="1846">
                  <c:v>0.47394549530828017</c:v>
                </c:pt>
                <c:pt idx="1847">
                  <c:v>0.47394549530828017</c:v>
                </c:pt>
                <c:pt idx="1848">
                  <c:v>0.47799871524909371</c:v>
                </c:pt>
                <c:pt idx="1849">
                  <c:v>0.47799871524909371</c:v>
                </c:pt>
                <c:pt idx="1850">
                  <c:v>0.47799871524909371</c:v>
                </c:pt>
                <c:pt idx="1851">
                  <c:v>0.47799871524909371</c:v>
                </c:pt>
                <c:pt idx="1852">
                  <c:v>0.47799871524909371</c:v>
                </c:pt>
                <c:pt idx="1853">
                  <c:v>0.47799871524909371</c:v>
                </c:pt>
                <c:pt idx="1854">
                  <c:v>0.47799871524909371</c:v>
                </c:pt>
                <c:pt idx="1855">
                  <c:v>0.4800052856895955</c:v>
                </c:pt>
                <c:pt idx="1856">
                  <c:v>0.4800052856895955</c:v>
                </c:pt>
                <c:pt idx="1857">
                  <c:v>0.4800052856895955</c:v>
                </c:pt>
                <c:pt idx="1858">
                  <c:v>0.4800052856895955</c:v>
                </c:pt>
                <c:pt idx="1859">
                  <c:v>0.4800052856895955</c:v>
                </c:pt>
                <c:pt idx="1860">
                  <c:v>0.4800052856895955</c:v>
                </c:pt>
                <c:pt idx="1861">
                  <c:v>0.4800052856895955</c:v>
                </c:pt>
                <c:pt idx="1862">
                  <c:v>0.4800052856895955</c:v>
                </c:pt>
                <c:pt idx="1863">
                  <c:v>0.4800052856895955</c:v>
                </c:pt>
                <c:pt idx="1864">
                  <c:v>0.4800052856895955</c:v>
                </c:pt>
                <c:pt idx="1865">
                  <c:v>0.49005517702650386</c:v>
                </c:pt>
                <c:pt idx="1866">
                  <c:v>0.49005517702650386</c:v>
                </c:pt>
                <c:pt idx="1867">
                  <c:v>0.49005517702650386</c:v>
                </c:pt>
                <c:pt idx="1868">
                  <c:v>0.49005517702650386</c:v>
                </c:pt>
                <c:pt idx="1869">
                  <c:v>0.49005517702650386</c:v>
                </c:pt>
                <c:pt idx="1870">
                  <c:v>0.49005517702650386</c:v>
                </c:pt>
                <c:pt idx="1871">
                  <c:v>0.49005517702650386</c:v>
                </c:pt>
                <c:pt idx="1872">
                  <c:v>0.49005517702650386</c:v>
                </c:pt>
                <c:pt idx="1873">
                  <c:v>0.49005517702650386</c:v>
                </c:pt>
                <c:pt idx="1874">
                  <c:v>0.49005517702650386</c:v>
                </c:pt>
                <c:pt idx="1875">
                  <c:v>0.49023202513190811</c:v>
                </c:pt>
                <c:pt idx="1876">
                  <c:v>0.49023202513190811</c:v>
                </c:pt>
                <c:pt idx="1877">
                  <c:v>0.49023202513190811</c:v>
                </c:pt>
                <c:pt idx="1878">
                  <c:v>0.49023202513190811</c:v>
                </c:pt>
                <c:pt idx="1879">
                  <c:v>0.49023202513190811</c:v>
                </c:pt>
                <c:pt idx="1880">
                  <c:v>0.49023202513190811</c:v>
                </c:pt>
                <c:pt idx="1881">
                  <c:v>0.49023202513190811</c:v>
                </c:pt>
                <c:pt idx="1882">
                  <c:v>0.50828171150318568</c:v>
                </c:pt>
                <c:pt idx="1883">
                  <c:v>0.50828171150318568</c:v>
                </c:pt>
                <c:pt idx="1884">
                  <c:v>0.50828171150318568</c:v>
                </c:pt>
                <c:pt idx="1885">
                  <c:v>0.50828171150318568</c:v>
                </c:pt>
                <c:pt idx="1886">
                  <c:v>0.50828171150318568</c:v>
                </c:pt>
                <c:pt idx="1887">
                  <c:v>0.50828171150318568</c:v>
                </c:pt>
                <c:pt idx="1888">
                  <c:v>0.51326131107002326</c:v>
                </c:pt>
                <c:pt idx="1889">
                  <c:v>0.51326131107002326</c:v>
                </c:pt>
                <c:pt idx="1890">
                  <c:v>0.51326131107002326</c:v>
                </c:pt>
                <c:pt idx="1891">
                  <c:v>0.51326131107002326</c:v>
                </c:pt>
                <c:pt idx="1892">
                  <c:v>0.51326131107002326</c:v>
                </c:pt>
                <c:pt idx="1893">
                  <c:v>0.51326131107002326</c:v>
                </c:pt>
                <c:pt idx="1894">
                  <c:v>0.51326131107002326</c:v>
                </c:pt>
                <c:pt idx="1895">
                  <c:v>0.51326131107002326</c:v>
                </c:pt>
                <c:pt idx="1896">
                  <c:v>0.51694678576917574</c:v>
                </c:pt>
                <c:pt idx="1897">
                  <c:v>0.51694678576917574</c:v>
                </c:pt>
                <c:pt idx="1898">
                  <c:v>0.51694678576917574</c:v>
                </c:pt>
                <c:pt idx="1899">
                  <c:v>0.51694678576917574</c:v>
                </c:pt>
                <c:pt idx="1900">
                  <c:v>0.52773400103470069</c:v>
                </c:pt>
                <c:pt idx="1901">
                  <c:v>0.52773400103470069</c:v>
                </c:pt>
                <c:pt idx="1902">
                  <c:v>0.52773400103470069</c:v>
                </c:pt>
                <c:pt idx="1903">
                  <c:v>0.52773400103470069</c:v>
                </c:pt>
                <c:pt idx="1904">
                  <c:v>0.52773400103470069</c:v>
                </c:pt>
                <c:pt idx="1905">
                  <c:v>0.52773400103470069</c:v>
                </c:pt>
                <c:pt idx="1906">
                  <c:v>0.52773400103470069</c:v>
                </c:pt>
                <c:pt idx="1907">
                  <c:v>0.52773400103470069</c:v>
                </c:pt>
                <c:pt idx="1908">
                  <c:v>0.52773400103470069</c:v>
                </c:pt>
                <c:pt idx="1909">
                  <c:v>0.52773400103470069</c:v>
                </c:pt>
                <c:pt idx="1910">
                  <c:v>0.52773400103470069</c:v>
                </c:pt>
                <c:pt idx="1911">
                  <c:v>0.52880172489675248</c:v>
                </c:pt>
                <c:pt idx="1912">
                  <c:v>0.52880172489675248</c:v>
                </c:pt>
                <c:pt idx="1913">
                  <c:v>0.52880172489675248</c:v>
                </c:pt>
                <c:pt idx="1914">
                  <c:v>0.52880172489675248</c:v>
                </c:pt>
                <c:pt idx="1915">
                  <c:v>0.52880172489675248</c:v>
                </c:pt>
                <c:pt idx="1916">
                  <c:v>0.52880172489675248</c:v>
                </c:pt>
                <c:pt idx="1917">
                  <c:v>0.52880172489675248</c:v>
                </c:pt>
                <c:pt idx="1918">
                  <c:v>0.52880172489675248</c:v>
                </c:pt>
                <c:pt idx="1919">
                  <c:v>0.53702417575707473</c:v>
                </c:pt>
                <c:pt idx="1920">
                  <c:v>0.53702417575707473</c:v>
                </c:pt>
                <c:pt idx="1921">
                  <c:v>0.53702417575707473</c:v>
                </c:pt>
                <c:pt idx="1922">
                  <c:v>0.53702417575707473</c:v>
                </c:pt>
                <c:pt idx="1923">
                  <c:v>0.53702417575707473</c:v>
                </c:pt>
                <c:pt idx="1924">
                  <c:v>0.53702417575707473</c:v>
                </c:pt>
                <c:pt idx="1925">
                  <c:v>0.53702417575707473</c:v>
                </c:pt>
                <c:pt idx="1926">
                  <c:v>0.55005561106307022</c:v>
                </c:pt>
                <c:pt idx="1927">
                  <c:v>0.55005561106307022</c:v>
                </c:pt>
                <c:pt idx="1928">
                  <c:v>0.55005561106307022</c:v>
                </c:pt>
                <c:pt idx="1929">
                  <c:v>0.55005561106307022</c:v>
                </c:pt>
                <c:pt idx="1930">
                  <c:v>0.55005561106307022</c:v>
                </c:pt>
                <c:pt idx="1931">
                  <c:v>0.57533055493017604</c:v>
                </c:pt>
                <c:pt idx="1932">
                  <c:v>0.57533055493017604</c:v>
                </c:pt>
                <c:pt idx="1933">
                  <c:v>0.57533055493017604</c:v>
                </c:pt>
                <c:pt idx="1934">
                  <c:v>0.57533055493017604</c:v>
                </c:pt>
                <c:pt idx="1935">
                  <c:v>0.57533055493017604</c:v>
                </c:pt>
                <c:pt idx="1936">
                  <c:v>0.57533055493017604</c:v>
                </c:pt>
                <c:pt idx="1937">
                  <c:v>0.57533055493017604</c:v>
                </c:pt>
                <c:pt idx="1938">
                  <c:v>0.57533055493017604</c:v>
                </c:pt>
                <c:pt idx="1939">
                  <c:v>0.57533055493017604</c:v>
                </c:pt>
                <c:pt idx="1940">
                  <c:v>0.57967346339516312</c:v>
                </c:pt>
                <c:pt idx="1941">
                  <c:v>0.57967346339516312</c:v>
                </c:pt>
                <c:pt idx="1942">
                  <c:v>0.57967346339516312</c:v>
                </c:pt>
                <c:pt idx="1943">
                  <c:v>0.57967346339516312</c:v>
                </c:pt>
                <c:pt idx="1944">
                  <c:v>0.57967346339516312</c:v>
                </c:pt>
                <c:pt idx="1945">
                  <c:v>0.57967346339516312</c:v>
                </c:pt>
                <c:pt idx="1946">
                  <c:v>0.57967346339516312</c:v>
                </c:pt>
                <c:pt idx="1947">
                  <c:v>0.57967346339516312</c:v>
                </c:pt>
                <c:pt idx="1948">
                  <c:v>0.57967346339516312</c:v>
                </c:pt>
                <c:pt idx="1949">
                  <c:v>0.57967346339516312</c:v>
                </c:pt>
                <c:pt idx="1950">
                  <c:v>0.57967346339516312</c:v>
                </c:pt>
                <c:pt idx="1951">
                  <c:v>0.58373979281773469</c:v>
                </c:pt>
                <c:pt idx="1952">
                  <c:v>0.58373979281773469</c:v>
                </c:pt>
                <c:pt idx="1953">
                  <c:v>0.58373979281773469</c:v>
                </c:pt>
                <c:pt idx="1954">
                  <c:v>0.628920891909166</c:v>
                </c:pt>
                <c:pt idx="1955">
                  <c:v>0.628920891909166</c:v>
                </c:pt>
                <c:pt idx="1956">
                  <c:v>0.628920891909166</c:v>
                </c:pt>
                <c:pt idx="1957">
                  <c:v>0.628920891909166</c:v>
                </c:pt>
                <c:pt idx="1958">
                  <c:v>0.628920891909166</c:v>
                </c:pt>
                <c:pt idx="1959">
                  <c:v>0.628920891909166</c:v>
                </c:pt>
                <c:pt idx="1960">
                  <c:v>0.628920891909166</c:v>
                </c:pt>
                <c:pt idx="1961">
                  <c:v>0.63183400903383968</c:v>
                </c:pt>
                <c:pt idx="1962">
                  <c:v>0.63183400903383968</c:v>
                </c:pt>
                <c:pt idx="1963">
                  <c:v>0.63183400903383968</c:v>
                </c:pt>
                <c:pt idx="1964">
                  <c:v>0.63183400903383968</c:v>
                </c:pt>
                <c:pt idx="1965">
                  <c:v>0.63183400903383968</c:v>
                </c:pt>
                <c:pt idx="1966">
                  <c:v>0.63183400903383968</c:v>
                </c:pt>
                <c:pt idx="1967">
                  <c:v>0.63183400903383968</c:v>
                </c:pt>
                <c:pt idx="1968">
                  <c:v>0.63183400903383968</c:v>
                </c:pt>
                <c:pt idx="1969">
                  <c:v>0.63183400903383968</c:v>
                </c:pt>
                <c:pt idx="1970">
                  <c:v>0.63183400903383968</c:v>
                </c:pt>
                <c:pt idx="1971">
                  <c:v>0.63183400903383968</c:v>
                </c:pt>
                <c:pt idx="1972">
                  <c:v>0.63239120377311342</c:v>
                </c:pt>
                <c:pt idx="1973">
                  <c:v>0.63239120377311342</c:v>
                </c:pt>
                <c:pt idx="1974">
                  <c:v>0.63239120377311342</c:v>
                </c:pt>
                <c:pt idx="1975">
                  <c:v>0.63239120377311342</c:v>
                </c:pt>
                <c:pt idx="1976">
                  <c:v>0.63239120377311342</c:v>
                </c:pt>
                <c:pt idx="1977">
                  <c:v>0.63239120377311342</c:v>
                </c:pt>
                <c:pt idx="1978">
                  <c:v>0.63239120377311342</c:v>
                </c:pt>
                <c:pt idx="1979">
                  <c:v>0.63239120377311342</c:v>
                </c:pt>
                <c:pt idx="1980">
                  <c:v>0.63239120377311342</c:v>
                </c:pt>
                <c:pt idx="1981">
                  <c:v>0.63239120377311342</c:v>
                </c:pt>
                <c:pt idx="1982">
                  <c:v>0.63239120377311342</c:v>
                </c:pt>
                <c:pt idx="1983">
                  <c:v>0.63694874328174012</c:v>
                </c:pt>
                <c:pt idx="1984">
                  <c:v>0.63694874328174012</c:v>
                </c:pt>
                <c:pt idx="1985">
                  <c:v>0.63694874328174012</c:v>
                </c:pt>
                <c:pt idx="1986">
                  <c:v>0.63694874328174012</c:v>
                </c:pt>
                <c:pt idx="1987">
                  <c:v>0.63694874328174012</c:v>
                </c:pt>
                <c:pt idx="1988">
                  <c:v>0.63694874328174012</c:v>
                </c:pt>
                <c:pt idx="1989">
                  <c:v>0.63694874328174012</c:v>
                </c:pt>
                <c:pt idx="1990">
                  <c:v>0.63694874328174012</c:v>
                </c:pt>
                <c:pt idx="1991">
                  <c:v>0.63694874328174012</c:v>
                </c:pt>
                <c:pt idx="1992">
                  <c:v>0.63694874328174012</c:v>
                </c:pt>
                <c:pt idx="1993">
                  <c:v>0.65249268729517107</c:v>
                </c:pt>
                <c:pt idx="1994">
                  <c:v>0.65249268729517107</c:v>
                </c:pt>
                <c:pt idx="1995">
                  <c:v>0.65249268729517107</c:v>
                </c:pt>
                <c:pt idx="1996">
                  <c:v>0.65249268729517107</c:v>
                </c:pt>
                <c:pt idx="1997">
                  <c:v>0.66413354175155714</c:v>
                </c:pt>
                <c:pt idx="1998">
                  <c:v>0.66413354175155714</c:v>
                </c:pt>
                <c:pt idx="1999">
                  <c:v>0.66413354175155714</c:v>
                </c:pt>
                <c:pt idx="2000">
                  <c:v>0.66413354175155714</c:v>
                </c:pt>
                <c:pt idx="2001">
                  <c:v>0.66413354175155714</c:v>
                </c:pt>
                <c:pt idx="2002">
                  <c:v>0.66413354175155714</c:v>
                </c:pt>
                <c:pt idx="2003">
                  <c:v>0.66413354175155714</c:v>
                </c:pt>
                <c:pt idx="2004">
                  <c:v>0.66413354175155714</c:v>
                </c:pt>
                <c:pt idx="2005">
                  <c:v>0.67045406615128489</c:v>
                </c:pt>
                <c:pt idx="2006">
                  <c:v>0.67045406615128489</c:v>
                </c:pt>
                <c:pt idx="2007">
                  <c:v>0.67045406615128489</c:v>
                </c:pt>
                <c:pt idx="2008">
                  <c:v>0.67045406615128489</c:v>
                </c:pt>
                <c:pt idx="2009">
                  <c:v>0.67045406615128489</c:v>
                </c:pt>
                <c:pt idx="2010">
                  <c:v>0.67045406615128489</c:v>
                </c:pt>
                <c:pt idx="2011">
                  <c:v>0.67045406615128489</c:v>
                </c:pt>
                <c:pt idx="2012">
                  <c:v>0.67045406615128489</c:v>
                </c:pt>
                <c:pt idx="2013">
                  <c:v>0.67045406615128489</c:v>
                </c:pt>
                <c:pt idx="2014">
                  <c:v>0.67045406615128489</c:v>
                </c:pt>
                <c:pt idx="2015">
                  <c:v>0.67045406615128489</c:v>
                </c:pt>
                <c:pt idx="2016">
                  <c:v>0.67045406615128489</c:v>
                </c:pt>
                <c:pt idx="2017">
                  <c:v>0.67268028520018597</c:v>
                </c:pt>
                <c:pt idx="2018">
                  <c:v>0.67268028520018597</c:v>
                </c:pt>
                <c:pt idx="2019">
                  <c:v>0.67268028520018597</c:v>
                </c:pt>
                <c:pt idx="2020">
                  <c:v>0.67268028520018597</c:v>
                </c:pt>
                <c:pt idx="2021">
                  <c:v>0.67268028520018597</c:v>
                </c:pt>
                <c:pt idx="2022">
                  <c:v>0.67268028520018597</c:v>
                </c:pt>
                <c:pt idx="2023">
                  <c:v>0.67268028520018597</c:v>
                </c:pt>
                <c:pt idx="2024">
                  <c:v>0.67268028520018597</c:v>
                </c:pt>
                <c:pt idx="2025">
                  <c:v>0.67268028520018597</c:v>
                </c:pt>
                <c:pt idx="2026">
                  <c:v>0.67268028520018597</c:v>
                </c:pt>
                <c:pt idx="2027">
                  <c:v>0.67268028520018597</c:v>
                </c:pt>
                <c:pt idx="2028">
                  <c:v>0.67268028520018597</c:v>
                </c:pt>
                <c:pt idx="2029">
                  <c:v>0.67651928938935213</c:v>
                </c:pt>
                <c:pt idx="2030">
                  <c:v>0.67651928938935213</c:v>
                </c:pt>
                <c:pt idx="2031">
                  <c:v>0.67651928938935213</c:v>
                </c:pt>
                <c:pt idx="2032">
                  <c:v>0.67651928938935213</c:v>
                </c:pt>
                <c:pt idx="2033">
                  <c:v>0.67651928938935213</c:v>
                </c:pt>
                <c:pt idx="2034">
                  <c:v>0.67651928938935213</c:v>
                </c:pt>
                <c:pt idx="2035">
                  <c:v>0.67651928938935213</c:v>
                </c:pt>
                <c:pt idx="2036">
                  <c:v>0.67651928938935213</c:v>
                </c:pt>
                <c:pt idx="2037">
                  <c:v>0.67651928938935213</c:v>
                </c:pt>
                <c:pt idx="2038">
                  <c:v>0.68808134674569998</c:v>
                </c:pt>
                <c:pt idx="2039">
                  <c:v>0.68808134674569998</c:v>
                </c:pt>
                <c:pt idx="2040">
                  <c:v>0.68808134674569998</c:v>
                </c:pt>
                <c:pt idx="2041">
                  <c:v>0.68808134674569998</c:v>
                </c:pt>
                <c:pt idx="2042">
                  <c:v>0.68808134674569998</c:v>
                </c:pt>
                <c:pt idx="2043">
                  <c:v>0.68808134674569998</c:v>
                </c:pt>
                <c:pt idx="2044">
                  <c:v>0.68808134674569998</c:v>
                </c:pt>
                <c:pt idx="2045">
                  <c:v>0.68808134674569998</c:v>
                </c:pt>
                <c:pt idx="2046">
                  <c:v>0.68808134674569998</c:v>
                </c:pt>
                <c:pt idx="2047">
                  <c:v>0.68808134674569998</c:v>
                </c:pt>
                <c:pt idx="2048">
                  <c:v>0.68808134674569998</c:v>
                </c:pt>
                <c:pt idx="2049">
                  <c:v>0.68808134674569998</c:v>
                </c:pt>
                <c:pt idx="2050">
                  <c:v>0.69414672778313657</c:v>
                </c:pt>
                <c:pt idx="2051">
                  <c:v>0.69414672778313657</c:v>
                </c:pt>
                <c:pt idx="2052">
                  <c:v>0.69414672778313657</c:v>
                </c:pt>
                <c:pt idx="2053">
                  <c:v>0.69414672778313657</c:v>
                </c:pt>
                <c:pt idx="2054">
                  <c:v>0.69414672778313657</c:v>
                </c:pt>
                <c:pt idx="2055">
                  <c:v>0.69414672778313657</c:v>
                </c:pt>
                <c:pt idx="2056">
                  <c:v>0.69414672778313657</c:v>
                </c:pt>
                <c:pt idx="2057">
                  <c:v>0.69414672778313657</c:v>
                </c:pt>
                <c:pt idx="2058">
                  <c:v>0.69905985734957587</c:v>
                </c:pt>
                <c:pt idx="2059">
                  <c:v>0.69905985734957587</c:v>
                </c:pt>
                <c:pt idx="2060">
                  <c:v>0.69905985734957587</c:v>
                </c:pt>
                <c:pt idx="2061">
                  <c:v>0.69905985734957587</c:v>
                </c:pt>
                <c:pt idx="2062">
                  <c:v>0.69905985734957587</c:v>
                </c:pt>
                <c:pt idx="2063">
                  <c:v>0.69905985734957587</c:v>
                </c:pt>
                <c:pt idx="2064">
                  <c:v>0.69905985734957587</c:v>
                </c:pt>
                <c:pt idx="2065">
                  <c:v>0.69905985734957587</c:v>
                </c:pt>
                <c:pt idx="2066">
                  <c:v>0.69905985734957587</c:v>
                </c:pt>
                <c:pt idx="2067">
                  <c:v>0.69905985734957587</c:v>
                </c:pt>
                <c:pt idx="2068">
                  <c:v>0.71294048304497604</c:v>
                </c:pt>
                <c:pt idx="2069">
                  <c:v>0.71294048304497604</c:v>
                </c:pt>
                <c:pt idx="2070">
                  <c:v>0.71294048304497604</c:v>
                </c:pt>
                <c:pt idx="2071">
                  <c:v>0.71294048304497604</c:v>
                </c:pt>
                <c:pt idx="2072">
                  <c:v>0.71294048304497604</c:v>
                </c:pt>
                <c:pt idx="2073">
                  <c:v>0.71294048304497604</c:v>
                </c:pt>
                <c:pt idx="2074">
                  <c:v>0.71294048304497604</c:v>
                </c:pt>
                <c:pt idx="2075">
                  <c:v>0.71294048304497604</c:v>
                </c:pt>
                <c:pt idx="2076">
                  <c:v>0.71294048304497604</c:v>
                </c:pt>
                <c:pt idx="2077">
                  <c:v>0.71294048304497604</c:v>
                </c:pt>
                <c:pt idx="2078">
                  <c:v>0.73125597040871992</c:v>
                </c:pt>
                <c:pt idx="2079">
                  <c:v>0.73125597040871992</c:v>
                </c:pt>
                <c:pt idx="2080">
                  <c:v>0.73125597040871992</c:v>
                </c:pt>
                <c:pt idx="2081">
                  <c:v>0.73125597040871992</c:v>
                </c:pt>
                <c:pt idx="2082">
                  <c:v>0.73125597040871992</c:v>
                </c:pt>
                <c:pt idx="2083">
                  <c:v>0.73125597040871992</c:v>
                </c:pt>
                <c:pt idx="2084">
                  <c:v>0.73125597040871992</c:v>
                </c:pt>
                <c:pt idx="2085">
                  <c:v>0.73125597040871992</c:v>
                </c:pt>
                <c:pt idx="2086">
                  <c:v>0.73125597040871992</c:v>
                </c:pt>
                <c:pt idx="2087">
                  <c:v>0.73125597040871992</c:v>
                </c:pt>
                <c:pt idx="2088">
                  <c:v>0.73125597040871992</c:v>
                </c:pt>
                <c:pt idx="2089">
                  <c:v>0.73558113155906191</c:v>
                </c:pt>
                <c:pt idx="2090">
                  <c:v>0.73558113155906191</c:v>
                </c:pt>
                <c:pt idx="2091">
                  <c:v>0.73558113155906191</c:v>
                </c:pt>
                <c:pt idx="2092">
                  <c:v>0.73558113155906191</c:v>
                </c:pt>
                <c:pt idx="2093">
                  <c:v>0.73558113155906191</c:v>
                </c:pt>
                <c:pt idx="2094">
                  <c:v>0.73558113155906191</c:v>
                </c:pt>
                <c:pt idx="2095">
                  <c:v>0.73558113155906191</c:v>
                </c:pt>
                <c:pt idx="2096">
                  <c:v>0.74048354423161489</c:v>
                </c:pt>
                <c:pt idx="2097">
                  <c:v>0.74048354423161489</c:v>
                </c:pt>
                <c:pt idx="2098">
                  <c:v>0.74048354423161489</c:v>
                </c:pt>
                <c:pt idx="2099">
                  <c:v>0.74048354423161489</c:v>
                </c:pt>
                <c:pt idx="2100">
                  <c:v>0.74048354423161489</c:v>
                </c:pt>
                <c:pt idx="2101">
                  <c:v>0.74048354423161489</c:v>
                </c:pt>
                <c:pt idx="2102">
                  <c:v>0.74048354423161489</c:v>
                </c:pt>
                <c:pt idx="2103">
                  <c:v>0.74048354423161489</c:v>
                </c:pt>
                <c:pt idx="2104">
                  <c:v>0.74048354423161489</c:v>
                </c:pt>
                <c:pt idx="2105">
                  <c:v>0.74048354423161489</c:v>
                </c:pt>
                <c:pt idx="2106">
                  <c:v>0.74048354423161489</c:v>
                </c:pt>
                <c:pt idx="2107">
                  <c:v>0.74048354423161489</c:v>
                </c:pt>
                <c:pt idx="2108">
                  <c:v>0.74493351261189367</c:v>
                </c:pt>
                <c:pt idx="2109">
                  <c:v>0.74493351261189367</c:v>
                </c:pt>
                <c:pt idx="2110">
                  <c:v>0.74493351261189367</c:v>
                </c:pt>
                <c:pt idx="2111">
                  <c:v>0.74493351261189367</c:v>
                </c:pt>
                <c:pt idx="2112">
                  <c:v>0.74493351261189367</c:v>
                </c:pt>
                <c:pt idx="2113">
                  <c:v>0.74493351261189367</c:v>
                </c:pt>
                <c:pt idx="2114">
                  <c:v>0.74493351261189367</c:v>
                </c:pt>
                <c:pt idx="2115">
                  <c:v>0.74493351261189367</c:v>
                </c:pt>
                <c:pt idx="2116">
                  <c:v>0.74493351261189367</c:v>
                </c:pt>
                <c:pt idx="2117">
                  <c:v>0.75177387450807565</c:v>
                </c:pt>
                <c:pt idx="2118">
                  <c:v>0.75177387450807565</c:v>
                </c:pt>
                <c:pt idx="2119">
                  <c:v>0.75177387450807565</c:v>
                </c:pt>
                <c:pt idx="2120">
                  <c:v>0.75177387450807565</c:v>
                </c:pt>
                <c:pt idx="2121">
                  <c:v>0.75177387450807565</c:v>
                </c:pt>
                <c:pt idx="2122">
                  <c:v>0.75177387450807565</c:v>
                </c:pt>
                <c:pt idx="2123">
                  <c:v>0.75177387450807565</c:v>
                </c:pt>
                <c:pt idx="2124">
                  <c:v>0.75177387450807565</c:v>
                </c:pt>
                <c:pt idx="2125">
                  <c:v>0.75177387450807565</c:v>
                </c:pt>
                <c:pt idx="2126">
                  <c:v>0.75857314268062181</c:v>
                </c:pt>
                <c:pt idx="2127">
                  <c:v>0.75857314268062181</c:v>
                </c:pt>
                <c:pt idx="2128">
                  <c:v>0.75857314268062181</c:v>
                </c:pt>
                <c:pt idx="2129">
                  <c:v>0.75857314268062181</c:v>
                </c:pt>
                <c:pt idx="2130">
                  <c:v>0.75857314268062181</c:v>
                </c:pt>
                <c:pt idx="2131">
                  <c:v>0.75857314268062181</c:v>
                </c:pt>
                <c:pt idx="2132">
                  <c:v>0.75857314268062181</c:v>
                </c:pt>
                <c:pt idx="2133">
                  <c:v>0.75857314268062181</c:v>
                </c:pt>
                <c:pt idx="2134">
                  <c:v>0.75857314268062181</c:v>
                </c:pt>
                <c:pt idx="2135">
                  <c:v>0.75857314268062181</c:v>
                </c:pt>
                <c:pt idx="2136">
                  <c:v>0.75857314268062181</c:v>
                </c:pt>
                <c:pt idx="2137">
                  <c:v>0.76722454111266747</c:v>
                </c:pt>
                <c:pt idx="2138">
                  <c:v>0.76722454111266747</c:v>
                </c:pt>
                <c:pt idx="2139">
                  <c:v>0.76722454111266747</c:v>
                </c:pt>
                <c:pt idx="2140">
                  <c:v>0.76722454111266747</c:v>
                </c:pt>
                <c:pt idx="2141">
                  <c:v>0.76722454111266747</c:v>
                </c:pt>
                <c:pt idx="2142">
                  <c:v>0.76722454111266747</c:v>
                </c:pt>
                <c:pt idx="2143">
                  <c:v>0.76722454111266747</c:v>
                </c:pt>
                <c:pt idx="2144">
                  <c:v>0.77844980030294064</c:v>
                </c:pt>
                <c:pt idx="2145">
                  <c:v>0.77844980030294064</c:v>
                </c:pt>
                <c:pt idx="2146">
                  <c:v>0.77844980030294064</c:v>
                </c:pt>
                <c:pt idx="2147">
                  <c:v>0.77844980030294064</c:v>
                </c:pt>
                <c:pt idx="2148">
                  <c:v>0.77844980030294064</c:v>
                </c:pt>
                <c:pt idx="2149">
                  <c:v>0.77844980030294064</c:v>
                </c:pt>
                <c:pt idx="2150">
                  <c:v>0.77844980030294064</c:v>
                </c:pt>
                <c:pt idx="2151">
                  <c:v>0.77844980030294064</c:v>
                </c:pt>
                <c:pt idx="2152">
                  <c:v>0.77844980030294064</c:v>
                </c:pt>
                <c:pt idx="2153">
                  <c:v>0.77844980030294064</c:v>
                </c:pt>
                <c:pt idx="2154">
                  <c:v>0.77844980030294064</c:v>
                </c:pt>
                <c:pt idx="2155">
                  <c:v>0.77844980030294064</c:v>
                </c:pt>
                <c:pt idx="2156">
                  <c:v>0.79984625849614333</c:v>
                </c:pt>
                <c:pt idx="2157">
                  <c:v>0.79984625849614333</c:v>
                </c:pt>
                <c:pt idx="2158">
                  <c:v>0.79984625849614333</c:v>
                </c:pt>
                <c:pt idx="2159">
                  <c:v>0.79984625849614333</c:v>
                </c:pt>
                <c:pt idx="2160">
                  <c:v>0.79984625849614333</c:v>
                </c:pt>
                <c:pt idx="2161">
                  <c:v>0.79984625849614333</c:v>
                </c:pt>
                <c:pt idx="2162">
                  <c:v>0.79984625849614333</c:v>
                </c:pt>
                <c:pt idx="2163">
                  <c:v>0.79984625849614333</c:v>
                </c:pt>
                <c:pt idx="2164">
                  <c:v>0.8004392352867794</c:v>
                </c:pt>
                <c:pt idx="2165">
                  <c:v>0.8004392352867794</c:v>
                </c:pt>
                <c:pt idx="2166">
                  <c:v>0.8004392352867794</c:v>
                </c:pt>
                <c:pt idx="2167">
                  <c:v>0.8004392352867794</c:v>
                </c:pt>
                <c:pt idx="2168">
                  <c:v>0.8004392352867794</c:v>
                </c:pt>
                <c:pt idx="2169">
                  <c:v>0.8004392352867794</c:v>
                </c:pt>
                <c:pt idx="2170">
                  <c:v>0.8004392352867794</c:v>
                </c:pt>
                <c:pt idx="2171">
                  <c:v>0.8004392352867794</c:v>
                </c:pt>
                <c:pt idx="2172">
                  <c:v>0.8004392352867794</c:v>
                </c:pt>
                <c:pt idx="2173">
                  <c:v>0.8004392352867794</c:v>
                </c:pt>
                <c:pt idx="2174">
                  <c:v>0.8004392352867794</c:v>
                </c:pt>
                <c:pt idx="2175">
                  <c:v>0.84599157662931157</c:v>
                </c:pt>
                <c:pt idx="2176">
                  <c:v>0.84599157662931157</c:v>
                </c:pt>
                <c:pt idx="2177">
                  <c:v>0.84599157662931157</c:v>
                </c:pt>
                <c:pt idx="2178">
                  <c:v>0.84599157662931157</c:v>
                </c:pt>
                <c:pt idx="2179">
                  <c:v>0.84599157662931157</c:v>
                </c:pt>
                <c:pt idx="2180">
                  <c:v>0.84599157662931157</c:v>
                </c:pt>
                <c:pt idx="2181">
                  <c:v>0.84599157662931157</c:v>
                </c:pt>
                <c:pt idx="2182">
                  <c:v>0.84599157662931157</c:v>
                </c:pt>
                <c:pt idx="2183">
                  <c:v>0.84599157662931157</c:v>
                </c:pt>
                <c:pt idx="2184">
                  <c:v>0.84599157662931157</c:v>
                </c:pt>
                <c:pt idx="2185">
                  <c:v>0.84599157662931157</c:v>
                </c:pt>
                <c:pt idx="2186">
                  <c:v>0.84599157662931157</c:v>
                </c:pt>
                <c:pt idx="2187">
                  <c:v>0.86082562567910659</c:v>
                </c:pt>
                <c:pt idx="2188">
                  <c:v>0.86082562567910659</c:v>
                </c:pt>
                <c:pt idx="2189">
                  <c:v>0.86082562567910659</c:v>
                </c:pt>
                <c:pt idx="2190">
                  <c:v>0.86082562567910659</c:v>
                </c:pt>
                <c:pt idx="2191">
                  <c:v>0.86082562567910659</c:v>
                </c:pt>
                <c:pt idx="2192">
                  <c:v>0.86082562567910659</c:v>
                </c:pt>
                <c:pt idx="2193">
                  <c:v>0.86082562567910659</c:v>
                </c:pt>
                <c:pt idx="2194">
                  <c:v>0.86082562567910659</c:v>
                </c:pt>
                <c:pt idx="2195">
                  <c:v>0.86082562567910659</c:v>
                </c:pt>
                <c:pt idx="2196">
                  <c:v>0.86082562567910659</c:v>
                </c:pt>
                <c:pt idx="2197">
                  <c:v>0.86082562567910659</c:v>
                </c:pt>
                <c:pt idx="2198">
                  <c:v>0.86082562567910659</c:v>
                </c:pt>
                <c:pt idx="2199">
                  <c:v>0.94943558357752</c:v>
                </c:pt>
                <c:pt idx="2200">
                  <c:v>0.94943558357752</c:v>
                </c:pt>
                <c:pt idx="2201">
                  <c:v>0.94943558357752</c:v>
                </c:pt>
                <c:pt idx="2202">
                  <c:v>0.94943558357752</c:v>
                </c:pt>
                <c:pt idx="2203">
                  <c:v>0.94943558357752</c:v>
                </c:pt>
                <c:pt idx="2204">
                  <c:v>0.94943558357752</c:v>
                </c:pt>
                <c:pt idx="2205">
                  <c:v>0.94943558357752</c:v>
                </c:pt>
              </c:numCache>
            </c:numRef>
          </c:xVal>
          <c:yVal>
            <c:numRef>
              <c:f>'DATA(SS)'!$V$2:$V$2207</c:f>
              <c:numCache>
                <c:formatCode>0.00</c:formatCode>
                <c:ptCount val="2206"/>
                <c:pt idx="0">
                  <c:v>-3.9243909E-2</c:v>
                </c:pt>
                <c:pt idx="1">
                  <c:v>-0.12199553</c:v>
                </c:pt>
                <c:pt idx="2">
                  <c:v>0.72837813399999995</c:v>
                </c:pt>
                <c:pt idx="3">
                  <c:v>0.78569989600000001</c:v>
                </c:pt>
                <c:pt idx="4">
                  <c:v>0.57090470100000001</c:v>
                </c:pt>
                <c:pt idx="5">
                  <c:v>-0.33385657299999999</c:v>
                </c:pt>
                <c:pt idx="6">
                  <c:v>-9.0123181999999996E-2</c:v>
                </c:pt>
                <c:pt idx="7">
                  <c:v>-0.90308998699999998</c:v>
                </c:pt>
                <c:pt idx="8">
                  <c:v>-0.247337057</c:v>
                </c:pt>
                <c:pt idx="9">
                  <c:v>0.41381926499999999</c:v>
                </c:pt>
                <c:pt idx="10">
                  <c:v>-0.41532961600000001</c:v>
                </c:pt>
                <c:pt idx="11">
                  <c:v>-0.171984936</c:v>
                </c:pt>
                <c:pt idx="12">
                  <c:v>-0.161843815</c:v>
                </c:pt>
                <c:pt idx="13">
                  <c:v>-0.58103616899999999</c:v>
                </c:pt>
                <c:pt idx="14">
                  <c:v>-0.61546738499999998</c:v>
                </c:pt>
                <c:pt idx="15">
                  <c:v>-3.6542739999999997E-2</c:v>
                </c:pt>
                <c:pt idx="16">
                  <c:v>0.50157955600000004</c:v>
                </c:pt>
                <c:pt idx="17">
                  <c:v>-0.575445023</c:v>
                </c:pt>
                <c:pt idx="18">
                  <c:v>1.2342261379999999</c:v>
                </c:pt>
                <c:pt idx="19">
                  <c:v>0.84560648699999996</c:v>
                </c:pt>
                <c:pt idx="20">
                  <c:v>0.35799198700000001</c:v>
                </c:pt>
                <c:pt idx="21">
                  <c:v>-0.77134304200000003</c:v>
                </c:pt>
                <c:pt idx="22">
                  <c:v>-6.3637079999999999E-2</c:v>
                </c:pt>
                <c:pt idx="23">
                  <c:v>0.216403445</c:v>
                </c:pt>
                <c:pt idx="24">
                  <c:v>-4.2488488999999997E-2</c:v>
                </c:pt>
                <c:pt idx="25">
                  <c:v>-0.63751752500000003</c:v>
                </c:pt>
                <c:pt idx="26">
                  <c:v>0.19119942000000001</c:v>
                </c:pt>
                <c:pt idx="27">
                  <c:v>-0.29482075499999999</c:v>
                </c:pt>
                <c:pt idx="28">
                  <c:v>-0.75424064400000002</c:v>
                </c:pt>
                <c:pt idx="29">
                  <c:v>0.71481576300000005</c:v>
                </c:pt>
                <c:pt idx="30">
                  <c:v>0.67282722900000003</c:v>
                </c:pt>
                <c:pt idx="31">
                  <c:v>-0.467882884</c:v>
                </c:pt>
                <c:pt idx="32">
                  <c:v>0.354434998</c:v>
                </c:pt>
                <c:pt idx="33">
                  <c:v>1.1101012750000001</c:v>
                </c:pt>
                <c:pt idx="34">
                  <c:v>0.93631263399999998</c:v>
                </c:pt>
                <c:pt idx="35">
                  <c:v>0.62446774000000005</c:v>
                </c:pt>
                <c:pt idx="36">
                  <c:v>-0.86550414399999998</c:v>
                </c:pt>
                <c:pt idx="37">
                  <c:v>-0.340559218</c:v>
                </c:pt>
                <c:pt idx="38">
                  <c:v>-0.60136567500000004</c:v>
                </c:pt>
                <c:pt idx="39">
                  <c:v>-4.4119914000000003E-2</c:v>
                </c:pt>
                <c:pt idx="40">
                  <c:v>-0.16380251900000001</c:v>
                </c:pt>
                <c:pt idx="41">
                  <c:v>-0.131473113</c:v>
                </c:pt>
                <c:pt idx="42">
                  <c:v>-6.6867176E-2</c:v>
                </c:pt>
                <c:pt idx="43">
                  <c:v>0.40773072799999999</c:v>
                </c:pt>
                <c:pt idx="44">
                  <c:v>-0.76853041</c:v>
                </c:pt>
                <c:pt idx="45">
                  <c:v>0.241421952</c:v>
                </c:pt>
                <c:pt idx="46">
                  <c:v>3.7267095E-2</c:v>
                </c:pt>
                <c:pt idx="47">
                  <c:v>0.45201656600000001</c:v>
                </c:pt>
                <c:pt idx="48">
                  <c:v>-0.92263209499999999</c:v>
                </c:pt>
                <c:pt idx="49">
                  <c:v>0.50574672300000001</c:v>
                </c:pt>
                <c:pt idx="50">
                  <c:v>-0.185419484</c:v>
                </c:pt>
                <c:pt idx="51">
                  <c:v>9.1842750000000001E-2</c:v>
                </c:pt>
                <c:pt idx="52">
                  <c:v>0.28645647000000002</c:v>
                </c:pt>
                <c:pt idx="53">
                  <c:v>1.4073178079999999</c:v>
                </c:pt>
                <c:pt idx="54">
                  <c:v>1.0006769710000001</c:v>
                </c:pt>
                <c:pt idx="55">
                  <c:v>-0.83032556599999996</c:v>
                </c:pt>
                <c:pt idx="56">
                  <c:v>-0.412064651</c:v>
                </c:pt>
                <c:pt idx="57">
                  <c:v>1.2264761719999999</c:v>
                </c:pt>
                <c:pt idx="58">
                  <c:v>1.411589405</c:v>
                </c:pt>
                <c:pt idx="59">
                  <c:v>0.72374291700000004</c:v>
                </c:pt>
                <c:pt idx="60">
                  <c:v>-0.96137983800000004</c:v>
                </c:pt>
                <c:pt idx="61">
                  <c:v>-0.59825491799999997</c:v>
                </c:pt>
                <c:pt idx="62">
                  <c:v>1.04316572</c:v>
                </c:pt>
                <c:pt idx="63">
                  <c:v>0.85596715000000001</c:v>
                </c:pt>
                <c:pt idx="64">
                  <c:v>0.575257142</c:v>
                </c:pt>
                <c:pt idx="65">
                  <c:v>0.59038479399999999</c:v>
                </c:pt>
                <c:pt idx="66">
                  <c:v>-5.6554950999999999E-2</c:v>
                </c:pt>
                <c:pt idx="67">
                  <c:v>-0.98842955600000004</c:v>
                </c:pt>
                <c:pt idx="68">
                  <c:v>0.49644529199999998</c:v>
                </c:pt>
                <c:pt idx="69">
                  <c:v>3.2094712999999997E-2</c:v>
                </c:pt>
                <c:pt idx="70">
                  <c:v>-0.68845804200000005</c:v>
                </c:pt>
                <c:pt idx="71">
                  <c:v>0.58513347500000001</c:v>
                </c:pt>
                <c:pt idx="72">
                  <c:v>0.56359972899999999</c:v>
                </c:pt>
                <c:pt idx="73">
                  <c:v>0.56378949099999998</c:v>
                </c:pt>
                <c:pt idx="74">
                  <c:v>0.14522749300000001</c:v>
                </c:pt>
                <c:pt idx="75">
                  <c:v>-0.51342784900000005</c:v>
                </c:pt>
                <c:pt idx="76">
                  <c:v>-0.41016205700000002</c:v>
                </c:pt>
                <c:pt idx="77">
                  <c:v>-0.451979305</c:v>
                </c:pt>
                <c:pt idx="78">
                  <c:v>9.1455913E-2</c:v>
                </c:pt>
                <c:pt idx="79">
                  <c:v>2.4977972000000001E-2</c:v>
                </c:pt>
                <c:pt idx="80">
                  <c:v>-0.83209219000000001</c:v>
                </c:pt>
                <c:pt idx="81">
                  <c:v>-0.88505558399999995</c:v>
                </c:pt>
                <c:pt idx="82">
                  <c:v>-0.80106812999999999</c:v>
                </c:pt>
                <c:pt idx="83">
                  <c:v>0.294840836</c:v>
                </c:pt>
                <c:pt idx="84">
                  <c:v>-0.85387196399999998</c:v>
                </c:pt>
                <c:pt idx="85">
                  <c:v>3.2175376999999998E-2</c:v>
                </c:pt>
                <c:pt idx="86">
                  <c:v>-0.50528897500000003</c:v>
                </c:pt>
                <c:pt idx="87">
                  <c:v>-6.9560405000000006E-2</c:v>
                </c:pt>
                <c:pt idx="88">
                  <c:v>-0.97592501300000001</c:v>
                </c:pt>
                <c:pt idx="89">
                  <c:v>-0.63227145399999996</c:v>
                </c:pt>
                <c:pt idx="90">
                  <c:v>-0.47417804800000002</c:v>
                </c:pt>
                <c:pt idx="91">
                  <c:v>-0.39093945000000002</c:v>
                </c:pt>
                <c:pt idx="92">
                  <c:v>-0.35625131500000001</c:v>
                </c:pt>
                <c:pt idx="93">
                  <c:v>0.60816218600000005</c:v>
                </c:pt>
                <c:pt idx="94">
                  <c:v>0.57810030499999998</c:v>
                </c:pt>
                <c:pt idx="95">
                  <c:v>0.60841905100000004</c:v>
                </c:pt>
                <c:pt idx="96">
                  <c:v>-0.76245626200000005</c:v>
                </c:pt>
                <c:pt idx="97">
                  <c:v>0.78180562099999995</c:v>
                </c:pt>
                <c:pt idx="98">
                  <c:v>-0.73165608599999998</c:v>
                </c:pt>
                <c:pt idx="99">
                  <c:v>0.98340525000000001</c:v>
                </c:pt>
                <c:pt idx="100">
                  <c:v>-0.774432287</c:v>
                </c:pt>
                <c:pt idx="101">
                  <c:v>0.62309415800000001</c:v>
                </c:pt>
                <c:pt idx="102">
                  <c:v>0.47051339199999997</c:v>
                </c:pt>
                <c:pt idx="103">
                  <c:v>0.35479968499999998</c:v>
                </c:pt>
                <c:pt idx="104">
                  <c:v>0.85648721299999997</c:v>
                </c:pt>
                <c:pt idx="105">
                  <c:v>-0.50863830600000004</c:v>
                </c:pt>
                <c:pt idx="106">
                  <c:v>0.14983469699999999</c:v>
                </c:pt>
                <c:pt idx="107">
                  <c:v>-0.52491019699999997</c:v>
                </c:pt>
                <c:pt idx="108">
                  <c:v>-0.43427021199999999</c:v>
                </c:pt>
                <c:pt idx="109">
                  <c:v>0.168114287</c:v>
                </c:pt>
                <c:pt idx="110">
                  <c:v>-0.39924484999999998</c:v>
                </c:pt>
                <c:pt idx="111">
                  <c:v>-0.346594509</c:v>
                </c:pt>
                <c:pt idx="112">
                  <c:v>0.64389661399999998</c:v>
                </c:pt>
                <c:pt idx="113">
                  <c:v>0.200138854</c:v>
                </c:pt>
                <c:pt idx="114">
                  <c:v>-8.2862247E-2</c:v>
                </c:pt>
                <c:pt idx="115">
                  <c:v>6.6996420000000001E-2</c:v>
                </c:pt>
                <c:pt idx="116">
                  <c:v>0.31149956499999998</c:v>
                </c:pt>
                <c:pt idx="117">
                  <c:v>-0.62433638599999997</c:v>
                </c:pt>
                <c:pt idx="118">
                  <c:v>-0.225483034</c:v>
                </c:pt>
                <c:pt idx="119">
                  <c:v>0.46588824299999998</c:v>
                </c:pt>
                <c:pt idx="120">
                  <c:v>0.32933685000000001</c:v>
                </c:pt>
                <c:pt idx="121">
                  <c:v>-6.4795133000000005E-2</c:v>
                </c:pt>
                <c:pt idx="122">
                  <c:v>0.65212058100000003</c:v>
                </c:pt>
                <c:pt idx="123">
                  <c:v>0.61045787100000004</c:v>
                </c:pt>
                <c:pt idx="124">
                  <c:v>0.86842694300000001</c:v>
                </c:pt>
                <c:pt idx="125">
                  <c:v>1.1145476030000001</c:v>
                </c:pt>
                <c:pt idx="126">
                  <c:v>-0.89042145299999997</c:v>
                </c:pt>
                <c:pt idx="127">
                  <c:v>0.57904008799999995</c:v>
                </c:pt>
                <c:pt idx="128">
                  <c:v>-0.468010449</c:v>
                </c:pt>
                <c:pt idx="129">
                  <c:v>5.9094459999999996E-3</c:v>
                </c:pt>
                <c:pt idx="130">
                  <c:v>-0.109299602</c:v>
                </c:pt>
                <c:pt idx="131">
                  <c:v>0.60277598700000001</c:v>
                </c:pt>
                <c:pt idx="132">
                  <c:v>0.56874132200000005</c:v>
                </c:pt>
                <c:pt idx="133">
                  <c:v>0.86757354399999997</c:v>
                </c:pt>
                <c:pt idx="134">
                  <c:v>0.28273537300000001</c:v>
                </c:pt>
                <c:pt idx="135">
                  <c:v>1.491220175</c:v>
                </c:pt>
                <c:pt idx="136">
                  <c:v>1.1882702190000001</c:v>
                </c:pt>
                <c:pt idx="137">
                  <c:v>-0.137630063</c:v>
                </c:pt>
                <c:pt idx="138">
                  <c:v>-0.363411816</c:v>
                </c:pt>
                <c:pt idx="139">
                  <c:v>-0.62598525999999999</c:v>
                </c:pt>
                <c:pt idx="140">
                  <c:v>-0.96098267800000003</c:v>
                </c:pt>
                <c:pt idx="141">
                  <c:v>0.19920647899999999</c:v>
                </c:pt>
                <c:pt idx="142">
                  <c:v>0.190639798</c:v>
                </c:pt>
                <c:pt idx="143">
                  <c:v>-0.55548679400000001</c:v>
                </c:pt>
                <c:pt idx="144">
                  <c:v>-0.93704216600000001</c:v>
                </c:pt>
                <c:pt idx="145">
                  <c:v>0.69984639400000004</c:v>
                </c:pt>
                <c:pt idx="146">
                  <c:v>0.98764392400000001</c:v>
                </c:pt>
                <c:pt idx="147">
                  <c:v>-4.3975717999999997E-2</c:v>
                </c:pt>
                <c:pt idx="148">
                  <c:v>4.3519460000000003E-2</c:v>
                </c:pt>
                <c:pt idx="149">
                  <c:v>1.6701966669999999</c:v>
                </c:pt>
                <c:pt idx="150">
                  <c:v>1.5396468329999999</c:v>
                </c:pt>
                <c:pt idx="151">
                  <c:v>1.2330316649999999</c:v>
                </c:pt>
                <c:pt idx="152">
                  <c:v>1.657560642</c:v>
                </c:pt>
                <c:pt idx="153">
                  <c:v>0.31641071100000001</c:v>
                </c:pt>
                <c:pt idx="154">
                  <c:v>-9.8705183000000002E-2</c:v>
                </c:pt>
                <c:pt idx="155">
                  <c:v>-0.30285787400000003</c:v>
                </c:pt>
                <c:pt idx="156">
                  <c:v>-0.18568580000000001</c:v>
                </c:pt>
                <c:pt idx="157">
                  <c:v>-0.33198702800000002</c:v>
                </c:pt>
                <c:pt idx="158">
                  <c:v>-0.43937612500000001</c:v>
                </c:pt>
                <c:pt idx="159">
                  <c:v>-0.177374321</c:v>
                </c:pt>
                <c:pt idx="160">
                  <c:v>-0.253443639</c:v>
                </c:pt>
                <c:pt idx="161">
                  <c:v>0.13535530900000001</c:v>
                </c:pt>
                <c:pt idx="162">
                  <c:v>-0.62727205900000005</c:v>
                </c:pt>
                <c:pt idx="163">
                  <c:v>1.6904540000000001E-3</c:v>
                </c:pt>
                <c:pt idx="164">
                  <c:v>-0.310247304</c:v>
                </c:pt>
                <c:pt idx="165">
                  <c:v>0.39734896600000003</c:v>
                </c:pt>
                <c:pt idx="166">
                  <c:v>0.31977209099999998</c:v>
                </c:pt>
                <c:pt idx="167">
                  <c:v>-1.6058141000000001E-2</c:v>
                </c:pt>
                <c:pt idx="168">
                  <c:v>-0.51243744000000002</c:v>
                </c:pt>
                <c:pt idx="169">
                  <c:v>-9.4797970999999995E-2</c:v>
                </c:pt>
                <c:pt idx="170">
                  <c:v>-0.16819419099999999</c:v>
                </c:pt>
                <c:pt idx="171">
                  <c:v>0.69757803399999996</c:v>
                </c:pt>
                <c:pt idx="172">
                  <c:v>8.8065177999999994E-2</c:v>
                </c:pt>
                <c:pt idx="173">
                  <c:v>0.96629194900000004</c:v>
                </c:pt>
                <c:pt idx="174">
                  <c:v>1.158877911</c:v>
                </c:pt>
                <c:pt idx="175">
                  <c:v>0.18312742900000001</c:v>
                </c:pt>
                <c:pt idx="176">
                  <c:v>0.60187537700000004</c:v>
                </c:pt>
                <c:pt idx="177">
                  <c:v>-0.56719099500000003</c:v>
                </c:pt>
                <c:pt idx="178">
                  <c:v>0.95371621200000001</c:v>
                </c:pt>
                <c:pt idx="179">
                  <c:v>-0.31282789500000002</c:v>
                </c:pt>
                <c:pt idx="180">
                  <c:v>-0.228706557</c:v>
                </c:pt>
                <c:pt idx="181">
                  <c:v>1.2361037580000001</c:v>
                </c:pt>
                <c:pt idx="182">
                  <c:v>-0.87680192499999998</c:v>
                </c:pt>
                <c:pt idx="183">
                  <c:v>1.1245140060000001</c:v>
                </c:pt>
                <c:pt idx="184">
                  <c:v>1.8195070849999999</c:v>
                </c:pt>
                <c:pt idx="185">
                  <c:v>-0.59209946000000002</c:v>
                </c:pt>
                <c:pt idx="186">
                  <c:v>2.6048021370000001</c:v>
                </c:pt>
                <c:pt idx="187">
                  <c:v>0.16684437599999999</c:v>
                </c:pt>
                <c:pt idx="188">
                  <c:v>1.127613338</c:v>
                </c:pt>
                <c:pt idx="189">
                  <c:v>0.54583883300000002</c:v>
                </c:pt>
                <c:pt idx="190">
                  <c:v>0.48410044499999999</c:v>
                </c:pt>
                <c:pt idx="191">
                  <c:v>-0.63808338099999995</c:v>
                </c:pt>
                <c:pt idx="192">
                  <c:v>9.9784197000000005E-2</c:v>
                </c:pt>
                <c:pt idx="193">
                  <c:v>0.35801103200000001</c:v>
                </c:pt>
                <c:pt idx="194">
                  <c:v>0.56666135799999995</c:v>
                </c:pt>
                <c:pt idx="195">
                  <c:v>0.131746945</c:v>
                </c:pt>
                <c:pt idx="196">
                  <c:v>0.67479686400000005</c:v>
                </c:pt>
                <c:pt idx="197">
                  <c:v>-2.3237476999999999E-2</c:v>
                </c:pt>
                <c:pt idx="198">
                  <c:v>2.4854948000000002E-2</c:v>
                </c:pt>
                <c:pt idx="199">
                  <c:v>1.519905399</c:v>
                </c:pt>
                <c:pt idx="200">
                  <c:v>-0.13870460600000001</c:v>
                </c:pt>
                <c:pt idx="201">
                  <c:v>0.59473498899999999</c:v>
                </c:pt>
                <c:pt idx="202">
                  <c:v>1.283197167</c:v>
                </c:pt>
                <c:pt idx="203">
                  <c:v>-0.15595795800000001</c:v>
                </c:pt>
                <c:pt idx="204">
                  <c:v>0.41013585899999999</c:v>
                </c:pt>
                <c:pt idx="205">
                  <c:v>-0.80079352100000001</c:v>
                </c:pt>
                <c:pt idx="206">
                  <c:v>-0.73612732299999994</c:v>
                </c:pt>
                <c:pt idx="207">
                  <c:v>-0.110306209</c:v>
                </c:pt>
                <c:pt idx="208">
                  <c:v>-0.91506642500000002</c:v>
                </c:pt>
                <c:pt idx="209">
                  <c:v>0.69203571399999997</c:v>
                </c:pt>
                <c:pt idx="210">
                  <c:v>-0.39200914100000001</c:v>
                </c:pt>
                <c:pt idx="211">
                  <c:v>0.28151060100000003</c:v>
                </c:pt>
                <c:pt idx="212">
                  <c:v>-0.69918720599999995</c:v>
                </c:pt>
                <c:pt idx="213">
                  <c:v>0.73018450800000001</c:v>
                </c:pt>
                <c:pt idx="214">
                  <c:v>1.1267092160000001</c:v>
                </c:pt>
                <c:pt idx="215">
                  <c:v>-0.67345933099999999</c:v>
                </c:pt>
                <c:pt idx="216">
                  <c:v>0.67210709800000001</c:v>
                </c:pt>
                <c:pt idx="217">
                  <c:v>1.7720288989999999</c:v>
                </c:pt>
                <c:pt idx="218">
                  <c:v>-1.9814762999999999E-2</c:v>
                </c:pt>
                <c:pt idx="219">
                  <c:v>0.45453998499999998</c:v>
                </c:pt>
                <c:pt idx="220">
                  <c:v>0.84691207899999998</c:v>
                </c:pt>
                <c:pt idx="221">
                  <c:v>-0.69443368599999999</c:v>
                </c:pt>
                <c:pt idx="222">
                  <c:v>0.89175482900000003</c:v>
                </c:pt>
                <c:pt idx="223">
                  <c:v>-0.67510050300000002</c:v>
                </c:pt>
                <c:pt idx="224">
                  <c:v>-0.36061313099999998</c:v>
                </c:pt>
                <c:pt idx="225">
                  <c:v>8.3645927999999994E-2</c:v>
                </c:pt>
                <c:pt idx="226">
                  <c:v>1.744883379</c:v>
                </c:pt>
                <c:pt idx="227">
                  <c:v>-0.36401388800000001</c:v>
                </c:pt>
                <c:pt idx="228">
                  <c:v>1.2369275479999999</c:v>
                </c:pt>
                <c:pt idx="229">
                  <c:v>0.89089027300000001</c:v>
                </c:pt>
                <c:pt idx="230">
                  <c:v>0.81812687900000003</c:v>
                </c:pt>
                <c:pt idx="231">
                  <c:v>-0.72078948700000001</c:v>
                </c:pt>
                <c:pt idx="232">
                  <c:v>0.39059954699999999</c:v>
                </c:pt>
                <c:pt idx="233">
                  <c:v>-0.76827561700000002</c:v>
                </c:pt>
                <c:pt idx="234">
                  <c:v>0.99476573599999996</c:v>
                </c:pt>
                <c:pt idx="235">
                  <c:v>1.068018793</c:v>
                </c:pt>
                <c:pt idx="236">
                  <c:v>1.6481725899999999</c:v>
                </c:pt>
                <c:pt idx="237">
                  <c:v>-0.76904044400000005</c:v>
                </c:pt>
                <c:pt idx="238">
                  <c:v>1.7423857309999999</c:v>
                </c:pt>
                <c:pt idx="239">
                  <c:v>-0.41499071999999998</c:v>
                </c:pt>
                <c:pt idx="240">
                  <c:v>1.0893362719999999</c:v>
                </c:pt>
                <c:pt idx="241">
                  <c:v>0.98355412399999997</c:v>
                </c:pt>
                <c:pt idx="242">
                  <c:v>1.1406023080000001</c:v>
                </c:pt>
                <c:pt idx="243">
                  <c:v>-0.92775010199999997</c:v>
                </c:pt>
                <c:pt idx="244">
                  <c:v>-0.16819419099999999</c:v>
                </c:pt>
                <c:pt idx="245">
                  <c:v>-0.84527179299999999</c:v>
                </c:pt>
                <c:pt idx="246">
                  <c:v>-1.9587538000000002E-2</c:v>
                </c:pt>
                <c:pt idx="247">
                  <c:v>-0.60153915000000002</c:v>
                </c:pt>
                <c:pt idx="248">
                  <c:v>-0.90868484000000005</c:v>
                </c:pt>
                <c:pt idx="249">
                  <c:v>0.31599132499999999</c:v>
                </c:pt>
                <c:pt idx="250">
                  <c:v>3.1933339999999998E-2</c:v>
                </c:pt>
                <c:pt idx="251">
                  <c:v>-0.731422028</c:v>
                </c:pt>
                <c:pt idx="252">
                  <c:v>-2.4154775E-2</c:v>
                </c:pt>
                <c:pt idx="253">
                  <c:v>0.540604733</c:v>
                </c:pt>
                <c:pt idx="254">
                  <c:v>0.41854986199999999</c:v>
                </c:pt>
                <c:pt idx="255">
                  <c:v>-0.17750501499999999</c:v>
                </c:pt>
                <c:pt idx="256">
                  <c:v>0.142858551</c:v>
                </c:pt>
                <c:pt idx="257">
                  <c:v>0.42038487699999999</c:v>
                </c:pt>
                <c:pt idx="258">
                  <c:v>-0.45259453999999999</c:v>
                </c:pt>
                <c:pt idx="259">
                  <c:v>0.78965120899999997</c:v>
                </c:pt>
                <c:pt idx="260">
                  <c:v>-0.30794663500000002</c:v>
                </c:pt>
                <c:pt idx="261">
                  <c:v>-0.418733195</c:v>
                </c:pt>
                <c:pt idx="262">
                  <c:v>0.55879254199999995</c:v>
                </c:pt>
                <c:pt idx="263">
                  <c:v>0.19212122200000001</c:v>
                </c:pt>
                <c:pt idx="264">
                  <c:v>6.9298012000000006E-2</c:v>
                </c:pt>
                <c:pt idx="265">
                  <c:v>0.14783085000000001</c:v>
                </c:pt>
                <c:pt idx="266">
                  <c:v>0.84622573999999995</c:v>
                </c:pt>
                <c:pt idx="267">
                  <c:v>1.263314074</c:v>
                </c:pt>
                <c:pt idx="268">
                  <c:v>-0.39200914100000001</c:v>
                </c:pt>
                <c:pt idx="269">
                  <c:v>-0.28684559799999998</c:v>
                </c:pt>
                <c:pt idx="270">
                  <c:v>0.57984073700000005</c:v>
                </c:pt>
                <c:pt idx="271">
                  <c:v>1.2918526109999999</c:v>
                </c:pt>
                <c:pt idx="272">
                  <c:v>0.740560051</c:v>
                </c:pt>
                <c:pt idx="273">
                  <c:v>1.4661466569999999</c:v>
                </c:pt>
                <c:pt idx="274">
                  <c:v>-0.68994426200000003</c:v>
                </c:pt>
                <c:pt idx="275">
                  <c:v>0.31094808000000002</c:v>
                </c:pt>
                <c:pt idx="276">
                  <c:v>1.5400440230000001</c:v>
                </c:pt>
                <c:pt idx="277">
                  <c:v>-0.52085675200000003</c:v>
                </c:pt>
                <c:pt idx="278">
                  <c:v>0.34770071499999999</c:v>
                </c:pt>
                <c:pt idx="279">
                  <c:v>0.67899156599999999</c:v>
                </c:pt>
                <c:pt idx="280">
                  <c:v>-0.31238187000000001</c:v>
                </c:pt>
                <c:pt idx="281">
                  <c:v>0.66353132000000004</c:v>
                </c:pt>
                <c:pt idx="282">
                  <c:v>0.50827378000000001</c:v>
                </c:pt>
                <c:pt idx="283">
                  <c:v>2.3375937999999999E-2</c:v>
                </c:pt>
                <c:pt idx="284">
                  <c:v>0.192316505</c:v>
                </c:pt>
                <c:pt idx="285">
                  <c:v>1.2165379949999999</c:v>
                </c:pt>
                <c:pt idx="286">
                  <c:v>-0.77624454600000004</c:v>
                </c:pt>
                <c:pt idx="287">
                  <c:v>2.1809276999999998E-2</c:v>
                </c:pt>
                <c:pt idx="288">
                  <c:v>9.4226484999999999E-2</c:v>
                </c:pt>
                <c:pt idx="289">
                  <c:v>-0.69810228299999999</c:v>
                </c:pt>
                <c:pt idx="290">
                  <c:v>1.9942106559999999</c:v>
                </c:pt>
                <c:pt idx="291">
                  <c:v>0.21303937100000001</c:v>
                </c:pt>
                <c:pt idx="292">
                  <c:v>0.54908913100000001</c:v>
                </c:pt>
                <c:pt idx="293">
                  <c:v>-0.102702878</c:v>
                </c:pt>
                <c:pt idx="294">
                  <c:v>2.2327433330000002</c:v>
                </c:pt>
                <c:pt idx="295">
                  <c:v>0.46811091500000002</c:v>
                </c:pt>
                <c:pt idx="296">
                  <c:v>1.078402437</c:v>
                </c:pt>
                <c:pt idx="297">
                  <c:v>0.716904404</c:v>
                </c:pt>
                <c:pt idx="298">
                  <c:v>0.73762989899999998</c:v>
                </c:pt>
                <c:pt idx="299">
                  <c:v>0.70229264300000005</c:v>
                </c:pt>
                <c:pt idx="300">
                  <c:v>0.88423443899999998</c:v>
                </c:pt>
                <c:pt idx="301">
                  <c:v>0.50181211699999995</c:v>
                </c:pt>
                <c:pt idx="302">
                  <c:v>0.718991343</c:v>
                </c:pt>
                <c:pt idx="303">
                  <c:v>1.236444044</c:v>
                </c:pt>
                <c:pt idx="304">
                  <c:v>1.5745324439999999</c:v>
                </c:pt>
                <c:pt idx="305">
                  <c:v>1.4300298810000001</c:v>
                </c:pt>
                <c:pt idx="306">
                  <c:v>0.59654211800000001</c:v>
                </c:pt>
                <c:pt idx="307">
                  <c:v>0.84672668900000003</c:v>
                </c:pt>
                <c:pt idx="308">
                  <c:v>0.34984067600000002</c:v>
                </c:pt>
                <c:pt idx="309">
                  <c:v>-0.32111758499999998</c:v>
                </c:pt>
                <c:pt idx="310">
                  <c:v>0.82085142899999997</c:v>
                </c:pt>
                <c:pt idx="311">
                  <c:v>-0.65600093100000001</c:v>
                </c:pt>
                <c:pt idx="312">
                  <c:v>-0.193209728</c:v>
                </c:pt>
                <c:pt idx="313">
                  <c:v>-0.87127771600000004</c:v>
                </c:pt>
                <c:pt idx="314">
                  <c:v>0.12404751899999999</c:v>
                </c:pt>
                <c:pt idx="315">
                  <c:v>-0.71444269100000002</c:v>
                </c:pt>
                <c:pt idx="316">
                  <c:v>-0.22650610800000001</c:v>
                </c:pt>
                <c:pt idx="317">
                  <c:v>1.0624766880000001</c:v>
                </c:pt>
                <c:pt idx="318">
                  <c:v>-0.24176959200000001</c:v>
                </c:pt>
                <c:pt idx="319">
                  <c:v>-0.243135776</c:v>
                </c:pt>
                <c:pt idx="320">
                  <c:v>1.2990690789999999</c:v>
                </c:pt>
                <c:pt idx="321">
                  <c:v>-0.78968148000000005</c:v>
                </c:pt>
                <c:pt idx="322">
                  <c:v>-1.0194349E-2</c:v>
                </c:pt>
                <c:pt idx="323">
                  <c:v>1.1417005570000001</c:v>
                </c:pt>
                <c:pt idx="324">
                  <c:v>-0.640923774</c:v>
                </c:pt>
                <c:pt idx="325">
                  <c:v>-0.62360555799999995</c:v>
                </c:pt>
                <c:pt idx="326">
                  <c:v>0.53563585000000002</c:v>
                </c:pt>
                <c:pt idx="327">
                  <c:v>0.53531944300000001</c:v>
                </c:pt>
                <c:pt idx="328">
                  <c:v>-0.85792353899999996</c:v>
                </c:pt>
                <c:pt idx="329">
                  <c:v>-0.43027505100000002</c:v>
                </c:pt>
                <c:pt idx="330">
                  <c:v>-0.34901290600000001</c:v>
                </c:pt>
                <c:pt idx="331">
                  <c:v>0.48372989900000002</c:v>
                </c:pt>
                <c:pt idx="332">
                  <c:v>-6.8135486999999995E-2</c:v>
                </c:pt>
                <c:pt idx="333">
                  <c:v>-1.0772726E-2</c:v>
                </c:pt>
                <c:pt idx="334">
                  <c:v>1.1682735019999999</c:v>
                </c:pt>
                <c:pt idx="335">
                  <c:v>1.486556569</c:v>
                </c:pt>
                <c:pt idx="336">
                  <c:v>1.153024797</c:v>
                </c:pt>
                <c:pt idx="337">
                  <c:v>-0.15889091599999999</c:v>
                </c:pt>
                <c:pt idx="338">
                  <c:v>-0.80327127700000001</c:v>
                </c:pt>
                <c:pt idx="339">
                  <c:v>1.518696831</c:v>
                </c:pt>
                <c:pt idx="340">
                  <c:v>1.5197308899999999</c:v>
                </c:pt>
                <c:pt idx="341">
                  <c:v>-0.36421476400000002</c:v>
                </c:pt>
                <c:pt idx="342">
                  <c:v>0.64715793899999996</c:v>
                </c:pt>
                <c:pt idx="343">
                  <c:v>0.77156543499999997</c:v>
                </c:pt>
                <c:pt idx="344">
                  <c:v>0.60552052300000003</c:v>
                </c:pt>
                <c:pt idx="345">
                  <c:v>0.45507337599999997</c:v>
                </c:pt>
                <c:pt idx="346">
                  <c:v>0.114243914</c:v>
                </c:pt>
                <c:pt idx="347">
                  <c:v>0.86497360700000003</c:v>
                </c:pt>
                <c:pt idx="348">
                  <c:v>0.90583903799999999</c:v>
                </c:pt>
                <c:pt idx="349">
                  <c:v>0.27776961</c:v>
                </c:pt>
                <c:pt idx="350">
                  <c:v>1.1541408440000001</c:v>
                </c:pt>
                <c:pt idx="351">
                  <c:v>-0.42934032999999999</c:v>
                </c:pt>
                <c:pt idx="352">
                  <c:v>0.207499723</c:v>
                </c:pt>
                <c:pt idx="353">
                  <c:v>0.20833384399999999</c:v>
                </c:pt>
                <c:pt idx="354">
                  <c:v>0.42800513499999998</c:v>
                </c:pt>
                <c:pt idx="355">
                  <c:v>-0.30478108100000001</c:v>
                </c:pt>
                <c:pt idx="356">
                  <c:v>-0.52100086800000001</c:v>
                </c:pt>
                <c:pt idx="357">
                  <c:v>-0.39739748000000003</c:v>
                </c:pt>
                <c:pt idx="358">
                  <c:v>1.4950042560000001</c:v>
                </c:pt>
                <c:pt idx="359">
                  <c:v>1.7578088679999999</c:v>
                </c:pt>
                <c:pt idx="360">
                  <c:v>1.2912977940000001</c:v>
                </c:pt>
                <c:pt idx="361">
                  <c:v>1.2149656449999999</c:v>
                </c:pt>
                <c:pt idx="362">
                  <c:v>0.85366779800000003</c:v>
                </c:pt>
                <c:pt idx="363">
                  <c:v>0.19838212999999999</c:v>
                </c:pt>
                <c:pt idx="364">
                  <c:v>0.93311255999999998</c:v>
                </c:pt>
                <c:pt idx="365">
                  <c:v>1.0156698550000001</c:v>
                </c:pt>
                <c:pt idx="366">
                  <c:v>0.304792016</c:v>
                </c:pt>
                <c:pt idx="367">
                  <c:v>-0.18922998899999999</c:v>
                </c:pt>
                <c:pt idx="368">
                  <c:v>-5.2430549999999999E-3</c:v>
                </c:pt>
                <c:pt idx="369">
                  <c:v>7.4743321000000001E-2</c:v>
                </c:pt>
                <c:pt idx="370">
                  <c:v>-0.26873365100000002</c:v>
                </c:pt>
                <c:pt idx="371">
                  <c:v>0.96018051699999996</c:v>
                </c:pt>
                <c:pt idx="372">
                  <c:v>1.082609463</c:v>
                </c:pt>
                <c:pt idx="373">
                  <c:v>0.69070098599999996</c:v>
                </c:pt>
                <c:pt idx="374">
                  <c:v>-0.84284555999999999</c:v>
                </c:pt>
                <c:pt idx="375">
                  <c:v>-0.59567953299999998</c:v>
                </c:pt>
                <c:pt idx="376">
                  <c:v>1.2625839679999999</c:v>
                </c:pt>
                <c:pt idx="377">
                  <c:v>0.23922437799999999</c:v>
                </c:pt>
                <c:pt idx="378">
                  <c:v>0.56551725100000005</c:v>
                </c:pt>
                <c:pt idx="379">
                  <c:v>-0.12679569099999999</c:v>
                </c:pt>
                <c:pt idx="380">
                  <c:v>0.40017520600000001</c:v>
                </c:pt>
                <c:pt idx="381">
                  <c:v>0.80526291699999997</c:v>
                </c:pt>
                <c:pt idx="382">
                  <c:v>-0.61510920300000005</c:v>
                </c:pt>
                <c:pt idx="383">
                  <c:v>0.56326744500000003</c:v>
                </c:pt>
                <c:pt idx="384">
                  <c:v>0.60443126800000002</c:v>
                </c:pt>
                <c:pt idx="385">
                  <c:v>1.2277890419999999</c:v>
                </c:pt>
                <c:pt idx="386">
                  <c:v>1.098626423</c:v>
                </c:pt>
                <c:pt idx="387">
                  <c:v>-6.4694310000000005E-2</c:v>
                </c:pt>
                <c:pt idx="388">
                  <c:v>0.24718739100000001</c:v>
                </c:pt>
                <c:pt idx="389">
                  <c:v>0.46348984799999998</c:v>
                </c:pt>
                <c:pt idx="390">
                  <c:v>0.11677372699999999</c:v>
                </c:pt>
                <c:pt idx="391">
                  <c:v>-0.99182581599999997</c:v>
                </c:pt>
                <c:pt idx="392">
                  <c:v>0.449308659</c:v>
                </c:pt>
                <c:pt idx="393">
                  <c:v>0.32608996400000001</c:v>
                </c:pt>
                <c:pt idx="394">
                  <c:v>1.334733138</c:v>
                </c:pt>
                <c:pt idx="395">
                  <c:v>-0.85078088699999999</c:v>
                </c:pt>
                <c:pt idx="396">
                  <c:v>1.3913815300000001</c:v>
                </c:pt>
                <c:pt idx="397">
                  <c:v>-0.56447414900000004</c:v>
                </c:pt>
                <c:pt idx="398">
                  <c:v>-2.5672565000000001E-2</c:v>
                </c:pt>
                <c:pt idx="399">
                  <c:v>2.2170847359999999</c:v>
                </c:pt>
                <c:pt idx="400">
                  <c:v>0.61866508899999995</c:v>
                </c:pt>
                <c:pt idx="401">
                  <c:v>1.0247524020000001</c:v>
                </c:pt>
                <c:pt idx="402">
                  <c:v>0.1023994</c:v>
                </c:pt>
                <c:pt idx="403">
                  <c:v>1.7917544910000001</c:v>
                </c:pt>
                <c:pt idx="404">
                  <c:v>-0.17580905899999999</c:v>
                </c:pt>
                <c:pt idx="405">
                  <c:v>1.2478751100000001</c:v>
                </c:pt>
                <c:pt idx="406">
                  <c:v>1.0604900850000001</c:v>
                </c:pt>
                <c:pt idx="407">
                  <c:v>0.76674736300000002</c:v>
                </c:pt>
                <c:pt idx="408">
                  <c:v>-0.93741801599999997</c:v>
                </c:pt>
                <c:pt idx="409">
                  <c:v>0.447235577</c:v>
                </c:pt>
                <c:pt idx="410">
                  <c:v>1.297734256</c:v>
                </c:pt>
                <c:pt idx="411">
                  <c:v>1.3024370000000001</c:v>
                </c:pt>
                <c:pt idx="412">
                  <c:v>-0.80079352100000001</c:v>
                </c:pt>
                <c:pt idx="413">
                  <c:v>-0.119472222</c:v>
                </c:pt>
                <c:pt idx="414">
                  <c:v>1.06103759</c:v>
                </c:pt>
                <c:pt idx="415">
                  <c:v>-0.72353819600000002</c:v>
                </c:pt>
                <c:pt idx="416">
                  <c:v>-9.1890459999999993E-2</c:v>
                </c:pt>
                <c:pt idx="417">
                  <c:v>-0.34361428100000002</c:v>
                </c:pt>
                <c:pt idx="418">
                  <c:v>-0.21077194299999999</c:v>
                </c:pt>
                <c:pt idx="419">
                  <c:v>0.55515493100000002</c:v>
                </c:pt>
                <c:pt idx="420">
                  <c:v>0.56847160699999999</c:v>
                </c:pt>
                <c:pt idx="421">
                  <c:v>0.24281464</c:v>
                </c:pt>
                <c:pt idx="422">
                  <c:v>-8.2967377999999994E-2</c:v>
                </c:pt>
                <c:pt idx="423">
                  <c:v>0.65371407500000001</c:v>
                </c:pt>
                <c:pt idx="424">
                  <c:v>1.1055169970000001</c:v>
                </c:pt>
                <c:pt idx="425">
                  <c:v>-0.65462626899999998</c:v>
                </c:pt>
                <c:pt idx="426">
                  <c:v>-0.50626319799999997</c:v>
                </c:pt>
                <c:pt idx="427">
                  <c:v>-0.74160219599999999</c:v>
                </c:pt>
                <c:pt idx="428">
                  <c:v>-0.59074334799999995</c:v>
                </c:pt>
                <c:pt idx="429">
                  <c:v>-0.74400427300000005</c:v>
                </c:pt>
                <c:pt idx="430">
                  <c:v>-0.53580862900000004</c:v>
                </c:pt>
                <c:pt idx="431">
                  <c:v>1.7407383890000001</c:v>
                </c:pt>
                <c:pt idx="432">
                  <c:v>-0.292685366</c:v>
                </c:pt>
                <c:pt idx="433">
                  <c:v>0.59475707200000005</c:v>
                </c:pt>
                <c:pt idx="434">
                  <c:v>1.540208056</c:v>
                </c:pt>
                <c:pt idx="435">
                  <c:v>-8.5392432000000004E-2</c:v>
                </c:pt>
                <c:pt idx="436">
                  <c:v>0.56877648999999997</c:v>
                </c:pt>
                <c:pt idx="437">
                  <c:v>0.50793678900000006</c:v>
                </c:pt>
                <c:pt idx="438">
                  <c:v>1.4960324709999999</c:v>
                </c:pt>
                <c:pt idx="439">
                  <c:v>-0.81616096299999996</c:v>
                </c:pt>
                <c:pt idx="440">
                  <c:v>0.75879838600000005</c:v>
                </c:pt>
                <c:pt idx="441">
                  <c:v>-5.6060536000000001E-2</c:v>
                </c:pt>
                <c:pt idx="442">
                  <c:v>-0.125170422</c:v>
                </c:pt>
                <c:pt idx="443">
                  <c:v>1.954424392</c:v>
                </c:pt>
                <c:pt idx="444">
                  <c:v>-0.76522970499999998</c:v>
                </c:pt>
                <c:pt idx="445">
                  <c:v>0.223366126</c:v>
                </c:pt>
                <c:pt idx="446">
                  <c:v>1.7001245599999999</c:v>
                </c:pt>
                <c:pt idx="447">
                  <c:v>-3.0444315999999999E-2</c:v>
                </c:pt>
                <c:pt idx="448">
                  <c:v>-0.127902026</c:v>
                </c:pt>
                <c:pt idx="449">
                  <c:v>-0.47833898499999999</c:v>
                </c:pt>
                <c:pt idx="450">
                  <c:v>-0.25142438299999997</c:v>
                </c:pt>
                <c:pt idx="451">
                  <c:v>8.6359830999999998E-2</c:v>
                </c:pt>
                <c:pt idx="452">
                  <c:v>1.183853257</c:v>
                </c:pt>
                <c:pt idx="453">
                  <c:v>1.2347348819999999</c:v>
                </c:pt>
                <c:pt idx="454">
                  <c:v>1.3090613799999999</c:v>
                </c:pt>
                <c:pt idx="455">
                  <c:v>-0.27572413000000001</c:v>
                </c:pt>
                <c:pt idx="456">
                  <c:v>0.25282876799999998</c:v>
                </c:pt>
                <c:pt idx="457">
                  <c:v>-0.86774030999999996</c:v>
                </c:pt>
                <c:pt idx="458">
                  <c:v>0.75510463400000005</c:v>
                </c:pt>
                <c:pt idx="459">
                  <c:v>8.9304452000000006E-2</c:v>
                </c:pt>
                <c:pt idx="460">
                  <c:v>-9.7833871000000003E-2</c:v>
                </c:pt>
                <c:pt idx="461">
                  <c:v>-0.312203589</c:v>
                </c:pt>
                <c:pt idx="462">
                  <c:v>-0.34361428100000002</c:v>
                </c:pt>
                <c:pt idx="463">
                  <c:v>-0.32403844999999998</c:v>
                </c:pt>
                <c:pt idx="464">
                  <c:v>-0.19990182000000001</c:v>
                </c:pt>
                <c:pt idx="465">
                  <c:v>1.196748049</c:v>
                </c:pt>
                <c:pt idx="466">
                  <c:v>-0.28133226500000003</c:v>
                </c:pt>
                <c:pt idx="467">
                  <c:v>0.16369794600000001</c:v>
                </c:pt>
                <c:pt idx="468">
                  <c:v>-0.66776358499999999</c:v>
                </c:pt>
                <c:pt idx="469">
                  <c:v>-0.33152089699999998</c:v>
                </c:pt>
                <c:pt idx="470">
                  <c:v>2.0343596960000001</c:v>
                </c:pt>
                <c:pt idx="471">
                  <c:v>5.0689027999999997E-2</c:v>
                </c:pt>
                <c:pt idx="472">
                  <c:v>1.841387004</c:v>
                </c:pt>
                <c:pt idx="473">
                  <c:v>-0.55799084099999996</c:v>
                </c:pt>
                <c:pt idx="474">
                  <c:v>0.33217578399999997</c:v>
                </c:pt>
                <c:pt idx="475">
                  <c:v>-0.80576325100000001</c:v>
                </c:pt>
                <c:pt idx="476">
                  <c:v>-0.39308147399999999</c:v>
                </c:pt>
                <c:pt idx="477">
                  <c:v>1.700090774</c:v>
                </c:pt>
                <c:pt idx="478">
                  <c:v>-2.3191663000000001E-2</c:v>
                </c:pt>
                <c:pt idx="479">
                  <c:v>1.6206450370000001</c:v>
                </c:pt>
                <c:pt idx="480">
                  <c:v>-0.355462942</c:v>
                </c:pt>
                <c:pt idx="481">
                  <c:v>0.37975861599999999</c:v>
                </c:pt>
                <c:pt idx="482">
                  <c:v>1.424172472</c:v>
                </c:pt>
                <c:pt idx="483">
                  <c:v>-0.419873675</c:v>
                </c:pt>
                <c:pt idx="484">
                  <c:v>0.28366299</c:v>
                </c:pt>
                <c:pt idx="485">
                  <c:v>1.3240971720000001</c:v>
                </c:pt>
                <c:pt idx="486">
                  <c:v>-0.54622314000000005</c:v>
                </c:pt>
                <c:pt idx="487">
                  <c:v>-0.319936573</c:v>
                </c:pt>
                <c:pt idx="488">
                  <c:v>-8.4441884999999994E-2</c:v>
                </c:pt>
                <c:pt idx="489">
                  <c:v>0.71122496899999998</c:v>
                </c:pt>
                <c:pt idx="490">
                  <c:v>-0.65600093100000001</c:v>
                </c:pt>
                <c:pt idx="491">
                  <c:v>1.301121188</c:v>
                </c:pt>
                <c:pt idx="492">
                  <c:v>-0.807711387</c:v>
                </c:pt>
                <c:pt idx="493">
                  <c:v>5.6561852000000003E-2</c:v>
                </c:pt>
                <c:pt idx="494">
                  <c:v>0.68336228300000001</c:v>
                </c:pt>
                <c:pt idx="495">
                  <c:v>-0.69918720599999995</c:v>
                </c:pt>
                <c:pt idx="496">
                  <c:v>1.157223994</c:v>
                </c:pt>
                <c:pt idx="497">
                  <c:v>-0.47108329999999998</c:v>
                </c:pt>
                <c:pt idx="498">
                  <c:v>0.101918834</c:v>
                </c:pt>
                <c:pt idx="499">
                  <c:v>0.87263402499999998</c:v>
                </c:pt>
                <c:pt idx="500">
                  <c:v>-0.48905305100000002</c:v>
                </c:pt>
                <c:pt idx="501">
                  <c:v>1.5202463420000001</c:v>
                </c:pt>
                <c:pt idx="502">
                  <c:v>-0.22628667499999999</c:v>
                </c:pt>
                <c:pt idx="503">
                  <c:v>0.32831843100000002</c:v>
                </c:pt>
                <c:pt idx="504">
                  <c:v>-0.78383409800000003</c:v>
                </c:pt>
                <c:pt idx="505">
                  <c:v>1.3874378810000001</c:v>
                </c:pt>
                <c:pt idx="506">
                  <c:v>-0.71760449500000001</c:v>
                </c:pt>
                <c:pt idx="507">
                  <c:v>1.4530322840000001</c:v>
                </c:pt>
                <c:pt idx="508">
                  <c:v>1.7179067219999999</c:v>
                </c:pt>
                <c:pt idx="509">
                  <c:v>-0.13614203799999999</c:v>
                </c:pt>
                <c:pt idx="510">
                  <c:v>-0.33451281900000002</c:v>
                </c:pt>
                <c:pt idx="511">
                  <c:v>1.01198889</c:v>
                </c:pt>
                <c:pt idx="512">
                  <c:v>-0.67386904299999995</c:v>
                </c:pt>
                <c:pt idx="513">
                  <c:v>0.192037503</c:v>
                </c:pt>
                <c:pt idx="514">
                  <c:v>1.407679771</c:v>
                </c:pt>
                <c:pt idx="515">
                  <c:v>1.3920230099999999</c:v>
                </c:pt>
                <c:pt idx="516">
                  <c:v>-0.93516778</c:v>
                </c:pt>
                <c:pt idx="517">
                  <c:v>0.207338095</c:v>
                </c:pt>
                <c:pt idx="518">
                  <c:v>1.4169648589999999</c:v>
                </c:pt>
                <c:pt idx="519">
                  <c:v>0.36505722099999999</c:v>
                </c:pt>
                <c:pt idx="520">
                  <c:v>0.65225601300000002</c:v>
                </c:pt>
                <c:pt idx="521">
                  <c:v>-3.6684489000000001E-2</c:v>
                </c:pt>
                <c:pt idx="522">
                  <c:v>1.165805014</c:v>
                </c:pt>
                <c:pt idx="523">
                  <c:v>-0.683610249</c:v>
                </c:pt>
                <c:pt idx="524">
                  <c:v>0.17906322199999999</c:v>
                </c:pt>
                <c:pt idx="525">
                  <c:v>-0.38038499399999998</c:v>
                </c:pt>
                <c:pt idx="526">
                  <c:v>0.12600145700000001</c:v>
                </c:pt>
                <c:pt idx="527">
                  <c:v>-0.78754603899999998</c:v>
                </c:pt>
                <c:pt idx="528">
                  <c:v>1.8944417899999999</c:v>
                </c:pt>
                <c:pt idx="529">
                  <c:v>-0.35743656299999998</c:v>
                </c:pt>
                <c:pt idx="530">
                  <c:v>0.39239794300000003</c:v>
                </c:pt>
                <c:pt idx="531">
                  <c:v>1.911774774</c:v>
                </c:pt>
                <c:pt idx="532">
                  <c:v>-0.45222529500000003</c:v>
                </c:pt>
                <c:pt idx="533">
                  <c:v>0.31342426699999998</c:v>
                </c:pt>
                <c:pt idx="534">
                  <c:v>-0.45456917099999999</c:v>
                </c:pt>
                <c:pt idx="535">
                  <c:v>-0.68592200800000003</c:v>
                </c:pt>
                <c:pt idx="536">
                  <c:v>1.0752695080000001</c:v>
                </c:pt>
                <c:pt idx="537">
                  <c:v>0.99482727000000004</c:v>
                </c:pt>
                <c:pt idx="538">
                  <c:v>0.37790699799999999</c:v>
                </c:pt>
                <c:pt idx="539">
                  <c:v>-0.165007396</c:v>
                </c:pt>
                <c:pt idx="540">
                  <c:v>-0.50514997800000006</c:v>
                </c:pt>
                <c:pt idx="541">
                  <c:v>-0.23837281499999999</c:v>
                </c:pt>
                <c:pt idx="542">
                  <c:v>1.655381456</c:v>
                </c:pt>
                <c:pt idx="543">
                  <c:v>1.631447828</c:v>
                </c:pt>
                <c:pt idx="544">
                  <c:v>-0.49593711699999998</c:v>
                </c:pt>
                <c:pt idx="545">
                  <c:v>1.941953453</c:v>
                </c:pt>
                <c:pt idx="546">
                  <c:v>0.41657394399999997</c:v>
                </c:pt>
                <c:pt idx="547">
                  <c:v>0.90662591100000001</c:v>
                </c:pt>
                <c:pt idx="548">
                  <c:v>-6.4391981000000001E-2</c:v>
                </c:pt>
                <c:pt idx="549">
                  <c:v>1.819254309</c:v>
                </c:pt>
                <c:pt idx="550">
                  <c:v>0.268460959</c:v>
                </c:pt>
                <c:pt idx="551">
                  <c:v>0.76662845400000001</c:v>
                </c:pt>
                <c:pt idx="552">
                  <c:v>-0.38764005200000001</c:v>
                </c:pt>
                <c:pt idx="553">
                  <c:v>0.174583089</c:v>
                </c:pt>
                <c:pt idx="554">
                  <c:v>1.3848424589999999</c:v>
                </c:pt>
                <c:pt idx="555">
                  <c:v>1.568393006</c:v>
                </c:pt>
                <c:pt idx="556">
                  <c:v>-0.48811663900000002</c:v>
                </c:pt>
                <c:pt idx="557">
                  <c:v>-4.759798E-3</c:v>
                </c:pt>
                <c:pt idx="558">
                  <c:v>1.1608735240000001</c:v>
                </c:pt>
                <c:pt idx="559">
                  <c:v>-0.15676722200000001</c:v>
                </c:pt>
                <c:pt idx="560">
                  <c:v>0.35920919200000001</c:v>
                </c:pt>
                <c:pt idx="561">
                  <c:v>1.373557444</c:v>
                </c:pt>
                <c:pt idx="562">
                  <c:v>0.48254488099999998</c:v>
                </c:pt>
                <c:pt idx="563">
                  <c:v>0.75627087400000004</c:v>
                </c:pt>
                <c:pt idx="564">
                  <c:v>0.21561113000000001</c:v>
                </c:pt>
                <c:pt idx="565">
                  <c:v>-0.40088143500000001</c:v>
                </c:pt>
                <c:pt idx="566">
                  <c:v>0.32292187</c:v>
                </c:pt>
                <c:pt idx="567">
                  <c:v>-0.85573722600000002</c:v>
                </c:pt>
                <c:pt idx="568">
                  <c:v>-0.79021698500000004</c:v>
                </c:pt>
                <c:pt idx="569">
                  <c:v>-0.45382763199999998</c:v>
                </c:pt>
                <c:pt idx="570">
                  <c:v>-0.62745619900000005</c:v>
                </c:pt>
                <c:pt idx="571">
                  <c:v>3.4427905000000002E-2</c:v>
                </c:pt>
                <c:pt idx="572">
                  <c:v>1.9226860219999999</c:v>
                </c:pt>
                <c:pt idx="573">
                  <c:v>-0.72170379200000001</c:v>
                </c:pt>
                <c:pt idx="574">
                  <c:v>0.360650205</c:v>
                </c:pt>
                <c:pt idx="575">
                  <c:v>1.1223404130000001</c:v>
                </c:pt>
                <c:pt idx="576">
                  <c:v>0.895897469</c:v>
                </c:pt>
                <c:pt idx="577">
                  <c:v>-0.76700389000000002</c:v>
                </c:pt>
                <c:pt idx="578">
                  <c:v>0.66724743200000003</c:v>
                </c:pt>
                <c:pt idx="579">
                  <c:v>1.8671267540000001</c:v>
                </c:pt>
                <c:pt idx="580">
                  <c:v>0.48371564099999997</c:v>
                </c:pt>
                <c:pt idx="581">
                  <c:v>0.90913864899999997</c:v>
                </c:pt>
                <c:pt idx="582">
                  <c:v>6.7925949999999999E-2</c:v>
                </c:pt>
                <c:pt idx="583">
                  <c:v>1.535681394</c:v>
                </c:pt>
                <c:pt idx="584">
                  <c:v>-0.55595520399999998</c:v>
                </c:pt>
                <c:pt idx="585">
                  <c:v>0.13732245600000001</c:v>
                </c:pt>
                <c:pt idx="586">
                  <c:v>-0.48306819099999998</c:v>
                </c:pt>
                <c:pt idx="587">
                  <c:v>-3.2264868000000002E-2</c:v>
                </c:pt>
                <c:pt idx="588">
                  <c:v>0.21787857799999999</c:v>
                </c:pt>
                <c:pt idx="589">
                  <c:v>1.9982283789999999</c:v>
                </c:pt>
                <c:pt idx="590">
                  <c:v>-0.116792967</c:v>
                </c:pt>
                <c:pt idx="591">
                  <c:v>0.95433900900000002</c:v>
                </c:pt>
                <c:pt idx="592">
                  <c:v>1.739203552</c:v>
                </c:pt>
                <c:pt idx="593">
                  <c:v>0.21402214899999999</c:v>
                </c:pt>
                <c:pt idx="594">
                  <c:v>0.71179879599999996</c:v>
                </c:pt>
                <c:pt idx="595">
                  <c:v>-0.42550573200000003</c:v>
                </c:pt>
                <c:pt idx="596">
                  <c:v>1.0146423259999999</c:v>
                </c:pt>
                <c:pt idx="597">
                  <c:v>0.74204921099999999</c:v>
                </c:pt>
                <c:pt idx="598">
                  <c:v>0.52838957399999997</c:v>
                </c:pt>
                <c:pt idx="599">
                  <c:v>0.59331930300000002</c:v>
                </c:pt>
                <c:pt idx="600">
                  <c:v>-0.115941353</c:v>
                </c:pt>
                <c:pt idx="601">
                  <c:v>-0.46155194799999999</c:v>
                </c:pt>
                <c:pt idx="602">
                  <c:v>0.30980044600000001</c:v>
                </c:pt>
                <c:pt idx="603">
                  <c:v>-0.224680878</c:v>
                </c:pt>
                <c:pt idx="604">
                  <c:v>-1.623844E-2</c:v>
                </c:pt>
                <c:pt idx="605">
                  <c:v>-0.49811950599999999</c:v>
                </c:pt>
                <c:pt idx="606">
                  <c:v>0.284475853</c:v>
                </c:pt>
                <c:pt idx="607">
                  <c:v>0.48600518599999998</c:v>
                </c:pt>
                <c:pt idx="608">
                  <c:v>1.249002575</c:v>
                </c:pt>
                <c:pt idx="609">
                  <c:v>0.24914942000000001</c:v>
                </c:pt>
                <c:pt idx="610">
                  <c:v>0.56661423799999999</c:v>
                </c:pt>
                <c:pt idx="611">
                  <c:v>-2.4522236999999999E-2</c:v>
                </c:pt>
                <c:pt idx="612">
                  <c:v>-0.68298189899999995</c:v>
                </c:pt>
                <c:pt idx="613">
                  <c:v>-5.8637663999999999E-2</c:v>
                </c:pt>
                <c:pt idx="614">
                  <c:v>1.586978668</c:v>
                </c:pt>
                <c:pt idx="615">
                  <c:v>0.67214405700000002</c:v>
                </c:pt>
                <c:pt idx="616">
                  <c:v>0.99422033899999995</c:v>
                </c:pt>
                <c:pt idx="617">
                  <c:v>0.40611419300000001</c:v>
                </c:pt>
                <c:pt idx="618">
                  <c:v>8.7426456999999999E-2</c:v>
                </c:pt>
                <c:pt idx="619">
                  <c:v>-0.299469343</c:v>
                </c:pt>
                <c:pt idx="620">
                  <c:v>1.243871095</c:v>
                </c:pt>
                <c:pt idx="621">
                  <c:v>2.1106567999999999E-2</c:v>
                </c:pt>
                <c:pt idx="622">
                  <c:v>0.25823009000000002</c:v>
                </c:pt>
                <c:pt idx="623">
                  <c:v>-0.13465909400000001</c:v>
                </c:pt>
                <c:pt idx="624">
                  <c:v>-0.43699381300000001</c:v>
                </c:pt>
                <c:pt idx="625">
                  <c:v>-0.81163407399999998</c:v>
                </c:pt>
                <c:pt idx="626">
                  <c:v>0.288964261</c:v>
                </c:pt>
                <c:pt idx="627">
                  <c:v>0.189349924</c:v>
                </c:pt>
                <c:pt idx="628">
                  <c:v>0.83809313799999996</c:v>
                </c:pt>
                <c:pt idx="629">
                  <c:v>0.67539335300000003</c:v>
                </c:pt>
                <c:pt idx="630">
                  <c:v>-0.14618015400000001</c:v>
                </c:pt>
                <c:pt idx="631">
                  <c:v>0.111598525</c:v>
                </c:pt>
                <c:pt idx="632">
                  <c:v>0.97134080199999995</c:v>
                </c:pt>
                <c:pt idx="633">
                  <c:v>-0.24511677200000001</c:v>
                </c:pt>
                <c:pt idx="634">
                  <c:v>0.57552267700000004</c:v>
                </c:pt>
                <c:pt idx="635">
                  <c:v>-0.42701229200000002</c:v>
                </c:pt>
                <c:pt idx="636">
                  <c:v>-0.16864221500000001</c:v>
                </c:pt>
                <c:pt idx="637">
                  <c:v>-0.56383735300000004</c:v>
                </c:pt>
                <c:pt idx="638">
                  <c:v>-0.82652235699999999</c:v>
                </c:pt>
                <c:pt idx="639">
                  <c:v>-0.22076436799999999</c:v>
                </c:pt>
                <c:pt idx="640">
                  <c:v>-0.40011692799999998</c:v>
                </c:pt>
                <c:pt idx="641">
                  <c:v>1.325737269</c:v>
                </c:pt>
                <c:pt idx="642">
                  <c:v>-0.67448433699999999</c:v>
                </c:pt>
                <c:pt idx="643">
                  <c:v>2.4074986999999999E-2</c:v>
                </c:pt>
                <c:pt idx="644">
                  <c:v>1.0738942309999999</c:v>
                </c:pt>
                <c:pt idx="645">
                  <c:v>-0.29998893799999998</c:v>
                </c:pt>
                <c:pt idx="646">
                  <c:v>1.7085024820000001</c:v>
                </c:pt>
                <c:pt idx="647">
                  <c:v>0.77216028400000003</c:v>
                </c:pt>
                <c:pt idx="648">
                  <c:v>1.0794055739999999</c:v>
                </c:pt>
                <c:pt idx="649">
                  <c:v>0.52192224499999995</c:v>
                </c:pt>
                <c:pt idx="650">
                  <c:v>1.1866356999999999E-2</c:v>
                </c:pt>
                <c:pt idx="651">
                  <c:v>-0.48664920099999998</c:v>
                </c:pt>
                <c:pt idx="652">
                  <c:v>0.92671277699999999</c:v>
                </c:pt>
                <c:pt idx="653">
                  <c:v>-0.18065351599999999</c:v>
                </c:pt>
                <c:pt idx="654">
                  <c:v>0.11417714</c:v>
                </c:pt>
                <c:pt idx="655">
                  <c:v>-0.43179827599999998</c:v>
                </c:pt>
                <c:pt idx="656">
                  <c:v>0.83797963200000003</c:v>
                </c:pt>
                <c:pt idx="657">
                  <c:v>0.74231656099999999</c:v>
                </c:pt>
                <c:pt idx="658">
                  <c:v>0.30899102899999997</c:v>
                </c:pt>
                <c:pt idx="659">
                  <c:v>0.57292965900000004</c:v>
                </c:pt>
                <c:pt idx="660">
                  <c:v>0.84626905500000005</c:v>
                </c:pt>
                <c:pt idx="661">
                  <c:v>-0.96617430599999998</c:v>
                </c:pt>
                <c:pt idx="662">
                  <c:v>-0.142004504</c:v>
                </c:pt>
                <c:pt idx="663">
                  <c:v>0.79956108699999995</c:v>
                </c:pt>
                <c:pt idx="664">
                  <c:v>-0.795880017</c:v>
                </c:pt>
                <c:pt idx="665">
                  <c:v>-6.5905731999999995E-2</c:v>
                </c:pt>
                <c:pt idx="666">
                  <c:v>0.25085895499999999</c:v>
                </c:pt>
                <c:pt idx="667">
                  <c:v>-0.54744693700000002</c:v>
                </c:pt>
                <c:pt idx="668">
                  <c:v>0.93825947099999996</c:v>
                </c:pt>
                <c:pt idx="669">
                  <c:v>0.28710719899999998</c:v>
                </c:pt>
                <c:pt idx="670">
                  <c:v>0.44368533900000001</c:v>
                </c:pt>
                <c:pt idx="671">
                  <c:v>0.19021960800000001</c:v>
                </c:pt>
                <c:pt idx="672">
                  <c:v>0.22804086500000001</c:v>
                </c:pt>
                <c:pt idx="673">
                  <c:v>0.99981321300000003</c:v>
                </c:pt>
                <c:pt idx="674">
                  <c:v>-0.52607530700000005</c:v>
                </c:pt>
                <c:pt idx="675">
                  <c:v>1.858120749</c:v>
                </c:pt>
                <c:pt idx="676">
                  <c:v>-0.41759570200000001</c:v>
                </c:pt>
                <c:pt idx="677">
                  <c:v>0.392274762</c:v>
                </c:pt>
                <c:pt idx="678">
                  <c:v>1.9020170409999999</c:v>
                </c:pt>
                <c:pt idx="679">
                  <c:v>0.300095257</c:v>
                </c:pt>
                <c:pt idx="680">
                  <c:v>0.56340988400000003</c:v>
                </c:pt>
                <c:pt idx="681">
                  <c:v>0.943904874</c:v>
                </c:pt>
                <c:pt idx="682">
                  <c:v>-0.61582586100000003</c:v>
                </c:pt>
                <c:pt idx="683">
                  <c:v>0.34861635299999999</c:v>
                </c:pt>
                <c:pt idx="684">
                  <c:v>1.019834672</c:v>
                </c:pt>
                <c:pt idx="685">
                  <c:v>-0.38426031100000002</c:v>
                </c:pt>
                <c:pt idx="686">
                  <c:v>1.1160296279999999</c:v>
                </c:pt>
                <c:pt idx="687">
                  <c:v>-0.98296666099999996</c:v>
                </c:pt>
                <c:pt idx="688">
                  <c:v>-0.502517463</c:v>
                </c:pt>
                <c:pt idx="689">
                  <c:v>2.1981353449999999</c:v>
                </c:pt>
                <c:pt idx="690">
                  <c:v>-0.102317938</c:v>
                </c:pt>
                <c:pt idx="691">
                  <c:v>0.72824012000000005</c:v>
                </c:pt>
                <c:pt idx="692">
                  <c:v>1.430573273</c:v>
                </c:pt>
                <c:pt idx="693">
                  <c:v>1.7826037999999999E-2</c:v>
                </c:pt>
                <c:pt idx="694">
                  <c:v>0.43885865899999998</c:v>
                </c:pt>
                <c:pt idx="695">
                  <c:v>-0.565271458</c:v>
                </c:pt>
                <c:pt idx="696">
                  <c:v>0.53836005300000001</c:v>
                </c:pt>
                <c:pt idx="697">
                  <c:v>-0.61762269700000005</c:v>
                </c:pt>
                <c:pt idx="698">
                  <c:v>-0.26520017000000001</c:v>
                </c:pt>
                <c:pt idx="699">
                  <c:v>-0.61385789099999999</c:v>
                </c:pt>
                <c:pt idx="700">
                  <c:v>1.797689163</c:v>
                </c:pt>
                <c:pt idx="701">
                  <c:v>1.0454364279999999</c:v>
                </c:pt>
                <c:pt idx="702">
                  <c:v>1.2177944199999999</c:v>
                </c:pt>
                <c:pt idx="703">
                  <c:v>0.90155639399999998</c:v>
                </c:pt>
                <c:pt idx="704">
                  <c:v>0.65724713000000001</c:v>
                </c:pt>
                <c:pt idx="705">
                  <c:v>0.40150393200000001</c:v>
                </c:pt>
                <c:pt idx="706">
                  <c:v>1.8806764250000001</c:v>
                </c:pt>
                <c:pt idx="707">
                  <c:v>0.93366441099999997</c:v>
                </c:pt>
                <c:pt idx="708">
                  <c:v>1.2454460380000001</c:v>
                </c:pt>
                <c:pt idx="709">
                  <c:v>0.56990036300000002</c:v>
                </c:pt>
                <c:pt idx="710">
                  <c:v>-6.8745593999999993E-2</c:v>
                </c:pt>
                <c:pt idx="711">
                  <c:v>-0.85511458200000001</c:v>
                </c:pt>
                <c:pt idx="712">
                  <c:v>-0.28207997400000001</c:v>
                </c:pt>
                <c:pt idx="713">
                  <c:v>1.7823493420000001</c:v>
                </c:pt>
                <c:pt idx="714">
                  <c:v>0.280874173</c:v>
                </c:pt>
                <c:pt idx="715">
                  <c:v>1.4835787389999999</c:v>
                </c:pt>
                <c:pt idx="716">
                  <c:v>1.0787286199999999</c:v>
                </c:pt>
                <c:pt idx="717">
                  <c:v>-0.71331903100000005</c:v>
                </c:pt>
                <c:pt idx="718">
                  <c:v>0.17037907599999999</c:v>
                </c:pt>
                <c:pt idx="719">
                  <c:v>0.42871778300000002</c:v>
                </c:pt>
                <c:pt idx="720">
                  <c:v>1.669439619</c:v>
                </c:pt>
                <c:pt idx="721">
                  <c:v>-0.78462684699999996</c:v>
                </c:pt>
                <c:pt idx="722">
                  <c:v>0.443966678</c:v>
                </c:pt>
                <c:pt idx="723">
                  <c:v>0.35073245199999997</c:v>
                </c:pt>
                <c:pt idx="724">
                  <c:v>-0.397289055</c:v>
                </c:pt>
                <c:pt idx="725">
                  <c:v>1.443139333</c:v>
                </c:pt>
                <c:pt idx="726">
                  <c:v>1.286007122</c:v>
                </c:pt>
                <c:pt idx="727">
                  <c:v>0.40291448299999999</c:v>
                </c:pt>
                <c:pt idx="728">
                  <c:v>0.13522809</c:v>
                </c:pt>
                <c:pt idx="729">
                  <c:v>2.0094126490000002</c:v>
                </c:pt>
                <c:pt idx="730">
                  <c:v>1.7779347729999999</c:v>
                </c:pt>
                <c:pt idx="731">
                  <c:v>0.36982789300000002</c:v>
                </c:pt>
                <c:pt idx="732">
                  <c:v>-0.59176003499999996</c:v>
                </c:pt>
                <c:pt idx="733">
                  <c:v>0.91757377299999998</c:v>
                </c:pt>
                <c:pt idx="734">
                  <c:v>0.22110112000000001</c:v>
                </c:pt>
                <c:pt idx="735">
                  <c:v>-0.35882345300000001</c:v>
                </c:pt>
                <c:pt idx="736">
                  <c:v>2.1329400629999999</c:v>
                </c:pt>
                <c:pt idx="737">
                  <c:v>1.8959570729999999</c:v>
                </c:pt>
                <c:pt idx="738">
                  <c:v>0.96058968099999997</c:v>
                </c:pt>
                <c:pt idx="739">
                  <c:v>-0.28124926500000003</c:v>
                </c:pt>
                <c:pt idx="740">
                  <c:v>1.271953069</c:v>
                </c:pt>
                <c:pt idx="741">
                  <c:v>0.42278675399999999</c:v>
                </c:pt>
                <c:pt idx="742">
                  <c:v>0.677040906</c:v>
                </c:pt>
                <c:pt idx="743">
                  <c:v>-0.846185136</c:v>
                </c:pt>
                <c:pt idx="744">
                  <c:v>0.12401487899999999</c:v>
                </c:pt>
                <c:pt idx="745">
                  <c:v>-0.462055041</c:v>
                </c:pt>
                <c:pt idx="746">
                  <c:v>-0.69164905099999996</c:v>
                </c:pt>
                <c:pt idx="747">
                  <c:v>1.6097555059999999</c:v>
                </c:pt>
                <c:pt idx="748">
                  <c:v>-0.950781977</c:v>
                </c:pt>
                <c:pt idx="749">
                  <c:v>8.9975722999999994E-2</c:v>
                </c:pt>
                <c:pt idx="750">
                  <c:v>1.539763397</c:v>
                </c:pt>
                <c:pt idx="751">
                  <c:v>-0.72491910199999998</c:v>
                </c:pt>
                <c:pt idx="752">
                  <c:v>1.5706293229999999</c:v>
                </c:pt>
                <c:pt idx="753">
                  <c:v>0.10920719600000001</c:v>
                </c:pt>
                <c:pt idx="754">
                  <c:v>1.6565016299999999</c:v>
                </c:pt>
                <c:pt idx="755">
                  <c:v>7.9759919999999998E-2</c:v>
                </c:pt>
                <c:pt idx="756">
                  <c:v>0.63532286699999996</c:v>
                </c:pt>
                <c:pt idx="757">
                  <c:v>-8.1602661000000007E-2</c:v>
                </c:pt>
                <c:pt idx="758">
                  <c:v>-0.91044811699999995</c:v>
                </c:pt>
                <c:pt idx="759">
                  <c:v>1.8746406630000001</c:v>
                </c:pt>
                <c:pt idx="760">
                  <c:v>-0.44635966399999999</c:v>
                </c:pt>
                <c:pt idx="761">
                  <c:v>1.5073727539999999</c:v>
                </c:pt>
                <c:pt idx="762">
                  <c:v>1.608251036</c:v>
                </c:pt>
                <c:pt idx="763">
                  <c:v>-0.65896136800000005</c:v>
                </c:pt>
                <c:pt idx="764">
                  <c:v>1.810167302</c:v>
                </c:pt>
                <c:pt idx="765">
                  <c:v>-0.59567953299999998</c:v>
                </c:pt>
                <c:pt idx="766">
                  <c:v>1.943705182</c:v>
                </c:pt>
                <c:pt idx="767">
                  <c:v>0.395064164</c:v>
                </c:pt>
                <c:pt idx="768">
                  <c:v>0.97643251900000005</c:v>
                </c:pt>
                <c:pt idx="769">
                  <c:v>-0.53017798400000005</c:v>
                </c:pt>
                <c:pt idx="770">
                  <c:v>0.69689782700000003</c:v>
                </c:pt>
                <c:pt idx="771">
                  <c:v>1.085807712</c:v>
                </c:pt>
                <c:pt idx="772">
                  <c:v>1.203092748</c:v>
                </c:pt>
                <c:pt idx="773">
                  <c:v>2.346459383</c:v>
                </c:pt>
                <c:pt idx="774">
                  <c:v>-7.5358953000000006E-2</c:v>
                </c:pt>
                <c:pt idx="775">
                  <c:v>0.80407124900000004</c:v>
                </c:pt>
                <c:pt idx="776">
                  <c:v>-0.85949195700000003</c:v>
                </c:pt>
                <c:pt idx="777">
                  <c:v>2.3888859180000002</c:v>
                </c:pt>
                <c:pt idx="778">
                  <c:v>-0.44940479300000002</c:v>
                </c:pt>
                <c:pt idx="779">
                  <c:v>0.54364595299999996</c:v>
                </c:pt>
                <c:pt idx="780">
                  <c:v>0.92245036999999996</c:v>
                </c:pt>
                <c:pt idx="781">
                  <c:v>-0.611011215</c:v>
                </c:pt>
                <c:pt idx="782">
                  <c:v>-0.12592425500000001</c:v>
                </c:pt>
                <c:pt idx="783">
                  <c:v>0.102536607</c:v>
                </c:pt>
                <c:pt idx="784">
                  <c:v>-0.98632030299999995</c:v>
                </c:pt>
                <c:pt idx="785">
                  <c:v>2.0929384390000001</c:v>
                </c:pt>
                <c:pt idx="786">
                  <c:v>2.8530587E-2</c:v>
                </c:pt>
                <c:pt idx="787">
                  <c:v>0.840124922</c:v>
                </c:pt>
                <c:pt idx="788">
                  <c:v>-0.94692155700000002</c:v>
                </c:pt>
                <c:pt idx="789">
                  <c:v>1.8941614840000001</c:v>
                </c:pt>
                <c:pt idx="790">
                  <c:v>0.71707939399999998</c:v>
                </c:pt>
                <c:pt idx="791">
                  <c:v>1.8493297200000001</c:v>
                </c:pt>
                <c:pt idx="792">
                  <c:v>-0.33366925600000003</c:v>
                </c:pt>
                <c:pt idx="793">
                  <c:v>0.49510010300000001</c:v>
                </c:pt>
                <c:pt idx="794">
                  <c:v>0.64505856699999997</c:v>
                </c:pt>
                <c:pt idx="795">
                  <c:v>1.0445671969999999</c:v>
                </c:pt>
                <c:pt idx="796">
                  <c:v>-0.76245626200000005</c:v>
                </c:pt>
                <c:pt idx="797">
                  <c:v>-0.25869079099999998</c:v>
                </c:pt>
                <c:pt idx="798">
                  <c:v>0.87750380299999997</c:v>
                </c:pt>
                <c:pt idx="799">
                  <c:v>-0.54729377300000004</c:v>
                </c:pt>
                <c:pt idx="800">
                  <c:v>0.99830730000000001</c:v>
                </c:pt>
                <c:pt idx="801">
                  <c:v>-0.722620025</c:v>
                </c:pt>
                <c:pt idx="802">
                  <c:v>-0.19551981099999999</c:v>
                </c:pt>
                <c:pt idx="803">
                  <c:v>0.75791201600000002</c:v>
                </c:pt>
                <c:pt idx="804">
                  <c:v>-0.89653837800000002</c:v>
                </c:pt>
                <c:pt idx="805">
                  <c:v>-0.34611244200000002</c:v>
                </c:pt>
                <c:pt idx="806">
                  <c:v>0.55366461099999997</c:v>
                </c:pt>
                <c:pt idx="807">
                  <c:v>-0.21063084600000001</c:v>
                </c:pt>
                <c:pt idx="808">
                  <c:v>0.52570546900000004</c:v>
                </c:pt>
                <c:pt idx="809">
                  <c:v>-0.26496029500000001</c:v>
                </c:pt>
                <c:pt idx="810">
                  <c:v>1.905740309</c:v>
                </c:pt>
                <c:pt idx="811">
                  <c:v>0.10897071699999999</c:v>
                </c:pt>
                <c:pt idx="812">
                  <c:v>0.77907675799999998</c:v>
                </c:pt>
                <c:pt idx="813">
                  <c:v>-0.46941613999999998</c:v>
                </c:pt>
                <c:pt idx="814">
                  <c:v>1.867787345</c:v>
                </c:pt>
                <c:pt idx="815">
                  <c:v>-1.3765869999999999E-2</c:v>
                </c:pt>
                <c:pt idx="816">
                  <c:v>0.66923317500000001</c:v>
                </c:pt>
                <c:pt idx="817">
                  <c:v>-0.994819487</c:v>
                </c:pt>
                <c:pt idx="818">
                  <c:v>1.9485469500000001</c:v>
                </c:pt>
                <c:pt idx="819">
                  <c:v>9.9300726000000006E-2</c:v>
                </c:pt>
                <c:pt idx="820">
                  <c:v>0.73470384200000005</c:v>
                </c:pt>
                <c:pt idx="821">
                  <c:v>-0.63714069699999998</c:v>
                </c:pt>
                <c:pt idx="822">
                  <c:v>1.900035409</c:v>
                </c:pt>
                <c:pt idx="823">
                  <c:v>0.19128330099999999</c:v>
                </c:pt>
                <c:pt idx="824">
                  <c:v>0.80708832699999999</c:v>
                </c:pt>
                <c:pt idx="825">
                  <c:v>-0.51513096700000005</c:v>
                </c:pt>
                <c:pt idx="826">
                  <c:v>-0.31372132200000002</c:v>
                </c:pt>
                <c:pt idx="827">
                  <c:v>-0.18842499400000001</c:v>
                </c:pt>
                <c:pt idx="828">
                  <c:v>2.1904213499999998</c:v>
                </c:pt>
                <c:pt idx="829">
                  <c:v>-0.12372441100000001</c:v>
                </c:pt>
                <c:pt idx="830">
                  <c:v>0.85346092699999998</c:v>
                </c:pt>
                <c:pt idx="831">
                  <c:v>1.942556655</c:v>
                </c:pt>
                <c:pt idx="832">
                  <c:v>-0.42113167099999999</c:v>
                </c:pt>
                <c:pt idx="833">
                  <c:v>1.3041004350000001</c:v>
                </c:pt>
                <c:pt idx="834">
                  <c:v>-0.82768903100000002</c:v>
                </c:pt>
                <c:pt idx="835">
                  <c:v>0.143295907</c:v>
                </c:pt>
                <c:pt idx="836">
                  <c:v>0.83143462199999996</c:v>
                </c:pt>
                <c:pt idx="837">
                  <c:v>-0.50933934700000005</c:v>
                </c:pt>
                <c:pt idx="838">
                  <c:v>1.1316731879999999</c:v>
                </c:pt>
                <c:pt idx="839">
                  <c:v>1.210422866</c:v>
                </c:pt>
                <c:pt idx="840">
                  <c:v>-0.88074411100000005</c:v>
                </c:pt>
                <c:pt idx="841">
                  <c:v>0.77673023299999999</c:v>
                </c:pt>
                <c:pt idx="842">
                  <c:v>-0.74714696899999999</c:v>
                </c:pt>
                <c:pt idx="843">
                  <c:v>-0.18782222600000001</c:v>
                </c:pt>
                <c:pt idx="844">
                  <c:v>1.1128796999999999</c:v>
                </c:pt>
                <c:pt idx="845">
                  <c:v>-0.25837574200000002</c:v>
                </c:pt>
                <c:pt idx="846">
                  <c:v>0.166903524</c:v>
                </c:pt>
                <c:pt idx="847">
                  <c:v>-0.71715139699999997</c:v>
                </c:pt>
                <c:pt idx="848">
                  <c:v>1.1762070549999999</c:v>
                </c:pt>
                <c:pt idx="849">
                  <c:v>0.224688417</c:v>
                </c:pt>
                <c:pt idx="850">
                  <c:v>0.498214033</c:v>
                </c:pt>
                <c:pt idx="851">
                  <c:v>-2.8538595E-2</c:v>
                </c:pt>
                <c:pt idx="852">
                  <c:v>-0.60712725499999998</c:v>
                </c:pt>
                <c:pt idx="853">
                  <c:v>0.80934419700000004</c:v>
                </c:pt>
                <c:pt idx="854">
                  <c:v>-0.41195250300000003</c:v>
                </c:pt>
                <c:pt idx="855">
                  <c:v>-8.6663074000000007E-2</c:v>
                </c:pt>
                <c:pt idx="856">
                  <c:v>-0.78648224300000003</c:v>
                </c:pt>
                <c:pt idx="857">
                  <c:v>1.6197354000000001E-2</c:v>
                </c:pt>
                <c:pt idx="858">
                  <c:v>0.543683213</c:v>
                </c:pt>
                <c:pt idx="859">
                  <c:v>-1.6148281E-2</c:v>
                </c:pt>
                <c:pt idx="860">
                  <c:v>1.774542512</c:v>
                </c:pt>
                <c:pt idx="861">
                  <c:v>-8.3809339999999996E-2</c:v>
                </c:pt>
                <c:pt idx="862">
                  <c:v>0.44770056000000003</c:v>
                </c:pt>
                <c:pt idx="863">
                  <c:v>1.08817863</c:v>
                </c:pt>
                <c:pt idx="864">
                  <c:v>1.6318960929999999</c:v>
                </c:pt>
                <c:pt idx="865">
                  <c:v>-0.42596873200000002</c:v>
                </c:pt>
                <c:pt idx="866">
                  <c:v>0.212187604</c:v>
                </c:pt>
                <c:pt idx="867">
                  <c:v>1.585993964</c:v>
                </c:pt>
                <c:pt idx="868">
                  <c:v>-0.177308989</c:v>
                </c:pt>
                <c:pt idx="869">
                  <c:v>1.550295633</c:v>
                </c:pt>
                <c:pt idx="870">
                  <c:v>0.35772526799999999</c:v>
                </c:pt>
                <c:pt idx="871">
                  <c:v>0.59475707200000005</c:v>
                </c:pt>
                <c:pt idx="872">
                  <c:v>2.0970750140000001</c:v>
                </c:pt>
                <c:pt idx="873">
                  <c:v>1.263704698</c:v>
                </c:pt>
                <c:pt idx="874">
                  <c:v>1.5117751079999999</c:v>
                </c:pt>
                <c:pt idx="875">
                  <c:v>1.082735118</c:v>
                </c:pt>
                <c:pt idx="876">
                  <c:v>0.77578515000000003</c:v>
                </c:pt>
                <c:pt idx="877">
                  <c:v>0.54350930600000003</c:v>
                </c:pt>
                <c:pt idx="878">
                  <c:v>2.2119453440000001</c:v>
                </c:pt>
                <c:pt idx="879">
                  <c:v>1.5122012819999999</c:v>
                </c:pt>
                <c:pt idx="880">
                  <c:v>1.6942225</c:v>
                </c:pt>
                <c:pt idx="881">
                  <c:v>1.3798455569999999</c:v>
                </c:pt>
                <c:pt idx="882">
                  <c:v>1.131612249</c:v>
                </c:pt>
                <c:pt idx="883">
                  <c:v>0.90751347199999999</c:v>
                </c:pt>
                <c:pt idx="884">
                  <c:v>2.676864825</c:v>
                </c:pt>
                <c:pt idx="885">
                  <c:v>1.571291802</c:v>
                </c:pt>
                <c:pt idx="886">
                  <c:v>1.8673838030000001</c:v>
                </c:pt>
                <c:pt idx="887">
                  <c:v>1.2831383380000001</c:v>
                </c:pt>
                <c:pt idx="888">
                  <c:v>0.72888110900000003</c:v>
                </c:pt>
                <c:pt idx="889">
                  <c:v>0.165778331</c:v>
                </c:pt>
                <c:pt idx="890">
                  <c:v>2.5064104509999998</c:v>
                </c:pt>
                <c:pt idx="891">
                  <c:v>1.2059537140000001</c:v>
                </c:pt>
                <c:pt idx="892">
                  <c:v>1.5655609479999999</c:v>
                </c:pt>
                <c:pt idx="893">
                  <c:v>0.795191549</c:v>
                </c:pt>
                <c:pt idx="894">
                  <c:v>0.129141846</c:v>
                </c:pt>
                <c:pt idx="895">
                  <c:v>-0.51442052299999996</c:v>
                </c:pt>
                <c:pt idx="896">
                  <c:v>1.6477965269999999</c:v>
                </c:pt>
                <c:pt idx="897">
                  <c:v>-0.24779784699999999</c:v>
                </c:pt>
                <c:pt idx="898">
                  <c:v>1.8784459600000001</c:v>
                </c:pt>
                <c:pt idx="899">
                  <c:v>-0.98046831499999998</c:v>
                </c:pt>
                <c:pt idx="900">
                  <c:v>0.17181418100000001</c:v>
                </c:pt>
                <c:pt idx="901">
                  <c:v>0.99332157899999995</c:v>
                </c:pt>
                <c:pt idx="902">
                  <c:v>-0.84893674699999999</c:v>
                </c:pt>
                <c:pt idx="903">
                  <c:v>1.021420861</c:v>
                </c:pt>
                <c:pt idx="904">
                  <c:v>1.381515783</c:v>
                </c:pt>
                <c:pt idx="905">
                  <c:v>-0.41397561799999999</c:v>
                </c:pt>
                <c:pt idx="906">
                  <c:v>1.582047446</c:v>
                </c:pt>
                <c:pt idx="907">
                  <c:v>-5.7991947000000002E-2</c:v>
                </c:pt>
                <c:pt idx="908">
                  <c:v>0.33937192900000002</c:v>
                </c:pt>
                <c:pt idx="909">
                  <c:v>-0.33818731400000002</c:v>
                </c:pt>
                <c:pt idx="910">
                  <c:v>-0.79425445900000002</c:v>
                </c:pt>
                <c:pt idx="911">
                  <c:v>1.0928539289999999</c:v>
                </c:pt>
                <c:pt idx="912">
                  <c:v>-0.64320953999999997</c:v>
                </c:pt>
                <c:pt idx="913">
                  <c:v>1.2285722969999999</c:v>
                </c:pt>
                <c:pt idx="914">
                  <c:v>-0.88041422499999999</c:v>
                </c:pt>
                <c:pt idx="915">
                  <c:v>6.9483093999999995E-2</c:v>
                </c:pt>
                <c:pt idx="916">
                  <c:v>0.55282633400000003</c:v>
                </c:pt>
                <c:pt idx="917">
                  <c:v>-0.81587664599999998</c:v>
                </c:pt>
                <c:pt idx="918">
                  <c:v>1.090148672</c:v>
                </c:pt>
                <c:pt idx="919">
                  <c:v>-0.53865156599999997</c:v>
                </c:pt>
                <c:pt idx="920">
                  <c:v>-7.5049111000000002E-2</c:v>
                </c:pt>
                <c:pt idx="921">
                  <c:v>-0.112776669</c:v>
                </c:pt>
                <c:pt idx="922">
                  <c:v>2.1661588539999999</c:v>
                </c:pt>
                <c:pt idx="923">
                  <c:v>0.50403567000000005</c:v>
                </c:pt>
                <c:pt idx="924">
                  <c:v>1.1239430619999999</c:v>
                </c:pt>
                <c:pt idx="925">
                  <c:v>-0.28282897299999998</c:v>
                </c:pt>
                <c:pt idx="926">
                  <c:v>1.749639709</c:v>
                </c:pt>
                <c:pt idx="927">
                  <c:v>-0.21197311599999999</c:v>
                </c:pt>
                <c:pt idx="928">
                  <c:v>1.8213916729999999</c:v>
                </c:pt>
                <c:pt idx="929">
                  <c:v>-0.54990492400000002</c:v>
                </c:pt>
                <c:pt idx="930">
                  <c:v>1.305594248</c:v>
                </c:pt>
                <c:pt idx="931">
                  <c:v>-0.85573722600000002</c:v>
                </c:pt>
                <c:pt idx="932">
                  <c:v>0.32426187200000001</c:v>
                </c:pt>
                <c:pt idx="933">
                  <c:v>-0.61475131800000005</c:v>
                </c:pt>
                <c:pt idx="934">
                  <c:v>0.48181513100000001</c:v>
                </c:pt>
                <c:pt idx="935">
                  <c:v>-0.77572598599999998</c:v>
                </c:pt>
                <c:pt idx="936">
                  <c:v>1.0043385730000001</c:v>
                </c:pt>
                <c:pt idx="937">
                  <c:v>-0.78225292700000004</c:v>
                </c:pt>
                <c:pt idx="938">
                  <c:v>-0.148680487</c:v>
                </c:pt>
                <c:pt idx="939">
                  <c:v>1.631286461</c:v>
                </c:pt>
                <c:pt idx="940">
                  <c:v>0.375535593</c:v>
                </c:pt>
                <c:pt idx="941">
                  <c:v>0.72838625099999998</c:v>
                </c:pt>
                <c:pt idx="942">
                  <c:v>-6.5501549000000006E-2</c:v>
                </c:pt>
                <c:pt idx="943">
                  <c:v>-0.30574588800000002</c:v>
                </c:pt>
                <c:pt idx="944">
                  <c:v>0.87008187000000003</c:v>
                </c:pt>
                <c:pt idx="945">
                  <c:v>0.76372740400000005</c:v>
                </c:pt>
                <c:pt idx="946">
                  <c:v>0.223418057</c:v>
                </c:pt>
                <c:pt idx="947">
                  <c:v>0.50961913800000003</c:v>
                </c:pt>
                <c:pt idx="948">
                  <c:v>-0.74933608100000004</c:v>
                </c:pt>
                <c:pt idx="949">
                  <c:v>-0.14387555599999999</c:v>
                </c:pt>
                <c:pt idx="950">
                  <c:v>-0.31668273800000002</c:v>
                </c:pt>
                <c:pt idx="951">
                  <c:v>1.3833000090000001</c:v>
                </c:pt>
                <c:pt idx="952">
                  <c:v>-2.0224066999999998E-2</c:v>
                </c:pt>
                <c:pt idx="953">
                  <c:v>0.42634857399999998</c:v>
                </c:pt>
                <c:pt idx="954">
                  <c:v>-0.51116736600000001</c:v>
                </c:pt>
                <c:pt idx="955">
                  <c:v>1.969660484</c:v>
                </c:pt>
                <c:pt idx="956">
                  <c:v>-0.313185045</c:v>
                </c:pt>
                <c:pt idx="957">
                  <c:v>0.62256629100000005</c:v>
                </c:pt>
                <c:pt idx="958">
                  <c:v>1.9634274970000001</c:v>
                </c:pt>
                <c:pt idx="959">
                  <c:v>1.1616584329999999</c:v>
                </c:pt>
                <c:pt idx="960">
                  <c:v>1.410323306</c:v>
                </c:pt>
                <c:pt idx="961">
                  <c:v>0.94919477399999996</c:v>
                </c:pt>
                <c:pt idx="962">
                  <c:v>0.57912021999999996</c:v>
                </c:pt>
                <c:pt idx="963">
                  <c:v>0.24834115700000001</c:v>
                </c:pt>
                <c:pt idx="964">
                  <c:v>1.3512279519999999</c:v>
                </c:pt>
                <c:pt idx="965">
                  <c:v>-0.28274568700000002</c:v>
                </c:pt>
                <c:pt idx="966">
                  <c:v>0.32752240300000002</c:v>
                </c:pt>
                <c:pt idx="967">
                  <c:v>-0.94846160899999998</c:v>
                </c:pt>
                <c:pt idx="968">
                  <c:v>1.250741944</c:v>
                </c:pt>
                <c:pt idx="969">
                  <c:v>0.45134117099999999</c:v>
                </c:pt>
                <c:pt idx="970">
                  <c:v>0.69598047799999996</c:v>
                </c:pt>
                <c:pt idx="971">
                  <c:v>0.23021894000000001</c:v>
                </c:pt>
                <c:pt idx="972">
                  <c:v>-0.13418562000000001</c:v>
                </c:pt>
                <c:pt idx="973">
                  <c:v>-0.41397561799999999</c:v>
                </c:pt>
                <c:pt idx="974">
                  <c:v>1.0869361340000001</c:v>
                </c:pt>
                <c:pt idx="975">
                  <c:v>-7.0529984000000004E-2</c:v>
                </c:pt>
                <c:pt idx="976">
                  <c:v>0.166163594</c:v>
                </c:pt>
                <c:pt idx="977">
                  <c:v>-0.29379445799999998</c:v>
                </c:pt>
                <c:pt idx="978">
                  <c:v>-0.75572287900000001</c:v>
                </c:pt>
                <c:pt idx="979">
                  <c:v>1.741478576</c:v>
                </c:pt>
                <c:pt idx="980">
                  <c:v>0.93397293999999997</c:v>
                </c:pt>
                <c:pt idx="981">
                  <c:v>1.2026980570000001</c:v>
                </c:pt>
                <c:pt idx="982">
                  <c:v>0.64643313599999996</c:v>
                </c:pt>
                <c:pt idx="983">
                  <c:v>4.2929732999999998E-2</c:v>
                </c:pt>
                <c:pt idx="984">
                  <c:v>-0.494850022</c:v>
                </c:pt>
                <c:pt idx="985">
                  <c:v>0.89339553599999999</c:v>
                </c:pt>
                <c:pt idx="986">
                  <c:v>-0.30390583999999998</c:v>
                </c:pt>
                <c:pt idx="987">
                  <c:v>0.93141718500000004</c:v>
                </c:pt>
                <c:pt idx="988">
                  <c:v>-0.66114525400000002</c:v>
                </c:pt>
                <c:pt idx="989">
                  <c:v>-0.14733705599999999</c:v>
                </c:pt>
                <c:pt idx="990">
                  <c:v>0.787340017</c:v>
                </c:pt>
                <c:pt idx="991">
                  <c:v>-0.58219627699999998</c:v>
                </c:pt>
                <c:pt idx="992">
                  <c:v>2.3774328410000001</c:v>
                </c:pt>
                <c:pt idx="993">
                  <c:v>0.26503019799999999</c:v>
                </c:pt>
                <c:pt idx="994">
                  <c:v>0.98049423300000005</c:v>
                </c:pt>
                <c:pt idx="995">
                  <c:v>-0.49133563699999999</c:v>
                </c:pt>
                <c:pt idx="996">
                  <c:v>2.3635356430000001</c:v>
                </c:pt>
                <c:pt idx="997">
                  <c:v>-0.13430394000000001</c:v>
                </c:pt>
                <c:pt idx="998">
                  <c:v>0.813040286</c:v>
                </c:pt>
                <c:pt idx="999">
                  <c:v>2.30990641</c:v>
                </c:pt>
                <c:pt idx="1000">
                  <c:v>1.2577169640000001</c:v>
                </c:pt>
                <c:pt idx="1001">
                  <c:v>1.5388262450000001</c:v>
                </c:pt>
                <c:pt idx="1002">
                  <c:v>0.988830863</c:v>
                </c:pt>
                <c:pt idx="1003">
                  <c:v>0.43336974700000003</c:v>
                </c:pt>
                <c:pt idx="1004">
                  <c:v>-0.13329924400000001</c:v>
                </c:pt>
                <c:pt idx="1005">
                  <c:v>2.1563298290000001</c:v>
                </c:pt>
                <c:pt idx="1006">
                  <c:v>1.260674686</c:v>
                </c:pt>
                <c:pt idx="1007">
                  <c:v>1.533953718</c:v>
                </c:pt>
                <c:pt idx="1008">
                  <c:v>1.027932354</c:v>
                </c:pt>
                <c:pt idx="1009">
                  <c:v>0.61944813799999998</c:v>
                </c:pt>
                <c:pt idx="1010">
                  <c:v>0.266019909</c:v>
                </c:pt>
                <c:pt idx="1011">
                  <c:v>1.4347604620000001</c:v>
                </c:pt>
                <c:pt idx="1012">
                  <c:v>-0.17489858799999999</c:v>
                </c:pt>
                <c:pt idx="1013">
                  <c:v>1.2676620869999999</c:v>
                </c:pt>
                <c:pt idx="1014">
                  <c:v>-0.57235162900000003</c:v>
                </c:pt>
                <c:pt idx="1015">
                  <c:v>1.2686926140000001</c:v>
                </c:pt>
                <c:pt idx="1016">
                  <c:v>4.9024098000000002E-2</c:v>
                </c:pt>
                <c:pt idx="1017">
                  <c:v>1.3826778930000001</c:v>
                </c:pt>
                <c:pt idx="1018">
                  <c:v>-0.17580905899999999</c:v>
                </c:pt>
                <c:pt idx="1019">
                  <c:v>1.636777664</c:v>
                </c:pt>
                <c:pt idx="1020">
                  <c:v>6.9889996999999995E-2</c:v>
                </c:pt>
                <c:pt idx="1021">
                  <c:v>0.56639034799999999</c:v>
                </c:pt>
                <c:pt idx="1022">
                  <c:v>-0.35124978699999998</c:v>
                </c:pt>
                <c:pt idx="1023">
                  <c:v>1.36770061</c:v>
                </c:pt>
                <c:pt idx="1024">
                  <c:v>-0.21896306099999999</c:v>
                </c:pt>
                <c:pt idx="1025">
                  <c:v>0.294289827</c:v>
                </c:pt>
                <c:pt idx="1026">
                  <c:v>0.89488072100000005</c:v>
                </c:pt>
                <c:pt idx="1027">
                  <c:v>-0.41442648100000001</c:v>
                </c:pt>
                <c:pt idx="1028">
                  <c:v>0.70499082700000004</c:v>
                </c:pt>
                <c:pt idx="1029">
                  <c:v>2.051994815</c:v>
                </c:pt>
                <c:pt idx="1030">
                  <c:v>0.97233245899999998</c:v>
                </c:pt>
                <c:pt idx="1031">
                  <c:v>1.3764492049999999</c:v>
                </c:pt>
                <c:pt idx="1032">
                  <c:v>0.59171000100000004</c:v>
                </c:pt>
                <c:pt idx="1033">
                  <c:v>-0.25026368399999999</c:v>
                </c:pt>
                <c:pt idx="1034">
                  <c:v>1.982794333</c:v>
                </c:pt>
                <c:pt idx="1035">
                  <c:v>1.1412741390000001</c:v>
                </c:pt>
                <c:pt idx="1036">
                  <c:v>1.4082518399999999</c:v>
                </c:pt>
                <c:pt idx="1037">
                  <c:v>0.84777002099999998</c:v>
                </c:pt>
                <c:pt idx="1038">
                  <c:v>9.4436188000000004E-2</c:v>
                </c:pt>
                <c:pt idx="1039">
                  <c:v>2.0159043780000001</c:v>
                </c:pt>
                <c:pt idx="1040">
                  <c:v>0.75147156800000003</c:v>
                </c:pt>
                <c:pt idx="1041">
                  <c:v>1.050112833</c:v>
                </c:pt>
                <c:pt idx="1042">
                  <c:v>0.43917474000000001</c:v>
                </c:pt>
                <c:pt idx="1043">
                  <c:v>-0.26800855099999998</c:v>
                </c:pt>
                <c:pt idx="1044">
                  <c:v>2.092161806</c:v>
                </c:pt>
                <c:pt idx="1045">
                  <c:v>0.27053909399999998</c:v>
                </c:pt>
                <c:pt idx="1046">
                  <c:v>0.78826031299999999</c:v>
                </c:pt>
                <c:pt idx="1047">
                  <c:v>-7.8313524999999995E-2</c:v>
                </c:pt>
                <c:pt idx="1048">
                  <c:v>0.53122337500000005</c:v>
                </c:pt>
                <c:pt idx="1049">
                  <c:v>1.540000187</c:v>
                </c:pt>
                <c:pt idx="1050">
                  <c:v>-0.163106484</c:v>
                </c:pt>
                <c:pt idx="1051">
                  <c:v>0.44490316299999999</c:v>
                </c:pt>
                <c:pt idx="1052">
                  <c:v>-0.50293206400000001</c:v>
                </c:pt>
                <c:pt idx="1053">
                  <c:v>1.3990469160000001</c:v>
                </c:pt>
                <c:pt idx="1054">
                  <c:v>-0.32284947899999999</c:v>
                </c:pt>
                <c:pt idx="1055">
                  <c:v>0.303347278</c:v>
                </c:pt>
                <c:pt idx="1056">
                  <c:v>1.806884452</c:v>
                </c:pt>
                <c:pt idx="1057">
                  <c:v>1.771407406</c:v>
                </c:pt>
                <c:pt idx="1058">
                  <c:v>1.7880339599999999</c:v>
                </c:pt>
                <c:pt idx="1059">
                  <c:v>0.42664136800000002</c:v>
                </c:pt>
                <c:pt idx="1060">
                  <c:v>0.163817094</c:v>
                </c:pt>
                <c:pt idx="1061">
                  <c:v>0.25534488100000002</c:v>
                </c:pt>
                <c:pt idx="1062">
                  <c:v>0.89134228800000004</c:v>
                </c:pt>
                <c:pt idx="1063">
                  <c:v>0.81505282499999998</c:v>
                </c:pt>
                <c:pt idx="1064">
                  <c:v>0.88029899099999998</c:v>
                </c:pt>
                <c:pt idx="1065">
                  <c:v>9.1491093999999995E-2</c:v>
                </c:pt>
                <c:pt idx="1066">
                  <c:v>-0.59998036499999996</c:v>
                </c:pt>
                <c:pt idx="1067">
                  <c:v>-0.28979798499999998</c:v>
                </c:pt>
                <c:pt idx="1068">
                  <c:v>-0.460296761</c:v>
                </c:pt>
                <c:pt idx="1069">
                  <c:v>1.6913980310000001</c:v>
                </c:pt>
                <c:pt idx="1070">
                  <c:v>1.726793204</c:v>
                </c:pt>
                <c:pt idx="1071">
                  <c:v>1.7906672029999999</c:v>
                </c:pt>
                <c:pt idx="1072">
                  <c:v>4.7819828000000002E-2</c:v>
                </c:pt>
                <c:pt idx="1073">
                  <c:v>0.17306966400000001</c:v>
                </c:pt>
                <c:pt idx="1074">
                  <c:v>0.52878819200000005</c:v>
                </c:pt>
                <c:pt idx="1075">
                  <c:v>0.53653319200000005</c:v>
                </c:pt>
                <c:pt idx="1076">
                  <c:v>0.68268647800000004</c:v>
                </c:pt>
                <c:pt idx="1077">
                  <c:v>0.97618485200000005</c:v>
                </c:pt>
                <c:pt idx="1078">
                  <c:v>-0.59567953299999998</c:v>
                </c:pt>
                <c:pt idx="1079">
                  <c:v>-0.43062609000000002</c:v>
                </c:pt>
                <c:pt idx="1080">
                  <c:v>-9.3557206000000004E-2</c:v>
                </c:pt>
                <c:pt idx="1081">
                  <c:v>0.96109347000000001</c:v>
                </c:pt>
                <c:pt idx="1082">
                  <c:v>-0.38615817800000002</c:v>
                </c:pt>
                <c:pt idx="1083">
                  <c:v>0.92480116000000001</c:v>
                </c:pt>
                <c:pt idx="1084">
                  <c:v>-0.38817052099999999</c:v>
                </c:pt>
                <c:pt idx="1085">
                  <c:v>1.538873967</c:v>
                </c:pt>
                <c:pt idx="1086">
                  <c:v>-0.65111127700000004</c:v>
                </c:pt>
                <c:pt idx="1087">
                  <c:v>0.23784522699999999</c:v>
                </c:pt>
                <c:pt idx="1088">
                  <c:v>1.5595595289999999</c:v>
                </c:pt>
                <c:pt idx="1089">
                  <c:v>-0.81022904399999995</c:v>
                </c:pt>
                <c:pt idx="1090">
                  <c:v>6.2393936999999997E-2</c:v>
                </c:pt>
                <c:pt idx="1091">
                  <c:v>1.8821754820000001</c:v>
                </c:pt>
                <c:pt idx="1092">
                  <c:v>0.686484329</c:v>
                </c:pt>
                <c:pt idx="1093">
                  <c:v>1.0532551999999999</c:v>
                </c:pt>
                <c:pt idx="1094">
                  <c:v>0.32770623100000001</c:v>
                </c:pt>
                <c:pt idx="1095">
                  <c:v>-0.37685412499999998</c:v>
                </c:pt>
                <c:pt idx="1096">
                  <c:v>-0.89756629399999999</c:v>
                </c:pt>
                <c:pt idx="1097">
                  <c:v>1.725446067</c:v>
                </c:pt>
                <c:pt idx="1098">
                  <c:v>0.53759244799999995</c:v>
                </c:pt>
                <c:pt idx="1099">
                  <c:v>0.92261648200000002</c:v>
                </c:pt>
                <c:pt idx="1100">
                  <c:v>0.141449773</c:v>
                </c:pt>
                <c:pt idx="1101">
                  <c:v>1.370333561</c:v>
                </c:pt>
                <c:pt idx="1102">
                  <c:v>1.557220786</c:v>
                </c:pt>
                <c:pt idx="1103">
                  <c:v>-0.42481215500000002</c:v>
                </c:pt>
                <c:pt idx="1104">
                  <c:v>-0.45817123300000001</c:v>
                </c:pt>
                <c:pt idx="1105">
                  <c:v>0.31346647300000002</c:v>
                </c:pt>
                <c:pt idx="1106">
                  <c:v>0.16781929000000001</c:v>
                </c:pt>
                <c:pt idx="1107">
                  <c:v>-0.80271944200000001</c:v>
                </c:pt>
                <c:pt idx="1108">
                  <c:v>1.5920034489999999</c:v>
                </c:pt>
                <c:pt idx="1109">
                  <c:v>1.7438216550000001</c:v>
                </c:pt>
                <c:pt idx="1110">
                  <c:v>0.29942012600000001</c:v>
                </c:pt>
                <c:pt idx="1111">
                  <c:v>4.7625278E-2</c:v>
                </c:pt>
                <c:pt idx="1112">
                  <c:v>0.66118776000000001</c:v>
                </c:pt>
                <c:pt idx="1113">
                  <c:v>0.547233038</c:v>
                </c:pt>
                <c:pt idx="1114">
                  <c:v>-0.140501442</c:v>
                </c:pt>
                <c:pt idx="1115">
                  <c:v>-0.51784130500000003</c:v>
                </c:pt>
                <c:pt idx="1116">
                  <c:v>1.87153324</c:v>
                </c:pt>
                <c:pt idx="1117">
                  <c:v>0.146717036</c:v>
                </c:pt>
                <c:pt idx="1118">
                  <c:v>0.76125860000000001</c:v>
                </c:pt>
                <c:pt idx="1119">
                  <c:v>-0.57446578000000004</c:v>
                </c:pt>
                <c:pt idx="1120">
                  <c:v>1.7044997</c:v>
                </c:pt>
                <c:pt idx="1121">
                  <c:v>-0.109020403</c:v>
                </c:pt>
                <c:pt idx="1122">
                  <c:v>0.47587448900000001</c:v>
                </c:pt>
                <c:pt idx="1123">
                  <c:v>-0.84073366900000002</c:v>
                </c:pt>
                <c:pt idx="1124">
                  <c:v>2.4765348509999998</c:v>
                </c:pt>
                <c:pt idx="1125">
                  <c:v>0.68523999499999999</c:v>
                </c:pt>
                <c:pt idx="1126">
                  <c:v>1.357156992</c:v>
                </c:pt>
                <c:pt idx="1127">
                  <c:v>2.6001817E-2</c:v>
                </c:pt>
                <c:pt idx="1128">
                  <c:v>2.3612018319999999</c:v>
                </c:pt>
                <c:pt idx="1129">
                  <c:v>0.34754467</c:v>
                </c:pt>
                <c:pt idx="1130">
                  <c:v>0.88680082500000001</c:v>
                </c:pt>
                <c:pt idx="1131">
                  <c:v>-7.9094395999999997E-2</c:v>
                </c:pt>
                <c:pt idx="1132">
                  <c:v>-0.181906131</c:v>
                </c:pt>
                <c:pt idx="1133">
                  <c:v>0.36080161300000002</c:v>
                </c:pt>
                <c:pt idx="1134">
                  <c:v>0.97914302600000003</c:v>
                </c:pt>
                <c:pt idx="1135">
                  <c:v>-0.28625752199999999</c:v>
                </c:pt>
                <c:pt idx="1136">
                  <c:v>1.0914594310000001</c:v>
                </c:pt>
                <c:pt idx="1137">
                  <c:v>-0.56351930500000003</c:v>
                </c:pt>
                <c:pt idx="1138">
                  <c:v>-0.14128238500000001</c:v>
                </c:pt>
                <c:pt idx="1139">
                  <c:v>2.2607966739999998</c:v>
                </c:pt>
                <c:pt idx="1140">
                  <c:v>-3.6495501E-2</c:v>
                </c:pt>
                <c:pt idx="1141">
                  <c:v>0.76037724200000001</c:v>
                </c:pt>
                <c:pt idx="1142">
                  <c:v>0.99946114100000005</c:v>
                </c:pt>
                <c:pt idx="1143">
                  <c:v>2.0372734719999999</c:v>
                </c:pt>
                <c:pt idx="1144">
                  <c:v>0.50340931700000002</c:v>
                </c:pt>
                <c:pt idx="1145">
                  <c:v>0.99477452700000002</c:v>
                </c:pt>
                <c:pt idx="1146">
                  <c:v>-7.7430231000000002E-2</c:v>
                </c:pt>
                <c:pt idx="1147">
                  <c:v>1.9652238150000001</c:v>
                </c:pt>
                <c:pt idx="1148">
                  <c:v>-0.42124621600000001</c:v>
                </c:pt>
                <c:pt idx="1149">
                  <c:v>2.0902072469999999</c:v>
                </c:pt>
                <c:pt idx="1150">
                  <c:v>1.481317912</c:v>
                </c:pt>
                <c:pt idx="1151">
                  <c:v>1.6337763919999999</c:v>
                </c:pt>
                <c:pt idx="1152">
                  <c:v>1.344895057</c:v>
                </c:pt>
                <c:pt idx="1153">
                  <c:v>1.1216615940000001</c:v>
                </c:pt>
                <c:pt idx="1154">
                  <c:v>0.92573483300000003</c:v>
                </c:pt>
                <c:pt idx="1155">
                  <c:v>1.1049341500000001</c:v>
                </c:pt>
                <c:pt idx="1156">
                  <c:v>-0.53565951499999997</c:v>
                </c:pt>
                <c:pt idx="1157">
                  <c:v>9.3946723999999995E-2</c:v>
                </c:pt>
                <c:pt idx="1158">
                  <c:v>1.73084685</c:v>
                </c:pt>
                <c:pt idx="1159">
                  <c:v>-7.1501731999999998E-2</c:v>
                </c:pt>
                <c:pt idx="1160">
                  <c:v>0.52205280099999996</c:v>
                </c:pt>
                <c:pt idx="1161">
                  <c:v>-0.60171269500000002</c:v>
                </c:pt>
                <c:pt idx="1162">
                  <c:v>1.523877776</c:v>
                </c:pt>
                <c:pt idx="1163">
                  <c:v>5.7932227000000003E-2</c:v>
                </c:pt>
                <c:pt idx="1164">
                  <c:v>0.469026308</c:v>
                </c:pt>
                <c:pt idx="1165">
                  <c:v>-0.35605408700000002</c:v>
                </c:pt>
                <c:pt idx="1166">
                  <c:v>2.3333156559999999</c:v>
                </c:pt>
                <c:pt idx="1167">
                  <c:v>-9.3449481000000001E-2</c:v>
                </c:pt>
                <c:pt idx="1168">
                  <c:v>2.3282619410000001</c:v>
                </c:pt>
                <c:pt idx="1169">
                  <c:v>0.103427397</c:v>
                </c:pt>
                <c:pt idx="1170">
                  <c:v>0.94197330800000001</c:v>
                </c:pt>
                <c:pt idx="1171">
                  <c:v>-0.71444269100000002</c:v>
                </c:pt>
                <c:pt idx="1172">
                  <c:v>1.318199031</c:v>
                </c:pt>
                <c:pt idx="1173">
                  <c:v>0.28670341300000002</c:v>
                </c:pt>
                <c:pt idx="1174">
                  <c:v>0.59951190799999998</c:v>
                </c:pt>
                <c:pt idx="1175">
                  <c:v>-0.10812817</c:v>
                </c:pt>
                <c:pt idx="1176">
                  <c:v>0.88524245099999999</c:v>
                </c:pt>
                <c:pt idx="1177">
                  <c:v>1.0104738090000001</c:v>
                </c:pt>
                <c:pt idx="1178">
                  <c:v>1.143389569</c:v>
                </c:pt>
                <c:pt idx="1179">
                  <c:v>-0.12522836300000001</c:v>
                </c:pt>
                <c:pt idx="1180">
                  <c:v>0.23610880200000001</c:v>
                </c:pt>
                <c:pt idx="1181">
                  <c:v>-0.58939145699999995</c:v>
                </c:pt>
                <c:pt idx="1182">
                  <c:v>0.18830963000000001</c:v>
                </c:pt>
                <c:pt idx="1183">
                  <c:v>1.026827325</c:v>
                </c:pt>
                <c:pt idx="1184">
                  <c:v>-0.85078088699999999</c:v>
                </c:pt>
                <c:pt idx="1185">
                  <c:v>1.5683941800000001</c:v>
                </c:pt>
                <c:pt idx="1186">
                  <c:v>0.27130711899999999</c:v>
                </c:pt>
                <c:pt idx="1187">
                  <c:v>0.61270970300000005</c:v>
                </c:pt>
                <c:pt idx="1188">
                  <c:v>-0.12412880900000001</c:v>
                </c:pt>
                <c:pt idx="1189">
                  <c:v>2.3655359040000001</c:v>
                </c:pt>
                <c:pt idx="1190">
                  <c:v>1.3624051850000001</c:v>
                </c:pt>
                <c:pt idx="1191">
                  <c:v>1.6812756179999999</c:v>
                </c:pt>
                <c:pt idx="1192">
                  <c:v>1.194442185</c:v>
                </c:pt>
                <c:pt idx="1193">
                  <c:v>0.98950766000000001</c:v>
                </c:pt>
                <c:pt idx="1194">
                  <c:v>0.81542498799999996</c:v>
                </c:pt>
                <c:pt idx="1195">
                  <c:v>2.1934980419999999</c:v>
                </c:pt>
                <c:pt idx="1196">
                  <c:v>1.290453114</c:v>
                </c:pt>
                <c:pt idx="1197">
                  <c:v>1.5340299159999999</c:v>
                </c:pt>
                <c:pt idx="1198">
                  <c:v>1.0543027330000001</c:v>
                </c:pt>
                <c:pt idx="1199">
                  <c:v>0.394241487</c:v>
                </c:pt>
                <c:pt idx="1200">
                  <c:v>0.71323846199999996</c:v>
                </c:pt>
                <c:pt idx="1201">
                  <c:v>-0.91865269199999999</c:v>
                </c:pt>
                <c:pt idx="1202">
                  <c:v>0.29935473499999998</c:v>
                </c:pt>
                <c:pt idx="1203">
                  <c:v>0.20191578299999999</c:v>
                </c:pt>
                <c:pt idx="1204">
                  <c:v>-0.609948504</c:v>
                </c:pt>
                <c:pt idx="1205">
                  <c:v>1.981647392</c:v>
                </c:pt>
                <c:pt idx="1206">
                  <c:v>0.838912027</c:v>
                </c:pt>
                <c:pt idx="1207">
                  <c:v>1.2899722469999999</c:v>
                </c:pt>
                <c:pt idx="1208">
                  <c:v>0.33677983299999997</c:v>
                </c:pt>
                <c:pt idx="1209">
                  <c:v>2.0271591290000002</c:v>
                </c:pt>
                <c:pt idx="1210">
                  <c:v>1.4555878579999999</c:v>
                </c:pt>
                <c:pt idx="1211">
                  <c:v>1.578993147</c:v>
                </c:pt>
                <c:pt idx="1212">
                  <c:v>1.337788601</c:v>
                </c:pt>
                <c:pt idx="1213">
                  <c:v>1.0909595540000001</c:v>
                </c:pt>
                <c:pt idx="1214">
                  <c:v>0.79183796100000003</c:v>
                </c:pt>
                <c:pt idx="1215">
                  <c:v>1.6320845909999999</c:v>
                </c:pt>
                <c:pt idx="1216">
                  <c:v>-7.0427821000000002E-2</c:v>
                </c:pt>
                <c:pt idx="1217">
                  <c:v>0.32045786900000001</c:v>
                </c:pt>
                <c:pt idx="1218">
                  <c:v>2.4142585130000001</c:v>
                </c:pt>
                <c:pt idx="1219">
                  <c:v>-0.77780395400000002</c:v>
                </c:pt>
                <c:pt idx="1220">
                  <c:v>0.50812553599999999</c:v>
                </c:pt>
                <c:pt idx="1221">
                  <c:v>0.97491218300000004</c:v>
                </c:pt>
                <c:pt idx="1222">
                  <c:v>-0.58502665200000004</c:v>
                </c:pt>
                <c:pt idx="1223">
                  <c:v>1.724621529</c:v>
                </c:pt>
                <c:pt idx="1224">
                  <c:v>0.214684931</c:v>
                </c:pt>
                <c:pt idx="1225">
                  <c:v>0.73083877900000005</c:v>
                </c:pt>
                <c:pt idx="1226">
                  <c:v>-0.41634789100000003</c:v>
                </c:pt>
                <c:pt idx="1227">
                  <c:v>1.759729774</c:v>
                </c:pt>
                <c:pt idx="1228">
                  <c:v>0.51910575599999997</c:v>
                </c:pt>
                <c:pt idx="1229">
                  <c:v>0.91550536199999999</c:v>
                </c:pt>
                <c:pt idx="1230">
                  <c:v>6.3746062000000006E-2</c:v>
                </c:pt>
                <c:pt idx="1231">
                  <c:v>-4.7643523E-2</c:v>
                </c:pt>
                <c:pt idx="1232">
                  <c:v>6.9446084000000005E-2</c:v>
                </c:pt>
                <c:pt idx="1233">
                  <c:v>-0.114243119</c:v>
                </c:pt>
                <c:pt idx="1234">
                  <c:v>2.9099567E-2</c:v>
                </c:pt>
                <c:pt idx="1235">
                  <c:v>0.81997801299999995</c:v>
                </c:pt>
                <c:pt idx="1236">
                  <c:v>-0.52389328300000004</c:v>
                </c:pt>
                <c:pt idx="1237">
                  <c:v>0.57804293500000004</c:v>
                </c:pt>
                <c:pt idx="1238">
                  <c:v>1.889683714</c:v>
                </c:pt>
                <c:pt idx="1239">
                  <c:v>0.62220365799999999</c:v>
                </c:pt>
                <c:pt idx="1240">
                  <c:v>1.0876785090000001</c:v>
                </c:pt>
                <c:pt idx="1241">
                  <c:v>2.5428761000000001E-2</c:v>
                </c:pt>
                <c:pt idx="1242">
                  <c:v>1.736680096</c:v>
                </c:pt>
                <c:pt idx="1243">
                  <c:v>0.30020405100000003</c:v>
                </c:pt>
                <c:pt idx="1244">
                  <c:v>0.69087800700000002</c:v>
                </c:pt>
                <c:pt idx="1245">
                  <c:v>-0.21013736999999999</c:v>
                </c:pt>
                <c:pt idx="1246">
                  <c:v>2.2053462179999999</c:v>
                </c:pt>
                <c:pt idx="1247">
                  <c:v>0.51161602100000003</c:v>
                </c:pt>
                <c:pt idx="1248">
                  <c:v>0.93773849399999998</c:v>
                </c:pt>
                <c:pt idx="1249">
                  <c:v>6.4420547999999994E-2</c:v>
                </c:pt>
                <c:pt idx="1250">
                  <c:v>1.1029788039999999</c:v>
                </c:pt>
                <c:pt idx="1251">
                  <c:v>-0.608006928</c:v>
                </c:pt>
                <c:pt idx="1252">
                  <c:v>1.2761951709999999</c:v>
                </c:pt>
                <c:pt idx="1253">
                  <c:v>-0.165452142</c:v>
                </c:pt>
                <c:pt idx="1254">
                  <c:v>0.27776961</c:v>
                </c:pt>
                <c:pt idx="1255">
                  <c:v>-0.64340056400000001</c:v>
                </c:pt>
                <c:pt idx="1256">
                  <c:v>1.545225447</c:v>
                </c:pt>
                <c:pt idx="1257">
                  <c:v>0.65294220199999997</c:v>
                </c:pt>
                <c:pt idx="1258">
                  <c:v>0.92497669900000001</c:v>
                </c:pt>
                <c:pt idx="1259">
                  <c:v>0.37808887899999999</c:v>
                </c:pt>
                <c:pt idx="1260">
                  <c:v>-0.27188981600000001</c:v>
                </c:pt>
                <c:pt idx="1261">
                  <c:v>1.1185127290000001</c:v>
                </c:pt>
                <c:pt idx="1262">
                  <c:v>-0.76472412300000003</c:v>
                </c:pt>
                <c:pt idx="1263">
                  <c:v>1.087561376</c:v>
                </c:pt>
                <c:pt idx="1264">
                  <c:v>-0.55658053799999996</c:v>
                </c:pt>
                <c:pt idx="1265">
                  <c:v>0.13801833999999999</c:v>
                </c:pt>
                <c:pt idx="1266">
                  <c:v>-0.97551433200000004</c:v>
                </c:pt>
                <c:pt idx="1267">
                  <c:v>0.83761368700000005</c:v>
                </c:pt>
                <c:pt idx="1268">
                  <c:v>-0.96058588099999997</c:v>
                </c:pt>
                <c:pt idx="1269">
                  <c:v>-0.36997914900000001</c:v>
                </c:pt>
                <c:pt idx="1270">
                  <c:v>0.89774801699999995</c:v>
                </c:pt>
                <c:pt idx="1271">
                  <c:v>-0.99139982800000004</c:v>
                </c:pt>
                <c:pt idx="1272">
                  <c:v>-0.392116256</c:v>
                </c:pt>
                <c:pt idx="1273">
                  <c:v>0.75370559400000003</c:v>
                </c:pt>
                <c:pt idx="1274">
                  <c:v>-0.58369241299999997</c:v>
                </c:pt>
                <c:pt idx="1275">
                  <c:v>1.9464100129999999</c:v>
                </c:pt>
                <c:pt idx="1276">
                  <c:v>1.1229167390000001</c:v>
                </c:pt>
                <c:pt idx="1277">
                  <c:v>1.3953019250000001</c:v>
                </c:pt>
                <c:pt idx="1278">
                  <c:v>0.851252232</c:v>
                </c:pt>
                <c:pt idx="1279">
                  <c:v>0.28332384799999999</c:v>
                </c:pt>
                <c:pt idx="1280">
                  <c:v>-0.336299075</c:v>
                </c:pt>
                <c:pt idx="1281">
                  <c:v>1.8636136809999999</c:v>
                </c:pt>
                <c:pt idx="1282">
                  <c:v>1.0522474930000001</c:v>
                </c:pt>
                <c:pt idx="1283">
                  <c:v>1.3254766650000001</c:v>
                </c:pt>
                <c:pt idx="1284">
                  <c:v>0.802493224</c:v>
                </c:pt>
                <c:pt idx="1285">
                  <c:v>0.26119147199999998</c:v>
                </c:pt>
                <c:pt idx="1286">
                  <c:v>-0.37975980999999998</c:v>
                </c:pt>
                <c:pt idx="1287">
                  <c:v>2.2066950279999999</c:v>
                </c:pt>
                <c:pt idx="1288">
                  <c:v>1.0248262379999999</c:v>
                </c:pt>
                <c:pt idx="1289">
                  <c:v>1.3760182190000001</c:v>
                </c:pt>
                <c:pt idx="1290">
                  <c:v>0.69426289299999999</c:v>
                </c:pt>
                <c:pt idx="1291">
                  <c:v>0.103735323</c:v>
                </c:pt>
                <c:pt idx="1292">
                  <c:v>-0.27621606300000001</c:v>
                </c:pt>
                <c:pt idx="1293">
                  <c:v>2.0030786329999999</c:v>
                </c:pt>
                <c:pt idx="1294">
                  <c:v>0.19089171699999999</c:v>
                </c:pt>
                <c:pt idx="1295">
                  <c:v>0.68012692900000005</c:v>
                </c:pt>
                <c:pt idx="1296">
                  <c:v>-0.215882184</c:v>
                </c:pt>
                <c:pt idx="1297">
                  <c:v>1.4009401509999999</c:v>
                </c:pt>
                <c:pt idx="1298">
                  <c:v>-0.34881893800000002</c:v>
                </c:pt>
                <c:pt idx="1299">
                  <c:v>0.23159700599999999</c:v>
                </c:pt>
                <c:pt idx="1300">
                  <c:v>-0.885722703</c:v>
                </c:pt>
                <c:pt idx="1301">
                  <c:v>2.3855776770000001</c:v>
                </c:pt>
                <c:pt idx="1302">
                  <c:v>1.311923309</c:v>
                </c:pt>
                <c:pt idx="1303">
                  <c:v>1.653019451</c:v>
                </c:pt>
                <c:pt idx="1304">
                  <c:v>1.0178677190000001</c:v>
                </c:pt>
                <c:pt idx="1305">
                  <c:v>0.49970082599999999</c:v>
                </c:pt>
                <c:pt idx="1306">
                  <c:v>2.1012534020000002</c:v>
                </c:pt>
                <c:pt idx="1307">
                  <c:v>0.59788158499999999</c:v>
                </c:pt>
                <c:pt idx="1308">
                  <c:v>1.0738099640000001</c:v>
                </c:pt>
                <c:pt idx="1309">
                  <c:v>-2.8724151E-2</c:v>
                </c:pt>
                <c:pt idx="1310">
                  <c:v>1.505139121</c:v>
                </c:pt>
                <c:pt idx="1311">
                  <c:v>-0.75895184900000001</c:v>
                </c:pt>
                <c:pt idx="1312">
                  <c:v>-3.7251947000000001E-2</c:v>
                </c:pt>
                <c:pt idx="1313">
                  <c:v>2.4675314500000001</c:v>
                </c:pt>
                <c:pt idx="1314">
                  <c:v>1.4479468</c:v>
                </c:pt>
                <c:pt idx="1315">
                  <c:v>1.751944666</c:v>
                </c:pt>
                <c:pt idx="1316">
                  <c:v>1.12506792</c:v>
                </c:pt>
                <c:pt idx="1317">
                  <c:v>0.36690834900000002</c:v>
                </c:pt>
                <c:pt idx="1318">
                  <c:v>2.2785208479999999</c:v>
                </c:pt>
                <c:pt idx="1319">
                  <c:v>1.26978371</c:v>
                </c:pt>
                <c:pt idx="1320">
                  <c:v>1.5411122509999999</c:v>
                </c:pt>
                <c:pt idx="1321">
                  <c:v>1.032473703</c:v>
                </c:pt>
                <c:pt idx="1322">
                  <c:v>0.39399613300000003</c:v>
                </c:pt>
                <c:pt idx="1323">
                  <c:v>1.4588160619999999</c:v>
                </c:pt>
                <c:pt idx="1324">
                  <c:v>-0.69271795300000005</c:v>
                </c:pt>
                <c:pt idx="1325">
                  <c:v>0.88674445999999996</c:v>
                </c:pt>
                <c:pt idx="1326">
                  <c:v>0.71564406700000005</c:v>
                </c:pt>
                <c:pt idx="1327">
                  <c:v>1.11936148</c:v>
                </c:pt>
                <c:pt idx="1328">
                  <c:v>-0.73683753500000004</c:v>
                </c:pt>
                <c:pt idx="1329">
                  <c:v>-0.23032733599999999</c:v>
                </c:pt>
                <c:pt idx="1330">
                  <c:v>0.68808150999999995</c:v>
                </c:pt>
                <c:pt idx="1331">
                  <c:v>-0.31452698000000001</c:v>
                </c:pt>
                <c:pt idx="1332">
                  <c:v>0.91780998700000005</c:v>
                </c:pt>
                <c:pt idx="1333">
                  <c:v>-0.88306035299999996</c:v>
                </c:pt>
                <c:pt idx="1334">
                  <c:v>-0.15156454499999999</c:v>
                </c:pt>
                <c:pt idx="1335">
                  <c:v>1.2462375320000001</c:v>
                </c:pt>
                <c:pt idx="1336">
                  <c:v>-0.51159031099999996</c:v>
                </c:pt>
                <c:pt idx="1337">
                  <c:v>-8.8576034999999997E-2</c:v>
                </c:pt>
                <c:pt idx="1338">
                  <c:v>-0.98005331799999995</c:v>
                </c:pt>
                <c:pt idx="1339">
                  <c:v>0.24762962099999999</c:v>
                </c:pt>
                <c:pt idx="1340">
                  <c:v>2.3512089939999998</c:v>
                </c:pt>
                <c:pt idx="1341">
                  <c:v>0.22988652900000001</c:v>
                </c:pt>
                <c:pt idx="1342">
                  <c:v>1.1869139769999999</c:v>
                </c:pt>
                <c:pt idx="1343">
                  <c:v>2.1852207770000001</c:v>
                </c:pt>
                <c:pt idx="1344">
                  <c:v>0.35283829</c:v>
                </c:pt>
                <c:pt idx="1345">
                  <c:v>2.5682852880000002</c:v>
                </c:pt>
                <c:pt idx="1346">
                  <c:v>-0.292429824</c:v>
                </c:pt>
                <c:pt idx="1347">
                  <c:v>0.99094679699999999</c:v>
                </c:pt>
                <c:pt idx="1348">
                  <c:v>1.3551295590000001</c:v>
                </c:pt>
                <c:pt idx="1349">
                  <c:v>-0.67345933099999999</c:v>
                </c:pt>
                <c:pt idx="1350">
                  <c:v>-4.9245817999999997E-2</c:v>
                </c:pt>
                <c:pt idx="1351">
                  <c:v>1.169201095</c:v>
                </c:pt>
                <c:pt idx="1352">
                  <c:v>-0.61261017399999995</c:v>
                </c:pt>
                <c:pt idx="1353">
                  <c:v>1.347123066</c:v>
                </c:pt>
                <c:pt idx="1354">
                  <c:v>-0.73400363000000002</c:v>
                </c:pt>
                <c:pt idx="1355">
                  <c:v>1.34165409</c:v>
                </c:pt>
                <c:pt idx="1356">
                  <c:v>-0.39404884200000001</c:v>
                </c:pt>
                <c:pt idx="1357">
                  <c:v>0.30815873999999999</c:v>
                </c:pt>
                <c:pt idx="1358">
                  <c:v>0.14494763399999999</c:v>
                </c:pt>
                <c:pt idx="1359">
                  <c:v>1.9340629279999999</c:v>
                </c:pt>
                <c:pt idx="1360">
                  <c:v>-0.67819451600000003</c:v>
                </c:pt>
                <c:pt idx="1361">
                  <c:v>0.31496211600000001</c:v>
                </c:pt>
                <c:pt idx="1362">
                  <c:v>1.055806298</c:v>
                </c:pt>
                <c:pt idx="1363">
                  <c:v>1.842417634</c:v>
                </c:pt>
                <c:pt idx="1364">
                  <c:v>0.73024917099999997</c:v>
                </c:pt>
                <c:pt idx="1365">
                  <c:v>1.077952628</c:v>
                </c:pt>
                <c:pt idx="1366">
                  <c:v>0.47761317599999997</c:v>
                </c:pt>
                <c:pt idx="1367">
                  <c:v>4.2102767999999999E-2</c:v>
                </c:pt>
                <c:pt idx="1368">
                  <c:v>-0.44781866100000001</c:v>
                </c:pt>
                <c:pt idx="1369">
                  <c:v>1.516625264</c:v>
                </c:pt>
                <c:pt idx="1370">
                  <c:v>0.55254654800000003</c:v>
                </c:pt>
                <c:pt idx="1371">
                  <c:v>0.86814462400000003</c:v>
                </c:pt>
                <c:pt idx="1372">
                  <c:v>0.22141423800000001</c:v>
                </c:pt>
                <c:pt idx="1373">
                  <c:v>-0.65443024400000005</c:v>
                </c:pt>
                <c:pt idx="1374">
                  <c:v>2.0216708919999999</c:v>
                </c:pt>
                <c:pt idx="1375">
                  <c:v>0.75162547700000004</c:v>
                </c:pt>
                <c:pt idx="1376">
                  <c:v>1.156876112</c:v>
                </c:pt>
                <c:pt idx="1377">
                  <c:v>0.30612467100000001</c:v>
                </c:pt>
                <c:pt idx="1378">
                  <c:v>1.79306922</c:v>
                </c:pt>
                <c:pt idx="1379">
                  <c:v>-0.444542783</c:v>
                </c:pt>
                <c:pt idx="1380">
                  <c:v>0.33877512500000001</c:v>
                </c:pt>
                <c:pt idx="1381">
                  <c:v>1.7891419660000001</c:v>
                </c:pt>
                <c:pt idx="1382">
                  <c:v>0.86790333099999994</c:v>
                </c:pt>
                <c:pt idx="1383">
                  <c:v>1.1494900770000001</c:v>
                </c:pt>
                <c:pt idx="1384">
                  <c:v>0.58929040300000002</c:v>
                </c:pt>
                <c:pt idx="1385">
                  <c:v>-0.141944282</c:v>
                </c:pt>
                <c:pt idx="1386">
                  <c:v>1.7734792589999999</c:v>
                </c:pt>
                <c:pt idx="1387">
                  <c:v>9.5587747000000001E-2</c:v>
                </c:pt>
                <c:pt idx="1388">
                  <c:v>0.73946158100000003</c:v>
                </c:pt>
                <c:pt idx="1389">
                  <c:v>-0.57560844600000005</c:v>
                </c:pt>
                <c:pt idx="1390">
                  <c:v>1.5335216759999999</c:v>
                </c:pt>
                <c:pt idx="1391">
                  <c:v>-0.10050780400000001</c:v>
                </c:pt>
                <c:pt idx="1392">
                  <c:v>1.750087782</c:v>
                </c:pt>
                <c:pt idx="1393">
                  <c:v>0.86460006700000003</c:v>
                </c:pt>
                <c:pt idx="1394">
                  <c:v>1.13776542</c:v>
                </c:pt>
                <c:pt idx="1395">
                  <c:v>0.52723021800000003</c:v>
                </c:pt>
                <c:pt idx="1396">
                  <c:v>2.0735625629999999</c:v>
                </c:pt>
                <c:pt idx="1397">
                  <c:v>0.88931291000000001</c:v>
                </c:pt>
                <c:pt idx="1398">
                  <c:v>1.24091101</c:v>
                </c:pt>
                <c:pt idx="1399">
                  <c:v>0.52657187299999997</c:v>
                </c:pt>
                <c:pt idx="1400">
                  <c:v>-0.18802305599999999</c:v>
                </c:pt>
                <c:pt idx="1401">
                  <c:v>1.947520964</c:v>
                </c:pt>
                <c:pt idx="1402">
                  <c:v>0.75563859600000005</c:v>
                </c:pt>
                <c:pt idx="1403">
                  <c:v>1.1022587180000001</c:v>
                </c:pt>
                <c:pt idx="1404">
                  <c:v>0.403669479</c:v>
                </c:pt>
                <c:pt idx="1405">
                  <c:v>-0.166852888</c:v>
                </c:pt>
                <c:pt idx="1406">
                  <c:v>1.7794269250000001</c:v>
                </c:pt>
                <c:pt idx="1407">
                  <c:v>0.82615258000000003</c:v>
                </c:pt>
                <c:pt idx="1408">
                  <c:v>1.1144708670000001</c:v>
                </c:pt>
                <c:pt idx="1409">
                  <c:v>0.59891082399999995</c:v>
                </c:pt>
                <c:pt idx="1410">
                  <c:v>0.248929134</c:v>
                </c:pt>
                <c:pt idx="1411">
                  <c:v>-3.8578906000000003E-2</c:v>
                </c:pt>
                <c:pt idx="1412">
                  <c:v>1.109376031</c:v>
                </c:pt>
                <c:pt idx="1413">
                  <c:v>-0.251889533</c:v>
                </c:pt>
                <c:pt idx="1414">
                  <c:v>0.21176109400000001</c:v>
                </c:pt>
                <c:pt idx="1415">
                  <c:v>-0.71444269100000002</c:v>
                </c:pt>
                <c:pt idx="1416">
                  <c:v>1.4110031759999999</c:v>
                </c:pt>
                <c:pt idx="1417">
                  <c:v>8.7106744E-2</c:v>
                </c:pt>
                <c:pt idx="1418">
                  <c:v>0.56842468300000004</c:v>
                </c:pt>
                <c:pt idx="1419">
                  <c:v>-0.56209096400000003</c:v>
                </c:pt>
                <c:pt idx="1420">
                  <c:v>1.268254939</c:v>
                </c:pt>
                <c:pt idx="1421">
                  <c:v>-0.482408269</c:v>
                </c:pt>
                <c:pt idx="1422">
                  <c:v>0.14138705500000001</c:v>
                </c:pt>
                <c:pt idx="1423">
                  <c:v>-0.91721463000000003</c:v>
                </c:pt>
                <c:pt idx="1424">
                  <c:v>0.98359020699999999</c:v>
                </c:pt>
                <c:pt idx="1425">
                  <c:v>0.91610110499999997</c:v>
                </c:pt>
                <c:pt idx="1426">
                  <c:v>2.499924917</c:v>
                </c:pt>
                <c:pt idx="1427">
                  <c:v>1.8888901890000001</c:v>
                </c:pt>
                <c:pt idx="1428">
                  <c:v>2.010814952</c:v>
                </c:pt>
                <c:pt idx="1429">
                  <c:v>1.7834604869999999</c:v>
                </c:pt>
                <c:pt idx="1430">
                  <c:v>1.6178261839999999</c:v>
                </c:pt>
                <c:pt idx="1431">
                  <c:v>1.492584401</c:v>
                </c:pt>
                <c:pt idx="1432">
                  <c:v>2.0650861389999999</c:v>
                </c:pt>
                <c:pt idx="1433">
                  <c:v>1.288009873</c:v>
                </c:pt>
                <c:pt idx="1434">
                  <c:v>1.500857823</c:v>
                </c:pt>
                <c:pt idx="1435">
                  <c:v>1.08855777</c:v>
                </c:pt>
                <c:pt idx="1436">
                  <c:v>0.62184072199999996</c:v>
                </c:pt>
                <c:pt idx="1437">
                  <c:v>0.28007732299999999</c:v>
                </c:pt>
                <c:pt idx="1438">
                  <c:v>1.7325642269999999</c:v>
                </c:pt>
                <c:pt idx="1439">
                  <c:v>-0.128193636</c:v>
                </c:pt>
                <c:pt idx="1440">
                  <c:v>0.43359384099999998</c:v>
                </c:pt>
                <c:pt idx="1441">
                  <c:v>-0.774432287</c:v>
                </c:pt>
                <c:pt idx="1442">
                  <c:v>1.73340834</c:v>
                </c:pt>
                <c:pt idx="1443">
                  <c:v>5.1654084000000003E-2</c:v>
                </c:pt>
                <c:pt idx="1444">
                  <c:v>0.55761546100000003</c:v>
                </c:pt>
                <c:pt idx="1445">
                  <c:v>-0.331427731</c:v>
                </c:pt>
                <c:pt idx="1446">
                  <c:v>-0.81530856900000004</c:v>
                </c:pt>
                <c:pt idx="1447">
                  <c:v>2.0198180749999999</c:v>
                </c:pt>
                <c:pt idx="1448">
                  <c:v>0.98694183700000004</c:v>
                </c:pt>
                <c:pt idx="1449">
                  <c:v>1.2666103040000001</c:v>
                </c:pt>
                <c:pt idx="1450">
                  <c:v>0.715050191</c:v>
                </c:pt>
                <c:pt idx="1451">
                  <c:v>1.3875230000000001E-3</c:v>
                </c:pt>
                <c:pt idx="1452">
                  <c:v>1.2525107980000001</c:v>
                </c:pt>
                <c:pt idx="1453">
                  <c:v>-0.36191027799999997</c:v>
                </c:pt>
                <c:pt idx="1454">
                  <c:v>0.15887489799999999</c:v>
                </c:pt>
                <c:pt idx="1455">
                  <c:v>-0.83150251600000002</c:v>
                </c:pt>
                <c:pt idx="1456">
                  <c:v>1.3582966080000001</c:v>
                </c:pt>
                <c:pt idx="1457">
                  <c:v>1.372595368</c:v>
                </c:pt>
                <c:pt idx="1458">
                  <c:v>2.2452317659999999</c:v>
                </c:pt>
                <c:pt idx="1459">
                  <c:v>0.78102255799999998</c:v>
                </c:pt>
                <c:pt idx="1460">
                  <c:v>1.2452460869999999</c:v>
                </c:pt>
                <c:pt idx="1461">
                  <c:v>0.30161589799999999</c:v>
                </c:pt>
                <c:pt idx="1462">
                  <c:v>1.8858489620000001</c:v>
                </c:pt>
                <c:pt idx="1463">
                  <c:v>0.24216858999999999</c:v>
                </c:pt>
                <c:pt idx="1464">
                  <c:v>2.2239263880000002</c:v>
                </c:pt>
                <c:pt idx="1465">
                  <c:v>9.0046321999999998E-2</c:v>
                </c:pt>
                <c:pt idx="1466">
                  <c:v>0.98868824499999997</c:v>
                </c:pt>
                <c:pt idx="1467">
                  <c:v>2.3630795959999999</c:v>
                </c:pt>
                <c:pt idx="1468">
                  <c:v>0.64724600899999996</c:v>
                </c:pt>
                <c:pt idx="1469">
                  <c:v>1.229331092</c:v>
                </c:pt>
                <c:pt idx="1470">
                  <c:v>2.596091E-2</c:v>
                </c:pt>
                <c:pt idx="1471">
                  <c:v>0.59654211800000001</c:v>
                </c:pt>
                <c:pt idx="1472">
                  <c:v>0.72751685799999999</c:v>
                </c:pt>
                <c:pt idx="1473">
                  <c:v>2.3045719500000001</c:v>
                </c:pt>
                <c:pt idx="1474">
                  <c:v>1.126085929</c:v>
                </c:pt>
                <c:pt idx="1475">
                  <c:v>1.5094888200000001</c:v>
                </c:pt>
                <c:pt idx="1476">
                  <c:v>0.75702383399999995</c:v>
                </c:pt>
                <c:pt idx="1477">
                  <c:v>-0.15839028799999999</c:v>
                </c:pt>
                <c:pt idx="1478">
                  <c:v>2.4356704859999998</c:v>
                </c:pt>
                <c:pt idx="1479">
                  <c:v>1.2709837829999999</c:v>
                </c:pt>
                <c:pt idx="1480">
                  <c:v>1.6182719880000001</c:v>
                </c:pt>
                <c:pt idx="1481">
                  <c:v>0.92321810500000001</c:v>
                </c:pt>
                <c:pt idx="1482">
                  <c:v>0.213969082</c:v>
                </c:pt>
                <c:pt idx="1483">
                  <c:v>2.701940386</c:v>
                </c:pt>
                <c:pt idx="1484">
                  <c:v>0.50801768999999997</c:v>
                </c:pt>
                <c:pt idx="1485">
                  <c:v>1.1786172829999999</c:v>
                </c:pt>
                <c:pt idx="1486">
                  <c:v>-0.32873456699999998</c:v>
                </c:pt>
                <c:pt idx="1487">
                  <c:v>2.6260507409999998</c:v>
                </c:pt>
                <c:pt idx="1488">
                  <c:v>0.71284323900000002</c:v>
                </c:pt>
                <c:pt idx="1489">
                  <c:v>1.341507725</c:v>
                </c:pt>
                <c:pt idx="1490">
                  <c:v>-0.14697138500000001</c:v>
                </c:pt>
                <c:pt idx="1491">
                  <c:v>1.38433549</c:v>
                </c:pt>
                <c:pt idx="1492">
                  <c:v>0.73505569199999998</c:v>
                </c:pt>
                <c:pt idx="1493">
                  <c:v>0.93446309999999999</c:v>
                </c:pt>
                <c:pt idx="1494">
                  <c:v>0.51265771900000001</c:v>
                </c:pt>
                <c:pt idx="1495">
                  <c:v>0.15035725799999999</c:v>
                </c:pt>
                <c:pt idx="1496">
                  <c:v>-0.116225039</c:v>
                </c:pt>
                <c:pt idx="1497">
                  <c:v>1.554123157</c:v>
                </c:pt>
                <c:pt idx="1498">
                  <c:v>0.70618845699999999</c:v>
                </c:pt>
                <c:pt idx="1499">
                  <c:v>0.88430246899999998</c:v>
                </c:pt>
                <c:pt idx="1500">
                  <c:v>0.544204515</c:v>
                </c:pt>
                <c:pt idx="1501">
                  <c:v>0.21226752900000001</c:v>
                </c:pt>
                <c:pt idx="1502">
                  <c:v>-0.156269035</c:v>
                </c:pt>
                <c:pt idx="1503">
                  <c:v>1.146515626</c:v>
                </c:pt>
                <c:pt idx="1504">
                  <c:v>0.62889956400000002</c:v>
                </c:pt>
                <c:pt idx="1505">
                  <c:v>1.6845015590000001</c:v>
                </c:pt>
                <c:pt idx="1506">
                  <c:v>0.87422661599999996</c:v>
                </c:pt>
                <c:pt idx="1507">
                  <c:v>1.098619502</c:v>
                </c:pt>
                <c:pt idx="1508">
                  <c:v>0.67792616999999999</c:v>
                </c:pt>
                <c:pt idx="1509">
                  <c:v>0.33366889999999999</c:v>
                </c:pt>
                <c:pt idx="1510">
                  <c:v>-7.59793E-2</c:v>
                </c:pt>
                <c:pt idx="1511">
                  <c:v>1.470936501</c:v>
                </c:pt>
                <c:pt idx="1512">
                  <c:v>0.237342629</c:v>
                </c:pt>
                <c:pt idx="1513">
                  <c:v>0.70969386999999995</c:v>
                </c:pt>
                <c:pt idx="1514">
                  <c:v>-0.25289906899999998</c:v>
                </c:pt>
                <c:pt idx="1515">
                  <c:v>2.1836666500000002</c:v>
                </c:pt>
                <c:pt idx="1516">
                  <c:v>1.4295698059999999</c:v>
                </c:pt>
                <c:pt idx="1517">
                  <c:v>1.673341669</c:v>
                </c:pt>
                <c:pt idx="1518">
                  <c:v>1.193503049</c:v>
                </c:pt>
                <c:pt idx="1519">
                  <c:v>0.72689828599999995</c:v>
                </c:pt>
                <c:pt idx="1520">
                  <c:v>0.28305234299999998</c:v>
                </c:pt>
                <c:pt idx="1521">
                  <c:v>2.1081853580000001</c:v>
                </c:pt>
                <c:pt idx="1522">
                  <c:v>1.1869139769999999</c:v>
                </c:pt>
                <c:pt idx="1523">
                  <c:v>1.4409421250000001</c:v>
                </c:pt>
                <c:pt idx="1524">
                  <c:v>0.908179297</c:v>
                </c:pt>
                <c:pt idx="1525">
                  <c:v>0.30824417700000001</c:v>
                </c:pt>
                <c:pt idx="1526">
                  <c:v>-0.110922507</c:v>
                </c:pt>
                <c:pt idx="1527">
                  <c:v>1.5373505599999999</c:v>
                </c:pt>
                <c:pt idx="1528">
                  <c:v>0.20044007599999999</c:v>
                </c:pt>
                <c:pt idx="1529">
                  <c:v>0.64482249000000003</c:v>
                </c:pt>
                <c:pt idx="1530">
                  <c:v>-0.166088285</c:v>
                </c:pt>
                <c:pt idx="1531">
                  <c:v>1.2421462089999999</c:v>
                </c:pt>
                <c:pt idx="1532">
                  <c:v>-0.15347733199999999</c:v>
                </c:pt>
                <c:pt idx="1533">
                  <c:v>0.30371430900000002</c:v>
                </c:pt>
                <c:pt idx="1534">
                  <c:v>-0.54317865200000004</c:v>
                </c:pt>
                <c:pt idx="1535">
                  <c:v>2.5450155090000002</c:v>
                </c:pt>
                <c:pt idx="1536">
                  <c:v>1.4230376899999999</c:v>
                </c:pt>
                <c:pt idx="1537">
                  <c:v>1.70315978</c:v>
                </c:pt>
                <c:pt idx="1538">
                  <c:v>1.197015765</c:v>
                </c:pt>
                <c:pt idx="1539">
                  <c:v>0.63847927299999996</c:v>
                </c:pt>
                <c:pt idx="1540">
                  <c:v>1.7534159000000001E-2</c:v>
                </c:pt>
                <c:pt idx="1541">
                  <c:v>2.6954397339999998</c:v>
                </c:pt>
                <c:pt idx="1542">
                  <c:v>1.2818511619999999</c:v>
                </c:pt>
                <c:pt idx="1543">
                  <c:v>1.725357799</c:v>
                </c:pt>
                <c:pt idx="1544">
                  <c:v>0.84634948499999996</c:v>
                </c:pt>
                <c:pt idx="1545">
                  <c:v>0.107413497</c:v>
                </c:pt>
                <c:pt idx="1546">
                  <c:v>1.437557148</c:v>
                </c:pt>
                <c:pt idx="1547">
                  <c:v>0.19728055799999999</c:v>
                </c:pt>
                <c:pt idx="1548">
                  <c:v>0.59315309900000002</c:v>
                </c:pt>
                <c:pt idx="1549">
                  <c:v>-0.19070969900000001</c:v>
                </c:pt>
                <c:pt idx="1550">
                  <c:v>0.61723106400000005</c:v>
                </c:pt>
                <c:pt idx="1551">
                  <c:v>1.704420794</c:v>
                </c:pt>
                <c:pt idx="1552">
                  <c:v>1.039370489</c:v>
                </c:pt>
                <c:pt idx="1553">
                  <c:v>1.2157327120000001</c:v>
                </c:pt>
                <c:pt idx="1554">
                  <c:v>0.90794315299999995</c:v>
                </c:pt>
                <c:pt idx="1555">
                  <c:v>0.67765256900000004</c:v>
                </c:pt>
                <c:pt idx="1556">
                  <c:v>0.40922280100000002</c:v>
                </c:pt>
                <c:pt idx="1557">
                  <c:v>1.8286309000000001</c:v>
                </c:pt>
                <c:pt idx="1558">
                  <c:v>0.97502259800000002</c:v>
                </c:pt>
                <c:pt idx="1559">
                  <c:v>1.192001219</c:v>
                </c:pt>
                <c:pt idx="1560">
                  <c:v>0.845872874</c:v>
                </c:pt>
                <c:pt idx="1561">
                  <c:v>0.65835487800000003</c:v>
                </c:pt>
                <c:pt idx="1562">
                  <c:v>0.48174351999999998</c:v>
                </c:pt>
                <c:pt idx="1563">
                  <c:v>1.3217019699999999</c:v>
                </c:pt>
                <c:pt idx="1564">
                  <c:v>0.185627136</c:v>
                </c:pt>
                <c:pt idx="1565">
                  <c:v>0.61213722999999998</c:v>
                </c:pt>
                <c:pt idx="1566">
                  <c:v>2.0443107939999998</c:v>
                </c:pt>
                <c:pt idx="1567">
                  <c:v>1.40430506</c:v>
                </c:pt>
                <c:pt idx="1568">
                  <c:v>1.5961713879999999</c:v>
                </c:pt>
                <c:pt idx="1569">
                  <c:v>1.2315536890000001</c:v>
                </c:pt>
                <c:pt idx="1570">
                  <c:v>0.948691646</c:v>
                </c:pt>
                <c:pt idx="1571">
                  <c:v>0.68060742900000004</c:v>
                </c:pt>
                <c:pt idx="1572">
                  <c:v>1.5492338430000001</c:v>
                </c:pt>
                <c:pt idx="1573">
                  <c:v>0.65266205899999996</c:v>
                </c:pt>
                <c:pt idx="1574">
                  <c:v>0.90313341400000002</c:v>
                </c:pt>
                <c:pt idx="1575">
                  <c:v>0.42252418200000003</c:v>
                </c:pt>
                <c:pt idx="1576">
                  <c:v>4.4500562E-2</c:v>
                </c:pt>
                <c:pt idx="1577">
                  <c:v>-0.35783236600000001</c:v>
                </c:pt>
                <c:pt idx="1578">
                  <c:v>1.16072357</c:v>
                </c:pt>
                <c:pt idx="1579">
                  <c:v>-0.27213355099999997</c:v>
                </c:pt>
                <c:pt idx="1580">
                  <c:v>0.17794030699999999</c:v>
                </c:pt>
                <c:pt idx="1581">
                  <c:v>-0.91578131299999999</c:v>
                </c:pt>
                <c:pt idx="1582">
                  <c:v>1.754303986</c:v>
                </c:pt>
                <c:pt idx="1583">
                  <c:v>0.41350093500000001</c:v>
                </c:pt>
                <c:pt idx="1584">
                  <c:v>0.96244037000000005</c:v>
                </c:pt>
                <c:pt idx="1585">
                  <c:v>-0.13100309800000001</c:v>
                </c:pt>
                <c:pt idx="1586">
                  <c:v>2.735936943</c:v>
                </c:pt>
                <c:pt idx="1587">
                  <c:v>1.5997957679999999</c:v>
                </c:pt>
                <c:pt idx="1588">
                  <c:v>1.8891716750000001</c:v>
                </c:pt>
                <c:pt idx="1589">
                  <c:v>1.334785377</c:v>
                </c:pt>
                <c:pt idx="1590">
                  <c:v>0.93176288799999996</c:v>
                </c:pt>
                <c:pt idx="1591">
                  <c:v>0.61213722999999998</c:v>
                </c:pt>
                <c:pt idx="1592">
                  <c:v>2.4575488600000002</c:v>
                </c:pt>
                <c:pt idx="1593">
                  <c:v>1.455968001</c:v>
                </c:pt>
                <c:pt idx="1594">
                  <c:v>1.688654705</c:v>
                </c:pt>
                <c:pt idx="1595">
                  <c:v>1.236202091</c:v>
                </c:pt>
                <c:pt idx="1596">
                  <c:v>0.71928155599999999</c:v>
                </c:pt>
                <c:pt idx="1597">
                  <c:v>7.0813360000000006E-2</c:v>
                </c:pt>
                <c:pt idx="1598">
                  <c:v>1.4752264989999999</c:v>
                </c:pt>
                <c:pt idx="1599">
                  <c:v>0.53464789599999996</c:v>
                </c:pt>
                <c:pt idx="1600">
                  <c:v>0.84290865000000004</c:v>
                </c:pt>
                <c:pt idx="1601">
                  <c:v>0.19739084100000001</c:v>
                </c:pt>
                <c:pt idx="1602">
                  <c:v>-0.47082639700000001</c:v>
                </c:pt>
                <c:pt idx="1603">
                  <c:v>1.620287042</c:v>
                </c:pt>
                <c:pt idx="1604">
                  <c:v>1.0292092129999999</c:v>
                </c:pt>
                <c:pt idx="1605">
                  <c:v>1.1695039739999999</c:v>
                </c:pt>
                <c:pt idx="1606">
                  <c:v>0.90039990400000003</c:v>
                </c:pt>
                <c:pt idx="1607">
                  <c:v>0.65195607</c:v>
                </c:pt>
                <c:pt idx="1608">
                  <c:v>0.45548440200000001</c:v>
                </c:pt>
                <c:pt idx="1609">
                  <c:v>0.71365011899999997</c:v>
                </c:pt>
                <c:pt idx="1610">
                  <c:v>1.2169993699999999</c:v>
                </c:pt>
                <c:pt idx="1611">
                  <c:v>-0.138525331</c:v>
                </c:pt>
                <c:pt idx="1612">
                  <c:v>0.305308368</c:v>
                </c:pt>
                <c:pt idx="1613">
                  <c:v>-0.55752023100000003</c:v>
                </c:pt>
                <c:pt idx="1614">
                  <c:v>2.468212737</c:v>
                </c:pt>
                <c:pt idx="1615">
                  <c:v>0.40556831799999998</c:v>
                </c:pt>
                <c:pt idx="1616">
                  <c:v>0.96462728099999995</c:v>
                </c:pt>
                <c:pt idx="1617">
                  <c:v>-0.12877744299999999</c:v>
                </c:pt>
                <c:pt idx="1618">
                  <c:v>1.448992149</c:v>
                </c:pt>
                <c:pt idx="1619">
                  <c:v>-0.44891613499999999</c:v>
                </c:pt>
                <c:pt idx="1620">
                  <c:v>0.13334726599999999</c:v>
                </c:pt>
                <c:pt idx="1621">
                  <c:v>-0.92445303899999998</c:v>
                </c:pt>
                <c:pt idx="1622">
                  <c:v>1.7643293419999999</c:v>
                </c:pt>
                <c:pt idx="1623">
                  <c:v>0.87579604700000002</c:v>
                </c:pt>
                <c:pt idx="1624">
                  <c:v>1.096186745</c:v>
                </c:pt>
                <c:pt idx="1625">
                  <c:v>0.69792644500000001</c:v>
                </c:pt>
                <c:pt idx="1626">
                  <c:v>0.46283207500000001</c:v>
                </c:pt>
                <c:pt idx="1627">
                  <c:v>0.23605836699999999</c:v>
                </c:pt>
                <c:pt idx="1628">
                  <c:v>1.6220668149999999</c:v>
                </c:pt>
                <c:pt idx="1629">
                  <c:v>0.77751381799999997</c:v>
                </c:pt>
                <c:pt idx="1630">
                  <c:v>0.97817595000000002</c:v>
                </c:pt>
                <c:pt idx="1631">
                  <c:v>0.63170751300000005</c:v>
                </c:pt>
                <c:pt idx="1632">
                  <c:v>0.36634823300000002</c:v>
                </c:pt>
                <c:pt idx="1633">
                  <c:v>7.7331560999999993E-2</c:v>
                </c:pt>
                <c:pt idx="1634">
                  <c:v>1.391938474</c:v>
                </c:pt>
                <c:pt idx="1635">
                  <c:v>0.57484119499999997</c:v>
                </c:pt>
                <c:pt idx="1636">
                  <c:v>0.79436255</c:v>
                </c:pt>
                <c:pt idx="1637">
                  <c:v>0.41467257800000001</c:v>
                </c:pt>
                <c:pt idx="1638">
                  <c:v>7.4157920000000002E-2</c:v>
                </c:pt>
                <c:pt idx="1639">
                  <c:v>-0.32449661499999999</c:v>
                </c:pt>
                <c:pt idx="1640">
                  <c:v>1.3480340749999999</c:v>
                </c:pt>
                <c:pt idx="1641">
                  <c:v>0.696478708</c:v>
                </c:pt>
                <c:pt idx="1642">
                  <c:v>0.87961190700000003</c:v>
                </c:pt>
                <c:pt idx="1643">
                  <c:v>0.52631342599999997</c:v>
                </c:pt>
                <c:pt idx="1644">
                  <c:v>0.190667796</c:v>
                </c:pt>
                <c:pt idx="1645">
                  <c:v>-0.20558166899999999</c:v>
                </c:pt>
                <c:pt idx="1646">
                  <c:v>2.261330209</c:v>
                </c:pt>
                <c:pt idx="1647">
                  <c:v>6.3783561000000003E-2</c:v>
                </c:pt>
                <c:pt idx="1648">
                  <c:v>0.79740604999999998</c:v>
                </c:pt>
                <c:pt idx="1649">
                  <c:v>-0.94271435599999998</c:v>
                </c:pt>
                <c:pt idx="1650">
                  <c:v>1.619780767</c:v>
                </c:pt>
                <c:pt idx="1651">
                  <c:v>-0.19955787899999999</c:v>
                </c:pt>
                <c:pt idx="1652">
                  <c:v>0.20403854499999999</c:v>
                </c:pt>
                <c:pt idx="1653">
                  <c:v>-0.58120170900000001</c:v>
                </c:pt>
                <c:pt idx="1654">
                  <c:v>1.7001869279999999</c:v>
                </c:pt>
                <c:pt idx="1655">
                  <c:v>0.86332880899999997</c:v>
                </c:pt>
                <c:pt idx="1656">
                  <c:v>1.070000904</c:v>
                </c:pt>
                <c:pt idx="1657">
                  <c:v>0.70096317799999996</c:v>
                </c:pt>
                <c:pt idx="1658">
                  <c:v>0.42273753400000003</c:v>
                </c:pt>
                <c:pt idx="1659">
                  <c:v>0.125903968</c:v>
                </c:pt>
                <c:pt idx="1660">
                  <c:v>1.7303768530000001</c:v>
                </c:pt>
                <c:pt idx="1661">
                  <c:v>0.80966070199999995</c:v>
                </c:pt>
                <c:pt idx="1662">
                  <c:v>1.08905688</c:v>
                </c:pt>
                <c:pt idx="1663">
                  <c:v>0.56816650999999996</c:v>
                </c:pt>
                <c:pt idx="1664">
                  <c:v>6.8074490000000001E-2</c:v>
                </c:pt>
                <c:pt idx="1665">
                  <c:v>-0.45432185000000003</c:v>
                </c:pt>
                <c:pt idx="1666">
                  <c:v>1.5906323250000001</c:v>
                </c:pt>
                <c:pt idx="1667">
                  <c:v>0.29134664700000001</c:v>
                </c:pt>
                <c:pt idx="1668">
                  <c:v>0.67813581300000003</c:v>
                </c:pt>
                <c:pt idx="1669">
                  <c:v>-9.8105968000000002E-2</c:v>
                </c:pt>
                <c:pt idx="1670">
                  <c:v>1.5498440469999999</c:v>
                </c:pt>
                <c:pt idx="1671">
                  <c:v>0.36977228899999998</c:v>
                </c:pt>
                <c:pt idx="1672">
                  <c:v>0.74606566399999996</c:v>
                </c:pt>
                <c:pt idx="1673">
                  <c:v>-3.2257290000000001E-3</c:v>
                </c:pt>
                <c:pt idx="1674">
                  <c:v>2.33898012</c:v>
                </c:pt>
                <c:pt idx="1675">
                  <c:v>1.5864522700000001</c:v>
                </c:pt>
                <c:pt idx="1676">
                  <c:v>1.789744247</c:v>
                </c:pt>
                <c:pt idx="1677">
                  <c:v>1.3636721380000001</c:v>
                </c:pt>
                <c:pt idx="1678">
                  <c:v>0.91844974199999996</c:v>
                </c:pt>
                <c:pt idx="1679">
                  <c:v>0.52129502900000002</c:v>
                </c:pt>
                <c:pt idx="1680">
                  <c:v>2.6130999290000001</c:v>
                </c:pt>
                <c:pt idx="1681">
                  <c:v>0.76314336299999996</c:v>
                </c:pt>
                <c:pt idx="1682">
                  <c:v>1.2135204129999999</c:v>
                </c:pt>
                <c:pt idx="1683">
                  <c:v>0.448211468</c:v>
                </c:pt>
                <c:pt idx="1684">
                  <c:v>-5.7743849999999999E-2</c:v>
                </c:pt>
                <c:pt idx="1685">
                  <c:v>-0.395234115</c:v>
                </c:pt>
                <c:pt idx="1686">
                  <c:v>0.90649665999999995</c:v>
                </c:pt>
                <c:pt idx="1687">
                  <c:v>1.630806065</c:v>
                </c:pt>
                <c:pt idx="1688">
                  <c:v>0.31628493800000002</c:v>
                </c:pt>
                <c:pt idx="1689">
                  <c:v>0.782873767</c:v>
                </c:pt>
                <c:pt idx="1690">
                  <c:v>-0.12124848000000001</c:v>
                </c:pt>
                <c:pt idx="1691">
                  <c:v>2.0889857649999999</c:v>
                </c:pt>
                <c:pt idx="1692">
                  <c:v>0.89161550099999998</c:v>
                </c:pt>
                <c:pt idx="1693">
                  <c:v>1.3130104359999999</c:v>
                </c:pt>
                <c:pt idx="1694">
                  <c:v>0.46065733599999997</c:v>
                </c:pt>
                <c:pt idx="1695">
                  <c:v>-0.66635124300000004</c:v>
                </c:pt>
                <c:pt idx="1696">
                  <c:v>1.233145929</c:v>
                </c:pt>
                <c:pt idx="1697">
                  <c:v>-0.48585086599999999</c:v>
                </c:pt>
                <c:pt idx="1698">
                  <c:v>2.1086624249999999</c:v>
                </c:pt>
                <c:pt idx="1699">
                  <c:v>0.61312268599999997</c:v>
                </c:pt>
                <c:pt idx="1700">
                  <c:v>1.1129332789999999</c:v>
                </c:pt>
                <c:pt idx="1701">
                  <c:v>-0.33329486400000002</c:v>
                </c:pt>
                <c:pt idx="1702">
                  <c:v>1.9570136170000001</c:v>
                </c:pt>
                <c:pt idx="1703">
                  <c:v>4.2811691999999998E-2</c:v>
                </c:pt>
                <c:pt idx="1704">
                  <c:v>0.62090606199999998</c:v>
                </c:pt>
                <c:pt idx="1705">
                  <c:v>-0.86264588900000005</c:v>
                </c:pt>
                <c:pt idx="1706">
                  <c:v>1.299433203</c:v>
                </c:pt>
                <c:pt idx="1707">
                  <c:v>-0.86075078199999999</c:v>
                </c:pt>
                <c:pt idx="1708">
                  <c:v>-8.1864774000000001E-2</c:v>
                </c:pt>
                <c:pt idx="1709">
                  <c:v>1.0262226510000001</c:v>
                </c:pt>
                <c:pt idx="1710">
                  <c:v>-0.97428461600000005</c:v>
                </c:pt>
                <c:pt idx="1711">
                  <c:v>-0.357238797</c:v>
                </c:pt>
                <c:pt idx="1712">
                  <c:v>1.6983928779999999</c:v>
                </c:pt>
                <c:pt idx="1713">
                  <c:v>0.21700991</c:v>
                </c:pt>
                <c:pt idx="1714">
                  <c:v>0.80503845200000002</c:v>
                </c:pt>
                <c:pt idx="1715">
                  <c:v>-0.40340290400000001</c:v>
                </c:pt>
                <c:pt idx="1716">
                  <c:v>1.6381286930000001</c:v>
                </c:pt>
                <c:pt idx="1717">
                  <c:v>8.9834489000000003E-2</c:v>
                </c:pt>
                <c:pt idx="1718">
                  <c:v>0.59642114300000004</c:v>
                </c:pt>
                <c:pt idx="1719">
                  <c:v>-0.465085896</c:v>
                </c:pt>
                <c:pt idx="1720">
                  <c:v>2.09734409</c:v>
                </c:pt>
                <c:pt idx="1721">
                  <c:v>1.275806421</c:v>
                </c:pt>
                <c:pt idx="1722">
                  <c:v>1.50405608</c:v>
                </c:pt>
                <c:pt idx="1723">
                  <c:v>1.0814841289999999</c:v>
                </c:pt>
                <c:pt idx="1724">
                  <c:v>0.67008806799999998</c:v>
                </c:pt>
                <c:pt idx="1725">
                  <c:v>0.245857992</c:v>
                </c:pt>
                <c:pt idx="1726">
                  <c:v>1.3649635200000001</c:v>
                </c:pt>
                <c:pt idx="1727">
                  <c:v>-0.31939257100000001</c:v>
                </c:pt>
                <c:pt idx="1728">
                  <c:v>1.5649807250000001</c:v>
                </c:pt>
                <c:pt idx="1729">
                  <c:v>0.47348697000000001</c:v>
                </c:pt>
                <c:pt idx="1730">
                  <c:v>0.898220405</c:v>
                </c:pt>
                <c:pt idx="1731">
                  <c:v>-5.0561199000000001E-2</c:v>
                </c:pt>
                <c:pt idx="1732">
                  <c:v>-0.79290446000000003</c:v>
                </c:pt>
                <c:pt idx="1733">
                  <c:v>1.844685264</c:v>
                </c:pt>
                <c:pt idx="1734">
                  <c:v>1.055783382</c:v>
                </c:pt>
                <c:pt idx="1735">
                  <c:v>1.243519228</c:v>
                </c:pt>
                <c:pt idx="1736">
                  <c:v>0.87969212299999999</c:v>
                </c:pt>
                <c:pt idx="1737">
                  <c:v>0.53202782500000001</c:v>
                </c:pt>
                <c:pt idx="1738">
                  <c:v>0.17866045899999999</c:v>
                </c:pt>
                <c:pt idx="1739">
                  <c:v>1.9383525800000001</c:v>
                </c:pt>
                <c:pt idx="1740">
                  <c:v>-0.32864199700000002</c:v>
                </c:pt>
                <c:pt idx="1741">
                  <c:v>0.38532022399999999</c:v>
                </c:pt>
                <c:pt idx="1742">
                  <c:v>1.9507104</c:v>
                </c:pt>
                <c:pt idx="1743">
                  <c:v>0.64084899100000003</c:v>
                </c:pt>
                <c:pt idx="1744">
                  <c:v>1.0604598569999999</c:v>
                </c:pt>
                <c:pt idx="1745">
                  <c:v>9.1666958000000007E-2</c:v>
                </c:pt>
                <c:pt idx="1746">
                  <c:v>1.8572637279999999</c:v>
                </c:pt>
                <c:pt idx="1747">
                  <c:v>-0.442372512</c:v>
                </c:pt>
                <c:pt idx="1748">
                  <c:v>1.675920335</c:v>
                </c:pt>
                <c:pt idx="1749">
                  <c:v>-0.102647866</c:v>
                </c:pt>
                <c:pt idx="1750">
                  <c:v>0.33791827299999999</c:v>
                </c:pt>
                <c:pt idx="1751">
                  <c:v>-0.680893941</c:v>
                </c:pt>
                <c:pt idx="1752">
                  <c:v>2.0458086469999999</c:v>
                </c:pt>
                <c:pt idx="1753">
                  <c:v>0.75256314700000004</c:v>
                </c:pt>
                <c:pt idx="1754">
                  <c:v>1.199486402</c:v>
                </c:pt>
                <c:pt idx="1755">
                  <c:v>0.226367876</c:v>
                </c:pt>
                <c:pt idx="1756">
                  <c:v>1.186399698</c:v>
                </c:pt>
                <c:pt idx="1757">
                  <c:v>-0.68761105099999997</c:v>
                </c:pt>
                <c:pt idx="1758">
                  <c:v>3.718964E-3</c:v>
                </c:pt>
                <c:pt idx="1759">
                  <c:v>1.4803792410000001</c:v>
                </c:pt>
                <c:pt idx="1760">
                  <c:v>-0.50376245500000005</c:v>
                </c:pt>
                <c:pt idx="1761">
                  <c:v>0.25609206499999998</c:v>
                </c:pt>
                <c:pt idx="1762">
                  <c:v>1.286083544</c:v>
                </c:pt>
                <c:pt idx="1763">
                  <c:v>-0.37386502100000002</c:v>
                </c:pt>
                <c:pt idx="1764">
                  <c:v>0.234972598</c:v>
                </c:pt>
                <c:pt idx="1765">
                  <c:v>2.3199999729999998</c:v>
                </c:pt>
                <c:pt idx="1766">
                  <c:v>1.4573625509999999</c:v>
                </c:pt>
                <c:pt idx="1767">
                  <c:v>1.6940178459999999</c:v>
                </c:pt>
                <c:pt idx="1768">
                  <c:v>1.2141706999999999</c:v>
                </c:pt>
                <c:pt idx="1769">
                  <c:v>0.86267986699999999</c:v>
                </c:pt>
                <c:pt idx="1770">
                  <c:v>0.49465541400000002</c:v>
                </c:pt>
                <c:pt idx="1771">
                  <c:v>2.3421355570000002</c:v>
                </c:pt>
                <c:pt idx="1772">
                  <c:v>1.3139346780000001</c:v>
                </c:pt>
                <c:pt idx="1773">
                  <c:v>1.617457473</c:v>
                </c:pt>
                <c:pt idx="1774">
                  <c:v>1.145429501</c:v>
                </c:pt>
                <c:pt idx="1775">
                  <c:v>0.80927682599999995</c:v>
                </c:pt>
                <c:pt idx="1776">
                  <c:v>0.42975227999999999</c:v>
                </c:pt>
                <c:pt idx="1777">
                  <c:v>0.85399615500000003</c:v>
                </c:pt>
                <c:pt idx="1778">
                  <c:v>-0.55579901099999995</c:v>
                </c:pt>
                <c:pt idx="1779">
                  <c:v>1.6205066610000001</c:v>
                </c:pt>
                <c:pt idx="1780">
                  <c:v>0.51207040100000001</c:v>
                </c:pt>
                <c:pt idx="1781">
                  <c:v>0.80601029499999999</c:v>
                </c:pt>
                <c:pt idx="1782">
                  <c:v>0.28203268599999998</c:v>
                </c:pt>
                <c:pt idx="1783">
                  <c:v>-0.25165689600000002</c:v>
                </c:pt>
                <c:pt idx="1784">
                  <c:v>1.4414908989999999</c:v>
                </c:pt>
                <c:pt idx="1785">
                  <c:v>-0.84163750800000003</c:v>
                </c:pt>
                <c:pt idx="1786">
                  <c:v>0.134686993</c:v>
                </c:pt>
                <c:pt idx="1787">
                  <c:v>1.007862949</c:v>
                </c:pt>
                <c:pt idx="1788">
                  <c:v>2.248460041</c:v>
                </c:pt>
                <c:pt idx="1789">
                  <c:v>0.94024247400000005</c:v>
                </c:pt>
                <c:pt idx="1790">
                  <c:v>1.3575155889999999</c:v>
                </c:pt>
                <c:pt idx="1791">
                  <c:v>0.68967283899999998</c:v>
                </c:pt>
                <c:pt idx="1792">
                  <c:v>0.34572651300000001</c:v>
                </c:pt>
                <c:pt idx="1793">
                  <c:v>-7.1399340000000006E-2</c:v>
                </c:pt>
                <c:pt idx="1794">
                  <c:v>2.0827494770000001</c:v>
                </c:pt>
                <c:pt idx="1795">
                  <c:v>1.364817306</c:v>
                </c:pt>
                <c:pt idx="1796">
                  <c:v>1.549554981</c:v>
                </c:pt>
                <c:pt idx="1797">
                  <c:v>1.1755871849999999</c:v>
                </c:pt>
                <c:pt idx="1798">
                  <c:v>0.71555211100000005</c:v>
                </c:pt>
                <c:pt idx="1799">
                  <c:v>6.6102197000000001E-2</c:v>
                </c:pt>
                <c:pt idx="1800">
                  <c:v>1.8758047179999999</c:v>
                </c:pt>
                <c:pt idx="1801">
                  <c:v>0.95059849299999999</c:v>
                </c:pt>
                <c:pt idx="1802">
                  <c:v>1.2647729750000001</c:v>
                </c:pt>
                <c:pt idx="1803">
                  <c:v>0.56333867000000004</c:v>
                </c:pt>
                <c:pt idx="1804">
                  <c:v>-0.36622865399999999</c:v>
                </c:pt>
                <c:pt idx="1805">
                  <c:v>-0.877784122</c:v>
                </c:pt>
                <c:pt idx="1806">
                  <c:v>1.846272149</c:v>
                </c:pt>
                <c:pt idx="1807">
                  <c:v>0.94130268299999997</c:v>
                </c:pt>
                <c:pt idx="1808">
                  <c:v>1.1668562060000001</c:v>
                </c:pt>
                <c:pt idx="1809">
                  <c:v>0.70980401800000004</c:v>
                </c:pt>
                <c:pt idx="1810">
                  <c:v>-0.136974704</c:v>
                </c:pt>
                <c:pt idx="1811">
                  <c:v>2.0356226259999999</c:v>
                </c:pt>
                <c:pt idx="1812">
                  <c:v>1.2923048159999999</c:v>
                </c:pt>
                <c:pt idx="1813">
                  <c:v>1.462912856</c:v>
                </c:pt>
                <c:pt idx="1814">
                  <c:v>1.132458215</c:v>
                </c:pt>
                <c:pt idx="1815">
                  <c:v>0.77181522400000002</c:v>
                </c:pt>
                <c:pt idx="1816">
                  <c:v>0.14680996299999999</c:v>
                </c:pt>
                <c:pt idx="1817">
                  <c:v>1.813972411</c:v>
                </c:pt>
                <c:pt idx="1818">
                  <c:v>0.97938901300000003</c:v>
                </c:pt>
                <c:pt idx="1819">
                  <c:v>1.168482751</c:v>
                </c:pt>
                <c:pt idx="1820">
                  <c:v>0.80672250300000004</c:v>
                </c:pt>
                <c:pt idx="1821">
                  <c:v>0.353030976</c:v>
                </c:pt>
                <c:pt idx="1822">
                  <c:v>2.2292091589999998</c:v>
                </c:pt>
                <c:pt idx="1823">
                  <c:v>1.2707789570000001</c:v>
                </c:pt>
                <c:pt idx="1824">
                  <c:v>1.548534364</c:v>
                </c:pt>
                <c:pt idx="1825">
                  <c:v>0.94089483399999996</c:v>
                </c:pt>
                <c:pt idx="1826">
                  <c:v>1.4488855650000001</c:v>
                </c:pt>
                <c:pt idx="1827">
                  <c:v>-0.25430077299999998</c:v>
                </c:pt>
                <c:pt idx="1828">
                  <c:v>2.4045422649999999</c:v>
                </c:pt>
                <c:pt idx="1829">
                  <c:v>1.0402303799999999</c:v>
                </c:pt>
                <c:pt idx="1830">
                  <c:v>1.497721444</c:v>
                </c:pt>
                <c:pt idx="1831">
                  <c:v>0.67536584099999997</c:v>
                </c:pt>
                <c:pt idx="1832">
                  <c:v>2.3873962340000001</c:v>
                </c:pt>
                <c:pt idx="1833">
                  <c:v>1.1817149950000001</c:v>
                </c:pt>
                <c:pt idx="1834">
                  <c:v>1.553220161</c:v>
                </c:pt>
                <c:pt idx="1835">
                  <c:v>0.81110560700000001</c:v>
                </c:pt>
                <c:pt idx="1836">
                  <c:v>-0.108629825</c:v>
                </c:pt>
                <c:pt idx="1837">
                  <c:v>0.48532385099999997</c:v>
                </c:pt>
                <c:pt idx="1838">
                  <c:v>0.86737319400000001</c:v>
                </c:pt>
                <c:pt idx="1839">
                  <c:v>-0.86550414399999998</c:v>
                </c:pt>
                <c:pt idx="1840">
                  <c:v>2.0034506219999999</c:v>
                </c:pt>
                <c:pt idx="1841">
                  <c:v>0.960118633</c:v>
                </c:pt>
                <c:pt idx="1842">
                  <c:v>1.3405729959999999</c:v>
                </c:pt>
                <c:pt idx="1843">
                  <c:v>0.552254405</c:v>
                </c:pt>
                <c:pt idx="1844">
                  <c:v>1.941083884</c:v>
                </c:pt>
                <c:pt idx="1845">
                  <c:v>0.68994784099999995</c:v>
                </c:pt>
                <c:pt idx="1846">
                  <c:v>1.1466395810000001</c:v>
                </c:pt>
                <c:pt idx="1847">
                  <c:v>-0.316412682</c:v>
                </c:pt>
                <c:pt idx="1848">
                  <c:v>0.70720385200000002</c:v>
                </c:pt>
                <c:pt idx="1849">
                  <c:v>-0.73636393099999997</c:v>
                </c:pt>
                <c:pt idx="1850">
                  <c:v>1.105016</c:v>
                </c:pt>
                <c:pt idx="1851">
                  <c:v>-7.8469585999999994E-2</c:v>
                </c:pt>
                <c:pt idx="1852">
                  <c:v>0.20795734299999999</c:v>
                </c:pt>
                <c:pt idx="1853">
                  <c:v>-0.31149119199999997</c:v>
                </c:pt>
                <c:pt idx="1854">
                  <c:v>-0.87419354199999999</c:v>
                </c:pt>
                <c:pt idx="1855">
                  <c:v>1.518122899</c:v>
                </c:pt>
                <c:pt idx="1856">
                  <c:v>0.83296851100000002</c:v>
                </c:pt>
                <c:pt idx="1857">
                  <c:v>1.04260701</c:v>
                </c:pt>
                <c:pt idx="1858">
                  <c:v>0.60504633200000002</c:v>
                </c:pt>
                <c:pt idx="1859">
                  <c:v>8.8561312000000003E-2</c:v>
                </c:pt>
                <c:pt idx="1860">
                  <c:v>-0.81163407399999998</c:v>
                </c:pt>
                <c:pt idx="1861">
                  <c:v>1.374423878</c:v>
                </c:pt>
                <c:pt idx="1862">
                  <c:v>1.9448637000000001E-2</c:v>
                </c:pt>
                <c:pt idx="1863">
                  <c:v>0.58535919400000003</c:v>
                </c:pt>
                <c:pt idx="1864">
                  <c:v>-0.76700389000000002</c:v>
                </c:pt>
                <c:pt idx="1865">
                  <c:v>2.030265677</c:v>
                </c:pt>
                <c:pt idx="1866">
                  <c:v>0.72252698100000001</c:v>
                </c:pt>
                <c:pt idx="1867">
                  <c:v>1.1999169110000001</c:v>
                </c:pt>
                <c:pt idx="1868">
                  <c:v>0.30105170999999997</c:v>
                </c:pt>
                <c:pt idx="1869">
                  <c:v>-0.645123577</c:v>
                </c:pt>
                <c:pt idx="1870">
                  <c:v>2.482678822</c:v>
                </c:pt>
                <c:pt idx="1871">
                  <c:v>1.446718862</c:v>
                </c:pt>
                <c:pt idx="1872">
                  <c:v>1.881445716</c:v>
                </c:pt>
                <c:pt idx="1873">
                  <c:v>1.0639072839999999</c:v>
                </c:pt>
                <c:pt idx="1874">
                  <c:v>6.0924369999999999E-2</c:v>
                </c:pt>
                <c:pt idx="1875">
                  <c:v>1.9168396409999999</c:v>
                </c:pt>
                <c:pt idx="1876">
                  <c:v>2.5387799999999999E-2</c:v>
                </c:pt>
                <c:pt idx="1877">
                  <c:v>0.86648228500000002</c:v>
                </c:pt>
                <c:pt idx="1878">
                  <c:v>2.2627597330000002</c:v>
                </c:pt>
                <c:pt idx="1879">
                  <c:v>0.51594004199999999</c:v>
                </c:pt>
                <c:pt idx="1880">
                  <c:v>1.059514193</c:v>
                </c:pt>
                <c:pt idx="1881">
                  <c:v>-4.9489106999999997E-2</c:v>
                </c:pt>
                <c:pt idx="1882">
                  <c:v>1.578075063</c:v>
                </c:pt>
                <c:pt idx="1883">
                  <c:v>-0.38626385899999999</c:v>
                </c:pt>
                <c:pt idx="1884">
                  <c:v>1.621768098</c:v>
                </c:pt>
                <c:pt idx="1885">
                  <c:v>0.15606431200000001</c:v>
                </c:pt>
                <c:pt idx="1886">
                  <c:v>0.58126680500000005</c:v>
                </c:pt>
                <c:pt idx="1887">
                  <c:v>-0.47820835</c:v>
                </c:pt>
                <c:pt idx="1888">
                  <c:v>1.6346706950000001</c:v>
                </c:pt>
                <c:pt idx="1889">
                  <c:v>2.3746163000000001E-2</c:v>
                </c:pt>
                <c:pt idx="1890">
                  <c:v>0.66033413799999996</c:v>
                </c:pt>
                <c:pt idx="1891">
                  <c:v>-0.66034984200000002</c:v>
                </c:pt>
                <c:pt idx="1892">
                  <c:v>1.704250925</c:v>
                </c:pt>
                <c:pt idx="1893">
                  <c:v>0.49982449600000001</c:v>
                </c:pt>
                <c:pt idx="1894">
                  <c:v>0.90494804399999995</c:v>
                </c:pt>
                <c:pt idx="1895">
                  <c:v>0.18435067399999999</c:v>
                </c:pt>
                <c:pt idx="1896">
                  <c:v>1.3900868749999999</c:v>
                </c:pt>
                <c:pt idx="1897">
                  <c:v>-0.40406309400000001</c:v>
                </c:pt>
                <c:pt idx="1898">
                  <c:v>1.1656597200000001</c:v>
                </c:pt>
                <c:pt idx="1899">
                  <c:v>-0.83505262700000005</c:v>
                </c:pt>
                <c:pt idx="1900">
                  <c:v>2.468535336</c:v>
                </c:pt>
                <c:pt idx="1901">
                  <c:v>1.421210581</c:v>
                </c:pt>
                <c:pt idx="1902">
                  <c:v>1.7575964260000001</c:v>
                </c:pt>
                <c:pt idx="1903">
                  <c:v>1.1149310830000001</c:v>
                </c:pt>
                <c:pt idx="1904">
                  <c:v>0.49789674299999997</c:v>
                </c:pt>
                <c:pt idx="1905">
                  <c:v>-0.40120949299999997</c:v>
                </c:pt>
                <c:pt idx="1906">
                  <c:v>2.2309700170000002</c:v>
                </c:pt>
                <c:pt idx="1907">
                  <c:v>1.094495585</c:v>
                </c:pt>
                <c:pt idx="1908">
                  <c:v>1.4010850459999999</c:v>
                </c:pt>
                <c:pt idx="1909">
                  <c:v>0.80565035500000004</c:v>
                </c:pt>
                <c:pt idx="1910">
                  <c:v>-9.0925598999999996E-2</c:v>
                </c:pt>
                <c:pt idx="1911">
                  <c:v>1.646933771</c:v>
                </c:pt>
                <c:pt idx="1912">
                  <c:v>0.41604106699999999</c:v>
                </c:pt>
                <c:pt idx="1913">
                  <c:v>0.78209980199999996</c:v>
                </c:pt>
                <c:pt idx="1914">
                  <c:v>-0.119357874</c:v>
                </c:pt>
                <c:pt idx="1915">
                  <c:v>1.731789348</c:v>
                </c:pt>
                <c:pt idx="1916">
                  <c:v>0.703678201</c:v>
                </c:pt>
                <c:pt idx="1917">
                  <c:v>1.031493295</c:v>
                </c:pt>
                <c:pt idx="1918">
                  <c:v>0.35917120600000002</c:v>
                </c:pt>
                <c:pt idx="1919">
                  <c:v>0.67342642799999997</c:v>
                </c:pt>
                <c:pt idx="1920">
                  <c:v>1.644679797</c:v>
                </c:pt>
                <c:pt idx="1921">
                  <c:v>0.59169888199999998</c:v>
                </c:pt>
                <c:pt idx="1922">
                  <c:v>0.78587058600000004</c:v>
                </c:pt>
                <c:pt idx="1923">
                  <c:v>0.431829978</c:v>
                </c:pt>
                <c:pt idx="1924">
                  <c:v>7.1587471E-2</c:v>
                </c:pt>
                <c:pt idx="1925">
                  <c:v>-0.42852409600000002</c:v>
                </c:pt>
                <c:pt idx="1926">
                  <c:v>1.762879538</c:v>
                </c:pt>
                <c:pt idx="1927">
                  <c:v>-0.399462706</c:v>
                </c:pt>
                <c:pt idx="1928">
                  <c:v>0.39597254799999998</c:v>
                </c:pt>
                <c:pt idx="1929">
                  <c:v>1.771041146</c:v>
                </c:pt>
                <c:pt idx="1930">
                  <c:v>0.21154768099999999</c:v>
                </c:pt>
                <c:pt idx="1931">
                  <c:v>1.6975118039999999</c:v>
                </c:pt>
                <c:pt idx="1932">
                  <c:v>0.27749460999999997</c:v>
                </c:pt>
                <c:pt idx="1933">
                  <c:v>0.85199785400000005</c:v>
                </c:pt>
                <c:pt idx="1934">
                  <c:v>-0.44794046599999998</c:v>
                </c:pt>
                <c:pt idx="1935">
                  <c:v>2.0951403979999998</c:v>
                </c:pt>
                <c:pt idx="1936">
                  <c:v>1.1538666719999999</c:v>
                </c:pt>
                <c:pt idx="1937">
                  <c:v>1.4444242469999999</c:v>
                </c:pt>
                <c:pt idx="1938">
                  <c:v>0.91098705499999999</c:v>
                </c:pt>
                <c:pt idx="1939">
                  <c:v>0.46910004599999999</c:v>
                </c:pt>
                <c:pt idx="1940">
                  <c:v>2.212020249</c:v>
                </c:pt>
                <c:pt idx="1941">
                  <c:v>0.87334385699999995</c:v>
                </c:pt>
                <c:pt idx="1942">
                  <c:v>1.3734747490000001</c:v>
                </c:pt>
                <c:pt idx="1943">
                  <c:v>0.40655721099999997</c:v>
                </c:pt>
                <c:pt idx="1944">
                  <c:v>-0.40175680800000002</c:v>
                </c:pt>
                <c:pt idx="1945">
                  <c:v>2.081983519</c:v>
                </c:pt>
                <c:pt idx="1946">
                  <c:v>1.0726431949999999</c:v>
                </c:pt>
                <c:pt idx="1947">
                  <c:v>1.389027797</c:v>
                </c:pt>
                <c:pt idx="1948">
                  <c:v>0.81645342300000001</c:v>
                </c:pt>
                <c:pt idx="1949">
                  <c:v>0.29243329800000001</c:v>
                </c:pt>
                <c:pt idx="1950">
                  <c:v>-0.22650610800000001</c:v>
                </c:pt>
                <c:pt idx="1951">
                  <c:v>1.6333229929999999</c:v>
                </c:pt>
                <c:pt idx="1952">
                  <c:v>-0.68845804200000005</c:v>
                </c:pt>
                <c:pt idx="1953">
                  <c:v>0.33130579900000001</c:v>
                </c:pt>
                <c:pt idx="1954">
                  <c:v>1.9758158400000001</c:v>
                </c:pt>
                <c:pt idx="1955">
                  <c:v>0.30111684599999999</c:v>
                </c:pt>
                <c:pt idx="1956">
                  <c:v>0.94955588499999999</c:v>
                </c:pt>
                <c:pt idx="1957">
                  <c:v>1.102035592</c:v>
                </c:pt>
                <c:pt idx="1958">
                  <c:v>-0.27351730299999999</c:v>
                </c:pt>
                <c:pt idx="1959">
                  <c:v>0.233046902</c:v>
                </c:pt>
                <c:pt idx="1960">
                  <c:v>-0.85108900700000001</c:v>
                </c:pt>
                <c:pt idx="1961">
                  <c:v>2.3381906560000001</c:v>
                </c:pt>
                <c:pt idx="1962">
                  <c:v>1.239894818</c:v>
                </c:pt>
                <c:pt idx="1963">
                  <c:v>1.59612076</c:v>
                </c:pt>
                <c:pt idx="1964">
                  <c:v>0.82067426099999996</c:v>
                </c:pt>
                <c:pt idx="1965">
                  <c:v>0.324570517</c:v>
                </c:pt>
                <c:pt idx="1966">
                  <c:v>-9.6747183E-2</c:v>
                </c:pt>
                <c:pt idx="1967">
                  <c:v>2.5068194780000002</c:v>
                </c:pt>
                <c:pt idx="1968">
                  <c:v>1.6135902600000001</c:v>
                </c:pt>
                <c:pt idx="1969">
                  <c:v>1.9947178210000001</c:v>
                </c:pt>
                <c:pt idx="1970">
                  <c:v>1.236899862</c:v>
                </c:pt>
                <c:pt idx="1971">
                  <c:v>5.7970231999999997E-2</c:v>
                </c:pt>
                <c:pt idx="1972">
                  <c:v>2.2878832079999998</c:v>
                </c:pt>
                <c:pt idx="1973">
                  <c:v>1.0021487760000001</c:v>
                </c:pt>
                <c:pt idx="1974">
                  <c:v>1.4420483959999999</c:v>
                </c:pt>
                <c:pt idx="1975">
                  <c:v>0.61052176300000005</c:v>
                </c:pt>
                <c:pt idx="1976">
                  <c:v>-0.25821830400000001</c:v>
                </c:pt>
                <c:pt idx="1977">
                  <c:v>2.216839658</c:v>
                </c:pt>
                <c:pt idx="1978">
                  <c:v>1.239612259</c:v>
                </c:pt>
                <c:pt idx="1979">
                  <c:v>1.4421111680000001</c:v>
                </c:pt>
                <c:pt idx="1980">
                  <c:v>1.0540343759999999</c:v>
                </c:pt>
                <c:pt idx="1981">
                  <c:v>0.73424761299999997</c:v>
                </c:pt>
                <c:pt idx="1982">
                  <c:v>0.43907994</c:v>
                </c:pt>
                <c:pt idx="1983">
                  <c:v>2.1152905799999999</c:v>
                </c:pt>
                <c:pt idx="1984">
                  <c:v>0.86658267700000002</c:v>
                </c:pt>
                <c:pt idx="1985">
                  <c:v>1.2712257259999999</c:v>
                </c:pt>
                <c:pt idx="1986">
                  <c:v>0.27360307699999997</c:v>
                </c:pt>
                <c:pt idx="1987">
                  <c:v>-0.79997073299999999</c:v>
                </c:pt>
                <c:pt idx="1988">
                  <c:v>2.158901105</c:v>
                </c:pt>
                <c:pt idx="1989">
                  <c:v>0.79743374600000005</c:v>
                </c:pt>
                <c:pt idx="1990">
                  <c:v>1.248007616</c:v>
                </c:pt>
                <c:pt idx="1991">
                  <c:v>0.43495193599999998</c:v>
                </c:pt>
                <c:pt idx="1992">
                  <c:v>-0.25010915900000003</c:v>
                </c:pt>
                <c:pt idx="1993">
                  <c:v>1.893365003</c:v>
                </c:pt>
                <c:pt idx="1994">
                  <c:v>-0.109020403</c:v>
                </c:pt>
                <c:pt idx="1995">
                  <c:v>1.3945252239999999</c:v>
                </c:pt>
                <c:pt idx="1996">
                  <c:v>-0.21275211999999999</c:v>
                </c:pt>
                <c:pt idx="1997">
                  <c:v>1.988143191</c:v>
                </c:pt>
                <c:pt idx="1998">
                  <c:v>0.55912826599999998</c:v>
                </c:pt>
                <c:pt idx="1999">
                  <c:v>1.2130526669999999</c:v>
                </c:pt>
                <c:pt idx="2000">
                  <c:v>-0.16596098200000001</c:v>
                </c:pt>
                <c:pt idx="2001">
                  <c:v>1.6974089539999999</c:v>
                </c:pt>
                <c:pt idx="2002">
                  <c:v>0.25000502800000002</c:v>
                </c:pt>
                <c:pt idx="2003">
                  <c:v>0.64684465899999999</c:v>
                </c:pt>
                <c:pt idx="2004">
                  <c:v>-0.140741583</c:v>
                </c:pt>
                <c:pt idx="2005">
                  <c:v>2.270759167</c:v>
                </c:pt>
                <c:pt idx="2006">
                  <c:v>1.456554288</c:v>
                </c:pt>
                <c:pt idx="2007">
                  <c:v>1.716842725</c:v>
                </c:pt>
                <c:pt idx="2008">
                  <c:v>1.2730985429999999</c:v>
                </c:pt>
                <c:pt idx="2009">
                  <c:v>0.92413449700000005</c:v>
                </c:pt>
                <c:pt idx="2010">
                  <c:v>0.61073466799999998</c:v>
                </c:pt>
                <c:pt idx="2011">
                  <c:v>2.1376499770000001</c:v>
                </c:pt>
                <c:pt idx="2012">
                  <c:v>1.4309598429999999</c:v>
                </c:pt>
                <c:pt idx="2013">
                  <c:v>1.6396607700000001</c:v>
                </c:pt>
                <c:pt idx="2014">
                  <c:v>1.2589914689999999</c:v>
                </c:pt>
                <c:pt idx="2015">
                  <c:v>0.97349269199999999</c:v>
                </c:pt>
                <c:pt idx="2016">
                  <c:v>0.71238028799999997</c:v>
                </c:pt>
                <c:pt idx="2017">
                  <c:v>2.5730914810000001</c:v>
                </c:pt>
                <c:pt idx="2018">
                  <c:v>2.1570612800000002</c:v>
                </c:pt>
                <c:pt idx="2019">
                  <c:v>2.283542738</c:v>
                </c:pt>
                <c:pt idx="2020">
                  <c:v>2.0379931020000002</c:v>
                </c:pt>
                <c:pt idx="2021">
                  <c:v>1.8189684429999999</c:v>
                </c:pt>
                <c:pt idx="2022">
                  <c:v>1.6268390580000001</c:v>
                </c:pt>
                <c:pt idx="2023">
                  <c:v>2.3273740580000002</c:v>
                </c:pt>
                <c:pt idx="2024">
                  <c:v>1.8088669850000001</c:v>
                </c:pt>
                <c:pt idx="2025">
                  <c:v>1.9547840750000001</c:v>
                </c:pt>
                <c:pt idx="2026">
                  <c:v>1.663704694</c:v>
                </c:pt>
                <c:pt idx="2027">
                  <c:v>1.3673335529999999</c:v>
                </c:pt>
                <c:pt idx="2028">
                  <c:v>0.99910443100000002</c:v>
                </c:pt>
                <c:pt idx="2029">
                  <c:v>2.1734059829999999</c:v>
                </c:pt>
                <c:pt idx="2030">
                  <c:v>-0.60589869799999996</c:v>
                </c:pt>
                <c:pt idx="2031">
                  <c:v>0.23190264899999999</c:v>
                </c:pt>
                <c:pt idx="2032">
                  <c:v>1.6179465749999999</c:v>
                </c:pt>
                <c:pt idx="2033">
                  <c:v>0.51288442400000001</c:v>
                </c:pt>
                <c:pt idx="2034">
                  <c:v>0.81338748100000002</c:v>
                </c:pt>
                <c:pt idx="2035">
                  <c:v>0.23192810999999999</c:v>
                </c:pt>
                <c:pt idx="2036">
                  <c:v>-0.242224509</c:v>
                </c:pt>
                <c:pt idx="2037">
                  <c:v>-0.57413985499999998</c:v>
                </c:pt>
                <c:pt idx="2038">
                  <c:v>2.0096272119999998</c:v>
                </c:pt>
                <c:pt idx="2039">
                  <c:v>1.1668887379999999</c:v>
                </c:pt>
                <c:pt idx="2040">
                  <c:v>1.471593851</c:v>
                </c:pt>
                <c:pt idx="2041">
                  <c:v>1.0062477700000001</c:v>
                </c:pt>
                <c:pt idx="2042">
                  <c:v>0.74738073000000005</c:v>
                </c:pt>
                <c:pt idx="2043">
                  <c:v>0.49952212899999998</c:v>
                </c:pt>
                <c:pt idx="2044">
                  <c:v>2.3739892249999999</c:v>
                </c:pt>
                <c:pt idx="2045">
                  <c:v>1.727921708</c:v>
                </c:pt>
                <c:pt idx="2046">
                  <c:v>1.8403896740000001</c:v>
                </c:pt>
                <c:pt idx="2047">
                  <c:v>1.622347711</c:v>
                </c:pt>
                <c:pt idx="2048">
                  <c:v>1.458939862</c:v>
                </c:pt>
                <c:pt idx="2049">
                  <c:v>1.3059636800000001</c:v>
                </c:pt>
                <c:pt idx="2050">
                  <c:v>2.504507426</c:v>
                </c:pt>
                <c:pt idx="2051">
                  <c:v>1.690003707</c:v>
                </c:pt>
                <c:pt idx="2052">
                  <c:v>1.9754598409999999</c:v>
                </c:pt>
                <c:pt idx="2053">
                  <c:v>1.41519211</c:v>
                </c:pt>
                <c:pt idx="2054">
                  <c:v>0.49243908800000002</c:v>
                </c:pt>
                <c:pt idx="2055">
                  <c:v>2.2646417090000002</c:v>
                </c:pt>
                <c:pt idx="2056">
                  <c:v>-7.1194628999999995E-2</c:v>
                </c:pt>
                <c:pt idx="2057">
                  <c:v>1.0834524510000001</c:v>
                </c:pt>
                <c:pt idx="2058">
                  <c:v>2.3214563350000001</c:v>
                </c:pt>
                <c:pt idx="2059">
                  <c:v>0.53464789599999996</c:v>
                </c:pt>
                <c:pt idx="2060">
                  <c:v>0.87849307099999996</c:v>
                </c:pt>
                <c:pt idx="2061">
                  <c:v>0.27616298</c:v>
                </c:pt>
                <c:pt idx="2062">
                  <c:v>-0.31372132200000002</c:v>
                </c:pt>
                <c:pt idx="2063">
                  <c:v>2.2583451010000002</c:v>
                </c:pt>
                <c:pt idx="2064">
                  <c:v>1.112665316</c:v>
                </c:pt>
                <c:pt idx="2065">
                  <c:v>1.5713116140000001</c:v>
                </c:pt>
                <c:pt idx="2066">
                  <c:v>0.72176116700000004</c:v>
                </c:pt>
                <c:pt idx="2067">
                  <c:v>5.8350091999999999E-2</c:v>
                </c:pt>
                <c:pt idx="2068">
                  <c:v>2.3405741849999999</c:v>
                </c:pt>
                <c:pt idx="2069">
                  <c:v>1.7622868469999999</c:v>
                </c:pt>
                <c:pt idx="2070">
                  <c:v>1.917283842</c:v>
                </c:pt>
                <c:pt idx="2071">
                  <c:v>1.644456315</c:v>
                </c:pt>
                <c:pt idx="2072">
                  <c:v>1.448964347</c:v>
                </c:pt>
                <c:pt idx="2073">
                  <c:v>1.276390565</c:v>
                </c:pt>
                <c:pt idx="2074">
                  <c:v>1.3913233270000001</c:v>
                </c:pt>
                <c:pt idx="2075">
                  <c:v>-6.4543118999999996E-2</c:v>
                </c:pt>
                <c:pt idx="2076">
                  <c:v>0.38746101599999999</c:v>
                </c:pt>
                <c:pt idx="2077">
                  <c:v>-0.45001638900000002</c:v>
                </c:pt>
                <c:pt idx="2078">
                  <c:v>2.3423018510000002</c:v>
                </c:pt>
                <c:pt idx="2079">
                  <c:v>0.97584981699999995</c:v>
                </c:pt>
                <c:pt idx="2080">
                  <c:v>1.5243636620000001</c:v>
                </c:pt>
                <c:pt idx="2081">
                  <c:v>0.49516954499999999</c:v>
                </c:pt>
                <c:pt idx="2082">
                  <c:v>-0.63902811599999998</c:v>
                </c:pt>
                <c:pt idx="2083">
                  <c:v>2.6905546239999998</c:v>
                </c:pt>
                <c:pt idx="2084">
                  <c:v>1.699660851</c:v>
                </c:pt>
                <c:pt idx="2085">
                  <c:v>2.0988443889999999</c:v>
                </c:pt>
                <c:pt idx="2086">
                  <c:v>1.214213134</c:v>
                </c:pt>
                <c:pt idx="2087">
                  <c:v>0.49920579399999998</c:v>
                </c:pt>
                <c:pt idx="2088">
                  <c:v>-6.9560405000000006E-2</c:v>
                </c:pt>
                <c:pt idx="2089">
                  <c:v>1.9286559409999999</c:v>
                </c:pt>
                <c:pt idx="2090">
                  <c:v>0.59362937800000004</c:v>
                </c:pt>
                <c:pt idx="2091">
                  <c:v>1.0160467049999999</c:v>
                </c:pt>
                <c:pt idx="2092">
                  <c:v>0.132003393</c:v>
                </c:pt>
                <c:pt idx="2093">
                  <c:v>-0.75031257200000001</c:v>
                </c:pt>
                <c:pt idx="2094">
                  <c:v>1.3335903360000001</c:v>
                </c:pt>
                <c:pt idx="2095">
                  <c:v>-0.42377386299999997</c:v>
                </c:pt>
                <c:pt idx="2096">
                  <c:v>2.940655467</c:v>
                </c:pt>
                <c:pt idx="2097">
                  <c:v>2.2463648740000002</c:v>
                </c:pt>
                <c:pt idx="2098">
                  <c:v>2.4742920399999999</c:v>
                </c:pt>
                <c:pt idx="2099">
                  <c:v>2.0210023050000001</c:v>
                </c:pt>
                <c:pt idx="2100">
                  <c:v>1.634905308</c:v>
                </c:pt>
                <c:pt idx="2101">
                  <c:v>1.2743633969999999</c:v>
                </c:pt>
                <c:pt idx="2102">
                  <c:v>2.8297923530000002</c:v>
                </c:pt>
                <c:pt idx="2103">
                  <c:v>2.201000616</c:v>
                </c:pt>
                <c:pt idx="2104">
                  <c:v>2.3707765099999998</c:v>
                </c:pt>
                <c:pt idx="2105">
                  <c:v>2.0543824420000001</c:v>
                </c:pt>
                <c:pt idx="2106">
                  <c:v>1.7398325269999999</c:v>
                </c:pt>
                <c:pt idx="2107">
                  <c:v>1.403642048</c:v>
                </c:pt>
                <c:pt idx="2108">
                  <c:v>2.5208418250000002</c:v>
                </c:pt>
                <c:pt idx="2109">
                  <c:v>0.42850735000000001</c:v>
                </c:pt>
                <c:pt idx="2110">
                  <c:v>1.2018312019999999</c:v>
                </c:pt>
                <c:pt idx="2111">
                  <c:v>-0.174379175</c:v>
                </c:pt>
                <c:pt idx="2112">
                  <c:v>2.5624816520000002</c:v>
                </c:pt>
                <c:pt idx="2113">
                  <c:v>0.91289132200000001</c:v>
                </c:pt>
                <c:pt idx="2114">
                  <c:v>1.6607488290000001</c:v>
                </c:pt>
                <c:pt idx="2115">
                  <c:v>0.26979304399999998</c:v>
                </c:pt>
                <c:pt idx="2116">
                  <c:v>-0.653060537</c:v>
                </c:pt>
                <c:pt idx="2117">
                  <c:v>2.1198742199999998</c:v>
                </c:pt>
                <c:pt idx="2118">
                  <c:v>1.063749812</c:v>
                </c:pt>
                <c:pt idx="2119">
                  <c:v>1.3516707139999999</c:v>
                </c:pt>
                <c:pt idx="2120">
                  <c:v>0.72412015100000005</c:v>
                </c:pt>
                <c:pt idx="2121">
                  <c:v>-0.40175680800000002</c:v>
                </c:pt>
                <c:pt idx="2122">
                  <c:v>2.4946401200000001</c:v>
                </c:pt>
                <c:pt idx="2123">
                  <c:v>1.4594648640000001</c:v>
                </c:pt>
                <c:pt idx="2124">
                  <c:v>1.8519349540000001</c:v>
                </c:pt>
                <c:pt idx="2125">
                  <c:v>0.9497217</c:v>
                </c:pt>
                <c:pt idx="2126">
                  <c:v>2.0507245799999998</c:v>
                </c:pt>
                <c:pt idx="2127">
                  <c:v>0.63450749799999995</c:v>
                </c:pt>
                <c:pt idx="2128">
                  <c:v>0.96668602000000003</c:v>
                </c:pt>
                <c:pt idx="2129">
                  <c:v>0.32639731300000002</c:v>
                </c:pt>
                <c:pt idx="2130">
                  <c:v>-0.32734807700000002</c:v>
                </c:pt>
                <c:pt idx="2131">
                  <c:v>2.670899216</c:v>
                </c:pt>
                <c:pt idx="2132">
                  <c:v>1.4343085689999999</c:v>
                </c:pt>
                <c:pt idx="2133">
                  <c:v>1.9548515420000001</c:v>
                </c:pt>
                <c:pt idx="2134">
                  <c:v>1.1963199120000001</c:v>
                </c:pt>
                <c:pt idx="2135">
                  <c:v>0.78421775800000004</c:v>
                </c:pt>
                <c:pt idx="2136">
                  <c:v>0.31321317799999998</c:v>
                </c:pt>
                <c:pt idx="2137">
                  <c:v>1.8747189040000001</c:v>
                </c:pt>
                <c:pt idx="2138">
                  <c:v>0.42779435500000002</c:v>
                </c:pt>
                <c:pt idx="2139">
                  <c:v>0.95149294299999998</c:v>
                </c:pt>
                <c:pt idx="2140">
                  <c:v>-0.116168287</c:v>
                </c:pt>
                <c:pt idx="2141">
                  <c:v>1.093670283</c:v>
                </c:pt>
                <c:pt idx="2142">
                  <c:v>-0.877784122</c:v>
                </c:pt>
                <c:pt idx="2143">
                  <c:v>-0.320390428</c:v>
                </c:pt>
                <c:pt idx="2144">
                  <c:v>2.633243271</c:v>
                </c:pt>
                <c:pt idx="2145">
                  <c:v>2.1496399589999999</c:v>
                </c:pt>
                <c:pt idx="2146">
                  <c:v>2.3166309360000001</c:v>
                </c:pt>
                <c:pt idx="2147">
                  <c:v>1.9864649329999999</c:v>
                </c:pt>
                <c:pt idx="2148">
                  <c:v>1.7475446400000001</c:v>
                </c:pt>
                <c:pt idx="2149">
                  <c:v>1.557373645</c:v>
                </c:pt>
                <c:pt idx="2150">
                  <c:v>2.4413008719999998</c:v>
                </c:pt>
                <c:pt idx="2151">
                  <c:v>1.6813208509999999</c:v>
                </c:pt>
                <c:pt idx="2152">
                  <c:v>1.883216126</c:v>
                </c:pt>
                <c:pt idx="2153">
                  <c:v>1.490391153</c:v>
                </c:pt>
                <c:pt idx="2154">
                  <c:v>1.133200282</c:v>
                </c:pt>
                <c:pt idx="2155">
                  <c:v>0.71015969199999995</c:v>
                </c:pt>
                <c:pt idx="2156">
                  <c:v>2.0763509390000001</c:v>
                </c:pt>
                <c:pt idx="2157">
                  <c:v>1.1352249089999999</c:v>
                </c:pt>
                <c:pt idx="2158">
                  <c:v>1.4674438270000001</c:v>
                </c:pt>
                <c:pt idx="2159">
                  <c:v>0.75450122900000005</c:v>
                </c:pt>
                <c:pt idx="2160">
                  <c:v>1.8653367599999999</c:v>
                </c:pt>
                <c:pt idx="2161">
                  <c:v>0.105714511</c:v>
                </c:pt>
                <c:pt idx="2162">
                  <c:v>0.796685321</c:v>
                </c:pt>
                <c:pt idx="2163">
                  <c:v>-0.78093966800000003</c:v>
                </c:pt>
                <c:pt idx="2164">
                  <c:v>2.3223869829999999</c:v>
                </c:pt>
                <c:pt idx="2165">
                  <c:v>0.353589282</c:v>
                </c:pt>
                <c:pt idx="2166">
                  <c:v>1.062235915</c:v>
                </c:pt>
                <c:pt idx="2167">
                  <c:v>-3.7441264000000002E-2</c:v>
                </c:pt>
                <c:pt idx="2168">
                  <c:v>-0.89825292599999995</c:v>
                </c:pt>
                <c:pt idx="2169">
                  <c:v>1.9195968430000001</c:v>
                </c:pt>
                <c:pt idx="2170">
                  <c:v>0.67753395599999999</c:v>
                </c:pt>
                <c:pt idx="2171">
                  <c:v>1.00634194</c:v>
                </c:pt>
                <c:pt idx="2172">
                  <c:v>0.39951797</c:v>
                </c:pt>
                <c:pt idx="2173">
                  <c:v>-0.11645212100000001</c:v>
                </c:pt>
                <c:pt idx="2174">
                  <c:v>-0.63544900500000001</c:v>
                </c:pt>
                <c:pt idx="2175">
                  <c:v>2.3600713409999998</c:v>
                </c:pt>
                <c:pt idx="2176">
                  <c:v>1.649009503</c:v>
                </c:pt>
                <c:pt idx="2177">
                  <c:v>1.808943185</c:v>
                </c:pt>
                <c:pt idx="2178">
                  <c:v>1.5232520780000001</c:v>
                </c:pt>
                <c:pt idx="2179">
                  <c:v>1.302854537</c:v>
                </c:pt>
                <c:pt idx="2180">
                  <c:v>1.079228292</c:v>
                </c:pt>
                <c:pt idx="2181">
                  <c:v>2.385357242</c:v>
                </c:pt>
                <c:pt idx="2182">
                  <c:v>1.6457640680000001</c:v>
                </c:pt>
                <c:pt idx="2183">
                  <c:v>1.833367711</c:v>
                </c:pt>
                <c:pt idx="2184">
                  <c:v>1.4434851639999999</c:v>
                </c:pt>
                <c:pt idx="2185">
                  <c:v>1.0842830750000001</c:v>
                </c:pt>
                <c:pt idx="2186">
                  <c:v>0.73221678899999998</c:v>
                </c:pt>
                <c:pt idx="2187">
                  <c:v>2.854739452</c:v>
                </c:pt>
                <c:pt idx="2188">
                  <c:v>1.7625780419999999</c:v>
                </c:pt>
                <c:pt idx="2189">
                  <c:v>2.1536969030000002</c:v>
                </c:pt>
                <c:pt idx="2190">
                  <c:v>1.4159460800000001</c:v>
                </c:pt>
                <c:pt idx="2191">
                  <c:v>0.80890609800000002</c:v>
                </c:pt>
                <c:pt idx="2192">
                  <c:v>0.43170141699999998</c:v>
                </c:pt>
                <c:pt idx="2193">
                  <c:v>2.0090946449999998</c:v>
                </c:pt>
                <c:pt idx="2194">
                  <c:v>1.0893256659999999</c:v>
                </c:pt>
                <c:pt idx="2195">
                  <c:v>1.331795633</c:v>
                </c:pt>
                <c:pt idx="2196">
                  <c:v>0.86071523000000005</c:v>
                </c:pt>
                <c:pt idx="2197">
                  <c:v>0.44509021799999998</c:v>
                </c:pt>
                <c:pt idx="2198">
                  <c:v>6.5915667999999997E-2</c:v>
                </c:pt>
                <c:pt idx="2199">
                  <c:v>2.237491962</c:v>
                </c:pt>
                <c:pt idx="2200">
                  <c:v>0.47013106500000001</c:v>
                </c:pt>
                <c:pt idx="2201">
                  <c:v>0.90843676100000004</c:v>
                </c:pt>
                <c:pt idx="2202">
                  <c:v>2.2964207E-2</c:v>
                </c:pt>
                <c:pt idx="2203">
                  <c:v>1.873368854</c:v>
                </c:pt>
                <c:pt idx="2204">
                  <c:v>-5.5508629999999996E-3</c:v>
                </c:pt>
                <c:pt idx="2205">
                  <c:v>0.70120520200000003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A2-4AE2-A635-16EC09C5A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579648"/>
        <c:axId val="1309586864"/>
      </c:scatterChart>
      <c:valAx>
        <c:axId val="1309579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9586864"/>
        <c:crosses val="autoZero"/>
        <c:crossBetween val="midCat"/>
      </c:valAx>
      <c:valAx>
        <c:axId val="130958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9579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'DATA(SS)'!$AG$1</c:f>
              <c:strCache>
                <c:ptCount val="1"/>
                <c:pt idx="0">
                  <c:v>M1-ALL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'DATA(SS)'!$C$2:$C$2207</c:f>
              <c:numCache>
                <c:formatCode>General</c:formatCode>
                <c:ptCount val="2206"/>
                <c:pt idx="0">
                  <c:v>1.9628235595623968E-8</c:v>
                </c:pt>
                <c:pt idx="1">
                  <c:v>5.7492067287004469E-8</c:v>
                </c:pt>
                <c:pt idx="2">
                  <c:v>6.7593098724315118E-8</c:v>
                </c:pt>
                <c:pt idx="3">
                  <c:v>6.7593098724315118E-8</c:v>
                </c:pt>
                <c:pt idx="4">
                  <c:v>8.0663503256546504E-8</c:v>
                </c:pt>
                <c:pt idx="5">
                  <c:v>8.0663503256546504E-8</c:v>
                </c:pt>
                <c:pt idx="6">
                  <c:v>9.4734878005345415E-8</c:v>
                </c:pt>
                <c:pt idx="7">
                  <c:v>9.4734878005345415E-8</c:v>
                </c:pt>
                <c:pt idx="8">
                  <c:v>9.5614676772660757E-8</c:v>
                </c:pt>
                <c:pt idx="9">
                  <c:v>1.1500962318618784E-7</c:v>
                </c:pt>
                <c:pt idx="10">
                  <c:v>1.2260008794563957E-7</c:v>
                </c:pt>
                <c:pt idx="11">
                  <c:v>1.2260008794563957E-7</c:v>
                </c:pt>
                <c:pt idx="12">
                  <c:v>1.2724387178203297E-7</c:v>
                </c:pt>
                <c:pt idx="13">
                  <c:v>1.2724387178203297E-7</c:v>
                </c:pt>
                <c:pt idx="14">
                  <c:v>1.3073227824317494E-7</c:v>
                </c:pt>
                <c:pt idx="15">
                  <c:v>1.3211282265524164E-7</c:v>
                </c:pt>
                <c:pt idx="16">
                  <c:v>1.3211282265524164E-7</c:v>
                </c:pt>
                <c:pt idx="17">
                  <c:v>1.4630911552441722E-7</c:v>
                </c:pt>
                <c:pt idx="18">
                  <c:v>1.5021382410117702E-7</c:v>
                </c:pt>
                <c:pt idx="19">
                  <c:v>1.5021382410117702E-7</c:v>
                </c:pt>
                <c:pt idx="20">
                  <c:v>1.6179503332076663E-7</c:v>
                </c:pt>
                <c:pt idx="21">
                  <c:v>1.7291306574463146E-7</c:v>
                </c:pt>
                <c:pt idx="22">
                  <c:v>1.9744528156063117E-7</c:v>
                </c:pt>
                <c:pt idx="23">
                  <c:v>1.9744528156063117E-7</c:v>
                </c:pt>
                <c:pt idx="24">
                  <c:v>2.0066613810117547E-7</c:v>
                </c:pt>
                <c:pt idx="25">
                  <c:v>2.0066613810117547E-7</c:v>
                </c:pt>
                <c:pt idx="26">
                  <c:v>2.4083304118028465E-7</c:v>
                </c:pt>
                <c:pt idx="27">
                  <c:v>2.4083304118028465E-7</c:v>
                </c:pt>
                <c:pt idx="28">
                  <c:v>2.4131383482111296E-7</c:v>
                </c:pt>
                <c:pt idx="29">
                  <c:v>2.5425328504690503E-7</c:v>
                </c:pt>
                <c:pt idx="30">
                  <c:v>2.5425328504690503E-7</c:v>
                </c:pt>
                <c:pt idx="31">
                  <c:v>2.5479493786849468E-7</c:v>
                </c:pt>
                <c:pt idx="32">
                  <c:v>2.5479493786849468E-7</c:v>
                </c:pt>
                <c:pt idx="33">
                  <c:v>2.778452113836828E-7</c:v>
                </c:pt>
                <c:pt idx="34">
                  <c:v>2.778452113836828E-7</c:v>
                </c:pt>
                <c:pt idx="35">
                  <c:v>2.836129630481032E-7</c:v>
                </c:pt>
                <c:pt idx="36">
                  <c:v>2.9960980845253663E-7</c:v>
                </c:pt>
                <c:pt idx="37">
                  <c:v>3.2770845891627734E-7</c:v>
                </c:pt>
                <c:pt idx="38">
                  <c:v>3.2770845891627734E-7</c:v>
                </c:pt>
                <c:pt idx="39">
                  <c:v>3.9355414083195402E-7</c:v>
                </c:pt>
                <c:pt idx="40">
                  <c:v>3.9355414083195402E-7</c:v>
                </c:pt>
                <c:pt idx="41">
                  <c:v>4.1006253908879061E-7</c:v>
                </c:pt>
                <c:pt idx="42">
                  <c:v>4.1006253908879061E-7</c:v>
                </c:pt>
                <c:pt idx="43">
                  <c:v>4.338320083135331E-7</c:v>
                </c:pt>
                <c:pt idx="44">
                  <c:v>4.338320083135331E-7</c:v>
                </c:pt>
                <c:pt idx="45">
                  <c:v>4.3442317862267624E-7</c:v>
                </c:pt>
                <c:pt idx="46">
                  <c:v>4.3442317862267624E-7</c:v>
                </c:pt>
                <c:pt idx="47">
                  <c:v>4.9339928432637615E-7</c:v>
                </c:pt>
                <c:pt idx="48">
                  <c:v>4.9339928432637615E-7</c:v>
                </c:pt>
                <c:pt idx="49">
                  <c:v>5.4395165754655508E-7</c:v>
                </c:pt>
                <c:pt idx="50">
                  <c:v>5.8224824666252197E-7</c:v>
                </c:pt>
                <c:pt idx="51">
                  <c:v>5.8224824666252197E-7</c:v>
                </c:pt>
                <c:pt idx="52">
                  <c:v>6.458838607555331E-7</c:v>
                </c:pt>
                <c:pt idx="53">
                  <c:v>6.7181314955348121E-7</c:v>
                </c:pt>
                <c:pt idx="54">
                  <c:v>6.7181314955348121E-7</c:v>
                </c:pt>
                <c:pt idx="55">
                  <c:v>6.7527901060817919E-7</c:v>
                </c:pt>
                <c:pt idx="56">
                  <c:v>6.7527901060817919E-7</c:v>
                </c:pt>
                <c:pt idx="57">
                  <c:v>7.0553335338669132E-7</c:v>
                </c:pt>
                <c:pt idx="58">
                  <c:v>7.0553335338669132E-7</c:v>
                </c:pt>
                <c:pt idx="59">
                  <c:v>7.441416926223413E-7</c:v>
                </c:pt>
                <c:pt idx="60">
                  <c:v>7.441416926223413E-7</c:v>
                </c:pt>
                <c:pt idx="61">
                  <c:v>7.441416926223413E-7</c:v>
                </c:pt>
                <c:pt idx="62">
                  <c:v>8.1748151040801128E-7</c:v>
                </c:pt>
                <c:pt idx="63">
                  <c:v>8.1748151040801128E-7</c:v>
                </c:pt>
                <c:pt idx="64">
                  <c:v>8.2808512256256211E-7</c:v>
                </c:pt>
                <c:pt idx="65">
                  <c:v>8.2808512256256211E-7</c:v>
                </c:pt>
                <c:pt idx="66">
                  <c:v>8.5114986322147903E-7</c:v>
                </c:pt>
                <c:pt idx="67">
                  <c:v>8.5114986322147903E-7</c:v>
                </c:pt>
                <c:pt idx="68">
                  <c:v>9.5746031205509544E-7</c:v>
                </c:pt>
                <c:pt idx="69">
                  <c:v>9.686772703572792E-7</c:v>
                </c:pt>
                <c:pt idx="70">
                  <c:v>9.686772703572792E-7</c:v>
                </c:pt>
                <c:pt idx="71">
                  <c:v>1.0498241292704933E-6</c:v>
                </c:pt>
                <c:pt idx="72">
                  <c:v>1.0498241292704933E-6</c:v>
                </c:pt>
                <c:pt idx="73">
                  <c:v>1.0763990995221236E-6</c:v>
                </c:pt>
                <c:pt idx="74">
                  <c:v>1.0763990995221236E-6</c:v>
                </c:pt>
                <c:pt idx="75">
                  <c:v>1.1720760482406631E-6</c:v>
                </c:pt>
                <c:pt idx="76">
                  <c:v>1.2359535544740739E-6</c:v>
                </c:pt>
                <c:pt idx="77">
                  <c:v>1.2359535544740739E-6</c:v>
                </c:pt>
                <c:pt idx="78">
                  <c:v>1.2560461005133899E-6</c:v>
                </c:pt>
                <c:pt idx="79">
                  <c:v>1.2588840406519302E-6</c:v>
                </c:pt>
                <c:pt idx="80">
                  <c:v>1.2588840406519302E-6</c:v>
                </c:pt>
                <c:pt idx="81">
                  <c:v>1.2844594560740826E-6</c:v>
                </c:pt>
                <c:pt idx="82">
                  <c:v>1.5463478265168019E-6</c:v>
                </c:pt>
                <c:pt idx="83">
                  <c:v>1.5843707669694754E-6</c:v>
                </c:pt>
                <c:pt idx="84">
                  <c:v>1.5903944608496732E-6</c:v>
                </c:pt>
                <c:pt idx="85">
                  <c:v>1.6786311575023074E-6</c:v>
                </c:pt>
                <c:pt idx="86">
                  <c:v>1.7909622862498089E-6</c:v>
                </c:pt>
                <c:pt idx="87">
                  <c:v>1.8313646134386934E-6</c:v>
                </c:pt>
                <c:pt idx="88">
                  <c:v>1.8313646134386934E-6</c:v>
                </c:pt>
                <c:pt idx="89">
                  <c:v>1.8372356992854251E-6</c:v>
                </c:pt>
                <c:pt idx="90">
                  <c:v>1.8629852117110215E-6</c:v>
                </c:pt>
                <c:pt idx="91">
                  <c:v>2.0825262278093691E-6</c:v>
                </c:pt>
                <c:pt idx="92">
                  <c:v>2.0825262278093691E-6</c:v>
                </c:pt>
                <c:pt idx="93">
                  <c:v>2.1388996778773817E-6</c:v>
                </c:pt>
                <c:pt idx="94">
                  <c:v>2.5230274052367775E-6</c:v>
                </c:pt>
                <c:pt idx="95">
                  <c:v>2.5446647528249453E-6</c:v>
                </c:pt>
                <c:pt idx="96">
                  <c:v>2.5446647528249453E-6</c:v>
                </c:pt>
                <c:pt idx="97">
                  <c:v>3.1333984924091817E-6</c:v>
                </c:pt>
                <c:pt idx="98">
                  <c:v>3.1333984924091817E-6</c:v>
                </c:pt>
                <c:pt idx="99">
                  <c:v>3.381178325224736E-6</c:v>
                </c:pt>
                <c:pt idx="100">
                  <c:v>3.381178325224736E-6</c:v>
                </c:pt>
                <c:pt idx="101">
                  <c:v>3.5078806653827941E-6</c:v>
                </c:pt>
                <c:pt idx="102">
                  <c:v>3.892999170581284E-6</c:v>
                </c:pt>
                <c:pt idx="103">
                  <c:v>3.892999170581284E-6</c:v>
                </c:pt>
                <c:pt idx="104">
                  <c:v>4.0179909848131413E-6</c:v>
                </c:pt>
                <c:pt idx="105">
                  <c:v>4.0179909848131413E-6</c:v>
                </c:pt>
                <c:pt idx="106">
                  <c:v>4.0179909848131413E-6</c:v>
                </c:pt>
                <c:pt idx="107">
                  <c:v>4.0612763088443271E-6</c:v>
                </c:pt>
                <c:pt idx="108">
                  <c:v>4.0612763088443271E-6</c:v>
                </c:pt>
                <c:pt idx="109">
                  <c:v>5.023369490517677E-6</c:v>
                </c:pt>
                <c:pt idx="110">
                  <c:v>5.023369490517677E-6</c:v>
                </c:pt>
                <c:pt idx="111">
                  <c:v>5.1260451731459658E-6</c:v>
                </c:pt>
                <c:pt idx="112">
                  <c:v>5.1260451731459658E-6</c:v>
                </c:pt>
                <c:pt idx="113">
                  <c:v>5.5377248441620648E-6</c:v>
                </c:pt>
                <c:pt idx="114">
                  <c:v>5.5377248441620648E-6</c:v>
                </c:pt>
                <c:pt idx="115">
                  <c:v>5.8180900982731314E-6</c:v>
                </c:pt>
                <c:pt idx="116">
                  <c:v>5.8180900982731314E-6</c:v>
                </c:pt>
                <c:pt idx="117">
                  <c:v>5.9439688351410368E-6</c:v>
                </c:pt>
                <c:pt idx="118">
                  <c:v>5.9439688351410368E-6</c:v>
                </c:pt>
                <c:pt idx="119">
                  <c:v>6.675255682553931E-6</c:v>
                </c:pt>
                <c:pt idx="120">
                  <c:v>6.675255682553931E-6</c:v>
                </c:pt>
                <c:pt idx="121">
                  <c:v>6.8575656234448597E-6</c:v>
                </c:pt>
                <c:pt idx="122">
                  <c:v>6.8575656234448597E-6</c:v>
                </c:pt>
                <c:pt idx="123">
                  <c:v>7.2586650928027065E-6</c:v>
                </c:pt>
                <c:pt idx="124">
                  <c:v>7.2586650928027065E-6</c:v>
                </c:pt>
                <c:pt idx="125">
                  <c:v>8.4463908864978439E-6</c:v>
                </c:pt>
                <c:pt idx="126">
                  <c:v>8.4463908864978439E-6</c:v>
                </c:pt>
                <c:pt idx="127">
                  <c:v>8.4463908864978439E-6</c:v>
                </c:pt>
                <c:pt idx="128">
                  <c:v>8.6469459054644258E-6</c:v>
                </c:pt>
                <c:pt idx="129">
                  <c:v>8.7905700576254587E-6</c:v>
                </c:pt>
                <c:pt idx="130">
                  <c:v>8.7905700576254587E-6</c:v>
                </c:pt>
                <c:pt idx="131">
                  <c:v>9.1181243849953217E-6</c:v>
                </c:pt>
                <c:pt idx="132">
                  <c:v>9.1181243849953217E-6</c:v>
                </c:pt>
                <c:pt idx="133">
                  <c:v>9.1250038772329496E-6</c:v>
                </c:pt>
                <c:pt idx="134">
                  <c:v>1.0758989871551805E-5</c:v>
                </c:pt>
                <c:pt idx="135">
                  <c:v>1.1026234003374006E-5</c:v>
                </c:pt>
                <c:pt idx="136">
                  <c:v>1.1026234003374006E-5</c:v>
                </c:pt>
                <c:pt idx="137">
                  <c:v>1.1983095360241503E-5</c:v>
                </c:pt>
                <c:pt idx="138">
                  <c:v>1.2248766689948826E-5</c:v>
                </c:pt>
                <c:pt idx="139">
                  <c:v>1.2248766689948826E-5</c:v>
                </c:pt>
                <c:pt idx="140">
                  <c:v>1.2452025364205564E-5</c:v>
                </c:pt>
                <c:pt idx="141">
                  <c:v>1.2647214957926922E-5</c:v>
                </c:pt>
                <c:pt idx="142">
                  <c:v>1.2647214957926922E-5</c:v>
                </c:pt>
                <c:pt idx="143">
                  <c:v>1.3507751738197222E-5</c:v>
                </c:pt>
                <c:pt idx="144">
                  <c:v>1.3507751738197222E-5</c:v>
                </c:pt>
                <c:pt idx="145">
                  <c:v>1.4014621023284167E-5</c:v>
                </c:pt>
                <c:pt idx="146">
                  <c:v>1.4014621023284167E-5</c:v>
                </c:pt>
                <c:pt idx="147">
                  <c:v>1.430382657031358E-5</c:v>
                </c:pt>
                <c:pt idx="148">
                  <c:v>1.5815900847766859E-5</c:v>
                </c:pt>
                <c:pt idx="149">
                  <c:v>1.7810797423197597E-5</c:v>
                </c:pt>
                <c:pt idx="150">
                  <c:v>1.7810797423197597E-5</c:v>
                </c:pt>
                <c:pt idx="151">
                  <c:v>1.85241163517886E-5</c:v>
                </c:pt>
                <c:pt idx="152">
                  <c:v>1.85241163517886E-5</c:v>
                </c:pt>
                <c:pt idx="153">
                  <c:v>1.85241163517886E-5</c:v>
                </c:pt>
                <c:pt idx="154">
                  <c:v>1.9127814702984239E-5</c:v>
                </c:pt>
                <c:pt idx="155">
                  <c:v>1.9127814702984239E-5</c:v>
                </c:pt>
                <c:pt idx="156">
                  <c:v>1.9168291275578283E-5</c:v>
                </c:pt>
                <c:pt idx="157">
                  <c:v>2.2017720742723573E-5</c:v>
                </c:pt>
                <c:pt idx="158">
                  <c:v>2.2149869839647729E-5</c:v>
                </c:pt>
                <c:pt idx="159">
                  <c:v>2.2149869839647729E-5</c:v>
                </c:pt>
                <c:pt idx="160">
                  <c:v>2.246669951886785E-5</c:v>
                </c:pt>
                <c:pt idx="161">
                  <c:v>2.2748393752041538E-5</c:v>
                </c:pt>
                <c:pt idx="162">
                  <c:v>2.2748393752041538E-5</c:v>
                </c:pt>
                <c:pt idx="163">
                  <c:v>2.4134581203743959E-5</c:v>
                </c:pt>
                <c:pt idx="164">
                  <c:v>2.4801805468963692E-5</c:v>
                </c:pt>
                <c:pt idx="165">
                  <c:v>2.4801805468963692E-5</c:v>
                </c:pt>
                <c:pt idx="166">
                  <c:v>2.6652812107563013E-5</c:v>
                </c:pt>
                <c:pt idx="167">
                  <c:v>2.6717746609928865E-5</c:v>
                </c:pt>
                <c:pt idx="168">
                  <c:v>2.6717746609928865E-5</c:v>
                </c:pt>
                <c:pt idx="169">
                  <c:v>3.1414161196265003E-5</c:v>
                </c:pt>
                <c:pt idx="170">
                  <c:v>3.1414161196265003E-5</c:v>
                </c:pt>
                <c:pt idx="171">
                  <c:v>3.1778784055114961E-5</c:v>
                </c:pt>
                <c:pt idx="172">
                  <c:v>3.1778784055114961E-5</c:v>
                </c:pt>
                <c:pt idx="173">
                  <c:v>3.5229033018080177E-5</c:v>
                </c:pt>
                <c:pt idx="174">
                  <c:v>3.5229033018080177E-5</c:v>
                </c:pt>
                <c:pt idx="175">
                  <c:v>3.620420788370299E-5</c:v>
                </c:pt>
                <c:pt idx="176">
                  <c:v>3.8038612523587207E-5</c:v>
                </c:pt>
                <c:pt idx="177">
                  <c:v>4.0133844896096727E-5</c:v>
                </c:pt>
                <c:pt idx="178">
                  <c:v>4.3248204035334469E-5</c:v>
                </c:pt>
                <c:pt idx="179">
                  <c:v>4.3248204035334469E-5</c:v>
                </c:pt>
                <c:pt idx="180">
                  <c:v>4.3248204035334469E-5</c:v>
                </c:pt>
                <c:pt idx="181">
                  <c:v>4.3663602389132715E-5</c:v>
                </c:pt>
                <c:pt idx="182">
                  <c:v>4.3663602389132715E-5</c:v>
                </c:pt>
                <c:pt idx="183">
                  <c:v>4.3663602389132715E-5</c:v>
                </c:pt>
                <c:pt idx="184">
                  <c:v>4.5087500877583045E-5</c:v>
                </c:pt>
                <c:pt idx="185">
                  <c:v>4.5087500877583045E-5</c:v>
                </c:pt>
                <c:pt idx="186">
                  <c:v>4.5087500877583045E-5</c:v>
                </c:pt>
                <c:pt idx="187">
                  <c:v>4.5087500877583045E-5</c:v>
                </c:pt>
                <c:pt idx="188">
                  <c:v>4.5087500877583045E-5</c:v>
                </c:pt>
                <c:pt idx="189">
                  <c:v>4.6274284323586672E-5</c:v>
                </c:pt>
                <c:pt idx="190">
                  <c:v>4.6761672391073607E-5</c:v>
                </c:pt>
                <c:pt idx="191">
                  <c:v>5.1789816459950173E-5</c:v>
                </c:pt>
                <c:pt idx="192">
                  <c:v>5.1789816459950173E-5</c:v>
                </c:pt>
                <c:pt idx="193">
                  <c:v>5.3420879690766737E-5</c:v>
                </c:pt>
                <c:pt idx="194">
                  <c:v>5.3420879690766737E-5</c:v>
                </c:pt>
                <c:pt idx="195">
                  <c:v>5.3465393041759421E-5</c:v>
                </c:pt>
                <c:pt idx="196">
                  <c:v>5.3465393041759421E-5</c:v>
                </c:pt>
                <c:pt idx="197">
                  <c:v>5.4732042206086252E-5</c:v>
                </c:pt>
                <c:pt idx="198">
                  <c:v>5.4732042206086252E-5</c:v>
                </c:pt>
                <c:pt idx="199">
                  <c:v>5.7724509907904324E-5</c:v>
                </c:pt>
                <c:pt idx="200">
                  <c:v>5.7724509907904324E-5</c:v>
                </c:pt>
                <c:pt idx="201">
                  <c:v>5.7724509907904324E-5</c:v>
                </c:pt>
                <c:pt idx="202">
                  <c:v>5.7724509907904324E-5</c:v>
                </c:pt>
                <c:pt idx="203">
                  <c:v>5.7724509907904324E-5</c:v>
                </c:pt>
                <c:pt idx="204">
                  <c:v>5.7724509907904324E-5</c:v>
                </c:pt>
                <c:pt idx="205">
                  <c:v>5.7724509907904324E-5</c:v>
                </c:pt>
                <c:pt idx="206">
                  <c:v>6.6079452114361102E-5</c:v>
                </c:pt>
                <c:pt idx="207">
                  <c:v>6.9064481868662513E-5</c:v>
                </c:pt>
                <c:pt idx="208">
                  <c:v>8.3073412552551673E-5</c:v>
                </c:pt>
                <c:pt idx="209">
                  <c:v>8.3326272573438099E-5</c:v>
                </c:pt>
                <c:pt idx="210">
                  <c:v>8.3326272573438099E-5</c:v>
                </c:pt>
                <c:pt idx="211">
                  <c:v>8.3805900111939507E-5</c:v>
                </c:pt>
                <c:pt idx="212">
                  <c:v>8.9973900957468706E-5</c:v>
                </c:pt>
                <c:pt idx="213">
                  <c:v>9.9634345360010747E-5</c:v>
                </c:pt>
                <c:pt idx="214">
                  <c:v>1.0525769155529122E-4</c:v>
                </c:pt>
                <c:pt idx="215">
                  <c:v>1.0525769155529122E-4</c:v>
                </c:pt>
                <c:pt idx="216">
                  <c:v>1.0525769155529122E-4</c:v>
                </c:pt>
                <c:pt idx="217">
                  <c:v>1.081291809656894E-4</c:v>
                </c:pt>
                <c:pt idx="218">
                  <c:v>1.081291809656894E-4</c:v>
                </c:pt>
                <c:pt idx="219">
                  <c:v>1.081291809656894E-4</c:v>
                </c:pt>
                <c:pt idx="220">
                  <c:v>1.1822355528968095E-4</c:v>
                </c:pt>
                <c:pt idx="221">
                  <c:v>1.1822355528968095E-4</c:v>
                </c:pt>
                <c:pt idx="222">
                  <c:v>1.1822355528968095E-4</c:v>
                </c:pt>
                <c:pt idx="223">
                  <c:v>1.1822355528968095E-4</c:v>
                </c:pt>
                <c:pt idx="224">
                  <c:v>1.2215407283007484E-4</c:v>
                </c:pt>
                <c:pt idx="225">
                  <c:v>1.2215407283007484E-4</c:v>
                </c:pt>
                <c:pt idx="226">
                  <c:v>1.280346951334564E-4</c:v>
                </c:pt>
                <c:pt idx="227">
                  <c:v>1.280346951334564E-4</c:v>
                </c:pt>
                <c:pt idx="228">
                  <c:v>1.280346951334564E-4</c:v>
                </c:pt>
                <c:pt idx="229">
                  <c:v>1.289299082774689E-4</c:v>
                </c:pt>
                <c:pt idx="230">
                  <c:v>1.289299082774689E-4</c:v>
                </c:pt>
                <c:pt idx="231">
                  <c:v>1.3259196329035383E-4</c:v>
                </c:pt>
                <c:pt idx="232">
                  <c:v>1.3484253211693012E-4</c:v>
                </c:pt>
                <c:pt idx="233">
                  <c:v>1.3484253211693012E-4</c:v>
                </c:pt>
                <c:pt idx="234">
                  <c:v>1.3947679328355587E-4</c:v>
                </c:pt>
                <c:pt idx="235">
                  <c:v>1.3947679328355587E-4</c:v>
                </c:pt>
                <c:pt idx="236">
                  <c:v>1.4065268528762299E-4</c:v>
                </c:pt>
                <c:pt idx="237">
                  <c:v>1.4065268528762299E-4</c:v>
                </c:pt>
                <c:pt idx="238">
                  <c:v>1.4065268528762299E-4</c:v>
                </c:pt>
                <c:pt idx="239">
                  <c:v>1.4065268528762299E-4</c:v>
                </c:pt>
                <c:pt idx="240">
                  <c:v>1.6921037719496706E-4</c:v>
                </c:pt>
                <c:pt idx="241">
                  <c:v>1.6921037719496706E-4</c:v>
                </c:pt>
                <c:pt idx="242">
                  <c:v>1.85713637658554E-4</c:v>
                </c:pt>
                <c:pt idx="243">
                  <c:v>1.85713637658554E-4</c:v>
                </c:pt>
                <c:pt idx="244">
                  <c:v>1.85713637658554E-4</c:v>
                </c:pt>
                <c:pt idx="245">
                  <c:v>1.85713637658554E-4</c:v>
                </c:pt>
                <c:pt idx="246">
                  <c:v>1.935367996356974E-4</c:v>
                </c:pt>
                <c:pt idx="247">
                  <c:v>2.0717742330955059E-4</c:v>
                </c:pt>
                <c:pt idx="248">
                  <c:v>2.0717742330955059E-4</c:v>
                </c:pt>
                <c:pt idx="249">
                  <c:v>2.1095734944942548E-4</c:v>
                </c:pt>
                <c:pt idx="250">
                  <c:v>2.1095734944942548E-4</c:v>
                </c:pt>
                <c:pt idx="251">
                  <c:v>2.135602406092531E-4</c:v>
                </c:pt>
                <c:pt idx="252">
                  <c:v>2.1639024094195514E-4</c:v>
                </c:pt>
                <c:pt idx="253">
                  <c:v>2.1639024094195514E-4</c:v>
                </c:pt>
                <c:pt idx="254">
                  <c:v>2.1676435692039467E-4</c:v>
                </c:pt>
                <c:pt idx="255">
                  <c:v>2.2645747306315601E-4</c:v>
                </c:pt>
                <c:pt idx="256">
                  <c:v>2.4077387465167542E-4</c:v>
                </c:pt>
                <c:pt idx="257">
                  <c:v>2.4077387465167542E-4</c:v>
                </c:pt>
                <c:pt idx="258">
                  <c:v>2.5141129630106446E-4</c:v>
                </c:pt>
                <c:pt idx="259">
                  <c:v>2.5141129630106446E-4</c:v>
                </c:pt>
                <c:pt idx="260">
                  <c:v>2.6026670970276118E-4</c:v>
                </c:pt>
                <c:pt idx="261">
                  <c:v>2.6026670970276118E-4</c:v>
                </c:pt>
                <c:pt idx="262">
                  <c:v>2.7424719758493255E-4</c:v>
                </c:pt>
                <c:pt idx="263">
                  <c:v>2.8405236115255743E-4</c:v>
                </c:pt>
                <c:pt idx="264">
                  <c:v>2.8405236115255743E-4</c:v>
                </c:pt>
                <c:pt idx="265">
                  <c:v>2.8455737653069725E-4</c:v>
                </c:pt>
                <c:pt idx="266">
                  <c:v>2.8646053047428244E-4</c:v>
                </c:pt>
                <c:pt idx="267">
                  <c:v>2.8646053047428244E-4</c:v>
                </c:pt>
                <c:pt idx="268">
                  <c:v>2.9818191511536007E-4</c:v>
                </c:pt>
                <c:pt idx="269">
                  <c:v>2.9818191511536007E-4</c:v>
                </c:pt>
                <c:pt idx="270">
                  <c:v>3.0084794725538831E-4</c:v>
                </c:pt>
                <c:pt idx="271">
                  <c:v>3.1430262203361242E-4</c:v>
                </c:pt>
                <c:pt idx="272">
                  <c:v>3.1430262203361242E-4</c:v>
                </c:pt>
                <c:pt idx="273">
                  <c:v>3.1525481757140977E-4</c:v>
                </c:pt>
                <c:pt idx="274">
                  <c:v>3.1525481757140977E-4</c:v>
                </c:pt>
                <c:pt idx="275">
                  <c:v>3.1525481757140977E-4</c:v>
                </c:pt>
                <c:pt idx="276">
                  <c:v>3.1525481757140977E-4</c:v>
                </c:pt>
                <c:pt idx="277">
                  <c:v>3.1525481757140977E-4</c:v>
                </c:pt>
                <c:pt idx="278">
                  <c:v>3.1525481757140977E-4</c:v>
                </c:pt>
                <c:pt idx="279">
                  <c:v>3.5597021984839046E-4</c:v>
                </c:pt>
                <c:pt idx="280">
                  <c:v>3.5597021984839046E-4</c:v>
                </c:pt>
                <c:pt idx="281">
                  <c:v>3.7482687242407849E-4</c:v>
                </c:pt>
                <c:pt idx="282">
                  <c:v>3.7482687242407849E-4</c:v>
                </c:pt>
                <c:pt idx="283">
                  <c:v>4.0046478440794876E-4</c:v>
                </c:pt>
                <c:pt idx="284">
                  <c:v>4.0046478440794876E-4</c:v>
                </c:pt>
                <c:pt idx="285">
                  <c:v>4.176137618410475E-4</c:v>
                </c:pt>
                <c:pt idx="286">
                  <c:v>4.176137618410475E-4</c:v>
                </c:pt>
                <c:pt idx="287">
                  <c:v>4.176137618410475E-4</c:v>
                </c:pt>
                <c:pt idx="288">
                  <c:v>4.176137618410475E-4</c:v>
                </c:pt>
                <c:pt idx="289">
                  <c:v>4.9626658204869622E-4</c:v>
                </c:pt>
                <c:pt idx="290">
                  <c:v>5.3971025717785464E-4</c:v>
                </c:pt>
                <c:pt idx="291">
                  <c:v>5.3971025717785464E-4</c:v>
                </c:pt>
                <c:pt idx="292">
                  <c:v>5.3971025717785464E-4</c:v>
                </c:pt>
                <c:pt idx="293">
                  <c:v>5.3971025717785464E-4</c:v>
                </c:pt>
                <c:pt idx="294">
                  <c:v>5.3971025717785464E-4</c:v>
                </c:pt>
                <c:pt idx="295">
                  <c:v>5.3971025717785464E-4</c:v>
                </c:pt>
                <c:pt idx="296">
                  <c:v>5.3971025717785464E-4</c:v>
                </c:pt>
                <c:pt idx="297">
                  <c:v>5.4480606186041263E-4</c:v>
                </c:pt>
                <c:pt idx="298">
                  <c:v>5.4480606186041263E-4</c:v>
                </c:pt>
                <c:pt idx="299">
                  <c:v>5.5992064855151251E-4</c:v>
                </c:pt>
                <c:pt idx="300">
                  <c:v>5.5992064855151251E-4</c:v>
                </c:pt>
                <c:pt idx="301">
                  <c:v>5.9212105376557275E-4</c:v>
                </c:pt>
                <c:pt idx="302">
                  <c:v>5.9212105376557275E-4</c:v>
                </c:pt>
                <c:pt idx="303">
                  <c:v>6.3273543591909254E-4</c:v>
                </c:pt>
                <c:pt idx="304">
                  <c:v>6.3273543591909254E-4</c:v>
                </c:pt>
                <c:pt idx="305">
                  <c:v>6.5324661952130959E-4</c:v>
                </c:pt>
                <c:pt idx="306">
                  <c:v>6.5324661952130959E-4</c:v>
                </c:pt>
                <c:pt idx="307">
                  <c:v>6.5324661952130959E-4</c:v>
                </c:pt>
                <c:pt idx="308">
                  <c:v>6.5324661952130959E-4</c:v>
                </c:pt>
                <c:pt idx="309">
                  <c:v>6.5324661952130959E-4</c:v>
                </c:pt>
                <c:pt idx="310">
                  <c:v>6.5324661952130959E-4</c:v>
                </c:pt>
                <c:pt idx="311">
                  <c:v>6.5324661952130959E-4</c:v>
                </c:pt>
                <c:pt idx="312">
                  <c:v>6.5324661952130959E-4</c:v>
                </c:pt>
                <c:pt idx="313">
                  <c:v>7.357599238357194E-4</c:v>
                </c:pt>
                <c:pt idx="314">
                  <c:v>7.3659845572212278E-4</c:v>
                </c:pt>
                <c:pt idx="315">
                  <c:v>7.3659845572212278E-4</c:v>
                </c:pt>
                <c:pt idx="316">
                  <c:v>7.4280531842451281E-4</c:v>
                </c:pt>
                <c:pt idx="317">
                  <c:v>7.45180669375506E-4</c:v>
                </c:pt>
                <c:pt idx="318">
                  <c:v>7.45180669375506E-4</c:v>
                </c:pt>
                <c:pt idx="319">
                  <c:v>7.45180669375506E-4</c:v>
                </c:pt>
                <c:pt idx="320">
                  <c:v>7.837450183421213E-4</c:v>
                </c:pt>
                <c:pt idx="321">
                  <c:v>7.837450183421213E-4</c:v>
                </c:pt>
                <c:pt idx="322">
                  <c:v>7.837450183421213E-4</c:v>
                </c:pt>
                <c:pt idx="323">
                  <c:v>7.837450183421213E-4</c:v>
                </c:pt>
                <c:pt idx="324">
                  <c:v>7.916871774496701E-4</c:v>
                </c:pt>
                <c:pt idx="325">
                  <c:v>7.916871774496701E-4</c:v>
                </c:pt>
                <c:pt idx="326">
                  <c:v>8.5126137841025113E-4</c:v>
                </c:pt>
                <c:pt idx="327">
                  <c:v>8.5126137841025113E-4</c:v>
                </c:pt>
                <c:pt idx="328">
                  <c:v>9.0370022397437421E-4</c:v>
                </c:pt>
                <c:pt idx="329">
                  <c:v>9.0370022397437421E-4</c:v>
                </c:pt>
                <c:pt idx="330">
                  <c:v>9.4438652062258342E-4</c:v>
                </c:pt>
                <c:pt idx="331">
                  <c:v>9.4438652062258342E-4</c:v>
                </c:pt>
                <c:pt idx="332">
                  <c:v>9.6324435066154563E-4</c:v>
                </c:pt>
                <c:pt idx="333">
                  <c:v>9.6324435066154563E-4</c:v>
                </c:pt>
                <c:pt idx="334">
                  <c:v>1.0955142734836529E-3</c:v>
                </c:pt>
                <c:pt idx="335">
                  <c:v>1.0955142734836529E-3</c:v>
                </c:pt>
                <c:pt idx="336">
                  <c:v>1.0996934271373686E-3</c:v>
                </c:pt>
                <c:pt idx="337">
                  <c:v>1.0996934271373686E-3</c:v>
                </c:pt>
                <c:pt idx="338">
                  <c:v>1.0996934271373686E-3</c:v>
                </c:pt>
                <c:pt idx="339">
                  <c:v>1.1034198627043656E-3</c:v>
                </c:pt>
                <c:pt idx="340">
                  <c:v>1.1034198627043656E-3</c:v>
                </c:pt>
                <c:pt idx="341">
                  <c:v>1.1805225763688179E-3</c:v>
                </c:pt>
                <c:pt idx="342">
                  <c:v>1.1935893691167919E-3</c:v>
                </c:pt>
                <c:pt idx="343">
                  <c:v>1.1935893691167919E-3</c:v>
                </c:pt>
                <c:pt idx="344">
                  <c:v>1.3413616057623764E-3</c:v>
                </c:pt>
                <c:pt idx="345">
                  <c:v>1.3413616057623764E-3</c:v>
                </c:pt>
                <c:pt idx="346">
                  <c:v>1.3953491915953086E-3</c:v>
                </c:pt>
                <c:pt idx="347">
                  <c:v>1.3953491915953086E-3</c:v>
                </c:pt>
                <c:pt idx="348">
                  <c:v>1.4143085856764908E-3</c:v>
                </c:pt>
                <c:pt idx="349">
                  <c:v>1.4143085856764908E-3</c:v>
                </c:pt>
                <c:pt idx="350">
                  <c:v>1.4655834860420921E-3</c:v>
                </c:pt>
                <c:pt idx="351">
                  <c:v>1.4655834860420921E-3</c:v>
                </c:pt>
                <c:pt idx="352">
                  <c:v>1.4655834860420921E-3</c:v>
                </c:pt>
                <c:pt idx="353">
                  <c:v>1.4655834860420921E-3</c:v>
                </c:pt>
                <c:pt idx="354">
                  <c:v>1.4754574105081621E-3</c:v>
                </c:pt>
                <c:pt idx="355">
                  <c:v>1.4754574105081621E-3</c:v>
                </c:pt>
                <c:pt idx="356">
                  <c:v>1.5457071981789514E-3</c:v>
                </c:pt>
                <c:pt idx="357">
                  <c:v>1.5457071981789514E-3</c:v>
                </c:pt>
                <c:pt idx="358">
                  <c:v>1.5660854115259702E-3</c:v>
                </c:pt>
                <c:pt idx="359">
                  <c:v>1.5660854115259702E-3</c:v>
                </c:pt>
                <c:pt idx="360">
                  <c:v>1.6226948291854027E-3</c:v>
                </c:pt>
                <c:pt idx="361">
                  <c:v>1.6226948291854027E-3</c:v>
                </c:pt>
                <c:pt idx="362">
                  <c:v>1.6815201888616179E-3</c:v>
                </c:pt>
                <c:pt idx="363">
                  <c:v>1.6815201888616179E-3</c:v>
                </c:pt>
                <c:pt idx="364">
                  <c:v>1.7139761586465151E-3</c:v>
                </c:pt>
                <c:pt idx="365">
                  <c:v>1.7139761586465151E-3</c:v>
                </c:pt>
                <c:pt idx="366">
                  <c:v>1.7229814921655249E-3</c:v>
                </c:pt>
                <c:pt idx="367">
                  <c:v>1.7229814921655249E-3</c:v>
                </c:pt>
                <c:pt idx="368">
                  <c:v>1.745716528526398E-3</c:v>
                </c:pt>
                <c:pt idx="369">
                  <c:v>1.745716528526398E-3</c:v>
                </c:pt>
                <c:pt idx="370">
                  <c:v>1.7824907375775488E-3</c:v>
                </c:pt>
                <c:pt idx="371">
                  <c:v>1.8640925610224309E-3</c:v>
                </c:pt>
                <c:pt idx="372">
                  <c:v>1.8640925610224309E-3</c:v>
                </c:pt>
                <c:pt idx="373">
                  <c:v>1.8874928109301539E-3</c:v>
                </c:pt>
                <c:pt idx="374">
                  <c:v>1.8874928109301539E-3</c:v>
                </c:pt>
                <c:pt idx="375">
                  <c:v>1.8874928109301539E-3</c:v>
                </c:pt>
                <c:pt idx="376">
                  <c:v>1.89414743442627E-3</c:v>
                </c:pt>
                <c:pt idx="377">
                  <c:v>1.89414743442627E-3</c:v>
                </c:pt>
                <c:pt idx="378">
                  <c:v>1.89414743442627E-3</c:v>
                </c:pt>
                <c:pt idx="379">
                  <c:v>1.89414743442627E-3</c:v>
                </c:pt>
                <c:pt idx="380">
                  <c:v>1.89414743442627E-3</c:v>
                </c:pt>
                <c:pt idx="381">
                  <c:v>1.9649251207914382E-3</c:v>
                </c:pt>
                <c:pt idx="382">
                  <c:v>1.9649251207914382E-3</c:v>
                </c:pt>
                <c:pt idx="383">
                  <c:v>1.9918779745297086E-3</c:v>
                </c:pt>
                <c:pt idx="384">
                  <c:v>1.9918779745297086E-3</c:v>
                </c:pt>
                <c:pt idx="385">
                  <c:v>2.0067024189332418E-3</c:v>
                </c:pt>
                <c:pt idx="386">
                  <c:v>2.0067024189332418E-3</c:v>
                </c:pt>
                <c:pt idx="387">
                  <c:v>2.0401862110497105E-3</c:v>
                </c:pt>
                <c:pt idx="388">
                  <c:v>2.0401862110497105E-3</c:v>
                </c:pt>
                <c:pt idx="389">
                  <c:v>2.0437881135945508E-3</c:v>
                </c:pt>
                <c:pt idx="390">
                  <c:v>2.0437881135945508E-3</c:v>
                </c:pt>
                <c:pt idx="391">
                  <c:v>2.1001671946525402E-3</c:v>
                </c:pt>
                <c:pt idx="392">
                  <c:v>2.1221493710749024E-3</c:v>
                </c:pt>
                <c:pt idx="393">
                  <c:v>2.1221493710749024E-3</c:v>
                </c:pt>
                <c:pt idx="394">
                  <c:v>2.2282649873148473E-3</c:v>
                </c:pt>
                <c:pt idx="395">
                  <c:v>2.2282649873148473E-3</c:v>
                </c:pt>
                <c:pt idx="396">
                  <c:v>2.2282649873148473E-3</c:v>
                </c:pt>
                <c:pt idx="397">
                  <c:v>2.2282649873148473E-3</c:v>
                </c:pt>
                <c:pt idx="398">
                  <c:v>2.2282649873148473E-3</c:v>
                </c:pt>
                <c:pt idx="399">
                  <c:v>2.364468814279215E-3</c:v>
                </c:pt>
                <c:pt idx="400">
                  <c:v>2.364468814279215E-3</c:v>
                </c:pt>
                <c:pt idx="401">
                  <c:v>2.364468814279215E-3</c:v>
                </c:pt>
                <c:pt idx="402">
                  <c:v>2.364468814279215E-3</c:v>
                </c:pt>
                <c:pt idx="403">
                  <c:v>2.364468814279215E-3</c:v>
                </c:pt>
                <c:pt idx="404">
                  <c:v>2.364468814279215E-3</c:v>
                </c:pt>
                <c:pt idx="405">
                  <c:v>2.3794135061670817E-3</c:v>
                </c:pt>
                <c:pt idx="406">
                  <c:v>2.3794135061670817E-3</c:v>
                </c:pt>
                <c:pt idx="407">
                  <c:v>2.4131309434288926E-3</c:v>
                </c:pt>
                <c:pt idx="408">
                  <c:v>2.4131309434288926E-3</c:v>
                </c:pt>
                <c:pt idx="409">
                  <c:v>2.4131309434288926E-3</c:v>
                </c:pt>
                <c:pt idx="410">
                  <c:v>2.5424250938592785E-3</c:v>
                </c:pt>
                <c:pt idx="411">
                  <c:v>2.5424250938592785E-3</c:v>
                </c:pt>
                <c:pt idx="412">
                  <c:v>2.5424250938592785E-3</c:v>
                </c:pt>
                <c:pt idx="413">
                  <c:v>2.5424250938592785E-3</c:v>
                </c:pt>
                <c:pt idx="414">
                  <c:v>2.5442754064357951E-3</c:v>
                </c:pt>
                <c:pt idx="415">
                  <c:v>2.5442754064357951E-3</c:v>
                </c:pt>
                <c:pt idx="416">
                  <c:v>2.5442754064357951E-3</c:v>
                </c:pt>
                <c:pt idx="417">
                  <c:v>2.5869659138367542E-3</c:v>
                </c:pt>
                <c:pt idx="418">
                  <c:v>2.5869659138367542E-3</c:v>
                </c:pt>
                <c:pt idx="419">
                  <c:v>3.0560383618027241E-3</c:v>
                </c:pt>
                <c:pt idx="420">
                  <c:v>3.0560383618027241E-3</c:v>
                </c:pt>
                <c:pt idx="421">
                  <c:v>3.1604013904810609E-3</c:v>
                </c:pt>
                <c:pt idx="422">
                  <c:v>3.1604013904810609E-3</c:v>
                </c:pt>
                <c:pt idx="423">
                  <c:v>3.174222604330779E-3</c:v>
                </c:pt>
                <c:pt idx="424">
                  <c:v>3.174222604330779E-3</c:v>
                </c:pt>
                <c:pt idx="425">
                  <c:v>3.174222604330779E-3</c:v>
                </c:pt>
                <c:pt idx="426">
                  <c:v>3.1964233563498679E-3</c:v>
                </c:pt>
                <c:pt idx="427">
                  <c:v>3.2095779390943829E-3</c:v>
                </c:pt>
                <c:pt idx="428">
                  <c:v>3.2095779390943829E-3</c:v>
                </c:pt>
                <c:pt idx="429">
                  <c:v>3.2901742353990899E-3</c:v>
                </c:pt>
                <c:pt idx="430">
                  <c:v>3.2901742353990899E-3</c:v>
                </c:pt>
                <c:pt idx="431">
                  <c:v>3.4728487023329259E-3</c:v>
                </c:pt>
                <c:pt idx="432">
                  <c:v>3.4728487023329259E-3</c:v>
                </c:pt>
                <c:pt idx="433">
                  <c:v>3.4728487023329259E-3</c:v>
                </c:pt>
                <c:pt idx="434">
                  <c:v>3.4728487023329259E-3</c:v>
                </c:pt>
                <c:pt idx="435">
                  <c:v>3.4728487023329259E-3</c:v>
                </c:pt>
                <c:pt idx="436">
                  <c:v>3.5526815279155657E-3</c:v>
                </c:pt>
                <c:pt idx="437">
                  <c:v>3.5526815279155657E-3</c:v>
                </c:pt>
                <c:pt idx="438">
                  <c:v>3.8252137646035524E-3</c:v>
                </c:pt>
                <c:pt idx="439">
                  <c:v>3.8252137646035524E-3</c:v>
                </c:pt>
                <c:pt idx="440">
                  <c:v>3.8252137646035524E-3</c:v>
                </c:pt>
                <c:pt idx="441">
                  <c:v>3.8906095545076513E-3</c:v>
                </c:pt>
                <c:pt idx="442">
                  <c:v>3.8906095545076513E-3</c:v>
                </c:pt>
                <c:pt idx="443">
                  <c:v>4.042969368510097E-3</c:v>
                </c:pt>
                <c:pt idx="444">
                  <c:v>4.042969368510097E-3</c:v>
                </c:pt>
                <c:pt idx="445">
                  <c:v>4.042969368510097E-3</c:v>
                </c:pt>
                <c:pt idx="446">
                  <c:v>4.042969368510097E-3</c:v>
                </c:pt>
                <c:pt idx="447">
                  <c:v>4.042969368510097E-3</c:v>
                </c:pt>
                <c:pt idx="448">
                  <c:v>4.1619103556221311E-3</c:v>
                </c:pt>
                <c:pt idx="449">
                  <c:v>4.1619103556221311E-3</c:v>
                </c:pt>
                <c:pt idx="450">
                  <c:v>4.4859964736278591E-3</c:v>
                </c:pt>
                <c:pt idx="451">
                  <c:v>4.4859964736278591E-3</c:v>
                </c:pt>
                <c:pt idx="452">
                  <c:v>4.6415132791164798E-3</c:v>
                </c:pt>
                <c:pt idx="453">
                  <c:v>4.6415132791164798E-3</c:v>
                </c:pt>
                <c:pt idx="454">
                  <c:v>4.9774705798277053E-3</c:v>
                </c:pt>
                <c:pt idx="455">
                  <c:v>4.9774705798277053E-3</c:v>
                </c:pt>
                <c:pt idx="456">
                  <c:v>4.9774705798277053E-3</c:v>
                </c:pt>
                <c:pt idx="457">
                  <c:v>4.9774705798277053E-3</c:v>
                </c:pt>
                <c:pt idx="458">
                  <c:v>4.9774705798277053E-3</c:v>
                </c:pt>
                <c:pt idx="459">
                  <c:v>5.2456855369084968E-3</c:v>
                </c:pt>
                <c:pt idx="460">
                  <c:v>5.2456855369084968E-3</c:v>
                </c:pt>
                <c:pt idx="461">
                  <c:v>5.2555420437688585E-3</c:v>
                </c:pt>
                <c:pt idx="462">
                  <c:v>5.2555420437688585E-3</c:v>
                </c:pt>
                <c:pt idx="463">
                  <c:v>5.5079122831606167E-3</c:v>
                </c:pt>
                <c:pt idx="464">
                  <c:v>5.5079122831606167E-3</c:v>
                </c:pt>
                <c:pt idx="465">
                  <c:v>5.7949805951502285E-3</c:v>
                </c:pt>
                <c:pt idx="466">
                  <c:v>5.7949805951502285E-3</c:v>
                </c:pt>
                <c:pt idx="467">
                  <c:v>5.7949805951502285E-3</c:v>
                </c:pt>
                <c:pt idx="468">
                  <c:v>5.7949805951502285E-3</c:v>
                </c:pt>
                <c:pt idx="469">
                  <c:v>5.7949805951502285E-3</c:v>
                </c:pt>
                <c:pt idx="470">
                  <c:v>6.2836351346973914E-3</c:v>
                </c:pt>
                <c:pt idx="471">
                  <c:v>6.2836351346973914E-3</c:v>
                </c:pt>
                <c:pt idx="472">
                  <c:v>6.2836351346973914E-3</c:v>
                </c:pt>
                <c:pt idx="473">
                  <c:v>6.2836351346973914E-3</c:v>
                </c:pt>
                <c:pt idx="474">
                  <c:v>6.2836351346973914E-3</c:v>
                </c:pt>
                <c:pt idx="475">
                  <c:v>6.2999190270244896E-3</c:v>
                </c:pt>
                <c:pt idx="476">
                  <c:v>6.3355755713321903E-3</c:v>
                </c:pt>
                <c:pt idx="477">
                  <c:v>6.6260123405096471E-3</c:v>
                </c:pt>
                <c:pt idx="478">
                  <c:v>6.6260123405096471E-3</c:v>
                </c:pt>
                <c:pt idx="479">
                  <c:v>6.6260123405096471E-3</c:v>
                </c:pt>
                <c:pt idx="480">
                  <c:v>6.6260123405096471E-3</c:v>
                </c:pt>
                <c:pt idx="481">
                  <c:v>6.6260123405096471E-3</c:v>
                </c:pt>
                <c:pt idx="482">
                  <c:v>6.6431775808257236E-3</c:v>
                </c:pt>
                <c:pt idx="483">
                  <c:v>6.6431775808257236E-3</c:v>
                </c:pt>
                <c:pt idx="484">
                  <c:v>6.6431775808257236E-3</c:v>
                </c:pt>
                <c:pt idx="485">
                  <c:v>6.6431775808257236E-3</c:v>
                </c:pt>
                <c:pt idx="486">
                  <c:v>6.6431775808257236E-3</c:v>
                </c:pt>
                <c:pt idx="487">
                  <c:v>6.6843889214167791E-3</c:v>
                </c:pt>
                <c:pt idx="488">
                  <c:v>6.6843889214167791E-3</c:v>
                </c:pt>
                <c:pt idx="489">
                  <c:v>6.7121930631642403E-3</c:v>
                </c:pt>
                <c:pt idx="490">
                  <c:v>6.7121930631642403E-3</c:v>
                </c:pt>
                <c:pt idx="491">
                  <c:v>6.8626178490450405E-3</c:v>
                </c:pt>
                <c:pt idx="492">
                  <c:v>6.8626178490450405E-3</c:v>
                </c:pt>
                <c:pt idx="493">
                  <c:v>6.8626178490450405E-3</c:v>
                </c:pt>
                <c:pt idx="494">
                  <c:v>6.8626178490450405E-3</c:v>
                </c:pt>
                <c:pt idx="495">
                  <c:v>6.8626178490450405E-3</c:v>
                </c:pt>
                <c:pt idx="496">
                  <c:v>7.4158028469216665E-3</c:v>
                </c:pt>
                <c:pt idx="497">
                  <c:v>7.4158028469216665E-3</c:v>
                </c:pt>
                <c:pt idx="498">
                  <c:v>7.4158028469216665E-3</c:v>
                </c:pt>
                <c:pt idx="499">
                  <c:v>7.4158028469216665E-3</c:v>
                </c:pt>
                <c:pt idx="500">
                  <c:v>7.4158028469216665E-3</c:v>
                </c:pt>
                <c:pt idx="501">
                  <c:v>9.0587056014890133E-3</c:v>
                </c:pt>
                <c:pt idx="502">
                  <c:v>9.0587056014890133E-3</c:v>
                </c:pt>
                <c:pt idx="503">
                  <c:v>9.0587056014890133E-3</c:v>
                </c:pt>
                <c:pt idx="504">
                  <c:v>9.0587056014890133E-3</c:v>
                </c:pt>
                <c:pt idx="505">
                  <c:v>9.0587056014890133E-3</c:v>
                </c:pt>
                <c:pt idx="506">
                  <c:v>9.0587056014890133E-3</c:v>
                </c:pt>
                <c:pt idx="507">
                  <c:v>9.1118701119208851E-3</c:v>
                </c:pt>
                <c:pt idx="508">
                  <c:v>9.1118701119208851E-3</c:v>
                </c:pt>
                <c:pt idx="509">
                  <c:v>9.1118701119208851E-3</c:v>
                </c:pt>
                <c:pt idx="510">
                  <c:v>9.5362763284573462E-3</c:v>
                </c:pt>
                <c:pt idx="511">
                  <c:v>9.7298739688511642E-3</c:v>
                </c:pt>
                <c:pt idx="512">
                  <c:v>9.7298739688511642E-3</c:v>
                </c:pt>
                <c:pt idx="513">
                  <c:v>9.7298739688511642E-3</c:v>
                </c:pt>
                <c:pt idx="514">
                  <c:v>9.7891554138271279E-3</c:v>
                </c:pt>
                <c:pt idx="515">
                  <c:v>9.7891554138271279E-3</c:v>
                </c:pt>
                <c:pt idx="516">
                  <c:v>1.0125618052822576E-2</c:v>
                </c:pt>
                <c:pt idx="517">
                  <c:v>1.0268904008559891E-2</c:v>
                </c:pt>
                <c:pt idx="518">
                  <c:v>1.0733437009469101E-2</c:v>
                </c:pt>
                <c:pt idx="519">
                  <c:v>1.0733437009469101E-2</c:v>
                </c:pt>
                <c:pt idx="520">
                  <c:v>1.0733437009469101E-2</c:v>
                </c:pt>
                <c:pt idx="521">
                  <c:v>1.0733437009469101E-2</c:v>
                </c:pt>
                <c:pt idx="522">
                  <c:v>1.0733437009469101E-2</c:v>
                </c:pt>
                <c:pt idx="523">
                  <c:v>1.0733437009469101E-2</c:v>
                </c:pt>
                <c:pt idx="524">
                  <c:v>1.0733437009469101E-2</c:v>
                </c:pt>
                <c:pt idx="525">
                  <c:v>1.0984235426082364E-2</c:v>
                </c:pt>
                <c:pt idx="526">
                  <c:v>1.0984235426082364E-2</c:v>
                </c:pt>
                <c:pt idx="527">
                  <c:v>1.1217075604913343E-2</c:v>
                </c:pt>
                <c:pt idx="528">
                  <c:v>1.1566446965528828E-2</c:v>
                </c:pt>
                <c:pt idx="529">
                  <c:v>1.1566446965528828E-2</c:v>
                </c:pt>
                <c:pt idx="530">
                  <c:v>1.1566446965528828E-2</c:v>
                </c:pt>
                <c:pt idx="531">
                  <c:v>1.1566446965528828E-2</c:v>
                </c:pt>
                <c:pt idx="532">
                  <c:v>1.1566446965528828E-2</c:v>
                </c:pt>
                <c:pt idx="533">
                  <c:v>1.1566446965528828E-2</c:v>
                </c:pt>
                <c:pt idx="534">
                  <c:v>1.1634620295106668E-2</c:v>
                </c:pt>
                <c:pt idx="535">
                  <c:v>1.1634620295106668E-2</c:v>
                </c:pt>
                <c:pt idx="536">
                  <c:v>1.1786652646283226E-2</c:v>
                </c:pt>
                <c:pt idx="537">
                  <c:v>1.1786652646283226E-2</c:v>
                </c:pt>
                <c:pt idx="538">
                  <c:v>1.1949998809488145E-2</c:v>
                </c:pt>
                <c:pt idx="539">
                  <c:v>1.1949998809488145E-2</c:v>
                </c:pt>
                <c:pt idx="540">
                  <c:v>1.2353259119559869E-2</c:v>
                </c:pt>
                <c:pt idx="541">
                  <c:v>1.2353259119559869E-2</c:v>
                </c:pt>
                <c:pt idx="542">
                  <c:v>1.2872182251751988E-2</c:v>
                </c:pt>
                <c:pt idx="543">
                  <c:v>1.2872182251751988E-2</c:v>
                </c:pt>
                <c:pt idx="544">
                  <c:v>1.3133983416973253E-2</c:v>
                </c:pt>
                <c:pt idx="545">
                  <c:v>1.3255550777423767E-2</c:v>
                </c:pt>
                <c:pt idx="546">
                  <c:v>1.3255550777423767E-2</c:v>
                </c:pt>
                <c:pt idx="547">
                  <c:v>1.3255550777423767E-2</c:v>
                </c:pt>
                <c:pt idx="548">
                  <c:v>1.3255550777423767E-2</c:v>
                </c:pt>
                <c:pt idx="549">
                  <c:v>1.3255550777423767E-2</c:v>
                </c:pt>
                <c:pt idx="550">
                  <c:v>1.3255550777423767E-2</c:v>
                </c:pt>
                <c:pt idx="551">
                  <c:v>1.3896068245788165E-2</c:v>
                </c:pt>
                <c:pt idx="552">
                  <c:v>1.3896068245788165E-2</c:v>
                </c:pt>
                <c:pt idx="553">
                  <c:v>1.3896068245788165E-2</c:v>
                </c:pt>
                <c:pt idx="554">
                  <c:v>1.4185543919381871E-2</c:v>
                </c:pt>
                <c:pt idx="555">
                  <c:v>1.4185543919381871E-2</c:v>
                </c:pt>
                <c:pt idx="556">
                  <c:v>1.4790832779306351E-2</c:v>
                </c:pt>
                <c:pt idx="557">
                  <c:v>1.4790832779306351E-2</c:v>
                </c:pt>
                <c:pt idx="558">
                  <c:v>1.5215622725258369E-2</c:v>
                </c:pt>
                <c:pt idx="559">
                  <c:v>1.5215622725258369E-2</c:v>
                </c:pt>
                <c:pt idx="560">
                  <c:v>1.5215622725258369E-2</c:v>
                </c:pt>
                <c:pt idx="561">
                  <c:v>1.6407369678557958E-2</c:v>
                </c:pt>
                <c:pt idx="562">
                  <c:v>1.6407369678557958E-2</c:v>
                </c:pt>
                <c:pt idx="563">
                  <c:v>1.6407369678557958E-2</c:v>
                </c:pt>
                <c:pt idx="564">
                  <c:v>1.6407369678557958E-2</c:v>
                </c:pt>
                <c:pt idx="565">
                  <c:v>1.6407369678557958E-2</c:v>
                </c:pt>
                <c:pt idx="566">
                  <c:v>1.6407369678557958E-2</c:v>
                </c:pt>
                <c:pt idx="567">
                  <c:v>1.6664960443970301E-2</c:v>
                </c:pt>
                <c:pt idx="568">
                  <c:v>1.7319568497249638E-2</c:v>
                </c:pt>
                <c:pt idx="569">
                  <c:v>1.7871658319362362E-2</c:v>
                </c:pt>
                <c:pt idx="570">
                  <c:v>1.7871658319362362E-2</c:v>
                </c:pt>
                <c:pt idx="571">
                  <c:v>1.8097318025739727E-2</c:v>
                </c:pt>
                <c:pt idx="572">
                  <c:v>1.8447503523984648E-2</c:v>
                </c:pt>
                <c:pt idx="573">
                  <c:v>1.8447503523984648E-2</c:v>
                </c:pt>
                <c:pt idx="574">
                  <c:v>1.8447503523984648E-2</c:v>
                </c:pt>
                <c:pt idx="575">
                  <c:v>1.8447503523984648E-2</c:v>
                </c:pt>
                <c:pt idx="576">
                  <c:v>1.9291702158839692E-2</c:v>
                </c:pt>
                <c:pt idx="577">
                  <c:v>1.9291702158839692E-2</c:v>
                </c:pt>
                <c:pt idx="578">
                  <c:v>1.9291702158839692E-2</c:v>
                </c:pt>
                <c:pt idx="579">
                  <c:v>1.9856811795995164E-2</c:v>
                </c:pt>
                <c:pt idx="580">
                  <c:v>1.9856811795995164E-2</c:v>
                </c:pt>
                <c:pt idx="581">
                  <c:v>1.9856811795995164E-2</c:v>
                </c:pt>
                <c:pt idx="582">
                  <c:v>1.9856811795995164E-2</c:v>
                </c:pt>
                <c:pt idx="583">
                  <c:v>1.9856811795995164E-2</c:v>
                </c:pt>
                <c:pt idx="584">
                  <c:v>1.9856811795995164E-2</c:v>
                </c:pt>
                <c:pt idx="585">
                  <c:v>1.9856811795995164E-2</c:v>
                </c:pt>
                <c:pt idx="586">
                  <c:v>2.0051647353210123E-2</c:v>
                </c:pt>
                <c:pt idx="587">
                  <c:v>2.0051647353210123E-2</c:v>
                </c:pt>
                <c:pt idx="588">
                  <c:v>2.1004301472659925E-2</c:v>
                </c:pt>
                <c:pt idx="589">
                  <c:v>2.1842960878909797E-2</c:v>
                </c:pt>
                <c:pt idx="590">
                  <c:v>2.1842960878909797E-2</c:v>
                </c:pt>
                <c:pt idx="591">
                  <c:v>2.1842960878909797E-2</c:v>
                </c:pt>
                <c:pt idx="592">
                  <c:v>2.1842960878909797E-2</c:v>
                </c:pt>
                <c:pt idx="593">
                  <c:v>2.1842960878909797E-2</c:v>
                </c:pt>
                <c:pt idx="594">
                  <c:v>2.1842960878909797E-2</c:v>
                </c:pt>
                <c:pt idx="595">
                  <c:v>2.1842960878909797E-2</c:v>
                </c:pt>
                <c:pt idx="596">
                  <c:v>2.2040684013626782E-2</c:v>
                </c:pt>
                <c:pt idx="597">
                  <c:v>2.2040684013626782E-2</c:v>
                </c:pt>
                <c:pt idx="598">
                  <c:v>2.2040684013626782E-2</c:v>
                </c:pt>
                <c:pt idx="599">
                  <c:v>2.2040684013626782E-2</c:v>
                </c:pt>
                <c:pt idx="600">
                  <c:v>2.2791677100001226E-2</c:v>
                </c:pt>
                <c:pt idx="601">
                  <c:v>2.2791677100001226E-2</c:v>
                </c:pt>
                <c:pt idx="602">
                  <c:v>2.2924567008604915E-2</c:v>
                </c:pt>
                <c:pt idx="603">
                  <c:v>2.2924567008604915E-2</c:v>
                </c:pt>
                <c:pt idx="604">
                  <c:v>2.2950411394983113E-2</c:v>
                </c:pt>
                <c:pt idx="605">
                  <c:v>2.2950411394983113E-2</c:v>
                </c:pt>
                <c:pt idx="606">
                  <c:v>2.3077462134558691E-2</c:v>
                </c:pt>
                <c:pt idx="607">
                  <c:v>2.3077462134558691E-2</c:v>
                </c:pt>
                <c:pt idx="608">
                  <c:v>2.3809174793610513E-2</c:v>
                </c:pt>
                <c:pt idx="609">
                  <c:v>2.3809174793610513E-2</c:v>
                </c:pt>
                <c:pt idx="610">
                  <c:v>2.3809174793610513E-2</c:v>
                </c:pt>
                <c:pt idx="611">
                  <c:v>2.3809174793610513E-2</c:v>
                </c:pt>
                <c:pt idx="612">
                  <c:v>2.3809174793610513E-2</c:v>
                </c:pt>
                <c:pt idx="613">
                  <c:v>2.3809174793610513E-2</c:v>
                </c:pt>
                <c:pt idx="614">
                  <c:v>2.3822823767202753E-2</c:v>
                </c:pt>
                <c:pt idx="615">
                  <c:v>2.3822823767202753E-2</c:v>
                </c:pt>
                <c:pt idx="616">
                  <c:v>2.3822823767202753E-2</c:v>
                </c:pt>
                <c:pt idx="617">
                  <c:v>2.3822823767202753E-2</c:v>
                </c:pt>
                <c:pt idx="618">
                  <c:v>2.3822823767202753E-2</c:v>
                </c:pt>
                <c:pt idx="619">
                  <c:v>2.3822823767202753E-2</c:v>
                </c:pt>
                <c:pt idx="620">
                  <c:v>2.3822823767202753E-2</c:v>
                </c:pt>
                <c:pt idx="621">
                  <c:v>2.3822823767202753E-2</c:v>
                </c:pt>
                <c:pt idx="622">
                  <c:v>2.3822823767202753E-2</c:v>
                </c:pt>
                <c:pt idx="623">
                  <c:v>2.3822823767202753E-2</c:v>
                </c:pt>
                <c:pt idx="624">
                  <c:v>2.3822823767202753E-2</c:v>
                </c:pt>
                <c:pt idx="625">
                  <c:v>2.3822823767202753E-2</c:v>
                </c:pt>
                <c:pt idx="626">
                  <c:v>2.4019851552385223E-2</c:v>
                </c:pt>
                <c:pt idx="627">
                  <c:v>2.4019851552385223E-2</c:v>
                </c:pt>
                <c:pt idx="628">
                  <c:v>2.4019851552385223E-2</c:v>
                </c:pt>
                <c:pt idx="629">
                  <c:v>2.4019851552385223E-2</c:v>
                </c:pt>
                <c:pt idx="630">
                  <c:v>2.4351034649126097E-2</c:v>
                </c:pt>
                <c:pt idx="631">
                  <c:v>2.4351034649126097E-2</c:v>
                </c:pt>
                <c:pt idx="632">
                  <c:v>2.4428382867892253E-2</c:v>
                </c:pt>
                <c:pt idx="633">
                  <c:v>2.4428382867892253E-2</c:v>
                </c:pt>
                <c:pt idx="634">
                  <c:v>2.5191208328085603E-2</c:v>
                </c:pt>
                <c:pt idx="635">
                  <c:v>2.5191208328085603E-2</c:v>
                </c:pt>
                <c:pt idx="636">
                  <c:v>2.5191208328085603E-2</c:v>
                </c:pt>
                <c:pt idx="637">
                  <c:v>2.5191208328085603E-2</c:v>
                </c:pt>
                <c:pt idx="638">
                  <c:v>2.5191208328085603E-2</c:v>
                </c:pt>
                <c:pt idx="639">
                  <c:v>2.5191208328085603E-2</c:v>
                </c:pt>
                <c:pt idx="640">
                  <c:v>2.6582198752673775E-2</c:v>
                </c:pt>
                <c:pt idx="641">
                  <c:v>2.6734553242606714E-2</c:v>
                </c:pt>
                <c:pt idx="642">
                  <c:v>2.6734553242606714E-2</c:v>
                </c:pt>
                <c:pt idx="643">
                  <c:v>2.6734553242606714E-2</c:v>
                </c:pt>
                <c:pt idx="644">
                  <c:v>2.6734553242606714E-2</c:v>
                </c:pt>
                <c:pt idx="645">
                  <c:v>2.6734553242606714E-2</c:v>
                </c:pt>
                <c:pt idx="646">
                  <c:v>2.7414125361226338E-2</c:v>
                </c:pt>
                <c:pt idx="647">
                  <c:v>2.7414125361226338E-2</c:v>
                </c:pt>
                <c:pt idx="648">
                  <c:v>2.7414125361226338E-2</c:v>
                </c:pt>
                <c:pt idx="649">
                  <c:v>2.7414125361226338E-2</c:v>
                </c:pt>
                <c:pt idx="650">
                  <c:v>2.7414125361226338E-2</c:v>
                </c:pt>
                <c:pt idx="651">
                  <c:v>2.7414125361226338E-2</c:v>
                </c:pt>
                <c:pt idx="652">
                  <c:v>2.7414125361226338E-2</c:v>
                </c:pt>
                <c:pt idx="653">
                  <c:v>2.7414125361226338E-2</c:v>
                </c:pt>
                <c:pt idx="654">
                  <c:v>2.7414125361226338E-2</c:v>
                </c:pt>
                <c:pt idx="655">
                  <c:v>2.7414125361226338E-2</c:v>
                </c:pt>
                <c:pt idx="656">
                  <c:v>2.8544180486765141E-2</c:v>
                </c:pt>
                <c:pt idx="657">
                  <c:v>2.8544180486765141E-2</c:v>
                </c:pt>
                <c:pt idx="658">
                  <c:v>2.9762370326081464E-2</c:v>
                </c:pt>
                <c:pt idx="659">
                  <c:v>2.9762370326081464E-2</c:v>
                </c:pt>
                <c:pt idx="660">
                  <c:v>3.1790292589031176E-2</c:v>
                </c:pt>
                <c:pt idx="661">
                  <c:v>3.1790292589031176E-2</c:v>
                </c:pt>
                <c:pt idx="662">
                  <c:v>3.1790292589031176E-2</c:v>
                </c:pt>
                <c:pt idx="663">
                  <c:v>3.1790292589031176E-2</c:v>
                </c:pt>
                <c:pt idx="664">
                  <c:v>3.1790292589031176E-2</c:v>
                </c:pt>
                <c:pt idx="665">
                  <c:v>3.1790292589031176E-2</c:v>
                </c:pt>
                <c:pt idx="666">
                  <c:v>3.1797937329463441E-2</c:v>
                </c:pt>
                <c:pt idx="667">
                  <c:v>3.1797937329463441E-2</c:v>
                </c:pt>
                <c:pt idx="668">
                  <c:v>3.2135464769553992E-2</c:v>
                </c:pt>
                <c:pt idx="669">
                  <c:v>3.2135464769553992E-2</c:v>
                </c:pt>
                <c:pt idx="670">
                  <c:v>3.2391336526322166E-2</c:v>
                </c:pt>
                <c:pt idx="671">
                  <c:v>3.2391336526322166E-2</c:v>
                </c:pt>
                <c:pt idx="672">
                  <c:v>3.2683651348665903E-2</c:v>
                </c:pt>
                <c:pt idx="673">
                  <c:v>3.2683651348665903E-2</c:v>
                </c:pt>
                <c:pt idx="674">
                  <c:v>3.2683651348665903E-2</c:v>
                </c:pt>
                <c:pt idx="675">
                  <c:v>3.4653762479178209E-2</c:v>
                </c:pt>
                <c:pt idx="676">
                  <c:v>3.4653762479178209E-2</c:v>
                </c:pt>
                <c:pt idx="677">
                  <c:v>3.4653762479178209E-2</c:v>
                </c:pt>
                <c:pt idx="678">
                  <c:v>3.4653762479178209E-2</c:v>
                </c:pt>
                <c:pt idx="679">
                  <c:v>3.4653762479178209E-2</c:v>
                </c:pt>
                <c:pt idx="680">
                  <c:v>3.520226267802911E-2</c:v>
                </c:pt>
                <c:pt idx="681">
                  <c:v>3.520226267802911E-2</c:v>
                </c:pt>
                <c:pt idx="682">
                  <c:v>3.520226267802911E-2</c:v>
                </c:pt>
                <c:pt idx="683">
                  <c:v>3.6676092715163505E-2</c:v>
                </c:pt>
                <c:pt idx="684">
                  <c:v>3.6676092715163505E-2</c:v>
                </c:pt>
                <c:pt idx="685">
                  <c:v>3.6676092715163505E-2</c:v>
                </c:pt>
                <c:pt idx="686">
                  <c:v>3.6803151887627991E-2</c:v>
                </c:pt>
                <c:pt idx="687">
                  <c:v>3.6803151887627991E-2</c:v>
                </c:pt>
                <c:pt idx="688">
                  <c:v>3.6803151887627991E-2</c:v>
                </c:pt>
                <c:pt idx="689">
                  <c:v>3.6803151887627991E-2</c:v>
                </c:pt>
                <c:pt idx="690">
                  <c:v>3.6803151887627991E-2</c:v>
                </c:pt>
                <c:pt idx="691">
                  <c:v>3.6803151887627991E-2</c:v>
                </c:pt>
                <c:pt idx="692">
                  <c:v>3.7201271838740849E-2</c:v>
                </c:pt>
                <c:pt idx="693">
                  <c:v>3.7201271838740849E-2</c:v>
                </c:pt>
                <c:pt idx="694">
                  <c:v>3.7201271838740849E-2</c:v>
                </c:pt>
                <c:pt idx="695">
                  <c:v>3.7201271838740849E-2</c:v>
                </c:pt>
                <c:pt idx="696">
                  <c:v>3.7201271838740849E-2</c:v>
                </c:pt>
                <c:pt idx="697">
                  <c:v>3.7201271838740849E-2</c:v>
                </c:pt>
                <c:pt idx="698">
                  <c:v>3.7814045084593052E-2</c:v>
                </c:pt>
                <c:pt idx="699">
                  <c:v>3.7814045084593052E-2</c:v>
                </c:pt>
                <c:pt idx="700">
                  <c:v>3.8218387872293501E-2</c:v>
                </c:pt>
                <c:pt idx="701">
                  <c:v>3.8218387872293501E-2</c:v>
                </c:pt>
                <c:pt idx="702">
                  <c:v>3.8218387872293501E-2</c:v>
                </c:pt>
                <c:pt idx="703">
                  <c:v>3.8218387872293501E-2</c:v>
                </c:pt>
                <c:pt idx="704">
                  <c:v>3.8218387872293501E-2</c:v>
                </c:pt>
                <c:pt idx="705">
                  <c:v>3.8218387872293501E-2</c:v>
                </c:pt>
                <c:pt idx="706">
                  <c:v>3.8218387872293501E-2</c:v>
                </c:pt>
                <c:pt idx="707">
                  <c:v>3.8218387872293501E-2</c:v>
                </c:pt>
                <c:pt idx="708">
                  <c:v>3.8218387872293501E-2</c:v>
                </c:pt>
                <c:pt idx="709">
                  <c:v>3.8218387872293501E-2</c:v>
                </c:pt>
                <c:pt idx="710">
                  <c:v>3.8218387872293501E-2</c:v>
                </c:pt>
                <c:pt idx="711">
                  <c:v>4.0418891916389671E-2</c:v>
                </c:pt>
                <c:pt idx="712">
                  <c:v>4.0418891916389671E-2</c:v>
                </c:pt>
                <c:pt idx="713">
                  <c:v>4.125177253609244E-2</c:v>
                </c:pt>
                <c:pt idx="714">
                  <c:v>4.125177253609244E-2</c:v>
                </c:pt>
                <c:pt idx="715">
                  <c:v>4.125177253609244E-2</c:v>
                </c:pt>
                <c:pt idx="716">
                  <c:v>4.1596297363545386E-2</c:v>
                </c:pt>
                <c:pt idx="717">
                  <c:v>4.1596297363545386E-2</c:v>
                </c:pt>
                <c:pt idx="718">
                  <c:v>4.1596297363545386E-2</c:v>
                </c:pt>
                <c:pt idx="719">
                  <c:v>4.1596297363545386E-2</c:v>
                </c:pt>
                <c:pt idx="720">
                  <c:v>4.3102252080484606E-2</c:v>
                </c:pt>
                <c:pt idx="721">
                  <c:v>4.3102252080484606E-2</c:v>
                </c:pt>
                <c:pt idx="722">
                  <c:v>4.3102252080484606E-2</c:v>
                </c:pt>
                <c:pt idx="723">
                  <c:v>4.3535140732359784E-2</c:v>
                </c:pt>
                <c:pt idx="724">
                  <c:v>4.3535140732359784E-2</c:v>
                </c:pt>
                <c:pt idx="725">
                  <c:v>4.3929184555293994E-2</c:v>
                </c:pt>
                <c:pt idx="726">
                  <c:v>4.3929184555293994E-2</c:v>
                </c:pt>
                <c:pt idx="727">
                  <c:v>4.4121575830101505E-2</c:v>
                </c:pt>
                <c:pt idx="728">
                  <c:v>4.4121575830101505E-2</c:v>
                </c:pt>
                <c:pt idx="729">
                  <c:v>4.4993670866718891E-2</c:v>
                </c:pt>
                <c:pt idx="730">
                  <c:v>4.4993670866718891E-2</c:v>
                </c:pt>
                <c:pt idx="731">
                  <c:v>4.4993670866718891E-2</c:v>
                </c:pt>
                <c:pt idx="732">
                  <c:v>4.4993670866718891E-2</c:v>
                </c:pt>
                <c:pt idx="733">
                  <c:v>4.4993670866718891E-2</c:v>
                </c:pt>
                <c:pt idx="734">
                  <c:v>4.4993670866718891E-2</c:v>
                </c:pt>
                <c:pt idx="735">
                  <c:v>4.4993670866718891E-2</c:v>
                </c:pt>
                <c:pt idx="736">
                  <c:v>4.4993670866718891E-2</c:v>
                </c:pt>
                <c:pt idx="737">
                  <c:v>4.4993670866718891E-2</c:v>
                </c:pt>
                <c:pt idx="738">
                  <c:v>4.4993670866718891E-2</c:v>
                </c:pt>
                <c:pt idx="739">
                  <c:v>4.4993670866718891E-2</c:v>
                </c:pt>
                <c:pt idx="740">
                  <c:v>4.4993670866718891E-2</c:v>
                </c:pt>
                <c:pt idx="741">
                  <c:v>4.4993670866718891E-2</c:v>
                </c:pt>
                <c:pt idx="742">
                  <c:v>4.4993670866718891E-2</c:v>
                </c:pt>
                <c:pt idx="743">
                  <c:v>4.4993670866718891E-2</c:v>
                </c:pt>
                <c:pt idx="744">
                  <c:v>4.4993670866718891E-2</c:v>
                </c:pt>
                <c:pt idx="745">
                  <c:v>4.4993670866718891E-2</c:v>
                </c:pt>
                <c:pt idx="746">
                  <c:v>4.505064470999056E-2</c:v>
                </c:pt>
                <c:pt idx="747">
                  <c:v>4.6443455561462434E-2</c:v>
                </c:pt>
                <c:pt idx="748">
                  <c:v>4.6443455561462434E-2</c:v>
                </c:pt>
                <c:pt idx="749">
                  <c:v>4.6443455561462434E-2</c:v>
                </c:pt>
                <c:pt idx="750">
                  <c:v>4.6443455561462434E-2</c:v>
                </c:pt>
                <c:pt idx="751">
                  <c:v>4.6443455561462434E-2</c:v>
                </c:pt>
                <c:pt idx="752">
                  <c:v>4.6979273106877752E-2</c:v>
                </c:pt>
                <c:pt idx="753">
                  <c:v>4.6979273106877752E-2</c:v>
                </c:pt>
                <c:pt idx="754">
                  <c:v>4.6979273106877752E-2</c:v>
                </c:pt>
                <c:pt idx="755">
                  <c:v>4.6979273106877752E-2</c:v>
                </c:pt>
                <c:pt idx="756">
                  <c:v>4.6979273106877752E-2</c:v>
                </c:pt>
                <c:pt idx="757">
                  <c:v>4.8035598765846316E-2</c:v>
                </c:pt>
                <c:pt idx="758">
                  <c:v>4.8035598765846316E-2</c:v>
                </c:pt>
                <c:pt idx="759">
                  <c:v>4.9827854090229211E-2</c:v>
                </c:pt>
                <c:pt idx="760">
                  <c:v>4.9827854090229211E-2</c:v>
                </c:pt>
                <c:pt idx="761">
                  <c:v>4.9827854090229211E-2</c:v>
                </c:pt>
                <c:pt idx="762">
                  <c:v>5.0760627317100793E-2</c:v>
                </c:pt>
                <c:pt idx="763">
                  <c:v>5.0760627317100793E-2</c:v>
                </c:pt>
                <c:pt idx="764">
                  <c:v>5.0760627317100793E-2</c:v>
                </c:pt>
                <c:pt idx="765">
                  <c:v>5.0760627317100793E-2</c:v>
                </c:pt>
                <c:pt idx="766">
                  <c:v>5.1466150410547536E-2</c:v>
                </c:pt>
                <c:pt idx="767">
                  <c:v>5.1466150410547536E-2</c:v>
                </c:pt>
                <c:pt idx="768">
                  <c:v>5.1466150410547536E-2</c:v>
                </c:pt>
                <c:pt idx="769">
                  <c:v>5.1466150410547536E-2</c:v>
                </c:pt>
                <c:pt idx="770">
                  <c:v>5.1466150410547536E-2</c:v>
                </c:pt>
                <c:pt idx="771">
                  <c:v>5.1561155081662952E-2</c:v>
                </c:pt>
                <c:pt idx="772">
                  <c:v>5.1561155081662952E-2</c:v>
                </c:pt>
                <c:pt idx="773">
                  <c:v>5.3670604015934126E-2</c:v>
                </c:pt>
                <c:pt idx="774">
                  <c:v>5.3670604015934126E-2</c:v>
                </c:pt>
                <c:pt idx="775">
                  <c:v>5.3670604015934126E-2</c:v>
                </c:pt>
                <c:pt idx="776">
                  <c:v>5.3670604015934126E-2</c:v>
                </c:pt>
                <c:pt idx="777">
                  <c:v>5.3670604015934126E-2</c:v>
                </c:pt>
                <c:pt idx="778">
                  <c:v>5.3670604015934126E-2</c:v>
                </c:pt>
                <c:pt idx="779">
                  <c:v>5.3670604015934126E-2</c:v>
                </c:pt>
                <c:pt idx="780">
                  <c:v>5.4123269264565753E-2</c:v>
                </c:pt>
                <c:pt idx="781">
                  <c:v>5.4123269264565753E-2</c:v>
                </c:pt>
                <c:pt idx="782">
                  <c:v>5.4123269264565753E-2</c:v>
                </c:pt>
                <c:pt idx="783">
                  <c:v>5.4123269264565753E-2</c:v>
                </c:pt>
                <c:pt idx="784">
                  <c:v>5.4123269264565753E-2</c:v>
                </c:pt>
                <c:pt idx="785">
                  <c:v>5.5841002504745413E-2</c:v>
                </c:pt>
                <c:pt idx="786">
                  <c:v>5.5841002504745413E-2</c:v>
                </c:pt>
                <c:pt idx="787">
                  <c:v>5.5841002504745413E-2</c:v>
                </c:pt>
                <c:pt idx="788">
                  <c:v>5.5841002504745413E-2</c:v>
                </c:pt>
                <c:pt idx="789">
                  <c:v>5.5841002504745413E-2</c:v>
                </c:pt>
                <c:pt idx="790">
                  <c:v>5.5841002504745413E-2</c:v>
                </c:pt>
                <c:pt idx="791">
                  <c:v>5.6627035716526011E-2</c:v>
                </c:pt>
                <c:pt idx="792">
                  <c:v>5.6627035716526011E-2</c:v>
                </c:pt>
                <c:pt idx="793">
                  <c:v>5.6627035716526011E-2</c:v>
                </c:pt>
                <c:pt idx="794">
                  <c:v>5.6627035716526011E-2</c:v>
                </c:pt>
                <c:pt idx="795">
                  <c:v>5.737576763152509E-2</c:v>
                </c:pt>
                <c:pt idx="796">
                  <c:v>5.737576763152509E-2</c:v>
                </c:pt>
                <c:pt idx="797">
                  <c:v>5.737576763152509E-2</c:v>
                </c:pt>
                <c:pt idx="798">
                  <c:v>5.737576763152509E-2</c:v>
                </c:pt>
                <c:pt idx="799">
                  <c:v>5.737576763152509E-2</c:v>
                </c:pt>
                <c:pt idx="800">
                  <c:v>6.2468059351112604E-2</c:v>
                </c:pt>
                <c:pt idx="801">
                  <c:v>6.2468059351112604E-2</c:v>
                </c:pt>
                <c:pt idx="802">
                  <c:v>6.2468059351112604E-2</c:v>
                </c:pt>
                <c:pt idx="803">
                  <c:v>6.2468059351112604E-2</c:v>
                </c:pt>
                <c:pt idx="804">
                  <c:v>6.2468059351112604E-2</c:v>
                </c:pt>
                <c:pt idx="805">
                  <c:v>6.2468059351112604E-2</c:v>
                </c:pt>
                <c:pt idx="806">
                  <c:v>6.2672572060203713E-2</c:v>
                </c:pt>
                <c:pt idx="807">
                  <c:v>6.2672572060203713E-2</c:v>
                </c:pt>
                <c:pt idx="808">
                  <c:v>6.551026554960504E-2</c:v>
                </c:pt>
                <c:pt idx="809">
                  <c:v>6.551026554960504E-2</c:v>
                </c:pt>
                <c:pt idx="810">
                  <c:v>6.7138417177736373E-2</c:v>
                </c:pt>
                <c:pt idx="811">
                  <c:v>6.7138417177736373E-2</c:v>
                </c:pt>
                <c:pt idx="812">
                  <c:v>6.7138417177736373E-2</c:v>
                </c:pt>
                <c:pt idx="813">
                  <c:v>6.7138417177736373E-2</c:v>
                </c:pt>
                <c:pt idx="814">
                  <c:v>6.7138417177736373E-2</c:v>
                </c:pt>
                <c:pt idx="815">
                  <c:v>6.7138417177736373E-2</c:v>
                </c:pt>
                <c:pt idx="816">
                  <c:v>6.7138417177736373E-2</c:v>
                </c:pt>
                <c:pt idx="817">
                  <c:v>6.7138417177736373E-2</c:v>
                </c:pt>
                <c:pt idx="818">
                  <c:v>6.7231046618073984E-2</c:v>
                </c:pt>
                <c:pt idx="819">
                  <c:v>6.7231046618073984E-2</c:v>
                </c:pt>
                <c:pt idx="820">
                  <c:v>6.7231046618073984E-2</c:v>
                </c:pt>
                <c:pt idx="821">
                  <c:v>6.7231046618073984E-2</c:v>
                </c:pt>
                <c:pt idx="822">
                  <c:v>6.7231046618073984E-2</c:v>
                </c:pt>
                <c:pt idx="823">
                  <c:v>6.7231046618073984E-2</c:v>
                </c:pt>
                <c:pt idx="824">
                  <c:v>6.7231046618073984E-2</c:v>
                </c:pt>
                <c:pt idx="825">
                  <c:v>6.7231046618073984E-2</c:v>
                </c:pt>
                <c:pt idx="826">
                  <c:v>7.1190400776610069E-2</c:v>
                </c:pt>
                <c:pt idx="827">
                  <c:v>7.1190400776610069E-2</c:v>
                </c:pt>
                <c:pt idx="828">
                  <c:v>7.4638741397356489E-2</c:v>
                </c:pt>
                <c:pt idx="829">
                  <c:v>7.4638741397356489E-2</c:v>
                </c:pt>
                <c:pt idx="830">
                  <c:v>7.4638741397356489E-2</c:v>
                </c:pt>
                <c:pt idx="831">
                  <c:v>7.4638741397356489E-2</c:v>
                </c:pt>
                <c:pt idx="832">
                  <c:v>7.4638741397356489E-2</c:v>
                </c:pt>
                <c:pt idx="833">
                  <c:v>8.1449758709705847E-2</c:v>
                </c:pt>
                <c:pt idx="834">
                  <c:v>8.1449758709705847E-2</c:v>
                </c:pt>
                <c:pt idx="835">
                  <c:v>8.1449758709705847E-2</c:v>
                </c:pt>
                <c:pt idx="836">
                  <c:v>8.1449758709705847E-2</c:v>
                </c:pt>
                <c:pt idx="837">
                  <c:v>8.1449758709705847E-2</c:v>
                </c:pt>
                <c:pt idx="838">
                  <c:v>8.2590844239196229E-2</c:v>
                </c:pt>
                <c:pt idx="839">
                  <c:v>8.2590844239196229E-2</c:v>
                </c:pt>
                <c:pt idx="840">
                  <c:v>8.2590844239196229E-2</c:v>
                </c:pt>
                <c:pt idx="841">
                  <c:v>8.6445297422171108E-2</c:v>
                </c:pt>
                <c:pt idx="842">
                  <c:v>8.6445297422171108E-2</c:v>
                </c:pt>
                <c:pt idx="843">
                  <c:v>8.6445297422171108E-2</c:v>
                </c:pt>
                <c:pt idx="844">
                  <c:v>8.6445297422171108E-2</c:v>
                </c:pt>
                <c:pt idx="845">
                  <c:v>8.6445297422171108E-2</c:v>
                </c:pt>
                <c:pt idx="846">
                  <c:v>8.6445297422171108E-2</c:v>
                </c:pt>
                <c:pt idx="847">
                  <c:v>8.6445297422171108E-2</c:v>
                </c:pt>
                <c:pt idx="848">
                  <c:v>8.7545755426673907E-2</c:v>
                </c:pt>
                <c:pt idx="849">
                  <c:v>8.7545755426673907E-2</c:v>
                </c:pt>
                <c:pt idx="850">
                  <c:v>8.7545755426673907E-2</c:v>
                </c:pt>
                <c:pt idx="851">
                  <c:v>8.7545755426673907E-2</c:v>
                </c:pt>
                <c:pt idx="852">
                  <c:v>8.7545755426673907E-2</c:v>
                </c:pt>
                <c:pt idx="853">
                  <c:v>8.7545755426673907E-2</c:v>
                </c:pt>
                <c:pt idx="854">
                  <c:v>8.7545755426673907E-2</c:v>
                </c:pt>
                <c:pt idx="855">
                  <c:v>8.7545755426673907E-2</c:v>
                </c:pt>
                <c:pt idx="856">
                  <c:v>8.7545755426673907E-2</c:v>
                </c:pt>
                <c:pt idx="857">
                  <c:v>8.8849252878981752E-2</c:v>
                </c:pt>
                <c:pt idx="858">
                  <c:v>8.8849252878981752E-2</c:v>
                </c:pt>
                <c:pt idx="859">
                  <c:v>9.1806510788205203E-2</c:v>
                </c:pt>
                <c:pt idx="860">
                  <c:v>9.2128272639339204E-2</c:v>
                </c:pt>
                <c:pt idx="861">
                  <c:v>9.2128272639339204E-2</c:v>
                </c:pt>
                <c:pt idx="862">
                  <c:v>9.2128272639339204E-2</c:v>
                </c:pt>
                <c:pt idx="863">
                  <c:v>9.2128272639339204E-2</c:v>
                </c:pt>
                <c:pt idx="864">
                  <c:v>9.289930432102031E-2</c:v>
                </c:pt>
                <c:pt idx="865">
                  <c:v>9.289930432102031E-2</c:v>
                </c:pt>
                <c:pt idx="866">
                  <c:v>9.289930432102031E-2</c:v>
                </c:pt>
                <c:pt idx="867">
                  <c:v>9.289930432102031E-2</c:v>
                </c:pt>
                <c:pt idx="868">
                  <c:v>9.289930432102031E-2</c:v>
                </c:pt>
                <c:pt idx="869">
                  <c:v>9.3507012520746308E-2</c:v>
                </c:pt>
                <c:pt idx="870">
                  <c:v>9.3507012520746308E-2</c:v>
                </c:pt>
                <c:pt idx="871">
                  <c:v>9.3507012520746308E-2</c:v>
                </c:pt>
                <c:pt idx="872">
                  <c:v>9.3699285682505823E-2</c:v>
                </c:pt>
                <c:pt idx="873">
                  <c:v>9.3699285682505823E-2</c:v>
                </c:pt>
                <c:pt idx="874">
                  <c:v>9.3699285682505823E-2</c:v>
                </c:pt>
                <c:pt idx="875">
                  <c:v>9.3699285682505823E-2</c:v>
                </c:pt>
                <c:pt idx="876">
                  <c:v>9.3699285682505823E-2</c:v>
                </c:pt>
                <c:pt idx="877">
                  <c:v>9.3699285682505823E-2</c:v>
                </c:pt>
                <c:pt idx="878">
                  <c:v>9.3699285682505823E-2</c:v>
                </c:pt>
                <c:pt idx="879">
                  <c:v>9.3699285682505823E-2</c:v>
                </c:pt>
                <c:pt idx="880">
                  <c:v>9.3699285682505823E-2</c:v>
                </c:pt>
                <c:pt idx="881">
                  <c:v>9.3699285682505823E-2</c:v>
                </c:pt>
                <c:pt idx="882">
                  <c:v>9.3699285682505823E-2</c:v>
                </c:pt>
                <c:pt idx="883">
                  <c:v>9.3699285682505823E-2</c:v>
                </c:pt>
                <c:pt idx="884">
                  <c:v>0.10126750523194541</c:v>
                </c:pt>
                <c:pt idx="885">
                  <c:v>0.10126750523194541</c:v>
                </c:pt>
                <c:pt idx="886">
                  <c:v>0.10126750523194541</c:v>
                </c:pt>
                <c:pt idx="887">
                  <c:v>0.10126750523194541</c:v>
                </c:pt>
                <c:pt idx="888">
                  <c:v>0.10126750523194541</c:v>
                </c:pt>
                <c:pt idx="889">
                  <c:v>0.10126750523194541</c:v>
                </c:pt>
                <c:pt idx="890">
                  <c:v>0.10126750523194541</c:v>
                </c:pt>
                <c:pt idx="891">
                  <c:v>0.10126750523194541</c:v>
                </c:pt>
                <c:pt idx="892">
                  <c:v>0.10126750523194541</c:v>
                </c:pt>
                <c:pt idx="893">
                  <c:v>0.10126750523194541</c:v>
                </c:pt>
                <c:pt idx="894">
                  <c:v>0.10126750523194541</c:v>
                </c:pt>
                <c:pt idx="895">
                  <c:v>0.10126750523194541</c:v>
                </c:pt>
                <c:pt idx="896">
                  <c:v>0.10130964705897558</c:v>
                </c:pt>
                <c:pt idx="897">
                  <c:v>0.10130964705897558</c:v>
                </c:pt>
                <c:pt idx="898">
                  <c:v>0.10130964705897558</c:v>
                </c:pt>
                <c:pt idx="899">
                  <c:v>0.10130964705897558</c:v>
                </c:pt>
                <c:pt idx="900">
                  <c:v>0.10130964705897558</c:v>
                </c:pt>
                <c:pt idx="901">
                  <c:v>0.10516218426512192</c:v>
                </c:pt>
                <c:pt idx="902">
                  <c:v>0.10516218426512192</c:v>
                </c:pt>
                <c:pt idx="903">
                  <c:v>0.10516218426512192</c:v>
                </c:pt>
                <c:pt idx="904">
                  <c:v>0.1053912648846362</c:v>
                </c:pt>
                <c:pt idx="905">
                  <c:v>0.1053912648846362</c:v>
                </c:pt>
                <c:pt idx="906">
                  <c:v>0.10563378173476883</c:v>
                </c:pt>
                <c:pt idx="907">
                  <c:v>0.10563378173476883</c:v>
                </c:pt>
                <c:pt idx="908">
                  <c:v>0.10563378173476883</c:v>
                </c:pt>
                <c:pt idx="909">
                  <c:v>0.10563378173476883</c:v>
                </c:pt>
                <c:pt idx="910">
                  <c:v>0.10563378173476883</c:v>
                </c:pt>
                <c:pt idx="911">
                  <c:v>0.10563378173476883</c:v>
                </c:pt>
                <c:pt idx="912">
                  <c:v>0.10563378173476883</c:v>
                </c:pt>
                <c:pt idx="913">
                  <c:v>0.10638487638711944</c:v>
                </c:pt>
                <c:pt idx="914">
                  <c:v>0.10638487638711944</c:v>
                </c:pt>
                <c:pt idx="915">
                  <c:v>0.10638487638711944</c:v>
                </c:pt>
                <c:pt idx="916">
                  <c:v>0.10638487638711944</c:v>
                </c:pt>
                <c:pt idx="917">
                  <c:v>0.10638487638711944</c:v>
                </c:pt>
                <c:pt idx="918">
                  <c:v>0.10806403010766583</c:v>
                </c:pt>
                <c:pt idx="919">
                  <c:v>0.10806403010766583</c:v>
                </c:pt>
                <c:pt idx="920">
                  <c:v>0.10806403010766583</c:v>
                </c:pt>
                <c:pt idx="921">
                  <c:v>0.10806403010766583</c:v>
                </c:pt>
                <c:pt idx="922">
                  <c:v>0.10829308076085269</c:v>
                </c:pt>
                <c:pt idx="923">
                  <c:v>0.10829308076085269</c:v>
                </c:pt>
                <c:pt idx="924">
                  <c:v>0.10829308076085269</c:v>
                </c:pt>
                <c:pt idx="925">
                  <c:v>0.10829308076085269</c:v>
                </c:pt>
                <c:pt idx="926">
                  <c:v>0.10829308076085269</c:v>
                </c:pt>
                <c:pt idx="927">
                  <c:v>0.10829308076085269</c:v>
                </c:pt>
                <c:pt idx="928">
                  <c:v>0.10979027596924655</c:v>
                </c:pt>
                <c:pt idx="929">
                  <c:v>0.10979027596924655</c:v>
                </c:pt>
                <c:pt idx="930">
                  <c:v>0.10979027596924655</c:v>
                </c:pt>
                <c:pt idx="931">
                  <c:v>0.10979027596924655</c:v>
                </c:pt>
                <c:pt idx="932">
                  <c:v>0.11263569246019614</c:v>
                </c:pt>
                <c:pt idx="933">
                  <c:v>0.11263569246019614</c:v>
                </c:pt>
                <c:pt idx="934">
                  <c:v>0.11263569246019614</c:v>
                </c:pt>
                <c:pt idx="935">
                  <c:v>0.11263569246019614</c:v>
                </c:pt>
                <c:pt idx="936">
                  <c:v>0.11371292020048955</c:v>
                </c:pt>
                <c:pt idx="937">
                  <c:v>0.11371292020048955</c:v>
                </c:pt>
                <c:pt idx="938">
                  <c:v>0.11371292020048955</c:v>
                </c:pt>
                <c:pt idx="939">
                  <c:v>0.11371292020048955</c:v>
                </c:pt>
                <c:pt idx="940">
                  <c:v>0.11371292020048955</c:v>
                </c:pt>
                <c:pt idx="941">
                  <c:v>0.11371292020048955</c:v>
                </c:pt>
                <c:pt idx="942">
                  <c:v>0.11371292020048955</c:v>
                </c:pt>
                <c:pt idx="943">
                  <c:v>0.11523371230855871</c:v>
                </c:pt>
                <c:pt idx="944">
                  <c:v>0.12087235136439747</c:v>
                </c:pt>
                <c:pt idx="945">
                  <c:v>0.12087235136439747</c:v>
                </c:pt>
                <c:pt idx="946">
                  <c:v>0.12142284981881805</c:v>
                </c:pt>
                <c:pt idx="947">
                  <c:v>0.12142284981881805</c:v>
                </c:pt>
                <c:pt idx="948">
                  <c:v>0.12142284981881805</c:v>
                </c:pt>
                <c:pt idx="949">
                  <c:v>0.12200133264730481</c:v>
                </c:pt>
                <c:pt idx="950">
                  <c:v>0.12200133264730481</c:v>
                </c:pt>
                <c:pt idx="951">
                  <c:v>0.12291353293894788</c:v>
                </c:pt>
                <c:pt idx="952">
                  <c:v>0.12291353293894788</c:v>
                </c:pt>
                <c:pt idx="953">
                  <c:v>0.12291353293894788</c:v>
                </c:pt>
                <c:pt idx="954">
                  <c:v>0.12291353293894788</c:v>
                </c:pt>
                <c:pt idx="955">
                  <c:v>0.12291353293894788</c:v>
                </c:pt>
                <c:pt idx="956">
                  <c:v>0.12291353293894788</c:v>
                </c:pt>
                <c:pt idx="957">
                  <c:v>0.12291353293894788</c:v>
                </c:pt>
                <c:pt idx="958">
                  <c:v>0.12389822119761464</c:v>
                </c:pt>
                <c:pt idx="959">
                  <c:v>0.12389822119761464</c:v>
                </c:pt>
                <c:pt idx="960">
                  <c:v>0.12389822119761464</c:v>
                </c:pt>
                <c:pt idx="961">
                  <c:v>0.12389822119761464</c:v>
                </c:pt>
                <c:pt idx="962">
                  <c:v>0.12389822119761464</c:v>
                </c:pt>
                <c:pt idx="963">
                  <c:v>0.12389822119761464</c:v>
                </c:pt>
                <c:pt idx="964">
                  <c:v>0.12389822119761464</c:v>
                </c:pt>
                <c:pt idx="965">
                  <c:v>0.12389822119761464</c:v>
                </c:pt>
                <c:pt idx="966">
                  <c:v>0.12389822119761464</c:v>
                </c:pt>
                <c:pt idx="967">
                  <c:v>0.12389822119761464</c:v>
                </c:pt>
                <c:pt idx="968">
                  <c:v>0.12526216391076944</c:v>
                </c:pt>
                <c:pt idx="969">
                  <c:v>0.12526216391076944</c:v>
                </c:pt>
                <c:pt idx="970">
                  <c:v>0.12526216391076944</c:v>
                </c:pt>
                <c:pt idx="971">
                  <c:v>0.12526216391076944</c:v>
                </c:pt>
                <c:pt idx="972">
                  <c:v>0.12526216391076944</c:v>
                </c:pt>
                <c:pt idx="973">
                  <c:v>0.12526216391076944</c:v>
                </c:pt>
                <c:pt idx="974">
                  <c:v>0.12526216391076944</c:v>
                </c:pt>
                <c:pt idx="975">
                  <c:v>0.12526216391076944</c:v>
                </c:pt>
                <c:pt idx="976">
                  <c:v>0.12526216391076944</c:v>
                </c:pt>
                <c:pt idx="977">
                  <c:v>0.12526216391076944</c:v>
                </c:pt>
                <c:pt idx="978">
                  <c:v>0.12526216391076944</c:v>
                </c:pt>
                <c:pt idx="979">
                  <c:v>0.13108159182198492</c:v>
                </c:pt>
                <c:pt idx="980">
                  <c:v>0.13108159182198492</c:v>
                </c:pt>
                <c:pt idx="981">
                  <c:v>0.13108159182198492</c:v>
                </c:pt>
                <c:pt idx="982">
                  <c:v>0.13108159182198492</c:v>
                </c:pt>
                <c:pt idx="983">
                  <c:v>0.13108159182198492</c:v>
                </c:pt>
                <c:pt idx="984">
                  <c:v>0.13108159182198492</c:v>
                </c:pt>
                <c:pt idx="985">
                  <c:v>0.13108159182198492</c:v>
                </c:pt>
                <c:pt idx="986">
                  <c:v>0.13108159182198492</c:v>
                </c:pt>
                <c:pt idx="987">
                  <c:v>0.13195783068068681</c:v>
                </c:pt>
                <c:pt idx="988">
                  <c:v>0.13195783068068681</c:v>
                </c:pt>
                <c:pt idx="989">
                  <c:v>0.13195783068068681</c:v>
                </c:pt>
                <c:pt idx="990">
                  <c:v>0.13195783068068681</c:v>
                </c:pt>
                <c:pt idx="991">
                  <c:v>0.13195783068068681</c:v>
                </c:pt>
                <c:pt idx="992">
                  <c:v>0.13266562931151155</c:v>
                </c:pt>
                <c:pt idx="993">
                  <c:v>0.13266562931151155</c:v>
                </c:pt>
                <c:pt idx="994">
                  <c:v>0.13266562931151155</c:v>
                </c:pt>
                <c:pt idx="995">
                  <c:v>0.13266562931151155</c:v>
                </c:pt>
                <c:pt idx="996">
                  <c:v>0.13266562931151155</c:v>
                </c:pt>
                <c:pt idx="997">
                  <c:v>0.13266562931151155</c:v>
                </c:pt>
                <c:pt idx="998">
                  <c:v>0.13266562931151155</c:v>
                </c:pt>
                <c:pt idx="999">
                  <c:v>0.13561312853962071</c:v>
                </c:pt>
                <c:pt idx="1000">
                  <c:v>0.13561312853962071</c:v>
                </c:pt>
                <c:pt idx="1001">
                  <c:v>0.13561312853962071</c:v>
                </c:pt>
                <c:pt idx="1002">
                  <c:v>0.13561312853962071</c:v>
                </c:pt>
                <c:pt idx="1003">
                  <c:v>0.13561312853962071</c:v>
                </c:pt>
                <c:pt idx="1004">
                  <c:v>0.13561312853962071</c:v>
                </c:pt>
                <c:pt idx="1005">
                  <c:v>0.13561312853962071</c:v>
                </c:pt>
                <c:pt idx="1006">
                  <c:v>0.13561312853962071</c:v>
                </c:pt>
                <c:pt idx="1007">
                  <c:v>0.13561312853962071</c:v>
                </c:pt>
                <c:pt idx="1008">
                  <c:v>0.13561312853962071</c:v>
                </c:pt>
                <c:pt idx="1009">
                  <c:v>0.13561312853962071</c:v>
                </c:pt>
                <c:pt idx="1010">
                  <c:v>0.13561312853962071</c:v>
                </c:pt>
                <c:pt idx="1011">
                  <c:v>0.13823019860839228</c:v>
                </c:pt>
                <c:pt idx="1012">
                  <c:v>0.13823019860839228</c:v>
                </c:pt>
                <c:pt idx="1013">
                  <c:v>0.13823019860839228</c:v>
                </c:pt>
                <c:pt idx="1014">
                  <c:v>0.13823019860839228</c:v>
                </c:pt>
                <c:pt idx="1015">
                  <c:v>0.14001165717380781</c:v>
                </c:pt>
                <c:pt idx="1016">
                  <c:v>0.14001165717380781</c:v>
                </c:pt>
                <c:pt idx="1017">
                  <c:v>0.14001165717380781</c:v>
                </c:pt>
                <c:pt idx="1018">
                  <c:v>0.14001165717380781</c:v>
                </c:pt>
                <c:pt idx="1019">
                  <c:v>0.141331730597265</c:v>
                </c:pt>
                <c:pt idx="1020">
                  <c:v>0.141331730597265</c:v>
                </c:pt>
                <c:pt idx="1021">
                  <c:v>0.141331730597265</c:v>
                </c:pt>
                <c:pt idx="1022">
                  <c:v>0.141331730597265</c:v>
                </c:pt>
                <c:pt idx="1023">
                  <c:v>0.141331730597265</c:v>
                </c:pt>
                <c:pt idx="1024">
                  <c:v>0.141331730597265</c:v>
                </c:pt>
                <c:pt idx="1025">
                  <c:v>0.141331730597265</c:v>
                </c:pt>
                <c:pt idx="1026">
                  <c:v>0.14384933364155575</c:v>
                </c:pt>
                <c:pt idx="1027">
                  <c:v>0.14384933364155575</c:v>
                </c:pt>
                <c:pt idx="1028">
                  <c:v>0.14384933364155575</c:v>
                </c:pt>
                <c:pt idx="1029">
                  <c:v>0.14545898587147113</c:v>
                </c:pt>
                <c:pt idx="1030">
                  <c:v>0.14545898587147113</c:v>
                </c:pt>
                <c:pt idx="1031">
                  <c:v>0.14545898587147113</c:v>
                </c:pt>
                <c:pt idx="1032">
                  <c:v>0.14545898587147113</c:v>
                </c:pt>
                <c:pt idx="1033">
                  <c:v>0.14545898587147113</c:v>
                </c:pt>
                <c:pt idx="1034">
                  <c:v>0.14545898587147113</c:v>
                </c:pt>
                <c:pt idx="1035">
                  <c:v>0.14545898587147113</c:v>
                </c:pt>
                <c:pt idx="1036">
                  <c:v>0.14545898587147113</c:v>
                </c:pt>
                <c:pt idx="1037">
                  <c:v>0.14545898587147113</c:v>
                </c:pt>
                <c:pt idx="1038">
                  <c:v>0.14545898587147113</c:v>
                </c:pt>
                <c:pt idx="1039">
                  <c:v>0.14618528484177687</c:v>
                </c:pt>
                <c:pt idx="1040">
                  <c:v>0.14618528484177687</c:v>
                </c:pt>
                <c:pt idx="1041">
                  <c:v>0.14618528484177687</c:v>
                </c:pt>
                <c:pt idx="1042">
                  <c:v>0.14618528484177687</c:v>
                </c:pt>
                <c:pt idx="1043">
                  <c:v>0.14618528484177687</c:v>
                </c:pt>
                <c:pt idx="1044">
                  <c:v>0.14618528484177687</c:v>
                </c:pt>
                <c:pt idx="1045">
                  <c:v>0.14618528484177687</c:v>
                </c:pt>
                <c:pt idx="1046">
                  <c:v>0.14618528484177687</c:v>
                </c:pt>
                <c:pt idx="1047">
                  <c:v>0.14618528484177687</c:v>
                </c:pt>
                <c:pt idx="1048">
                  <c:v>0.14817516240611944</c:v>
                </c:pt>
                <c:pt idx="1049">
                  <c:v>0.14924454447130966</c:v>
                </c:pt>
                <c:pt idx="1050">
                  <c:v>0.14924454447130966</c:v>
                </c:pt>
                <c:pt idx="1051">
                  <c:v>0.14924454447130966</c:v>
                </c:pt>
                <c:pt idx="1052">
                  <c:v>0.14924454447130966</c:v>
                </c:pt>
                <c:pt idx="1053">
                  <c:v>0.14924454447130966</c:v>
                </c:pt>
                <c:pt idx="1054">
                  <c:v>0.14924454447130966</c:v>
                </c:pt>
                <c:pt idx="1055">
                  <c:v>0.14924454447130966</c:v>
                </c:pt>
                <c:pt idx="1056">
                  <c:v>0.1495110633241484</c:v>
                </c:pt>
                <c:pt idx="1057">
                  <c:v>0.1495110633241484</c:v>
                </c:pt>
                <c:pt idx="1058">
                  <c:v>0.1495110633241484</c:v>
                </c:pt>
                <c:pt idx="1059">
                  <c:v>0.1495110633241484</c:v>
                </c:pt>
                <c:pt idx="1060">
                  <c:v>0.1495110633241484</c:v>
                </c:pt>
                <c:pt idx="1061">
                  <c:v>0.1495110633241484</c:v>
                </c:pt>
                <c:pt idx="1062">
                  <c:v>0.1495110633241484</c:v>
                </c:pt>
                <c:pt idx="1063">
                  <c:v>0.1495110633241484</c:v>
                </c:pt>
                <c:pt idx="1064">
                  <c:v>0.1495110633241484</c:v>
                </c:pt>
                <c:pt idx="1065">
                  <c:v>0.1495110633241484</c:v>
                </c:pt>
                <c:pt idx="1066">
                  <c:v>0.1495110633241484</c:v>
                </c:pt>
                <c:pt idx="1067">
                  <c:v>0.1495110633241484</c:v>
                </c:pt>
                <c:pt idx="1068">
                  <c:v>0.1495110633241484</c:v>
                </c:pt>
                <c:pt idx="1069">
                  <c:v>0.1495110633241484</c:v>
                </c:pt>
                <c:pt idx="1070">
                  <c:v>0.1495110633241484</c:v>
                </c:pt>
                <c:pt idx="1071">
                  <c:v>0.1495110633241484</c:v>
                </c:pt>
                <c:pt idx="1072">
                  <c:v>0.1495110633241484</c:v>
                </c:pt>
                <c:pt idx="1073">
                  <c:v>0.1495110633241484</c:v>
                </c:pt>
                <c:pt idx="1074">
                  <c:v>0.1495110633241484</c:v>
                </c:pt>
                <c:pt idx="1075">
                  <c:v>0.1495110633241484</c:v>
                </c:pt>
                <c:pt idx="1076">
                  <c:v>0.1495110633241484</c:v>
                </c:pt>
                <c:pt idx="1077">
                  <c:v>0.1495110633241484</c:v>
                </c:pt>
                <c:pt idx="1078">
                  <c:v>0.1495110633241484</c:v>
                </c:pt>
                <c:pt idx="1079">
                  <c:v>0.1495110633241484</c:v>
                </c:pt>
                <c:pt idx="1080">
                  <c:v>0.1495110633241484</c:v>
                </c:pt>
                <c:pt idx="1081">
                  <c:v>0.1513975204169429</c:v>
                </c:pt>
                <c:pt idx="1082">
                  <c:v>0.1513975204169429</c:v>
                </c:pt>
                <c:pt idx="1083">
                  <c:v>0.1513975204169429</c:v>
                </c:pt>
                <c:pt idx="1084">
                  <c:v>0.1513975204169429</c:v>
                </c:pt>
                <c:pt idx="1085">
                  <c:v>0.15401284397746967</c:v>
                </c:pt>
                <c:pt idx="1086">
                  <c:v>0.15401284397746967</c:v>
                </c:pt>
                <c:pt idx="1087">
                  <c:v>0.15401284397746967</c:v>
                </c:pt>
                <c:pt idx="1088">
                  <c:v>0.15401284397746967</c:v>
                </c:pt>
                <c:pt idx="1089">
                  <c:v>0.15401284397746967</c:v>
                </c:pt>
                <c:pt idx="1090">
                  <c:v>0.15401284397746967</c:v>
                </c:pt>
                <c:pt idx="1091">
                  <c:v>0.15553022797799984</c:v>
                </c:pt>
                <c:pt idx="1092">
                  <c:v>0.15553022797799984</c:v>
                </c:pt>
                <c:pt idx="1093">
                  <c:v>0.15553022797799984</c:v>
                </c:pt>
                <c:pt idx="1094">
                  <c:v>0.15553022797799984</c:v>
                </c:pt>
                <c:pt idx="1095">
                  <c:v>0.15553022797799984</c:v>
                </c:pt>
                <c:pt idx="1096">
                  <c:v>0.15553022797799984</c:v>
                </c:pt>
                <c:pt idx="1097">
                  <c:v>0.15553022797799984</c:v>
                </c:pt>
                <c:pt idx="1098">
                  <c:v>0.15553022797799984</c:v>
                </c:pt>
                <c:pt idx="1099">
                  <c:v>0.15553022797799984</c:v>
                </c:pt>
                <c:pt idx="1100">
                  <c:v>0.15553022797799984</c:v>
                </c:pt>
                <c:pt idx="1101">
                  <c:v>0.15616921916363091</c:v>
                </c:pt>
                <c:pt idx="1102">
                  <c:v>0.15616921916363091</c:v>
                </c:pt>
                <c:pt idx="1103">
                  <c:v>0.15616921916363091</c:v>
                </c:pt>
                <c:pt idx="1104">
                  <c:v>0.15616921916363091</c:v>
                </c:pt>
                <c:pt idx="1105">
                  <c:v>0.15616921916363091</c:v>
                </c:pt>
                <c:pt idx="1106">
                  <c:v>0.15616921916363091</c:v>
                </c:pt>
                <c:pt idx="1107">
                  <c:v>0.15616921916363091</c:v>
                </c:pt>
                <c:pt idx="1108">
                  <c:v>0.15616921916363091</c:v>
                </c:pt>
                <c:pt idx="1109">
                  <c:v>0.15616921916363091</c:v>
                </c:pt>
                <c:pt idx="1110">
                  <c:v>0.15616921916363091</c:v>
                </c:pt>
                <c:pt idx="1111">
                  <c:v>0.15616921916363091</c:v>
                </c:pt>
                <c:pt idx="1112">
                  <c:v>0.15616921916363091</c:v>
                </c:pt>
                <c:pt idx="1113">
                  <c:v>0.15616921916363091</c:v>
                </c:pt>
                <c:pt idx="1114">
                  <c:v>0.15616921916363091</c:v>
                </c:pt>
                <c:pt idx="1115">
                  <c:v>0.15616921916363091</c:v>
                </c:pt>
                <c:pt idx="1116">
                  <c:v>0.15673698087692525</c:v>
                </c:pt>
                <c:pt idx="1117">
                  <c:v>0.15673698087692525</c:v>
                </c:pt>
                <c:pt idx="1118">
                  <c:v>0.15673698087692525</c:v>
                </c:pt>
                <c:pt idx="1119">
                  <c:v>0.15673698087692525</c:v>
                </c:pt>
                <c:pt idx="1120">
                  <c:v>0.15673698087692525</c:v>
                </c:pt>
                <c:pt idx="1121">
                  <c:v>0.15673698087692525</c:v>
                </c:pt>
                <c:pt idx="1122">
                  <c:v>0.15673698087692525</c:v>
                </c:pt>
                <c:pt idx="1123">
                  <c:v>0.15673698087692525</c:v>
                </c:pt>
                <c:pt idx="1124">
                  <c:v>0.15793659426078419</c:v>
                </c:pt>
                <c:pt idx="1125">
                  <c:v>0.15793659426078419</c:v>
                </c:pt>
                <c:pt idx="1126">
                  <c:v>0.15793659426078419</c:v>
                </c:pt>
                <c:pt idx="1127">
                  <c:v>0.15793659426078419</c:v>
                </c:pt>
                <c:pt idx="1128">
                  <c:v>0.15793659426078419</c:v>
                </c:pt>
                <c:pt idx="1129">
                  <c:v>0.15793659426078419</c:v>
                </c:pt>
                <c:pt idx="1130">
                  <c:v>0.15793659426078419</c:v>
                </c:pt>
                <c:pt idx="1131">
                  <c:v>0.15793659426078419</c:v>
                </c:pt>
                <c:pt idx="1132">
                  <c:v>0.15892169773609424</c:v>
                </c:pt>
                <c:pt idx="1133">
                  <c:v>0.15892169773609424</c:v>
                </c:pt>
                <c:pt idx="1134">
                  <c:v>0.15985973552532615</c:v>
                </c:pt>
                <c:pt idx="1135">
                  <c:v>0.15985973552532615</c:v>
                </c:pt>
                <c:pt idx="1136">
                  <c:v>0.15985973552532615</c:v>
                </c:pt>
                <c:pt idx="1137">
                  <c:v>0.15985973552532615</c:v>
                </c:pt>
                <c:pt idx="1138">
                  <c:v>0.15985973552532615</c:v>
                </c:pt>
                <c:pt idx="1139">
                  <c:v>0.16067275094465447</c:v>
                </c:pt>
                <c:pt idx="1140">
                  <c:v>0.16067275094465447</c:v>
                </c:pt>
                <c:pt idx="1141">
                  <c:v>0.16067275094465447</c:v>
                </c:pt>
                <c:pt idx="1142">
                  <c:v>0.16067275094465447</c:v>
                </c:pt>
                <c:pt idx="1143">
                  <c:v>0.16084686331886375</c:v>
                </c:pt>
                <c:pt idx="1144">
                  <c:v>0.16084686331886375</c:v>
                </c:pt>
                <c:pt idx="1145">
                  <c:v>0.16084686331886375</c:v>
                </c:pt>
                <c:pt idx="1146">
                  <c:v>0.16084686331886375</c:v>
                </c:pt>
                <c:pt idx="1147">
                  <c:v>0.16084686331886375</c:v>
                </c:pt>
                <c:pt idx="1148">
                  <c:v>0.16084686331886375</c:v>
                </c:pt>
                <c:pt idx="1149">
                  <c:v>0.16118344920651298</c:v>
                </c:pt>
                <c:pt idx="1150">
                  <c:v>0.16118344920651298</c:v>
                </c:pt>
                <c:pt idx="1151">
                  <c:v>0.16118344920651298</c:v>
                </c:pt>
                <c:pt idx="1152">
                  <c:v>0.16118344920651298</c:v>
                </c:pt>
                <c:pt idx="1153">
                  <c:v>0.16118344920651298</c:v>
                </c:pt>
                <c:pt idx="1154">
                  <c:v>0.16118344920651298</c:v>
                </c:pt>
                <c:pt idx="1155">
                  <c:v>0.16118344920651298</c:v>
                </c:pt>
                <c:pt idx="1156">
                  <c:v>0.16118344920651298</c:v>
                </c:pt>
                <c:pt idx="1157">
                  <c:v>0.16118344920651298</c:v>
                </c:pt>
                <c:pt idx="1158">
                  <c:v>0.16313216879335407</c:v>
                </c:pt>
                <c:pt idx="1159">
                  <c:v>0.16313216879335407</c:v>
                </c:pt>
                <c:pt idx="1160">
                  <c:v>0.16313216879335407</c:v>
                </c:pt>
                <c:pt idx="1161">
                  <c:v>0.16313216879335407</c:v>
                </c:pt>
                <c:pt idx="1162">
                  <c:v>0.16313216879335407</c:v>
                </c:pt>
                <c:pt idx="1163">
                  <c:v>0.16313216879335407</c:v>
                </c:pt>
                <c:pt idx="1164">
                  <c:v>0.16313216879335407</c:v>
                </c:pt>
                <c:pt idx="1165">
                  <c:v>0.16313216879335407</c:v>
                </c:pt>
                <c:pt idx="1166">
                  <c:v>0.16667654589785927</c:v>
                </c:pt>
                <c:pt idx="1167">
                  <c:v>0.16667654589785927</c:v>
                </c:pt>
                <c:pt idx="1168">
                  <c:v>0.16667654589785927</c:v>
                </c:pt>
                <c:pt idx="1169">
                  <c:v>0.16667654589785927</c:v>
                </c:pt>
                <c:pt idx="1170">
                  <c:v>0.17253954081930153</c:v>
                </c:pt>
                <c:pt idx="1171">
                  <c:v>0.17253954081930153</c:v>
                </c:pt>
                <c:pt idx="1172">
                  <c:v>0.17253954081930153</c:v>
                </c:pt>
                <c:pt idx="1173">
                  <c:v>0.17253954081930153</c:v>
                </c:pt>
                <c:pt idx="1174">
                  <c:v>0.17253954081930153</c:v>
                </c:pt>
                <c:pt idx="1175">
                  <c:v>0.17253954081930153</c:v>
                </c:pt>
                <c:pt idx="1176">
                  <c:v>0.17366717612372451</c:v>
                </c:pt>
                <c:pt idx="1177">
                  <c:v>0.17366717612372451</c:v>
                </c:pt>
                <c:pt idx="1178">
                  <c:v>0.1737833298937711</c:v>
                </c:pt>
                <c:pt idx="1179">
                  <c:v>0.1737833298937711</c:v>
                </c:pt>
                <c:pt idx="1180">
                  <c:v>0.1737833298937711</c:v>
                </c:pt>
                <c:pt idx="1181">
                  <c:v>0.1737833298937711</c:v>
                </c:pt>
                <c:pt idx="1182">
                  <c:v>0.1737833298937711</c:v>
                </c:pt>
                <c:pt idx="1183">
                  <c:v>0.17406942395842984</c:v>
                </c:pt>
                <c:pt idx="1184">
                  <c:v>0.17406942395842984</c:v>
                </c:pt>
                <c:pt idx="1185">
                  <c:v>0.17406942395842984</c:v>
                </c:pt>
                <c:pt idx="1186">
                  <c:v>0.17406942395842984</c:v>
                </c:pt>
                <c:pt idx="1187">
                  <c:v>0.17406942395842984</c:v>
                </c:pt>
                <c:pt idx="1188">
                  <c:v>0.17406942395842984</c:v>
                </c:pt>
                <c:pt idx="1189">
                  <c:v>0.17477679241781394</c:v>
                </c:pt>
                <c:pt idx="1190">
                  <c:v>0.17477679241781394</c:v>
                </c:pt>
                <c:pt idx="1191">
                  <c:v>0.17477679241781394</c:v>
                </c:pt>
                <c:pt idx="1192">
                  <c:v>0.17477679241781394</c:v>
                </c:pt>
                <c:pt idx="1193">
                  <c:v>0.17477679241781394</c:v>
                </c:pt>
                <c:pt idx="1194">
                  <c:v>0.17477679241781394</c:v>
                </c:pt>
                <c:pt idx="1195">
                  <c:v>0.17477679241781394</c:v>
                </c:pt>
                <c:pt idx="1196">
                  <c:v>0.17477679241781394</c:v>
                </c:pt>
                <c:pt idx="1197">
                  <c:v>0.17477679241781394</c:v>
                </c:pt>
                <c:pt idx="1198">
                  <c:v>0.17477679241781394</c:v>
                </c:pt>
                <c:pt idx="1199">
                  <c:v>0.17477679241781394</c:v>
                </c:pt>
                <c:pt idx="1200">
                  <c:v>0.1765554278196472</c:v>
                </c:pt>
                <c:pt idx="1201">
                  <c:v>0.1765554278196472</c:v>
                </c:pt>
                <c:pt idx="1202">
                  <c:v>0.1765554278196472</c:v>
                </c:pt>
                <c:pt idx="1203">
                  <c:v>0.1768143282047725</c:v>
                </c:pt>
                <c:pt idx="1204">
                  <c:v>0.1768143282047725</c:v>
                </c:pt>
                <c:pt idx="1205">
                  <c:v>0.17803310188602015</c:v>
                </c:pt>
                <c:pt idx="1206">
                  <c:v>0.17803310188602015</c:v>
                </c:pt>
                <c:pt idx="1207">
                  <c:v>0.17803310188602015</c:v>
                </c:pt>
                <c:pt idx="1208">
                  <c:v>0.17803310188602015</c:v>
                </c:pt>
                <c:pt idx="1209">
                  <c:v>0.17803310188602015</c:v>
                </c:pt>
                <c:pt idx="1210">
                  <c:v>0.17803310188602015</c:v>
                </c:pt>
                <c:pt idx="1211">
                  <c:v>0.17803310188602015</c:v>
                </c:pt>
                <c:pt idx="1212">
                  <c:v>0.17803310188602015</c:v>
                </c:pt>
                <c:pt idx="1213">
                  <c:v>0.17803310188602015</c:v>
                </c:pt>
                <c:pt idx="1214">
                  <c:v>0.17803310188602015</c:v>
                </c:pt>
                <c:pt idx="1215">
                  <c:v>0.18240358207401847</c:v>
                </c:pt>
                <c:pt idx="1216">
                  <c:v>0.18240358207401847</c:v>
                </c:pt>
                <c:pt idx="1217">
                  <c:v>0.18240358207401847</c:v>
                </c:pt>
                <c:pt idx="1218">
                  <c:v>0.18686019151956051</c:v>
                </c:pt>
                <c:pt idx="1219">
                  <c:v>0.18686019151956051</c:v>
                </c:pt>
                <c:pt idx="1220">
                  <c:v>0.18686019151956051</c:v>
                </c:pt>
                <c:pt idx="1221">
                  <c:v>0.18686019151956051</c:v>
                </c:pt>
                <c:pt idx="1222">
                  <c:v>0.18686019151956051</c:v>
                </c:pt>
                <c:pt idx="1223">
                  <c:v>0.18814554811882844</c:v>
                </c:pt>
                <c:pt idx="1224">
                  <c:v>0.18814554811882844</c:v>
                </c:pt>
                <c:pt idx="1225">
                  <c:v>0.18814554811882844</c:v>
                </c:pt>
                <c:pt idx="1226">
                  <c:v>0.18814554811882844</c:v>
                </c:pt>
                <c:pt idx="1227">
                  <c:v>0.18814554811882844</c:v>
                </c:pt>
                <c:pt idx="1228">
                  <c:v>0.18814554811882844</c:v>
                </c:pt>
                <c:pt idx="1229">
                  <c:v>0.18814554811882844</c:v>
                </c:pt>
                <c:pt idx="1230">
                  <c:v>0.18814554811882844</c:v>
                </c:pt>
                <c:pt idx="1231">
                  <c:v>0.19456947866268928</c:v>
                </c:pt>
                <c:pt idx="1232">
                  <c:v>0.19456947866268928</c:v>
                </c:pt>
                <c:pt idx="1233">
                  <c:v>0.1969026381169216</c:v>
                </c:pt>
                <c:pt idx="1234">
                  <c:v>0.1969026381169216</c:v>
                </c:pt>
                <c:pt idx="1235">
                  <c:v>0.2016363770195293</c:v>
                </c:pt>
                <c:pt idx="1236">
                  <c:v>0.2016363770195293</c:v>
                </c:pt>
                <c:pt idx="1237">
                  <c:v>0.2016363770195293</c:v>
                </c:pt>
                <c:pt idx="1238">
                  <c:v>0.21151852868268725</c:v>
                </c:pt>
                <c:pt idx="1239">
                  <c:v>0.21151852868268725</c:v>
                </c:pt>
                <c:pt idx="1240">
                  <c:v>0.21151852868268725</c:v>
                </c:pt>
                <c:pt idx="1241">
                  <c:v>0.21151852868268725</c:v>
                </c:pt>
                <c:pt idx="1242">
                  <c:v>0.21151852868268725</c:v>
                </c:pt>
                <c:pt idx="1243">
                  <c:v>0.21151852868268725</c:v>
                </c:pt>
                <c:pt idx="1244">
                  <c:v>0.21151852868268725</c:v>
                </c:pt>
                <c:pt idx="1245">
                  <c:v>0.21151852868268725</c:v>
                </c:pt>
                <c:pt idx="1246">
                  <c:v>0.21533018204702903</c:v>
                </c:pt>
                <c:pt idx="1247">
                  <c:v>0.21533018204702903</c:v>
                </c:pt>
                <c:pt idx="1248">
                  <c:v>0.21533018204702903</c:v>
                </c:pt>
                <c:pt idx="1249">
                  <c:v>0.21533018204702903</c:v>
                </c:pt>
                <c:pt idx="1250">
                  <c:v>0.21533018204702903</c:v>
                </c:pt>
                <c:pt idx="1251">
                  <c:v>0.21533018204702903</c:v>
                </c:pt>
                <c:pt idx="1252">
                  <c:v>0.21613453162565874</c:v>
                </c:pt>
                <c:pt idx="1253">
                  <c:v>0.21613453162565874</c:v>
                </c:pt>
                <c:pt idx="1254">
                  <c:v>0.21613453162565874</c:v>
                </c:pt>
                <c:pt idx="1255">
                  <c:v>0.21613453162565874</c:v>
                </c:pt>
                <c:pt idx="1256">
                  <c:v>0.21613453162565874</c:v>
                </c:pt>
                <c:pt idx="1257">
                  <c:v>0.21613453162565874</c:v>
                </c:pt>
                <c:pt idx="1258">
                  <c:v>0.21613453162565874</c:v>
                </c:pt>
                <c:pt idx="1259">
                  <c:v>0.21613453162565874</c:v>
                </c:pt>
                <c:pt idx="1260">
                  <c:v>0.21613453162565874</c:v>
                </c:pt>
                <c:pt idx="1261">
                  <c:v>0.22118871394526618</c:v>
                </c:pt>
                <c:pt idx="1262">
                  <c:v>0.22118871394526618</c:v>
                </c:pt>
                <c:pt idx="1263">
                  <c:v>0.22118871394526618</c:v>
                </c:pt>
                <c:pt idx="1264">
                  <c:v>0.22118871394526618</c:v>
                </c:pt>
                <c:pt idx="1265">
                  <c:v>0.22135752393705135</c:v>
                </c:pt>
                <c:pt idx="1266">
                  <c:v>0.22135752393705135</c:v>
                </c:pt>
                <c:pt idx="1267">
                  <c:v>0.22135752393705135</c:v>
                </c:pt>
                <c:pt idx="1268">
                  <c:v>0.22135752393705135</c:v>
                </c:pt>
                <c:pt idx="1269">
                  <c:v>0.22135752393705135</c:v>
                </c:pt>
                <c:pt idx="1270">
                  <c:v>0.22223523726282948</c:v>
                </c:pt>
                <c:pt idx="1271">
                  <c:v>0.22223523726282948</c:v>
                </c:pt>
                <c:pt idx="1272">
                  <c:v>0.22223523726282948</c:v>
                </c:pt>
                <c:pt idx="1273">
                  <c:v>0.22223523726282948</c:v>
                </c:pt>
                <c:pt idx="1274">
                  <c:v>0.22223523726282948</c:v>
                </c:pt>
                <c:pt idx="1275">
                  <c:v>0.22242914573393455</c:v>
                </c:pt>
                <c:pt idx="1276">
                  <c:v>0.22242914573393455</c:v>
                </c:pt>
                <c:pt idx="1277">
                  <c:v>0.22242914573393455</c:v>
                </c:pt>
                <c:pt idx="1278">
                  <c:v>0.22242914573393455</c:v>
                </c:pt>
                <c:pt idx="1279">
                  <c:v>0.22242914573393455</c:v>
                </c:pt>
                <c:pt idx="1280">
                  <c:v>0.22242914573393455</c:v>
                </c:pt>
                <c:pt idx="1281">
                  <c:v>0.22242914573393455</c:v>
                </c:pt>
                <c:pt idx="1282">
                  <c:v>0.22242914573393455</c:v>
                </c:pt>
                <c:pt idx="1283">
                  <c:v>0.22242914573393455</c:v>
                </c:pt>
                <c:pt idx="1284">
                  <c:v>0.22242914573393455</c:v>
                </c:pt>
                <c:pt idx="1285">
                  <c:v>0.22242914573393455</c:v>
                </c:pt>
                <c:pt idx="1286">
                  <c:v>0.22242914573393455</c:v>
                </c:pt>
                <c:pt idx="1287">
                  <c:v>0.22278224861867363</c:v>
                </c:pt>
                <c:pt idx="1288">
                  <c:v>0.22278224861867363</c:v>
                </c:pt>
                <c:pt idx="1289">
                  <c:v>0.22278224861867363</c:v>
                </c:pt>
                <c:pt idx="1290">
                  <c:v>0.22278224861867363</c:v>
                </c:pt>
                <c:pt idx="1291">
                  <c:v>0.22278224861867363</c:v>
                </c:pt>
                <c:pt idx="1292">
                  <c:v>0.22278224861867363</c:v>
                </c:pt>
                <c:pt idx="1293">
                  <c:v>0.22278224861867363</c:v>
                </c:pt>
                <c:pt idx="1294">
                  <c:v>0.22278224861867363</c:v>
                </c:pt>
                <c:pt idx="1295">
                  <c:v>0.22278224861867363</c:v>
                </c:pt>
                <c:pt idx="1296">
                  <c:v>0.22278224861867363</c:v>
                </c:pt>
                <c:pt idx="1297">
                  <c:v>0.22387471972866699</c:v>
                </c:pt>
                <c:pt idx="1298">
                  <c:v>0.22387471972866699</c:v>
                </c:pt>
                <c:pt idx="1299">
                  <c:v>0.22387471972866699</c:v>
                </c:pt>
                <c:pt idx="1300">
                  <c:v>0.22387471972866699</c:v>
                </c:pt>
                <c:pt idx="1301">
                  <c:v>0.22387471972866699</c:v>
                </c:pt>
                <c:pt idx="1302">
                  <c:v>0.22387471972866699</c:v>
                </c:pt>
                <c:pt idx="1303">
                  <c:v>0.22387471972866699</c:v>
                </c:pt>
                <c:pt idx="1304">
                  <c:v>0.22387471972866699</c:v>
                </c:pt>
                <c:pt idx="1305">
                  <c:v>0.22387471972866699</c:v>
                </c:pt>
                <c:pt idx="1306">
                  <c:v>0.22486832922462138</c:v>
                </c:pt>
                <c:pt idx="1307">
                  <c:v>0.22486832922462138</c:v>
                </c:pt>
                <c:pt idx="1308">
                  <c:v>0.22486832922462138</c:v>
                </c:pt>
                <c:pt idx="1309">
                  <c:v>0.22486832922462138</c:v>
                </c:pt>
                <c:pt idx="1310">
                  <c:v>0.22486832922462138</c:v>
                </c:pt>
                <c:pt idx="1311">
                  <c:v>0.22486832922462138</c:v>
                </c:pt>
                <c:pt idx="1312">
                  <c:v>0.22486832922462138</c:v>
                </c:pt>
                <c:pt idx="1313">
                  <c:v>0.22526638304954985</c:v>
                </c:pt>
                <c:pt idx="1314">
                  <c:v>0.22526638304954985</c:v>
                </c:pt>
                <c:pt idx="1315">
                  <c:v>0.22526638304954985</c:v>
                </c:pt>
                <c:pt idx="1316">
                  <c:v>0.22526638304954985</c:v>
                </c:pt>
                <c:pt idx="1317">
                  <c:v>0.22526638304954985</c:v>
                </c:pt>
                <c:pt idx="1318">
                  <c:v>0.22526638304954985</c:v>
                </c:pt>
                <c:pt idx="1319">
                  <c:v>0.22526638304954985</c:v>
                </c:pt>
                <c:pt idx="1320">
                  <c:v>0.22526638304954985</c:v>
                </c:pt>
                <c:pt idx="1321">
                  <c:v>0.22526638304954985</c:v>
                </c:pt>
                <c:pt idx="1322">
                  <c:v>0.22526638304954985</c:v>
                </c:pt>
                <c:pt idx="1323">
                  <c:v>0.22599726026248926</c:v>
                </c:pt>
                <c:pt idx="1324">
                  <c:v>0.22599726026248926</c:v>
                </c:pt>
                <c:pt idx="1325">
                  <c:v>0.22599726026248926</c:v>
                </c:pt>
                <c:pt idx="1326">
                  <c:v>0.22740394660711474</c:v>
                </c:pt>
                <c:pt idx="1327">
                  <c:v>0.22740394660711474</c:v>
                </c:pt>
                <c:pt idx="1328">
                  <c:v>0.22740394660711474</c:v>
                </c:pt>
                <c:pt idx="1329">
                  <c:v>0.22740394660711474</c:v>
                </c:pt>
                <c:pt idx="1330">
                  <c:v>0.23200105388303816</c:v>
                </c:pt>
                <c:pt idx="1331">
                  <c:v>0.23200105388303816</c:v>
                </c:pt>
                <c:pt idx="1332">
                  <c:v>0.23200105388303816</c:v>
                </c:pt>
                <c:pt idx="1333">
                  <c:v>0.23200105388303816</c:v>
                </c:pt>
                <c:pt idx="1334">
                  <c:v>0.23200105388303816</c:v>
                </c:pt>
                <c:pt idx="1335">
                  <c:v>0.23242341915053591</c:v>
                </c:pt>
                <c:pt idx="1336">
                  <c:v>0.23242341915053591</c:v>
                </c:pt>
                <c:pt idx="1337">
                  <c:v>0.23242341915053591</c:v>
                </c:pt>
                <c:pt idx="1338">
                  <c:v>0.23242341915053591</c:v>
                </c:pt>
                <c:pt idx="1339">
                  <c:v>0.23242341915053591</c:v>
                </c:pt>
                <c:pt idx="1340">
                  <c:v>0.23938158037082802</c:v>
                </c:pt>
                <c:pt idx="1341">
                  <c:v>0.23938158037082802</c:v>
                </c:pt>
                <c:pt idx="1342">
                  <c:v>0.23938158037082802</c:v>
                </c:pt>
                <c:pt idx="1343">
                  <c:v>0.23938158037082802</c:v>
                </c:pt>
                <c:pt idx="1344">
                  <c:v>0.23938158037082802</c:v>
                </c:pt>
                <c:pt idx="1345">
                  <c:v>0.24140972317224707</c:v>
                </c:pt>
                <c:pt idx="1346">
                  <c:v>0.24140972317224707</c:v>
                </c:pt>
                <c:pt idx="1347">
                  <c:v>0.24140972317224707</c:v>
                </c:pt>
                <c:pt idx="1348">
                  <c:v>0.24140972317224707</c:v>
                </c:pt>
                <c:pt idx="1349">
                  <c:v>0.24140972317224707</c:v>
                </c:pt>
                <c:pt idx="1350">
                  <c:v>0.24140972317224707</c:v>
                </c:pt>
                <c:pt idx="1351">
                  <c:v>0.24886877264522653</c:v>
                </c:pt>
                <c:pt idx="1352">
                  <c:v>0.24886877264522653</c:v>
                </c:pt>
                <c:pt idx="1353">
                  <c:v>0.24886877264522653</c:v>
                </c:pt>
                <c:pt idx="1354">
                  <c:v>0.24886877264522653</c:v>
                </c:pt>
                <c:pt idx="1355">
                  <c:v>0.25010635432621647</c:v>
                </c:pt>
                <c:pt idx="1356">
                  <c:v>0.25010635432621647</c:v>
                </c:pt>
                <c:pt idx="1357">
                  <c:v>0.25010635432621647</c:v>
                </c:pt>
                <c:pt idx="1358">
                  <c:v>0.25010635432621647</c:v>
                </c:pt>
                <c:pt idx="1359">
                  <c:v>0.25387544385514332</c:v>
                </c:pt>
                <c:pt idx="1360">
                  <c:v>0.25387544385514332</c:v>
                </c:pt>
                <c:pt idx="1361">
                  <c:v>0.25387544385514332</c:v>
                </c:pt>
                <c:pt idx="1362">
                  <c:v>0.25387544385514332</c:v>
                </c:pt>
                <c:pt idx="1363">
                  <c:v>0.25390753370247099</c:v>
                </c:pt>
                <c:pt idx="1364">
                  <c:v>0.25390753370247099</c:v>
                </c:pt>
                <c:pt idx="1365">
                  <c:v>0.25390753370247099</c:v>
                </c:pt>
                <c:pt idx="1366">
                  <c:v>0.25390753370247099</c:v>
                </c:pt>
                <c:pt idx="1367">
                  <c:v>0.25390753370247099</c:v>
                </c:pt>
                <c:pt idx="1368">
                  <c:v>0.25390753370247099</c:v>
                </c:pt>
                <c:pt idx="1369">
                  <c:v>0.25390753370247099</c:v>
                </c:pt>
                <c:pt idx="1370">
                  <c:v>0.25390753370247099</c:v>
                </c:pt>
                <c:pt idx="1371">
                  <c:v>0.25390753370247099</c:v>
                </c:pt>
                <c:pt idx="1372">
                  <c:v>0.25390753370247099</c:v>
                </c:pt>
                <c:pt idx="1373">
                  <c:v>0.25390753370247099</c:v>
                </c:pt>
                <c:pt idx="1374">
                  <c:v>0.25450461289071835</c:v>
                </c:pt>
                <c:pt idx="1375">
                  <c:v>0.25450461289071835</c:v>
                </c:pt>
                <c:pt idx="1376">
                  <c:v>0.25450461289071835</c:v>
                </c:pt>
                <c:pt idx="1377">
                  <c:v>0.25450461289071835</c:v>
                </c:pt>
                <c:pt idx="1378">
                  <c:v>0.25450461289071835</c:v>
                </c:pt>
                <c:pt idx="1379">
                  <c:v>0.25450461289071835</c:v>
                </c:pt>
                <c:pt idx="1380">
                  <c:v>0.25450461289071835</c:v>
                </c:pt>
                <c:pt idx="1381">
                  <c:v>0.26720032975255392</c:v>
                </c:pt>
                <c:pt idx="1382">
                  <c:v>0.26720032975255392</c:v>
                </c:pt>
                <c:pt idx="1383">
                  <c:v>0.26720032975255392</c:v>
                </c:pt>
                <c:pt idx="1384">
                  <c:v>0.26720032975255392</c:v>
                </c:pt>
                <c:pt idx="1385">
                  <c:v>0.26720032975255392</c:v>
                </c:pt>
                <c:pt idx="1386">
                  <c:v>0.26720032975255392</c:v>
                </c:pt>
                <c:pt idx="1387">
                  <c:v>0.26720032975255392</c:v>
                </c:pt>
                <c:pt idx="1388">
                  <c:v>0.26720032975255392</c:v>
                </c:pt>
                <c:pt idx="1389">
                  <c:v>0.26720032975255392</c:v>
                </c:pt>
                <c:pt idx="1390">
                  <c:v>0.26975166452378846</c:v>
                </c:pt>
                <c:pt idx="1391">
                  <c:v>0.26975166452378846</c:v>
                </c:pt>
                <c:pt idx="1392">
                  <c:v>0.26975166452378846</c:v>
                </c:pt>
                <c:pt idx="1393">
                  <c:v>0.26975166452378846</c:v>
                </c:pt>
                <c:pt idx="1394">
                  <c:v>0.26975166452378846</c:v>
                </c:pt>
                <c:pt idx="1395">
                  <c:v>0.26975166452378846</c:v>
                </c:pt>
                <c:pt idx="1396">
                  <c:v>0.27071489367436335</c:v>
                </c:pt>
                <c:pt idx="1397">
                  <c:v>0.27071489367436335</c:v>
                </c:pt>
                <c:pt idx="1398">
                  <c:v>0.27071489367436335</c:v>
                </c:pt>
                <c:pt idx="1399">
                  <c:v>0.27071489367436335</c:v>
                </c:pt>
                <c:pt idx="1400">
                  <c:v>0.27071489367436335</c:v>
                </c:pt>
                <c:pt idx="1401">
                  <c:v>0.27071489367436335</c:v>
                </c:pt>
                <c:pt idx="1402">
                  <c:v>0.27071489367436335</c:v>
                </c:pt>
                <c:pt idx="1403">
                  <c:v>0.27071489367436335</c:v>
                </c:pt>
                <c:pt idx="1404">
                  <c:v>0.27071489367436335</c:v>
                </c:pt>
                <c:pt idx="1405">
                  <c:v>0.27071489367436335</c:v>
                </c:pt>
                <c:pt idx="1406">
                  <c:v>0.27385470786432597</c:v>
                </c:pt>
                <c:pt idx="1407">
                  <c:v>0.27385470786432597</c:v>
                </c:pt>
                <c:pt idx="1408">
                  <c:v>0.27385470786432597</c:v>
                </c:pt>
                <c:pt idx="1409">
                  <c:v>0.27385470786432597</c:v>
                </c:pt>
                <c:pt idx="1410">
                  <c:v>0.27385470786432597</c:v>
                </c:pt>
                <c:pt idx="1411">
                  <c:v>0.27385470786432597</c:v>
                </c:pt>
                <c:pt idx="1412">
                  <c:v>0.27385470786432597</c:v>
                </c:pt>
                <c:pt idx="1413">
                  <c:v>0.27385470786432597</c:v>
                </c:pt>
                <c:pt idx="1414">
                  <c:v>0.27385470786432597</c:v>
                </c:pt>
                <c:pt idx="1415">
                  <c:v>0.27385470786432597</c:v>
                </c:pt>
                <c:pt idx="1416">
                  <c:v>0.27920877899197949</c:v>
                </c:pt>
                <c:pt idx="1417">
                  <c:v>0.27920877899197949</c:v>
                </c:pt>
                <c:pt idx="1418">
                  <c:v>0.27920877899197949</c:v>
                </c:pt>
                <c:pt idx="1419">
                  <c:v>0.27920877899197949</c:v>
                </c:pt>
                <c:pt idx="1420">
                  <c:v>0.27920877899197949</c:v>
                </c:pt>
                <c:pt idx="1421">
                  <c:v>0.27920877899197949</c:v>
                </c:pt>
                <c:pt idx="1422">
                  <c:v>0.27920877899197949</c:v>
                </c:pt>
                <c:pt idx="1423">
                  <c:v>0.27920877899197949</c:v>
                </c:pt>
                <c:pt idx="1424">
                  <c:v>0.28063861697105719</c:v>
                </c:pt>
                <c:pt idx="1425">
                  <c:v>0.28063861697105719</c:v>
                </c:pt>
                <c:pt idx="1426">
                  <c:v>0.28288651092969697</c:v>
                </c:pt>
                <c:pt idx="1427">
                  <c:v>0.28288651092969697</c:v>
                </c:pt>
                <c:pt idx="1428">
                  <c:v>0.28288651092969697</c:v>
                </c:pt>
                <c:pt idx="1429">
                  <c:v>0.28288651092969697</c:v>
                </c:pt>
                <c:pt idx="1430">
                  <c:v>0.28288651092969697</c:v>
                </c:pt>
                <c:pt idx="1431">
                  <c:v>0.28288651092969697</c:v>
                </c:pt>
                <c:pt idx="1432">
                  <c:v>0.28288651092969697</c:v>
                </c:pt>
                <c:pt idx="1433">
                  <c:v>0.28288651092969697</c:v>
                </c:pt>
                <c:pt idx="1434">
                  <c:v>0.28288651092969697</c:v>
                </c:pt>
                <c:pt idx="1435">
                  <c:v>0.28288651092969697</c:v>
                </c:pt>
                <c:pt idx="1436">
                  <c:v>0.28288651092969697</c:v>
                </c:pt>
                <c:pt idx="1437">
                  <c:v>0.28288651092969697</c:v>
                </c:pt>
                <c:pt idx="1438">
                  <c:v>0.29464916690642423</c:v>
                </c:pt>
                <c:pt idx="1439">
                  <c:v>0.29464916690642423</c:v>
                </c:pt>
                <c:pt idx="1440">
                  <c:v>0.29464916690642423</c:v>
                </c:pt>
                <c:pt idx="1441">
                  <c:v>0.29464916690642423</c:v>
                </c:pt>
                <c:pt idx="1442">
                  <c:v>0.29464916690642423</c:v>
                </c:pt>
                <c:pt idx="1443">
                  <c:v>0.29464916690642423</c:v>
                </c:pt>
                <c:pt idx="1444">
                  <c:v>0.29464916690642423</c:v>
                </c:pt>
                <c:pt idx="1445">
                  <c:v>0.29464916690642423</c:v>
                </c:pt>
                <c:pt idx="1446">
                  <c:v>0.29464916690642423</c:v>
                </c:pt>
                <c:pt idx="1447">
                  <c:v>0.2960913537981496</c:v>
                </c:pt>
                <c:pt idx="1448">
                  <c:v>0.2960913537981496</c:v>
                </c:pt>
                <c:pt idx="1449">
                  <c:v>0.2960913537981496</c:v>
                </c:pt>
                <c:pt idx="1450">
                  <c:v>0.2960913537981496</c:v>
                </c:pt>
                <c:pt idx="1451">
                  <c:v>0.2960913537981496</c:v>
                </c:pt>
                <c:pt idx="1452">
                  <c:v>0.2960913537981496</c:v>
                </c:pt>
                <c:pt idx="1453">
                  <c:v>0.2960913537981496</c:v>
                </c:pt>
                <c:pt idx="1454">
                  <c:v>0.2960913537981496</c:v>
                </c:pt>
                <c:pt idx="1455">
                  <c:v>0.2960913537981496</c:v>
                </c:pt>
                <c:pt idx="1456">
                  <c:v>0.29847593891295915</c:v>
                </c:pt>
                <c:pt idx="1457">
                  <c:v>0.29847593891295915</c:v>
                </c:pt>
                <c:pt idx="1458">
                  <c:v>0.30579814785925002</c:v>
                </c:pt>
                <c:pt idx="1459">
                  <c:v>0.30579814785925002</c:v>
                </c:pt>
                <c:pt idx="1460">
                  <c:v>0.30579814785925002</c:v>
                </c:pt>
                <c:pt idx="1461">
                  <c:v>0.30579814785925002</c:v>
                </c:pt>
                <c:pt idx="1462">
                  <c:v>0.30579814785925002</c:v>
                </c:pt>
                <c:pt idx="1463">
                  <c:v>0.30579814785925002</c:v>
                </c:pt>
                <c:pt idx="1464">
                  <c:v>0.30581155637578983</c:v>
                </c:pt>
                <c:pt idx="1465">
                  <c:v>0.30581155637578983</c:v>
                </c:pt>
                <c:pt idx="1466">
                  <c:v>0.30581155637578983</c:v>
                </c:pt>
                <c:pt idx="1467">
                  <c:v>0.30581155637578983</c:v>
                </c:pt>
                <c:pt idx="1468">
                  <c:v>0.30581155637578983</c:v>
                </c:pt>
                <c:pt idx="1469">
                  <c:v>0.30581155637578983</c:v>
                </c:pt>
                <c:pt idx="1470">
                  <c:v>0.30581155637578983</c:v>
                </c:pt>
                <c:pt idx="1471">
                  <c:v>0.31212124734356572</c:v>
                </c:pt>
                <c:pt idx="1472">
                  <c:v>0.31212124734356572</c:v>
                </c:pt>
                <c:pt idx="1473">
                  <c:v>0.31804380584479602</c:v>
                </c:pt>
                <c:pt idx="1474">
                  <c:v>0.31804380584479602</c:v>
                </c:pt>
                <c:pt idx="1475">
                  <c:v>0.31804380584479602</c:v>
                </c:pt>
                <c:pt idx="1476">
                  <c:v>0.31804380584479602</c:v>
                </c:pt>
                <c:pt idx="1477">
                  <c:v>0.31804380584479602</c:v>
                </c:pt>
                <c:pt idx="1478">
                  <c:v>0.31804380584479602</c:v>
                </c:pt>
                <c:pt idx="1479">
                  <c:v>0.31804380584479602</c:v>
                </c:pt>
                <c:pt idx="1480">
                  <c:v>0.31804380584479602</c:v>
                </c:pt>
                <c:pt idx="1481">
                  <c:v>0.31804380584479602</c:v>
                </c:pt>
                <c:pt idx="1482">
                  <c:v>0.31804380584479602</c:v>
                </c:pt>
                <c:pt idx="1483">
                  <c:v>0.32057104624737798</c:v>
                </c:pt>
                <c:pt idx="1484">
                  <c:v>0.32057104624737798</c:v>
                </c:pt>
                <c:pt idx="1485">
                  <c:v>0.32057104624737798</c:v>
                </c:pt>
                <c:pt idx="1486">
                  <c:v>0.32057104624737798</c:v>
                </c:pt>
                <c:pt idx="1487">
                  <c:v>0.32057104624737798</c:v>
                </c:pt>
                <c:pt idx="1488">
                  <c:v>0.32057104624737798</c:v>
                </c:pt>
                <c:pt idx="1489">
                  <c:v>0.32057104624737798</c:v>
                </c:pt>
                <c:pt idx="1490">
                  <c:v>0.32057104624737798</c:v>
                </c:pt>
                <c:pt idx="1491">
                  <c:v>0.32088383520301866</c:v>
                </c:pt>
                <c:pt idx="1492">
                  <c:v>0.32088383520301866</c:v>
                </c:pt>
                <c:pt idx="1493">
                  <c:v>0.32088383520301866</c:v>
                </c:pt>
                <c:pt idx="1494">
                  <c:v>0.32088383520301866</c:v>
                </c:pt>
                <c:pt idx="1495">
                  <c:v>0.32088383520301866</c:v>
                </c:pt>
                <c:pt idx="1496">
                  <c:v>0.32088383520301866</c:v>
                </c:pt>
                <c:pt idx="1497">
                  <c:v>0.32088383520301866</c:v>
                </c:pt>
                <c:pt idx="1498">
                  <c:v>0.32088383520301866</c:v>
                </c:pt>
                <c:pt idx="1499">
                  <c:v>0.32088383520301866</c:v>
                </c:pt>
                <c:pt idx="1500">
                  <c:v>0.32088383520301866</c:v>
                </c:pt>
                <c:pt idx="1501">
                  <c:v>0.32088383520301866</c:v>
                </c:pt>
                <c:pt idx="1502">
                  <c:v>0.32088383520301866</c:v>
                </c:pt>
                <c:pt idx="1503">
                  <c:v>0.32520688398682124</c:v>
                </c:pt>
                <c:pt idx="1504">
                  <c:v>0.32520688398682124</c:v>
                </c:pt>
                <c:pt idx="1505">
                  <c:v>0.32885613327624486</c:v>
                </c:pt>
                <c:pt idx="1506">
                  <c:v>0.32885613327624486</c:v>
                </c:pt>
                <c:pt idx="1507">
                  <c:v>0.32885613327624486</c:v>
                </c:pt>
                <c:pt idx="1508">
                  <c:v>0.32885613327624486</c:v>
                </c:pt>
                <c:pt idx="1509">
                  <c:v>0.32885613327624486</c:v>
                </c:pt>
                <c:pt idx="1510">
                  <c:v>0.32885613327624486</c:v>
                </c:pt>
                <c:pt idx="1511">
                  <c:v>0.32885613327624486</c:v>
                </c:pt>
                <c:pt idx="1512">
                  <c:v>0.32885613327624486</c:v>
                </c:pt>
                <c:pt idx="1513">
                  <c:v>0.32885613327624486</c:v>
                </c:pt>
                <c:pt idx="1514">
                  <c:v>0.32885613327624486</c:v>
                </c:pt>
                <c:pt idx="1515">
                  <c:v>0.33590296775241507</c:v>
                </c:pt>
                <c:pt idx="1516">
                  <c:v>0.33590296775241507</c:v>
                </c:pt>
                <c:pt idx="1517">
                  <c:v>0.33590296775241507</c:v>
                </c:pt>
                <c:pt idx="1518">
                  <c:v>0.33590296775241507</c:v>
                </c:pt>
                <c:pt idx="1519">
                  <c:v>0.33590296775241507</c:v>
                </c:pt>
                <c:pt idx="1520">
                  <c:v>0.33590296775241507</c:v>
                </c:pt>
                <c:pt idx="1521">
                  <c:v>0.33590296775241507</c:v>
                </c:pt>
                <c:pt idx="1522">
                  <c:v>0.33590296775241507</c:v>
                </c:pt>
                <c:pt idx="1523">
                  <c:v>0.33590296775241507</c:v>
                </c:pt>
                <c:pt idx="1524">
                  <c:v>0.33590296775241507</c:v>
                </c:pt>
                <c:pt idx="1525">
                  <c:v>0.33590296775241507</c:v>
                </c:pt>
                <c:pt idx="1526">
                  <c:v>0.33590296775241507</c:v>
                </c:pt>
                <c:pt idx="1527">
                  <c:v>0.3360701432218049</c:v>
                </c:pt>
                <c:pt idx="1528">
                  <c:v>0.3360701432218049</c:v>
                </c:pt>
                <c:pt idx="1529">
                  <c:v>0.3360701432218049</c:v>
                </c:pt>
                <c:pt idx="1530">
                  <c:v>0.3360701432218049</c:v>
                </c:pt>
                <c:pt idx="1531">
                  <c:v>0.3360701432218049</c:v>
                </c:pt>
                <c:pt idx="1532">
                  <c:v>0.3360701432218049</c:v>
                </c:pt>
                <c:pt idx="1533">
                  <c:v>0.3360701432218049</c:v>
                </c:pt>
                <c:pt idx="1534">
                  <c:v>0.3360701432218049</c:v>
                </c:pt>
                <c:pt idx="1535">
                  <c:v>0.33718459882048163</c:v>
                </c:pt>
                <c:pt idx="1536">
                  <c:v>0.33718459882048163</c:v>
                </c:pt>
                <c:pt idx="1537">
                  <c:v>0.33718459882048163</c:v>
                </c:pt>
                <c:pt idx="1538">
                  <c:v>0.33718459882048163</c:v>
                </c:pt>
                <c:pt idx="1539">
                  <c:v>0.33718459882048163</c:v>
                </c:pt>
                <c:pt idx="1540">
                  <c:v>0.33718459882048163</c:v>
                </c:pt>
                <c:pt idx="1541">
                  <c:v>0.33718459882048163</c:v>
                </c:pt>
                <c:pt idx="1542">
                  <c:v>0.33718459882048163</c:v>
                </c:pt>
                <c:pt idx="1543">
                  <c:v>0.33718459882048163</c:v>
                </c:pt>
                <c:pt idx="1544">
                  <c:v>0.33718459882048163</c:v>
                </c:pt>
                <c:pt idx="1545">
                  <c:v>0.33718459882048163</c:v>
                </c:pt>
                <c:pt idx="1546">
                  <c:v>0.34364833359018188</c:v>
                </c:pt>
                <c:pt idx="1547">
                  <c:v>0.34364833359018188</c:v>
                </c:pt>
                <c:pt idx="1548">
                  <c:v>0.34364833359018188</c:v>
                </c:pt>
                <c:pt idx="1549">
                  <c:v>0.34364833359018188</c:v>
                </c:pt>
                <c:pt idx="1550">
                  <c:v>0.34364833359018188</c:v>
                </c:pt>
                <c:pt idx="1551">
                  <c:v>0.34570839053150831</c:v>
                </c:pt>
                <c:pt idx="1552">
                  <c:v>0.34570839053150831</c:v>
                </c:pt>
                <c:pt idx="1553">
                  <c:v>0.34570839053150831</c:v>
                </c:pt>
                <c:pt idx="1554">
                  <c:v>0.34570839053150831</c:v>
                </c:pt>
                <c:pt idx="1555">
                  <c:v>0.34570839053150831</c:v>
                </c:pt>
                <c:pt idx="1556">
                  <c:v>0.34570839053150831</c:v>
                </c:pt>
                <c:pt idx="1557">
                  <c:v>0.34570839053150831</c:v>
                </c:pt>
                <c:pt idx="1558">
                  <c:v>0.34570839053150831</c:v>
                </c:pt>
                <c:pt idx="1559">
                  <c:v>0.34570839053150831</c:v>
                </c:pt>
                <c:pt idx="1560">
                  <c:v>0.34570839053150831</c:v>
                </c:pt>
                <c:pt idx="1561">
                  <c:v>0.34570839053150831</c:v>
                </c:pt>
                <c:pt idx="1562">
                  <c:v>0.34570839053150831</c:v>
                </c:pt>
                <c:pt idx="1563">
                  <c:v>0.34890677951499638</c:v>
                </c:pt>
                <c:pt idx="1564">
                  <c:v>0.34890677951499638</c:v>
                </c:pt>
                <c:pt idx="1565">
                  <c:v>0.34890677951499638</c:v>
                </c:pt>
                <c:pt idx="1566">
                  <c:v>0.35156503590359567</c:v>
                </c:pt>
                <c:pt idx="1567">
                  <c:v>0.35156503590359567</c:v>
                </c:pt>
                <c:pt idx="1568">
                  <c:v>0.35156503590359567</c:v>
                </c:pt>
                <c:pt idx="1569">
                  <c:v>0.35156503590359567</c:v>
                </c:pt>
                <c:pt idx="1570">
                  <c:v>0.35156503590359567</c:v>
                </c:pt>
                <c:pt idx="1571">
                  <c:v>0.35156503590359567</c:v>
                </c:pt>
                <c:pt idx="1572">
                  <c:v>0.35156503590359567</c:v>
                </c:pt>
                <c:pt idx="1573">
                  <c:v>0.35156503590359567</c:v>
                </c:pt>
                <c:pt idx="1574">
                  <c:v>0.35156503590359567</c:v>
                </c:pt>
                <c:pt idx="1575">
                  <c:v>0.35156503590359567</c:v>
                </c:pt>
                <c:pt idx="1576">
                  <c:v>0.35156503590359567</c:v>
                </c:pt>
                <c:pt idx="1577">
                  <c:v>0.35156503590359567</c:v>
                </c:pt>
                <c:pt idx="1578">
                  <c:v>0.35277273437633311</c:v>
                </c:pt>
                <c:pt idx="1579">
                  <c:v>0.35277273437633311</c:v>
                </c:pt>
                <c:pt idx="1580">
                  <c:v>0.35277273437633311</c:v>
                </c:pt>
                <c:pt idx="1581">
                  <c:v>0.35277273437633311</c:v>
                </c:pt>
                <c:pt idx="1582">
                  <c:v>0.35277273437633311</c:v>
                </c:pt>
                <c:pt idx="1583">
                  <c:v>0.35277273437633311</c:v>
                </c:pt>
                <c:pt idx="1584">
                  <c:v>0.35277273437633311</c:v>
                </c:pt>
                <c:pt idx="1585">
                  <c:v>0.35277273437633311</c:v>
                </c:pt>
                <c:pt idx="1586">
                  <c:v>0.36190404783408608</c:v>
                </c:pt>
                <c:pt idx="1587">
                  <c:v>0.36190404783408608</c:v>
                </c:pt>
                <c:pt idx="1588">
                  <c:v>0.36190404783408608</c:v>
                </c:pt>
                <c:pt idx="1589">
                  <c:v>0.36190404783408608</c:v>
                </c:pt>
                <c:pt idx="1590">
                  <c:v>0.36190404783408608</c:v>
                </c:pt>
                <c:pt idx="1591">
                  <c:v>0.36190404783408608</c:v>
                </c:pt>
                <c:pt idx="1592">
                  <c:v>0.36190404783408608</c:v>
                </c:pt>
                <c:pt idx="1593">
                  <c:v>0.36190404783408608</c:v>
                </c:pt>
                <c:pt idx="1594">
                  <c:v>0.36190404783408608</c:v>
                </c:pt>
                <c:pt idx="1595">
                  <c:v>0.36190404783408608</c:v>
                </c:pt>
                <c:pt idx="1596">
                  <c:v>0.36190404783408608</c:v>
                </c:pt>
                <c:pt idx="1597">
                  <c:v>0.36190404783408608</c:v>
                </c:pt>
                <c:pt idx="1598">
                  <c:v>0.37177247912484246</c:v>
                </c:pt>
                <c:pt idx="1599">
                  <c:v>0.37177247912484246</c:v>
                </c:pt>
                <c:pt idx="1600">
                  <c:v>0.37177247912484246</c:v>
                </c:pt>
                <c:pt idx="1601">
                  <c:v>0.37177247912484246</c:v>
                </c:pt>
                <c:pt idx="1602">
                  <c:v>0.37177247912484246</c:v>
                </c:pt>
                <c:pt idx="1603">
                  <c:v>0.37177247912484246</c:v>
                </c:pt>
                <c:pt idx="1604">
                  <c:v>0.37177247912484246</c:v>
                </c:pt>
                <c:pt idx="1605">
                  <c:v>0.37177247912484246</c:v>
                </c:pt>
                <c:pt idx="1606">
                  <c:v>0.37177247912484246</c:v>
                </c:pt>
                <c:pt idx="1607">
                  <c:v>0.37177247912484246</c:v>
                </c:pt>
                <c:pt idx="1608">
                  <c:v>0.37177247912484246</c:v>
                </c:pt>
                <c:pt idx="1609">
                  <c:v>0.38335714497575085</c:v>
                </c:pt>
                <c:pt idx="1610">
                  <c:v>0.38335714497575085</c:v>
                </c:pt>
                <c:pt idx="1611">
                  <c:v>0.38335714497575085</c:v>
                </c:pt>
                <c:pt idx="1612">
                  <c:v>0.38335714497575085</c:v>
                </c:pt>
                <c:pt idx="1613">
                  <c:v>0.38335714497575085</c:v>
                </c:pt>
                <c:pt idx="1614">
                  <c:v>0.38894999757797732</c:v>
                </c:pt>
                <c:pt idx="1615">
                  <c:v>0.38894999757797732</c:v>
                </c:pt>
                <c:pt idx="1616">
                  <c:v>0.38894999757797732</c:v>
                </c:pt>
                <c:pt idx="1617">
                  <c:v>0.38894999757797732</c:v>
                </c:pt>
                <c:pt idx="1618">
                  <c:v>0.38894999757797732</c:v>
                </c:pt>
                <c:pt idx="1619">
                  <c:v>0.38894999757797732</c:v>
                </c:pt>
                <c:pt idx="1620">
                  <c:v>0.38894999757797732</c:v>
                </c:pt>
                <c:pt idx="1621">
                  <c:v>0.38894999757797732</c:v>
                </c:pt>
                <c:pt idx="1622">
                  <c:v>0.39743724253666568</c:v>
                </c:pt>
                <c:pt idx="1623">
                  <c:v>0.39743724253666568</c:v>
                </c:pt>
                <c:pt idx="1624">
                  <c:v>0.39743724253666568</c:v>
                </c:pt>
                <c:pt idx="1625">
                  <c:v>0.39743724253666568</c:v>
                </c:pt>
                <c:pt idx="1626">
                  <c:v>0.39743724253666568</c:v>
                </c:pt>
                <c:pt idx="1627">
                  <c:v>0.39743724253666568</c:v>
                </c:pt>
                <c:pt idx="1628">
                  <c:v>0.39743724253666568</c:v>
                </c:pt>
                <c:pt idx="1629">
                  <c:v>0.39743724253666568</c:v>
                </c:pt>
                <c:pt idx="1630">
                  <c:v>0.39743724253666568</c:v>
                </c:pt>
                <c:pt idx="1631">
                  <c:v>0.39743724253666568</c:v>
                </c:pt>
                <c:pt idx="1632">
                  <c:v>0.39743724253666568</c:v>
                </c:pt>
                <c:pt idx="1633">
                  <c:v>0.39743724253666568</c:v>
                </c:pt>
                <c:pt idx="1634">
                  <c:v>0.40293135788552659</c:v>
                </c:pt>
                <c:pt idx="1635">
                  <c:v>0.40293135788552659</c:v>
                </c:pt>
                <c:pt idx="1636">
                  <c:v>0.40293135788552659</c:v>
                </c:pt>
                <c:pt idx="1637">
                  <c:v>0.40293135788552659</c:v>
                </c:pt>
                <c:pt idx="1638">
                  <c:v>0.40293135788552659</c:v>
                </c:pt>
                <c:pt idx="1639">
                  <c:v>0.40293135788552659</c:v>
                </c:pt>
                <c:pt idx="1640">
                  <c:v>0.40293135788552659</c:v>
                </c:pt>
                <c:pt idx="1641">
                  <c:v>0.40293135788552659</c:v>
                </c:pt>
                <c:pt idx="1642">
                  <c:v>0.40293135788552659</c:v>
                </c:pt>
                <c:pt idx="1643">
                  <c:v>0.40293135788552659</c:v>
                </c:pt>
                <c:pt idx="1644">
                  <c:v>0.40293135788552659</c:v>
                </c:pt>
                <c:pt idx="1645">
                  <c:v>0.40293135788552659</c:v>
                </c:pt>
                <c:pt idx="1646">
                  <c:v>0.40478225901209169</c:v>
                </c:pt>
                <c:pt idx="1647">
                  <c:v>0.40478225901209169</c:v>
                </c:pt>
                <c:pt idx="1648">
                  <c:v>0.40478225901209169</c:v>
                </c:pt>
                <c:pt idx="1649">
                  <c:v>0.40478225901209169</c:v>
                </c:pt>
                <c:pt idx="1650">
                  <c:v>0.40478225901209169</c:v>
                </c:pt>
                <c:pt idx="1651">
                  <c:v>0.40478225901209169</c:v>
                </c:pt>
                <c:pt idx="1652">
                  <c:v>0.40478225901209169</c:v>
                </c:pt>
                <c:pt idx="1653">
                  <c:v>0.40478225901209169</c:v>
                </c:pt>
                <c:pt idx="1654">
                  <c:v>0.4050043649172741</c:v>
                </c:pt>
                <c:pt idx="1655">
                  <c:v>0.4050043649172741</c:v>
                </c:pt>
                <c:pt idx="1656">
                  <c:v>0.4050043649172741</c:v>
                </c:pt>
                <c:pt idx="1657">
                  <c:v>0.4050043649172741</c:v>
                </c:pt>
                <c:pt idx="1658">
                  <c:v>0.4050043649172741</c:v>
                </c:pt>
                <c:pt idx="1659">
                  <c:v>0.4050043649172741</c:v>
                </c:pt>
                <c:pt idx="1660">
                  <c:v>0.4050043649172741</c:v>
                </c:pt>
                <c:pt idx="1661">
                  <c:v>0.4050043649172741</c:v>
                </c:pt>
                <c:pt idx="1662">
                  <c:v>0.4050043649172741</c:v>
                </c:pt>
                <c:pt idx="1663">
                  <c:v>0.4050043649172741</c:v>
                </c:pt>
                <c:pt idx="1664">
                  <c:v>0.4050043649172741</c:v>
                </c:pt>
                <c:pt idx="1665">
                  <c:v>0.4050043649172741</c:v>
                </c:pt>
                <c:pt idx="1666">
                  <c:v>0.40708600891286068</c:v>
                </c:pt>
                <c:pt idx="1667">
                  <c:v>0.40708600891286068</c:v>
                </c:pt>
                <c:pt idx="1668">
                  <c:v>0.40708600891286068</c:v>
                </c:pt>
                <c:pt idx="1669">
                  <c:v>0.40708600891286068</c:v>
                </c:pt>
                <c:pt idx="1670">
                  <c:v>0.40708600891286068</c:v>
                </c:pt>
                <c:pt idx="1671">
                  <c:v>0.40708600891286068</c:v>
                </c:pt>
                <c:pt idx="1672">
                  <c:v>0.40708600891286068</c:v>
                </c:pt>
                <c:pt idx="1673">
                  <c:v>0.40708600891286068</c:v>
                </c:pt>
                <c:pt idx="1674">
                  <c:v>0.40871587333930587</c:v>
                </c:pt>
                <c:pt idx="1675">
                  <c:v>0.40871587333930587</c:v>
                </c:pt>
                <c:pt idx="1676">
                  <c:v>0.40871587333930587</c:v>
                </c:pt>
                <c:pt idx="1677">
                  <c:v>0.40871587333930587</c:v>
                </c:pt>
                <c:pt idx="1678">
                  <c:v>0.40871587333930587</c:v>
                </c:pt>
                <c:pt idx="1679">
                  <c:v>0.40871587333930587</c:v>
                </c:pt>
                <c:pt idx="1680">
                  <c:v>0.40871587333930587</c:v>
                </c:pt>
                <c:pt idx="1681">
                  <c:v>0.40871587333930587</c:v>
                </c:pt>
                <c:pt idx="1682">
                  <c:v>0.40871587333930587</c:v>
                </c:pt>
                <c:pt idx="1683">
                  <c:v>0.40871587333930587</c:v>
                </c:pt>
                <c:pt idx="1684">
                  <c:v>0.40871587333930587</c:v>
                </c:pt>
                <c:pt idx="1685">
                  <c:v>0.40871587333930587</c:v>
                </c:pt>
                <c:pt idx="1686">
                  <c:v>0.41044289478132207</c:v>
                </c:pt>
                <c:pt idx="1687">
                  <c:v>0.41044289478132207</c:v>
                </c:pt>
                <c:pt idx="1688">
                  <c:v>0.41044289478132207</c:v>
                </c:pt>
                <c:pt idx="1689">
                  <c:v>0.41044289478132207</c:v>
                </c:pt>
                <c:pt idx="1690">
                  <c:v>0.41044289478132207</c:v>
                </c:pt>
                <c:pt idx="1691">
                  <c:v>0.4110711406207963</c:v>
                </c:pt>
                <c:pt idx="1692">
                  <c:v>0.4110711406207963</c:v>
                </c:pt>
                <c:pt idx="1693">
                  <c:v>0.4110711406207963</c:v>
                </c:pt>
                <c:pt idx="1694">
                  <c:v>0.4110711406207963</c:v>
                </c:pt>
                <c:pt idx="1695">
                  <c:v>0.4110711406207963</c:v>
                </c:pt>
                <c:pt idx="1696">
                  <c:v>0.4110711406207963</c:v>
                </c:pt>
                <c:pt idx="1697">
                  <c:v>0.4110711406207963</c:v>
                </c:pt>
                <c:pt idx="1698">
                  <c:v>0.41420944602102278</c:v>
                </c:pt>
                <c:pt idx="1699">
                  <c:v>0.41420944602102278</c:v>
                </c:pt>
                <c:pt idx="1700">
                  <c:v>0.41420944602102278</c:v>
                </c:pt>
                <c:pt idx="1701">
                  <c:v>0.41420944602102278</c:v>
                </c:pt>
                <c:pt idx="1702">
                  <c:v>0.41420944602102278</c:v>
                </c:pt>
                <c:pt idx="1703">
                  <c:v>0.41420944602102278</c:v>
                </c:pt>
                <c:pt idx="1704">
                  <c:v>0.41420944602102278</c:v>
                </c:pt>
                <c:pt idx="1705">
                  <c:v>0.41420944602102278</c:v>
                </c:pt>
                <c:pt idx="1706">
                  <c:v>0.41662283031217223</c:v>
                </c:pt>
                <c:pt idx="1707">
                  <c:v>0.41662283031217223</c:v>
                </c:pt>
                <c:pt idx="1708">
                  <c:v>0.41662283031217223</c:v>
                </c:pt>
                <c:pt idx="1709">
                  <c:v>0.41662283031217223</c:v>
                </c:pt>
                <c:pt idx="1710">
                  <c:v>0.41662283031217223</c:v>
                </c:pt>
                <c:pt idx="1711">
                  <c:v>0.41662283031217223</c:v>
                </c:pt>
                <c:pt idx="1712">
                  <c:v>0.42140777204927243</c:v>
                </c:pt>
                <c:pt idx="1713">
                  <c:v>0.42140777204927243</c:v>
                </c:pt>
                <c:pt idx="1714">
                  <c:v>0.42140777204927243</c:v>
                </c:pt>
                <c:pt idx="1715">
                  <c:v>0.42140777204927243</c:v>
                </c:pt>
                <c:pt idx="1716">
                  <c:v>0.42140777204927243</c:v>
                </c:pt>
                <c:pt idx="1717">
                  <c:v>0.42140777204927243</c:v>
                </c:pt>
                <c:pt idx="1718">
                  <c:v>0.42140777204927243</c:v>
                </c:pt>
                <c:pt idx="1719">
                  <c:v>0.42140777204927243</c:v>
                </c:pt>
                <c:pt idx="1720">
                  <c:v>0.42883395636271221</c:v>
                </c:pt>
                <c:pt idx="1721">
                  <c:v>0.42883395636271221</c:v>
                </c:pt>
                <c:pt idx="1722">
                  <c:v>0.42883395636271221</c:v>
                </c:pt>
                <c:pt idx="1723">
                  <c:v>0.42883395636271221</c:v>
                </c:pt>
                <c:pt idx="1724">
                  <c:v>0.42883395636271221</c:v>
                </c:pt>
                <c:pt idx="1725">
                  <c:v>0.42883395636271221</c:v>
                </c:pt>
                <c:pt idx="1726">
                  <c:v>0.42883395636271221</c:v>
                </c:pt>
                <c:pt idx="1727">
                  <c:v>0.42883395636271221</c:v>
                </c:pt>
                <c:pt idx="1728">
                  <c:v>0.42920293849891711</c:v>
                </c:pt>
                <c:pt idx="1729">
                  <c:v>0.42920293849891711</c:v>
                </c:pt>
                <c:pt idx="1730">
                  <c:v>0.42920293849891711</c:v>
                </c:pt>
                <c:pt idx="1731">
                  <c:v>0.42920293849891711</c:v>
                </c:pt>
                <c:pt idx="1732">
                  <c:v>0.42920293849891711</c:v>
                </c:pt>
                <c:pt idx="1733">
                  <c:v>0.42920293849891711</c:v>
                </c:pt>
                <c:pt idx="1734">
                  <c:v>0.42920293849891711</c:v>
                </c:pt>
                <c:pt idx="1735">
                  <c:v>0.42920293849891711</c:v>
                </c:pt>
                <c:pt idx="1736">
                  <c:v>0.42920293849891711</c:v>
                </c:pt>
                <c:pt idx="1737">
                  <c:v>0.42920293849891711</c:v>
                </c:pt>
                <c:pt idx="1738">
                  <c:v>0.42920293849891711</c:v>
                </c:pt>
                <c:pt idx="1739">
                  <c:v>0.43015148325323366</c:v>
                </c:pt>
                <c:pt idx="1740">
                  <c:v>0.43015148325323366</c:v>
                </c:pt>
                <c:pt idx="1741">
                  <c:v>0.43015148325323366</c:v>
                </c:pt>
                <c:pt idx="1742">
                  <c:v>0.43015148325323366</c:v>
                </c:pt>
                <c:pt idx="1743">
                  <c:v>0.43015148325323366</c:v>
                </c:pt>
                <c:pt idx="1744">
                  <c:v>0.43015148325323366</c:v>
                </c:pt>
                <c:pt idx="1745">
                  <c:v>0.43015148325323366</c:v>
                </c:pt>
                <c:pt idx="1746">
                  <c:v>0.43410914022210839</c:v>
                </c:pt>
                <c:pt idx="1747">
                  <c:v>0.43410914022210839</c:v>
                </c:pt>
                <c:pt idx="1748">
                  <c:v>0.43410914022210839</c:v>
                </c:pt>
                <c:pt idx="1749">
                  <c:v>0.43410914022210839</c:v>
                </c:pt>
                <c:pt idx="1750">
                  <c:v>0.43410914022210839</c:v>
                </c:pt>
                <c:pt idx="1751">
                  <c:v>0.43410914022210839</c:v>
                </c:pt>
                <c:pt idx="1752">
                  <c:v>0.43699305086379897</c:v>
                </c:pt>
                <c:pt idx="1753">
                  <c:v>0.43699305086379897</c:v>
                </c:pt>
                <c:pt idx="1754">
                  <c:v>0.43699305086379897</c:v>
                </c:pt>
                <c:pt idx="1755">
                  <c:v>0.43699305086379897</c:v>
                </c:pt>
                <c:pt idx="1756">
                  <c:v>0.43699305086379897</c:v>
                </c:pt>
                <c:pt idx="1757">
                  <c:v>0.43699305086379897</c:v>
                </c:pt>
                <c:pt idx="1758">
                  <c:v>0.43699305086379897</c:v>
                </c:pt>
                <c:pt idx="1759">
                  <c:v>0.44601994297916514</c:v>
                </c:pt>
                <c:pt idx="1760">
                  <c:v>0.44601994297916514</c:v>
                </c:pt>
                <c:pt idx="1761">
                  <c:v>0.44601994297916514</c:v>
                </c:pt>
                <c:pt idx="1762">
                  <c:v>0.44601994297916514</c:v>
                </c:pt>
                <c:pt idx="1763">
                  <c:v>0.44601994297916514</c:v>
                </c:pt>
                <c:pt idx="1764">
                  <c:v>0.44601994297916514</c:v>
                </c:pt>
                <c:pt idx="1765">
                  <c:v>0.44927682573648386</c:v>
                </c:pt>
                <c:pt idx="1766">
                  <c:v>0.44927682573648386</c:v>
                </c:pt>
                <c:pt idx="1767">
                  <c:v>0.44927682573648386</c:v>
                </c:pt>
                <c:pt idx="1768">
                  <c:v>0.44927682573648386</c:v>
                </c:pt>
                <c:pt idx="1769">
                  <c:v>0.44927682573648386</c:v>
                </c:pt>
                <c:pt idx="1770">
                  <c:v>0.44927682573648386</c:v>
                </c:pt>
                <c:pt idx="1771">
                  <c:v>0.44927682573648386</c:v>
                </c:pt>
                <c:pt idx="1772">
                  <c:v>0.44927682573648386</c:v>
                </c:pt>
                <c:pt idx="1773">
                  <c:v>0.44927682573648386</c:v>
                </c:pt>
                <c:pt idx="1774">
                  <c:v>0.44927682573648386</c:v>
                </c:pt>
                <c:pt idx="1775">
                  <c:v>0.44927682573648386</c:v>
                </c:pt>
                <c:pt idx="1776">
                  <c:v>0.44927682573648386</c:v>
                </c:pt>
                <c:pt idx="1777">
                  <c:v>0.45138738623388874</c:v>
                </c:pt>
                <c:pt idx="1778">
                  <c:v>0.45138738623388874</c:v>
                </c:pt>
                <c:pt idx="1779">
                  <c:v>0.45138738623388874</c:v>
                </c:pt>
                <c:pt idx="1780">
                  <c:v>0.45138738623388874</c:v>
                </c:pt>
                <c:pt idx="1781">
                  <c:v>0.45138738623388874</c:v>
                </c:pt>
                <c:pt idx="1782">
                  <c:v>0.45138738623388874</c:v>
                </c:pt>
                <c:pt idx="1783">
                  <c:v>0.45138738623388874</c:v>
                </c:pt>
                <c:pt idx="1784">
                  <c:v>0.45172047519347097</c:v>
                </c:pt>
                <c:pt idx="1785">
                  <c:v>0.45172047519347097</c:v>
                </c:pt>
                <c:pt idx="1786">
                  <c:v>0.45172047519347097</c:v>
                </c:pt>
                <c:pt idx="1787">
                  <c:v>0.45172047519347097</c:v>
                </c:pt>
                <c:pt idx="1788">
                  <c:v>0.4544213019084129</c:v>
                </c:pt>
                <c:pt idx="1789">
                  <c:v>0.4544213019084129</c:v>
                </c:pt>
                <c:pt idx="1790">
                  <c:v>0.4544213019084129</c:v>
                </c:pt>
                <c:pt idx="1791">
                  <c:v>0.4544213019084129</c:v>
                </c:pt>
                <c:pt idx="1792">
                  <c:v>0.4544213019084129</c:v>
                </c:pt>
                <c:pt idx="1793">
                  <c:v>0.4544213019084129</c:v>
                </c:pt>
                <c:pt idx="1794">
                  <c:v>0.4544213019084129</c:v>
                </c:pt>
                <c:pt idx="1795">
                  <c:v>0.4544213019084129</c:v>
                </c:pt>
                <c:pt idx="1796">
                  <c:v>0.4544213019084129</c:v>
                </c:pt>
                <c:pt idx="1797">
                  <c:v>0.4544213019084129</c:v>
                </c:pt>
                <c:pt idx="1798">
                  <c:v>0.4544213019084129</c:v>
                </c:pt>
                <c:pt idx="1799">
                  <c:v>0.4544213019084129</c:v>
                </c:pt>
                <c:pt idx="1800">
                  <c:v>0.45786004391314117</c:v>
                </c:pt>
                <c:pt idx="1801">
                  <c:v>0.45786004391314117</c:v>
                </c:pt>
                <c:pt idx="1802">
                  <c:v>0.45786004391314117</c:v>
                </c:pt>
                <c:pt idx="1803">
                  <c:v>0.45786004391314117</c:v>
                </c:pt>
                <c:pt idx="1804">
                  <c:v>0.45786004391314117</c:v>
                </c:pt>
                <c:pt idx="1805">
                  <c:v>0.45786004391314117</c:v>
                </c:pt>
                <c:pt idx="1806">
                  <c:v>0.45786004391314117</c:v>
                </c:pt>
                <c:pt idx="1807">
                  <c:v>0.45786004391314117</c:v>
                </c:pt>
                <c:pt idx="1808">
                  <c:v>0.45786004391314117</c:v>
                </c:pt>
                <c:pt idx="1809">
                  <c:v>0.45786004391314117</c:v>
                </c:pt>
                <c:pt idx="1810">
                  <c:v>0.45786004391314117</c:v>
                </c:pt>
                <c:pt idx="1811">
                  <c:v>0.45824040018015999</c:v>
                </c:pt>
                <c:pt idx="1812">
                  <c:v>0.45824040018015999</c:v>
                </c:pt>
                <c:pt idx="1813">
                  <c:v>0.45824040018015999</c:v>
                </c:pt>
                <c:pt idx="1814">
                  <c:v>0.45824040018015999</c:v>
                </c:pt>
                <c:pt idx="1815">
                  <c:v>0.45824040018015999</c:v>
                </c:pt>
                <c:pt idx="1816">
                  <c:v>0.45824040018015999</c:v>
                </c:pt>
                <c:pt idx="1817">
                  <c:v>0.45824040018015999</c:v>
                </c:pt>
                <c:pt idx="1818">
                  <c:v>0.45824040018015999</c:v>
                </c:pt>
                <c:pt idx="1819">
                  <c:v>0.45824040018015999</c:v>
                </c:pt>
                <c:pt idx="1820">
                  <c:v>0.45824040018015999</c:v>
                </c:pt>
                <c:pt idx="1821">
                  <c:v>0.45824040018015999</c:v>
                </c:pt>
                <c:pt idx="1822">
                  <c:v>0.45912324300536456</c:v>
                </c:pt>
                <c:pt idx="1823">
                  <c:v>0.45912324300536456</c:v>
                </c:pt>
                <c:pt idx="1824">
                  <c:v>0.45912324300536456</c:v>
                </c:pt>
                <c:pt idx="1825">
                  <c:v>0.45912324300536456</c:v>
                </c:pt>
                <c:pt idx="1826">
                  <c:v>0.45912324300536456</c:v>
                </c:pt>
                <c:pt idx="1827">
                  <c:v>0.45912324300536456</c:v>
                </c:pt>
                <c:pt idx="1828">
                  <c:v>0.46052204135101693</c:v>
                </c:pt>
                <c:pt idx="1829">
                  <c:v>0.46052204135101693</c:v>
                </c:pt>
                <c:pt idx="1830">
                  <c:v>0.46052204135101693</c:v>
                </c:pt>
                <c:pt idx="1831">
                  <c:v>0.46052204135101693</c:v>
                </c:pt>
                <c:pt idx="1832">
                  <c:v>0.46052204135101693</c:v>
                </c:pt>
                <c:pt idx="1833">
                  <c:v>0.46052204135101693</c:v>
                </c:pt>
                <c:pt idx="1834">
                  <c:v>0.46052204135101693</c:v>
                </c:pt>
                <c:pt idx="1835">
                  <c:v>0.46052204135101693</c:v>
                </c:pt>
                <c:pt idx="1836">
                  <c:v>0.46052204135101693</c:v>
                </c:pt>
                <c:pt idx="1837">
                  <c:v>0.46387127973931891</c:v>
                </c:pt>
                <c:pt idx="1838">
                  <c:v>0.46387127973931891</c:v>
                </c:pt>
                <c:pt idx="1839">
                  <c:v>0.46387127973931891</c:v>
                </c:pt>
                <c:pt idx="1840">
                  <c:v>0.47394549530828017</c:v>
                </c:pt>
                <c:pt idx="1841">
                  <c:v>0.47394549530828017</c:v>
                </c:pt>
                <c:pt idx="1842">
                  <c:v>0.47394549530828017</c:v>
                </c:pt>
                <c:pt idx="1843">
                  <c:v>0.47394549530828017</c:v>
                </c:pt>
                <c:pt idx="1844">
                  <c:v>0.47394549530828017</c:v>
                </c:pt>
                <c:pt idx="1845">
                  <c:v>0.47394549530828017</c:v>
                </c:pt>
                <c:pt idx="1846">
                  <c:v>0.47394549530828017</c:v>
                </c:pt>
                <c:pt idx="1847">
                  <c:v>0.47394549530828017</c:v>
                </c:pt>
                <c:pt idx="1848">
                  <c:v>0.47799871524909371</c:v>
                </c:pt>
                <c:pt idx="1849">
                  <c:v>0.47799871524909371</c:v>
                </c:pt>
                <c:pt idx="1850">
                  <c:v>0.47799871524909371</c:v>
                </c:pt>
                <c:pt idx="1851">
                  <c:v>0.47799871524909371</c:v>
                </c:pt>
                <c:pt idx="1852">
                  <c:v>0.47799871524909371</c:v>
                </c:pt>
                <c:pt idx="1853">
                  <c:v>0.47799871524909371</c:v>
                </c:pt>
                <c:pt idx="1854">
                  <c:v>0.47799871524909371</c:v>
                </c:pt>
                <c:pt idx="1855">
                  <c:v>0.4800052856895955</c:v>
                </c:pt>
                <c:pt idx="1856">
                  <c:v>0.4800052856895955</c:v>
                </c:pt>
                <c:pt idx="1857">
                  <c:v>0.4800052856895955</c:v>
                </c:pt>
                <c:pt idx="1858">
                  <c:v>0.4800052856895955</c:v>
                </c:pt>
                <c:pt idx="1859">
                  <c:v>0.4800052856895955</c:v>
                </c:pt>
                <c:pt idx="1860">
                  <c:v>0.4800052856895955</c:v>
                </c:pt>
                <c:pt idx="1861">
                  <c:v>0.4800052856895955</c:v>
                </c:pt>
                <c:pt idx="1862">
                  <c:v>0.4800052856895955</c:v>
                </c:pt>
                <c:pt idx="1863">
                  <c:v>0.4800052856895955</c:v>
                </c:pt>
                <c:pt idx="1864">
                  <c:v>0.4800052856895955</c:v>
                </c:pt>
                <c:pt idx="1865">
                  <c:v>0.49005517702650386</c:v>
                </c:pt>
                <c:pt idx="1866">
                  <c:v>0.49005517702650386</c:v>
                </c:pt>
                <c:pt idx="1867">
                  <c:v>0.49005517702650386</c:v>
                </c:pt>
                <c:pt idx="1868">
                  <c:v>0.49005517702650386</c:v>
                </c:pt>
                <c:pt idx="1869">
                  <c:v>0.49005517702650386</c:v>
                </c:pt>
                <c:pt idx="1870">
                  <c:v>0.49005517702650386</c:v>
                </c:pt>
                <c:pt idx="1871">
                  <c:v>0.49005517702650386</c:v>
                </c:pt>
                <c:pt idx="1872">
                  <c:v>0.49005517702650386</c:v>
                </c:pt>
                <c:pt idx="1873">
                  <c:v>0.49005517702650386</c:v>
                </c:pt>
                <c:pt idx="1874">
                  <c:v>0.49005517702650386</c:v>
                </c:pt>
                <c:pt idx="1875">
                  <c:v>0.49023202513190811</c:v>
                </c:pt>
                <c:pt idx="1876">
                  <c:v>0.49023202513190811</c:v>
                </c:pt>
                <c:pt idx="1877">
                  <c:v>0.49023202513190811</c:v>
                </c:pt>
                <c:pt idx="1878">
                  <c:v>0.49023202513190811</c:v>
                </c:pt>
                <c:pt idx="1879">
                  <c:v>0.49023202513190811</c:v>
                </c:pt>
                <c:pt idx="1880">
                  <c:v>0.49023202513190811</c:v>
                </c:pt>
                <c:pt idx="1881">
                  <c:v>0.49023202513190811</c:v>
                </c:pt>
                <c:pt idx="1882">
                  <c:v>0.50828171150318568</c:v>
                </c:pt>
                <c:pt idx="1883">
                  <c:v>0.50828171150318568</c:v>
                </c:pt>
                <c:pt idx="1884">
                  <c:v>0.50828171150318568</c:v>
                </c:pt>
                <c:pt idx="1885">
                  <c:v>0.50828171150318568</c:v>
                </c:pt>
                <c:pt idx="1886">
                  <c:v>0.50828171150318568</c:v>
                </c:pt>
                <c:pt idx="1887">
                  <c:v>0.50828171150318568</c:v>
                </c:pt>
                <c:pt idx="1888">
                  <c:v>0.51326131107002326</c:v>
                </c:pt>
                <c:pt idx="1889">
                  <c:v>0.51326131107002326</c:v>
                </c:pt>
                <c:pt idx="1890">
                  <c:v>0.51326131107002326</c:v>
                </c:pt>
                <c:pt idx="1891">
                  <c:v>0.51326131107002326</c:v>
                </c:pt>
                <c:pt idx="1892">
                  <c:v>0.51326131107002326</c:v>
                </c:pt>
                <c:pt idx="1893">
                  <c:v>0.51326131107002326</c:v>
                </c:pt>
                <c:pt idx="1894">
                  <c:v>0.51326131107002326</c:v>
                </c:pt>
                <c:pt idx="1895">
                  <c:v>0.51326131107002326</c:v>
                </c:pt>
                <c:pt idx="1896">
                  <c:v>0.51694678576917574</c:v>
                </c:pt>
                <c:pt idx="1897">
                  <c:v>0.51694678576917574</c:v>
                </c:pt>
                <c:pt idx="1898">
                  <c:v>0.51694678576917574</c:v>
                </c:pt>
                <c:pt idx="1899">
                  <c:v>0.51694678576917574</c:v>
                </c:pt>
                <c:pt idx="1900">
                  <c:v>0.52773400103470069</c:v>
                </c:pt>
                <c:pt idx="1901">
                  <c:v>0.52773400103470069</c:v>
                </c:pt>
                <c:pt idx="1902">
                  <c:v>0.52773400103470069</c:v>
                </c:pt>
                <c:pt idx="1903">
                  <c:v>0.52773400103470069</c:v>
                </c:pt>
                <c:pt idx="1904">
                  <c:v>0.52773400103470069</c:v>
                </c:pt>
                <c:pt idx="1905">
                  <c:v>0.52773400103470069</c:v>
                </c:pt>
                <c:pt idx="1906">
                  <c:v>0.52773400103470069</c:v>
                </c:pt>
                <c:pt idx="1907">
                  <c:v>0.52773400103470069</c:v>
                </c:pt>
                <c:pt idx="1908">
                  <c:v>0.52773400103470069</c:v>
                </c:pt>
                <c:pt idx="1909">
                  <c:v>0.52773400103470069</c:v>
                </c:pt>
                <c:pt idx="1910">
                  <c:v>0.52773400103470069</c:v>
                </c:pt>
                <c:pt idx="1911">
                  <c:v>0.52880172489675248</c:v>
                </c:pt>
                <c:pt idx="1912">
                  <c:v>0.52880172489675248</c:v>
                </c:pt>
                <c:pt idx="1913">
                  <c:v>0.52880172489675248</c:v>
                </c:pt>
                <c:pt idx="1914">
                  <c:v>0.52880172489675248</c:v>
                </c:pt>
                <c:pt idx="1915">
                  <c:v>0.52880172489675248</c:v>
                </c:pt>
                <c:pt idx="1916">
                  <c:v>0.52880172489675248</c:v>
                </c:pt>
                <c:pt idx="1917">
                  <c:v>0.52880172489675248</c:v>
                </c:pt>
                <c:pt idx="1918">
                  <c:v>0.52880172489675248</c:v>
                </c:pt>
                <c:pt idx="1919">
                  <c:v>0.53702417575707473</c:v>
                </c:pt>
                <c:pt idx="1920">
                  <c:v>0.53702417575707473</c:v>
                </c:pt>
                <c:pt idx="1921">
                  <c:v>0.53702417575707473</c:v>
                </c:pt>
                <c:pt idx="1922">
                  <c:v>0.53702417575707473</c:v>
                </c:pt>
                <c:pt idx="1923">
                  <c:v>0.53702417575707473</c:v>
                </c:pt>
                <c:pt idx="1924">
                  <c:v>0.53702417575707473</c:v>
                </c:pt>
                <c:pt idx="1925">
                  <c:v>0.53702417575707473</c:v>
                </c:pt>
                <c:pt idx="1926">
                  <c:v>0.55005561106307022</c:v>
                </c:pt>
                <c:pt idx="1927">
                  <c:v>0.55005561106307022</c:v>
                </c:pt>
                <c:pt idx="1928">
                  <c:v>0.55005561106307022</c:v>
                </c:pt>
                <c:pt idx="1929">
                  <c:v>0.55005561106307022</c:v>
                </c:pt>
                <c:pt idx="1930">
                  <c:v>0.55005561106307022</c:v>
                </c:pt>
                <c:pt idx="1931">
                  <c:v>0.57533055493017604</c:v>
                </c:pt>
                <c:pt idx="1932">
                  <c:v>0.57533055493017604</c:v>
                </c:pt>
                <c:pt idx="1933">
                  <c:v>0.57533055493017604</c:v>
                </c:pt>
                <c:pt idx="1934">
                  <c:v>0.57533055493017604</c:v>
                </c:pt>
                <c:pt idx="1935">
                  <c:v>0.57533055493017604</c:v>
                </c:pt>
                <c:pt idx="1936">
                  <c:v>0.57533055493017604</c:v>
                </c:pt>
                <c:pt idx="1937">
                  <c:v>0.57533055493017604</c:v>
                </c:pt>
                <c:pt idx="1938">
                  <c:v>0.57533055493017604</c:v>
                </c:pt>
                <c:pt idx="1939">
                  <c:v>0.57533055493017604</c:v>
                </c:pt>
                <c:pt idx="1940">
                  <c:v>0.57967346339516312</c:v>
                </c:pt>
                <c:pt idx="1941">
                  <c:v>0.57967346339516312</c:v>
                </c:pt>
                <c:pt idx="1942">
                  <c:v>0.57967346339516312</c:v>
                </c:pt>
                <c:pt idx="1943">
                  <c:v>0.57967346339516312</c:v>
                </c:pt>
                <c:pt idx="1944">
                  <c:v>0.57967346339516312</c:v>
                </c:pt>
                <c:pt idx="1945">
                  <c:v>0.57967346339516312</c:v>
                </c:pt>
                <c:pt idx="1946">
                  <c:v>0.57967346339516312</c:v>
                </c:pt>
                <c:pt idx="1947">
                  <c:v>0.57967346339516312</c:v>
                </c:pt>
                <c:pt idx="1948">
                  <c:v>0.57967346339516312</c:v>
                </c:pt>
                <c:pt idx="1949">
                  <c:v>0.57967346339516312</c:v>
                </c:pt>
                <c:pt idx="1950">
                  <c:v>0.57967346339516312</c:v>
                </c:pt>
                <c:pt idx="1951">
                  <c:v>0.58373979281773469</c:v>
                </c:pt>
                <c:pt idx="1952">
                  <c:v>0.58373979281773469</c:v>
                </c:pt>
                <c:pt idx="1953">
                  <c:v>0.58373979281773469</c:v>
                </c:pt>
                <c:pt idx="1954">
                  <c:v>0.628920891909166</c:v>
                </c:pt>
                <c:pt idx="1955">
                  <c:v>0.628920891909166</c:v>
                </c:pt>
                <c:pt idx="1956">
                  <c:v>0.628920891909166</c:v>
                </c:pt>
                <c:pt idx="1957">
                  <c:v>0.628920891909166</c:v>
                </c:pt>
                <c:pt idx="1958">
                  <c:v>0.628920891909166</c:v>
                </c:pt>
                <c:pt idx="1959">
                  <c:v>0.628920891909166</c:v>
                </c:pt>
                <c:pt idx="1960">
                  <c:v>0.628920891909166</c:v>
                </c:pt>
                <c:pt idx="1961">
                  <c:v>0.63183400903383968</c:v>
                </c:pt>
                <c:pt idx="1962">
                  <c:v>0.63183400903383968</c:v>
                </c:pt>
                <c:pt idx="1963">
                  <c:v>0.63183400903383968</c:v>
                </c:pt>
                <c:pt idx="1964">
                  <c:v>0.63183400903383968</c:v>
                </c:pt>
                <c:pt idx="1965">
                  <c:v>0.63183400903383968</c:v>
                </c:pt>
                <c:pt idx="1966">
                  <c:v>0.63183400903383968</c:v>
                </c:pt>
                <c:pt idx="1967">
                  <c:v>0.63183400903383968</c:v>
                </c:pt>
                <c:pt idx="1968">
                  <c:v>0.63183400903383968</c:v>
                </c:pt>
                <c:pt idx="1969">
                  <c:v>0.63183400903383968</c:v>
                </c:pt>
                <c:pt idx="1970">
                  <c:v>0.63183400903383968</c:v>
                </c:pt>
                <c:pt idx="1971">
                  <c:v>0.63183400903383968</c:v>
                </c:pt>
                <c:pt idx="1972">
                  <c:v>0.63239120377311342</c:v>
                </c:pt>
                <c:pt idx="1973">
                  <c:v>0.63239120377311342</c:v>
                </c:pt>
                <c:pt idx="1974">
                  <c:v>0.63239120377311342</c:v>
                </c:pt>
                <c:pt idx="1975">
                  <c:v>0.63239120377311342</c:v>
                </c:pt>
                <c:pt idx="1976">
                  <c:v>0.63239120377311342</c:v>
                </c:pt>
                <c:pt idx="1977">
                  <c:v>0.63239120377311342</c:v>
                </c:pt>
                <c:pt idx="1978">
                  <c:v>0.63239120377311342</c:v>
                </c:pt>
                <c:pt idx="1979">
                  <c:v>0.63239120377311342</c:v>
                </c:pt>
                <c:pt idx="1980">
                  <c:v>0.63239120377311342</c:v>
                </c:pt>
                <c:pt idx="1981">
                  <c:v>0.63239120377311342</c:v>
                </c:pt>
                <c:pt idx="1982">
                  <c:v>0.63239120377311342</c:v>
                </c:pt>
                <c:pt idx="1983">
                  <c:v>0.63694874328174012</c:v>
                </c:pt>
                <c:pt idx="1984">
                  <c:v>0.63694874328174012</c:v>
                </c:pt>
                <c:pt idx="1985">
                  <c:v>0.63694874328174012</c:v>
                </c:pt>
                <c:pt idx="1986">
                  <c:v>0.63694874328174012</c:v>
                </c:pt>
                <c:pt idx="1987">
                  <c:v>0.63694874328174012</c:v>
                </c:pt>
                <c:pt idx="1988">
                  <c:v>0.63694874328174012</c:v>
                </c:pt>
                <c:pt idx="1989">
                  <c:v>0.63694874328174012</c:v>
                </c:pt>
                <c:pt idx="1990">
                  <c:v>0.63694874328174012</c:v>
                </c:pt>
                <c:pt idx="1991">
                  <c:v>0.63694874328174012</c:v>
                </c:pt>
                <c:pt idx="1992">
                  <c:v>0.63694874328174012</c:v>
                </c:pt>
                <c:pt idx="1993">
                  <c:v>0.65249268729517107</c:v>
                </c:pt>
                <c:pt idx="1994">
                  <c:v>0.65249268729517107</c:v>
                </c:pt>
                <c:pt idx="1995">
                  <c:v>0.65249268729517107</c:v>
                </c:pt>
                <c:pt idx="1996">
                  <c:v>0.65249268729517107</c:v>
                </c:pt>
                <c:pt idx="1997">
                  <c:v>0.66413354175155714</c:v>
                </c:pt>
                <c:pt idx="1998">
                  <c:v>0.66413354175155714</c:v>
                </c:pt>
                <c:pt idx="1999">
                  <c:v>0.66413354175155714</c:v>
                </c:pt>
                <c:pt idx="2000">
                  <c:v>0.66413354175155714</c:v>
                </c:pt>
                <c:pt idx="2001">
                  <c:v>0.66413354175155714</c:v>
                </c:pt>
                <c:pt idx="2002">
                  <c:v>0.66413354175155714</c:v>
                </c:pt>
                <c:pt idx="2003">
                  <c:v>0.66413354175155714</c:v>
                </c:pt>
                <c:pt idx="2004">
                  <c:v>0.66413354175155714</c:v>
                </c:pt>
                <c:pt idx="2005">
                  <c:v>0.67045406615128489</c:v>
                </c:pt>
                <c:pt idx="2006">
                  <c:v>0.67045406615128489</c:v>
                </c:pt>
                <c:pt idx="2007">
                  <c:v>0.67045406615128489</c:v>
                </c:pt>
                <c:pt idx="2008">
                  <c:v>0.67045406615128489</c:v>
                </c:pt>
                <c:pt idx="2009">
                  <c:v>0.67045406615128489</c:v>
                </c:pt>
                <c:pt idx="2010">
                  <c:v>0.67045406615128489</c:v>
                </c:pt>
                <c:pt idx="2011">
                  <c:v>0.67045406615128489</c:v>
                </c:pt>
                <c:pt idx="2012">
                  <c:v>0.67045406615128489</c:v>
                </c:pt>
                <c:pt idx="2013">
                  <c:v>0.67045406615128489</c:v>
                </c:pt>
                <c:pt idx="2014">
                  <c:v>0.67045406615128489</c:v>
                </c:pt>
                <c:pt idx="2015">
                  <c:v>0.67045406615128489</c:v>
                </c:pt>
                <c:pt idx="2016">
                  <c:v>0.67045406615128489</c:v>
                </c:pt>
                <c:pt idx="2017">
                  <c:v>0.67268028520018597</c:v>
                </c:pt>
                <c:pt idx="2018">
                  <c:v>0.67268028520018597</c:v>
                </c:pt>
                <c:pt idx="2019">
                  <c:v>0.67268028520018597</c:v>
                </c:pt>
                <c:pt idx="2020">
                  <c:v>0.67268028520018597</c:v>
                </c:pt>
                <c:pt idx="2021">
                  <c:v>0.67268028520018597</c:v>
                </c:pt>
                <c:pt idx="2022">
                  <c:v>0.67268028520018597</c:v>
                </c:pt>
                <c:pt idx="2023">
                  <c:v>0.67268028520018597</c:v>
                </c:pt>
                <c:pt idx="2024">
                  <c:v>0.67268028520018597</c:v>
                </c:pt>
                <c:pt idx="2025">
                  <c:v>0.67268028520018597</c:v>
                </c:pt>
                <c:pt idx="2026">
                  <c:v>0.67268028520018597</c:v>
                </c:pt>
                <c:pt idx="2027">
                  <c:v>0.67268028520018597</c:v>
                </c:pt>
                <c:pt idx="2028">
                  <c:v>0.67268028520018597</c:v>
                </c:pt>
                <c:pt idx="2029">
                  <c:v>0.67651928938935213</c:v>
                </c:pt>
                <c:pt idx="2030">
                  <c:v>0.67651928938935213</c:v>
                </c:pt>
                <c:pt idx="2031">
                  <c:v>0.67651928938935213</c:v>
                </c:pt>
                <c:pt idx="2032">
                  <c:v>0.67651928938935213</c:v>
                </c:pt>
                <c:pt idx="2033">
                  <c:v>0.67651928938935213</c:v>
                </c:pt>
                <c:pt idx="2034">
                  <c:v>0.67651928938935213</c:v>
                </c:pt>
                <c:pt idx="2035">
                  <c:v>0.67651928938935213</c:v>
                </c:pt>
                <c:pt idx="2036">
                  <c:v>0.67651928938935213</c:v>
                </c:pt>
                <c:pt idx="2037">
                  <c:v>0.67651928938935213</c:v>
                </c:pt>
                <c:pt idx="2038">
                  <c:v>0.68808134674569998</c:v>
                </c:pt>
                <c:pt idx="2039">
                  <c:v>0.68808134674569998</c:v>
                </c:pt>
                <c:pt idx="2040">
                  <c:v>0.68808134674569998</c:v>
                </c:pt>
                <c:pt idx="2041">
                  <c:v>0.68808134674569998</c:v>
                </c:pt>
                <c:pt idx="2042">
                  <c:v>0.68808134674569998</c:v>
                </c:pt>
                <c:pt idx="2043">
                  <c:v>0.68808134674569998</c:v>
                </c:pt>
                <c:pt idx="2044">
                  <c:v>0.68808134674569998</c:v>
                </c:pt>
                <c:pt idx="2045">
                  <c:v>0.68808134674569998</c:v>
                </c:pt>
                <c:pt idx="2046">
                  <c:v>0.68808134674569998</c:v>
                </c:pt>
                <c:pt idx="2047">
                  <c:v>0.68808134674569998</c:v>
                </c:pt>
                <c:pt idx="2048">
                  <c:v>0.68808134674569998</c:v>
                </c:pt>
                <c:pt idx="2049">
                  <c:v>0.68808134674569998</c:v>
                </c:pt>
                <c:pt idx="2050">
                  <c:v>0.69414672778313657</c:v>
                </c:pt>
                <c:pt idx="2051">
                  <c:v>0.69414672778313657</c:v>
                </c:pt>
                <c:pt idx="2052">
                  <c:v>0.69414672778313657</c:v>
                </c:pt>
                <c:pt idx="2053">
                  <c:v>0.69414672778313657</c:v>
                </c:pt>
                <c:pt idx="2054">
                  <c:v>0.69414672778313657</c:v>
                </c:pt>
                <c:pt idx="2055">
                  <c:v>0.69414672778313657</c:v>
                </c:pt>
                <c:pt idx="2056">
                  <c:v>0.69414672778313657</c:v>
                </c:pt>
                <c:pt idx="2057">
                  <c:v>0.69414672778313657</c:v>
                </c:pt>
                <c:pt idx="2058">
                  <c:v>0.69905985734957587</c:v>
                </c:pt>
                <c:pt idx="2059">
                  <c:v>0.69905985734957587</c:v>
                </c:pt>
                <c:pt idx="2060">
                  <c:v>0.69905985734957587</c:v>
                </c:pt>
                <c:pt idx="2061">
                  <c:v>0.69905985734957587</c:v>
                </c:pt>
                <c:pt idx="2062">
                  <c:v>0.69905985734957587</c:v>
                </c:pt>
                <c:pt idx="2063">
                  <c:v>0.69905985734957587</c:v>
                </c:pt>
                <c:pt idx="2064">
                  <c:v>0.69905985734957587</c:v>
                </c:pt>
                <c:pt idx="2065">
                  <c:v>0.69905985734957587</c:v>
                </c:pt>
                <c:pt idx="2066">
                  <c:v>0.69905985734957587</c:v>
                </c:pt>
                <c:pt idx="2067">
                  <c:v>0.69905985734957587</c:v>
                </c:pt>
                <c:pt idx="2068">
                  <c:v>0.71294048304497604</c:v>
                </c:pt>
                <c:pt idx="2069">
                  <c:v>0.71294048304497604</c:v>
                </c:pt>
                <c:pt idx="2070">
                  <c:v>0.71294048304497604</c:v>
                </c:pt>
                <c:pt idx="2071">
                  <c:v>0.71294048304497604</c:v>
                </c:pt>
                <c:pt idx="2072">
                  <c:v>0.71294048304497604</c:v>
                </c:pt>
                <c:pt idx="2073">
                  <c:v>0.71294048304497604</c:v>
                </c:pt>
                <c:pt idx="2074">
                  <c:v>0.71294048304497604</c:v>
                </c:pt>
                <c:pt idx="2075">
                  <c:v>0.71294048304497604</c:v>
                </c:pt>
                <c:pt idx="2076">
                  <c:v>0.71294048304497604</c:v>
                </c:pt>
                <c:pt idx="2077">
                  <c:v>0.71294048304497604</c:v>
                </c:pt>
                <c:pt idx="2078">
                  <c:v>0.73125597040871992</c:v>
                </c:pt>
                <c:pt idx="2079">
                  <c:v>0.73125597040871992</c:v>
                </c:pt>
                <c:pt idx="2080">
                  <c:v>0.73125597040871992</c:v>
                </c:pt>
                <c:pt idx="2081">
                  <c:v>0.73125597040871992</c:v>
                </c:pt>
                <c:pt idx="2082">
                  <c:v>0.73125597040871992</c:v>
                </c:pt>
                <c:pt idx="2083">
                  <c:v>0.73125597040871992</c:v>
                </c:pt>
                <c:pt idx="2084">
                  <c:v>0.73125597040871992</c:v>
                </c:pt>
                <c:pt idx="2085">
                  <c:v>0.73125597040871992</c:v>
                </c:pt>
                <c:pt idx="2086">
                  <c:v>0.73125597040871992</c:v>
                </c:pt>
                <c:pt idx="2087">
                  <c:v>0.73125597040871992</c:v>
                </c:pt>
                <c:pt idx="2088">
                  <c:v>0.73125597040871992</c:v>
                </c:pt>
                <c:pt idx="2089">
                  <c:v>0.73558113155906191</c:v>
                </c:pt>
                <c:pt idx="2090">
                  <c:v>0.73558113155906191</c:v>
                </c:pt>
                <c:pt idx="2091">
                  <c:v>0.73558113155906191</c:v>
                </c:pt>
                <c:pt idx="2092">
                  <c:v>0.73558113155906191</c:v>
                </c:pt>
                <c:pt idx="2093">
                  <c:v>0.73558113155906191</c:v>
                </c:pt>
                <c:pt idx="2094">
                  <c:v>0.73558113155906191</c:v>
                </c:pt>
                <c:pt idx="2095">
                  <c:v>0.73558113155906191</c:v>
                </c:pt>
                <c:pt idx="2096">
                  <c:v>0.74048354423161489</c:v>
                </c:pt>
                <c:pt idx="2097">
                  <c:v>0.74048354423161489</c:v>
                </c:pt>
                <c:pt idx="2098">
                  <c:v>0.74048354423161489</c:v>
                </c:pt>
                <c:pt idx="2099">
                  <c:v>0.74048354423161489</c:v>
                </c:pt>
                <c:pt idx="2100">
                  <c:v>0.74048354423161489</c:v>
                </c:pt>
                <c:pt idx="2101">
                  <c:v>0.74048354423161489</c:v>
                </c:pt>
                <c:pt idx="2102">
                  <c:v>0.74048354423161489</c:v>
                </c:pt>
                <c:pt idx="2103">
                  <c:v>0.74048354423161489</c:v>
                </c:pt>
                <c:pt idx="2104">
                  <c:v>0.74048354423161489</c:v>
                </c:pt>
                <c:pt idx="2105">
                  <c:v>0.74048354423161489</c:v>
                </c:pt>
                <c:pt idx="2106">
                  <c:v>0.74048354423161489</c:v>
                </c:pt>
                <c:pt idx="2107">
                  <c:v>0.74048354423161489</c:v>
                </c:pt>
                <c:pt idx="2108">
                  <c:v>0.74493351261189367</c:v>
                </c:pt>
                <c:pt idx="2109">
                  <c:v>0.74493351261189367</c:v>
                </c:pt>
                <c:pt idx="2110">
                  <c:v>0.74493351261189367</c:v>
                </c:pt>
                <c:pt idx="2111">
                  <c:v>0.74493351261189367</c:v>
                </c:pt>
                <c:pt idx="2112">
                  <c:v>0.74493351261189367</c:v>
                </c:pt>
                <c:pt idx="2113">
                  <c:v>0.74493351261189367</c:v>
                </c:pt>
                <c:pt idx="2114">
                  <c:v>0.74493351261189367</c:v>
                </c:pt>
                <c:pt idx="2115">
                  <c:v>0.74493351261189367</c:v>
                </c:pt>
                <c:pt idx="2116">
                  <c:v>0.74493351261189367</c:v>
                </c:pt>
                <c:pt idx="2117">
                  <c:v>0.75177387450807565</c:v>
                </c:pt>
                <c:pt idx="2118">
                  <c:v>0.75177387450807565</c:v>
                </c:pt>
                <c:pt idx="2119">
                  <c:v>0.75177387450807565</c:v>
                </c:pt>
                <c:pt idx="2120">
                  <c:v>0.75177387450807565</c:v>
                </c:pt>
                <c:pt idx="2121">
                  <c:v>0.75177387450807565</c:v>
                </c:pt>
                <c:pt idx="2122">
                  <c:v>0.75177387450807565</c:v>
                </c:pt>
                <c:pt idx="2123">
                  <c:v>0.75177387450807565</c:v>
                </c:pt>
                <c:pt idx="2124">
                  <c:v>0.75177387450807565</c:v>
                </c:pt>
                <c:pt idx="2125">
                  <c:v>0.75177387450807565</c:v>
                </c:pt>
                <c:pt idx="2126">
                  <c:v>0.75857314268062181</c:v>
                </c:pt>
                <c:pt idx="2127">
                  <c:v>0.75857314268062181</c:v>
                </c:pt>
                <c:pt idx="2128">
                  <c:v>0.75857314268062181</c:v>
                </c:pt>
                <c:pt idx="2129">
                  <c:v>0.75857314268062181</c:v>
                </c:pt>
                <c:pt idx="2130">
                  <c:v>0.75857314268062181</c:v>
                </c:pt>
                <c:pt idx="2131">
                  <c:v>0.75857314268062181</c:v>
                </c:pt>
                <c:pt idx="2132">
                  <c:v>0.75857314268062181</c:v>
                </c:pt>
                <c:pt idx="2133">
                  <c:v>0.75857314268062181</c:v>
                </c:pt>
                <c:pt idx="2134">
                  <c:v>0.75857314268062181</c:v>
                </c:pt>
                <c:pt idx="2135">
                  <c:v>0.75857314268062181</c:v>
                </c:pt>
                <c:pt idx="2136">
                  <c:v>0.75857314268062181</c:v>
                </c:pt>
                <c:pt idx="2137">
                  <c:v>0.76722454111266747</c:v>
                </c:pt>
                <c:pt idx="2138">
                  <c:v>0.76722454111266747</c:v>
                </c:pt>
                <c:pt idx="2139">
                  <c:v>0.76722454111266747</c:v>
                </c:pt>
                <c:pt idx="2140">
                  <c:v>0.76722454111266747</c:v>
                </c:pt>
                <c:pt idx="2141">
                  <c:v>0.76722454111266747</c:v>
                </c:pt>
                <c:pt idx="2142">
                  <c:v>0.76722454111266747</c:v>
                </c:pt>
                <c:pt idx="2143">
                  <c:v>0.76722454111266747</c:v>
                </c:pt>
                <c:pt idx="2144">
                  <c:v>0.77844980030294064</c:v>
                </c:pt>
                <c:pt idx="2145">
                  <c:v>0.77844980030294064</c:v>
                </c:pt>
                <c:pt idx="2146">
                  <c:v>0.77844980030294064</c:v>
                </c:pt>
                <c:pt idx="2147">
                  <c:v>0.77844980030294064</c:v>
                </c:pt>
                <c:pt idx="2148">
                  <c:v>0.77844980030294064</c:v>
                </c:pt>
                <c:pt idx="2149">
                  <c:v>0.77844980030294064</c:v>
                </c:pt>
                <c:pt idx="2150">
                  <c:v>0.77844980030294064</c:v>
                </c:pt>
                <c:pt idx="2151">
                  <c:v>0.77844980030294064</c:v>
                </c:pt>
                <c:pt idx="2152">
                  <c:v>0.77844980030294064</c:v>
                </c:pt>
                <c:pt idx="2153">
                  <c:v>0.77844980030294064</c:v>
                </c:pt>
                <c:pt idx="2154">
                  <c:v>0.77844980030294064</c:v>
                </c:pt>
                <c:pt idx="2155">
                  <c:v>0.77844980030294064</c:v>
                </c:pt>
                <c:pt idx="2156">
                  <c:v>0.79984625849614333</c:v>
                </c:pt>
                <c:pt idx="2157">
                  <c:v>0.79984625849614333</c:v>
                </c:pt>
                <c:pt idx="2158">
                  <c:v>0.79984625849614333</c:v>
                </c:pt>
                <c:pt idx="2159">
                  <c:v>0.79984625849614333</c:v>
                </c:pt>
                <c:pt idx="2160">
                  <c:v>0.79984625849614333</c:v>
                </c:pt>
                <c:pt idx="2161">
                  <c:v>0.79984625849614333</c:v>
                </c:pt>
                <c:pt idx="2162">
                  <c:v>0.79984625849614333</c:v>
                </c:pt>
                <c:pt idx="2163">
                  <c:v>0.79984625849614333</c:v>
                </c:pt>
                <c:pt idx="2164">
                  <c:v>0.8004392352867794</c:v>
                </c:pt>
                <c:pt idx="2165">
                  <c:v>0.8004392352867794</c:v>
                </c:pt>
                <c:pt idx="2166">
                  <c:v>0.8004392352867794</c:v>
                </c:pt>
                <c:pt idx="2167">
                  <c:v>0.8004392352867794</c:v>
                </c:pt>
                <c:pt idx="2168">
                  <c:v>0.8004392352867794</c:v>
                </c:pt>
                <c:pt idx="2169">
                  <c:v>0.8004392352867794</c:v>
                </c:pt>
                <c:pt idx="2170">
                  <c:v>0.8004392352867794</c:v>
                </c:pt>
                <c:pt idx="2171">
                  <c:v>0.8004392352867794</c:v>
                </c:pt>
                <c:pt idx="2172">
                  <c:v>0.8004392352867794</c:v>
                </c:pt>
                <c:pt idx="2173">
                  <c:v>0.8004392352867794</c:v>
                </c:pt>
                <c:pt idx="2174">
                  <c:v>0.8004392352867794</c:v>
                </c:pt>
                <c:pt idx="2175">
                  <c:v>0.84599157662931157</c:v>
                </c:pt>
                <c:pt idx="2176">
                  <c:v>0.84599157662931157</c:v>
                </c:pt>
                <c:pt idx="2177">
                  <c:v>0.84599157662931157</c:v>
                </c:pt>
                <c:pt idx="2178">
                  <c:v>0.84599157662931157</c:v>
                </c:pt>
                <c:pt idx="2179">
                  <c:v>0.84599157662931157</c:v>
                </c:pt>
                <c:pt idx="2180">
                  <c:v>0.84599157662931157</c:v>
                </c:pt>
                <c:pt idx="2181">
                  <c:v>0.84599157662931157</c:v>
                </c:pt>
                <c:pt idx="2182">
                  <c:v>0.84599157662931157</c:v>
                </c:pt>
                <c:pt idx="2183">
                  <c:v>0.84599157662931157</c:v>
                </c:pt>
                <c:pt idx="2184">
                  <c:v>0.84599157662931157</c:v>
                </c:pt>
                <c:pt idx="2185">
                  <c:v>0.84599157662931157</c:v>
                </c:pt>
                <c:pt idx="2186">
                  <c:v>0.84599157662931157</c:v>
                </c:pt>
                <c:pt idx="2187">
                  <c:v>0.86082562567910659</c:v>
                </c:pt>
                <c:pt idx="2188">
                  <c:v>0.86082562567910659</c:v>
                </c:pt>
                <c:pt idx="2189">
                  <c:v>0.86082562567910659</c:v>
                </c:pt>
                <c:pt idx="2190">
                  <c:v>0.86082562567910659</c:v>
                </c:pt>
                <c:pt idx="2191">
                  <c:v>0.86082562567910659</c:v>
                </c:pt>
                <c:pt idx="2192">
                  <c:v>0.86082562567910659</c:v>
                </c:pt>
                <c:pt idx="2193">
                  <c:v>0.86082562567910659</c:v>
                </c:pt>
                <c:pt idx="2194">
                  <c:v>0.86082562567910659</c:v>
                </c:pt>
                <c:pt idx="2195">
                  <c:v>0.86082562567910659</c:v>
                </c:pt>
                <c:pt idx="2196">
                  <c:v>0.86082562567910659</c:v>
                </c:pt>
                <c:pt idx="2197">
                  <c:v>0.86082562567910659</c:v>
                </c:pt>
                <c:pt idx="2198">
                  <c:v>0.86082562567910659</c:v>
                </c:pt>
                <c:pt idx="2199">
                  <c:v>0.94943558357752</c:v>
                </c:pt>
                <c:pt idx="2200">
                  <c:v>0.94943558357752</c:v>
                </c:pt>
                <c:pt idx="2201">
                  <c:v>0.94943558357752</c:v>
                </c:pt>
                <c:pt idx="2202">
                  <c:v>0.94943558357752</c:v>
                </c:pt>
                <c:pt idx="2203">
                  <c:v>0.94943558357752</c:v>
                </c:pt>
                <c:pt idx="2204">
                  <c:v>0.94943558357752</c:v>
                </c:pt>
                <c:pt idx="2205">
                  <c:v>0.94943558357752</c:v>
                </c:pt>
              </c:numCache>
            </c:numRef>
          </c:xVal>
          <c:yVal>
            <c:numRef>
              <c:f>'DATA(SS)'!$AG$2:$AG$2207</c:f>
              <c:numCache>
                <c:formatCode>General</c:formatCode>
                <c:ptCount val="2206"/>
                <c:pt idx="0">
                  <c:v>1.2005433022429999</c:v>
                </c:pt>
                <c:pt idx="1">
                  <c:v>0.62058700937</c:v>
                </c:pt>
                <c:pt idx="2">
                  <c:v>0.78988685758999999</c:v>
                </c:pt>
                <c:pt idx="3">
                  <c:v>0.67888008979299985</c:v>
                </c:pt>
                <c:pt idx="4">
                  <c:v>0.67710837309599992</c:v>
                </c:pt>
                <c:pt idx="5">
                  <c:v>0.48148342515299997</c:v>
                </c:pt>
                <c:pt idx="6">
                  <c:v>0.43572809596200002</c:v>
                </c:pt>
                <c:pt idx="7">
                  <c:v>1.6756357255999943E-2</c:v>
                </c:pt>
                <c:pt idx="8">
                  <c:v>0.2924587891349999</c:v>
                </c:pt>
                <c:pt idx="9">
                  <c:v>0.86755243579100016</c:v>
                </c:pt>
                <c:pt idx="10">
                  <c:v>0.34281166747699998</c:v>
                </c:pt>
                <c:pt idx="11">
                  <c:v>0.33832130444899994</c:v>
                </c:pt>
                <c:pt idx="12">
                  <c:v>0.186834310256</c:v>
                </c:pt>
                <c:pt idx="13">
                  <c:v>0.10914641542800002</c:v>
                </c:pt>
                <c:pt idx="14">
                  <c:v>0.25974344981999992</c:v>
                </c:pt>
                <c:pt idx="15">
                  <c:v>0.21607820849199999</c:v>
                </c:pt>
                <c:pt idx="16">
                  <c:v>0.55461791546499994</c:v>
                </c:pt>
                <c:pt idx="17">
                  <c:v>0.11928697387799997</c:v>
                </c:pt>
                <c:pt idx="18">
                  <c:v>0.592896273694</c:v>
                </c:pt>
                <c:pt idx="19">
                  <c:v>0.25836607553599999</c:v>
                </c:pt>
                <c:pt idx="20">
                  <c:v>0.61971788223099988</c:v>
                </c:pt>
                <c:pt idx="21">
                  <c:v>-3.4057336399000049E-2</c:v>
                </c:pt>
                <c:pt idx="22">
                  <c:v>0.32490527321499996</c:v>
                </c:pt>
                <c:pt idx="23">
                  <c:v>0.42196902833299993</c:v>
                </c:pt>
                <c:pt idx="24">
                  <c:v>0.68618479133800014</c:v>
                </c:pt>
                <c:pt idx="25">
                  <c:v>0.48018398195399997</c:v>
                </c:pt>
                <c:pt idx="26">
                  <c:v>0.42621112322799998</c:v>
                </c:pt>
                <c:pt idx="27">
                  <c:v>0.31048483877900002</c:v>
                </c:pt>
                <c:pt idx="28">
                  <c:v>0.17600746386799998</c:v>
                </c:pt>
                <c:pt idx="29">
                  <c:v>0.59879630893799995</c:v>
                </c:pt>
                <c:pt idx="30">
                  <c:v>0.57599010815500007</c:v>
                </c:pt>
                <c:pt idx="31">
                  <c:v>0.21871181523599997</c:v>
                </c:pt>
                <c:pt idx="32">
                  <c:v>0.38744955038300005</c:v>
                </c:pt>
                <c:pt idx="33">
                  <c:v>0.64955273580200001</c:v>
                </c:pt>
                <c:pt idx="34">
                  <c:v>0.63520663757100015</c:v>
                </c:pt>
                <c:pt idx="35">
                  <c:v>0.58340290568599995</c:v>
                </c:pt>
                <c:pt idx="36">
                  <c:v>0.32121247802499997</c:v>
                </c:pt>
                <c:pt idx="37">
                  <c:v>0.30862649699799993</c:v>
                </c:pt>
                <c:pt idx="38">
                  <c:v>0.24278178765500003</c:v>
                </c:pt>
                <c:pt idx="39">
                  <c:v>0.31246126163299992</c:v>
                </c:pt>
                <c:pt idx="40">
                  <c:v>0.259284651408</c:v>
                </c:pt>
                <c:pt idx="41">
                  <c:v>0.42407111378199996</c:v>
                </c:pt>
                <c:pt idx="42">
                  <c:v>0.24792132082399998</c:v>
                </c:pt>
                <c:pt idx="43">
                  <c:v>0.70460686191199984</c:v>
                </c:pt>
                <c:pt idx="44">
                  <c:v>0.11847424247899996</c:v>
                </c:pt>
                <c:pt idx="45">
                  <c:v>0.316343734273</c:v>
                </c:pt>
                <c:pt idx="46">
                  <c:v>0.18069822846700001</c:v>
                </c:pt>
                <c:pt idx="47">
                  <c:v>0.94820642050499993</c:v>
                </c:pt>
                <c:pt idx="48">
                  <c:v>0.31802308867299994</c:v>
                </c:pt>
                <c:pt idx="49">
                  <c:v>0.32421337454100002</c:v>
                </c:pt>
                <c:pt idx="50">
                  <c:v>0.24409500927500005</c:v>
                </c:pt>
                <c:pt idx="51">
                  <c:v>0.265754058046</c:v>
                </c:pt>
                <c:pt idx="52">
                  <c:v>0.13583115897999992</c:v>
                </c:pt>
                <c:pt idx="53">
                  <c:v>0.66250583486999992</c:v>
                </c:pt>
                <c:pt idx="54">
                  <c:v>0.47906033983400009</c:v>
                </c:pt>
                <c:pt idx="55">
                  <c:v>8.085601048400004E-2</c:v>
                </c:pt>
                <c:pt idx="56">
                  <c:v>0.37915769534999999</c:v>
                </c:pt>
                <c:pt idx="57">
                  <c:v>0.84819316875799999</c:v>
                </c:pt>
                <c:pt idx="58">
                  <c:v>1.0188551570469999</c:v>
                </c:pt>
                <c:pt idx="59">
                  <c:v>1.0853126640850002</c:v>
                </c:pt>
                <c:pt idx="60">
                  <c:v>-0.27264273813400003</c:v>
                </c:pt>
                <c:pt idx="61">
                  <c:v>0.52545717250799995</c:v>
                </c:pt>
                <c:pt idx="62">
                  <c:v>0.43969512505500008</c:v>
                </c:pt>
                <c:pt idx="63">
                  <c:v>0.67531151234000009</c:v>
                </c:pt>
                <c:pt idx="64">
                  <c:v>0.27384426025899999</c:v>
                </c:pt>
                <c:pt idx="65">
                  <c:v>0.23113988422499993</c:v>
                </c:pt>
                <c:pt idx="66">
                  <c:v>-6.7920807904000013E-2</c:v>
                </c:pt>
                <c:pt idx="67">
                  <c:v>5.9004989102000027E-2</c:v>
                </c:pt>
                <c:pt idx="68">
                  <c:v>0.69318232582000006</c:v>
                </c:pt>
                <c:pt idx="69">
                  <c:v>0.82532248422499999</c:v>
                </c:pt>
                <c:pt idx="70">
                  <c:v>0.50497033923400003</c:v>
                </c:pt>
                <c:pt idx="71">
                  <c:v>0.33308334960299996</c:v>
                </c:pt>
                <c:pt idx="72">
                  <c:v>0.35005631136199994</c:v>
                </c:pt>
                <c:pt idx="73">
                  <c:v>0.46646319762999999</c:v>
                </c:pt>
                <c:pt idx="74">
                  <c:v>0.58651183653799999</c:v>
                </c:pt>
                <c:pt idx="75">
                  <c:v>0.65226932883499988</c:v>
                </c:pt>
                <c:pt idx="76">
                  <c:v>0.52286568834699998</c:v>
                </c:pt>
                <c:pt idx="77">
                  <c:v>0.5433005488160001</c:v>
                </c:pt>
                <c:pt idx="78">
                  <c:v>0.71669727573800013</c:v>
                </c:pt>
                <c:pt idx="79">
                  <c:v>0.25876811409300005</c:v>
                </c:pt>
                <c:pt idx="80">
                  <c:v>0.17805312663799999</c:v>
                </c:pt>
                <c:pt idx="81">
                  <c:v>0.10644442906399998</c:v>
                </c:pt>
                <c:pt idx="82">
                  <c:v>0.34960688726899997</c:v>
                </c:pt>
                <c:pt idx="83">
                  <c:v>0.46914074519799992</c:v>
                </c:pt>
                <c:pt idx="84">
                  <c:v>-0.12478278730500003</c:v>
                </c:pt>
                <c:pt idx="85">
                  <c:v>0.82139874952900005</c:v>
                </c:pt>
                <c:pt idx="86">
                  <c:v>-3.5891901032000018E-2</c:v>
                </c:pt>
                <c:pt idx="87">
                  <c:v>0.41340318002999993</c:v>
                </c:pt>
                <c:pt idx="88">
                  <c:v>0.11730105141499997</c:v>
                </c:pt>
                <c:pt idx="89">
                  <c:v>3.2738826135999988E-2</c:v>
                </c:pt>
                <c:pt idx="90">
                  <c:v>7.9760563227999959E-2</c:v>
                </c:pt>
                <c:pt idx="91">
                  <c:v>0.22979979876000001</c:v>
                </c:pt>
                <c:pt idx="92">
                  <c:v>0.19979120002799999</c:v>
                </c:pt>
                <c:pt idx="93">
                  <c:v>0.91231534721399998</c:v>
                </c:pt>
                <c:pt idx="94">
                  <c:v>0.29702126691099995</c:v>
                </c:pt>
                <c:pt idx="95">
                  <c:v>1.3262108604009999</c:v>
                </c:pt>
                <c:pt idx="96">
                  <c:v>0.26702130192199997</c:v>
                </c:pt>
                <c:pt idx="97">
                  <c:v>0.80326071338200011</c:v>
                </c:pt>
                <c:pt idx="98">
                  <c:v>0.24358571929999995</c:v>
                </c:pt>
                <c:pt idx="99">
                  <c:v>0.69075384630800007</c:v>
                </c:pt>
                <c:pt idx="100">
                  <c:v>7.3789674554999962E-2</c:v>
                </c:pt>
                <c:pt idx="101">
                  <c:v>0.57254602858799997</c:v>
                </c:pt>
                <c:pt idx="102">
                  <c:v>0.42226759942199998</c:v>
                </c:pt>
                <c:pt idx="103">
                  <c:v>0.12205172199400005</c:v>
                </c:pt>
                <c:pt idx="104">
                  <c:v>1.2413953115390002</c:v>
                </c:pt>
                <c:pt idx="105">
                  <c:v>-3.4280891849999995E-2</c:v>
                </c:pt>
                <c:pt idx="106">
                  <c:v>0.9333796661199999</c:v>
                </c:pt>
                <c:pt idx="107">
                  <c:v>0.30309104003199999</c:v>
                </c:pt>
                <c:pt idx="108">
                  <c:v>0.26144198241400002</c:v>
                </c:pt>
                <c:pt idx="109">
                  <c:v>0.754353556722</c:v>
                </c:pt>
                <c:pt idx="110">
                  <c:v>0.53269147349599999</c:v>
                </c:pt>
                <c:pt idx="111">
                  <c:v>0.23835193452100001</c:v>
                </c:pt>
                <c:pt idx="112">
                  <c:v>0.40677604007000007</c:v>
                </c:pt>
                <c:pt idx="113">
                  <c:v>0.35374001128200006</c:v>
                </c:pt>
                <c:pt idx="114">
                  <c:v>0.30788167807</c:v>
                </c:pt>
                <c:pt idx="115">
                  <c:v>0.51566808474799997</c:v>
                </c:pt>
                <c:pt idx="116">
                  <c:v>0.45322677657599997</c:v>
                </c:pt>
                <c:pt idx="117">
                  <c:v>0.14283689216200002</c:v>
                </c:pt>
                <c:pt idx="118">
                  <c:v>0.66227535010600014</c:v>
                </c:pt>
                <c:pt idx="119">
                  <c:v>0.67408695773099991</c:v>
                </c:pt>
                <c:pt idx="120">
                  <c:v>0.58122408699299988</c:v>
                </c:pt>
                <c:pt idx="121">
                  <c:v>0.28724168017400004</c:v>
                </c:pt>
                <c:pt idx="122">
                  <c:v>0.55166760965799999</c:v>
                </c:pt>
                <c:pt idx="123">
                  <c:v>0.22997997398299996</c:v>
                </c:pt>
                <c:pt idx="124">
                  <c:v>0.550656647168</c:v>
                </c:pt>
                <c:pt idx="125">
                  <c:v>1.0607606733950001</c:v>
                </c:pt>
                <c:pt idx="126">
                  <c:v>-0.31778428937799996</c:v>
                </c:pt>
                <c:pt idx="127">
                  <c:v>0.40618002455700003</c:v>
                </c:pt>
                <c:pt idx="128">
                  <c:v>0.45534685893299998</c:v>
                </c:pt>
                <c:pt idx="129">
                  <c:v>0.56857991008100006</c:v>
                </c:pt>
                <c:pt idx="130">
                  <c:v>0.38125626357299996</c:v>
                </c:pt>
                <c:pt idx="131">
                  <c:v>0.57660796061199981</c:v>
                </c:pt>
                <c:pt idx="132">
                  <c:v>0.56936058066499995</c:v>
                </c:pt>
                <c:pt idx="133">
                  <c:v>0.5800079911560001</c:v>
                </c:pt>
                <c:pt idx="134">
                  <c:v>1.054471769429</c:v>
                </c:pt>
                <c:pt idx="135">
                  <c:v>0.90432332086799994</c:v>
                </c:pt>
                <c:pt idx="136">
                  <c:v>0.76481508001599985</c:v>
                </c:pt>
                <c:pt idx="137">
                  <c:v>0.225984194892</c:v>
                </c:pt>
                <c:pt idx="138">
                  <c:v>2.9915895465000009E-2</c:v>
                </c:pt>
                <c:pt idx="139">
                  <c:v>0.12515905317799997</c:v>
                </c:pt>
                <c:pt idx="140">
                  <c:v>6.9836182874000008E-2</c:v>
                </c:pt>
                <c:pt idx="141">
                  <c:v>0.51951546201100007</c:v>
                </c:pt>
                <c:pt idx="142">
                  <c:v>0.31999432680300005</c:v>
                </c:pt>
                <c:pt idx="143">
                  <c:v>0.47709632471399999</c:v>
                </c:pt>
                <c:pt idx="144">
                  <c:v>6.3266824445000036E-2</c:v>
                </c:pt>
                <c:pt idx="145">
                  <c:v>0.5565899280779999</c:v>
                </c:pt>
                <c:pt idx="146">
                  <c:v>0.51618752570400006</c:v>
                </c:pt>
                <c:pt idx="147">
                  <c:v>0.62285490145900002</c:v>
                </c:pt>
                <c:pt idx="148">
                  <c:v>0.75620266296000005</c:v>
                </c:pt>
                <c:pt idx="149">
                  <c:v>0.70976000923899996</c:v>
                </c:pt>
                <c:pt idx="150">
                  <c:v>0.79383707913000001</c:v>
                </c:pt>
                <c:pt idx="151">
                  <c:v>0.80908594820300006</c:v>
                </c:pt>
                <c:pt idx="152">
                  <c:v>1.1291504826580001</c:v>
                </c:pt>
                <c:pt idx="153">
                  <c:v>-0.19894775125300002</c:v>
                </c:pt>
                <c:pt idx="154">
                  <c:v>7.6311476859999838E-3</c:v>
                </c:pt>
                <c:pt idx="155">
                  <c:v>0.12406972259400001</c:v>
                </c:pt>
                <c:pt idx="156">
                  <c:v>0.63002032515500006</c:v>
                </c:pt>
                <c:pt idx="157">
                  <c:v>0.28231461083800002</c:v>
                </c:pt>
                <c:pt idx="158">
                  <c:v>0.33478856416699998</c:v>
                </c:pt>
                <c:pt idx="159">
                  <c:v>0.32936774138800007</c:v>
                </c:pt>
                <c:pt idx="160">
                  <c:v>0.7548117181759999</c:v>
                </c:pt>
                <c:pt idx="161">
                  <c:v>1.0289426174729999</c:v>
                </c:pt>
                <c:pt idx="162">
                  <c:v>0.50180863275900001</c:v>
                </c:pt>
                <c:pt idx="163">
                  <c:v>0.52545717250799995</c:v>
                </c:pt>
                <c:pt idx="164">
                  <c:v>0.10169299759299993</c:v>
                </c:pt>
                <c:pt idx="165">
                  <c:v>0.33008853257199999</c:v>
                </c:pt>
                <c:pt idx="166">
                  <c:v>0.75229725323999996</c:v>
                </c:pt>
                <c:pt idx="167">
                  <c:v>0.76608691170699994</c:v>
                </c:pt>
                <c:pt idx="168">
                  <c:v>0.35570617496399992</c:v>
                </c:pt>
                <c:pt idx="169">
                  <c:v>0.64922174915800002</c:v>
                </c:pt>
                <c:pt idx="170">
                  <c:v>0.51722521318999992</c:v>
                </c:pt>
                <c:pt idx="171">
                  <c:v>0.89187084967299979</c:v>
                </c:pt>
                <c:pt idx="172">
                  <c:v>0.525008861913</c:v>
                </c:pt>
                <c:pt idx="173">
                  <c:v>0.95323976667299992</c:v>
                </c:pt>
                <c:pt idx="174">
                  <c:v>0.93930064587399986</c:v>
                </c:pt>
                <c:pt idx="175">
                  <c:v>0.35107055055699998</c:v>
                </c:pt>
                <c:pt idx="176">
                  <c:v>0.32209856500299994</c:v>
                </c:pt>
                <c:pt idx="177">
                  <c:v>-0.16748950637400001</c:v>
                </c:pt>
                <c:pt idx="178">
                  <c:v>1.4846216568879997</c:v>
                </c:pt>
                <c:pt idx="179">
                  <c:v>0.26965375181500001</c:v>
                </c:pt>
                <c:pt idx="180">
                  <c:v>0.719508655936</c:v>
                </c:pt>
                <c:pt idx="181">
                  <c:v>1.0267114870210001</c:v>
                </c:pt>
                <c:pt idx="182">
                  <c:v>-0.38721203986600006</c:v>
                </c:pt>
                <c:pt idx="183">
                  <c:v>0.82079119744499995</c:v>
                </c:pt>
                <c:pt idx="184">
                  <c:v>1.1035678866799998</c:v>
                </c:pt>
                <c:pt idx="185">
                  <c:v>-0.24103304847999998</c:v>
                </c:pt>
                <c:pt idx="186">
                  <c:v>1.4357618125740002</c:v>
                </c:pt>
                <c:pt idx="187">
                  <c:v>-0.17863856777900003</c:v>
                </c:pt>
                <c:pt idx="188">
                  <c:v>0.21187869092299993</c:v>
                </c:pt>
                <c:pt idx="189">
                  <c:v>0.88691594830499987</c:v>
                </c:pt>
                <c:pt idx="190">
                  <c:v>0.72409232418800007</c:v>
                </c:pt>
                <c:pt idx="191">
                  <c:v>7.5024610827999938E-2</c:v>
                </c:pt>
                <c:pt idx="192">
                  <c:v>0.18188705836299995</c:v>
                </c:pt>
                <c:pt idx="193">
                  <c:v>0.65013957901399988</c:v>
                </c:pt>
                <c:pt idx="194">
                  <c:v>0.75732618123999984</c:v>
                </c:pt>
                <c:pt idx="195">
                  <c:v>0.39731466125900006</c:v>
                </c:pt>
                <c:pt idx="196">
                  <c:v>0.52160485519400002</c:v>
                </c:pt>
                <c:pt idx="197">
                  <c:v>0.43724767570299994</c:v>
                </c:pt>
                <c:pt idx="198">
                  <c:v>0.17123740757900002</c:v>
                </c:pt>
                <c:pt idx="199">
                  <c:v>1.5005696496279999</c:v>
                </c:pt>
                <c:pt idx="200">
                  <c:v>-8.1109015296000064E-2</c:v>
                </c:pt>
                <c:pt idx="201">
                  <c:v>0.28827017174499991</c:v>
                </c:pt>
                <c:pt idx="202">
                  <c:v>1.541787290879</c:v>
                </c:pt>
                <c:pt idx="203">
                  <c:v>-2.3329282020000008E-2</c:v>
                </c:pt>
                <c:pt idx="204">
                  <c:v>0.3359013860809999</c:v>
                </c:pt>
                <c:pt idx="205">
                  <c:v>-0.36032814983000006</c:v>
                </c:pt>
                <c:pt idx="206">
                  <c:v>0.15888175482299999</c:v>
                </c:pt>
                <c:pt idx="207">
                  <c:v>0.44137982967600004</c:v>
                </c:pt>
                <c:pt idx="208">
                  <c:v>5.0414948392000003E-2</c:v>
                </c:pt>
                <c:pt idx="209">
                  <c:v>1.0498942315400002</c:v>
                </c:pt>
                <c:pt idx="210">
                  <c:v>0.45338352118799996</c:v>
                </c:pt>
                <c:pt idx="211">
                  <c:v>0.59748446891500007</c:v>
                </c:pt>
                <c:pt idx="212">
                  <c:v>0.12504074085200001</c:v>
                </c:pt>
                <c:pt idx="213">
                  <c:v>0.97584597656899996</c:v>
                </c:pt>
                <c:pt idx="214">
                  <c:v>1.3881731106469999</c:v>
                </c:pt>
                <c:pt idx="215">
                  <c:v>0.15436223540399996</c:v>
                </c:pt>
                <c:pt idx="216">
                  <c:v>0.64239565526900011</c:v>
                </c:pt>
                <c:pt idx="217">
                  <c:v>1.2128539690570002</c:v>
                </c:pt>
                <c:pt idx="218">
                  <c:v>-7.3837510668000039E-2</c:v>
                </c:pt>
                <c:pt idx="219">
                  <c:v>0.56459055665899993</c:v>
                </c:pt>
                <c:pt idx="220">
                  <c:v>1.296730932642</c:v>
                </c:pt>
                <c:pt idx="221">
                  <c:v>3.9311261001999998E-2</c:v>
                </c:pt>
                <c:pt idx="222">
                  <c:v>1.2670904073590001</c:v>
                </c:pt>
                <c:pt idx="223">
                  <c:v>3.4766592800000717E-4</c:v>
                </c:pt>
                <c:pt idx="224">
                  <c:v>0.26250843439299992</c:v>
                </c:pt>
                <c:pt idx="225">
                  <c:v>0.57193643770299984</c:v>
                </c:pt>
                <c:pt idx="226">
                  <c:v>1.055850469163</c:v>
                </c:pt>
                <c:pt idx="227">
                  <c:v>-0.327245303446</c:v>
                </c:pt>
                <c:pt idx="228">
                  <c:v>0.76102178028699985</c:v>
                </c:pt>
                <c:pt idx="229">
                  <c:v>0.74384269776299994</c:v>
                </c:pt>
                <c:pt idx="230">
                  <c:v>0.87615349034599976</c:v>
                </c:pt>
                <c:pt idx="231">
                  <c:v>0.43698491871200007</c:v>
                </c:pt>
                <c:pt idx="232">
                  <c:v>0.75441771666500013</c:v>
                </c:pt>
                <c:pt idx="233">
                  <c:v>0.153730034909</c:v>
                </c:pt>
                <c:pt idx="234">
                  <c:v>0.863806536061</c:v>
                </c:pt>
                <c:pt idx="235">
                  <c:v>0.78971270198900001</c:v>
                </c:pt>
                <c:pt idx="236">
                  <c:v>1.0017431656710001</c:v>
                </c:pt>
                <c:pt idx="237">
                  <c:v>-0.44561275150600005</c:v>
                </c:pt>
                <c:pt idx="238">
                  <c:v>1.1774591733589999</c:v>
                </c:pt>
                <c:pt idx="239">
                  <c:v>-0.12482693720800003</c:v>
                </c:pt>
                <c:pt idx="240">
                  <c:v>0.92879871570100003</c:v>
                </c:pt>
                <c:pt idx="241">
                  <c:v>0.78499385271599986</c:v>
                </c:pt>
                <c:pt idx="242">
                  <c:v>1.347330640217</c:v>
                </c:pt>
                <c:pt idx="243">
                  <c:v>-0.33450009684100002</c:v>
                </c:pt>
                <c:pt idx="244">
                  <c:v>0.10381369260900003</c:v>
                </c:pt>
                <c:pt idx="245">
                  <c:v>0.23068017133499996</c:v>
                </c:pt>
                <c:pt idx="246">
                  <c:v>0.58742422495600011</c:v>
                </c:pt>
                <c:pt idx="247">
                  <c:v>0.43784579528299999</c:v>
                </c:pt>
                <c:pt idx="248">
                  <c:v>0.41304008969399991</c:v>
                </c:pt>
                <c:pt idx="249">
                  <c:v>0.38669428380699999</c:v>
                </c:pt>
                <c:pt idx="250">
                  <c:v>0.52949140978699993</c:v>
                </c:pt>
                <c:pt idx="251">
                  <c:v>0.12388007660600003</c:v>
                </c:pt>
                <c:pt idx="252">
                  <c:v>0.34168351977099998</c:v>
                </c:pt>
                <c:pt idx="253">
                  <c:v>0.71977856141599994</c:v>
                </c:pt>
                <c:pt idx="254">
                  <c:v>0.40750886797099994</c:v>
                </c:pt>
                <c:pt idx="255">
                  <c:v>0.65214172999099995</c:v>
                </c:pt>
                <c:pt idx="256">
                  <c:v>0.23599659538500006</c:v>
                </c:pt>
                <c:pt idx="257">
                  <c:v>0.568736115401</c:v>
                </c:pt>
                <c:pt idx="258">
                  <c:v>9.8957562547999978E-2</c:v>
                </c:pt>
                <c:pt idx="259">
                  <c:v>0.63383182566399987</c:v>
                </c:pt>
                <c:pt idx="260">
                  <c:v>0.68645797275699993</c:v>
                </c:pt>
                <c:pt idx="261">
                  <c:v>0.48620864480100001</c:v>
                </c:pt>
                <c:pt idx="262">
                  <c:v>1.0298244447310001</c:v>
                </c:pt>
                <c:pt idx="263">
                  <c:v>0.50126475823200001</c:v>
                </c:pt>
                <c:pt idx="264">
                  <c:v>0.49916475203299993</c:v>
                </c:pt>
                <c:pt idx="265">
                  <c:v>0.38486550539100006</c:v>
                </c:pt>
                <c:pt idx="266">
                  <c:v>0.82807158176500018</c:v>
                </c:pt>
                <c:pt idx="267">
                  <c:v>1.0948930521910001</c:v>
                </c:pt>
                <c:pt idx="268">
                  <c:v>0.16729334006899998</c:v>
                </c:pt>
                <c:pt idx="269">
                  <c:v>0.36734942054199993</c:v>
                </c:pt>
                <c:pt idx="270">
                  <c:v>1.0487496322400001</c:v>
                </c:pt>
                <c:pt idx="271">
                  <c:v>1.0694021952080002</c:v>
                </c:pt>
                <c:pt idx="272">
                  <c:v>0.94218641145900006</c:v>
                </c:pt>
                <c:pt idx="273">
                  <c:v>1.2282843240860002</c:v>
                </c:pt>
                <c:pt idx="274">
                  <c:v>-0.70513293418099987</c:v>
                </c:pt>
                <c:pt idx="275">
                  <c:v>-5.2297656312999985E-2</c:v>
                </c:pt>
                <c:pt idx="276">
                  <c:v>1.304558224098</c:v>
                </c:pt>
                <c:pt idx="277">
                  <c:v>-0.42874983201400002</c:v>
                </c:pt>
                <c:pt idx="278">
                  <c:v>4.9444389568999991E-2</c:v>
                </c:pt>
                <c:pt idx="279">
                  <c:v>0.95888551517499998</c:v>
                </c:pt>
                <c:pt idx="280">
                  <c:v>0.40686768806200002</c:v>
                </c:pt>
                <c:pt idx="281">
                  <c:v>0.68776167089700002</c:v>
                </c:pt>
                <c:pt idx="282">
                  <c:v>0.74982895379499992</c:v>
                </c:pt>
                <c:pt idx="283">
                  <c:v>0.38686744199899997</c:v>
                </c:pt>
                <c:pt idx="284">
                  <c:v>0.46432187284199999</c:v>
                </c:pt>
                <c:pt idx="285">
                  <c:v>1.362355678351</c:v>
                </c:pt>
                <c:pt idx="286">
                  <c:v>-0.30519340931799999</c:v>
                </c:pt>
                <c:pt idx="287">
                  <c:v>0.12255090663599993</c:v>
                </c:pt>
                <c:pt idx="288">
                  <c:v>0.70771318557899998</c:v>
                </c:pt>
                <c:pt idx="289">
                  <c:v>0.35355796869099998</c:v>
                </c:pt>
                <c:pt idx="290">
                  <c:v>1.5728250723380002</c:v>
                </c:pt>
                <c:pt idx="291">
                  <c:v>1.8575495083999971E-2</c:v>
                </c:pt>
                <c:pt idx="292">
                  <c:v>0.37135405963500001</c:v>
                </c:pt>
                <c:pt idx="293">
                  <c:v>-0.29823680843299999</c:v>
                </c:pt>
                <c:pt idx="294">
                  <c:v>1.351654870228</c:v>
                </c:pt>
                <c:pt idx="295">
                  <c:v>-0.32590544544400002</c:v>
                </c:pt>
                <c:pt idx="296">
                  <c:v>0.109224132458</c:v>
                </c:pt>
                <c:pt idx="297">
                  <c:v>0.55271397451800008</c:v>
                </c:pt>
                <c:pt idx="298">
                  <c:v>0.50356990055899997</c:v>
                </c:pt>
                <c:pt idx="299">
                  <c:v>0.91381686365799997</c:v>
                </c:pt>
                <c:pt idx="300">
                  <c:v>0.99953245274699998</c:v>
                </c:pt>
                <c:pt idx="301">
                  <c:v>0.49346996805499999</c:v>
                </c:pt>
                <c:pt idx="302">
                  <c:v>0.69849100762399996</c:v>
                </c:pt>
                <c:pt idx="303">
                  <c:v>0.87569980784500001</c:v>
                </c:pt>
                <c:pt idx="304">
                  <c:v>0.78394083110399992</c:v>
                </c:pt>
                <c:pt idx="305">
                  <c:v>1.9369858698290001</c:v>
                </c:pt>
                <c:pt idx="306">
                  <c:v>0.45624220629700007</c:v>
                </c:pt>
                <c:pt idx="307">
                  <c:v>0.76980416519399986</c:v>
                </c:pt>
                <c:pt idx="308">
                  <c:v>0.21932882853300001</c:v>
                </c:pt>
                <c:pt idx="309">
                  <c:v>-0.16879221042300002</c:v>
                </c:pt>
                <c:pt idx="310">
                  <c:v>1.5656891276980001</c:v>
                </c:pt>
                <c:pt idx="311">
                  <c:v>9.0480295900000063E-3</c:v>
                </c:pt>
                <c:pt idx="312">
                  <c:v>0.36323232747099993</c:v>
                </c:pt>
                <c:pt idx="313">
                  <c:v>0.31411544665700003</c:v>
                </c:pt>
                <c:pt idx="314">
                  <c:v>0.96196309761099996</c:v>
                </c:pt>
                <c:pt idx="315">
                  <c:v>0.64494729346299995</c:v>
                </c:pt>
                <c:pt idx="316">
                  <c:v>0.13254373404099995</c:v>
                </c:pt>
                <c:pt idx="317">
                  <c:v>1.2329983961990001</c:v>
                </c:pt>
                <c:pt idx="318">
                  <c:v>-4.5790778648999997E-2</c:v>
                </c:pt>
                <c:pt idx="319">
                  <c:v>0.60501044863000009</c:v>
                </c:pt>
                <c:pt idx="320">
                  <c:v>1.3181628450039999</c:v>
                </c:pt>
                <c:pt idx="321">
                  <c:v>-0.396625403278</c:v>
                </c:pt>
                <c:pt idx="322">
                  <c:v>6.6914996105000013E-2</c:v>
                </c:pt>
                <c:pt idx="323">
                  <c:v>1.103584519387</c:v>
                </c:pt>
                <c:pt idx="324">
                  <c:v>0.28028142905300008</c:v>
                </c:pt>
                <c:pt idx="325">
                  <c:v>0.27062031319499991</c:v>
                </c:pt>
                <c:pt idx="326">
                  <c:v>0.73718409263799989</c:v>
                </c:pt>
                <c:pt idx="327">
                  <c:v>1.002358856756</c:v>
                </c:pt>
                <c:pt idx="328">
                  <c:v>0.54955767804199995</c:v>
                </c:pt>
                <c:pt idx="329">
                  <c:v>0.28970951977299997</c:v>
                </c:pt>
                <c:pt idx="330">
                  <c:v>0.15321024632899999</c:v>
                </c:pt>
                <c:pt idx="331">
                  <c:v>0.69267125119700013</c:v>
                </c:pt>
                <c:pt idx="332">
                  <c:v>0.64713605888800019</c:v>
                </c:pt>
                <c:pt idx="333">
                  <c:v>0.63625226438499993</c:v>
                </c:pt>
                <c:pt idx="334">
                  <c:v>0.92681493895</c:v>
                </c:pt>
                <c:pt idx="335">
                  <c:v>0.96531790987299992</c:v>
                </c:pt>
                <c:pt idx="336">
                  <c:v>1.377510763546</c:v>
                </c:pt>
                <c:pt idx="337">
                  <c:v>0.14128076999400002</c:v>
                </c:pt>
                <c:pt idx="338">
                  <c:v>0.49749871804799994</c:v>
                </c:pt>
                <c:pt idx="339">
                  <c:v>0.70031759911499991</c:v>
                </c:pt>
                <c:pt idx="340">
                  <c:v>0.60497627119800002</c:v>
                </c:pt>
                <c:pt idx="341">
                  <c:v>0.17968053291399994</c:v>
                </c:pt>
                <c:pt idx="342">
                  <c:v>0.59111976069399996</c:v>
                </c:pt>
                <c:pt idx="343">
                  <c:v>0.74915508606199999</c:v>
                </c:pt>
                <c:pt idx="344">
                  <c:v>0.71417564650499998</c:v>
                </c:pt>
                <c:pt idx="345">
                  <c:v>0.795557690511</c:v>
                </c:pt>
                <c:pt idx="346">
                  <c:v>0.47357979045699999</c:v>
                </c:pt>
                <c:pt idx="347">
                  <c:v>0.82109087788099999</c:v>
                </c:pt>
                <c:pt idx="348">
                  <c:v>1.1284606969089999</c:v>
                </c:pt>
                <c:pt idx="349">
                  <c:v>0.94454494837499992</c:v>
                </c:pt>
                <c:pt idx="350">
                  <c:v>1.511645960704</c:v>
                </c:pt>
                <c:pt idx="351">
                  <c:v>-6.5311836311999993E-2</c:v>
                </c:pt>
                <c:pt idx="352">
                  <c:v>0.30113620802199997</c:v>
                </c:pt>
                <c:pt idx="353">
                  <c:v>1.0676357431000001</c:v>
                </c:pt>
                <c:pt idx="354">
                  <c:v>0.92545585406600006</c:v>
                </c:pt>
                <c:pt idx="355">
                  <c:v>0.64108924658599997</c:v>
                </c:pt>
                <c:pt idx="356">
                  <c:v>0.36032586234599995</c:v>
                </c:pt>
                <c:pt idx="357">
                  <c:v>0.17805312663799999</c:v>
                </c:pt>
                <c:pt idx="358">
                  <c:v>0.90562857546099984</c:v>
                </c:pt>
                <c:pt idx="359">
                  <c:v>0.89953857943300009</c:v>
                </c:pt>
                <c:pt idx="360">
                  <c:v>0.63576232497700003</c:v>
                </c:pt>
                <c:pt idx="361">
                  <c:v>0.78451141585899986</c:v>
                </c:pt>
                <c:pt idx="362">
                  <c:v>1.0142131811539998</c:v>
                </c:pt>
                <c:pt idx="363">
                  <c:v>0.49482448867500006</c:v>
                </c:pt>
                <c:pt idx="364">
                  <c:v>0.69740665783400002</c:v>
                </c:pt>
                <c:pt idx="365">
                  <c:v>0.80168758487800007</c:v>
                </c:pt>
                <c:pt idx="366">
                  <c:v>0.71391325416600004</c:v>
                </c:pt>
                <c:pt idx="367">
                  <c:v>0.52587959401200002</c:v>
                </c:pt>
                <c:pt idx="368">
                  <c:v>0.52517541177399996</c:v>
                </c:pt>
                <c:pt idx="369">
                  <c:v>0.36950181422499995</c:v>
                </c:pt>
                <c:pt idx="370">
                  <c:v>0.50399297997499992</c:v>
                </c:pt>
                <c:pt idx="371">
                  <c:v>0.99270189525599994</c:v>
                </c:pt>
                <c:pt idx="372">
                  <c:v>1.0464186731660001</c:v>
                </c:pt>
                <c:pt idx="373">
                  <c:v>1.256268144419</c:v>
                </c:pt>
                <c:pt idx="374">
                  <c:v>-1.4133283137000019E-2</c:v>
                </c:pt>
                <c:pt idx="375">
                  <c:v>0.92354865897500005</c:v>
                </c:pt>
                <c:pt idx="376">
                  <c:v>1.6627557557969999</c:v>
                </c:pt>
                <c:pt idx="377">
                  <c:v>0.13421217746199998</c:v>
                </c:pt>
                <c:pt idx="378">
                  <c:v>0.472392439045</c:v>
                </c:pt>
                <c:pt idx="379">
                  <c:v>-0.14617528395100005</c:v>
                </c:pt>
                <c:pt idx="380">
                  <c:v>0.84386590005500006</c:v>
                </c:pt>
                <c:pt idx="381">
                  <c:v>0.862827710759</c:v>
                </c:pt>
                <c:pt idx="382">
                  <c:v>0.38777970810999995</c:v>
                </c:pt>
                <c:pt idx="383">
                  <c:v>0.83719787626100017</c:v>
                </c:pt>
                <c:pt idx="384">
                  <c:v>0.96872390350699988</c:v>
                </c:pt>
                <c:pt idx="385">
                  <c:v>0.82047472614099992</c:v>
                </c:pt>
                <c:pt idx="386">
                  <c:v>0.77273256861600004</c:v>
                </c:pt>
                <c:pt idx="387">
                  <c:v>0.31650135627600001</c:v>
                </c:pt>
                <c:pt idx="388">
                  <c:v>0.47683494082299999</c:v>
                </c:pt>
                <c:pt idx="389">
                  <c:v>0.96407953064999985</c:v>
                </c:pt>
                <c:pt idx="390">
                  <c:v>0.7884487643589998</c:v>
                </c:pt>
                <c:pt idx="391">
                  <c:v>-5.9142643470999956E-2</c:v>
                </c:pt>
                <c:pt idx="392">
                  <c:v>0.83094930831800007</c:v>
                </c:pt>
                <c:pt idx="393">
                  <c:v>1.0274662976829998</c:v>
                </c:pt>
                <c:pt idx="394">
                  <c:v>1.2649947587419998</c:v>
                </c:pt>
                <c:pt idx="395">
                  <c:v>-2.4451845610000134E-3</c:v>
                </c:pt>
                <c:pt idx="396">
                  <c:v>1.3748684824350001</c:v>
                </c:pt>
                <c:pt idx="397">
                  <c:v>-0.28187179507299998</c:v>
                </c:pt>
                <c:pt idx="398">
                  <c:v>0.13802697707900002</c:v>
                </c:pt>
                <c:pt idx="399">
                  <c:v>1.7113829789059998</c:v>
                </c:pt>
                <c:pt idx="400">
                  <c:v>0.19403056778399996</c:v>
                </c:pt>
                <c:pt idx="401">
                  <c:v>0.52615082842499994</c:v>
                </c:pt>
                <c:pt idx="402">
                  <c:v>-7.3977748831000001E-2</c:v>
                </c:pt>
                <c:pt idx="403">
                  <c:v>1.0735181735850001</c:v>
                </c:pt>
                <c:pt idx="404">
                  <c:v>-0.29390874066799999</c:v>
                </c:pt>
                <c:pt idx="405">
                  <c:v>0.99819877917399991</c:v>
                </c:pt>
                <c:pt idx="406">
                  <c:v>0.79490972266600002</c:v>
                </c:pt>
                <c:pt idx="407">
                  <c:v>1.2623276868720001</c:v>
                </c:pt>
                <c:pt idx="408">
                  <c:v>-6.007307250000038E-3</c:v>
                </c:pt>
                <c:pt idx="409">
                  <c:v>1.0263028052209999</c:v>
                </c:pt>
                <c:pt idx="410">
                  <c:v>0.91579448927100005</c:v>
                </c:pt>
                <c:pt idx="411">
                  <c:v>1.2776223831890001</c:v>
                </c:pt>
                <c:pt idx="412">
                  <c:v>-0.50128024909900004</c:v>
                </c:pt>
                <c:pt idx="413">
                  <c:v>1.4304780298999953E-2</c:v>
                </c:pt>
                <c:pt idx="414">
                  <c:v>1.0535193502169999</c:v>
                </c:pt>
                <c:pt idx="415">
                  <c:v>-0.33179428986100001</c:v>
                </c:pt>
                <c:pt idx="416">
                  <c:v>0.59991054023099988</c:v>
                </c:pt>
                <c:pt idx="417">
                  <c:v>0.269039970387</c:v>
                </c:pt>
                <c:pt idx="418">
                  <c:v>0.37137339405899994</c:v>
                </c:pt>
                <c:pt idx="419">
                  <c:v>0.55380785668100008</c:v>
                </c:pt>
                <c:pt idx="420">
                  <c:v>0.54979243901800001</c:v>
                </c:pt>
                <c:pt idx="421">
                  <c:v>0.96461440193699988</c:v>
                </c:pt>
                <c:pt idx="422">
                  <c:v>0.76439061501200012</c:v>
                </c:pt>
                <c:pt idx="423">
                  <c:v>0.88967303667800002</c:v>
                </c:pt>
                <c:pt idx="424">
                  <c:v>1.1563156634749998</c:v>
                </c:pt>
                <c:pt idx="425">
                  <c:v>-0.15652935443300001</c:v>
                </c:pt>
                <c:pt idx="426">
                  <c:v>0.12984944144699995</c:v>
                </c:pt>
                <c:pt idx="427">
                  <c:v>0.11453876199199997</c:v>
                </c:pt>
                <c:pt idx="428">
                  <c:v>0.30514338644699995</c:v>
                </c:pt>
                <c:pt idx="429">
                  <c:v>0.40854566273900006</c:v>
                </c:pt>
                <c:pt idx="430">
                  <c:v>0.12652980459300001</c:v>
                </c:pt>
                <c:pt idx="431">
                  <c:v>1.360604005064</c:v>
                </c:pt>
                <c:pt idx="432">
                  <c:v>-0.30853260300200003</c:v>
                </c:pt>
                <c:pt idx="433">
                  <c:v>0.12037529610499997</c:v>
                </c:pt>
                <c:pt idx="434">
                  <c:v>1.251520574168</c:v>
                </c:pt>
                <c:pt idx="435">
                  <c:v>-2.0532636599000009E-2</c:v>
                </c:pt>
                <c:pt idx="436">
                  <c:v>0.70410420705699983</c:v>
                </c:pt>
                <c:pt idx="437">
                  <c:v>0.79989636525499996</c:v>
                </c:pt>
                <c:pt idx="438">
                  <c:v>1.00652608604</c:v>
                </c:pt>
                <c:pt idx="439">
                  <c:v>-0.43377687917600005</c:v>
                </c:pt>
                <c:pt idx="440">
                  <c:v>0.62172189447699999</c:v>
                </c:pt>
                <c:pt idx="441">
                  <c:v>0.5700564216720001</c:v>
                </c:pt>
                <c:pt idx="442">
                  <c:v>0.467077744224</c:v>
                </c:pt>
                <c:pt idx="443">
                  <c:v>1.3364433752059999</c:v>
                </c:pt>
                <c:pt idx="444">
                  <c:v>-0.35678158183399999</c:v>
                </c:pt>
                <c:pt idx="445">
                  <c:v>9.0125130490000038E-2</c:v>
                </c:pt>
                <c:pt idx="446">
                  <c:v>1.195210578645</c:v>
                </c:pt>
                <c:pt idx="447">
                  <c:v>-9.895832419599998E-2</c:v>
                </c:pt>
                <c:pt idx="448">
                  <c:v>1.4148356629230001</c:v>
                </c:pt>
                <c:pt idx="449">
                  <c:v>0.89682793750699996</c:v>
                </c:pt>
                <c:pt idx="450">
                  <c:v>0.41356953002199998</c:v>
                </c:pt>
                <c:pt idx="451">
                  <c:v>0.63191777606699995</c:v>
                </c:pt>
                <c:pt idx="452">
                  <c:v>1.0276703270039997</c:v>
                </c:pt>
                <c:pt idx="453">
                  <c:v>0.96364591510499986</c:v>
                </c:pt>
                <c:pt idx="454">
                  <c:v>1.7015299745310002</c:v>
                </c:pt>
                <c:pt idx="455">
                  <c:v>0.18203532401599992</c:v>
                </c:pt>
                <c:pt idx="456">
                  <c:v>0.51530164068399997</c:v>
                </c:pt>
                <c:pt idx="457">
                  <c:v>-8.8214476434000044E-2</c:v>
                </c:pt>
                <c:pt idx="458">
                  <c:v>1.4661763840380002</c:v>
                </c:pt>
                <c:pt idx="459">
                  <c:v>0.73301793652400005</c:v>
                </c:pt>
                <c:pt idx="460">
                  <c:v>0.51297359372199991</c:v>
                </c:pt>
                <c:pt idx="461">
                  <c:v>0.60964272581299994</c:v>
                </c:pt>
                <c:pt idx="462">
                  <c:v>0.67973870133000003</c:v>
                </c:pt>
                <c:pt idx="463">
                  <c:v>0.23070016544699995</c:v>
                </c:pt>
                <c:pt idx="464">
                  <c:v>0.51132820235699994</c:v>
                </c:pt>
                <c:pt idx="465">
                  <c:v>1.7301894846999999</c:v>
                </c:pt>
                <c:pt idx="466">
                  <c:v>0.21676522062000003</c:v>
                </c:pt>
                <c:pt idx="467">
                  <c:v>0.54680121580500007</c:v>
                </c:pt>
                <c:pt idx="468">
                  <c:v>-4.7276736458000013E-2</c:v>
                </c:pt>
                <c:pt idx="469">
                  <c:v>0.69976219258599981</c:v>
                </c:pt>
                <c:pt idx="470">
                  <c:v>1.1920332989469999</c:v>
                </c:pt>
                <c:pt idx="471">
                  <c:v>-0.10354257506999998</c:v>
                </c:pt>
                <c:pt idx="472">
                  <c:v>1.3399543086769998</c:v>
                </c:pt>
                <c:pt idx="473">
                  <c:v>-0.34949031633100003</c:v>
                </c:pt>
                <c:pt idx="474">
                  <c:v>9.4550020660000011E-2</c:v>
                </c:pt>
                <c:pt idx="475">
                  <c:v>1.092632764999</c:v>
                </c:pt>
                <c:pt idx="476">
                  <c:v>0.49861874587400001</c:v>
                </c:pt>
                <c:pt idx="477">
                  <c:v>1.490393771281</c:v>
                </c:pt>
                <c:pt idx="478">
                  <c:v>0.27640446011899994</c:v>
                </c:pt>
                <c:pt idx="479">
                  <c:v>1.3280908915630001</c:v>
                </c:pt>
                <c:pt idx="480">
                  <c:v>-0.37457155979900003</c:v>
                </c:pt>
                <c:pt idx="481">
                  <c:v>7.9556538060999993E-2</c:v>
                </c:pt>
                <c:pt idx="482">
                  <c:v>1.344591292994</c:v>
                </c:pt>
                <c:pt idx="483">
                  <c:v>-0.34001699424700005</c:v>
                </c:pt>
                <c:pt idx="484">
                  <c:v>0.10037857189299998</c:v>
                </c:pt>
                <c:pt idx="485">
                  <c:v>1.0961997742980001</c:v>
                </c:pt>
                <c:pt idx="486">
                  <c:v>-0.25361534695200005</c:v>
                </c:pt>
                <c:pt idx="487">
                  <c:v>0.50932483280399998</c:v>
                </c:pt>
                <c:pt idx="488">
                  <c:v>0.62236638384699983</c:v>
                </c:pt>
                <c:pt idx="489">
                  <c:v>0.90257175499099995</c:v>
                </c:pt>
                <c:pt idx="490">
                  <c:v>0.38486550539100006</c:v>
                </c:pt>
                <c:pt idx="491">
                  <c:v>1.3585631682630002</c:v>
                </c:pt>
                <c:pt idx="492">
                  <c:v>-0.31244761566500001</c:v>
                </c:pt>
                <c:pt idx="493">
                  <c:v>0.11783764635799998</c:v>
                </c:pt>
                <c:pt idx="494">
                  <c:v>1.478610290033</c:v>
                </c:pt>
                <c:pt idx="495">
                  <c:v>0.26260737263900003</c:v>
                </c:pt>
                <c:pt idx="496">
                  <c:v>1.5784988108689999</c:v>
                </c:pt>
                <c:pt idx="497">
                  <c:v>2.6108215916999966E-2</c:v>
                </c:pt>
                <c:pt idx="498">
                  <c:v>0.37779963130100003</c:v>
                </c:pt>
                <c:pt idx="499">
                  <c:v>1.4265392256130003</c:v>
                </c:pt>
                <c:pt idx="500">
                  <c:v>0.20083563703899998</c:v>
                </c:pt>
                <c:pt idx="501">
                  <c:v>1.5070876457960003</c:v>
                </c:pt>
                <c:pt idx="502">
                  <c:v>-7.1787091922000057E-2</c:v>
                </c:pt>
                <c:pt idx="503">
                  <c:v>0.29584749291099993</c:v>
                </c:pt>
                <c:pt idx="504">
                  <c:v>-0.44068669543799999</c:v>
                </c:pt>
                <c:pt idx="505">
                  <c:v>1.1081544034740001</c:v>
                </c:pt>
                <c:pt idx="506">
                  <c:v>-0.233312019801</c:v>
                </c:pt>
                <c:pt idx="507">
                  <c:v>1.247900288556</c:v>
                </c:pt>
                <c:pt idx="508">
                  <c:v>1.2291463236860001</c:v>
                </c:pt>
                <c:pt idx="509">
                  <c:v>-5.1105343609000042E-2</c:v>
                </c:pt>
                <c:pt idx="510">
                  <c:v>0.47155810483799998</c:v>
                </c:pt>
                <c:pt idx="511">
                  <c:v>1.1553228343739999</c:v>
                </c:pt>
                <c:pt idx="512">
                  <c:v>-0.15804428061599995</c:v>
                </c:pt>
                <c:pt idx="513">
                  <c:v>0.89277955090100014</c:v>
                </c:pt>
                <c:pt idx="514">
                  <c:v>0.83749054163799985</c:v>
                </c:pt>
                <c:pt idx="515">
                  <c:v>0.90377689261299998</c:v>
                </c:pt>
                <c:pt idx="516">
                  <c:v>-4.490365914100003E-2</c:v>
                </c:pt>
                <c:pt idx="517">
                  <c:v>1.1991522938020001</c:v>
                </c:pt>
                <c:pt idx="518">
                  <c:v>1.7778161461199999</c:v>
                </c:pt>
                <c:pt idx="519">
                  <c:v>0.27348642119</c:v>
                </c:pt>
                <c:pt idx="520">
                  <c:v>0.59878251265999993</c:v>
                </c:pt>
                <c:pt idx="521">
                  <c:v>1.7972583855000002E-2</c:v>
                </c:pt>
                <c:pt idx="522">
                  <c:v>1.3370628329280001</c:v>
                </c:pt>
                <c:pt idx="523">
                  <c:v>-0.35548745400199999</c:v>
                </c:pt>
                <c:pt idx="524">
                  <c:v>9.0906588826000001E-2</c:v>
                </c:pt>
                <c:pt idx="525">
                  <c:v>0.89242672593399996</c:v>
                </c:pt>
                <c:pt idx="526">
                  <c:v>1.0479514950270001</c:v>
                </c:pt>
                <c:pt idx="527">
                  <c:v>1.1993118215630001</c:v>
                </c:pt>
                <c:pt idx="528">
                  <c:v>1.3631476643989999</c:v>
                </c:pt>
                <c:pt idx="529">
                  <c:v>-0.30368993413500001</c:v>
                </c:pt>
                <c:pt idx="530">
                  <c:v>0.12353382070300001</c:v>
                </c:pt>
                <c:pt idx="531">
                  <c:v>1.362631253547</c:v>
                </c:pt>
                <c:pt idx="532">
                  <c:v>-0.30466982861900005</c:v>
                </c:pt>
                <c:pt idx="533">
                  <c:v>0.122892967395</c:v>
                </c:pt>
                <c:pt idx="534">
                  <c:v>7.8841902701E-2</c:v>
                </c:pt>
                <c:pt idx="535">
                  <c:v>0.13611013181199993</c:v>
                </c:pt>
                <c:pt idx="536">
                  <c:v>0.97788081447899999</c:v>
                </c:pt>
                <c:pt idx="537">
                  <c:v>0.86361870865800006</c:v>
                </c:pt>
                <c:pt idx="538">
                  <c:v>0.58013796827800013</c:v>
                </c:pt>
                <c:pt idx="539">
                  <c:v>0.59563903066099999</c:v>
                </c:pt>
                <c:pt idx="540">
                  <c:v>0.7879250776279999</c:v>
                </c:pt>
                <c:pt idx="541">
                  <c:v>0.77893463685000008</c:v>
                </c:pt>
                <c:pt idx="542">
                  <c:v>0.90075640819399994</c:v>
                </c:pt>
                <c:pt idx="543">
                  <c:v>1.0106685248230001</c:v>
                </c:pt>
                <c:pt idx="544">
                  <c:v>0.24667441852100003</c:v>
                </c:pt>
                <c:pt idx="545">
                  <c:v>1.634314426103</c:v>
                </c:pt>
                <c:pt idx="546">
                  <c:v>9.8430415456999931E-2</c:v>
                </c:pt>
                <c:pt idx="547">
                  <c:v>0.44068322372799995</c:v>
                </c:pt>
                <c:pt idx="548">
                  <c:v>-0.19107614233500006</c:v>
                </c:pt>
                <c:pt idx="549">
                  <c:v>1.3755262323770001</c:v>
                </c:pt>
                <c:pt idx="550">
                  <c:v>0.13883740686899998</c:v>
                </c:pt>
                <c:pt idx="551">
                  <c:v>1.3359108399140001</c:v>
                </c:pt>
                <c:pt idx="552">
                  <c:v>8.9453067933000008E-2</c:v>
                </c:pt>
                <c:pt idx="553">
                  <c:v>1.359659273383</c:v>
                </c:pt>
                <c:pt idx="554">
                  <c:v>0.68789291471899994</c:v>
                </c:pt>
                <c:pt idx="555">
                  <c:v>0.81109002854300005</c:v>
                </c:pt>
                <c:pt idx="556">
                  <c:v>-4.1400835735999952E-2</c:v>
                </c:pt>
                <c:pt idx="557">
                  <c:v>-3.4927221655000062E-2</c:v>
                </c:pt>
                <c:pt idx="558">
                  <c:v>1.249436140662</c:v>
                </c:pt>
                <c:pt idx="559">
                  <c:v>-2.3351614194000003E-2</c:v>
                </c:pt>
                <c:pt idx="560">
                  <c:v>0.85572325013600004</c:v>
                </c:pt>
                <c:pt idx="561">
                  <c:v>2.0667125425039998</c:v>
                </c:pt>
                <c:pt idx="562">
                  <c:v>0.599785041124</c:v>
                </c:pt>
                <c:pt idx="563">
                  <c:v>0.90684754667799983</c:v>
                </c:pt>
                <c:pt idx="564">
                  <c:v>0.37189359157999996</c:v>
                </c:pt>
                <c:pt idx="565">
                  <c:v>1.9206979771999977E-2</c:v>
                </c:pt>
                <c:pt idx="566">
                  <c:v>1.1505758536839998</c:v>
                </c:pt>
                <c:pt idx="567">
                  <c:v>0.16844166901499996</c:v>
                </c:pt>
                <c:pt idx="568">
                  <c:v>0.30789942211900001</c:v>
                </c:pt>
                <c:pt idx="569">
                  <c:v>0.23756118907699997</c:v>
                </c:pt>
                <c:pt idx="570">
                  <c:v>0.49544050040600002</c:v>
                </c:pt>
                <c:pt idx="571">
                  <c:v>0.63656781661399997</c:v>
                </c:pt>
                <c:pt idx="572">
                  <c:v>1.2437714794870001</c:v>
                </c:pt>
                <c:pt idx="573">
                  <c:v>-0.6233964577990001</c:v>
                </c:pt>
                <c:pt idx="574">
                  <c:v>-3.1041932535999961E-2</c:v>
                </c:pt>
                <c:pt idx="575">
                  <c:v>0.92365634665200014</c:v>
                </c:pt>
                <c:pt idx="576">
                  <c:v>1.1949333874399999</c:v>
                </c:pt>
                <c:pt idx="577">
                  <c:v>-9.9357498415000023E-2</c:v>
                </c:pt>
                <c:pt idx="578">
                  <c:v>1.0919848156609999</c:v>
                </c:pt>
                <c:pt idx="579">
                  <c:v>1.6859638235650001</c:v>
                </c:pt>
                <c:pt idx="580">
                  <c:v>0.16295929602300002</c:v>
                </c:pt>
                <c:pt idx="581">
                  <c:v>0.49811763055400005</c:v>
                </c:pt>
                <c:pt idx="582">
                  <c:v>-0.111089637982</c:v>
                </c:pt>
                <c:pt idx="583">
                  <c:v>1.3836796452510001</c:v>
                </c:pt>
                <c:pt idx="584">
                  <c:v>-0.26596120514800003</c:v>
                </c:pt>
                <c:pt idx="585">
                  <c:v>0.14885862690399998</c:v>
                </c:pt>
                <c:pt idx="586">
                  <c:v>0.44153936590499998</c:v>
                </c:pt>
                <c:pt idx="587">
                  <c:v>9.2176798779000035E-2</c:v>
                </c:pt>
                <c:pt idx="588">
                  <c:v>1.059001710147</c:v>
                </c:pt>
                <c:pt idx="589">
                  <c:v>1.258669852505</c:v>
                </c:pt>
                <c:pt idx="590">
                  <c:v>-0.56339521369500001</c:v>
                </c:pt>
                <c:pt idx="591">
                  <c:v>-1.0907007611999975E-2</c:v>
                </c:pt>
                <c:pt idx="592">
                  <c:v>1.4168606919960001</c:v>
                </c:pt>
                <c:pt idx="593">
                  <c:v>-0.20917445857900008</c:v>
                </c:pt>
                <c:pt idx="594">
                  <c:v>0.18919524614000005</c:v>
                </c:pt>
                <c:pt idx="595">
                  <c:v>-0.88736229941200007</c:v>
                </c:pt>
                <c:pt idx="596">
                  <c:v>0.73895789351399999</c:v>
                </c:pt>
                <c:pt idx="597">
                  <c:v>0.72428384569000004</c:v>
                </c:pt>
                <c:pt idx="598">
                  <c:v>0.62892113129999994</c:v>
                </c:pt>
                <c:pt idx="599">
                  <c:v>0.49955068568499994</c:v>
                </c:pt>
                <c:pt idx="600">
                  <c:v>1.0438020915219999</c:v>
                </c:pt>
                <c:pt idx="601">
                  <c:v>0.76853377881999985</c:v>
                </c:pt>
                <c:pt idx="602">
                  <c:v>0.53446278430899996</c:v>
                </c:pt>
                <c:pt idx="603">
                  <c:v>0.39751605591700001</c:v>
                </c:pt>
                <c:pt idx="604">
                  <c:v>0.7994156325320001</c:v>
                </c:pt>
                <c:pt idx="605">
                  <c:v>0.452870402261</c:v>
                </c:pt>
                <c:pt idx="606">
                  <c:v>0.80261137682100003</c:v>
                </c:pt>
                <c:pt idx="607">
                  <c:v>0.84355980222599991</c:v>
                </c:pt>
                <c:pt idx="608">
                  <c:v>2.0323756496500001</c:v>
                </c:pt>
                <c:pt idx="609">
                  <c:v>0.56215332537599993</c:v>
                </c:pt>
                <c:pt idx="610">
                  <c:v>0.87074076231900011</c:v>
                </c:pt>
                <c:pt idx="611">
                  <c:v>0.33221711264300002</c:v>
                </c:pt>
                <c:pt idx="612">
                  <c:v>-2.7733698372000015E-2</c:v>
                </c:pt>
                <c:pt idx="613">
                  <c:v>1.0915788368499999</c:v>
                </c:pt>
                <c:pt idx="614">
                  <c:v>2.0697417546399999</c:v>
                </c:pt>
                <c:pt idx="615">
                  <c:v>0.60309387465200004</c:v>
                </c:pt>
                <c:pt idx="616">
                  <c:v>0.91002768431899983</c:v>
                </c:pt>
                <c:pt idx="617">
                  <c:v>0.37537306642700002</c:v>
                </c:pt>
                <c:pt idx="618">
                  <c:v>2.3275269138999966E-2</c:v>
                </c:pt>
                <c:pt idx="619">
                  <c:v>-0.291579508366</c:v>
                </c:pt>
                <c:pt idx="620">
                  <c:v>2.0764937762299995</c:v>
                </c:pt>
                <c:pt idx="621">
                  <c:v>0.61046296485499996</c:v>
                </c:pt>
                <c:pt idx="622">
                  <c:v>0.91711316764699991</c:v>
                </c:pt>
                <c:pt idx="623">
                  <c:v>0.38311715766900001</c:v>
                </c:pt>
                <c:pt idx="624">
                  <c:v>3.2304285419999967E-2</c:v>
                </c:pt>
                <c:pt idx="625">
                  <c:v>-0.27893566141299997</c:v>
                </c:pt>
                <c:pt idx="626">
                  <c:v>0.90962491840299986</c:v>
                </c:pt>
                <c:pt idx="627">
                  <c:v>0.71098128389000004</c:v>
                </c:pt>
                <c:pt idx="628">
                  <c:v>1.006640780139</c:v>
                </c:pt>
                <c:pt idx="629">
                  <c:v>1.0294360847639998</c:v>
                </c:pt>
                <c:pt idx="630">
                  <c:v>0.28393658024099999</c:v>
                </c:pt>
                <c:pt idx="631">
                  <c:v>0.42423482751300001</c:v>
                </c:pt>
                <c:pt idx="632">
                  <c:v>0.70913387626799995</c:v>
                </c:pt>
                <c:pt idx="633">
                  <c:v>0.45045633374599997</c:v>
                </c:pt>
                <c:pt idx="634">
                  <c:v>2.042792096116</c:v>
                </c:pt>
                <c:pt idx="635">
                  <c:v>0.57359420413999995</c:v>
                </c:pt>
                <c:pt idx="636">
                  <c:v>0.88170582983399992</c:v>
                </c:pt>
                <c:pt idx="637">
                  <c:v>0.34430055496299994</c:v>
                </c:pt>
                <c:pt idx="638">
                  <c:v>-1.3324984970000009E-2</c:v>
                </c:pt>
                <c:pt idx="639">
                  <c:v>1.053888567542</c:v>
                </c:pt>
                <c:pt idx="640">
                  <c:v>0.59916409064900011</c:v>
                </c:pt>
                <c:pt idx="641">
                  <c:v>1.390184693351</c:v>
                </c:pt>
                <c:pt idx="642">
                  <c:v>-0.25445938443500005</c:v>
                </c:pt>
                <c:pt idx="643">
                  <c:v>0.15682168926400003</c:v>
                </c:pt>
                <c:pt idx="644">
                  <c:v>1.5020229971999999</c:v>
                </c:pt>
                <c:pt idx="645">
                  <c:v>0.28996125916700005</c:v>
                </c:pt>
                <c:pt idx="646">
                  <c:v>2.1587287796900001</c:v>
                </c:pt>
                <c:pt idx="647">
                  <c:v>0.69957828162299995</c:v>
                </c:pt>
                <c:pt idx="648">
                  <c:v>1.0031033734629999</c:v>
                </c:pt>
                <c:pt idx="649">
                  <c:v>0.47627193236599996</c:v>
                </c:pt>
                <c:pt idx="650">
                  <c:v>0.138562751777</c:v>
                </c:pt>
                <c:pt idx="651">
                  <c:v>-0.14081373566499999</c:v>
                </c:pt>
                <c:pt idx="652">
                  <c:v>1.849845159217</c:v>
                </c:pt>
                <c:pt idx="653">
                  <c:v>0.35731220551999998</c:v>
                </c:pt>
                <c:pt idx="654">
                  <c:v>0.67663856273199996</c:v>
                </c:pt>
                <c:pt idx="655">
                  <c:v>0.11166958738899996</c:v>
                </c:pt>
                <c:pt idx="656">
                  <c:v>0.98210434605200003</c:v>
                </c:pt>
                <c:pt idx="657">
                  <c:v>0.94013538700699995</c:v>
                </c:pt>
                <c:pt idx="658">
                  <c:v>0.58954839777300005</c:v>
                </c:pt>
                <c:pt idx="659">
                  <c:v>0.91466095067099984</c:v>
                </c:pt>
                <c:pt idx="660">
                  <c:v>1.5781838681740001</c:v>
                </c:pt>
                <c:pt idx="661">
                  <c:v>2.5691048104000025E-2</c:v>
                </c:pt>
                <c:pt idx="662">
                  <c:v>0.37744211909000003</c:v>
                </c:pt>
                <c:pt idx="663">
                  <c:v>1.4424001616569999</c:v>
                </c:pt>
                <c:pt idx="664">
                  <c:v>-0.16817386126299999</c:v>
                </c:pt>
                <c:pt idx="665">
                  <c:v>0.21979882395399997</c:v>
                </c:pt>
                <c:pt idx="666">
                  <c:v>0.88770264632799978</c:v>
                </c:pt>
                <c:pt idx="667">
                  <c:v>0.55516967484099999</c:v>
                </c:pt>
                <c:pt idx="668">
                  <c:v>0.78840513906699994</c:v>
                </c:pt>
                <c:pt idx="669">
                  <c:v>0.70142706750899997</c:v>
                </c:pt>
                <c:pt idx="670">
                  <c:v>0.92050496566999995</c:v>
                </c:pt>
                <c:pt idx="671">
                  <c:v>0.87059664905900003</c:v>
                </c:pt>
                <c:pt idx="672">
                  <c:v>0.73110553144799995</c:v>
                </c:pt>
                <c:pt idx="673">
                  <c:v>1.2579457613690002</c:v>
                </c:pt>
                <c:pt idx="674">
                  <c:v>-1.1878925601000012E-2</c:v>
                </c:pt>
                <c:pt idx="675">
                  <c:v>1.3588133086780001</c:v>
                </c:pt>
                <c:pt idx="676">
                  <c:v>-0.31196631882400006</c:v>
                </c:pt>
                <c:pt idx="677">
                  <c:v>0.11814884854899999</c:v>
                </c:pt>
                <c:pt idx="678">
                  <c:v>1.1503011019959999</c:v>
                </c:pt>
                <c:pt idx="679">
                  <c:v>-0.16574553352800003</c:v>
                </c:pt>
                <c:pt idx="680">
                  <c:v>0.74067104563699981</c:v>
                </c:pt>
                <c:pt idx="681">
                  <c:v>0.96790259593099992</c:v>
                </c:pt>
                <c:pt idx="682">
                  <c:v>-0.54249226483300006</c:v>
                </c:pt>
                <c:pt idx="683">
                  <c:v>0.67390154027500004</c:v>
                </c:pt>
                <c:pt idx="684">
                  <c:v>1.253782150218</c:v>
                </c:pt>
                <c:pt idx="685">
                  <c:v>-1.7480558913000044E-2</c:v>
                </c:pt>
                <c:pt idx="686">
                  <c:v>1.536249022357</c:v>
                </c:pt>
                <c:pt idx="687">
                  <c:v>-3.0941081515000024E-2</c:v>
                </c:pt>
                <c:pt idx="688">
                  <c:v>0.32953942992599994</c:v>
                </c:pt>
                <c:pt idx="689">
                  <c:v>1.3951263934980001</c:v>
                </c:pt>
                <c:pt idx="690">
                  <c:v>-0.24585091762500003</c:v>
                </c:pt>
                <c:pt idx="691">
                  <c:v>0.162852451748</c:v>
                </c:pt>
                <c:pt idx="692">
                  <c:v>1.6688267280119999</c:v>
                </c:pt>
                <c:pt idx="693">
                  <c:v>0.14176920603199994</c:v>
                </c:pt>
                <c:pt idx="694">
                  <c:v>0.47913439366399996</c:v>
                </c:pt>
                <c:pt idx="695">
                  <c:v>-0.13687450195899997</c:v>
                </c:pt>
                <c:pt idx="696">
                  <c:v>1.435930694938</c:v>
                </c:pt>
                <c:pt idx="697">
                  <c:v>0.21208047505900002</c:v>
                </c:pt>
                <c:pt idx="698">
                  <c:v>0.57503847073600001</c:v>
                </c:pt>
                <c:pt idx="699">
                  <c:v>0.60931450426600009</c:v>
                </c:pt>
                <c:pt idx="700">
                  <c:v>2.5086901026549997</c:v>
                </c:pt>
                <c:pt idx="701">
                  <c:v>1.0693626014149999</c:v>
                </c:pt>
                <c:pt idx="702">
                  <c:v>1.36426257646</c:v>
                </c:pt>
                <c:pt idx="703">
                  <c:v>0.85639111061800011</c:v>
                </c:pt>
                <c:pt idx="704">
                  <c:v>0.54716343812699997</c:v>
                </c:pt>
                <c:pt idx="705">
                  <c:v>0.31635599539600007</c:v>
                </c:pt>
                <c:pt idx="706">
                  <c:v>1.9243088498290002</c:v>
                </c:pt>
                <c:pt idx="707">
                  <c:v>0.44199359668899996</c:v>
                </c:pt>
                <c:pt idx="708">
                  <c:v>0.75631235430400001</c:v>
                </c:pt>
                <c:pt idx="709">
                  <c:v>0.20397532822499997</c:v>
                </c:pt>
                <c:pt idx="710">
                  <c:v>-0.18917916971700002</c:v>
                </c:pt>
                <c:pt idx="711">
                  <c:v>0.25189910419899991</c:v>
                </c:pt>
                <c:pt idx="712">
                  <c:v>7.5230186481999972E-2</c:v>
                </c:pt>
                <c:pt idx="713">
                  <c:v>1.0583158112689999</c:v>
                </c:pt>
                <c:pt idx="714">
                  <c:v>-0.32247499561700005</c:v>
                </c:pt>
                <c:pt idx="715">
                  <c:v>0.82550444215499996</c:v>
                </c:pt>
                <c:pt idx="716">
                  <c:v>1.645910560151</c:v>
                </c:pt>
                <c:pt idx="717">
                  <c:v>0.113097415541</c:v>
                </c:pt>
                <c:pt idx="718">
                  <c:v>0.4536370870569999</c:v>
                </c:pt>
                <c:pt idx="719">
                  <c:v>0.74751844900800002</c:v>
                </c:pt>
                <c:pt idx="720">
                  <c:v>1.2122279016199999</c:v>
                </c:pt>
                <c:pt idx="721">
                  <c:v>-7.471961528800003E-2</c:v>
                </c:pt>
                <c:pt idx="722">
                  <c:v>0.920923093576</c:v>
                </c:pt>
                <c:pt idx="723">
                  <c:v>0.75282109117699991</c:v>
                </c:pt>
                <c:pt idx="724">
                  <c:v>0.64020249430300002</c:v>
                </c:pt>
                <c:pt idx="725">
                  <c:v>1.0503132475079999</c:v>
                </c:pt>
                <c:pt idx="726">
                  <c:v>1.0544598720079998</c:v>
                </c:pt>
                <c:pt idx="727">
                  <c:v>0.7228653156860001</c:v>
                </c:pt>
                <c:pt idx="728">
                  <c:v>0.26920947738399997</c:v>
                </c:pt>
                <c:pt idx="729">
                  <c:v>1.6746274532540002</c:v>
                </c:pt>
                <c:pt idx="730">
                  <c:v>1.3726010919110001</c:v>
                </c:pt>
                <c:pt idx="731">
                  <c:v>0.14896486940700004</c:v>
                </c:pt>
                <c:pt idx="732">
                  <c:v>-0.28603184461499997</c:v>
                </c:pt>
                <c:pt idx="733">
                  <c:v>0.48556784800500002</c:v>
                </c:pt>
                <c:pt idx="734">
                  <c:v>0.13523094135499997</c:v>
                </c:pt>
                <c:pt idx="735">
                  <c:v>-0.12807132526699999</c:v>
                </c:pt>
                <c:pt idx="736">
                  <c:v>1.9667037531839999</c:v>
                </c:pt>
                <c:pt idx="737">
                  <c:v>1.505067428979</c:v>
                </c:pt>
                <c:pt idx="738">
                  <c:v>0.48947465800099998</c:v>
                </c:pt>
                <c:pt idx="739">
                  <c:v>-7.4668342983000013E-2</c:v>
                </c:pt>
                <c:pt idx="740">
                  <c:v>0.80135711475000015</c:v>
                </c:pt>
                <c:pt idx="741">
                  <c:v>0.29350083569799995</c:v>
                </c:pt>
                <c:pt idx="742">
                  <c:v>0.25497131280400004</c:v>
                </c:pt>
                <c:pt idx="743">
                  <c:v>-0.44587072117899995</c:v>
                </c:pt>
                <c:pt idx="744">
                  <c:v>-0.12275844488800008</c:v>
                </c:pt>
                <c:pt idx="745">
                  <c:v>-0.54301839217500014</c:v>
                </c:pt>
                <c:pt idx="746">
                  <c:v>0.16932356556799999</c:v>
                </c:pt>
                <c:pt idx="747">
                  <c:v>1.2074571020179998</c:v>
                </c:pt>
                <c:pt idx="748">
                  <c:v>-0.90701839914000004</c:v>
                </c:pt>
                <c:pt idx="749">
                  <c:v>-8.1463344898999979E-2</c:v>
                </c:pt>
                <c:pt idx="750">
                  <c:v>1.0731881673000001</c:v>
                </c:pt>
                <c:pt idx="751">
                  <c:v>-0.29451437852200002</c:v>
                </c:pt>
                <c:pt idx="752">
                  <c:v>1.180648684024</c:v>
                </c:pt>
                <c:pt idx="753">
                  <c:v>-0.12013164045200009</c:v>
                </c:pt>
                <c:pt idx="754">
                  <c:v>1.369849278325</c:v>
                </c:pt>
                <c:pt idx="755">
                  <c:v>-0.29111875024200001</c:v>
                </c:pt>
                <c:pt idx="756">
                  <c:v>0.13183265098399993</c:v>
                </c:pt>
                <c:pt idx="757">
                  <c:v>0.71630993383600006</c:v>
                </c:pt>
                <c:pt idx="758">
                  <c:v>0.23949678371600003</c:v>
                </c:pt>
                <c:pt idx="759">
                  <c:v>1.1405529282479998</c:v>
                </c:pt>
                <c:pt idx="760">
                  <c:v>-0.18088803529200004</c:v>
                </c:pt>
                <c:pt idx="761">
                  <c:v>1.1394373552200001</c:v>
                </c:pt>
                <c:pt idx="762">
                  <c:v>1.1251412758040003</c:v>
                </c:pt>
                <c:pt idx="763">
                  <c:v>-0.20539338244000002</c:v>
                </c:pt>
                <c:pt idx="764">
                  <c:v>1.1124154150650001</c:v>
                </c:pt>
                <c:pt idx="765">
                  <c:v>-0.22621144742099999</c:v>
                </c:pt>
                <c:pt idx="766">
                  <c:v>1.6989543820269999</c:v>
                </c:pt>
                <c:pt idx="767">
                  <c:v>0.17888977883200002</c:v>
                </c:pt>
                <c:pt idx="768">
                  <c:v>0.51246212295000004</c:v>
                </c:pt>
                <c:pt idx="769">
                  <c:v>-9.1966069484000046E-2</c:v>
                </c:pt>
                <c:pt idx="770">
                  <c:v>0.80220950774699995</c:v>
                </c:pt>
                <c:pt idx="771">
                  <c:v>1.0703157291269998</c:v>
                </c:pt>
                <c:pt idx="772">
                  <c:v>1.1007569028599999</c:v>
                </c:pt>
                <c:pt idx="773">
                  <c:v>1.4300545235479998</c:v>
                </c:pt>
                <c:pt idx="774">
                  <c:v>-0.18773944932900005</c:v>
                </c:pt>
                <c:pt idx="775">
                  <c:v>0.20505036282499994</c:v>
                </c:pt>
                <c:pt idx="776">
                  <c:v>-0.74835639719700009</c:v>
                </c:pt>
                <c:pt idx="777">
                  <c:v>1.49348589917</c:v>
                </c:pt>
                <c:pt idx="778">
                  <c:v>-9.1327454728000024E-2</c:v>
                </c:pt>
                <c:pt idx="779">
                  <c:v>0.28001479607799989</c:v>
                </c:pt>
                <c:pt idx="780">
                  <c:v>1.614162351761</c:v>
                </c:pt>
                <c:pt idx="781">
                  <c:v>7.2665723045999941E-2</c:v>
                </c:pt>
                <c:pt idx="782">
                  <c:v>0.41808443282799995</c:v>
                </c:pt>
                <c:pt idx="783">
                  <c:v>1.2759523969409998</c:v>
                </c:pt>
                <c:pt idx="784">
                  <c:v>1.2100277617999977E-2</c:v>
                </c:pt>
                <c:pt idx="785">
                  <c:v>1.5118098664890003</c:v>
                </c:pt>
                <c:pt idx="786">
                  <c:v>-6.5079659627999997E-2</c:v>
                </c:pt>
                <c:pt idx="787">
                  <c:v>0.3013262193359999</c:v>
                </c:pt>
                <c:pt idx="788">
                  <c:v>-0.42882635678300007</c:v>
                </c:pt>
                <c:pt idx="789">
                  <c:v>1.190982399928</c:v>
                </c:pt>
                <c:pt idx="790">
                  <c:v>-0.10506310087199999</c:v>
                </c:pt>
                <c:pt idx="791">
                  <c:v>1.3535686336120001</c:v>
                </c:pt>
                <c:pt idx="792">
                  <c:v>-0.32214459824499997</c:v>
                </c:pt>
                <c:pt idx="793">
                  <c:v>0.11161395365499999</c:v>
                </c:pt>
                <c:pt idx="794">
                  <c:v>0.87569980784500001</c:v>
                </c:pt>
                <c:pt idx="795">
                  <c:v>1.5570607963920002</c:v>
                </c:pt>
                <c:pt idx="796">
                  <c:v>-2.5547570960000598E-3</c:v>
                </c:pt>
                <c:pt idx="797">
                  <c:v>0.35338912219999996</c:v>
                </c:pt>
                <c:pt idx="798">
                  <c:v>1.3248752646739999</c:v>
                </c:pt>
                <c:pt idx="799">
                  <c:v>7.5471646323999941E-2</c:v>
                </c:pt>
                <c:pt idx="800">
                  <c:v>1.4999597896850001</c:v>
                </c:pt>
                <c:pt idx="801">
                  <c:v>-8.1985110982000065E-2</c:v>
                </c:pt>
                <c:pt idx="802">
                  <c:v>0.28756028447600002</c:v>
                </c:pt>
                <c:pt idx="803">
                  <c:v>1.4540484388829999</c:v>
                </c:pt>
                <c:pt idx="804">
                  <c:v>-0.15010537305799998</c:v>
                </c:pt>
                <c:pt idx="805">
                  <c:v>0.2336405198549999</c:v>
                </c:pt>
                <c:pt idx="806">
                  <c:v>0.62275500493700009</c:v>
                </c:pt>
                <c:pt idx="807">
                  <c:v>0.5829206327719999</c:v>
                </c:pt>
                <c:pt idx="808">
                  <c:v>0.82443681703699989</c:v>
                </c:pt>
                <c:pt idx="809">
                  <c:v>0.47540240513400001</c:v>
                </c:pt>
                <c:pt idx="810">
                  <c:v>1.4598539824180001</c:v>
                </c:pt>
                <c:pt idx="811">
                  <c:v>-0.14123095560600002</c:v>
                </c:pt>
                <c:pt idx="812">
                  <c:v>0.24051358845000004</c:v>
                </c:pt>
                <c:pt idx="813">
                  <c:v>-0.58824864217900008</c:v>
                </c:pt>
                <c:pt idx="814">
                  <c:v>1.4264973116889998</c:v>
                </c:pt>
                <c:pt idx="815">
                  <c:v>-0.19346265547300001</c:v>
                </c:pt>
                <c:pt idx="816">
                  <c:v>0.20078534204799992</c:v>
                </c:pt>
                <c:pt idx="817">
                  <c:v>-0.77762479954399999</c:v>
                </c:pt>
                <c:pt idx="818">
                  <c:v>1.5356186600819999</c:v>
                </c:pt>
                <c:pt idx="819">
                  <c:v>-3.1810226586000023E-2</c:v>
                </c:pt>
                <c:pt idx="820">
                  <c:v>0.32881459673700003</c:v>
                </c:pt>
                <c:pt idx="821">
                  <c:v>-0.37360900704300004</c:v>
                </c:pt>
                <c:pt idx="822">
                  <c:v>1.5791704033810001</c:v>
                </c:pt>
                <c:pt idx="823">
                  <c:v>2.6997420378999992E-2</c:v>
                </c:pt>
                <c:pt idx="824">
                  <c:v>0.37856189183699995</c:v>
                </c:pt>
                <c:pt idx="825">
                  <c:v>-0.28634448223000003</c:v>
                </c:pt>
                <c:pt idx="826">
                  <c:v>0.7277221841799999</c:v>
                </c:pt>
                <c:pt idx="827">
                  <c:v>0.7700945187499999</c:v>
                </c:pt>
                <c:pt idx="828">
                  <c:v>1.232648245392</c:v>
                </c:pt>
                <c:pt idx="829">
                  <c:v>-0.67919720402499995</c:v>
                </c:pt>
                <c:pt idx="830">
                  <c:v>-4.6272958158000033E-2</c:v>
                </c:pt>
                <c:pt idx="831">
                  <c:v>1.182903884643</c:v>
                </c:pt>
                <c:pt idx="832">
                  <c:v>-0.116824629648</c:v>
                </c:pt>
                <c:pt idx="833">
                  <c:v>1.347827197422</c:v>
                </c:pt>
                <c:pt idx="834">
                  <c:v>-0.333506161759</c:v>
                </c:pt>
                <c:pt idx="835">
                  <c:v>0.10443573079499996</c:v>
                </c:pt>
                <c:pt idx="836">
                  <c:v>1.5759442593139998</c:v>
                </c:pt>
                <c:pt idx="837">
                  <c:v>0.37489886597099992</c:v>
                </c:pt>
                <c:pt idx="838">
                  <c:v>1.0946347843640001</c:v>
                </c:pt>
                <c:pt idx="839">
                  <c:v>1.1221137840259998</c:v>
                </c:pt>
                <c:pt idx="840">
                  <c:v>-0.21029552015500003</c:v>
                </c:pt>
                <c:pt idx="841">
                  <c:v>1.3436915150189999</c:v>
                </c:pt>
                <c:pt idx="842">
                  <c:v>-0.34184177190000009</c:v>
                </c:pt>
                <c:pt idx="843">
                  <c:v>9.9248943621999985E-2</c:v>
                </c:pt>
                <c:pt idx="844">
                  <c:v>1.587690410297</c:v>
                </c:pt>
                <c:pt idx="845">
                  <c:v>3.8234649754999961E-2</c:v>
                </c:pt>
                <c:pt idx="846">
                  <c:v>0.38821966544699993</c:v>
                </c:pt>
                <c:pt idx="847">
                  <c:v>-0.27072972801399997</c:v>
                </c:pt>
                <c:pt idx="848">
                  <c:v>1.9175307362680003</c:v>
                </c:pt>
                <c:pt idx="849">
                  <c:v>0.43435654266199997</c:v>
                </c:pt>
                <c:pt idx="850">
                  <c:v>0.74909043484000004</c:v>
                </c:pt>
                <c:pt idx="851">
                  <c:v>0.19572709984399994</c:v>
                </c:pt>
                <c:pt idx="852">
                  <c:v>-0.20029044736500001</c:v>
                </c:pt>
                <c:pt idx="853">
                  <c:v>1.8348822900629997</c:v>
                </c:pt>
                <c:pt idx="854">
                  <c:v>0.34006932209300006</c:v>
                </c:pt>
                <c:pt idx="855">
                  <c:v>0.66053374729499992</c:v>
                </c:pt>
                <c:pt idx="856">
                  <c:v>9.2613752646000025E-2</c:v>
                </c:pt>
                <c:pt idx="857">
                  <c:v>0.85272420828699991</c:v>
                </c:pt>
                <c:pt idx="858">
                  <c:v>1.012326206449</c:v>
                </c:pt>
                <c:pt idx="859">
                  <c:v>0.97179185088099995</c:v>
                </c:pt>
                <c:pt idx="860">
                  <c:v>1.3821369330989999</c:v>
                </c:pt>
                <c:pt idx="861">
                  <c:v>-0.268718599911</c:v>
                </c:pt>
                <c:pt idx="862">
                  <c:v>0.14696599024499996</c:v>
                </c:pt>
                <c:pt idx="863">
                  <c:v>1.1812739314289997</c:v>
                </c:pt>
                <c:pt idx="864">
                  <c:v>1.475484186366</c:v>
                </c:pt>
                <c:pt idx="865">
                  <c:v>-0.11773587358600002</c:v>
                </c:pt>
                <c:pt idx="866">
                  <c:v>0.25893651311499999</c:v>
                </c:pt>
                <c:pt idx="867">
                  <c:v>1.5081701765379998</c:v>
                </c:pt>
                <c:pt idx="868">
                  <c:v>0.29710425427600007</c:v>
                </c:pt>
                <c:pt idx="869">
                  <c:v>1.1951084690660001</c:v>
                </c:pt>
                <c:pt idx="870">
                  <c:v>-9.9105352736999996E-2</c:v>
                </c:pt>
                <c:pt idx="871">
                  <c:v>0.5565899280779999</c:v>
                </c:pt>
                <c:pt idx="872">
                  <c:v>2.7224062164979999</c:v>
                </c:pt>
                <c:pt idx="873">
                  <c:v>1.290411341412</c:v>
                </c:pt>
                <c:pt idx="874">
                  <c:v>1.5822620849089999</c:v>
                </c:pt>
                <c:pt idx="875">
                  <c:v>1.0808341779590001</c:v>
                </c:pt>
                <c:pt idx="876">
                  <c:v>0.77969848500799999</c:v>
                </c:pt>
                <c:pt idx="877">
                  <c:v>0.55937041191300008</c:v>
                </c:pt>
                <c:pt idx="878">
                  <c:v>2.477684158368</c:v>
                </c:pt>
                <c:pt idx="879">
                  <c:v>1.0370563280919998</c:v>
                </c:pt>
                <c:pt idx="880">
                  <c:v>1.332504958328</c:v>
                </c:pt>
                <c:pt idx="881">
                  <c:v>0.82346044601699986</c:v>
                </c:pt>
                <c:pt idx="882">
                  <c:v>0.51268398121900005</c:v>
                </c:pt>
                <c:pt idx="883">
                  <c:v>0.27973693520199994</c:v>
                </c:pt>
                <c:pt idx="884">
                  <c:v>2.1100166835919998</c:v>
                </c:pt>
                <c:pt idx="885">
                  <c:v>0.64692749810600003</c:v>
                </c:pt>
                <c:pt idx="886">
                  <c:v>0.95223325325200014</c:v>
                </c:pt>
                <c:pt idx="887">
                  <c:v>0.42134010118499998</c:v>
                </c:pt>
                <c:pt idx="888">
                  <c:v>7.63920690449999E-2</c:v>
                </c:pt>
                <c:pt idx="889">
                  <c:v>-0.219553489312</c:v>
                </c:pt>
                <c:pt idx="890">
                  <c:v>1.9146635742810001</c:v>
                </c:pt>
                <c:pt idx="891">
                  <c:v>0.43112204409100002</c:v>
                </c:pt>
                <c:pt idx="892">
                  <c:v>0.74603379901799993</c:v>
                </c:pt>
                <c:pt idx="893">
                  <c:v>0.19222963088199996</c:v>
                </c:pt>
                <c:pt idx="894">
                  <c:v>-0.20503776681299996</c:v>
                </c:pt>
                <c:pt idx="895">
                  <c:v>-0.85241684187800004</c:v>
                </c:pt>
                <c:pt idx="896">
                  <c:v>1.2926446303449999</c:v>
                </c:pt>
                <c:pt idx="897">
                  <c:v>3.399643466200003E-2</c:v>
                </c:pt>
                <c:pt idx="898">
                  <c:v>1.2159853555289999</c:v>
                </c:pt>
                <c:pt idx="899">
                  <c:v>-0.80015036343599999</c:v>
                </c:pt>
                <c:pt idx="900">
                  <c:v>-6.943529779100005E-2</c:v>
                </c:pt>
                <c:pt idx="901">
                  <c:v>1.1323764610859999</c:v>
                </c:pt>
                <c:pt idx="902">
                  <c:v>-0.19379832293800001</c:v>
                </c:pt>
                <c:pt idx="903">
                  <c:v>1.0326842341669999</c:v>
                </c:pt>
                <c:pt idx="904">
                  <c:v>1.253648002941</c:v>
                </c:pt>
                <c:pt idx="905">
                  <c:v>-1.7661407654999961E-2</c:v>
                </c:pt>
                <c:pt idx="906">
                  <c:v>1.8186697029290002</c:v>
                </c:pt>
                <c:pt idx="907">
                  <c:v>0.32129013075300006</c:v>
                </c:pt>
                <c:pt idx="908">
                  <c:v>0.64304469320699997</c:v>
                </c:pt>
                <c:pt idx="909">
                  <c:v>7.1741260896999948E-2</c:v>
                </c:pt>
                <c:pt idx="910">
                  <c:v>-0.38809865659800014</c:v>
                </c:pt>
                <c:pt idx="911">
                  <c:v>1.2281591063119999</c:v>
                </c:pt>
                <c:pt idx="912">
                  <c:v>-5.2470949993000005E-2</c:v>
                </c:pt>
                <c:pt idx="913">
                  <c:v>1.4761938208430001</c:v>
                </c:pt>
                <c:pt idx="914">
                  <c:v>-0.116682167176</c:v>
                </c:pt>
                <c:pt idx="915">
                  <c:v>0.25977020413699997</c:v>
                </c:pt>
                <c:pt idx="916">
                  <c:v>1.338787273703</c:v>
                </c:pt>
                <c:pt idx="917">
                  <c:v>9.3080321646999975E-2</c:v>
                </c:pt>
                <c:pt idx="918">
                  <c:v>1.436557615079</c:v>
                </c:pt>
                <c:pt idx="919">
                  <c:v>-0.17737733480800005</c:v>
                </c:pt>
                <c:pt idx="920">
                  <c:v>0.21282939806400009</c:v>
                </c:pt>
                <c:pt idx="921">
                  <c:v>0.68031051270599985</c:v>
                </c:pt>
                <c:pt idx="922">
                  <c:v>1.4538838720700002</c:v>
                </c:pt>
                <c:pt idx="923">
                  <c:v>-0.15035816319600007</c:v>
                </c:pt>
                <c:pt idx="924">
                  <c:v>0.23344544716499993</c:v>
                </c:pt>
                <c:pt idx="925">
                  <c:v>-0.61318826250400005</c:v>
                </c:pt>
                <c:pt idx="926">
                  <c:v>1.074969507569</c:v>
                </c:pt>
                <c:pt idx="927">
                  <c:v>-0.29125235370500002</c:v>
                </c:pt>
                <c:pt idx="928">
                  <c:v>1.032721056682</c:v>
                </c:pt>
                <c:pt idx="929">
                  <c:v>-0.37423590068000001</c:v>
                </c:pt>
                <c:pt idx="930">
                  <c:v>1.1363814640030001</c:v>
                </c:pt>
                <c:pt idx="931">
                  <c:v>-0.18744979961600003</c:v>
                </c:pt>
                <c:pt idx="932">
                  <c:v>1.390644407553</c:v>
                </c:pt>
                <c:pt idx="933">
                  <c:v>0.15738338522299999</c:v>
                </c:pt>
                <c:pt idx="934">
                  <c:v>1.2552471445219999</c:v>
                </c:pt>
                <c:pt idx="935">
                  <c:v>-1.5507047705999977E-2</c:v>
                </c:pt>
                <c:pt idx="936">
                  <c:v>1.370954327962</c:v>
                </c:pt>
                <c:pt idx="937">
                  <c:v>-0.28907090304700001</c:v>
                </c:pt>
                <c:pt idx="938">
                  <c:v>0.13319795516199995</c:v>
                </c:pt>
                <c:pt idx="939">
                  <c:v>1.580856377213</c:v>
                </c:pt>
                <c:pt idx="940">
                  <c:v>2.9227462093999956E-2</c:v>
                </c:pt>
                <c:pt idx="941">
                  <c:v>0.38047484647600005</c:v>
                </c:pt>
                <c:pt idx="942">
                  <c:v>-0.28322341572700005</c:v>
                </c:pt>
                <c:pt idx="943">
                  <c:v>0.32216801071699991</c:v>
                </c:pt>
                <c:pt idx="944">
                  <c:v>0.98842466767500003</c:v>
                </c:pt>
                <c:pt idx="945">
                  <c:v>0.93434879929199999</c:v>
                </c:pt>
                <c:pt idx="946">
                  <c:v>1.2863185607930001</c:v>
                </c:pt>
                <c:pt idx="947">
                  <c:v>1.3520318249309999</c:v>
                </c:pt>
                <c:pt idx="948">
                  <c:v>0.10969508249599996</c:v>
                </c:pt>
                <c:pt idx="949">
                  <c:v>0.55259095570499994</c:v>
                </c:pt>
                <c:pt idx="950">
                  <c:v>0.41947074211699992</c:v>
                </c:pt>
                <c:pt idx="951">
                  <c:v>1.734187744078</c:v>
                </c:pt>
                <c:pt idx="952">
                  <c:v>0.22157259180300004</c:v>
                </c:pt>
                <c:pt idx="953">
                  <c:v>0.55118204142699989</c:v>
                </c:pt>
                <c:pt idx="954">
                  <c:v>-4.1674579612000051E-2</c:v>
                </c:pt>
                <c:pt idx="955">
                  <c:v>1.398046376066</c:v>
                </c:pt>
                <c:pt idx="956">
                  <c:v>-0.24081415527400005</c:v>
                </c:pt>
                <c:pt idx="957">
                  <c:v>0.16640857203000003</c:v>
                </c:pt>
                <c:pt idx="958">
                  <c:v>2.2239343607329998</c:v>
                </c:pt>
                <c:pt idx="959">
                  <c:v>0.76950472186700014</c:v>
                </c:pt>
                <c:pt idx="960">
                  <c:v>1.070924861745</c:v>
                </c:pt>
                <c:pt idx="961">
                  <c:v>0.5488269298570001</c:v>
                </c:pt>
                <c:pt idx="962">
                  <c:v>0.21898883165600003</c:v>
                </c:pt>
                <c:pt idx="963">
                  <c:v>-4.4683683573999988E-2</c:v>
                </c:pt>
                <c:pt idx="964">
                  <c:v>1.7014757259019999</c:v>
                </c:pt>
                <c:pt idx="965">
                  <c:v>0.18196911216199996</c:v>
                </c:pt>
                <c:pt idx="966">
                  <c:v>0.51524184633500003</c:v>
                </c:pt>
                <c:pt idx="967">
                  <c:v>-8.8293363677000081E-2</c:v>
                </c:pt>
                <c:pt idx="968">
                  <c:v>2.3779537976349996</c:v>
                </c:pt>
                <c:pt idx="969">
                  <c:v>0.93263551240300013</c:v>
                </c:pt>
                <c:pt idx="970">
                  <c:v>1.230083119421</c:v>
                </c:pt>
                <c:pt idx="971">
                  <c:v>0.71672825504000004</c:v>
                </c:pt>
                <c:pt idx="972">
                  <c:v>0.40004326666200002</c:v>
                </c:pt>
                <c:pt idx="973">
                  <c:v>0.15849180856399997</c:v>
                </c:pt>
                <c:pt idx="974">
                  <c:v>1.9576592321180004</c:v>
                </c:pt>
                <c:pt idx="975">
                  <c:v>0.47938483633199996</c:v>
                </c:pt>
                <c:pt idx="976">
                  <c:v>0.79176494210900006</c:v>
                </c:pt>
                <c:pt idx="977">
                  <c:v>0.24417332531399999</c:v>
                </c:pt>
                <c:pt idx="978">
                  <c:v>-0.13653051817800005</c:v>
                </c:pt>
                <c:pt idx="979">
                  <c:v>2.1113035332000001</c:v>
                </c:pt>
                <c:pt idx="980">
                  <c:v>0.64832336232599996</c:v>
                </c:pt>
                <c:pt idx="981">
                  <c:v>0.95357953256899997</c:v>
                </c:pt>
                <c:pt idx="982">
                  <c:v>0.42280021628199993</c:v>
                </c:pt>
                <c:pt idx="983">
                  <c:v>7.8061636577999971E-2</c:v>
                </c:pt>
                <c:pt idx="984">
                  <c:v>-0.21737114821500006</c:v>
                </c:pt>
                <c:pt idx="985">
                  <c:v>1.2993623435249999</c:v>
                </c:pt>
                <c:pt idx="986">
                  <c:v>4.2724724963999983E-2</c:v>
                </c:pt>
                <c:pt idx="987">
                  <c:v>1.391786867612</c:v>
                </c:pt>
                <c:pt idx="988">
                  <c:v>-0.25165651461300004</c:v>
                </c:pt>
                <c:pt idx="989">
                  <c:v>0.15877868944799994</c:v>
                </c:pt>
                <c:pt idx="990">
                  <c:v>1.4610651929779999</c:v>
                </c:pt>
                <c:pt idx="991">
                  <c:v>0.24194541429200001</c:v>
                </c:pt>
                <c:pt idx="992">
                  <c:v>1.5607959775149998</c:v>
                </c:pt>
                <c:pt idx="993">
                  <c:v>2.4794346260000322E-3</c:v>
                </c:pt>
                <c:pt idx="994">
                  <c:v>0.35765334115599995</c:v>
                </c:pt>
                <c:pt idx="995">
                  <c:v>-0.32146758181099999</c:v>
                </c:pt>
                <c:pt idx="996">
                  <c:v>1.3938978948720002</c:v>
                </c:pt>
                <c:pt idx="997">
                  <c:v>-0.24798091908700001</c:v>
                </c:pt>
                <c:pt idx="998">
                  <c:v>0.161354688666</c:v>
                </c:pt>
                <c:pt idx="999">
                  <c:v>2.0678337721109998</c:v>
                </c:pt>
                <c:pt idx="1000">
                  <c:v>0.60100997189499994</c:v>
                </c:pt>
                <c:pt idx="1001">
                  <c:v>0.90802473581699994</c:v>
                </c:pt>
                <c:pt idx="1002">
                  <c:v>0.37318185893700007</c:v>
                </c:pt>
                <c:pt idx="1003">
                  <c:v>2.0714098143000015E-2</c:v>
                </c:pt>
                <c:pt idx="1004">
                  <c:v>-0.295200780946</c:v>
                </c:pt>
                <c:pt idx="1005">
                  <c:v>2.1318451628420001</c:v>
                </c:pt>
                <c:pt idx="1006">
                  <c:v>0.67056786788800005</c:v>
                </c:pt>
                <c:pt idx="1007">
                  <c:v>0.97505170678800002</c:v>
                </c:pt>
                <c:pt idx="1008">
                  <c:v>0.446040034192</c:v>
                </c:pt>
                <c:pt idx="1009">
                  <c:v>0.10450426270700003</c:v>
                </c:pt>
                <c:pt idx="1010">
                  <c:v>-0.18334541436699994</c:v>
                </c:pt>
                <c:pt idx="1011">
                  <c:v>1.343758350568</c:v>
                </c:pt>
                <c:pt idx="1012">
                  <c:v>9.9332874784999969E-2</c:v>
                </c:pt>
                <c:pt idx="1013">
                  <c:v>1.129294771001</c:v>
                </c:pt>
                <c:pt idx="1014">
                  <c:v>-0.198716737069</c:v>
                </c:pt>
                <c:pt idx="1015">
                  <c:v>1.5750803093229997</c:v>
                </c:pt>
                <c:pt idx="1016">
                  <c:v>0.37391734720899994</c:v>
                </c:pt>
                <c:pt idx="1017">
                  <c:v>1.185975080488</c:v>
                </c:pt>
                <c:pt idx="1018">
                  <c:v>-0.11233785167000004</c:v>
                </c:pt>
                <c:pt idx="1019">
                  <c:v>1.710435794653</c:v>
                </c:pt>
                <c:pt idx="1020">
                  <c:v>0.19288003139699994</c:v>
                </c:pt>
                <c:pt idx="1021">
                  <c:v>0.52510879729900006</c:v>
                </c:pt>
                <c:pt idx="1022">
                  <c:v>-7.5338622567000024E-2</c:v>
                </c:pt>
                <c:pt idx="1023">
                  <c:v>1.301161272681</c:v>
                </c:pt>
                <c:pt idx="1024">
                  <c:v>-0.43717158622899999</c:v>
                </c:pt>
                <c:pt idx="1025">
                  <c:v>4.5054266428000034E-2</c:v>
                </c:pt>
                <c:pt idx="1026">
                  <c:v>1.4368605392839997</c:v>
                </c:pt>
                <c:pt idx="1027">
                  <c:v>0.21319119776600004</c:v>
                </c:pt>
                <c:pt idx="1028">
                  <c:v>0.97167796850199994</c:v>
                </c:pt>
                <c:pt idx="1029">
                  <c:v>1.8584370389060001</c:v>
                </c:pt>
                <c:pt idx="1030">
                  <c:v>0.36717649442599998</c:v>
                </c:pt>
                <c:pt idx="1031">
                  <c:v>0.68587100628800002</c:v>
                </c:pt>
                <c:pt idx="1032">
                  <c:v>0.12252714409299997</c:v>
                </c:pt>
                <c:pt idx="1033">
                  <c:v>-0.30522979405200001</c:v>
                </c:pt>
                <c:pt idx="1034">
                  <c:v>2.0565101212479995</c:v>
                </c:pt>
                <c:pt idx="1035">
                  <c:v>0.5886279567199999</c:v>
                </c:pt>
                <c:pt idx="1036">
                  <c:v>0.89613069438299986</c:v>
                </c:pt>
                <c:pt idx="1037">
                  <c:v>0.36015054314299999</c:v>
                </c:pt>
                <c:pt idx="1038">
                  <c:v>5.4220543359999596E-3</c:v>
                </c:pt>
                <c:pt idx="1039">
                  <c:v>1.8199755806680002</c:v>
                </c:pt>
                <c:pt idx="1040">
                  <c:v>0.32280657130999996</c:v>
                </c:pt>
                <c:pt idx="1041">
                  <c:v>0.64445493271800003</c:v>
                </c:pt>
                <c:pt idx="1042">
                  <c:v>7.3431579540999936E-2</c:v>
                </c:pt>
                <c:pt idx="1043">
                  <c:v>-0.38514435903200001</c:v>
                </c:pt>
                <c:pt idx="1044">
                  <c:v>1.5917436064160002</c:v>
                </c:pt>
                <c:pt idx="1045">
                  <c:v>4.3552861362999962E-2</c:v>
                </c:pt>
                <c:pt idx="1046">
                  <c:v>0.392806112363</c:v>
                </c:pt>
                <c:pt idx="1047">
                  <c:v>-0.26343370091500001</c:v>
                </c:pt>
                <c:pt idx="1048">
                  <c:v>0.72173222828399997</c:v>
                </c:pt>
                <c:pt idx="1049">
                  <c:v>1.5703407289989999</c:v>
                </c:pt>
                <c:pt idx="1050">
                  <c:v>1.5265417576999951E-2</c:v>
                </c:pt>
                <c:pt idx="1051">
                  <c:v>0.36852844003700003</c:v>
                </c:pt>
                <c:pt idx="1052">
                  <c:v>-0.30295837420900007</c:v>
                </c:pt>
                <c:pt idx="1053">
                  <c:v>1.5831473907049998</c:v>
                </c:pt>
                <c:pt idx="1054">
                  <c:v>3.2252707605999964E-2</c:v>
                </c:pt>
                <c:pt idx="1055">
                  <c:v>0.38307283542700005</c:v>
                </c:pt>
                <c:pt idx="1056">
                  <c:v>1.839579514305</c:v>
                </c:pt>
                <c:pt idx="1057">
                  <c:v>1.5542113549829999</c:v>
                </c:pt>
                <c:pt idx="1058">
                  <c:v>1.7545746012539998</c:v>
                </c:pt>
                <c:pt idx="1059">
                  <c:v>0.34549125752799997</c:v>
                </c:pt>
                <c:pt idx="1060">
                  <c:v>-6.4071070780000183E-3</c:v>
                </c:pt>
                <c:pt idx="1061">
                  <c:v>0.24595114423500003</c:v>
                </c:pt>
                <c:pt idx="1062">
                  <c:v>0.66559312605300014</c:v>
                </c:pt>
                <c:pt idx="1063">
                  <c:v>0.35013284826500002</c:v>
                </c:pt>
                <c:pt idx="1064">
                  <c:v>0.57347012961799992</c:v>
                </c:pt>
                <c:pt idx="1065">
                  <c:v>9.8616616592999973E-2</c:v>
                </c:pt>
                <c:pt idx="1066">
                  <c:v>-0.33460590098699999</c:v>
                </c:pt>
                <c:pt idx="1067">
                  <c:v>-1.3480566973000041E-2</c:v>
                </c:pt>
                <c:pt idx="1068">
                  <c:v>-0.34286554489900001</c:v>
                </c:pt>
                <c:pt idx="1069">
                  <c:v>1.535409410068</c:v>
                </c:pt>
                <c:pt idx="1070">
                  <c:v>1.4944692066809999</c:v>
                </c:pt>
                <c:pt idx="1071">
                  <c:v>1.8554269809949999</c:v>
                </c:pt>
                <c:pt idx="1072">
                  <c:v>-3.2098869878000036E-2</c:v>
                </c:pt>
                <c:pt idx="1073">
                  <c:v>-8.990342007599994E-2</c:v>
                </c:pt>
                <c:pt idx="1074">
                  <c:v>0.36372364971099996</c:v>
                </c:pt>
                <c:pt idx="1075">
                  <c:v>0.32857395394800004</c:v>
                </c:pt>
                <c:pt idx="1076">
                  <c:v>0.28116202406799995</c:v>
                </c:pt>
                <c:pt idx="1077">
                  <c:v>0.68263777165099992</c:v>
                </c:pt>
                <c:pt idx="1078">
                  <c:v>-0.37406600927400013</c:v>
                </c:pt>
                <c:pt idx="1079">
                  <c:v>-0.47428180110000007</c:v>
                </c:pt>
                <c:pt idx="1080">
                  <c:v>0.11873013015300005</c:v>
                </c:pt>
                <c:pt idx="1081">
                  <c:v>1.267349182604</c:v>
                </c:pt>
                <c:pt idx="1082">
                  <c:v>6.9216376799990931E-4</c:v>
                </c:pt>
                <c:pt idx="1083">
                  <c:v>1.5438019446340001</c:v>
                </c:pt>
                <c:pt idx="1084">
                  <c:v>0.33821288787899995</c:v>
                </c:pt>
                <c:pt idx="1085">
                  <c:v>1.5862516360979999</c:v>
                </c:pt>
                <c:pt idx="1086">
                  <c:v>3.6342597629999973E-2</c:v>
                </c:pt>
                <c:pt idx="1087">
                  <c:v>0.38659036856599993</c:v>
                </c:pt>
                <c:pt idx="1088">
                  <c:v>1.3478740989559999</c:v>
                </c:pt>
                <c:pt idx="1089">
                  <c:v>-0.33341237931599998</c:v>
                </c:pt>
                <c:pt idx="1090">
                  <c:v>0.10449447404500001</c:v>
                </c:pt>
                <c:pt idx="1091">
                  <c:v>2.0082126754830005</c:v>
                </c:pt>
                <c:pt idx="1092">
                  <c:v>0.53552587879900004</c:v>
                </c:pt>
                <c:pt idx="1093">
                  <c:v>0.84526417906900009</c:v>
                </c:pt>
                <c:pt idx="1094">
                  <c:v>0.30401807211799997</c:v>
                </c:pt>
                <c:pt idx="1095">
                  <c:v>-6.1793864673999999E-2</c:v>
                </c:pt>
                <c:pt idx="1096">
                  <c:v>-0.42311662158499996</c:v>
                </c:pt>
                <c:pt idx="1097">
                  <c:v>1.8190068723949999</c:v>
                </c:pt>
                <c:pt idx="1098">
                  <c:v>0.32168173209500006</c:v>
                </c:pt>
                <c:pt idx="1099">
                  <c:v>0.64340883445599995</c:v>
                </c:pt>
                <c:pt idx="1100">
                  <c:v>7.2177847500000003E-2</c:v>
                </c:pt>
                <c:pt idx="1101">
                  <c:v>1.4904925998599998</c:v>
                </c:pt>
                <c:pt idx="1102">
                  <c:v>1.6838722825870001</c:v>
                </c:pt>
                <c:pt idx="1103">
                  <c:v>-9.5673748724000029E-2</c:v>
                </c:pt>
                <c:pt idx="1104">
                  <c:v>0.16038397682700001</c:v>
                </c:pt>
                <c:pt idx="1105">
                  <c:v>0.27651991423700006</c:v>
                </c:pt>
                <c:pt idx="1106">
                  <c:v>0.49580448576399994</c:v>
                </c:pt>
                <c:pt idx="1107">
                  <c:v>-0.11420141258600003</c:v>
                </c:pt>
                <c:pt idx="1108">
                  <c:v>1.5531540277429998</c:v>
                </c:pt>
                <c:pt idx="1109">
                  <c:v>1.5059660228839999</c:v>
                </c:pt>
                <c:pt idx="1110">
                  <c:v>-7.839242388000045E-3</c:v>
                </c:pt>
                <c:pt idx="1111">
                  <c:v>-7.3385880647000024E-2</c:v>
                </c:pt>
                <c:pt idx="1112">
                  <c:v>0.34892384164400003</c:v>
                </c:pt>
                <c:pt idx="1113">
                  <c:v>0.29454483918999996</c:v>
                </c:pt>
                <c:pt idx="1114">
                  <c:v>-0.33674584762400006</c:v>
                </c:pt>
                <c:pt idx="1115">
                  <c:v>-0.443556407012</c:v>
                </c:pt>
                <c:pt idx="1116">
                  <c:v>1.6465511815299998</c:v>
                </c:pt>
                <c:pt idx="1117">
                  <c:v>0.11390447480299998</c:v>
                </c:pt>
                <c:pt idx="1118">
                  <c:v>0.45435167983099994</c:v>
                </c:pt>
                <c:pt idx="1119">
                  <c:v>-0.17147275217300004</c:v>
                </c:pt>
                <c:pt idx="1120">
                  <c:v>1.4181238094909998</c:v>
                </c:pt>
                <c:pt idx="1121">
                  <c:v>-0.20709715839800005</c:v>
                </c:pt>
                <c:pt idx="1122">
                  <c:v>0.19071745853900002</c:v>
                </c:pt>
                <c:pt idx="1123">
                  <c:v>-0.86905920984900009</c:v>
                </c:pt>
                <c:pt idx="1124">
                  <c:v>1.6245688680230002</c:v>
                </c:pt>
                <c:pt idx="1125">
                  <c:v>8.6015857739999979E-2</c:v>
                </c:pt>
                <c:pt idx="1126">
                  <c:v>0.42976856218299997</c:v>
                </c:pt>
                <c:pt idx="1127">
                  <c:v>-0.20703184953600007</c:v>
                </c:pt>
                <c:pt idx="1128">
                  <c:v>1.5999821013</c:v>
                </c:pt>
                <c:pt idx="1129">
                  <c:v>5.4309676518999983E-2</c:v>
                </c:pt>
                <c:pt idx="1130">
                  <c:v>0.40211291638200009</c:v>
                </c:pt>
                <c:pt idx="1131">
                  <c:v>-0.24884759089600003</c:v>
                </c:pt>
                <c:pt idx="1132">
                  <c:v>1.0217290689359999</c:v>
                </c:pt>
                <c:pt idx="1133">
                  <c:v>1.143087900809</c:v>
                </c:pt>
                <c:pt idx="1134">
                  <c:v>1.2635500717049999</c:v>
                </c:pt>
                <c:pt idx="1135">
                  <c:v>-4.3736141130000239E-3</c:v>
                </c:pt>
                <c:pt idx="1136">
                  <c:v>1.6098797334199999</c:v>
                </c:pt>
                <c:pt idx="1137">
                  <c:v>6.7142481265999976E-2</c:v>
                </c:pt>
                <c:pt idx="1138">
                  <c:v>0.41326704354999999</c:v>
                </c:pt>
                <c:pt idx="1139">
                  <c:v>1.3762171427100001</c:v>
                </c:pt>
                <c:pt idx="1140">
                  <c:v>-0.27941049148200003</c:v>
                </c:pt>
                <c:pt idx="1141">
                  <c:v>0.13968836934000001</c:v>
                </c:pt>
                <c:pt idx="1142">
                  <c:v>1.1642383783219998</c:v>
                </c:pt>
                <c:pt idx="1143">
                  <c:v>1.4833024179209999</c:v>
                </c:pt>
                <c:pt idx="1144">
                  <c:v>-0.10618570707800001</c:v>
                </c:pt>
                <c:pt idx="1145">
                  <c:v>0.26810876951699991</c:v>
                </c:pt>
                <c:pt idx="1146">
                  <c:v>-0.50684887406599999</c:v>
                </c:pt>
                <c:pt idx="1147">
                  <c:v>1.2627295002159999</c:v>
                </c:pt>
                <c:pt idx="1148">
                  <c:v>-5.4700875010000316E-3</c:v>
                </c:pt>
                <c:pt idx="1149">
                  <c:v>2.3297673679149997</c:v>
                </c:pt>
                <c:pt idx="1150">
                  <c:v>0.88186849176999993</c:v>
                </c:pt>
                <c:pt idx="1151">
                  <c:v>1.1804292192979999</c:v>
                </c:pt>
                <c:pt idx="1152">
                  <c:v>0.66464876511100002</c:v>
                </c:pt>
                <c:pt idx="1153">
                  <c:v>0.34447957769299997</c:v>
                </c:pt>
                <c:pt idx="1154">
                  <c:v>9.7497311248999963E-2</c:v>
                </c:pt>
                <c:pt idx="1155">
                  <c:v>1.903383971107</c:v>
                </c:pt>
                <c:pt idx="1156">
                  <c:v>0.41837373547400003</c:v>
                </c:pt>
                <c:pt idx="1157">
                  <c:v>0.73399858855</c:v>
                </c:pt>
                <c:pt idx="1158">
                  <c:v>1.714594327223</c:v>
                </c:pt>
                <c:pt idx="1159">
                  <c:v>0.19792734411699997</c:v>
                </c:pt>
                <c:pt idx="1160">
                  <c:v>0.52968231235399998</c:v>
                </c:pt>
                <c:pt idx="1161">
                  <c:v>-6.9375696015999966E-2</c:v>
                </c:pt>
                <c:pt idx="1162">
                  <c:v>1.6400231932390001</c:v>
                </c:pt>
                <c:pt idx="1163">
                  <c:v>0.10566487185500006</c:v>
                </c:pt>
                <c:pt idx="1164">
                  <c:v>0.44706486060600004</c:v>
                </c:pt>
                <c:pt idx="1165">
                  <c:v>-0.18187360607699998</c:v>
                </c:pt>
                <c:pt idx="1166">
                  <c:v>1.2070604518870001</c:v>
                </c:pt>
                <c:pt idx="1167">
                  <c:v>-8.2025790594000003E-2</c:v>
                </c:pt>
                <c:pt idx="1168">
                  <c:v>1.1856350512969998</c:v>
                </c:pt>
                <c:pt idx="1169">
                  <c:v>-0.11283366686399998</c:v>
                </c:pt>
                <c:pt idx="1170">
                  <c:v>1.150254436115</c:v>
                </c:pt>
                <c:pt idx="1171">
                  <c:v>-0.16581741012700005</c:v>
                </c:pt>
                <c:pt idx="1172">
                  <c:v>1.555522782805</c:v>
                </c:pt>
                <c:pt idx="1173">
                  <c:v>-4.6328046490000108E-3</c:v>
                </c:pt>
                <c:pt idx="1174">
                  <c:v>0.35163186732099999</c:v>
                </c:pt>
                <c:pt idx="1175">
                  <c:v>-0.33196357949600008</c:v>
                </c:pt>
                <c:pt idx="1176">
                  <c:v>1.2095274965839999</c:v>
                </c:pt>
                <c:pt idx="1177">
                  <c:v>1.169484132921</c:v>
                </c:pt>
                <c:pt idx="1178">
                  <c:v>1.627434966961</c:v>
                </c:pt>
                <c:pt idx="1179">
                  <c:v>8.9675499306999973E-2</c:v>
                </c:pt>
                <c:pt idx="1180">
                  <c:v>0.43298119365999999</c:v>
                </c:pt>
                <c:pt idx="1181">
                  <c:v>-0.20230598107200001</c:v>
                </c:pt>
                <c:pt idx="1182">
                  <c:v>1.1318176487</c:v>
                </c:pt>
                <c:pt idx="1183">
                  <c:v>1.297294139725</c:v>
                </c:pt>
                <c:pt idx="1184">
                  <c:v>4.0042445136999949E-2</c:v>
                </c:pt>
                <c:pt idx="1185">
                  <c:v>1.5792939736339999</c:v>
                </c:pt>
                <c:pt idx="1186">
                  <c:v>2.7160975281000033E-2</c:v>
                </c:pt>
                <c:pt idx="1187">
                  <c:v>0.37870212894400002</c:v>
                </c:pt>
                <c:pt idx="1188">
                  <c:v>-0.28611519087699999</c:v>
                </c:pt>
                <c:pt idx="1189">
                  <c:v>2.3009320955089998</c:v>
                </c:pt>
                <c:pt idx="1190">
                  <c:v>0.85137809582200008</c:v>
                </c:pt>
                <c:pt idx="1191">
                  <c:v>1.150657740725</c:v>
                </c:pt>
                <c:pt idx="1192">
                  <c:v>0.63330080348099993</c:v>
                </c:pt>
                <c:pt idx="1193">
                  <c:v>0.31080170285999997</c:v>
                </c:pt>
                <c:pt idx="1194">
                  <c:v>6.0025881477999976E-2</c:v>
                </c:pt>
                <c:pt idx="1195">
                  <c:v>1.936380462761</c:v>
                </c:pt>
                <c:pt idx="1196">
                  <c:v>0.45556275952299996</c:v>
                </c:pt>
                <c:pt idx="1197">
                  <c:v>0.76916029200199998</c:v>
                </c:pt>
                <c:pt idx="1198">
                  <c:v>0.2185977130029999</c:v>
                </c:pt>
                <c:pt idx="1199">
                  <c:v>-0.16975475472100005</c:v>
                </c:pt>
                <c:pt idx="1200">
                  <c:v>1.347170258936</c:v>
                </c:pt>
                <c:pt idx="1201">
                  <c:v>0.10361274110399998</c:v>
                </c:pt>
                <c:pt idx="1202">
                  <c:v>1.0613558271770001</c:v>
                </c:pt>
                <c:pt idx="1203">
                  <c:v>0.74257578660799994</c:v>
                </c:pt>
                <c:pt idx="1204">
                  <c:v>0.35506244672300008</c:v>
                </c:pt>
                <c:pt idx="1205">
                  <c:v>1.9073287692049998</c:v>
                </c:pt>
                <c:pt idx="1206">
                  <c:v>0.42283650503000003</c:v>
                </c:pt>
                <c:pt idx="1207">
                  <c:v>0.73820951162799986</c:v>
                </c:pt>
                <c:pt idx="1208">
                  <c:v>0.18325897817499998</c:v>
                </c:pt>
                <c:pt idx="1209">
                  <c:v>2.1058014727350001</c:v>
                </c:pt>
                <c:pt idx="1210">
                  <c:v>0.64235322695100006</c:v>
                </c:pt>
                <c:pt idx="1211">
                  <c:v>0.94782242064499989</c:v>
                </c:pt>
                <c:pt idx="1212">
                  <c:v>0.41655375183599996</c:v>
                </c:pt>
                <c:pt idx="1213">
                  <c:v>7.0911988397999948E-2</c:v>
                </c:pt>
                <c:pt idx="1214">
                  <c:v>-0.22674741101900001</c:v>
                </c:pt>
                <c:pt idx="1215">
                  <c:v>1.2134889474899999</c:v>
                </c:pt>
                <c:pt idx="1216">
                  <c:v>-7.2943517498000043E-2</c:v>
                </c:pt>
                <c:pt idx="1217">
                  <c:v>0.95213817092399999</c:v>
                </c:pt>
                <c:pt idx="1218">
                  <c:v>1.2884236875939998</c:v>
                </c:pt>
                <c:pt idx="1219">
                  <c:v>-0.470470160177</c:v>
                </c:pt>
                <c:pt idx="1220">
                  <c:v>2.8488155493999967E-2</c:v>
                </c:pt>
                <c:pt idx="1221">
                  <c:v>1.5155691546020003</c:v>
                </c:pt>
                <c:pt idx="1222">
                  <c:v>0.30568128137899997</c:v>
                </c:pt>
                <c:pt idx="1223">
                  <c:v>1.5143717036100002</c:v>
                </c:pt>
                <c:pt idx="1224">
                  <c:v>-6.1456587090999992E-2</c:v>
                </c:pt>
                <c:pt idx="1225">
                  <c:v>0.30429467619099998</c:v>
                </c:pt>
                <c:pt idx="1226">
                  <c:v>-0.42253410479499998</c:v>
                </c:pt>
                <c:pt idx="1227">
                  <c:v>1.5699054181879999</c:v>
                </c:pt>
                <c:pt idx="1228">
                  <c:v>1.4684670580000059E-2</c:v>
                </c:pt>
                <c:pt idx="1229">
                  <c:v>0.36803311950000001</c:v>
                </c:pt>
                <c:pt idx="1230">
                  <c:v>-0.30378963019100003</c:v>
                </c:pt>
                <c:pt idx="1231">
                  <c:v>0.62463946563799999</c:v>
                </c:pt>
                <c:pt idx="1232">
                  <c:v>0.88949208415000014</c:v>
                </c:pt>
                <c:pt idx="1233">
                  <c:v>1.003748573318</c:v>
                </c:pt>
                <c:pt idx="1234">
                  <c:v>0.86052791729200007</c:v>
                </c:pt>
                <c:pt idx="1235">
                  <c:v>1.2368797404069998</c:v>
                </c:pt>
                <c:pt idx="1236">
                  <c:v>-4.0457928598999993E-2</c:v>
                </c:pt>
                <c:pt idx="1237">
                  <c:v>1.1248401928040002</c:v>
                </c:pt>
                <c:pt idx="1238">
                  <c:v>1.4895739145569999</c:v>
                </c:pt>
                <c:pt idx="1239">
                  <c:v>-9.7011155458000042E-2</c:v>
                </c:pt>
                <c:pt idx="1240">
                  <c:v>0.275446503372</c:v>
                </c:pt>
                <c:pt idx="1241">
                  <c:v>-0.48818596490799998</c:v>
                </c:pt>
                <c:pt idx="1242">
                  <c:v>1.5157198454240002</c:v>
                </c:pt>
                <c:pt idx="1243">
                  <c:v>-5.9554352006999989E-2</c:v>
                </c:pt>
                <c:pt idx="1244">
                  <c:v>0.30585573543000005</c:v>
                </c:pt>
                <c:pt idx="1245">
                  <c:v>-0.41926088774899994</c:v>
                </c:pt>
                <c:pt idx="1246">
                  <c:v>1.515689094279</c:v>
                </c:pt>
                <c:pt idx="1247">
                  <c:v>-5.9597708299000074E-2</c:v>
                </c:pt>
                <c:pt idx="1248">
                  <c:v>0.30582013733900004</c:v>
                </c:pt>
                <c:pt idx="1249">
                  <c:v>-0.41933526363600004</c:v>
                </c:pt>
                <c:pt idx="1250">
                  <c:v>1.404174669246</c:v>
                </c:pt>
                <c:pt idx="1251">
                  <c:v>0.17385449627300004</c:v>
                </c:pt>
                <c:pt idx="1252">
                  <c:v>1.516509671371</c:v>
                </c:pt>
                <c:pt idx="1253">
                  <c:v>-5.8441287468999958E-2</c:v>
                </c:pt>
                <c:pt idx="1254">
                  <c:v>0.30676996489999997</c:v>
                </c:pt>
                <c:pt idx="1255">
                  <c:v>-0.41735506502700009</c:v>
                </c:pt>
                <c:pt idx="1256">
                  <c:v>1.8595260135130001</c:v>
                </c:pt>
                <c:pt idx="1257">
                  <c:v>0.36842487363700005</c:v>
                </c:pt>
                <c:pt idx="1258">
                  <c:v>0.68704039562700014</c:v>
                </c:pt>
                <c:pt idx="1259">
                  <c:v>0.12389904392600004</c:v>
                </c:pt>
                <c:pt idx="1260">
                  <c:v>-0.30313209008500003</c:v>
                </c:pt>
                <c:pt idx="1261">
                  <c:v>1.2836075175209998</c:v>
                </c:pt>
                <c:pt idx="1262">
                  <c:v>2.2179815266000047E-2</c:v>
                </c:pt>
                <c:pt idx="1263">
                  <c:v>1.3946038137830001</c:v>
                </c:pt>
                <c:pt idx="1264">
                  <c:v>0.16221545067799992</c:v>
                </c:pt>
                <c:pt idx="1265">
                  <c:v>1.252641080544</c:v>
                </c:pt>
                <c:pt idx="1266">
                  <c:v>-1.9019637363999975E-2</c:v>
                </c:pt>
                <c:pt idx="1267">
                  <c:v>1.286834775033</c:v>
                </c:pt>
                <c:pt idx="1268">
                  <c:v>-0.47483863925699998</c:v>
                </c:pt>
                <c:pt idx="1269">
                  <c:v>2.6409731214000032E-2</c:v>
                </c:pt>
                <c:pt idx="1270">
                  <c:v>1.3344502476569999</c:v>
                </c:pt>
                <c:pt idx="1271">
                  <c:v>-0.36096842421999997</c:v>
                </c:pt>
                <c:pt idx="1272">
                  <c:v>8.7608573102999965E-2</c:v>
                </c:pt>
                <c:pt idx="1273">
                  <c:v>1.357488473781</c:v>
                </c:pt>
                <c:pt idx="1274">
                  <c:v>0.11650007237099996</c:v>
                </c:pt>
                <c:pt idx="1275">
                  <c:v>2.0318693676040001</c:v>
                </c:pt>
                <c:pt idx="1276">
                  <c:v>0.56159668110099992</c:v>
                </c:pt>
                <c:pt idx="1277">
                  <c:v>0.87020754858699989</c:v>
                </c:pt>
                <c:pt idx="1278">
                  <c:v>0.33162871868999999</c:v>
                </c:pt>
                <c:pt idx="1279">
                  <c:v>-2.8438029822999977E-2</c:v>
                </c:pt>
                <c:pt idx="1280">
                  <c:v>-0.36829468389800002</c:v>
                </c:pt>
                <c:pt idx="1281">
                  <c:v>2.1193615106309998</c:v>
                </c:pt>
                <c:pt idx="1282">
                  <c:v>0.65705763679999996</c:v>
                </c:pt>
                <c:pt idx="1283">
                  <c:v>0.96200657668299994</c:v>
                </c:pt>
                <c:pt idx="1284">
                  <c:v>0.43193164479199997</c:v>
                </c:pt>
                <c:pt idx="1285">
                  <c:v>8.8480428501000019E-2</c:v>
                </c:pt>
                <c:pt idx="1286">
                  <c:v>-0.20384713109700001</c:v>
                </c:pt>
                <c:pt idx="1287">
                  <c:v>2.0762519714090004</c:v>
                </c:pt>
                <c:pt idx="1288">
                  <c:v>0.61019920791899995</c:v>
                </c:pt>
                <c:pt idx="1289">
                  <c:v>0.91685949054100013</c:v>
                </c:pt>
                <c:pt idx="1290">
                  <c:v>0.38284009726299989</c:v>
                </c:pt>
                <c:pt idx="1291">
                  <c:v>3.198185188399999E-2</c:v>
                </c:pt>
                <c:pt idx="1292">
                  <c:v>-0.279384003075</c:v>
                </c:pt>
                <c:pt idx="1293">
                  <c:v>1.8517741638380001</c:v>
                </c:pt>
                <c:pt idx="1294">
                  <c:v>0.35952917644600002</c:v>
                </c:pt>
                <c:pt idx="1295">
                  <c:v>0.67871233059699987</c:v>
                </c:pt>
                <c:pt idx="1296">
                  <c:v>0.11411249779100002</c:v>
                </c:pt>
                <c:pt idx="1297">
                  <c:v>1.62551852848</c:v>
                </c:pt>
                <c:pt idx="1298">
                  <c:v>8.7229257577000008E-2</c:v>
                </c:pt>
                <c:pt idx="1299">
                  <c:v>0.43083329504799994</c:v>
                </c:pt>
                <c:pt idx="1300">
                  <c:v>-0.20546280238299999</c:v>
                </c:pt>
                <c:pt idx="1301">
                  <c:v>1.8720992527159999</c:v>
                </c:pt>
                <c:pt idx="1302">
                  <c:v>0.38280895370399998</c:v>
                </c:pt>
                <c:pt idx="1303">
                  <c:v>0.70052972381599987</c:v>
                </c:pt>
                <c:pt idx="1304">
                  <c:v>0.13967219324800001</c:v>
                </c:pt>
                <c:pt idx="1305">
                  <c:v>-0.27943441820500003</c:v>
                </c:pt>
                <c:pt idx="1306">
                  <c:v>1.5295550190459999</c:v>
                </c:pt>
                <c:pt idx="1307">
                  <c:v>-4.0200479373000031E-2</c:v>
                </c:pt>
                <c:pt idx="1308">
                  <c:v>0.32183460149199994</c:v>
                </c:pt>
                <c:pt idx="1309">
                  <c:v>-0.38703588489099994</c:v>
                </c:pt>
                <c:pt idx="1310">
                  <c:v>1.4535411802069997</c:v>
                </c:pt>
                <c:pt idx="1311">
                  <c:v>-0.15088479151099995</c:v>
                </c:pt>
                <c:pt idx="1312">
                  <c:v>0.23303918647099997</c:v>
                </c:pt>
                <c:pt idx="1313">
                  <c:v>1.866112227593</c:v>
                </c:pt>
                <c:pt idx="1314">
                  <c:v>0.37596640789999997</c:v>
                </c:pt>
                <c:pt idx="1315">
                  <c:v>0.69410930572999996</c:v>
                </c:pt>
                <c:pt idx="1316">
                  <c:v>0.13217659948799992</c:v>
                </c:pt>
                <c:pt idx="1317">
                  <c:v>-0.29060232747000003</c:v>
                </c:pt>
                <c:pt idx="1318">
                  <c:v>1.833885163912</c:v>
                </c:pt>
                <c:pt idx="1319">
                  <c:v>0.33891728058699999</c:v>
                </c:pt>
                <c:pt idx="1320">
                  <c:v>0.65945930499700001</c:v>
                </c:pt>
                <c:pt idx="1321">
                  <c:v>9.1336958653999989E-2</c:v>
                </c:pt>
                <c:pt idx="1322">
                  <c:v>-0.35477593589299999</c:v>
                </c:pt>
                <c:pt idx="1323">
                  <c:v>1.372510543879</c:v>
                </c:pt>
                <c:pt idx="1324">
                  <c:v>0.13511920741799999</c:v>
                </c:pt>
                <c:pt idx="1325">
                  <c:v>1.070385504394</c:v>
                </c:pt>
                <c:pt idx="1326">
                  <c:v>1.2540190803360001</c:v>
                </c:pt>
                <c:pt idx="1327">
                  <c:v>1.4497030165609999</c:v>
                </c:pt>
                <c:pt idx="1328">
                  <c:v>-0.15680373818300006</c:v>
                </c:pt>
                <c:pt idx="1329">
                  <c:v>0.22848498565800002</c:v>
                </c:pt>
                <c:pt idx="1330">
                  <c:v>1.5515460498939999</c:v>
                </c:pt>
                <c:pt idx="1331">
                  <c:v>0.34708443462999999</c:v>
                </c:pt>
                <c:pt idx="1332">
                  <c:v>1.390607641296</c:v>
                </c:pt>
                <c:pt idx="1333">
                  <c:v>-0.25371834857700004</c:v>
                </c:pt>
                <c:pt idx="1334">
                  <c:v>0.15733846815899999</c:v>
                </c:pt>
                <c:pt idx="1335">
                  <c:v>1.6249215248690001</c:v>
                </c:pt>
                <c:pt idx="1336">
                  <c:v>8.6466546562999957E-2</c:v>
                </c:pt>
                <c:pt idx="1337">
                  <c:v>0.43016397907799997</c:v>
                </c:pt>
                <c:pt idx="1338">
                  <c:v>-0.20644881478100002</c:v>
                </c:pt>
                <c:pt idx="1339">
                  <c:v>1.063214615213</c:v>
                </c:pt>
                <c:pt idx="1340">
                  <c:v>1.3468611275729998</c:v>
                </c:pt>
                <c:pt idx="1341">
                  <c:v>-0.33544160238800003</c:v>
                </c:pt>
                <c:pt idx="1342">
                  <c:v>0.10322535349799994</c:v>
                </c:pt>
                <c:pt idx="1343">
                  <c:v>1.457204654449</c:v>
                </c:pt>
                <c:pt idx="1344">
                  <c:v>0.23737918007599995</c:v>
                </c:pt>
                <c:pt idx="1345">
                  <c:v>1.3378681014839999</c:v>
                </c:pt>
                <c:pt idx="1346">
                  <c:v>-0.35381011023499997</c:v>
                </c:pt>
                <c:pt idx="1347">
                  <c:v>9.1921970796000063E-2</c:v>
                </c:pt>
                <c:pt idx="1348">
                  <c:v>1.6489044472819998</c:v>
                </c:pt>
                <c:pt idx="1349">
                  <c:v>0.11686631934999997</c:v>
                </c:pt>
                <c:pt idx="1350">
                  <c:v>0.45697576630599995</c:v>
                </c:pt>
                <c:pt idx="1351">
                  <c:v>1.3857819150080002</c:v>
                </c:pt>
                <c:pt idx="1352">
                  <c:v>0.15143516754999997</c:v>
                </c:pt>
                <c:pt idx="1353">
                  <c:v>1.409061876769</c:v>
                </c:pt>
                <c:pt idx="1354">
                  <c:v>0.17977587731</c:v>
                </c:pt>
                <c:pt idx="1355">
                  <c:v>1.523386716324</c:v>
                </c:pt>
                <c:pt idx="1356">
                  <c:v>-4.879222495200003E-2</c:v>
                </c:pt>
                <c:pt idx="1357">
                  <c:v>0.3147197638</c:v>
                </c:pt>
                <c:pt idx="1358">
                  <c:v>0.7958685006909999</c:v>
                </c:pt>
                <c:pt idx="1359">
                  <c:v>1.207600415395</c:v>
                </c:pt>
                <c:pt idx="1360">
                  <c:v>-0.90464553974500006</c:v>
                </c:pt>
                <c:pt idx="1361">
                  <c:v>-8.1260198091000047E-2</c:v>
                </c:pt>
                <c:pt idx="1362">
                  <c:v>1.2642375521029998</c:v>
                </c:pt>
                <c:pt idx="1363">
                  <c:v>1.9379780105879998</c:v>
                </c:pt>
                <c:pt idx="1364">
                  <c:v>0.45735546580099995</c:v>
                </c:pt>
                <c:pt idx="1365">
                  <c:v>0.770859248715</c:v>
                </c:pt>
                <c:pt idx="1366">
                  <c:v>0.22052653112800003</c:v>
                </c:pt>
                <c:pt idx="1367">
                  <c:v>-0.16721710017500005</c:v>
                </c:pt>
                <c:pt idx="1368">
                  <c:v>-0.66574484358599995</c:v>
                </c:pt>
                <c:pt idx="1369">
                  <c:v>1.7389351673370002</c:v>
                </c:pt>
                <c:pt idx="1370">
                  <c:v>0.22726931828599994</c:v>
                </c:pt>
                <c:pt idx="1371">
                  <c:v>0.55637952572100002</c:v>
                </c:pt>
                <c:pt idx="1372">
                  <c:v>-3.505471220500006E-2</c:v>
                </c:pt>
                <c:pt idx="1373">
                  <c:v>-0.63700284886400005</c:v>
                </c:pt>
                <c:pt idx="1374">
                  <c:v>1.613277423684</c:v>
                </c:pt>
                <c:pt idx="1375">
                  <c:v>7.1525865388999965E-2</c:v>
                </c:pt>
                <c:pt idx="1376">
                  <c:v>0.41708943888299993</c:v>
                </c:pt>
                <c:pt idx="1377">
                  <c:v>-0.22593916679800005</c:v>
                </c:pt>
                <c:pt idx="1378">
                  <c:v>1.4815933678339999</c:v>
                </c:pt>
                <c:pt idx="1379">
                  <c:v>-0.10869964327499998</c:v>
                </c:pt>
                <c:pt idx="1380">
                  <c:v>0.26610611016700003</c:v>
                </c:pt>
                <c:pt idx="1381">
                  <c:v>1.8617833471650003</c:v>
                </c:pt>
                <c:pt idx="1382">
                  <c:v>0.37101132309500001</c:v>
                </c:pt>
                <c:pt idx="1383">
                  <c:v>0.68946387219100003</c:v>
                </c:pt>
                <c:pt idx="1384">
                  <c:v>0.12673987229799999</c:v>
                </c:pt>
                <c:pt idx="1385">
                  <c:v>-0.29880768343199998</c:v>
                </c:pt>
                <c:pt idx="1386">
                  <c:v>1.9030125073650002</c:v>
                </c:pt>
                <c:pt idx="1387">
                  <c:v>0.41795325453900001</c:v>
                </c:pt>
                <c:pt idx="1388">
                  <c:v>0.73360196056600002</c:v>
                </c:pt>
                <c:pt idx="1389">
                  <c:v>0.17796403908099995</c:v>
                </c:pt>
                <c:pt idx="1390">
                  <c:v>1.2255150349030002</c:v>
                </c:pt>
                <c:pt idx="1391">
                  <c:v>-5.6135781449999977E-2</c:v>
                </c:pt>
                <c:pt idx="1392">
                  <c:v>1.7237321008490001</c:v>
                </c:pt>
                <c:pt idx="1393">
                  <c:v>0.20898214342999999</c:v>
                </c:pt>
                <c:pt idx="1394">
                  <c:v>0.53971905558599986</c:v>
                </c:pt>
                <c:pt idx="1395">
                  <c:v>-5.6378178818000002E-2</c:v>
                </c:pt>
                <c:pt idx="1396">
                  <c:v>1.8387422678299998</c:v>
                </c:pt>
                <c:pt idx="1397">
                  <c:v>0.34452544419100006</c:v>
                </c:pt>
                <c:pt idx="1398">
                  <c:v>0.66469157629700004</c:v>
                </c:pt>
                <c:pt idx="1399">
                  <c:v>9.7548064419999969E-2</c:v>
                </c:pt>
                <c:pt idx="1400">
                  <c:v>-0.34459942103499996</c:v>
                </c:pt>
                <c:pt idx="1401">
                  <c:v>1.862666633321</c:v>
                </c:pt>
                <c:pt idx="1402">
                  <c:v>0.372022907741</c:v>
                </c:pt>
                <c:pt idx="1403">
                  <c:v>0.69041196820000006</c:v>
                </c:pt>
                <c:pt idx="1404">
                  <c:v>0.12785039013799998</c:v>
                </c:pt>
                <c:pt idx="1405">
                  <c:v>-0.29712419573900006</c:v>
                </c:pt>
                <c:pt idx="1406">
                  <c:v>2.2222373468519998</c:v>
                </c:pt>
                <c:pt idx="1407">
                  <c:v>0.7676921472410001</c:v>
                </c:pt>
                <c:pt idx="1408">
                  <c:v>1.069163432629</c:v>
                </c:pt>
                <c:pt idx="1409">
                  <c:v>0.54695133703900001</c:v>
                </c:pt>
                <c:pt idx="1410">
                  <c:v>0.21693004834900004</c:v>
                </c:pt>
                <c:pt idx="1411">
                  <c:v>-4.7084415288000003E-2</c:v>
                </c:pt>
                <c:pt idx="1412">
                  <c:v>1.668633940913</c:v>
                </c:pt>
                <c:pt idx="1413">
                  <c:v>0.14152964481699992</c:v>
                </c:pt>
                <c:pt idx="1414">
                  <c:v>0.47892043934599993</c:v>
                </c:pt>
                <c:pt idx="1415">
                  <c:v>-0.13716845656800003</c:v>
                </c:pt>
                <c:pt idx="1416">
                  <c:v>1.567804727603</c:v>
                </c:pt>
                <c:pt idx="1417">
                  <c:v>1.1878979824999969E-2</c:v>
                </c:pt>
                <c:pt idx="1418">
                  <c:v>0.36564195473400002</c:v>
                </c:pt>
                <c:pt idx="1419">
                  <c:v>-0.30781787011200001</c:v>
                </c:pt>
                <c:pt idx="1420">
                  <c:v>1.5137244126259999</c:v>
                </c:pt>
                <c:pt idx="1421">
                  <c:v>-6.2370985232999998E-2</c:v>
                </c:pt>
                <c:pt idx="1422">
                  <c:v>0.30354489608400004</c:v>
                </c:pt>
                <c:pt idx="1423">
                  <c:v>-0.42411489959400001</c:v>
                </c:pt>
                <c:pt idx="1424">
                  <c:v>1.3699818256549998</c:v>
                </c:pt>
                <c:pt idx="1425">
                  <c:v>0.99328017060100005</c:v>
                </c:pt>
                <c:pt idx="1426">
                  <c:v>2.73835188277</c:v>
                </c:pt>
                <c:pt idx="1427">
                  <c:v>1.306807370015</c:v>
                </c:pt>
                <c:pt idx="1428">
                  <c:v>1.5984732997170001</c:v>
                </c:pt>
                <c:pt idx="1429">
                  <c:v>1.0974319060119999</c:v>
                </c:pt>
                <c:pt idx="1430">
                  <c:v>0.79676043905599991</c:v>
                </c:pt>
                <c:pt idx="1431">
                  <c:v>0.57700036256800002</c:v>
                </c:pt>
                <c:pt idx="1432">
                  <c:v>2.1587263228319999</c:v>
                </c:pt>
                <c:pt idx="1433">
                  <c:v>0.69957563378099996</c:v>
                </c:pt>
                <c:pt idx="1434">
                  <c:v>1.003100810579</c:v>
                </c:pt>
                <c:pt idx="1435">
                  <c:v>0.47626917815499997</c:v>
                </c:pt>
                <c:pt idx="1436">
                  <c:v>0.13855966527699998</c:v>
                </c:pt>
                <c:pt idx="1437">
                  <c:v>-0.14081753239799999</c:v>
                </c:pt>
                <c:pt idx="1438">
                  <c:v>1.487371185392</c:v>
                </c:pt>
                <c:pt idx="1439">
                  <c:v>-0.10022459104300002</c:v>
                </c:pt>
                <c:pt idx="1440">
                  <c:v>0.27287127188599997</c:v>
                </c:pt>
                <c:pt idx="1441">
                  <c:v>-0.49462592787399995</c:v>
                </c:pt>
                <c:pt idx="1442">
                  <c:v>1.802812537818</c:v>
                </c:pt>
                <c:pt idx="1443">
                  <c:v>0.30282048133699996</c:v>
                </c:pt>
                <c:pt idx="1444">
                  <c:v>0.62589805224599981</c:v>
                </c:pt>
                <c:pt idx="1445">
                  <c:v>5.1081614972999956E-2</c:v>
                </c:pt>
                <c:pt idx="1446">
                  <c:v>-0.42564764087999996</c:v>
                </c:pt>
                <c:pt idx="1447">
                  <c:v>1.787273175348</c:v>
                </c:pt>
                <c:pt idx="1448">
                  <c:v>0.28461733779500004</c:v>
                </c:pt>
                <c:pt idx="1449">
                  <c:v>0.60905408068300004</c:v>
                </c:pt>
                <c:pt idx="1450">
                  <c:v>3.0581346458000036E-2</c:v>
                </c:pt>
                <c:pt idx="1451">
                  <c:v>-0.46611696016700011</c:v>
                </c:pt>
                <c:pt idx="1452">
                  <c:v>1.689399114602</c:v>
                </c:pt>
                <c:pt idx="1453">
                  <c:v>0.16718281229799997</c:v>
                </c:pt>
                <c:pt idx="1454">
                  <c:v>0.50191470289999995</c:v>
                </c:pt>
                <c:pt idx="1455">
                  <c:v>-0.10599883114000003</c:v>
                </c:pt>
                <c:pt idx="1456">
                  <c:v>1.1040943801219998</c:v>
                </c:pt>
                <c:pt idx="1457">
                  <c:v>0.96714101049800005</c:v>
                </c:pt>
                <c:pt idx="1458">
                  <c:v>1.5492575918710001</c:v>
                </c:pt>
                <c:pt idx="1459">
                  <c:v>-1.3129571489000014E-2</c:v>
                </c:pt>
                <c:pt idx="1460">
                  <c:v>0.34446503301299997</c:v>
                </c:pt>
                <c:pt idx="1461">
                  <c:v>-0.344708050218</c:v>
                </c:pt>
                <c:pt idx="1462">
                  <c:v>1.205021076932</c:v>
                </c:pt>
                <c:pt idx="1463">
                  <c:v>-8.4921929634000026E-2</c:v>
                </c:pt>
                <c:pt idx="1464">
                  <c:v>1.6296493966259999</c:v>
                </c:pt>
                <c:pt idx="1465">
                  <c:v>9.2498095680999926E-2</c:v>
                </c:pt>
                <c:pt idx="1466">
                  <c:v>0.43546181423399988</c:v>
                </c:pt>
                <c:pt idx="1467">
                  <c:v>1.6562292591760002</c:v>
                </c:pt>
                <c:pt idx="1468">
                  <c:v>0.12605747707499998</c:v>
                </c:pt>
                <c:pt idx="1469">
                  <c:v>0.4651344187380001</c:v>
                </c:pt>
                <c:pt idx="1470">
                  <c:v>-0.15627862432600004</c:v>
                </c:pt>
                <c:pt idx="1471">
                  <c:v>0.91230075278499978</c:v>
                </c:pt>
                <c:pt idx="1472">
                  <c:v>0.83872488297999981</c:v>
                </c:pt>
                <c:pt idx="1473">
                  <c:v>1.894593170244</c:v>
                </c:pt>
                <c:pt idx="1474">
                  <c:v>0.40841158055299998</c:v>
                </c:pt>
                <c:pt idx="1475">
                  <c:v>0.72460739902899984</c:v>
                </c:pt>
                <c:pt idx="1476">
                  <c:v>0.16760050363499995</c:v>
                </c:pt>
                <c:pt idx="1477">
                  <c:v>-0.23913228160199995</c:v>
                </c:pt>
                <c:pt idx="1478">
                  <c:v>1.856401515448</c:v>
                </c:pt>
                <c:pt idx="1479">
                  <c:v>0.36484189062099998</c:v>
                </c:pt>
                <c:pt idx="1480">
                  <c:v>0.68368470739099996</c:v>
                </c:pt>
                <c:pt idx="1481">
                  <c:v>0.11996024367800001</c:v>
                </c:pt>
                <c:pt idx="1482">
                  <c:v>-0.30917143757999999</c:v>
                </c:pt>
                <c:pt idx="1483">
                  <c:v>1.6616006446860001</c:v>
                </c:pt>
                <c:pt idx="1484">
                  <c:v>0.13277123312700001</c:v>
                </c:pt>
                <c:pt idx="1485">
                  <c:v>0.47110863326499997</c:v>
                </c:pt>
                <c:pt idx="1486">
                  <c:v>-0.14795540169000004</c:v>
                </c:pt>
                <c:pt idx="1487">
                  <c:v>1.6664651514990001</c:v>
                </c:pt>
                <c:pt idx="1488">
                  <c:v>0.13883277830999996</c:v>
                </c:pt>
                <c:pt idx="1489">
                  <c:v>0.47651288579499995</c:v>
                </c:pt>
                <c:pt idx="1490">
                  <c:v>-0.140481599673</c:v>
                </c:pt>
                <c:pt idx="1491">
                  <c:v>2.0845812271910003</c:v>
                </c:pt>
                <c:pt idx="1492">
                  <c:v>0.61927844195899995</c:v>
                </c:pt>
                <c:pt idx="1493">
                  <c:v>0.92559474591600011</c:v>
                </c:pt>
                <c:pt idx="1494">
                  <c:v>0.39237230353899993</c:v>
                </c:pt>
                <c:pt idx="1495">
                  <c:v>4.3050331838999922E-2</c:v>
                </c:pt>
                <c:pt idx="1496">
                  <c:v>-0.26412064802800006</c:v>
                </c:pt>
                <c:pt idx="1497">
                  <c:v>2.3905239813539998</c:v>
                </c:pt>
                <c:pt idx="1498">
                  <c:v>0.94584314396299995</c:v>
                </c:pt>
                <c:pt idx="1499">
                  <c:v>1.2430172509320001</c:v>
                </c:pt>
                <c:pt idx="1500">
                  <c:v>0.73025555494299998</c:v>
                </c:pt>
                <c:pt idx="1501">
                  <c:v>0.41440468500299998</c:v>
                </c:pt>
                <c:pt idx="1502">
                  <c:v>0.17411254467699999</c:v>
                </c:pt>
                <c:pt idx="1503">
                  <c:v>0.63447593153400006</c:v>
                </c:pt>
                <c:pt idx="1504">
                  <c:v>0.91461004303399984</c:v>
                </c:pt>
                <c:pt idx="1505">
                  <c:v>2.156360920235</c:v>
                </c:pt>
                <c:pt idx="1506">
                  <c:v>0.69702756277699995</c:v>
                </c:pt>
                <c:pt idx="1507">
                  <c:v>1.000634831235</c:v>
                </c:pt>
                <c:pt idx="1508">
                  <c:v>0.473617120517</c:v>
                </c:pt>
                <c:pt idx="1509">
                  <c:v>0.13558617976499998</c:v>
                </c:pt>
                <c:pt idx="1510">
                  <c:v>-0.14447988714900006</c:v>
                </c:pt>
                <c:pt idx="1511">
                  <c:v>2.0423484018830003</c:v>
                </c:pt>
                <c:pt idx="1512">
                  <c:v>0.57310732421999999</c:v>
                </c:pt>
                <c:pt idx="1513">
                  <c:v>0.88123897657899986</c:v>
                </c:pt>
                <c:pt idx="1514">
                  <c:v>0.34378671479999989</c:v>
                </c:pt>
                <c:pt idx="1515">
                  <c:v>2.0344499396</c:v>
                </c:pt>
                <c:pt idx="1516">
                  <c:v>0.56443339789400004</c:v>
                </c:pt>
                <c:pt idx="1517">
                  <c:v>0.87292513481100009</c:v>
                </c:pt>
                <c:pt idx="1518">
                  <c:v>0.33462675921199997</c:v>
                </c:pt>
                <c:pt idx="1519">
                  <c:v>-2.4851925508000083E-2</c:v>
                </c:pt>
                <c:pt idx="1520">
                  <c:v>-0.36269216378199998</c:v>
                </c:pt>
                <c:pt idx="1521">
                  <c:v>2.0061523408990003</c:v>
                </c:pt>
                <c:pt idx="1522">
                  <c:v>0.53324951311899993</c:v>
                </c:pt>
                <c:pt idx="1523">
                  <c:v>0.84308911307300005</c:v>
                </c:pt>
                <c:pt idx="1524">
                  <c:v>0.30160217520299992</c:v>
                </c:pt>
                <c:pt idx="1525">
                  <c:v>-6.4742522885000042E-2</c:v>
                </c:pt>
                <c:pt idx="1526">
                  <c:v>-0.42823756729799994</c:v>
                </c:pt>
                <c:pt idx="1527">
                  <c:v>1.7002788049410003</c:v>
                </c:pt>
                <c:pt idx="1528">
                  <c:v>0.18050780627199997</c:v>
                </c:pt>
                <c:pt idx="1529">
                  <c:v>0.51392244491900008</c:v>
                </c:pt>
                <c:pt idx="1530">
                  <c:v>-9.0035325541000022E-2</c:v>
                </c:pt>
                <c:pt idx="1531">
                  <c:v>1.6301065922060001</c:v>
                </c:pt>
                <c:pt idx="1532">
                  <c:v>9.3080321646999975E-2</c:v>
                </c:pt>
                <c:pt idx="1533">
                  <c:v>0.43597380018100002</c:v>
                </c:pt>
                <c:pt idx="1534">
                  <c:v>-0.19792616209200006</c:v>
                </c:pt>
                <c:pt idx="1535">
                  <c:v>1.9079105852200002</c:v>
                </c:pt>
                <c:pt idx="1536">
                  <c:v>0.42349431994600006</c:v>
                </c:pt>
                <c:pt idx="1537">
                  <c:v>0.73883040752899998</c:v>
                </c:pt>
                <c:pt idx="1538">
                  <c:v>0.18397179863200003</c:v>
                </c:pt>
                <c:pt idx="1539">
                  <c:v>-0.21633568333400002</c:v>
                </c:pt>
                <c:pt idx="1540">
                  <c:v>-0.96799900940000005</c:v>
                </c:pt>
                <c:pt idx="1541">
                  <c:v>2.07952375698</c:v>
                </c:pt>
                <c:pt idx="1542">
                  <c:v>0.61376710586499994</c:v>
                </c:pt>
                <c:pt idx="1543">
                  <c:v>0.92029147910999998</c:v>
                </c:pt>
                <c:pt idx="1544">
                  <c:v>0.38658721887400005</c:v>
                </c:pt>
                <c:pt idx="1545">
                  <c:v>3.6338938586999991E-2</c:v>
                </c:pt>
                <c:pt idx="1546">
                  <c:v>1.8415040993530001</c:v>
                </c:pt>
                <c:pt idx="1547">
                  <c:v>0.34771038719800001</c:v>
                </c:pt>
                <c:pt idx="1548">
                  <c:v>0.66766511998</c:v>
                </c:pt>
                <c:pt idx="1549">
                  <c:v>0.10107060074400004</c:v>
                </c:pt>
                <c:pt idx="1550">
                  <c:v>1.1760163776370001</c:v>
                </c:pt>
                <c:pt idx="1551">
                  <c:v>2.2794921731060001</c:v>
                </c:pt>
                <c:pt idx="1552">
                  <c:v>0.82864973175400003</c:v>
                </c:pt>
                <c:pt idx="1553">
                  <c:v>1.1284917263629999</c:v>
                </c:pt>
                <c:pt idx="1554">
                  <c:v>0.60989613959099986</c:v>
                </c:pt>
                <c:pt idx="1555">
                  <c:v>0.28552880063999997</c:v>
                </c:pt>
                <c:pt idx="1556">
                  <c:v>3.1611294350000041E-2</c:v>
                </c:pt>
                <c:pt idx="1557">
                  <c:v>2.4193237605849998</c:v>
                </c:pt>
                <c:pt idx="1558">
                  <c:v>0.97605105914099988</c:v>
                </c:pt>
                <c:pt idx="1559">
                  <c:v>1.272623042562</c:v>
                </c:pt>
                <c:pt idx="1560">
                  <c:v>0.76116338472099998</c:v>
                </c:pt>
                <c:pt idx="1561">
                  <c:v>0.44711951308199993</c:v>
                </c:pt>
                <c:pt idx="1562">
                  <c:v>0.20950394672900002</c:v>
                </c:pt>
                <c:pt idx="1563">
                  <c:v>1.2047045848020002</c:v>
                </c:pt>
                <c:pt idx="1564">
                  <c:v>-8.5372040478000011E-2</c:v>
                </c:pt>
                <c:pt idx="1565">
                  <c:v>1.2444061785529998</c:v>
                </c:pt>
                <c:pt idx="1566">
                  <c:v>2.3291683109920003</c:v>
                </c:pt>
                <c:pt idx="1567">
                  <c:v>0.88123592529499994</c:v>
                </c:pt>
                <c:pt idx="1568">
                  <c:v>1.179811169525</c:v>
                </c:pt>
                <c:pt idx="1569">
                  <c:v>0.6639989576930001</c:v>
                </c:pt>
                <c:pt idx="1570">
                  <c:v>0.34378335462299991</c:v>
                </c:pt>
                <c:pt idx="1571">
                  <c:v>9.6726819430999977E-2</c:v>
                </c:pt>
                <c:pt idx="1572">
                  <c:v>2.230065988357</c:v>
                </c:pt>
                <c:pt idx="1573">
                  <c:v>0.77605081947600008</c:v>
                </c:pt>
                <c:pt idx="1574">
                  <c:v>1.077287677952</c:v>
                </c:pt>
                <c:pt idx="1575">
                  <c:v>0.55559851235000002</c:v>
                </c:pt>
                <c:pt idx="1576">
                  <c:v>0.22641375149100001</c:v>
                </c:pt>
                <c:pt idx="1577">
                  <c:v>-3.6047652143000042E-2</c:v>
                </c:pt>
                <c:pt idx="1578">
                  <c:v>1.4827901404019999</c:v>
                </c:pt>
                <c:pt idx="1579">
                  <c:v>-0.10693861381299996</c:v>
                </c:pt>
                <c:pt idx="1580">
                  <c:v>0.26750862361800004</c:v>
                </c:pt>
                <c:pt idx="1581">
                  <c:v>-0.50841963774900001</c:v>
                </c:pt>
                <c:pt idx="1582">
                  <c:v>1.6768298026170001</c:v>
                </c:pt>
                <c:pt idx="1583">
                  <c:v>0.15169057315100004</c:v>
                </c:pt>
                <c:pt idx="1584">
                  <c:v>0.48800830645500004</c:v>
                </c:pt>
                <c:pt idx="1585">
                  <c:v>-0.12474967767700001</c:v>
                </c:pt>
                <c:pt idx="1586">
                  <c:v>2.171346766758</c:v>
                </c:pt>
                <c:pt idx="1587">
                  <c:v>0.71315661841300004</c:v>
                </c:pt>
                <c:pt idx="1588">
                  <c:v>1.0162509172160001</c:v>
                </c:pt>
                <c:pt idx="1589">
                  <c:v>0.490394121071</c:v>
                </c:pt>
                <c:pt idx="1590">
                  <c:v>0.15435320911799999</c:v>
                </c:pt>
                <c:pt idx="1591">
                  <c:v>-0.12151159497400005</c:v>
                </c:pt>
                <c:pt idx="1592">
                  <c:v>1.9708695118850001</c:v>
                </c:pt>
                <c:pt idx="1593">
                  <c:v>0.49411493370400006</c:v>
                </c:pt>
                <c:pt idx="1594">
                  <c:v>0.80577200243699998</c:v>
                </c:pt>
                <c:pt idx="1595">
                  <c:v>0.2599306995159999</c:v>
                </c:pt>
                <c:pt idx="1596">
                  <c:v>-0.11647940476800001</c:v>
                </c:pt>
                <c:pt idx="1597">
                  <c:v>-0.52889885735300002</c:v>
                </c:pt>
                <c:pt idx="1598">
                  <c:v>2.1855379134149997</c:v>
                </c:pt>
                <c:pt idx="1599">
                  <c:v>0.72840018430700004</c:v>
                </c:pt>
                <c:pt idx="1600">
                  <c:v>1.0310239102760002</c:v>
                </c:pt>
                <c:pt idx="1601">
                  <c:v>0.50622825818299999</c:v>
                </c:pt>
                <c:pt idx="1602">
                  <c:v>0.17197498125300004</c:v>
                </c:pt>
                <c:pt idx="1603">
                  <c:v>2.6347099601139998</c:v>
                </c:pt>
                <c:pt idx="1604">
                  <c:v>1.20001717069</c:v>
                </c:pt>
                <c:pt idx="1605">
                  <c:v>1.492981021596</c:v>
                </c:pt>
                <c:pt idx="1606">
                  <c:v>0.98921558737999993</c:v>
                </c:pt>
                <c:pt idx="1607">
                  <c:v>0.68522273743599993</c:v>
                </c:pt>
                <c:pt idx="1608">
                  <c:v>0.46132237335599996</c:v>
                </c:pt>
                <c:pt idx="1609">
                  <c:v>1.3068662208630002</c:v>
                </c:pt>
                <c:pt idx="1610">
                  <c:v>1.8502439754340003</c:v>
                </c:pt>
                <c:pt idx="1611">
                  <c:v>0.35777066820799996</c:v>
                </c:pt>
                <c:pt idx="1612">
                  <c:v>0.67706735443400001</c:v>
                </c:pt>
                <c:pt idx="1613">
                  <c:v>0.11217490401699998</c:v>
                </c:pt>
                <c:pt idx="1614">
                  <c:v>1.5272660369809998</c:v>
                </c:pt>
                <c:pt idx="1615">
                  <c:v>-4.3381985324999983E-2</c:v>
                </c:pt>
                <c:pt idx="1616">
                  <c:v>0.31919607958599994</c:v>
                </c:pt>
                <c:pt idx="1617">
                  <c:v>-0.39220783688900007</c:v>
                </c:pt>
                <c:pt idx="1618">
                  <c:v>1.7337869148860001</c:v>
                </c:pt>
                <c:pt idx="1619">
                  <c:v>0.22109104936200003</c:v>
                </c:pt>
                <c:pt idx="1620">
                  <c:v>0.55074300736400006</c:v>
                </c:pt>
                <c:pt idx="1621">
                  <c:v>-4.2235078234000023E-2</c:v>
                </c:pt>
                <c:pt idx="1622">
                  <c:v>2.1581031327530003</c:v>
                </c:pt>
                <c:pt idx="1623">
                  <c:v>0.69890440077400007</c:v>
                </c:pt>
                <c:pt idx="1624">
                  <c:v>1.00245116405</c:v>
                </c:pt>
                <c:pt idx="1625">
                  <c:v>0.47557061087699998</c:v>
                </c:pt>
                <c:pt idx="1626">
                  <c:v>0.13777668666800003</c:v>
                </c:pt>
                <c:pt idx="1627">
                  <c:v>-0.14178102611300003</c:v>
                </c:pt>
                <c:pt idx="1628">
                  <c:v>2.0791646479120001</c:v>
                </c:pt>
                <c:pt idx="1629">
                  <c:v>0.61337559206900005</c:v>
                </c:pt>
                <c:pt idx="1630">
                  <c:v>0.91991483256700013</c:v>
                </c:pt>
                <c:pt idx="1631">
                  <c:v>0.38617611590699996</c:v>
                </c:pt>
                <c:pt idx="1632">
                  <c:v>3.5861302389999961E-2</c:v>
                </c:pt>
                <c:pt idx="1633">
                  <c:v>-0.27400470086100004</c:v>
                </c:pt>
                <c:pt idx="1634">
                  <c:v>2.024797792307</c:v>
                </c:pt>
                <c:pt idx="1635">
                  <c:v>0.55381604353000002</c:v>
                </c:pt>
                <c:pt idx="1636">
                  <c:v>0.86275718206499996</c:v>
                </c:pt>
                <c:pt idx="1637">
                  <c:v>0.32339946082399995</c:v>
                </c:pt>
                <c:pt idx="1638">
                  <c:v>-3.8316175182000034E-2</c:v>
                </c:pt>
                <c:pt idx="1639">
                  <c:v>-0.38399410893800007</c:v>
                </c:pt>
                <c:pt idx="1640">
                  <c:v>2.0669548574140002</c:v>
                </c:pt>
                <c:pt idx="1641">
                  <c:v>0.60004978732800007</c:v>
                </c:pt>
                <c:pt idx="1642">
                  <c:v>0.90710196492700002</c:v>
                </c:pt>
                <c:pt idx="1643">
                  <c:v>0.37217204341499999</c:v>
                </c:pt>
                <c:pt idx="1644">
                  <c:v>1.9532819909000076E-2</c:v>
                </c:pt>
                <c:pt idx="1645">
                  <c:v>-0.29687636821999996</c:v>
                </c:pt>
                <c:pt idx="1646">
                  <c:v>1.516454381595</c:v>
                </c:pt>
                <c:pt idx="1647">
                  <c:v>-5.8519171706000017E-2</c:v>
                </c:pt>
                <c:pt idx="1648">
                  <c:v>0.30670597447199993</c:v>
                </c:pt>
                <c:pt idx="1649">
                  <c:v>-0.41748819618100008</c:v>
                </c:pt>
                <c:pt idx="1650">
                  <c:v>1.7153347450499998</c:v>
                </c:pt>
                <c:pt idx="1651">
                  <c:v>0.19882492233399995</c:v>
                </c:pt>
                <c:pt idx="1652">
                  <c:v>0.53049622917299999</c:v>
                </c:pt>
                <c:pt idx="1653">
                  <c:v>-6.8317206552999998E-2</c:v>
                </c:pt>
                <c:pt idx="1654">
                  <c:v>2.2108603243739999</c:v>
                </c:pt>
                <c:pt idx="1655">
                  <c:v>0.75553072221099993</c:v>
                </c:pt>
                <c:pt idx="1656">
                  <c:v>1.057349676776</c:v>
                </c:pt>
                <c:pt idx="1657">
                  <c:v>0.53436042830499997</c:v>
                </c:pt>
                <c:pt idx="1658">
                  <c:v>0.20308364100999998</c:v>
                </c:pt>
                <c:pt idx="1659">
                  <c:v>-6.3302749573000028E-2</c:v>
                </c:pt>
                <c:pt idx="1660">
                  <c:v>2.0477248271709998</c:v>
                </c:pt>
                <c:pt idx="1661">
                  <c:v>0.57900435786699989</c:v>
                </c:pt>
                <c:pt idx="1662">
                  <c:v>0.88689475531099993</c:v>
                </c:pt>
                <c:pt idx="1663">
                  <c:v>0.35000805335299995</c:v>
                </c:pt>
                <c:pt idx="1664">
                  <c:v>-6.5548878930000165E-3</c:v>
                </c:pt>
                <c:pt idx="1665">
                  <c:v>-0.334826421333</c:v>
                </c:pt>
                <c:pt idx="1666">
                  <c:v>1.6511028456399999</c:v>
                </c:pt>
                <c:pt idx="1667">
                  <c:v>0.11962927235199999</c:v>
                </c:pt>
                <c:pt idx="1668">
                  <c:v>0.45942586822199999</c:v>
                </c:pt>
                <c:pt idx="1669">
                  <c:v>-0.16429430540599999</c:v>
                </c:pt>
                <c:pt idx="1670">
                  <c:v>1.7196758663520002</c:v>
                </c:pt>
                <c:pt idx="1671">
                  <c:v>0.20408096867200004</c:v>
                </c:pt>
                <c:pt idx="1672">
                  <c:v>0.53526594138000005</c:v>
                </c:pt>
                <c:pt idx="1673">
                  <c:v>-6.2130263129000052E-2</c:v>
                </c:pt>
                <c:pt idx="1674">
                  <c:v>2.0246936800039999</c:v>
                </c:pt>
                <c:pt idx="1675">
                  <c:v>0.55370141310900001</c:v>
                </c:pt>
                <c:pt idx="1676">
                  <c:v>0.86264745657899988</c:v>
                </c:pt>
                <c:pt idx="1677">
                  <c:v>0.32327815325999998</c:v>
                </c:pt>
                <c:pt idx="1678">
                  <c:v>-3.8462177734000014E-2</c:v>
                </c:pt>
                <c:pt idx="1679">
                  <c:v>-0.38422923799000003</c:v>
                </c:pt>
                <c:pt idx="1680">
                  <c:v>2.4008636467</c:v>
                </c:pt>
                <c:pt idx="1681">
                  <c:v>0.95669660631199993</c:v>
                </c:pt>
                <c:pt idx="1682">
                  <c:v>1.2536506859559999</c:v>
                </c:pt>
                <c:pt idx="1683">
                  <c:v>0.74136539155499992</c:v>
                </c:pt>
                <c:pt idx="1684">
                  <c:v>0.42617946842800003</c:v>
                </c:pt>
                <c:pt idx="1685">
                  <c:v>0.18688037357999998</c:v>
                </c:pt>
                <c:pt idx="1686">
                  <c:v>1.1851764872989998</c:v>
                </c:pt>
                <c:pt idx="1687">
                  <c:v>1.596368436009</c:v>
                </c:pt>
                <c:pt idx="1688">
                  <c:v>4.9600001418000028E-2</c:v>
                </c:pt>
                <c:pt idx="1689">
                  <c:v>0.39803320326300001</c:v>
                </c:pt>
                <c:pt idx="1690">
                  <c:v>-0.25520652746399997</c:v>
                </c:pt>
                <c:pt idx="1691">
                  <c:v>1.7595316730470001</c:v>
                </c:pt>
                <c:pt idx="1692">
                  <c:v>0.25184622859900008</c:v>
                </c:pt>
                <c:pt idx="1693">
                  <c:v>0.57887732043500006</c:v>
                </c:pt>
                <c:pt idx="1694">
                  <c:v>-6.7135483600000434E-3</c:v>
                </c:pt>
                <c:pt idx="1695">
                  <c:v>-0.55224559746099999</c:v>
                </c:pt>
                <c:pt idx="1696">
                  <c:v>1.190360892757</c:v>
                </c:pt>
                <c:pt idx="1697">
                  <c:v>-0.10596335682899999</c:v>
                </c:pt>
                <c:pt idx="1698">
                  <c:v>1.5881120386530001</c:v>
                </c:pt>
                <c:pt idx="1699">
                  <c:v>3.8788686741999978E-2</c:v>
                </c:pt>
                <c:pt idx="1700">
                  <c:v>0.38869700282800002</c:v>
                </c:pt>
                <c:pt idx="1701">
                  <c:v>-0.26996692341600004</c:v>
                </c:pt>
                <c:pt idx="1702">
                  <c:v>1.4781367477740002</c:v>
                </c:pt>
                <c:pt idx="1703">
                  <c:v>-0.11380271205700004</c:v>
                </c:pt>
                <c:pt idx="1704">
                  <c:v>0.26205159977000003</c:v>
                </c:pt>
                <c:pt idx="1705">
                  <c:v>-0.52304102230100002</c:v>
                </c:pt>
                <c:pt idx="1706">
                  <c:v>1.324164060115</c:v>
                </c:pt>
                <c:pt idx="1707">
                  <c:v>-0.38316902518399998</c:v>
                </c:pt>
                <c:pt idx="1708">
                  <c:v>7.4566953096000033E-2</c:v>
                </c:pt>
                <c:pt idx="1709">
                  <c:v>1.4269721877070001</c:v>
                </c:pt>
                <c:pt idx="1710">
                  <c:v>-0.19269631121300002</c:v>
                </c:pt>
                <c:pt idx="1711">
                  <c:v>0.20135511533099992</c:v>
                </c:pt>
                <c:pt idx="1712">
                  <c:v>1.511497484355</c:v>
                </c:pt>
                <c:pt idx="1713">
                  <c:v>-6.5522195830000018E-2</c:v>
                </c:pt>
                <c:pt idx="1714">
                  <c:v>0.30096407404599995</c:v>
                </c:pt>
                <c:pt idx="1715">
                  <c:v>-0.42960025975400007</c:v>
                </c:pt>
                <c:pt idx="1716">
                  <c:v>1.577950382721</c:v>
                </c:pt>
                <c:pt idx="1717">
                  <c:v>2.5381702276000007E-2</c:v>
                </c:pt>
                <c:pt idx="1718">
                  <c:v>0.37717705186299999</c:v>
                </c:pt>
                <c:pt idx="1719">
                  <c:v>-0.28861292510400005</c:v>
                </c:pt>
                <c:pt idx="1720">
                  <c:v>1.9302208802810001</c:v>
                </c:pt>
                <c:pt idx="1721">
                  <c:v>0.44864413328999997</c:v>
                </c:pt>
                <c:pt idx="1722">
                  <c:v>0.76260681803199981</c:v>
                </c:pt>
                <c:pt idx="1723">
                  <c:v>0.21114720125600001</c:v>
                </c:pt>
                <c:pt idx="1724">
                  <c:v>-0.179609946681</c:v>
                </c:pt>
                <c:pt idx="1725">
                  <c:v>-0.71225402840900021</c:v>
                </c:pt>
                <c:pt idx="1726">
                  <c:v>1.3147249534110002</c:v>
                </c:pt>
                <c:pt idx="1727">
                  <c:v>6.2516648366999994E-2</c:v>
                </c:pt>
                <c:pt idx="1728">
                  <c:v>1.755121052315</c:v>
                </c:pt>
                <c:pt idx="1729">
                  <c:v>0.24660160651699997</c:v>
                </c:pt>
                <c:pt idx="1730">
                  <c:v>0.57406643080500008</c:v>
                </c:pt>
                <c:pt idx="1731">
                  <c:v>-1.2732967922000016E-2</c:v>
                </c:pt>
                <c:pt idx="1732">
                  <c:v>-0.56837362793500013</c:v>
                </c:pt>
                <c:pt idx="1733">
                  <c:v>2.1621360535069996</c:v>
                </c:pt>
                <c:pt idx="1734">
                  <c:v>0.7032472078180001</c:v>
                </c:pt>
                <c:pt idx="1735">
                  <c:v>1.0066547967890001</c:v>
                </c:pt>
                <c:pt idx="1736">
                  <c:v>0.48008950369800002</c:v>
                </c:pt>
                <c:pt idx="1737">
                  <c:v>0.14283842418799997</c:v>
                </c:pt>
                <c:pt idx="1738">
                  <c:v>-0.13556321742000005</c:v>
                </c:pt>
                <c:pt idx="1739">
                  <c:v>1.3006847983800001</c:v>
                </c:pt>
                <c:pt idx="1740">
                  <c:v>-0.43836708271300001</c:v>
                </c:pt>
                <c:pt idx="1741">
                  <c:v>4.4437566566000009E-2</c:v>
                </c:pt>
                <c:pt idx="1742">
                  <c:v>1.5104014985259999</c:v>
                </c:pt>
                <c:pt idx="1743">
                  <c:v>-6.7076127114000017E-2</c:v>
                </c:pt>
                <c:pt idx="1744">
                  <c:v>0.29969318192699995</c:v>
                </c:pt>
                <c:pt idx="1745">
                  <c:v>-0.43232719304300005</c:v>
                </c:pt>
                <c:pt idx="1746">
                  <c:v>1.2551891387289997</c:v>
                </c:pt>
                <c:pt idx="1747">
                  <c:v>-1.5585133732000045E-2</c:v>
                </c:pt>
                <c:pt idx="1748">
                  <c:v>1.4718498927349999</c:v>
                </c:pt>
                <c:pt idx="1749">
                  <c:v>-0.12314947161899997</c:v>
                </c:pt>
                <c:pt idx="1750">
                  <c:v>0.25466321024200006</c:v>
                </c:pt>
                <c:pt idx="1751">
                  <c:v>-0.5439162680120001</c:v>
                </c:pt>
                <c:pt idx="1752">
                  <c:v>1.741258988335</c:v>
                </c:pt>
                <c:pt idx="1753">
                  <c:v>0.23005336272499999</c:v>
                </c:pt>
                <c:pt idx="1754">
                  <c:v>0.55892200598199993</c:v>
                </c:pt>
                <c:pt idx="1755">
                  <c:v>-3.1826716561000001E-2</c:v>
                </c:pt>
                <c:pt idx="1756">
                  <c:v>1.732131635654</c:v>
                </c:pt>
                <c:pt idx="1757">
                  <c:v>0.21910150645200005</c:v>
                </c:pt>
                <c:pt idx="1758">
                  <c:v>0.54892960422300008</c:v>
                </c:pt>
                <c:pt idx="1759">
                  <c:v>1.8394768513200002</c:v>
                </c:pt>
                <c:pt idx="1760">
                  <c:v>0.34537284155600001</c:v>
                </c:pt>
                <c:pt idx="1761">
                  <c:v>0.66548258219400003</c:v>
                </c:pt>
                <c:pt idx="1762">
                  <c:v>1.5165158144940001</c:v>
                </c:pt>
                <c:pt idx="1763">
                  <c:v>-5.8432634512000037E-2</c:v>
                </c:pt>
                <c:pt idx="1764">
                  <c:v>0.30677707432099999</c:v>
                </c:pt>
                <c:pt idx="1765">
                  <c:v>2.3352028433609999</c:v>
                </c:pt>
                <c:pt idx="1766">
                  <c:v>0.88760637405300002</c:v>
                </c:pt>
                <c:pt idx="1767">
                  <c:v>1.1860361709809999</c:v>
                </c:pt>
                <c:pt idx="1768">
                  <c:v>0.67054198592399994</c:v>
                </c:pt>
                <c:pt idx="1769">
                  <c:v>0.35079026584100004</c:v>
                </c:pt>
                <c:pt idx="1770">
                  <c:v>0.10447366875000003</c:v>
                </c:pt>
                <c:pt idx="1771">
                  <c:v>2.3959551246599999</c:v>
                </c:pt>
                <c:pt idx="1772">
                  <c:v>0.95154534179799977</c:v>
                </c:pt>
                <c:pt idx="1773">
                  <c:v>1.248603326267</c:v>
                </c:pt>
                <c:pt idx="1774">
                  <c:v>0.73609314605500009</c:v>
                </c:pt>
                <c:pt idx="1775">
                  <c:v>0.42059388273799997</c:v>
                </c:pt>
                <c:pt idx="1776">
                  <c:v>0.180828029035</c:v>
                </c:pt>
                <c:pt idx="1777">
                  <c:v>1.3905635196800001</c:v>
                </c:pt>
                <c:pt idx="1778">
                  <c:v>0.15728456327199991</c:v>
                </c:pt>
                <c:pt idx="1779">
                  <c:v>1.8839384162580002</c:v>
                </c:pt>
                <c:pt idx="1780">
                  <c:v>0.39630470934500001</c:v>
                </c:pt>
                <c:pt idx="1781">
                  <c:v>0.71321110898999995</c:v>
                </c:pt>
                <c:pt idx="1782">
                  <c:v>0.15441639357100001</c:v>
                </c:pt>
                <c:pt idx="1783">
                  <c:v>-0.257916981032</c:v>
                </c:pt>
                <c:pt idx="1784">
                  <c:v>1.209837051869</c:v>
                </c:pt>
                <c:pt idx="1785">
                  <c:v>-0.87095917862100003</c:v>
                </c:pt>
                <c:pt idx="1786">
                  <c:v>-7.8094325154999977E-2</c:v>
                </c:pt>
                <c:pt idx="1787">
                  <c:v>0.87789625010299988</c:v>
                </c:pt>
                <c:pt idx="1788">
                  <c:v>2.1935474233439995</c:v>
                </c:pt>
                <c:pt idx="1789">
                  <c:v>0.73699110827899994</c:v>
                </c:pt>
                <c:pt idx="1790">
                  <c:v>1.0393555448140002</c:v>
                </c:pt>
                <c:pt idx="1791">
                  <c:v>0.51514304482999995</c:v>
                </c:pt>
                <c:pt idx="1792">
                  <c:v>0.18185970361099996</c:v>
                </c:pt>
                <c:pt idx="1793">
                  <c:v>-8.8423727079000036E-2</c:v>
                </c:pt>
                <c:pt idx="1794">
                  <c:v>2.4196490436549998</c:v>
                </c:pt>
                <c:pt idx="1795">
                  <c:v>0.97639184429399994</c:v>
                </c:pt>
                <c:pt idx="1796">
                  <c:v>1.2729572152829998</c:v>
                </c:pt>
                <c:pt idx="1797">
                  <c:v>0.76151182519800009</c:v>
                </c:pt>
                <c:pt idx="1798">
                  <c:v>0.44748757726899996</c:v>
                </c:pt>
                <c:pt idx="1799">
                  <c:v>0.20990070014799989</c:v>
                </c:pt>
                <c:pt idx="1800">
                  <c:v>1.9686060623520001</c:v>
                </c:pt>
                <c:pt idx="1801">
                  <c:v>0.491594192441</c:v>
                </c:pt>
                <c:pt idx="1802">
                  <c:v>0.80337342998399996</c:v>
                </c:pt>
                <c:pt idx="1803">
                  <c:v>0.25723711437800001</c:v>
                </c:pt>
                <c:pt idx="1804">
                  <c:v>-0.11988621588900006</c:v>
                </c:pt>
                <c:pt idx="1805">
                  <c:v>-0.53649138715800004</c:v>
                </c:pt>
                <c:pt idx="1806">
                  <c:v>1.8281461437909996</c:v>
                </c:pt>
                <c:pt idx="1807">
                  <c:v>0.33227922855800007</c:v>
                </c:pt>
                <c:pt idx="1808">
                  <c:v>0.6532722783160001</c:v>
                </c:pt>
                <c:pt idx="1809">
                  <c:v>8.3970907080999968E-2</c:v>
                </c:pt>
                <c:pt idx="1810">
                  <c:v>-0.36707395538699999</c:v>
                </c:pt>
                <c:pt idx="1811">
                  <c:v>2.2151268278170004</c:v>
                </c:pt>
                <c:pt idx="1812">
                  <c:v>0.7600933693919999</c:v>
                </c:pt>
                <c:pt idx="1813">
                  <c:v>1.061780962639</c:v>
                </c:pt>
                <c:pt idx="1814">
                  <c:v>0.53908557909900001</c:v>
                </c:pt>
                <c:pt idx="1815">
                  <c:v>0.20828527715899997</c:v>
                </c:pt>
                <c:pt idx="1816">
                  <c:v>-5.7195039530000047E-2</c:v>
                </c:pt>
                <c:pt idx="1817">
                  <c:v>1.8503088340159999</c:v>
                </c:pt>
                <c:pt idx="1818">
                  <c:v>0.35784522113299999</c:v>
                </c:pt>
                <c:pt idx="1819">
                  <c:v>0.67713708500000003</c:v>
                </c:pt>
                <c:pt idx="1820">
                  <c:v>0.11225706941699998</c:v>
                </c:pt>
                <c:pt idx="1821">
                  <c:v>-0.32113613449900003</c:v>
                </c:pt>
                <c:pt idx="1822">
                  <c:v>1.8763136242379996</c:v>
                </c:pt>
                <c:pt idx="1823">
                  <c:v>0.387618318681</c:v>
                </c:pt>
                <c:pt idx="1824">
                  <c:v>0.70504613614099987</c:v>
                </c:pt>
                <c:pt idx="1825">
                  <c:v>0.14493237988499996</c:v>
                </c:pt>
                <c:pt idx="1826">
                  <c:v>1.5193634344999998</c:v>
                </c:pt>
                <c:pt idx="1827">
                  <c:v>0.31007115020499998</c:v>
                </c:pt>
                <c:pt idx="1828">
                  <c:v>1.635372817485</c:v>
                </c:pt>
                <c:pt idx="1829">
                  <c:v>9.9773735724000001E-2</c:v>
                </c:pt>
                <c:pt idx="1830">
                  <c:v>0.44186702343999995</c:v>
                </c:pt>
                <c:pt idx="1831">
                  <c:v>-0.18936223606599997</c:v>
                </c:pt>
                <c:pt idx="1832">
                  <c:v>1.7566357713160001</c:v>
                </c:pt>
                <c:pt idx="1833">
                  <c:v>0.24840384763400003</c:v>
                </c:pt>
                <c:pt idx="1834">
                  <c:v>0.57571902830299992</c:v>
                </c:pt>
                <c:pt idx="1835">
                  <c:v>-1.0662800266000028E-2</c:v>
                </c:pt>
                <c:pt idx="1836">
                  <c:v>-0.56273524849599998</c:v>
                </c:pt>
                <c:pt idx="1837">
                  <c:v>0.90428641373400009</c:v>
                </c:pt>
                <c:pt idx="1838">
                  <c:v>1.2462345157170001</c:v>
                </c:pt>
                <c:pt idx="1839">
                  <c:v>-2.769277639900003E-2</c:v>
                </c:pt>
                <c:pt idx="1840">
                  <c:v>1.6371022286539998</c:v>
                </c:pt>
                <c:pt idx="1841">
                  <c:v>0.10196668208099996</c:v>
                </c:pt>
                <c:pt idx="1842">
                  <c:v>0.44380070219799994</c:v>
                </c:pt>
                <c:pt idx="1843">
                  <c:v>-0.18656939846499998</c:v>
                </c:pt>
                <c:pt idx="1844">
                  <c:v>1.7110456774709999</c:v>
                </c:pt>
                <c:pt idx="1845">
                  <c:v>0.19362091270199999</c:v>
                </c:pt>
                <c:pt idx="1846">
                  <c:v>0.525779773256</c:v>
                </c:pt>
                <c:pt idx="1847">
                  <c:v>-7.4462185214999976E-2</c:v>
                </c:pt>
                <c:pt idx="1848">
                  <c:v>1.47231788994</c:v>
                </c:pt>
                <c:pt idx="1849">
                  <c:v>0.25521384143600001</c:v>
                </c:pt>
                <c:pt idx="1850">
                  <c:v>1.861593792549</c:v>
                </c:pt>
                <c:pt idx="1851">
                  <c:v>0.37079420000500002</c:v>
                </c:pt>
                <c:pt idx="1852">
                  <c:v>0.68926039438800002</c:v>
                </c:pt>
                <c:pt idx="1853">
                  <c:v>0.12650147397799999</c:v>
                </c:pt>
                <c:pt idx="1854">
                  <c:v>-0.29916959043700003</c:v>
                </c:pt>
                <c:pt idx="1855">
                  <c:v>2.1104050927709999</c:v>
                </c:pt>
                <c:pt idx="1856">
                  <c:v>0.64734884081700006</c:v>
                </c:pt>
                <c:pt idx="1857">
                  <c:v>0.95263961437400002</c:v>
                </c:pt>
                <c:pt idx="1858">
                  <c:v>0.421780861166</c:v>
                </c:pt>
                <c:pt idx="1859">
                  <c:v>7.6896161642000027E-2</c:v>
                </c:pt>
                <c:pt idx="1860">
                  <c:v>-0.218894121281</c:v>
                </c:pt>
                <c:pt idx="1861">
                  <c:v>1.8700826741079999</c:v>
                </c:pt>
                <c:pt idx="1862">
                  <c:v>0.38050557001599999</c:v>
                </c:pt>
                <c:pt idx="1863">
                  <c:v>0.6983677364419999</c:v>
                </c:pt>
                <c:pt idx="1864">
                  <c:v>0.13715051630399994</c:v>
                </c:pt>
                <c:pt idx="1865">
                  <c:v>2.036041156335</c:v>
                </c:pt>
                <c:pt idx="1866">
                  <c:v>0.56618186871099985</c:v>
                </c:pt>
                <c:pt idx="1867">
                  <c:v>0.87460051514899995</c:v>
                </c:pt>
                <c:pt idx="1868">
                  <c:v>0.33647407826499998</c:v>
                </c:pt>
                <c:pt idx="1869">
                  <c:v>-2.2645540995999969E-2</c:v>
                </c:pt>
                <c:pt idx="1870">
                  <c:v>1.8457235169860002</c:v>
                </c:pt>
                <c:pt idx="1871">
                  <c:v>0.35257075736100008</c:v>
                </c:pt>
                <c:pt idx="1872">
                  <c:v>0.67220574435799996</c:v>
                </c:pt>
                <c:pt idx="1873">
                  <c:v>0.10643954974199998</c:v>
                </c:pt>
                <c:pt idx="1874">
                  <c:v>-0.330314683567</c:v>
                </c:pt>
                <c:pt idx="1875">
                  <c:v>1.4469029732800001</c:v>
                </c:pt>
                <c:pt idx="1876">
                  <c:v>-0.16114617685600002</c:v>
                </c:pt>
                <c:pt idx="1877">
                  <c:v>0.22515782843300003</c:v>
                </c:pt>
                <c:pt idx="1878">
                  <c:v>1.522071550176</c:v>
                </c:pt>
                <c:pt idx="1879">
                  <c:v>-5.0631702224000041E-2</c:v>
                </c:pt>
                <c:pt idx="1880">
                  <c:v>0.31320088228999998</c:v>
                </c:pt>
                <c:pt idx="1881">
                  <c:v>-0.40417098829500003</c:v>
                </c:pt>
                <c:pt idx="1882">
                  <c:v>1.17179069948</c:v>
                </c:pt>
                <c:pt idx="1883">
                  <c:v>-0.13322564794700004</c:v>
                </c:pt>
                <c:pt idx="1884">
                  <c:v>1.4973635217870001</c:v>
                </c:pt>
                <c:pt idx="1885">
                  <c:v>-8.5722389434000013E-2</c:v>
                </c:pt>
                <c:pt idx="1886">
                  <c:v>0.28453641939100005</c:v>
                </c:pt>
                <c:pt idx="1887">
                  <c:v>-0.46630620875500006</c:v>
                </c:pt>
                <c:pt idx="1888">
                  <c:v>1.6160034805279997</c:v>
                </c:pt>
                <c:pt idx="1889">
                  <c:v>7.5034891190999986E-2</c:v>
                </c:pt>
                <c:pt idx="1890">
                  <c:v>0.42015383699199998</c:v>
                </c:pt>
                <c:pt idx="1891">
                  <c:v>-0.22133068641699996</c:v>
                </c:pt>
                <c:pt idx="1892">
                  <c:v>1.670586537633</c:v>
                </c:pt>
                <c:pt idx="1893">
                  <c:v>0.14395475646799999</c:v>
                </c:pt>
                <c:pt idx="1894">
                  <c:v>0.48108701784799995</c:v>
                </c:pt>
                <c:pt idx="1895">
                  <c:v>-0.13419535785000003</c:v>
                </c:pt>
                <c:pt idx="1896">
                  <c:v>1.276826826033</c:v>
                </c:pt>
                <c:pt idx="1897">
                  <c:v>1.3254981536999999E-2</c:v>
                </c:pt>
                <c:pt idx="1898">
                  <c:v>1.1237153583659998</c:v>
                </c:pt>
                <c:pt idx="1899">
                  <c:v>-0.20769844647999999</c:v>
                </c:pt>
                <c:pt idx="1900">
                  <c:v>2.0541822064209998</c:v>
                </c:pt>
                <c:pt idx="1901">
                  <c:v>0.58607939090799999</c:v>
                </c:pt>
                <c:pt idx="1902">
                  <c:v>0.89368406705499992</c:v>
                </c:pt>
                <c:pt idx="1903">
                  <c:v>0.35746579320300004</c:v>
                </c:pt>
                <c:pt idx="1904">
                  <c:v>2.2582718889999631E-3</c:v>
                </c:pt>
                <c:pt idx="1905">
                  <c:v>-0.32179172237800002</c:v>
                </c:pt>
                <c:pt idx="1906">
                  <c:v>2.110573556366</c:v>
                </c:pt>
                <c:pt idx="1907">
                  <c:v>0.64753157891699997</c:v>
                </c:pt>
                <c:pt idx="1908">
                  <c:v>0.95281585874499997</c:v>
                </c:pt>
                <c:pt idx="1909">
                  <c:v>0.42197201569299991</c:v>
                </c:pt>
                <c:pt idx="1910">
                  <c:v>7.7114754823999931E-2</c:v>
                </c:pt>
                <c:pt idx="1911">
                  <c:v>1.9396978731710002</c:v>
                </c:pt>
                <c:pt idx="1912">
                  <c:v>0.45928464859200002</c:v>
                </c:pt>
                <c:pt idx="1913">
                  <c:v>0.77268794051099998</c:v>
                </c:pt>
                <c:pt idx="1914">
                  <c:v>0.22260141493099994</c:v>
                </c:pt>
                <c:pt idx="1915">
                  <c:v>1.6698293481719997</c:v>
                </c:pt>
                <c:pt idx="1916">
                  <c:v>0.14301466039999994</c:v>
                </c:pt>
                <c:pt idx="1917">
                  <c:v>0.48024696022199992</c:v>
                </c:pt>
                <c:pt idx="1918">
                  <c:v>-0.13534719270400003</c:v>
                </c:pt>
                <c:pt idx="1919">
                  <c:v>0.97195259502299991</c:v>
                </c:pt>
                <c:pt idx="1920">
                  <c:v>1.9172793961759997</c:v>
                </c:pt>
                <c:pt idx="1921">
                  <c:v>0.43407309516799991</c:v>
                </c:pt>
                <c:pt idx="1922">
                  <c:v>0.74882252513199998</c:v>
                </c:pt>
                <c:pt idx="1923">
                  <c:v>0.19542070815900003</c:v>
                </c:pt>
                <c:pt idx="1924">
                  <c:v>-0.20070545944100004</c:v>
                </c:pt>
                <c:pt idx="1925">
                  <c:v>-0.821263395141</c:v>
                </c:pt>
                <c:pt idx="1926">
                  <c:v>1.5058755913769999</c:v>
                </c:pt>
                <c:pt idx="1927">
                  <c:v>-7.3514879513000009E-2</c:v>
                </c:pt>
                <c:pt idx="1928">
                  <c:v>0.29443979096400008</c:v>
                </c:pt>
                <c:pt idx="1929">
                  <c:v>1.2664364659059999</c:v>
                </c:pt>
                <c:pt idx="1930">
                  <c:v>-5.2326540300001723E-4</c:v>
                </c:pt>
                <c:pt idx="1931">
                  <c:v>1.4418878046999999</c:v>
                </c:pt>
                <c:pt idx="1932">
                  <c:v>-0.16897706396599999</c:v>
                </c:pt>
                <c:pt idx="1933">
                  <c:v>0.21918837308799999</c:v>
                </c:pt>
                <c:pt idx="1934">
                  <c:v>-0.67185938048299987</c:v>
                </c:pt>
                <c:pt idx="1935">
                  <c:v>1.8036815604839997</c:v>
                </c:pt>
                <c:pt idx="1936">
                  <c:v>0.30383538959299999</c:v>
                </c:pt>
                <c:pt idx="1937">
                  <c:v>0.62683882035499994</c:v>
                </c:pt>
                <c:pt idx="1938">
                  <c:v>5.2220434074999988E-2</c:v>
                </c:pt>
                <c:pt idx="1939">
                  <c:v>-0.42350176537599998</c:v>
                </c:pt>
                <c:pt idx="1940">
                  <c:v>1.8106658726200002</c:v>
                </c:pt>
                <c:pt idx="1941">
                  <c:v>0.31198064644699997</c:v>
                </c:pt>
                <c:pt idx="1942">
                  <c:v>0.63439517852500005</c:v>
                </c:pt>
                <c:pt idx="1943">
                  <c:v>6.1344896589999975E-2</c:v>
                </c:pt>
                <c:pt idx="1944">
                  <c:v>-0.40664364083200011</c:v>
                </c:pt>
                <c:pt idx="1945">
                  <c:v>2.03170003412</c:v>
                </c:pt>
                <c:pt idx="1946">
                  <c:v>0.56141049179099989</c:v>
                </c:pt>
                <c:pt idx="1947">
                  <c:v>0.87002920201199985</c:v>
                </c:pt>
                <c:pt idx="1948">
                  <c:v>0.33143189930799999</c:v>
                </c:pt>
                <c:pt idx="1949">
                  <c:v>-2.8673688112000051E-2</c:v>
                </c:pt>
                <c:pt idx="1950">
                  <c:v>-0.36866459326800005</c:v>
                </c:pt>
                <c:pt idx="1951">
                  <c:v>1.1153216621549999</c:v>
                </c:pt>
                <c:pt idx="1952">
                  <c:v>-0.22140703855000002</c:v>
                </c:pt>
                <c:pt idx="1953">
                  <c:v>0.75705231994299993</c:v>
                </c:pt>
                <c:pt idx="1954">
                  <c:v>1.3729254541259999</c:v>
                </c:pt>
                <c:pt idx="1955">
                  <c:v>-0.28543500817200002</c:v>
                </c:pt>
                <c:pt idx="1956">
                  <c:v>0.13563115121399999</c:v>
                </c:pt>
                <c:pt idx="1957">
                  <c:v>2.018416987563</c:v>
                </c:pt>
                <c:pt idx="1958">
                  <c:v>0.54678632524199999</c:v>
                </c:pt>
                <c:pt idx="1959">
                  <c:v>0.85603035611800005</c:v>
                </c:pt>
                <c:pt idx="1960">
                  <c:v>0.31595652148600006</c:v>
                </c:pt>
                <c:pt idx="1961">
                  <c:v>2.0981319615069998</c:v>
                </c:pt>
                <c:pt idx="1962">
                  <c:v>0.63402257375800009</c:v>
                </c:pt>
                <c:pt idx="1963">
                  <c:v>0.93979319367200009</c:v>
                </c:pt>
                <c:pt idx="1964">
                  <c:v>0.40783075108599998</c:v>
                </c:pt>
                <c:pt idx="1965">
                  <c:v>6.0895900685999926E-2</c:v>
                </c:pt>
                <c:pt idx="1966">
                  <c:v>-0.24002313270900005</c:v>
                </c:pt>
                <c:pt idx="1967">
                  <c:v>1.8697265311930003</c:v>
                </c:pt>
                <c:pt idx="1968">
                  <c:v>0.38009863293599999</c:v>
                </c:pt>
                <c:pt idx="1969">
                  <c:v>0.69798585363499988</c:v>
                </c:pt>
                <c:pt idx="1970">
                  <c:v>0.136704851874</c:v>
                </c:pt>
                <c:pt idx="1971">
                  <c:v>-0.28383609398000009</c:v>
                </c:pt>
                <c:pt idx="1972">
                  <c:v>1.8778980504020002</c:v>
                </c:pt>
                <c:pt idx="1973">
                  <c:v>0.38942491038499993</c:v>
                </c:pt>
                <c:pt idx="1974">
                  <c:v>0.70674347225400003</c:v>
                </c:pt>
                <c:pt idx="1975">
                  <c:v>0.14690660923299997</c:v>
                </c:pt>
                <c:pt idx="1976">
                  <c:v>-0.26880526355700002</c:v>
                </c:pt>
                <c:pt idx="1977">
                  <c:v>2.485345738001</c:v>
                </c:pt>
                <c:pt idx="1978">
                  <c:v>1.0450456891869999</c:v>
                </c:pt>
                <c:pt idx="1979">
                  <c:v>1.3403557914339999</c:v>
                </c:pt>
                <c:pt idx="1980">
                  <c:v>0.83160785876700005</c:v>
                </c:pt>
                <c:pt idx="1981">
                  <c:v>0.52122528866199991</c:v>
                </c:pt>
                <c:pt idx="1982">
                  <c:v>0.28882674377299999</c:v>
                </c:pt>
                <c:pt idx="1983">
                  <c:v>2.1995623176739998</c:v>
                </c:pt>
                <c:pt idx="1984">
                  <c:v>0.74343679524899997</c:v>
                </c:pt>
                <c:pt idx="1985">
                  <c:v>1.045609425998</c:v>
                </c:pt>
                <c:pt idx="1986">
                  <c:v>0.521827601142</c:v>
                </c:pt>
                <c:pt idx="1987">
                  <c:v>0.18925500942000001</c:v>
                </c:pt>
                <c:pt idx="1988">
                  <c:v>2.0088489183789999</c:v>
                </c:pt>
                <c:pt idx="1989">
                  <c:v>0.53622864462999997</c:v>
                </c:pt>
                <c:pt idx="1990">
                  <c:v>0.84593576369899992</c:v>
                </c:pt>
                <c:pt idx="1991">
                  <c:v>0.30476374210900004</c:v>
                </c:pt>
                <c:pt idx="1992">
                  <c:v>-6.088478352800003E-2</c:v>
                </c:pt>
                <c:pt idx="1993">
                  <c:v>1.5952988076590002</c:v>
                </c:pt>
                <c:pt idx="1994">
                  <c:v>0.39682486628899999</c:v>
                </c:pt>
                <c:pt idx="1995">
                  <c:v>1.1657665478420001</c:v>
                </c:pt>
                <c:pt idx="1996">
                  <c:v>-0.142230146472</c:v>
                </c:pt>
                <c:pt idx="1997">
                  <c:v>1.711459721902</c:v>
                </c:pt>
                <c:pt idx="1998">
                  <c:v>0.194123762857</c:v>
                </c:pt>
                <c:pt idx="1999">
                  <c:v>0.52623524781300002</c:v>
                </c:pt>
                <c:pt idx="2000">
                  <c:v>-7.3867558188000004E-2</c:v>
                </c:pt>
                <c:pt idx="2001">
                  <c:v>1.6234966545529999</c:v>
                </c:pt>
                <c:pt idx="2002">
                  <c:v>8.4644900578999926E-2</c:v>
                </c:pt>
                <c:pt idx="2003">
                  <c:v>0.428566122391</c:v>
                </c:pt>
                <c:pt idx="2004">
                  <c:v>-0.20880720042500003</c:v>
                </c:pt>
                <c:pt idx="2005">
                  <c:v>2.2210849839099995</c:v>
                </c:pt>
                <c:pt idx="2006">
                  <c:v>0.76646110088399999</c:v>
                </c:pt>
                <c:pt idx="2007">
                  <c:v>1.0679672210370001</c:v>
                </c:pt>
                <c:pt idx="2008">
                  <c:v>0.54567734480999996</c:v>
                </c:pt>
                <c:pt idx="2009">
                  <c:v>0.21553106583100001</c:v>
                </c:pt>
                <c:pt idx="2010">
                  <c:v>-4.8717306633000002E-2</c:v>
                </c:pt>
                <c:pt idx="2011">
                  <c:v>2.5265267495810004</c:v>
                </c:pt>
                <c:pt idx="2012">
                  <c:v>1.0879166178399999</c:v>
                </c:pt>
                <c:pt idx="2013">
                  <c:v>1.3825149336259999</c:v>
                </c:pt>
                <c:pt idx="2014">
                  <c:v>0.87528662284299996</c:v>
                </c:pt>
                <c:pt idx="2015">
                  <c:v>0.56689783159899998</c:v>
                </c:pt>
                <c:pt idx="2016">
                  <c:v>0.33723038865999999</c:v>
                </c:pt>
                <c:pt idx="2017">
                  <c:v>2.5048005597210001</c:v>
                </c:pt>
                <c:pt idx="2018">
                  <c:v>1.0653137062810001</c:v>
                </c:pt>
                <c:pt idx="2019">
                  <c:v>1.3602807898090001</c:v>
                </c:pt>
                <c:pt idx="2020">
                  <c:v>0.85226606926899995</c:v>
                </c:pt>
                <c:pt idx="2021">
                  <c:v>0.54285056456499992</c:v>
                </c:pt>
                <c:pt idx="2022">
                  <c:v>0.31178606793399993</c:v>
                </c:pt>
                <c:pt idx="2023">
                  <c:v>2.3859742666560004</c:v>
                </c:pt>
                <c:pt idx="2024">
                  <c:v>0.94106434753399992</c:v>
                </c:pt>
                <c:pt idx="2025">
                  <c:v>1.2383366762730001</c:v>
                </c:pt>
                <c:pt idx="2026">
                  <c:v>0.7253620838999999</c:v>
                </c:pt>
                <c:pt idx="2027">
                  <c:v>0.40921262824800003</c:v>
                </c:pt>
                <c:pt idx="2028">
                  <c:v>0.16847145392599999</c:v>
                </c:pt>
                <c:pt idx="2029">
                  <c:v>1.4337355008189998</c:v>
                </c:pt>
                <c:pt idx="2030">
                  <c:v>-0.18185846998600003</c:v>
                </c:pt>
                <c:pt idx="2031">
                  <c:v>0.20945640260699999</c:v>
                </c:pt>
                <c:pt idx="2032">
                  <c:v>2.4540687486059998</c:v>
                </c:pt>
                <c:pt idx="2033">
                  <c:v>1.0124028788569999</c:v>
                </c:pt>
                <c:pt idx="2034">
                  <c:v>1.3082912127950002</c:v>
                </c:pt>
                <c:pt idx="2035">
                  <c:v>0.79830351622100004</c:v>
                </c:pt>
                <c:pt idx="2036">
                  <c:v>0.48626382643099991</c:v>
                </c:pt>
                <c:pt idx="2037">
                  <c:v>0.25153727036599999</c:v>
                </c:pt>
                <c:pt idx="2038">
                  <c:v>2.3100490390170001</c:v>
                </c:pt>
                <c:pt idx="2039">
                  <c:v>0.86102776965999994</c:v>
                </c:pt>
                <c:pt idx="2040">
                  <c:v>1.1600755927649999</c:v>
                </c:pt>
                <c:pt idx="2041">
                  <c:v>0.6432278643949999</c:v>
                </c:pt>
                <c:pt idx="2042">
                  <c:v>0.32148711833499999</c:v>
                </c:pt>
                <c:pt idx="2043">
                  <c:v>7.1960886636999954E-2</c:v>
                </c:pt>
                <c:pt idx="2044">
                  <c:v>2.7347583665430002</c:v>
                </c:pt>
                <c:pt idx="2045">
                  <c:v>1.3031133758939999</c:v>
                </c:pt>
                <c:pt idx="2046">
                  <c:v>1.5948205129780002</c:v>
                </c:pt>
                <c:pt idx="2047">
                  <c:v>1.0936929762280001</c:v>
                </c:pt>
                <c:pt idx="2048">
                  <c:v>0.79291824441100012</c:v>
                </c:pt>
                <c:pt idx="2049">
                  <c:v>0.57303211327699999</c:v>
                </c:pt>
                <c:pt idx="2050">
                  <c:v>1.800987351234</c:v>
                </c:pt>
                <c:pt idx="2051">
                  <c:v>0.300687848822</c:v>
                </c:pt>
                <c:pt idx="2052">
                  <c:v>0.62392176627099993</c:v>
                </c:pt>
                <c:pt idx="2053">
                  <c:v>4.8687210583000018E-2</c:v>
                </c:pt>
                <c:pt idx="2054">
                  <c:v>-0.43019148783100003</c:v>
                </c:pt>
                <c:pt idx="2055">
                  <c:v>1.670727032986</c:v>
                </c:pt>
                <c:pt idx="2056">
                  <c:v>0.14412914490200002</c:v>
                </c:pt>
                <c:pt idx="2057">
                  <c:v>0.48124287432199997</c:v>
                </c:pt>
                <c:pt idx="2058">
                  <c:v>1.7232703711150001</c:v>
                </c:pt>
                <c:pt idx="2059">
                  <c:v>0.20842471128800005</c:v>
                </c:pt>
                <c:pt idx="2060">
                  <c:v>0.53921232153500009</c:v>
                </c:pt>
                <c:pt idx="2061">
                  <c:v>-5.7031569830000017E-2</c:v>
                </c:pt>
                <c:pt idx="2062">
                  <c:v>-0.72766999986199998</c:v>
                </c:pt>
                <c:pt idx="2063">
                  <c:v>1.8336293114540001</c:v>
                </c:pt>
                <c:pt idx="2064">
                  <c:v>0.33862161736600005</c:v>
                </c:pt>
                <c:pt idx="2065">
                  <c:v>0.65918358904099994</c:v>
                </c:pt>
                <c:pt idx="2066">
                  <c:v>9.100920354099995E-2</c:v>
                </c:pt>
                <c:pt idx="2067">
                  <c:v>-0.35531772482199997</c:v>
                </c:pt>
                <c:pt idx="2068">
                  <c:v>2.5695860149369998</c:v>
                </c:pt>
                <c:pt idx="2069">
                  <c:v>1.1326207784569999</c:v>
                </c:pt>
                <c:pt idx="2070">
                  <c:v>1.4265301448100001</c:v>
                </c:pt>
                <c:pt idx="2071">
                  <c:v>0.92076596446900016</c:v>
                </c:pt>
                <c:pt idx="2072">
                  <c:v>0.61426030302500001</c:v>
                </c:pt>
                <c:pt idx="2073">
                  <c:v>0.38710506737899997</c:v>
                </c:pt>
                <c:pt idx="2074">
                  <c:v>1.7679573658329999</c:v>
                </c:pt>
                <c:pt idx="2075">
                  <c:v>0.26183829877999998</c:v>
                </c:pt>
                <c:pt idx="2076">
                  <c:v>0.58805750020799996</c:v>
                </c:pt>
                <c:pt idx="2077">
                  <c:v>4.7143830840000178E-3</c:v>
                </c:pt>
                <c:pt idx="2078">
                  <c:v>1.979643181131</c:v>
                </c:pt>
                <c:pt idx="2079">
                  <c:v>0.50387401533599996</c:v>
                </c:pt>
                <c:pt idx="2080">
                  <c:v>0.81506407113400003</c:v>
                </c:pt>
                <c:pt idx="2081">
                  <c:v>0.27034779115300001</c:v>
                </c:pt>
                <c:pt idx="2082">
                  <c:v>-0.10338017596999999</c:v>
                </c:pt>
                <c:pt idx="2083">
                  <c:v>1.9824260823549997</c:v>
                </c:pt>
                <c:pt idx="2084">
                  <c:v>0.50696557214999993</c:v>
                </c:pt>
                <c:pt idx="2085">
                  <c:v>0.81800963635900004</c:v>
                </c:pt>
                <c:pt idx="2086">
                  <c:v>0.27364416939800007</c:v>
                </c:pt>
                <c:pt idx="2087">
                  <c:v>-9.9259428019000062E-2</c:v>
                </c:pt>
                <c:pt idx="2088">
                  <c:v>-0.49268110660900011</c:v>
                </c:pt>
                <c:pt idx="2089">
                  <c:v>1.8936273087009996</c:v>
                </c:pt>
                <c:pt idx="2090">
                  <c:v>0.40731556054800006</c:v>
                </c:pt>
                <c:pt idx="2091">
                  <c:v>0.72357494547299994</c:v>
                </c:pt>
                <c:pt idx="2092">
                  <c:v>0.16640857203000003</c:v>
                </c:pt>
                <c:pt idx="2093">
                  <c:v>-0.24081415527400005</c:v>
                </c:pt>
                <c:pt idx="2094">
                  <c:v>1.347881916143</c:v>
                </c:pt>
                <c:pt idx="2095">
                  <c:v>0.10450426270700003</c:v>
                </c:pt>
                <c:pt idx="2096">
                  <c:v>2.2082801215610002</c:v>
                </c:pt>
                <c:pt idx="2097">
                  <c:v>0.75277025559300004</c:v>
                </c:pt>
                <c:pt idx="2098">
                  <c:v>1.0546692330510001</c:v>
                </c:pt>
                <c:pt idx="2099">
                  <c:v>0.53150083316899999</c:v>
                </c:pt>
                <c:pt idx="2100">
                  <c:v>0.19993251485200003</c:v>
                </c:pt>
                <c:pt idx="2101">
                  <c:v>-6.7011839751000057E-2</c:v>
                </c:pt>
                <c:pt idx="2102">
                  <c:v>2.2668352143739998</c:v>
                </c:pt>
                <c:pt idx="2103">
                  <c:v>0.81520789846399999</c:v>
                </c:pt>
                <c:pt idx="2104">
                  <c:v>1.1153936180550001</c:v>
                </c:pt>
                <c:pt idx="2105">
                  <c:v>0.59603852939199997</c:v>
                </c:pt>
                <c:pt idx="2106">
                  <c:v>0.27050881295000007</c:v>
                </c:pt>
                <c:pt idx="2107">
                  <c:v>1.4589720397000017E-2</c:v>
                </c:pt>
                <c:pt idx="2108">
                  <c:v>1.495137700723</c:v>
                </c:pt>
                <c:pt idx="2109">
                  <c:v>-8.8936341513000006E-2</c:v>
                </c:pt>
                <c:pt idx="2110">
                  <c:v>0.28194172180700006</c:v>
                </c:pt>
                <c:pt idx="2111">
                  <c:v>-0.47242418288299998</c:v>
                </c:pt>
                <c:pt idx="2112">
                  <c:v>1.7455359653510001</c:v>
                </c:pt>
                <c:pt idx="2113">
                  <c:v>0.23516984470200003</c:v>
                </c:pt>
                <c:pt idx="2114">
                  <c:v>0.56359863458799997</c:v>
                </c:pt>
                <c:pt idx="2115">
                  <c:v>-2.590637630699999E-2</c:v>
                </c:pt>
                <c:pt idx="2116">
                  <c:v>-0.60689604291400001</c:v>
                </c:pt>
                <c:pt idx="2117">
                  <c:v>1.7352652393820001</c:v>
                </c:pt>
                <c:pt idx="2118">
                  <c:v>0.22286662641700006</c:v>
                </c:pt>
                <c:pt idx="2119">
                  <c:v>0.55236208344600013</c:v>
                </c:pt>
                <c:pt idx="2120">
                  <c:v>-4.0169092502999992E-2</c:v>
                </c:pt>
                <c:pt idx="2121">
                  <c:v>-0.65539883954800005</c:v>
                </c:pt>
                <c:pt idx="2122">
                  <c:v>1.6897230095409999</c:v>
                </c:pt>
                <c:pt idx="2123">
                  <c:v>0.16758061950599995</c:v>
                </c:pt>
                <c:pt idx="2124">
                  <c:v>0.502272568335</c:v>
                </c:pt>
                <c:pt idx="2125">
                  <c:v>-0.10552012287500007</c:v>
                </c:pt>
                <c:pt idx="2126">
                  <c:v>1.7864169899060003</c:v>
                </c:pt>
                <c:pt idx="2127">
                  <c:v>0.28361128244400002</c:v>
                </c:pt>
                <c:pt idx="2128">
                  <c:v>0.608124799971</c:v>
                </c:pt>
                <c:pt idx="2129">
                  <c:v>2.944407350299999E-2</c:v>
                </c:pt>
                <c:pt idx="2130">
                  <c:v>-0.46847647067000003</c:v>
                </c:pt>
                <c:pt idx="2131">
                  <c:v>2.0133983973719998</c:v>
                </c:pt>
                <c:pt idx="2132">
                  <c:v>0.54125117132799994</c:v>
                </c:pt>
                <c:pt idx="2133">
                  <c:v>0.85073675050200004</c:v>
                </c:pt>
                <c:pt idx="2134">
                  <c:v>0.3100906042699999</c:v>
                </c:pt>
                <c:pt idx="2135">
                  <c:v>-5.4404431117999974E-2</c:v>
                </c:pt>
                <c:pt idx="2136">
                  <c:v>-0.41049990332100006</c:v>
                </c:pt>
                <c:pt idx="2137">
                  <c:v>1.703444891255</c:v>
                </c:pt>
                <c:pt idx="2138">
                  <c:v>0.184371285045</c:v>
                </c:pt>
                <c:pt idx="2139">
                  <c:v>0.51741182860699997</c:v>
                </c:pt>
                <c:pt idx="2140">
                  <c:v>-8.5433448630000075E-2</c:v>
                </c:pt>
                <c:pt idx="2141">
                  <c:v>1.5037079875739998</c:v>
                </c:pt>
                <c:pt idx="2142">
                  <c:v>-7.661121953100003E-2</c:v>
                </c:pt>
                <c:pt idx="2143">
                  <c:v>0.291920775465</c:v>
                </c:pt>
                <c:pt idx="2144">
                  <c:v>2.420528417856</c:v>
                </c:pt>
                <c:pt idx="2145">
                  <c:v>0.97731307777800014</c:v>
                </c:pt>
                <c:pt idx="2146">
                  <c:v>1.273860593692</c:v>
                </c:pt>
                <c:pt idx="2147">
                  <c:v>0.76245373126600002</c:v>
                </c:pt>
                <c:pt idx="2148">
                  <c:v>0.44848244948900001</c:v>
                </c:pt>
                <c:pt idx="2149">
                  <c:v>0.21097296235699997</c:v>
                </c:pt>
                <c:pt idx="2150">
                  <c:v>2.2218231181319998</c:v>
                </c:pt>
                <c:pt idx="2151">
                  <c:v>0.76724965490000008</c:v>
                </c:pt>
                <c:pt idx="2152">
                  <c:v>1.06873345214</c:v>
                </c:pt>
                <c:pt idx="2153">
                  <c:v>0.54649342164499992</c:v>
                </c:pt>
                <c:pt idx="2154">
                  <c:v>0.21642725964800008</c:v>
                </c:pt>
                <c:pt idx="2155">
                  <c:v>-4.7671125024999983E-2</c:v>
                </c:pt>
                <c:pt idx="2156">
                  <c:v>1.6353287497840001</c:v>
                </c:pt>
                <c:pt idx="2157">
                  <c:v>9.971782352799996E-2</c:v>
                </c:pt>
                <c:pt idx="2158">
                  <c:v>0.44181774034999999</c:v>
                </c:pt>
                <c:pt idx="2159">
                  <c:v>-0.18943352565999996</c:v>
                </c:pt>
                <c:pt idx="2160">
                  <c:v>1.7230073701749999</c:v>
                </c:pt>
                <c:pt idx="2161">
                  <c:v>0.20810714187699997</c:v>
                </c:pt>
                <c:pt idx="2162">
                  <c:v>0.53892366444299999</c:v>
                </c:pt>
                <c:pt idx="2163">
                  <c:v>-5.7403898218000016E-2</c:v>
                </c:pt>
                <c:pt idx="2164">
                  <c:v>1.7514912010500001</c:v>
                </c:pt>
                <c:pt idx="2165">
                  <c:v>0.242277999764</c:v>
                </c:pt>
                <c:pt idx="2166">
                  <c:v>0.57010438582</c:v>
                </c:pt>
                <c:pt idx="2167">
                  <c:v>-1.7706630045000005E-2</c:v>
                </c:pt>
                <c:pt idx="2168">
                  <c:v>-0.582349051472</c:v>
                </c:pt>
                <c:pt idx="2169">
                  <c:v>2.307105079217</c:v>
                </c:pt>
                <c:pt idx="2170">
                  <c:v>0.85791275367599984</c:v>
                </c:pt>
                <c:pt idx="2171">
                  <c:v>1.157034969023</c:v>
                </c:pt>
                <c:pt idx="2172">
                  <c:v>0.640023923587</c:v>
                </c:pt>
                <c:pt idx="2173">
                  <c:v>0.31804055931399994</c:v>
                </c:pt>
                <c:pt idx="2174">
                  <c:v>6.8116130634000016E-2</c:v>
                </c:pt>
                <c:pt idx="2175">
                  <c:v>2.2939904261810002</c:v>
                </c:pt>
                <c:pt idx="2176">
                  <c:v>0.84402480458700002</c:v>
                </c:pt>
                <c:pt idx="2177">
                  <c:v>1.1434838474380002</c:v>
                </c:pt>
                <c:pt idx="2178">
                  <c:v>0.62573228981199991</c:v>
                </c:pt>
                <c:pt idx="2179">
                  <c:v>0.30264163695900009</c:v>
                </c:pt>
                <c:pt idx="2180">
                  <c:v>5.0880890733999984E-2</c:v>
                </c:pt>
                <c:pt idx="2181">
                  <c:v>2.2038610407000001</c:v>
                </c:pt>
                <c:pt idx="2182">
                  <c:v>0.74804037494500009</c:v>
                </c:pt>
                <c:pt idx="2183">
                  <c:v>1.0500774317820001</c:v>
                </c:pt>
                <c:pt idx="2184">
                  <c:v>0.5265996632979999</c:v>
                </c:pt>
                <c:pt idx="2185">
                  <c:v>0.1945260374529999</c:v>
                </c:pt>
                <c:pt idx="2186">
                  <c:v>-7.3391996201000009E-2</c:v>
                </c:pt>
                <c:pt idx="2187">
                  <c:v>2.3216200488430001</c:v>
                </c:pt>
                <c:pt idx="2188">
                  <c:v>0.87326228479200008</c:v>
                </c:pt>
                <c:pt idx="2189">
                  <c:v>1.1720219434620001</c:v>
                </c:pt>
                <c:pt idx="2190">
                  <c:v>0.65580604416499999</c:v>
                </c:pt>
                <c:pt idx="2191">
                  <c:v>0.33499856808700001</c:v>
                </c:pt>
                <c:pt idx="2192">
                  <c:v>8.6990383771000046E-2</c:v>
                </c:pt>
                <c:pt idx="2193">
                  <c:v>2.380974358345</c:v>
                </c:pt>
                <c:pt idx="2194">
                  <c:v>0.93581054978300005</c:v>
                </c:pt>
                <c:pt idx="2195">
                  <c:v>1.233191824453</c:v>
                </c:pt>
                <c:pt idx="2196">
                  <c:v>0.71998092299099992</c:v>
                </c:pt>
                <c:pt idx="2197">
                  <c:v>0.40349901162599999</c:v>
                </c:pt>
                <c:pt idx="2198">
                  <c:v>0.16225556041999994</c:v>
                </c:pt>
                <c:pt idx="2199">
                  <c:v>1.689300715945</c:v>
                </c:pt>
                <c:pt idx="2200">
                  <c:v>0.16706194704100008</c:v>
                </c:pt>
                <c:pt idx="2201">
                  <c:v>0.5018059810790001</c:v>
                </c:pt>
                <c:pt idx="2202">
                  <c:v>-0.10614430446900003</c:v>
                </c:pt>
                <c:pt idx="2203">
                  <c:v>1.530654570047</c:v>
                </c:pt>
                <c:pt idx="2204">
                  <c:v>-3.8674993423999993E-2</c:v>
                </c:pt>
                <c:pt idx="2205">
                  <c:v>0.32310135023399994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AC-465D-A719-C7FFC5E7F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4944287"/>
        <c:axId val="1724935551"/>
      </c:scatterChart>
      <c:valAx>
        <c:axId val="1724944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4935551"/>
        <c:crosses val="autoZero"/>
        <c:crossBetween val="midCat"/>
      </c:valAx>
      <c:valAx>
        <c:axId val="172493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4944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'DATA(SS)'!$AH$1</c:f>
              <c:strCache>
                <c:ptCount val="1"/>
                <c:pt idx="0">
                  <c:v>M2-ALL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'DATA(SS)'!$C$2:$C$2207</c:f>
              <c:numCache>
                <c:formatCode>General</c:formatCode>
                <c:ptCount val="2206"/>
                <c:pt idx="0">
                  <c:v>1.9628235595623968E-8</c:v>
                </c:pt>
                <c:pt idx="1">
                  <c:v>5.7492067287004469E-8</c:v>
                </c:pt>
                <c:pt idx="2">
                  <c:v>6.7593098724315118E-8</c:v>
                </c:pt>
                <c:pt idx="3">
                  <c:v>6.7593098724315118E-8</c:v>
                </c:pt>
                <c:pt idx="4">
                  <c:v>8.0663503256546504E-8</c:v>
                </c:pt>
                <c:pt idx="5">
                  <c:v>8.0663503256546504E-8</c:v>
                </c:pt>
                <c:pt idx="6">
                  <c:v>9.4734878005345415E-8</c:v>
                </c:pt>
                <c:pt idx="7">
                  <c:v>9.4734878005345415E-8</c:v>
                </c:pt>
                <c:pt idx="8">
                  <c:v>9.5614676772660757E-8</c:v>
                </c:pt>
                <c:pt idx="9">
                  <c:v>1.1500962318618784E-7</c:v>
                </c:pt>
                <c:pt idx="10">
                  <c:v>1.2260008794563957E-7</c:v>
                </c:pt>
                <c:pt idx="11">
                  <c:v>1.2260008794563957E-7</c:v>
                </c:pt>
                <c:pt idx="12">
                  <c:v>1.2724387178203297E-7</c:v>
                </c:pt>
                <c:pt idx="13">
                  <c:v>1.2724387178203297E-7</c:v>
                </c:pt>
                <c:pt idx="14">
                  <c:v>1.3073227824317494E-7</c:v>
                </c:pt>
                <c:pt idx="15">
                  <c:v>1.3211282265524164E-7</c:v>
                </c:pt>
                <c:pt idx="16">
                  <c:v>1.3211282265524164E-7</c:v>
                </c:pt>
                <c:pt idx="17">
                  <c:v>1.4630911552441722E-7</c:v>
                </c:pt>
                <c:pt idx="18">
                  <c:v>1.5021382410117702E-7</c:v>
                </c:pt>
                <c:pt idx="19">
                  <c:v>1.5021382410117702E-7</c:v>
                </c:pt>
                <c:pt idx="20">
                  <c:v>1.6179503332076663E-7</c:v>
                </c:pt>
                <c:pt idx="21">
                  <c:v>1.7291306574463146E-7</c:v>
                </c:pt>
                <c:pt idx="22">
                  <c:v>1.9744528156063117E-7</c:v>
                </c:pt>
                <c:pt idx="23">
                  <c:v>1.9744528156063117E-7</c:v>
                </c:pt>
                <c:pt idx="24">
                  <c:v>2.0066613810117547E-7</c:v>
                </c:pt>
                <c:pt idx="25">
                  <c:v>2.0066613810117547E-7</c:v>
                </c:pt>
                <c:pt idx="26">
                  <c:v>2.4083304118028465E-7</c:v>
                </c:pt>
                <c:pt idx="27">
                  <c:v>2.4083304118028465E-7</c:v>
                </c:pt>
                <c:pt idx="28">
                  <c:v>2.4131383482111296E-7</c:v>
                </c:pt>
                <c:pt idx="29">
                  <c:v>2.5425328504690503E-7</c:v>
                </c:pt>
                <c:pt idx="30">
                  <c:v>2.5425328504690503E-7</c:v>
                </c:pt>
                <c:pt idx="31">
                  <c:v>2.5479493786849468E-7</c:v>
                </c:pt>
                <c:pt idx="32">
                  <c:v>2.5479493786849468E-7</c:v>
                </c:pt>
                <c:pt idx="33">
                  <c:v>2.778452113836828E-7</c:v>
                </c:pt>
                <c:pt idx="34">
                  <c:v>2.778452113836828E-7</c:v>
                </c:pt>
                <c:pt idx="35">
                  <c:v>2.836129630481032E-7</c:v>
                </c:pt>
                <c:pt idx="36">
                  <c:v>2.9960980845253663E-7</c:v>
                </c:pt>
                <c:pt idx="37">
                  <c:v>3.2770845891627734E-7</c:v>
                </c:pt>
                <c:pt idx="38">
                  <c:v>3.2770845891627734E-7</c:v>
                </c:pt>
                <c:pt idx="39">
                  <c:v>3.9355414083195402E-7</c:v>
                </c:pt>
                <c:pt idx="40">
                  <c:v>3.9355414083195402E-7</c:v>
                </c:pt>
                <c:pt idx="41">
                  <c:v>4.1006253908879061E-7</c:v>
                </c:pt>
                <c:pt idx="42">
                  <c:v>4.1006253908879061E-7</c:v>
                </c:pt>
                <c:pt idx="43">
                  <c:v>4.338320083135331E-7</c:v>
                </c:pt>
                <c:pt idx="44">
                  <c:v>4.338320083135331E-7</c:v>
                </c:pt>
                <c:pt idx="45">
                  <c:v>4.3442317862267624E-7</c:v>
                </c:pt>
                <c:pt idx="46">
                  <c:v>4.3442317862267624E-7</c:v>
                </c:pt>
                <c:pt idx="47">
                  <c:v>4.9339928432637615E-7</c:v>
                </c:pt>
                <c:pt idx="48">
                  <c:v>4.9339928432637615E-7</c:v>
                </c:pt>
                <c:pt idx="49">
                  <c:v>5.4395165754655508E-7</c:v>
                </c:pt>
                <c:pt idx="50">
                  <c:v>5.8224824666252197E-7</c:v>
                </c:pt>
                <c:pt idx="51">
                  <c:v>5.8224824666252197E-7</c:v>
                </c:pt>
                <c:pt idx="52">
                  <c:v>6.458838607555331E-7</c:v>
                </c:pt>
                <c:pt idx="53">
                  <c:v>6.7181314955348121E-7</c:v>
                </c:pt>
                <c:pt idx="54">
                  <c:v>6.7181314955348121E-7</c:v>
                </c:pt>
                <c:pt idx="55">
                  <c:v>6.7527901060817919E-7</c:v>
                </c:pt>
                <c:pt idx="56">
                  <c:v>6.7527901060817919E-7</c:v>
                </c:pt>
                <c:pt idx="57">
                  <c:v>7.0553335338669132E-7</c:v>
                </c:pt>
                <c:pt idx="58">
                  <c:v>7.0553335338669132E-7</c:v>
                </c:pt>
                <c:pt idx="59">
                  <c:v>7.441416926223413E-7</c:v>
                </c:pt>
                <c:pt idx="60">
                  <c:v>7.441416926223413E-7</c:v>
                </c:pt>
                <c:pt idx="61">
                  <c:v>7.441416926223413E-7</c:v>
                </c:pt>
                <c:pt idx="62">
                  <c:v>8.1748151040801128E-7</c:v>
                </c:pt>
                <c:pt idx="63">
                  <c:v>8.1748151040801128E-7</c:v>
                </c:pt>
                <c:pt idx="64">
                  <c:v>8.2808512256256211E-7</c:v>
                </c:pt>
                <c:pt idx="65">
                  <c:v>8.2808512256256211E-7</c:v>
                </c:pt>
                <c:pt idx="66">
                  <c:v>8.5114986322147903E-7</c:v>
                </c:pt>
                <c:pt idx="67">
                  <c:v>8.5114986322147903E-7</c:v>
                </c:pt>
                <c:pt idx="68">
                  <c:v>9.5746031205509544E-7</c:v>
                </c:pt>
                <c:pt idx="69">
                  <c:v>9.686772703572792E-7</c:v>
                </c:pt>
                <c:pt idx="70">
                  <c:v>9.686772703572792E-7</c:v>
                </c:pt>
                <c:pt idx="71">
                  <c:v>1.0498241292704933E-6</c:v>
                </c:pt>
                <c:pt idx="72">
                  <c:v>1.0498241292704933E-6</c:v>
                </c:pt>
                <c:pt idx="73">
                  <c:v>1.0763990995221236E-6</c:v>
                </c:pt>
                <c:pt idx="74">
                  <c:v>1.0763990995221236E-6</c:v>
                </c:pt>
                <c:pt idx="75">
                  <c:v>1.1720760482406631E-6</c:v>
                </c:pt>
                <c:pt idx="76">
                  <c:v>1.2359535544740739E-6</c:v>
                </c:pt>
                <c:pt idx="77">
                  <c:v>1.2359535544740739E-6</c:v>
                </c:pt>
                <c:pt idx="78">
                  <c:v>1.2560461005133899E-6</c:v>
                </c:pt>
                <c:pt idx="79">
                  <c:v>1.2588840406519302E-6</c:v>
                </c:pt>
                <c:pt idx="80">
                  <c:v>1.2588840406519302E-6</c:v>
                </c:pt>
                <c:pt idx="81">
                  <c:v>1.2844594560740826E-6</c:v>
                </c:pt>
                <c:pt idx="82">
                  <c:v>1.5463478265168019E-6</c:v>
                </c:pt>
                <c:pt idx="83">
                  <c:v>1.5843707669694754E-6</c:v>
                </c:pt>
                <c:pt idx="84">
                  <c:v>1.5903944608496732E-6</c:v>
                </c:pt>
                <c:pt idx="85">
                  <c:v>1.6786311575023074E-6</c:v>
                </c:pt>
                <c:pt idx="86">
                  <c:v>1.7909622862498089E-6</c:v>
                </c:pt>
                <c:pt idx="87">
                  <c:v>1.8313646134386934E-6</c:v>
                </c:pt>
                <c:pt idx="88">
                  <c:v>1.8313646134386934E-6</c:v>
                </c:pt>
                <c:pt idx="89">
                  <c:v>1.8372356992854251E-6</c:v>
                </c:pt>
                <c:pt idx="90">
                  <c:v>1.8629852117110215E-6</c:v>
                </c:pt>
                <c:pt idx="91">
                  <c:v>2.0825262278093691E-6</c:v>
                </c:pt>
                <c:pt idx="92">
                  <c:v>2.0825262278093691E-6</c:v>
                </c:pt>
                <c:pt idx="93">
                  <c:v>2.1388996778773817E-6</c:v>
                </c:pt>
                <c:pt idx="94">
                  <c:v>2.5230274052367775E-6</c:v>
                </c:pt>
                <c:pt idx="95">
                  <c:v>2.5446647528249453E-6</c:v>
                </c:pt>
                <c:pt idx="96">
                  <c:v>2.5446647528249453E-6</c:v>
                </c:pt>
                <c:pt idx="97">
                  <c:v>3.1333984924091817E-6</c:v>
                </c:pt>
                <c:pt idx="98">
                  <c:v>3.1333984924091817E-6</c:v>
                </c:pt>
                <c:pt idx="99">
                  <c:v>3.381178325224736E-6</c:v>
                </c:pt>
                <c:pt idx="100">
                  <c:v>3.381178325224736E-6</c:v>
                </c:pt>
                <c:pt idx="101">
                  <c:v>3.5078806653827941E-6</c:v>
                </c:pt>
                <c:pt idx="102">
                  <c:v>3.892999170581284E-6</c:v>
                </c:pt>
                <c:pt idx="103">
                  <c:v>3.892999170581284E-6</c:v>
                </c:pt>
                <c:pt idx="104">
                  <c:v>4.0179909848131413E-6</c:v>
                </c:pt>
                <c:pt idx="105">
                  <c:v>4.0179909848131413E-6</c:v>
                </c:pt>
                <c:pt idx="106">
                  <c:v>4.0179909848131413E-6</c:v>
                </c:pt>
                <c:pt idx="107">
                  <c:v>4.0612763088443271E-6</c:v>
                </c:pt>
                <c:pt idx="108">
                  <c:v>4.0612763088443271E-6</c:v>
                </c:pt>
                <c:pt idx="109">
                  <c:v>5.023369490517677E-6</c:v>
                </c:pt>
                <c:pt idx="110">
                  <c:v>5.023369490517677E-6</c:v>
                </c:pt>
                <c:pt idx="111">
                  <c:v>5.1260451731459658E-6</c:v>
                </c:pt>
                <c:pt idx="112">
                  <c:v>5.1260451731459658E-6</c:v>
                </c:pt>
                <c:pt idx="113">
                  <c:v>5.5377248441620648E-6</c:v>
                </c:pt>
                <c:pt idx="114">
                  <c:v>5.5377248441620648E-6</c:v>
                </c:pt>
                <c:pt idx="115">
                  <c:v>5.8180900982731314E-6</c:v>
                </c:pt>
                <c:pt idx="116">
                  <c:v>5.8180900982731314E-6</c:v>
                </c:pt>
                <c:pt idx="117">
                  <c:v>5.9439688351410368E-6</c:v>
                </c:pt>
                <c:pt idx="118">
                  <c:v>5.9439688351410368E-6</c:v>
                </c:pt>
                <c:pt idx="119">
                  <c:v>6.675255682553931E-6</c:v>
                </c:pt>
                <c:pt idx="120">
                  <c:v>6.675255682553931E-6</c:v>
                </c:pt>
                <c:pt idx="121">
                  <c:v>6.8575656234448597E-6</c:v>
                </c:pt>
                <c:pt idx="122">
                  <c:v>6.8575656234448597E-6</c:v>
                </c:pt>
                <c:pt idx="123">
                  <c:v>7.2586650928027065E-6</c:v>
                </c:pt>
                <c:pt idx="124">
                  <c:v>7.2586650928027065E-6</c:v>
                </c:pt>
                <c:pt idx="125">
                  <c:v>8.4463908864978439E-6</c:v>
                </c:pt>
                <c:pt idx="126">
                  <c:v>8.4463908864978439E-6</c:v>
                </c:pt>
                <c:pt idx="127">
                  <c:v>8.4463908864978439E-6</c:v>
                </c:pt>
                <c:pt idx="128">
                  <c:v>8.6469459054644258E-6</c:v>
                </c:pt>
                <c:pt idx="129">
                  <c:v>8.7905700576254587E-6</c:v>
                </c:pt>
                <c:pt idx="130">
                  <c:v>8.7905700576254587E-6</c:v>
                </c:pt>
                <c:pt idx="131">
                  <c:v>9.1181243849953217E-6</c:v>
                </c:pt>
                <c:pt idx="132">
                  <c:v>9.1181243849953217E-6</c:v>
                </c:pt>
                <c:pt idx="133">
                  <c:v>9.1250038772329496E-6</c:v>
                </c:pt>
                <c:pt idx="134">
                  <c:v>1.0758989871551805E-5</c:v>
                </c:pt>
                <c:pt idx="135">
                  <c:v>1.1026234003374006E-5</c:v>
                </c:pt>
                <c:pt idx="136">
                  <c:v>1.1026234003374006E-5</c:v>
                </c:pt>
                <c:pt idx="137">
                  <c:v>1.1983095360241503E-5</c:v>
                </c:pt>
                <c:pt idx="138">
                  <c:v>1.2248766689948826E-5</c:v>
                </c:pt>
                <c:pt idx="139">
                  <c:v>1.2248766689948826E-5</c:v>
                </c:pt>
                <c:pt idx="140">
                  <c:v>1.2452025364205564E-5</c:v>
                </c:pt>
                <c:pt idx="141">
                  <c:v>1.2647214957926922E-5</c:v>
                </c:pt>
                <c:pt idx="142">
                  <c:v>1.2647214957926922E-5</c:v>
                </c:pt>
                <c:pt idx="143">
                  <c:v>1.3507751738197222E-5</c:v>
                </c:pt>
                <c:pt idx="144">
                  <c:v>1.3507751738197222E-5</c:v>
                </c:pt>
                <c:pt idx="145">
                  <c:v>1.4014621023284167E-5</c:v>
                </c:pt>
                <c:pt idx="146">
                  <c:v>1.4014621023284167E-5</c:v>
                </c:pt>
                <c:pt idx="147">
                  <c:v>1.430382657031358E-5</c:v>
                </c:pt>
                <c:pt idx="148">
                  <c:v>1.5815900847766859E-5</c:v>
                </c:pt>
                <c:pt idx="149">
                  <c:v>1.7810797423197597E-5</c:v>
                </c:pt>
                <c:pt idx="150">
                  <c:v>1.7810797423197597E-5</c:v>
                </c:pt>
                <c:pt idx="151">
                  <c:v>1.85241163517886E-5</c:v>
                </c:pt>
                <c:pt idx="152">
                  <c:v>1.85241163517886E-5</c:v>
                </c:pt>
                <c:pt idx="153">
                  <c:v>1.85241163517886E-5</c:v>
                </c:pt>
                <c:pt idx="154">
                  <c:v>1.9127814702984239E-5</c:v>
                </c:pt>
                <c:pt idx="155">
                  <c:v>1.9127814702984239E-5</c:v>
                </c:pt>
                <c:pt idx="156">
                  <c:v>1.9168291275578283E-5</c:v>
                </c:pt>
                <c:pt idx="157">
                  <c:v>2.2017720742723573E-5</c:v>
                </c:pt>
                <c:pt idx="158">
                  <c:v>2.2149869839647729E-5</c:v>
                </c:pt>
                <c:pt idx="159">
                  <c:v>2.2149869839647729E-5</c:v>
                </c:pt>
                <c:pt idx="160">
                  <c:v>2.246669951886785E-5</c:v>
                </c:pt>
                <c:pt idx="161">
                  <c:v>2.2748393752041538E-5</c:v>
                </c:pt>
                <c:pt idx="162">
                  <c:v>2.2748393752041538E-5</c:v>
                </c:pt>
                <c:pt idx="163">
                  <c:v>2.4134581203743959E-5</c:v>
                </c:pt>
                <c:pt idx="164">
                  <c:v>2.4801805468963692E-5</c:v>
                </c:pt>
                <c:pt idx="165">
                  <c:v>2.4801805468963692E-5</c:v>
                </c:pt>
                <c:pt idx="166">
                  <c:v>2.6652812107563013E-5</c:v>
                </c:pt>
                <c:pt idx="167">
                  <c:v>2.6717746609928865E-5</c:v>
                </c:pt>
                <c:pt idx="168">
                  <c:v>2.6717746609928865E-5</c:v>
                </c:pt>
                <c:pt idx="169">
                  <c:v>3.1414161196265003E-5</c:v>
                </c:pt>
                <c:pt idx="170">
                  <c:v>3.1414161196265003E-5</c:v>
                </c:pt>
                <c:pt idx="171">
                  <c:v>3.1778784055114961E-5</c:v>
                </c:pt>
                <c:pt idx="172">
                  <c:v>3.1778784055114961E-5</c:v>
                </c:pt>
                <c:pt idx="173">
                  <c:v>3.5229033018080177E-5</c:v>
                </c:pt>
                <c:pt idx="174">
                  <c:v>3.5229033018080177E-5</c:v>
                </c:pt>
                <c:pt idx="175">
                  <c:v>3.620420788370299E-5</c:v>
                </c:pt>
                <c:pt idx="176">
                  <c:v>3.8038612523587207E-5</c:v>
                </c:pt>
                <c:pt idx="177">
                  <c:v>4.0133844896096727E-5</c:v>
                </c:pt>
                <c:pt idx="178">
                  <c:v>4.3248204035334469E-5</c:v>
                </c:pt>
                <c:pt idx="179">
                  <c:v>4.3248204035334469E-5</c:v>
                </c:pt>
                <c:pt idx="180">
                  <c:v>4.3248204035334469E-5</c:v>
                </c:pt>
                <c:pt idx="181">
                  <c:v>4.3663602389132715E-5</c:v>
                </c:pt>
                <c:pt idx="182">
                  <c:v>4.3663602389132715E-5</c:v>
                </c:pt>
                <c:pt idx="183">
                  <c:v>4.3663602389132715E-5</c:v>
                </c:pt>
                <c:pt idx="184">
                  <c:v>4.5087500877583045E-5</c:v>
                </c:pt>
                <c:pt idx="185">
                  <c:v>4.5087500877583045E-5</c:v>
                </c:pt>
                <c:pt idx="186">
                  <c:v>4.5087500877583045E-5</c:v>
                </c:pt>
                <c:pt idx="187">
                  <c:v>4.5087500877583045E-5</c:v>
                </c:pt>
                <c:pt idx="188">
                  <c:v>4.5087500877583045E-5</c:v>
                </c:pt>
                <c:pt idx="189">
                  <c:v>4.6274284323586672E-5</c:v>
                </c:pt>
                <c:pt idx="190">
                  <c:v>4.6761672391073607E-5</c:v>
                </c:pt>
                <c:pt idx="191">
                  <c:v>5.1789816459950173E-5</c:v>
                </c:pt>
                <c:pt idx="192">
                  <c:v>5.1789816459950173E-5</c:v>
                </c:pt>
                <c:pt idx="193">
                  <c:v>5.3420879690766737E-5</c:v>
                </c:pt>
                <c:pt idx="194">
                  <c:v>5.3420879690766737E-5</c:v>
                </c:pt>
                <c:pt idx="195">
                  <c:v>5.3465393041759421E-5</c:v>
                </c:pt>
                <c:pt idx="196">
                  <c:v>5.3465393041759421E-5</c:v>
                </c:pt>
                <c:pt idx="197">
                  <c:v>5.4732042206086252E-5</c:v>
                </c:pt>
                <c:pt idx="198">
                  <c:v>5.4732042206086252E-5</c:v>
                </c:pt>
                <c:pt idx="199">
                  <c:v>5.7724509907904324E-5</c:v>
                </c:pt>
                <c:pt idx="200">
                  <c:v>5.7724509907904324E-5</c:v>
                </c:pt>
                <c:pt idx="201">
                  <c:v>5.7724509907904324E-5</c:v>
                </c:pt>
                <c:pt idx="202">
                  <c:v>5.7724509907904324E-5</c:v>
                </c:pt>
                <c:pt idx="203">
                  <c:v>5.7724509907904324E-5</c:v>
                </c:pt>
                <c:pt idx="204">
                  <c:v>5.7724509907904324E-5</c:v>
                </c:pt>
                <c:pt idx="205">
                  <c:v>5.7724509907904324E-5</c:v>
                </c:pt>
                <c:pt idx="206">
                  <c:v>6.6079452114361102E-5</c:v>
                </c:pt>
                <c:pt idx="207">
                  <c:v>6.9064481868662513E-5</c:v>
                </c:pt>
                <c:pt idx="208">
                  <c:v>8.3073412552551673E-5</c:v>
                </c:pt>
                <c:pt idx="209">
                  <c:v>8.3326272573438099E-5</c:v>
                </c:pt>
                <c:pt idx="210">
                  <c:v>8.3326272573438099E-5</c:v>
                </c:pt>
                <c:pt idx="211">
                  <c:v>8.3805900111939507E-5</c:v>
                </c:pt>
                <c:pt idx="212">
                  <c:v>8.9973900957468706E-5</c:v>
                </c:pt>
                <c:pt idx="213">
                  <c:v>9.9634345360010747E-5</c:v>
                </c:pt>
                <c:pt idx="214">
                  <c:v>1.0525769155529122E-4</c:v>
                </c:pt>
                <c:pt idx="215">
                  <c:v>1.0525769155529122E-4</c:v>
                </c:pt>
                <c:pt idx="216">
                  <c:v>1.0525769155529122E-4</c:v>
                </c:pt>
                <c:pt idx="217">
                  <c:v>1.081291809656894E-4</c:v>
                </c:pt>
                <c:pt idx="218">
                  <c:v>1.081291809656894E-4</c:v>
                </c:pt>
                <c:pt idx="219">
                  <c:v>1.081291809656894E-4</c:v>
                </c:pt>
                <c:pt idx="220">
                  <c:v>1.1822355528968095E-4</c:v>
                </c:pt>
                <c:pt idx="221">
                  <c:v>1.1822355528968095E-4</c:v>
                </c:pt>
                <c:pt idx="222">
                  <c:v>1.1822355528968095E-4</c:v>
                </c:pt>
                <c:pt idx="223">
                  <c:v>1.1822355528968095E-4</c:v>
                </c:pt>
                <c:pt idx="224">
                  <c:v>1.2215407283007484E-4</c:v>
                </c:pt>
                <c:pt idx="225">
                  <c:v>1.2215407283007484E-4</c:v>
                </c:pt>
                <c:pt idx="226">
                  <c:v>1.280346951334564E-4</c:v>
                </c:pt>
                <c:pt idx="227">
                  <c:v>1.280346951334564E-4</c:v>
                </c:pt>
                <c:pt idx="228">
                  <c:v>1.280346951334564E-4</c:v>
                </c:pt>
                <c:pt idx="229">
                  <c:v>1.289299082774689E-4</c:v>
                </c:pt>
                <c:pt idx="230">
                  <c:v>1.289299082774689E-4</c:v>
                </c:pt>
                <c:pt idx="231">
                  <c:v>1.3259196329035383E-4</c:v>
                </c:pt>
                <c:pt idx="232">
                  <c:v>1.3484253211693012E-4</c:v>
                </c:pt>
                <c:pt idx="233">
                  <c:v>1.3484253211693012E-4</c:v>
                </c:pt>
                <c:pt idx="234">
                  <c:v>1.3947679328355587E-4</c:v>
                </c:pt>
                <c:pt idx="235">
                  <c:v>1.3947679328355587E-4</c:v>
                </c:pt>
                <c:pt idx="236">
                  <c:v>1.4065268528762299E-4</c:v>
                </c:pt>
                <c:pt idx="237">
                  <c:v>1.4065268528762299E-4</c:v>
                </c:pt>
                <c:pt idx="238">
                  <c:v>1.4065268528762299E-4</c:v>
                </c:pt>
                <c:pt idx="239">
                  <c:v>1.4065268528762299E-4</c:v>
                </c:pt>
                <c:pt idx="240">
                  <c:v>1.6921037719496706E-4</c:v>
                </c:pt>
                <c:pt idx="241">
                  <c:v>1.6921037719496706E-4</c:v>
                </c:pt>
                <c:pt idx="242">
                  <c:v>1.85713637658554E-4</c:v>
                </c:pt>
                <c:pt idx="243">
                  <c:v>1.85713637658554E-4</c:v>
                </c:pt>
                <c:pt idx="244">
                  <c:v>1.85713637658554E-4</c:v>
                </c:pt>
                <c:pt idx="245">
                  <c:v>1.85713637658554E-4</c:v>
                </c:pt>
                <c:pt idx="246">
                  <c:v>1.935367996356974E-4</c:v>
                </c:pt>
                <c:pt idx="247">
                  <c:v>2.0717742330955059E-4</c:v>
                </c:pt>
                <c:pt idx="248">
                  <c:v>2.0717742330955059E-4</c:v>
                </c:pt>
                <c:pt idx="249">
                  <c:v>2.1095734944942548E-4</c:v>
                </c:pt>
                <c:pt idx="250">
                  <c:v>2.1095734944942548E-4</c:v>
                </c:pt>
                <c:pt idx="251">
                  <c:v>2.135602406092531E-4</c:v>
                </c:pt>
                <c:pt idx="252">
                  <c:v>2.1639024094195514E-4</c:v>
                </c:pt>
                <c:pt idx="253">
                  <c:v>2.1639024094195514E-4</c:v>
                </c:pt>
                <c:pt idx="254">
                  <c:v>2.1676435692039467E-4</c:v>
                </c:pt>
                <c:pt idx="255">
                  <c:v>2.2645747306315601E-4</c:v>
                </c:pt>
                <c:pt idx="256">
                  <c:v>2.4077387465167542E-4</c:v>
                </c:pt>
                <c:pt idx="257">
                  <c:v>2.4077387465167542E-4</c:v>
                </c:pt>
                <c:pt idx="258">
                  <c:v>2.5141129630106446E-4</c:v>
                </c:pt>
                <c:pt idx="259">
                  <c:v>2.5141129630106446E-4</c:v>
                </c:pt>
                <c:pt idx="260">
                  <c:v>2.6026670970276118E-4</c:v>
                </c:pt>
                <c:pt idx="261">
                  <c:v>2.6026670970276118E-4</c:v>
                </c:pt>
                <c:pt idx="262">
                  <c:v>2.7424719758493255E-4</c:v>
                </c:pt>
                <c:pt idx="263">
                  <c:v>2.8405236115255743E-4</c:v>
                </c:pt>
                <c:pt idx="264">
                  <c:v>2.8405236115255743E-4</c:v>
                </c:pt>
                <c:pt idx="265">
                  <c:v>2.8455737653069725E-4</c:v>
                </c:pt>
                <c:pt idx="266">
                  <c:v>2.8646053047428244E-4</c:v>
                </c:pt>
                <c:pt idx="267">
                  <c:v>2.8646053047428244E-4</c:v>
                </c:pt>
                <c:pt idx="268">
                  <c:v>2.9818191511536007E-4</c:v>
                </c:pt>
                <c:pt idx="269">
                  <c:v>2.9818191511536007E-4</c:v>
                </c:pt>
                <c:pt idx="270">
                  <c:v>3.0084794725538831E-4</c:v>
                </c:pt>
                <c:pt idx="271">
                  <c:v>3.1430262203361242E-4</c:v>
                </c:pt>
                <c:pt idx="272">
                  <c:v>3.1430262203361242E-4</c:v>
                </c:pt>
                <c:pt idx="273">
                  <c:v>3.1525481757140977E-4</c:v>
                </c:pt>
                <c:pt idx="274">
                  <c:v>3.1525481757140977E-4</c:v>
                </c:pt>
                <c:pt idx="275">
                  <c:v>3.1525481757140977E-4</c:v>
                </c:pt>
                <c:pt idx="276">
                  <c:v>3.1525481757140977E-4</c:v>
                </c:pt>
                <c:pt idx="277">
                  <c:v>3.1525481757140977E-4</c:v>
                </c:pt>
                <c:pt idx="278">
                  <c:v>3.1525481757140977E-4</c:v>
                </c:pt>
                <c:pt idx="279">
                  <c:v>3.5597021984839046E-4</c:v>
                </c:pt>
                <c:pt idx="280">
                  <c:v>3.5597021984839046E-4</c:v>
                </c:pt>
                <c:pt idx="281">
                  <c:v>3.7482687242407849E-4</c:v>
                </c:pt>
                <c:pt idx="282">
                  <c:v>3.7482687242407849E-4</c:v>
                </c:pt>
                <c:pt idx="283">
                  <c:v>4.0046478440794876E-4</c:v>
                </c:pt>
                <c:pt idx="284">
                  <c:v>4.0046478440794876E-4</c:v>
                </c:pt>
                <c:pt idx="285">
                  <c:v>4.176137618410475E-4</c:v>
                </c:pt>
                <c:pt idx="286">
                  <c:v>4.176137618410475E-4</c:v>
                </c:pt>
                <c:pt idx="287">
                  <c:v>4.176137618410475E-4</c:v>
                </c:pt>
                <c:pt idx="288">
                  <c:v>4.176137618410475E-4</c:v>
                </c:pt>
                <c:pt idx="289">
                  <c:v>4.9626658204869622E-4</c:v>
                </c:pt>
                <c:pt idx="290">
                  <c:v>5.3971025717785464E-4</c:v>
                </c:pt>
                <c:pt idx="291">
                  <c:v>5.3971025717785464E-4</c:v>
                </c:pt>
                <c:pt idx="292">
                  <c:v>5.3971025717785464E-4</c:v>
                </c:pt>
                <c:pt idx="293">
                  <c:v>5.3971025717785464E-4</c:v>
                </c:pt>
                <c:pt idx="294">
                  <c:v>5.3971025717785464E-4</c:v>
                </c:pt>
                <c:pt idx="295">
                  <c:v>5.3971025717785464E-4</c:v>
                </c:pt>
                <c:pt idx="296">
                  <c:v>5.3971025717785464E-4</c:v>
                </c:pt>
                <c:pt idx="297">
                  <c:v>5.4480606186041263E-4</c:v>
                </c:pt>
                <c:pt idx="298">
                  <c:v>5.4480606186041263E-4</c:v>
                </c:pt>
                <c:pt idx="299">
                  <c:v>5.5992064855151251E-4</c:v>
                </c:pt>
                <c:pt idx="300">
                  <c:v>5.5992064855151251E-4</c:v>
                </c:pt>
                <c:pt idx="301">
                  <c:v>5.9212105376557275E-4</c:v>
                </c:pt>
                <c:pt idx="302">
                  <c:v>5.9212105376557275E-4</c:v>
                </c:pt>
                <c:pt idx="303">
                  <c:v>6.3273543591909254E-4</c:v>
                </c:pt>
                <c:pt idx="304">
                  <c:v>6.3273543591909254E-4</c:v>
                </c:pt>
                <c:pt idx="305">
                  <c:v>6.5324661952130959E-4</c:v>
                </c:pt>
                <c:pt idx="306">
                  <c:v>6.5324661952130959E-4</c:v>
                </c:pt>
                <c:pt idx="307">
                  <c:v>6.5324661952130959E-4</c:v>
                </c:pt>
                <c:pt idx="308">
                  <c:v>6.5324661952130959E-4</c:v>
                </c:pt>
                <c:pt idx="309">
                  <c:v>6.5324661952130959E-4</c:v>
                </c:pt>
                <c:pt idx="310">
                  <c:v>6.5324661952130959E-4</c:v>
                </c:pt>
                <c:pt idx="311">
                  <c:v>6.5324661952130959E-4</c:v>
                </c:pt>
                <c:pt idx="312">
                  <c:v>6.5324661952130959E-4</c:v>
                </c:pt>
                <c:pt idx="313">
                  <c:v>7.357599238357194E-4</c:v>
                </c:pt>
                <c:pt idx="314">
                  <c:v>7.3659845572212278E-4</c:v>
                </c:pt>
                <c:pt idx="315">
                  <c:v>7.3659845572212278E-4</c:v>
                </c:pt>
                <c:pt idx="316">
                  <c:v>7.4280531842451281E-4</c:v>
                </c:pt>
                <c:pt idx="317">
                  <c:v>7.45180669375506E-4</c:v>
                </c:pt>
                <c:pt idx="318">
                  <c:v>7.45180669375506E-4</c:v>
                </c:pt>
                <c:pt idx="319">
                  <c:v>7.45180669375506E-4</c:v>
                </c:pt>
                <c:pt idx="320">
                  <c:v>7.837450183421213E-4</c:v>
                </c:pt>
                <c:pt idx="321">
                  <c:v>7.837450183421213E-4</c:v>
                </c:pt>
                <c:pt idx="322">
                  <c:v>7.837450183421213E-4</c:v>
                </c:pt>
                <c:pt idx="323">
                  <c:v>7.837450183421213E-4</c:v>
                </c:pt>
                <c:pt idx="324">
                  <c:v>7.916871774496701E-4</c:v>
                </c:pt>
                <c:pt idx="325">
                  <c:v>7.916871774496701E-4</c:v>
                </c:pt>
                <c:pt idx="326">
                  <c:v>8.5126137841025113E-4</c:v>
                </c:pt>
                <c:pt idx="327">
                  <c:v>8.5126137841025113E-4</c:v>
                </c:pt>
                <c:pt idx="328">
                  <c:v>9.0370022397437421E-4</c:v>
                </c:pt>
                <c:pt idx="329">
                  <c:v>9.0370022397437421E-4</c:v>
                </c:pt>
                <c:pt idx="330">
                  <c:v>9.4438652062258342E-4</c:v>
                </c:pt>
                <c:pt idx="331">
                  <c:v>9.4438652062258342E-4</c:v>
                </c:pt>
                <c:pt idx="332">
                  <c:v>9.6324435066154563E-4</c:v>
                </c:pt>
                <c:pt idx="333">
                  <c:v>9.6324435066154563E-4</c:v>
                </c:pt>
                <c:pt idx="334">
                  <c:v>1.0955142734836529E-3</c:v>
                </c:pt>
                <c:pt idx="335">
                  <c:v>1.0955142734836529E-3</c:v>
                </c:pt>
                <c:pt idx="336">
                  <c:v>1.0996934271373686E-3</c:v>
                </c:pt>
                <c:pt idx="337">
                  <c:v>1.0996934271373686E-3</c:v>
                </c:pt>
                <c:pt idx="338">
                  <c:v>1.0996934271373686E-3</c:v>
                </c:pt>
                <c:pt idx="339">
                  <c:v>1.1034198627043656E-3</c:v>
                </c:pt>
                <c:pt idx="340">
                  <c:v>1.1034198627043656E-3</c:v>
                </c:pt>
                <c:pt idx="341">
                  <c:v>1.1805225763688179E-3</c:v>
                </c:pt>
                <c:pt idx="342">
                  <c:v>1.1935893691167919E-3</c:v>
                </c:pt>
                <c:pt idx="343">
                  <c:v>1.1935893691167919E-3</c:v>
                </c:pt>
                <c:pt idx="344">
                  <c:v>1.3413616057623764E-3</c:v>
                </c:pt>
                <c:pt idx="345">
                  <c:v>1.3413616057623764E-3</c:v>
                </c:pt>
                <c:pt idx="346">
                  <c:v>1.3953491915953086E-3</c:v>
                </c:pt>
                <c:pt idx="347">
                  <c:v>1.3953491915953086E-3</c:v>
                </c:pt>
                <c:pt idx="348">
                  <c:v>1.4143085856764908E-3</c:v>
                </c:pt>
                <c:pt idx="349">
                  <c:v>1.4143085856764908E-3</c:v>
                </c:pt>
                <c:pt idx="350">
                  <c:v>1.4655834860420921E-3</c:v>
                </c:pt>
                <c:pt idx="351">
                  <c:v>1.4655834860420921E-3</c:v>
                </c:pt>
                <c:pt idx="352">
                  <c:v>1.4655834860420921E-3</c:v>
                </c:pt>
                <c:pt idx="353">
                  <c:v>1.4655834860420921E-3</c:v>
                </c:pt>
                <c:pt idx="354">
                  <c:v>1.4754574105081621E-3</c:v>
                </c:pt>
                <c:pt idx="355">
                  <c:v>1.4754574105081621E-3</c:v>
                </c:pt>
                <c:pt idx="356">
                  <c:v>1.5457071981789514E-3</c:v>
                </c:pt>
                <c:pt idx="357">
                  <c:v>1.5457071981789514E-3</c:v>
                </c:pt>
                <c:pt idx="358">
                  <c:v>1.5660854115259702E-3</c:v>
                </c:pt>
                <c:pt idx="359">
                  <c:v>1.5660854115259702E-3</c:v>
                </c:pt>
                <c:pt idx="360">
                  <c:v>1.6226948291854027E-3</c:v>
                </c:pt>
                <c:pt idx="361">
                  <c:v>1.6226948291854027E-3</c:v>
                </c:pt>
                <c:pt idx="362">
                  <c:v>1.6815201888616179E-3</c:v>
                </c:pt>
                <c:pt idx="363">
                  <c:v>1.6815201888616179E-3</c:v>
                </c:pt>
                <c:pt idx="364">
                  <c:v>1.7139761586465151E-3</c:v>
                </c:pt>
                <c:pt idx="365">
                  <c:v>1.7139761586465151E-3</c:v>
                </c:pt>
                <c:pt idx="366">
                  <c:v>1.7229814921655249E-3</c:v>
                </c:pt>
                <c:pt idx="367">
                  <c:v>1.7229814921655249E-3</c:v>
                </c:pt>
                <c:pt idx="368">
                  <c:v>1.745716528526398E-3</c:v>
                </c:pt>
                <c:pt idx="369">
                  <c:v>1.745716528526398E-3</c:v>
                </c:pt>
                <c:pt idx="370">
                  <c:v>1.7824907375775488E-3</c:v>
                </c:pt>
                <c:pt idx="371">
                  <c:v>1.8640925610224309E-3</c:v>
                </c:pt>
                <c:pt idx="372">
                  <c:v>1.8640925610224309E-3</c:v>
                </c:pt>
                <c:pt idx="373">
                  <c:v>1.8874928109301539E-3</c:v>
                </c:pt>
                <c:pt idx="374">
                  <c:v>1.8874928109301539E-3</c:v>
                </c:pt>
                <c:pt idx="375">
                  <c:v>1.8874928109301539E-3</c:v>
                </c:pt>
                <c:pt idx="376">
                  <c:v>1.89414743442627E-3</c:v>
                </c:pt>
                <c:pt idx="377">
                  <c:v>1.89414743442627E-3</c:v>
                </c:pt>
                <c:pt idx="378">
                  <c:v>1.89414743442627E-3</c:v>
                </c:pt>
                <c:pt idx="379">
                  <c:v>1.89414743442627E-3</c:v>
                </c:pt>
                <c:pt idx="380">
                  <c:v>1.89414743442627E-3</c:v>
                </c:pt>
                <c:pt idx="381">
                  <c:v>1.9649251207914382E-3</c:v>
                </c:pt>
                <c:pt idx="382">
                  <c:v>1.9649251207914382E-3</c:v>
                </c:pt>
                <c:pt idx="383">
                  <c:v>1.9918779745297086E-3</c:v>
                </c:pt>
                <c:pt idx="384">
                  <c:v>1.9918779745297086E-3</c:v>
                </c:pt>
                <c:pt idx="385">
                  <c:v>2.0067024189332418E-3</c:v>
                </c:pt>
                <c:pt idx="386">
                  <c:v>2.0067024189332418E-3</c:v>
                </c:pt>
                <c:pt idx="387">
                  <c:v>2.0401862110497105E-3</c:v>
                </c:pt>
                <c:pt idx="388">
                  <c:v>2.0401862110497105E-3</c:v>
                </c:pt>
                <c:pt idx="389">
                  <c:v>2.0437881135945508E-3</c:v>
                </c:pt>
                <c:pt idx="390">
                  <c:v>2.0437881135945508E-3</c:v>
                </c:pt>
                <c:pt idx="391">
                  <c:v>2.1001671946525402E-3</c:v>
                </c:pt>
                <c:pt idx="392">
                  <c:v>2.1221493710749024E-3</c:v>
                </c:pt>
                <c:pt idx="393">
                  <c:v>2.1221493710749024E-3</c:v>
                </c:pt>
                <c:pt idx="394">
                  <c:v>2.2282649873148473E-3</c:v>
                </c:pt>
                <c:pt idx="395">
                  <c:v>2.2282649873148473E-3</c:v>
                </c:pt>
                <c:pt idx="396">
                  <c:v>2.2282649873148473E-3</c:v>
                </c:pt>
                <c:pt idx="397">
                  <c:v>2.2282649873148473E-3</c:v>
                </c:pt>
                <c:pt idx="398">
                  <c:v>2.2282649873148473E-3</c:v>
                </c:pt>
                <c:pt idx="399">
                  <c:v>2.364468814279215E-3</c:v>
                </c:pt>
                <c:pt idx="400">
                  <c:v>2.364468814279215E-3</c:v>
                </c:pt>
                <c:pt idx="401">
                  <c:v>2.364468814279215E-3</c:v>
                </c:pt>
                <c:pt idx="402">
                  <c:v>2.364468814279215E-3</c:v>
                </c:pt>
                <c:pt idx="403">
                  <c:v>2.364468814279215E-3</c:v>
                </c:pt>
                <c:pt idx="404">
                  <c:v>2.364468814279215E-3</c:v>
                </c:pt>
                <c:pt idx="405">
                  <c:v>2.3794135061670817E-3</c:v>
                </c:pt>
                <c:pt idx="406">
                  <c:v>2.3794135061670817E-3</c:v>
                </c:pt>
                <c:pt idx="407">
                  <c:v>2.4131309434288926E-3</c:v>
                </c:pt>
                <c:pt idx="408">
                  <c:v>2.4131309434288926E-3</c:v>
                </c:pt>
                <c:pt idx="409">
                  <c:v>2.4131309434288926E-3</c:v>
                </c:pt>
                <c:pt idx="410">
                  <c:v>2.5424250938592785E-3</c:v>
                </c:pt>
                <c:pt idx="411">
                  <c:v>2.5424250938592785E-3</c:v>
                </c:pt>
                <c:pt idx="412">
                  <c:v>2.5424250938592785E-3</c:v>
                </c:pt>
                <c:pt idx="413">
                  <c:v>2.5424250938592785E-3</c:v>
                </c:pt>
                <c:pt idx="414">
                  <c:v>2.5442754064357951E-3</c:v>
                </c:pt>
                <c:pt idx="415">
                  <c:v>2.5442754064357951E-3</c:v>
                </c:pt>
                <c:pt idx="416">
                  <c:v>2.5442754064357951E-3</c:v>
                </c:pt>
                <c:pt idx="417">
                  <c:v>2.5869659138367542E-3</c:v>
                </c:pt>
                <c:pt idx="418">
                  <c:v>2.5869659138367542E-3</c:v>
                </c:pt>
                <c:pt idx="419">
                  <c:v>3.0560383618027241E-3</c:v>
                </c:pt>
                <c:pt idx="420">
                  <c:v>3.0560383618027241E-3</c:v>
                </c:pt>
                <c:pt idx="421">
                  <c:v>3.1604013904810609E-3</c:v>
                </c:pt>
                <c:pt idx="422">
                  <c:v>3.1604013904810609E-3</c:v>
                </c:pt>
                <c:pt idx="423">
                  <c:v>3.174222604330779E-3</c:v>
                </c:pt>
                <c:pt idx="424">
                  <c:v>3.174222604330779E-3</c:v>
                </c:pt>
                <c:pt idx="425">
                  <c:v>3.174222604330779E-3</c:v>
                </c:pt>
                <c:pt idx="426">
                  <c:v>3.1964233563498679E-3</c:v>
                </c:pt>
                <c:pt idx="427">
                  <c:v>3.2095779390943829E-3</c:v>
                </c:pt>
                <c:pt idx="428">
                  <c:v>3.2095779390943829E-3</c:v>
                </c:pt>
                <c:pt idx="429">
                  <c:v>3.2901742353990899E-3</c:v>
                </c:pt>
                <c:pt idx="430">
                  <c:v>3.2901742353990899E-3</c:v>
                </c:pt>
                <c:pt idx="431">
                  <c:v>3.4728487023329259E-3</c:v>
                </c:pt>
                <c:pt idx="432">
                  <c:v>3.4728487023329259E-3</c:v>
                </c:pt>
                <c:pt idx="433">
                  <c:v>3.4728487023329259E-3</c:v>
                </c:pt>
                <c:pt idx="434">
                  <c:v>3.4728487023329259E-3</c:v>
                </c:pt>
                <c:pt idx="435">
                  <c:v>3.4728487023329259E-3</c:v>
                </c:pt>
                <c:pt idx="436">
                  <c:v>3.5526815279155657E-3</c:v>
                </c:pt>
                <c:pt idx="437">
                  <c:v>3.5526815279155657E-3</c:v>
                </c:pt>
                <c:pt idx="438">
                  <c:v>3.8252137646035524E-3</c:v>
                </c:pt>
                <c:pt idx="439">
                  <c:v>3.8252137646035524E-3</c:v>
                </c:pt>
                <c:pt idx="440">
                  <c:v>3.8252137646035524E-3</c:v>
                </c:pt>
                <c:pt idx="441">
                  <c:v>3.8906095545076513E-3</c:v>
                </c:pt>
                <c:pt idx="442">
                  <c:v>3.8906095545076513E-3</c:v>
                </c:pt>
                <c:pt idx="443">
                  <c:v>4.042969368510097E-3</c:v>
                </c:pt>
                <c:pt idx="444">
                  <c:v>4.042969368510097E-3</c:v>
                </c:pt>
                <c:pt idx="445">
                  <c:v>4.042969368510097E-3</c:v>
                </c:pt>
                <c:pt idx="446">
                  <c:v>4.042969368510097E-3</c:v>
                </c:pt>
                <c:pt idx="447">
                  <c:v>4.042969368510097E-3</c:v>
                </c:pt>
                <c:pt idx="448">
                  <c:v>4.1619103556221311E-3</c:v>
                </c:pt>
                <c:pt idx="449">
                  <c:v>4.1619103556221311E-3</c:v>
                </c:pt>
                <c:pt idx="450">
                  <c:v>4.4859964736278591E-3</c:v>
                </c:pt>
                <c:pt idx="451">
                  <c:v>4.4859964736278591E-3</c:v>
                </c:pt>
                <c:pt idx="452">
                  <c:v>4.6415132791164798E-3</c:v>
                </c:pt>
                <c:pt idx="453">
                  <c:v>4.6415132791164798E-3</c:v>
                </c:pt>
                <c:pt idx="454">
                  <c:v>4.9774705798277053E-3</c:v>
                </c:pt>
                <c:pt idx="455">
                  <c:v>4.9774705798277053E-3</c:v>
                </c:pt>
                <c:pt idx="456">
                  <c:v>4.9774705798277053E-3</c:v>
                </c:pt>
                <c:pt idx="457">
                  <c:v>4.9774705798277053E-3</c:v>
                </c:pt>
                <c:pt idx="458">
                  <c:v>4.9774705798277053E-3</c:v>
                </c:pt>
                <c:pt idx="459">
                  <c:v>5.2456855369084968E-3</c:v>
                </c:pt>
                <c:pt idx="460">
                  <c:v>5.2456855369084968E-3</c:v>
                </c:pt>
                <c:pt idx="461">
                  <c:v>5.2555420437688585E-3</c:v>
                </c:pt>
                <c:pt idx="462">
                  <c:v>5.2555420437688585E-3</c:v>
                </c:pt>
                <c:pt idx="463">
                  <c:v>5.5079122831606167E-3</c:v>
                </c:pt>
                <c:pt idx="464">
                  <c:v>5.5079122831606167E-3</c:v>
                </c:pt>
                <c:pt idx="465">
                  <c:v>5.7949805951502285E-3</c:v>
                </c:pt>
                <c:pt idx="466">
                  <c:v>5.7949805951502285E-3</c:v>
                </c:pt>
                <c:pt idx="467">
                  <c:v>5.7949805951502285E-3</c:v>
                </c:pt>
                <c:pt idx="468">
                  <c:v>5.7949805951502285E-3</c:v>
                </c:pt>
                <c:pt idx="469">
                  <c:v>5.7949805951502285E-3</c:v>
                </c:pt>
                <c:pt idx="470">
                  <c:v>6.2836351346973914E-3</c:v>
                </c:pt>
                <c:pt idx="471">
                  <c:v>6.2836351346973914E-3</c:v>
                </c:pt>
                <c:pt idx="472">
                  <c:v>6.2836351346973914E-3</c:v>
                </c:pt>
                <c:pt idx="473">
                  <c:v>6.2836351346973914E-3</c:v>
                </c:pt>
                <c:pt idx="474">
                  <c:v>6.2836351346973914E-3</c:v>
                </c:pt>
                <c:pt idx="475">
                  <c:v>6.2999190270244896E-3</c:v>
                </c:pt>
                <c:pt idx="476">
                  <c:v>6.3355755713321903E-3</c:v>
                </c:pt>
                <c:pt idx="477">
                  <c:v>6.6260123405096471E-3</c:v>
                </c:pt>
                <c:pt idx="478">
                  <c:v>6.6260123405096471E-3</c:v>
                </c:pt>
                <c:pt idx="479">
                  <c:v>6.6260123405096471E-3</c:v>
                </c:pt>
                <c:pt idx="480">
                  <c:v>6.6260123405096471E-3</c:v>
                </c:pt>
                <c:pt idx="481">
                  <c:v>6.6260123405096471E-3</c:v>
                </c:pt>
                <c:pt idx="482">
                  <c:v>6.6431775808257236E-3</c:v>
                </c:pt>
                <c:pt idx="483">
                  <c:v>6.6431775808257236E-3</c:v>
                </c:pt>
                <c:pt idx="484">
                  <c:v>6.6431775808257236E-3</c:v>
                </c:pt>
                <c:pt idx="485">
                  <c:v>6.6431775808257236E-3</c:v>
                </c:pt>
                <c:pt idx="486">
                  <c:v>6.6431775808257236E-3</c:v>
                </c:pt>
                <c:pt idx="487">
                  <c:v>6.6843889214167791E-3</c:v>
                </c:pt>
                <c:pt idx="488">
                  <c:v>6.6843889214167791E-3</c:v>
                </c:pt>
                <c:pt idx="489">
                  <c:v>6.7121930631642403E-3</c:v>
                </c:pt>
                <c:pt idx="490">
                  <c:v>6.7121930631642403E-3</c:v>
                </c:pt>
                <c:pt idx="491">
                  <c:v>6.8626178490450405E-3</c:v>
                </c:pt>
                <c:pt idx="492">
                  <c:v>6.8626178490450405E-3</c:v>
                </c:pt>
                <c:pt idx="493">
                  <c:v>6.8626178490450405E-3</c:v>
                </c:pt>
                <c:pt idx="494">
                  <c:v>6.8626178490450405E-3</c:v>
                </c:pt>
                <c:pt idx="495">
                  <c:v>6.8626178490450405E-3</c:v>
                </c:pt>
                <c:pt idx="496">
                  <c:v>7.4158028469216665E-3</c:v>
                </c:pt>
                <c:pt idx="497">
                  <c:v>7.4158028469216665E-3</c:v>
                </c:pt>
                <c:pt idx="498">
                  <c:v>7.4158028469216665E-3</c:v>
                </c:pt>
                <c:pt idx="499">
                  <c:v>7.4158028469216665E-3</c:v>
                </c:pt>
                <c:pt idx="500">
                  <c:v>7.4158028469216665E-3</c:v>
                </c:pt>
                <c:pt idx="501">
                  <c:v>9.0587056014890133E-3</c:v>
                </c:pt>
                <c:pt idx="502">
                  <c:v>9.0587056014890133E-3</c:v>
                </c:pt>
                <c:pt idx="503">
                  <c:v>9.0587056014890133E-3</c:v>
                </c:pt>
                <c:pt idx="504">
                  <c:v>9.0587056014890133E-3</c:v>
                </c:pt>
                <c:pt idx="505">
                  <c:v>9.0587056014890133E-3</c:v>
                </c:pt>
                <c:pt idx="506">
                  <c:v>9.0587056014890133E-3</c:v>
                </c:pt>
                <c:pt idx="507">
                  <c:v>9.1118701119208851E-3</c:v>
                </c:pt>
                <c:pt idx="508">
                  <c:v>9.1118701119208851E-3</c:v>
                </c:pt>
                <c:pt idx="509">
                  <c:v>9.1118701119208851E-3</c:v>
                </c:pt>
                <c:pt idx="510">
                  <c:v>9.5362763284573462E-3</c:v>
                </c:pt>
                <c:pt idx="511">
                  <c:v>9.7298739688511642E-3</c:v>
                </c:pt>
                <c:pt idx="512">
                  <c:v>9.7298739688511642E-3</c:v>
                </c:pt>
                <c:pt idx="513">
                  <c:v>9.7298739688511642E-3</c:v>
                </c:pt>
                <c:pt idx="514">
                  <c:v>9.7891554138271279E-3</c:v>
                </c:pt>
                <c:pt idx="515">
                  <c:v>9.7891554138271279E-3</c:v>
                </c:pt>
                <c:pt idx="516">
                  <c:v>1.0125618052822576E-2</c:v>
                </c:pt>
                <c:pt idx="517">
                  <c:v>1.0268904008559891E-2</c:v>
                </c:pt>
                <c:pt idx="518">
                  <c:v>1.0733437009469101E-2</c:v>
                </c:pt>
                <c:pt idx="519">
                  <c:v>1.0733437009469101E-2</c:v>
                </c:pt>
                <c:pt idx="520">
                  <c:v>1.0733437009469101E-2</c:v>
                </c:pt>
                <c:pt idx="521">
                  <c:v>1.0733437009469101E-2</c:v>
                </c:pt>
                <c:pt idx="522">
                  <c:v>1.0733437009469101E-2</c:v>
                </c:pt>
                <c:pt idx="523">
                  <c:v>1.0733437009469101E-2</c:v>
                </c:pt>
                <c:pt idx="524">
                  <c:v>1.0733437009469101E-2</c:v>
                </c:pt>
                <c:pt idx="525">
                  <c:v>1.0984235426082364E-2</c:v>
                </c:pt>
                <c:pt idx="526">
                  <c:v>1.0984235426082364E-2</c:v>
                </c:pt>
                <c:pt idx="527">
                  <c:v>1.1217075604913343E-2</c:v>
                </c:pt>
                <c:pt idx="528">
                  <c:v>1.1566446965528828E-2</c:v>
                </c:pt>
                <c:pt idx="529">
                  <c:v>1.1566446965528828E-2</c:v>
                </c:pt>
                <c:pt idx="530">
                  <c:v>1.1566446965528828E-2</c:v>
                </c:pt>
                <c:pt idx="531">
                  <c:v>1.1566446965528828E-2</c:v>
                </c:pt>
                <c:pt idx="532">
                  <c:v>1.1566446965528828E-2</c:v>
                </c:pt>
                <c:pt idx="533">
                  <c:v>1.1566446965528828E-2</c:v>
                </c:pt>
                <c:pt idx="534">
                  <c:v>1.1634620295106668E-2</c:v>
                </c:pt>
                <c:pt idx="535">
                  <c:v>1.1634620295106668E-2</c:v>
                </c:pt>
                <c:pt idx="536">
                  <c:v>1.1786652646283226E-2</c:v>
                </c:pt>
                <c:pt idx="537">
                  <c:v>1.1786652646283226E-2</c:v>
                </c:pt>
                <c:pt idx="538">
                  <c:v>1.1949998809488145E-2</c:v>
                </c:pt>
                <c:pt idx="539">
                  <c:v>1.1949998809488145E-2</c:v>
                </c:pt>
                <c:pt idx="540">
                  <c:v>1.2353259119559869E-2</c:v>
                </c:pt>
                <c:pt idx="541">
                  <c:v>1.2353259119559869E-2</c:v>
                </c:pt>
                <c:pt idx="542">
                  <c:v>1.2872182251751988E-2</c:v>
                </c:pt>
                <c:pt idx="543">
                  <c:v>1.2872182251751988E-2</c:v>
                </c:pt>
                <c:pt idx="544">
                  <c:v>1.3133983416973253E-2</c:v>
                </c:pt>
                <c:pt idx="545">
                  <c:v>1.3255550777423767E-2</c:v>
                </c:pt>
                <c:pt idx="546">
                  <c:v>1.3255550777423767E-2</c:v>
                </c:pt>
                <c:pt idx="547">
                  <c:v>1.3255550777423767E-2</c:v>
                </c:pt>
                <c:pt idx="548">
                  <c:v>1.3255550777423767E-2</c:v>
                </c:pt>
                <c:pt idx="549">
                  <c:v>1.3255550777423767E-2</c:v>
                </c:pt>
                <c:pt idx="550">
                  <c:v>1.3255550777423767E-2</c:v>
                </c:pt>
                <c:pt idx="551">
                  <c:v>1.3896068245788165E-2</c:v>
                </c:pt>
                <c:pt idx="552">
                  <c:v>1.3896068245788165E-2</c:v>
                </c:pt>
                <c:pt idx="553">
                  <c:v>1.3896068245788165E-2</c:v>
                </c:pt>
                <c:pt idx="554">
                  <c:v>1.4185543919381871E-2</c:v>
                </c:pt>
                <c:pt idx="555">
                  <c:v>1.4185543919381871E-2</c:v>
                </c:pt>
                <c:pt idx="556">
                  <c:v>1.4790832779306351E-2</c:v>
                </c:pt>
                <c:pt idx="557">
                  <c:v>1.4790832779306351E-2</c:v>
                </c:pt>
                <c:pt idx="558">
                  <c:v>1.5215622725258369E-2</c:v>
                </c:pt>
                <c:pt idx="559">
                  <c:v>1.5215622725258369E-2</c:v>
                </c:pt>
                <c:pt idx="560">
                  <c:v>1.5215622725258369E-2</c:v>
                </c:pt>
                <c:pt idx="561">
                  <c:v>1.6407369678557958E-2</c:v>
                </c:pt>
                <c:pt idx="562">
                  <c:v>1.6407369678557958E-2</c:v>
                </c:pt>
                <c:pt idx="563">
                  <c:v>1.6407369678557958E-2</c:v>
                </c:pt>
                <c:pt idx="564">
                  <c:v>1.6407369678557958E-2</c:v>
                </c:pt>
                <c:pt idx="565">
                  <c:v>1.6407369678557958E-2</c:v>
                </c:pt>
                <c:pt idx="566">
                  <c:v>1.6407369678557958E-2</c:v>
                </c:pt>
                <c:pt idx="567">
                  <c:v>1.6664960443970301E-2</c:v>
                </c:pt>
                <c:pt idx="568">
                  <c:v>1.7319568497249638E-2</c:v>
                </c:pt>
                <c:pt idx="569">
                  <c:v>1.7871658319362362E-2</c:v>
                </c:pt>
                <c:pt idx="570">
                  <c:v>1.7871658319362362E-2</c:v>
                </c:pt>
                <c:pt idx="571">
                  <c:v>1.8097318025739727E-2</c:v>
                </c:pt>
                <c:pt idx="572">
                  <c:v>1.8447503523984648E-2</c:v>
                </c:pt>
                <c:pt idx="573">
                  <c:v>1.8447503523984648E-2</c:v>
                </c:pt>
                <c:pt idx="574">
                  <c:v>1.8447503523984648E-2</c:v>
                </c:pt>
                <c:pt idx="575">
                  <c:v>1.8447503523984648E-2</c:v>
                </c:pt>
                <c:pt idx="576">
                  <c:v>1.9291702158839692E-2</c:v>
                </c:pt>
                <c:pt idx="577">
                  <c:v>1.9291702158839692E-2</c:v>
                </c:pt>
                <c:pt idx="578">
                  <c:v>1.9291702158839692E-2</c:v>
                </c:pt>
                <c:pt idx="579">
                  <c:v>1.9856811795995164E-2</c:v>
                </c:pt>
                <c:pt idx="580">
                  <c:v>1.9856811795995164E-2</c:v>
                </c:pt>
                <c:pt idx="581">
                  <c:v>1.9856811795995164E-2</c:v>
                </c:pt>
                <c:pt idx="582">
                  <c:v>1.9856811795995164E-2</c:v>
                </c:pt>
                <c:pt idx="583">
                  <c:v>1.9856811795995164E-2</c:v>
                </c:pt>
                <c:pt idx="584">
                  <c:v>1.9856811795995164E-2</c:v>
                </c:pt>
                <c:pt idx="585">
                  <c:v>1.9856811795995164E-2</c:v>
                </c:pt>
                <c:pt idx="586">
                  <c:v>2.0051647353210123E-2</c:v>
                </c:pt>
                <c:pt idx="587">
                  <c:v>2.0051647353210123E-2</c:v>
                </c:pt>
                <c:pt idx="588">
                  <c:v>2.1004301472659925E-2</c:v>
                </c:pt>
                <c:pt idx="589">
                  <c:v>2.1842960878909797E-2</c:v>
                </c:pt>
                <c:pt idx="590">
                  <c:v>2.1842960878909797E-2</c:v>
                </c:pt>
                <c:pt idx="591">
                  <c:v>2.1842960878909797E-2</c:v>
                </c:pt>
                <c:pt idx="592">
                  <c:v>2.1842960878909797E-2</c:v>
                </c:pt>
                <c:pt idx="593">
                  <c:v>2.1842960878909797E-2</c:v>
                </c:pt>
                <c:pt idx="594">
                  <c:v>2.1842960878909797E-2</c:v>
                </c:pt>
                <c:pt idx="595">
                  <c:v>2.1842960878909797E-2</c:v>
                </c:pt>
                <c:pt idx="596">
                  <c:v>2.2040684013626782E-2</c:v>
                </c:pt>
                <c:pt idx="597">
                  <c:v>2.2040684013626782E-2</c:v>
                </c:pt>
                <c:pt idx="598">
                  <c:v>2.2040684013626782E-2</c:v>
                </c:pt>
                <c:pt idx="599">
                  <c:v>2.2040684013626782E-2</c:v>
                </c:pt>
                <c:pt idx="600">
                  <c:v>2.2791677100001226E-2</c:v>
                </c:pt>
                <c:pt idx="601">
                  <c:v>2.2791677100001226E-2</c:v>
                </c:pt>
                <c:pt idx="602">
                  <c:v>2.2924567008604915E-2</c:v>
                </c:pt>
                <c:pt idx="603">
                  <c:v>2.2924567008604915E-2</c:v>
                </c:pt>
                <c:pt idx="604">
                  <c:v>2.2950411394983113E-2</c:v>
                </c:pt>
                <c:pt idx="605">
                  <c:v>2.2950411394983113E-2</c:v>
                </c:pt>
                <c:pt idx="606">
                  <c:v>2.3077462134558691E-2</c:v>
                </c:pt>
                <c:pt idx="607">
                  <c:v>2.3077462134558691E-2</c:v>
                </c:pt>
                <c:pt idx="608">
                  <c:v>2.3809174793610513E-2</c:v>
                </c:pt>
                <c:pt idx="609">
                  <c:v>2.3809174793610513E-2</c:v>
                </c:pt>
                <c:pt idx="610">
                  <c:v>2.3809174793610513E-2</c:v>
                </c:pt>
                <c:pt idx="611">
                  <c:v>2.3809174793610513E-2</c:v>
                </c:pt>
                <c:pt idx="612">
                  <c:v>2.3809174793610513E-2</c:v>
                </c:pt>
                <c:pt idx="613">
                  <c:v>2.3809174793610513E-2</c:v>
                </c:pt>
                <c:pt idx="614">
                  <c:v>2.3822823767202753E-2</c:v>
                </c:pt>
                <c:pt idx="615">
                  <c:v>2.3822823767202753E-2</c:v>
                </c:pt>
                <c:pt idx="616">
                  <c:v>2.3822823767202753E-2</c:v>
                </c:pt>
                <c:pt idx="617">
                  <c:v>2.3822823767202753E-2</c:v>
                </c:pt>
                <c:pt idx="618">
                  <c:v>2.3822823767202753E-2</c:v>
                </c:pt>
                <c:pt idx="619">
                  <c:v>2.3822823767202753E-2</c:v>
                </c:pt>
                <c:pt idx="620">
                  <c:v>2.3822823767202753E-2</c:v>
                </c:pt>
                <c:pt idx="621">
                  <c:v>2.3822823767202753E-2</c:v>
                </c:pt>
                <c:pt idx="622">
                  <c:v>2.3822823767202753E-2</c:v>
                </c:pt>
                <c:pt idx="623">
                  <c:v>2.3822823767202753E-2</c:v>
                </c:pt>
                <c:pt idx="624">
                  <c:v>2.3822823767202753E-2</c:v>
                </c:pt>
                <c:pt idx="625">
                  <c:v>2.3822823767202753E-2</c:v>
                </c:pt>
                <c:pt idx="626">
                  <c:v>2.4019851552385223E-2</c:v>
                </c:pt>
                <c:pt idx="627">
                  <c:v>2.4019851552385223E-2</c:v>
                </c:pt>
                <c:pt idx="628">
                  <c:v>2.4019851552385223E-2</c:v>
                </c:pt>
                <c:pt idx="629">
                  <c:v>2.4019851552385223E-2</c:v>
                </c:pt>
                <c:pt idx="630">
                  <c:v>2.4351034649126097E-2</c:v>
                </c:pt>
                <c:pt idx="631">
                  <c:v>2.4351034649126097E-2</c:v>
                </c:pt>
                <c:pt idx="632">
                  <c:v>2.4428382867892253E-2</c:v>
                </c:pt>
                <c:pt idx="633">
                  <c:v>2.4428382867892253E-2</c:v>
                </c:pt>
                <c:pt idx="634">
                  <c:v>2.5191208328085603E-2</c:v>
                </c:pt>
                <c:pt idx="635">
                  <c:v>2.5191208328085603E-2</c:v>
                </c:pt>
                <c:pt idx="636">
                  <c:v>2.5191208328085603E-2</c:v>
                </c:pt>
                <c:pt idx="637">
                  <c:v>2.5191208328085603E-2</c:v>
                </c:pt>
                <c:pt idx="638">
                  <c:v>2.5191208328085603E-2</c:v>
                </c:pt>
                <c:pt idx="639">
                  <c:v>2.5191208328085603E-2</c:v>
                </c:pt>
                <c:pt idx="640">
                  <c:v>2.6582198752673775E-2</c:v>
                </c:pt>
                <c:pt idx="641">
                  <c:v>2.6734553242606714E-2</c:v>
                </c:pt>
                <c:pt idx="642">
                  <c:v>2.6734553242606714E-2</c:v>
                </c:pt>
                <c:pt idx="643">
                  <c:v>2.6734553242606714E-2</c:v>
                </c:pt>
                <c:pt idx="644">
                  <c:v>2.6734553242606714E-2</c:v>
                </c:pt>
                <c:pt idx="645">
                  <c:v>2.6734553242606714E-2</c:v>
                </c:pt>
                <c:pt idx="646">
                  <c:v>2.7414125361226338E-2</c:v>
                </c:pt>
                <c:pt idx="647">
                  <c:v>2.7414125361226338E-2</c:v>
                </c:pt>
                <c:pt idx="648">
                  <c:v>2.7414125361226338E-2</c:v>
                </c:pt>
                <c:pt idx="649">
                  <c:v>2.7414125361226338E-2</c:v>
                </c:pt>
                <c:pt idx="650">
                  <c:v>2.7414125361226338E-2</c:v>
                </c:pt>
                <c:pt idx="651">
                  <c:v>2.7414125361226338E-2</c:v>
                </c:pt>
                <c:pt idx="652">
                  <c:v>2.7414125361226338E-2</c:v>
                </c:pt>
                <c:pt idx="653">
                  <c:v>2.7414125361226338E-2</c:v>
                </c:pt>
                <c:pt idx="654">
                  <c:v>2.7414125361226338E-2</c:v>
                </c:pt>
                <c:pt idx="655">
                  <c:v>2.7414125361226338E-2</c:v>
                </c:pt>
                <c:pt idx="656">
                  <c:v>2.8544180486765141E-2</c:v>
                </c:pt>
                <c:pt idx="657">
                  <c:v>2.8544180486765141E-2</c:v>
                </c:pt>
                <c:pt idx="658">
                  <c:v>2.9762370326081464E-2</c:v>
                </c:pt>
                <c:pt idx="659">
                  <c:v>2.9762370326081464E-2</c:v>
                </c:pt>
                <c:pt idx="660">
                  <c:v>3.1790292589031176E-2</c:v>
                </c:pt>
                <c:pt idx="661">
                  <c:v>3.1790292589031176E-2</c:v>
                </c:pt>
                <c:pt idx="662">
                  <c:v>3.1790292589031176E-2</c:v>
                </c:pt>
                <c:pt idx="663">
                  <c:v>3.1790292589031176E-2</c:v>
                </c:pt>
                <c:pt idx="664">
                  <c:v>3.1790292589031176E-2</c:v>
                </c:pt>
                <c:pt idx="665">
                  <c:v>3.1790292589031176E-2</c:v>
                </c:pt>
                <c:pt idx="666">
                  <c:v>3.1797937329463441E-2</c:v>
                </c:pt>
                <c:pt idx="667">
                  <c:v>3.1797937329463441E-2</c:v>
                </c:pt>
                <c:pt idx="668">
                  <c:v>3.2135464769553992E-2</c:v>
                </c:pt>
                <c:pt idx="669">
                  <c:v>3.2135464769553992E-2</c:v>
                </c:pt>
                <c:pt idx="670">
                  <c:v>3.2391336526322166E-2</c:v>
                </c:pt>
                <c:pt idx="671">
                  <c:v>3.2391336526322166E-2</c:v>
                </c:pt>
                <c:pt idx="672">
                  <c:v>3.2683651348665903E-2</c:v>
                </c:pt>
                <c:pt idx="673">
                  <c:v>3.2683651348665903E-2</c:v>
                </c:pt>
                <c:pt idx="674">
                  <c:v>3.2683651348665903E-2</c:v>
                </c:pt>
                <c:pt idx="675">
                  <c:v>3.4653762479178209E-2</c:v>
                </c:pt>
                <c:pt idx="676">
                  <c:v>3.4653762479178209E-2</c:v>
                </c:pt>
                <c:pt idx="677">
                  <c:v>3.4653762479178209E-2</c:v>
                </c:pt>
                <c:pt idx="678">
                  <c:v>3.4653762479178209E-2</c:v>
                </c:pt>
                <c:pt idx="679">
                  <c:v>3.4653762479178209E-2</c:v>
                </c:pt>
                <c:pt idx="680">
                  <c:v>3.520226267802911E-2</c:v>
                </c:pt>
                <c:pt idx="681">
                  <c:v>3.520226267802911E-2</c:v>
                </c:pt>
                <c:pt idx="682">
                  <c:v>3.520226267802911E-2</c:v>
                </c:pt>
                <c:pt idx="683">
                  <c:v>3.6676092715163505E-2</c:v>
                </c:pt>
                <c:pt idx="684">
                  <c:v>3.6676092715163505E-2</c:v>
                </c:pt>
                <c:pt idx="685">
                  <c:v>3.6676092715163505E-2</c:v>
                </c:pt>
                <c:pt idx="686">
                  <c:v>3.6803151887627991E-2</c:v>
                </c:pt>
                <c:pt idx="687">
                  <c:v>3.6803151887627991E-2</c:v>
                </c:pt>
                <c:pt idx="688">
                  <c:v>3.6803151887627991E-2</c:v>
                </c:pt>
                <c:pt idx="689">
                  <c:v>3.6803151887627991E-2</c:v>
                </c:pt>
                <c:pt idx="690">
                  <c:v>3.6803151887627991E-2</c:v>
                </c:pt>
                <c:pt idx="691">
                  <c:v>3.6803151887627991E-2</c:v>
                </c:pt>
                <c:pt idx="692">
                  <c:v>3.7201271838740849E-2</c:v>
                </c:pt>
                <c:pt idx="693">
                  <c:v>3.7201271838740849E-2</c:v>
                </c:pt>
                <c:pt idx="694">
                  <c:v>3.7201271838740849E-2</c:v>
                </c:pt>
                <c:pt idx="695">
                  <c:v>3.7201271838740849E-2</c:v>
                </c:pt>
                <c:pt idx="696">
                  <c:v>3.7201271838740849E-2</c:v>
                </c:pt>
                <c:pt idx="697">
                  <c:v>3.7201271838740849E-2</c:v>
                </c:pt>
                <c:pt idx="698">
                  <c:v>3.7814045084593052E-2</c:v>
                </c:pt>
                <c:pt idx="699">
                  <c:v>3.7814045084593052E-2</c:v>
                </c:pt>
                <c:pt idx="700">
                  <c:v>3.8218387872293501E-2</c:v>
                </c:pt>
                <c:pt idx="701">
                  <c:v>3.8218387872293501E-2</c:v>
                </c:pt>
                <c:pt idx="702">
                  <c:v>3.8218387872293501E-2</c:v>
                </c:pt>
                <c:pt idx="703">
                  <c:v>3.8218387872293501E-2</c:v>
                </c:pt>
                <c:pt idx="704">
                  <c:v>3.8218387872293501E-2</c:v>
                </c:pt>
                <c:pt idx="705">
                  <c:v>3.8218387872293501E-2</c:v>
                </c:pt>
                <c:pt idx="706">
                  <c:v>3.8218387872293501E-2</c:v>
                </c:pt>
                <c:pt idx="707">
                  <c:v>3.8218387872293501E-2</c:v>
                </c:pt>
                <c:pt idx="708">
                  <c:v>3.8218387872293501E-2</c:v>
                </c:pt>
                <c:pt idx="709">
                  <c:v>3.8218387872293501E-2</c:v>
                </c:pt>
                <c:pt idx="710">
                  <c:v>3.8218387872293501E-2</c:v>
                </c:pt>
                <c:pt idx="711">
                  <c:v>4.0418891916389671E-2</c:v>
                </c:pt>
                <c:pt idx="712">
                  <c:v>4.0418891916389671E-2</c:v>
                </c:pt>
                <c:pt idx="713">
                  <c:v>4.125177253609244E-2</c:v>
                </c:pt>
                <c:pt idx="714">
                  <c:v>4.125177253609244E-2</c:v>
                </c:pt>
                <c:pt idx="715">
                  <c:v>4.125177253609244E-2</c:v>
                </c:pt>
                <c:pt idx="716">
                  <c:v>4.1596297363545386E-2</c:v>
                </c:pt>
                <c:pt idx="717">
                  <c:v>4.1596297363545386E-2</c:v>
                </c:pt>
                <c:pt idx="718">
                  <c:v>4.1596297363545386E-2</c:v>
                </c:pt>
                <c:pt idx="719">
                  <c:v>4.1596297363545386E-2</c:v>
                </c:pt>
                <c:pt idx="720">
                  <c:v>4.3102252080484606E-2</c:v>
                </c:pt>
                <c:pt idx="721">
                  <c:v>4.3102252080484606E-2</c:v>
                </c:pt>
                <c:pt idx="722">
                  <c:v>4.3102252080484606E-2</c:v>
                </c:pt>
                <c:pt idx="723">
                  <c:v>4.3535140732359784E-2</c:v>
                </c:pt>
                <c:pt idx="724">
                  <c:v>4.3535140732359784E-2</c:v>
                </c:pt>
                <c:pt idx="725">
                  <c:v>4.3929184555293994E-2</c:v>
                </c:pt>
                <c:pt idx="726">
                  <c:v>4.3929184555293994E-2</c:v>
                </c:pt>
                <c:pt idx="727">
                  <c:v>4.4121575830101505E-2</c:v>
                </c:pt>
                <c:pt idx="728">
                  <c:v>4.4121575830101505E-2</c:v>
                </c:pt>
                <c:pt idx="729">
                  <c:v>4.4993670866718891E-2</c:v>
                </c:pt>
                <c:pt idx="730">
                  <c:v>4.4993670866718891E-2</c:v>
                </c:pt>
                <c:pt idx="731">
                  <c:v>4.4993670866718891E-2</c:v>
                </c:pt>
                <c:pt idx="732">
                  <c:v>4.4993670866718891E-2</c:v>
                </c:pt>
                <c:pt idx="733">
                  <c:v>4.4993670866718891E-2</c:v>
                </c:pt>
                <c:pt idx="734">
                  <c:v>4.4993670866718891E-2</c:v>
                </c:pt>
                <c:pt idx="735">
                  <c:v>4.4993670866718891E-2</c:v>
                </c:pt>
                <c:pt idx="736">
                  <c:v>4.4993670866718891E-2</c:v>
                </c:pt>
                <c:pt idx="737">
                  <c:v>4.4993670866718891E-2</c:v>
                </c:pt>
                <c:pt idx="738">
                  <c:v>4.4993670866718891E-2</c:v>
                </c:pt>
                <c:pt idx="739">
                  <c:v>4.4993670866718891E-2</c:v>
                </c:pt>
                <c:pt idx="740">
                  <c:v>4.4993670866718891E-2</c:v>
                </c:pt>
                <c:pt idx="741">
                  <c:v>4.4993670866718891E-2</c:v>
                </c:pt>
                <c:pt idx="742">
                  <c:v>4.4993670866718891E-2</c:v>
                </c:pt>
                <c:pt idx="743">
                  <c:v>4.4993670866718891E-2</c:v>
                </c:pt>
                <c:pt idx="744">
                  <c:v>4.4993670866718891E-2</c:v>
                </c:pt>
                <c:pt idx="745">
                  <c:v>4.4993670866718891E-2</c:v>
                </c:pt>
                <c:pt idx="746">
                  <c:v>4.505064470999056E-2</c:v>
                </c:pt>
                <c:pt idx="747">
                  <c:v>4.6443455561462434E-2</c:v>
                </c:pt>
                <c:pt idx="748">
                  <c:v>4.6443455561462434E-2</c:v>
                </c:pt>
                <c:pt idx="749">
                  <c:v>4.6443455561462434E-2</c:v>
                </c:pt>
                <c:pt idx="750">
                  <c:v>4.6443455561462434E-2</c:v>
                </c:pt>
                <c:pt idx="751">
                  <c:v>4.6443455561462434E-2</c:v>
                </c:pt>
                <c:pt idx="752">
                  <c:v>4.6979273106877752E-2</c:v>
                </c:pt>
                <c:pt idx="753">
                  <c:v>4.6979273106877752E-2</c:v>
                </c:pt>
                <c:pt idx="754">
                  <c:v>4.6979273106877752E-2</c:v>
                </c:pt>
                <c:pt idx="755">
                  <c:v>4.6979273106877752E-2</c:v>
                </c:pt>
                <c:pt idx="756">
                  <c:v>4.6979273106877752E-2</c:v>
                </c:pt>
                <c:pt idx="757">
                  <c:v>4.8035598765846316E-2</c:v>
                </c:pt>
                <c:pt idx="758">
                  <c:v>4.8035598765846316E-2</c:v>
                </c:pt>
                <c:pt idx="759">
                  <c:v>4.9827854090229211E-2</c:v>
                </c:pt>
                <c:pt idx="760">
                  <c:v>4.9827854090229211E-2</c:v>
                </c:pt>
                <c:pt idx="761">
                  <c:v>4.9827854090229211E-2</c:v>
                </c:pt>
                <c:pt idx="762">
                  <c:v>5.0760627317100793E-2</c:v>
                </c:pt>
                <c:pt idx="763">
                  <c:v>5.0760627317100793E-2</c:v>
                </c:pt>
                <c:pt idx="764">
                  <c:v>5.0760627317100793E-2</c:v>
                </c:pt>
                <c:pt idx="765">
                  <c:v>5.0760627317100793E-2</c:v>
                </c:pt>
                <c:pt idx="766">
                  <c:v>5.1466150410547536E-2</c:v>
                </c:pt>
                <c:pt idx="767">
                  <c:v>5.1466150410547536E-2</c:v>
                </c:pt>
                <c:pt idx="768">
                  <c:v>5.1466150410547536E-2</c:v>
                </c:pt>
                <c:pt idx="769">
                  <c:v>5.1466150410547536E-2</c:v>
                </c:pt>
                <c:pt idx="770">
                  <c:v>5.1466150410547536E-2</c:v>
                </c:pt>
                <c:pt idx="771">
                  <c:v>5.1561155081662952E-2</c:v>
                </c:pt>
                <c:pt idx="772">
                  <c:v>5.1561155081662952E-2</c:v>
                </c:pt>
                <c:pt idx="773">
                  <c:v>5.3670604015934126E-2</c:v>
                </c:pt>
                <c:pt idx="774">
                  <c:v>5.3670604015934126E-2</c:v>
                </c:pt>
                <c:pt idx="775">
                  <c:v>5.3670604015934126E-2</c:v>
                </c:pt>
                <c:pt idx="776">
                  <c:v>5.3670604015934126E-2</c:v>
                </c:pt>
                <c:pt idx="777">
                  <c:v>5.3670604015934126E-2</c:v>
                </c:pt>
                <c:pt idx="778">
                  <c:v>5.3670604015934126E-2</c:v>
                </c:pt>
                <c:pt idx="779">
                  <c:v>5.3670604015934126E-2</c:v>
                </c:pt>
                <c:pt idx="780">
                  <c:v>5.4123269264565753E-2</c:v>
                </c:pt>
                <c:pt idx="781">
                  <c:v>5.4123269264565753E-2</c:v>
                </c:pt>
                <c:pt idx="782">
                  <c:v>5.4123269264565753E-2</c:v>
                </c:pt>
                <c:pt idx="783">
                  <c:v>5.4123269264565753E-2</c:v>
                </c:pt>
                <c:pt idx="784">
                  <c:v>5.4123269264565753E-2</c:v>
                </c:pt>
                <c:pt idx="785">
                  <c:v>5.5841002504745413E-2</c:v>
                </c:pt>
                <c:pt idx="786">
                  <c:v>5.5841002504745413E-2</c:v>
                </c:pt>
                <c:pt idx="787">
                  <c:v>5.5841002504745413E-2</c:v>
                </c:pt>
                <c:pt idx="788">
                  <c:v>5.5841002504745413E-2</c:v>
                </c:pt>
                <c:pt idx="789">
                  <c:v>5.5841002504745413E-2</c:v>
                </c:pt>
                <c:pt idx="790">
                  <c:v>5.5841002504745413E-2</c:v>
                </c:pt>
                <c:pt idx="791">
                  <c:v>5.6627035716526011E-2</c:v>
                </c:pt>
                <c:pt idx="792">
                  <c:v>5.6627035716526011E-2</c:v>
                </c:pt>
                <c:pt idx="793">
                  <c:v>5.6627035716526011E-2</c:v>
                </c:pt>
                <c:pt idx="794">
                  <c:v>5.6627035716526011E-2</c:v>
                </c:pt>
                <c:pt idx="795">
                  <c:v>5.737576763152509E-2</c:v>
                </c:pt>
                <c:pt idx="796">
                  <c:v>5.737576763152509E-2</c:v>
                </c:pt>
                <c:pt idx="797">
                  <c:v>5.737576763152509E-2</c:v>
                </c:pt>
                <c:pt idx="798">
                  <c:v>5.737576763152509E-2</c:v>
                </c:pt>
                <c:pt idx="799">
                  <c:v>5.737576763152509E-2</c:v>
                </c:pt>
                <c:pt idx="800">
                  <c:v>6.2468059351112604E-2</c:v>
                </c:pt>
                <c:pt idx="801">
                  <c:v>6.2468059351112604E-2</c:v>
                </c:pt>
                <c:pt idx="802">
                  <c:v>6.2468059351112604E-2</c:v>
                </c:pt>
                <c:pt idx="803">
                  <c:v>6.2468059351112604E-2</c:v>
                </c:pt>
                <c:pt idx="804">
                  <c:v>6.2468059351112604E-2</c:v>
                </c:pt>
                <c:pt idx="805">
                  <c:v>6.2468059351112604E-2</c:v>
                </c:pt>
                <c:pt idx="806">
                  <c:v>6.2672572060203713E-2</c:v>
                </c:pt>
                <c:pt idx="807">
                  <c:v>6.2672572060203713E-2</c:v>
                </c:pt>
                <c:pt idx="808">
                  <c:v>6.551026554960504E-2</c:v>
                </c:pt>
                <c:pt idx="809">
                  <c:v>6.551026554960504E-2</c:v>
                </c:pt>
                <c:pt idx="810">
                  <c:v>6.7138417177736373E-2</c:v>
                </c:pt>
                <c:pt idx="811">
                  <c:v>6.7138417177736373E-2</c:v>
                </c:pt>
                <c:pt idx="812">
                  <c:v>6.7138417177736373E-2</c:v>
                </c:pt>
                <c:pt idx="813">
                  <c:v>6.7138417177736373E-2</c:v>
                </c:pt>
                <c:pt idx="814">
                  <c:v>6.7138417177736373E-2</c:v>
                </c:pt>
                <c:pt idx="815">
                  <c:v>6.7138417177736373E-2</c:v>
                </c:pt>
                <c:pt idx="816">
                  <c:v>6.7138417177736373E-2</c:v>
                </c:pt>
                <c:pt idx="817">
                  <c:v>6.7138417177736373E-2</c:v>
                </c:pt>
                <c:pt idx="818">
                  <c:v>6.7231046618073984E-2</c:v>
                </c:pt>
                <c:pt idx="819">
                  <c:v>6.7231046618073984E-2</c:v>
                </c:pt>
                <c:pt idx="820">
                  <c:v>6.7231046618073984E-2</c:v>
                </c:pt>
                <c:pt idx="821">
                  <c:v>6.7231046618073984E-2</c:v>
                </c:pt>
                <c:pt idx="822">
                  <c:v>6.7231046618073984E-2</c:v>
                </c:pt>
                <c:pt idx="823">
                  <c:v>6.7231046618073984E-2</c:v>
                </c:pt>
                <c:pt idx="824">
                  <c:v>6.7231046618073984E-2</c:v>
                </c:pt>
                <c:pt idx="825">
                  <c:v>6.7231046618073984E-2</c:v>
                </c:pt>
                <c:pt idx="826">
                  <c:v>7.1190400776610069E-2</c:v>
                </c:pt>
                <c:pt idx="827">
                  <c:v>7.1190400776610069E-2</c:v>
                </c:pt>
                <c:pt idx="828">
                  <c:v>7.4638741397356489E-2</c:v>
                </c:pt>
                <c:pt idx="829">
                  <c:v>7.4638741397356489E-2</c:v>
                </c:pt>
                <c:pt idx="830">
                  <c:v>7.4638741397356489E-2</c:v>
                </c:pt>
                <c:pt idx="831">
                  <c:v>7.4638741397356489E-2</c:v>
                </c:pt>
                <c:pt idx="832">
                  <c:v>7.4638741397356489E-2</c:v>
                </c:pt>
                <c:pt idx="833">
                  <c:v>8.1449758709705847E-2</c:v>
                </c:pt>
                <c:pt idx="834">
                  <c:v>8.1449758709705847E-2</c:v>
                </c:pt>
                <c:pt idx="835">
                  <c:v>8.1449758709705847E-2</c:v>
                </c:pt>
                <c:pt idx="836">
                  <c:v>8.1449758709705847E-2</c:v>
                </c:pt>
                <c:pt idx="837">
                  <c:v>8.1449758709705847E-2</c:v>
                </c:pt>
                <c:pt idx="838">
                  <c:v>8.2590844239196229E-2</c:v>
                </c:pt>
                <c:pt idx="839">
                  <c:v>8.2590844239196229E-2</c:v>
                </c:pt>
                <c:pt idx="840">
                  <c:v>8.2590844239196229E-2</c:v>
                </c:pt>
                <c:pt idx="841">
                  <c:v>8.6445297422171108E-2</c:v>
                </c:pt>
                <c:pt idx="842">
                  <c:v>8.6445297422171108E-2</c:v>
                </c:pt>
                <c:pt idx="843">
                  <c:v>8.6445297422171108E-2</c:v>
                </c:pt>
                <c:pt idx="844">
                  <c:v>8.6445297422171108E-2</c:v>
                </c:pt>
                <c:pt idx="845">
                  <c:v>8.6445297422171108E-2</c:v>
                </c:pt>
                <c:pt idx="846">
                  <c:v>8.6445297422171108E-2</c:v>
                </c:pt>
                <c:pt idx="847">
                  <c:v>8.6445297422171108E-2</c:v>
                </c:pt>
                <c:pt idx="848">
                  <c:v>8.7545755426673907E-2</c:v>
                </c:pt>
                <c:pt idx="849">
                  <c:v>8.7545755426673907E-2</c:v>
                </c:pt>
                <c:pt idx="850">
                  <c:v>8.7545755426673907E-2</c:v>
                </c:pt>
                <c:pt idx="851">
                  <c:v>8.7545755426673907E-2</c:v>
                </c:pt>
                <c:pt idx="852">
                  <c:v>8.7545755426673907E-2</c:v>
                </c:pt>
                <c:pt idx="853">
                  <c:v>8.7545755426673907E-2</c:v>
                </c:pt>
                <c:pt idx="854">
                  <c:v>8.7545755426673907E-2</c:v>
                </c:pt>
                <c:pt idx="855">
                  <c:v>8.7545755426673907E-2</c:v>
                </c:pt>
                <c:pt idx="856">
                  <c:v>8.7545755426673907E-2</c:v>
                </c:pt>
                <c:pt idx="857">
                  <c:v>8.8849252878981752E-2</c:v>
                </c:pt>
                <c:pt idx="858">
                  <c:v>8.8849252878981752E-2</c:v>
                </c:pt>
                <c:pt idx="859">
                  <c:v>9.1806510788205203E-2</c:v>
                </c:pt>
                <c:pt idx="860">
                  <c:v>9.2128272639339204E-2</c:v>
                </c:pt>
                <c:pt idx="861">
                  <c:v>9.2128272639339204E-2</c:v>
                </c:pt>
                <c:pt idx="862">
                  <c:v>9.2128272639339204E-2</c:v>
                </c:pt>
                <c:pt idx="863">
                  <c:v>9.2128272639339204E-2</c:v>
                </c:pt>
                <c:pt idx="864">
                  <c:v>9.289930432102031E-2</c:v>
                </c:pt>
                <c:pt idx="865">
                  <c:v>9.289930432102031E-2</c:v>
                </c:pt>
                <c:pt idx="866">
                  <c:v>9.289930432102031E-2</c:v>
                </c:pt>
                <c:pt idx="867">
                  <c:v>9.289930432102031E-2</c:v>
                </c:pt>
                <c:pt idx="868">
                  <c:v>9.289930432102031E-2</c:v>
                </c:pt>
                <c:pt idx="869">
                  <c:v>9.3507012520746308E-2</c:v>
                </c:pt>
                <c:pt idx="870">
                  <c:v>9.3507012520746308E-2</c:v>
                </c:pt>
                <c:pt idx="871">
                  <c:v>9.3507012520746308E-2</c:v>
                </c:pt>
                <c:pt idx="872">
                  <c:v>9.3699285682505823E-2</c:v>
                </c:pt>
                <c:pt idx="873">
                  <c:v>9.3699285682505823E-2</c:v>
                </c:pt>
                <c:pt idx="874">
                  <c:v>9.3699285682505823E-2</c:v>
                </c:pt>
                <c:pt idx="875">
                  <c:v>9.3699285682505823E-2</c:v>
                </c:pt>
                <c:pt idx="876">
                  <c:v>9.3699285682505823E-2</c:v>
                </c:pt>
                <c:pt idx="877">
                  <c:v>9.3699285682505823E-2</c:v>
                </c:pt>
                <c:pt idx="878">
                  <c:v>9.3699285682505823E-2</c:v>
                </c:pt>
                <c:pt idx="879">
                  <c:v>9.3699285682505823E-2</c:v>
                </c:pt>
                <c:pt idx="880">
                  <c:v>9.3699285682505823E-2</c:v>
                </c:pt>
                <c:pt idx="881">
                  <c:v>9.3699285682505823E-2</c:v>
                </c:pt>
                <c:pt idx="882">
                  <c:v>9.3699285682505823E-2</c:v>
                </c:pt>
                <c:pt idx="883">
                  <c:v>9.3699285682505823E-2</c:v>
                </c:pt>
                <c:pt idx="884">
                  <c:v>0.10126750523194541</c:v>
                </c:pt>
                <c:pt idx="885">
                  <c:v>0.10126750523194541</c:v>
                </c:pt>
                <c:pt idx="886">
                  <c:v>0.10126750523194541</c:v>
                </c:pt>
                <c:pt idx="887">
                  <c:v>0.10126750523194541</c:v>
                </c:pt>
                <c:pt idx="888">
                  <c:v>0.10126750523194541</c:v>
                </c:pt>
                <c:pt idx="889">
                  <c:v>0.10126750523194541</c:v>
                </c:pt>
                <c:pt idx="890">
                  <c:v>0.10126750523194541</c:v>
                </c:pt>
                <c:pt idx="891">
                  <c:v>0.10126750523194541</c:v>
                </c:pt>
                <c:pt idx="892">
                  <c:v>0.10126750523194541</c:v>
                </c:pt>
                <c:pt idx="893">
                  <c:v>0.10126750523194541</c:v>
                </c:pt>
                <c:pt idx="894">
                  <c:v>0.10126750523194541</c:v>
                </c:pt>
                <c:pt idx="895">
                  <c:v>0.10126750523194541</c:v>
                </c:pt>
                <c:pt idx="896">
                  <c:v>0.10130964705897558</c:v>
                </c:pt>
                <c:pt idx="897">
                  <c:v>0.10130964705897558</c:v>
                </c:pt>
                <c:pt idx="898">
                  <c:v>0.10130964705897558</c:v>
                </c:pt>
                <c:pt idx="899">
                  <c:v>0.10130964705897558</c:v>
                </c:pt>
                <c:pt idx="900">
                  <c:v>0.10130964705897558</c:v>
                </c:pt>
                <c:pt idx="901">
                  <c:v>0.10516218426512192</c:v>
                </c:pt>
                <c:pt idx="902">
                  <c:v>0.10516218426512192</c:v>
                </c:pt>
                <c:pt idx="903">
                  <c:v>0.10516218426512192</c:v>
                </c:pt>
                <c:pt idx="904">
                  <c:v>0.1053912648846362</c:v>
                </c:pt>
                <c:pt idx="905">
                  <c:v>0.1053912648846362</c:v>
                </c:pt>
                <c:pt idx="906">
                  <c:v>0.10563378173476883</c:v>
                </c:pt>
                <c:pt idx="907">
                  <c:v>0.10563378173476883</c:v>
                </c:pt>
                <c:pt idx="908">
                  <c:v>0.10563378173476883</c:v>
                </c:pt>
                <c:pt idx="909">
                  <c:v>0.10563378173476883</c:v>
                </c:pt>
                <c:pt idx="910">
                  <c:v>0.10563378173476883</c:v>
                </c:pt>
                <c:pt idx="911">
                  <c:v>0.10563378173476883</c:v>
                </c:pt>
                <c:pt idx="912">
                  <c:v>0.10563378173476883</c:v>
                </c:pt>
                <c:pt idx="913">
                  <c:v>0.10638487638711944</c:v>
                </c:pt>
                <c:pt idx="914">
                  <c:v>0.10638487638711944</c:v>
                </c:pt>
                <c:pt idx="915">
                  <c:v>0.10638487638711944</c:v>
                </c:pt>
                <c:pt idx="916">
                  <c:v>0.10638487638711944</c:v>
                </c:pt>
                <c:pt idx="917">
                  <c:v>0.10638487638711944</c:v>
                </c:pt>
                <c:pt idx="918">
                  <c:v>0.10806403010766583</c:v>
                </c:pt>
                <c:pt idx="919">
                  <c:v>0.10806403010766583</c:v>
                </c:pt>
                <c:pt idx="920">
                  <c:v>0.10806403010766583</c:v>
                </c:pt>
                <c:pt idx="921">
                  <c:v>0.10806403010766583</c:v>
                </c:pt>
                <c:pt idx="922">
                  <c:v>0.10829308076085269</c:v>
                </c:pt>
                <c:pt idx="923">
                  <c:v>0.10829308076085269</c:v>
                </c:pt>
                <c:pt idx="924">
                  <c:v>0.10829308076085269</c:v>
                </c:pt>
                <c:pt idx="925">
                  <c:v>0.10829308076085269</c:v>
                </c:pt>
                <c:pt idx="926">
                  <c:v>0.10829308076085269</c:v>
                </c:pt>
                <c:pt idx="927">
                  <c:v>0.10829308076085269</c:v>
                </c:pt>
                <c:pt idx="928">
                  <c:v>0.10979027596924655</c:v>
                </c:pt>
                <c:pt idx="929">
                  <c:v>0.10979027596924655</c:v>
                </c:pt>
                <c:pt idx="930">
                  <c:v>0.10979027596924655</c:v>
                </c:pt>
                <c:pt idx="931">
                  <c:v>0.10979027596924655</c:v>
                </c:pt>
                <c:pt idx="932">
                  <c:v>0.11263569246019614</c:v>
                </c:pt>
                <c:pt idx="933">
                  <c:v>0.11263569246019614</c:v>
                </c:pt>
                <c:pt idx="934">
                  <c:v>0.11263569246019614</c:v>
                </c:pt>
                <c:pt idx="935">
                  <c:v>0.11263569246019614</c:v>
                </c:pt>
                <c:pt idx="936">
                  <c:v>0.11371292020048955</c:v>
                </c:pt>
                <c:pt idx="937">
                  <c:v>0.11371292020048955</c:v>
                </c:pt>
                <c:pt idx="938">
                  <c:v>0.11371292020048955</c:v>
                </c:pt>
                <c:pt idx="939">
                  <c:v>0.11371292020048955</c:v>
                </c:pt>
                <c:pt idx="940">
                  <c:v>0.11371292020048955</c:v>
                </c:pt>
                <c:pt idx="941">
                  <c:v>0.11371292020048955</c:v>
                </c:pt>
                <c:pt idx="942">
                  <c:v>0.11371292020048955</c:v>
                </c:pt>
                <c:pt idx="943">
                  <c:v>0.11523371230855871</c:v>
                </c:pt>
                <c:pt idx="944">
                  <c:v>0.12087235136439747</c:v>
                </c:pt>
                <c:pt idx="945">
                  <c:v>0.12087235136439747</c:v>
                </c:pt>
                <c:pt idx="946">
                  <c:v>0.12142284981881805</c:v>
                </c:pt>
                <c:pt idx="947">
                  <c:v>0.12142284981881805</c:v>
                </c:pt>
                <c:pt idx="948">
                  <c:v>0.12142284981881805</c:v>
                </c:pt>
                <c:pt idx="949">
                  <c:v>0.12200133264730481</c:v>
                </c:pt>
                <c:pt idx="950">
                  <c:v>0.12200133264730481</c:v>
                </c:pt>
                <c:pt idx="951">
                  <c:v>0.12291353293894788</c:v>
                </c:pt>
                <c:pt idx="952">
                  <c:v>0.12291353293894788</c:v>
                </c:pt>
                <c:pt idx="953">
                  <c:v>0.12291353293894788</c:v>
                </c:pt>
                <c:pt idx="954">
                  <c:v>0.12291353293894788</c:v>
                </c:pt>
                <c:pt idx="955">
                  <c:v>0.12291353293894788</c:v>
                </c:pt>
                <c:pt idx="956">
                  <c:v>0.12291353293894788</c:v>
                </c:pt>
                <c:pt idx="957">
                  <c:v>0.12291353293894788</c:v>
                </c:pt>
                <c:pt idx="958">
                  <c:v>0.12389822119761464</c:v>
                </c:pt>
                <c:pt idx="959">
                  <c:v>0.12389822119761464</c:v>
                </c:pt>
                <c:pt idx="960">
                  <c:v>0.12389822119761464</c:v>
                </c:pt>
                <c:pt idx="961">
                  <c:v>0.12389822119761464</c:v>
                </c:pt>
                <c:pt idx="962">
                  <c:v>0.12389822119761464</c:v>
                </c:pt>
                <c:pt idx="963">
                  <c:v>0.12389822119761464</c:v>
                </c:pt>
                <c:pt idx="964">
                  <c:v>0.12389822119761464</c:v>
                </c:pt>
                <c:pt idx="965">
                  <c:v>0.12389822119761464</c:v>
                </c:pt>
                <c:pt idx="966">
                  <c:v>0.12389822119761464</c:v>
                </c:pt>
                <c:pt idx="967">
                  <c:v>0.12389822119761464</c:v>
                </c:pt>
                <c:pt idx="968">
                  <c:v>0.12526216391076944</c:v>
                </c:pt>
                <c:pt idx="969">
                  <c:v>0.12526216391076944</c:v>
                </c:pt>
                <c:pt idx="970">
                  <c:v>0.12526216391076944</c:v>
                </c:pt>
                <c:pt idx="971">
                  <c:v>0.12526216391076944</c:v>
                </c:pt>
                <c:pt idx="972">
                  <c:v>0.12526216391076944</c:v>
                </c:pt>
                <c:pt idx="973">
                  <c:v>0.12526216391076944</c:v>
                </c:pt>
                <c:pt idx="974">
                  <c:v>0.12526216391076944</c:v>
                </c:pt>
                <c:pt idx="975">
                  <c:v>0.12526216391076944</c:v>
                </c:pt>
                <c:pt idx="976">
                  <c:v>0.12526216391076944</c:v>
                </c:pt>
                <c:pt idx="977">
                  <c:v>0.12526216391076944</c:v>
                </c:pt>
                <c:pt idx="978">
                  <c:v>0.12526216391076944</c:v>
                </c:pt>
                <c:pt idx="979">
                  <c:v>0.13108159182198492</c:v>
                </c:pt>
                <c:pt idx="980">
                  <c:v>0.13108159182198492</c:v>
                </c:pt>
                <c:pt idx="981">
                  <c:v>0.13108159182198492</c:v>
                </c:pt>
                <c:pt idx="982">
                  <c:v>0.13108159182198492</c:v>
                </c:pt>
                <c:pt idx="983">
                  <c:v>0.13108159182198492</c:v>
                </c:pt>
                <c:pt idx="984">
                  <c:v>0.13108159182198492</c:v>
                </c:pt>
                <c:pt idx="985">
                  <c:v>0.13108159182198492</c:v>
                </c:pt>
                <c:pt idx="986">
                  <c:v>0.13108159182198492</c:v>
                </c:pt>
                <c:pt idx="987">
                  <c:v>0.13195783068068681</c:v>
                </c:pt>
                <c:pt idx="988">
                  <c:v>0.13195783068068681</c:v>
                </c:pt>
                <c:pt idx="989">
                  <c:v>0.13195783068068681</c:v>
                </c:pt>
                <c:pt idx="990">
                  <c:v>0.13195783068068681</c:v>
                </c:pt>
                <c:pt idx="991">
                  <c:v>0.13195783068068681</c:v>
                </c:pt>
                <c:pt idx="992">
                  <c:v>0.13266562931151155</c:v>
                </c:pt>
                <c:pt idx="993">
                  <c:v>0.13266562931151155</c:v>
                </c:pt>
                <c:pt idx="994">
                  <c:v>0.13266562931151155</c:v>
                </c:pt>
                <c:pt idx="995">
                  <c:v>0.13266562931151155</c:v>
                </c:pt>
                <c:pt idx="996">
                  <c:v>0.13266562931151155</c:v>
                </c:pt>
                <c:pt idx="997">
                  <c:v>0.13266562931151155</c:v>
                </c:pt>
                <c:pt idx="998">
                  <c:v>0.13266562931151155</c:v>
                </c:pt>
                <c:pt idx="999">
                  <c:v>0.13561312853962071</c:v>
                </c:pt>
                <c:pt idx="1000">
                  <c:v>0.13561312853962071</c:v>
                </c:pt>
                <c:pt idx="1001">
                  <c:v>0.13561312853962071</c:v>
                </c:pt>
                <c:pt idx="1002">
                  <c:v>0.13561312853962071</c:v>
                </c:pt>
                <c:pt idx="1003">
                  <c:v>0.13561312853962071</c:v>
                </c:pt>
                <c:pt idx="1004">
                  <c:v>0.13561312853962071</c:v>
                </c:pt>
                <c:pt idx="1005">
                  <c:v>0.13561312853962071</c:v>
                </c:pt>
                <c:pt idx="1006">
                  <c:v>0.13561312853962071</c:v>
                </c:pt>
                <c:pt idx="1007">
                  <c:v>0.13561312853962071</c:v>
                </c:pt>
                <c:pt idx="1008">
                  <c:v>0.13561312853962071</c:v>
                </c:pt>
                <c:pt idx="1009">
                  <c:v>0.13561312853962071</c:v>
                </c:pt>
                <c:pt idx="1010">
                  <c:v>0.13561312853962071</c:v>
                </c:pt>
                <c:pt idx="1011">
                  <c:v>0.13823019860839228</c:v>
                </c:pt>
                <c:pt idx="1012">
                  <c:v>0.13823019860839228</c:v>
                </c:pt>
                <c:pt idx="1013">
                  <c:v>0.13823019860839228</c:v>
                </c:pt>
                <c:pt idx="1014">
                  <c:v>0.13823019860839228</c:v>
                </c:pt>
                <c:pt idx="1015">
                  <c:v>0.14001165717380781</c:v>
                </c:pt>
                <c:pt idx="1016">
                  <c:v>0.14001165717380781</c:v>
                </c:pt>
                <c:pt idx="1017">
                  <c:v>0.14001165717380781</c:v>
                </c:pt>
                <c:pt idx="1018">
                  <c:v>0.14001165717380781</c:v>
                </c:pt>
                <c:pt idx="1019">
                  <c:v>0.141331730597265</c:v>
                </c:pt>
                <c:pt idx="1020">
                  <c:v>0.141331730597265</c:v>
                </c:pt>
                <c:pt idx="1021">
                  <c:v>0.141331730597265</c:v>
                </c:pt>
                <c:pt idx="1022">
                  <c:v>0.141331730597265</c:v>
                </c:pt>
                <c:pt idx="1023">
                  <c:v>0.141331730597265</c:v>
                </c:pt>
                <c:pt idx="1024">
                  <c:v>0.141331730597265</c:v>
                </c:pt>
                <c:pt idx="1025">
                  <c:v>0.141331730597265</c:v>
                </c:pt>
                <c:pt idx="1026">
                  <c:v>0.14384933364155575</c:v>
                </c:pt>
                <c:pt idx="1027">
                  <c:v>0.14384933364155575</c:v>
                </c:pt>
                <c:pt idx="1028">
                  <c:v>0.14384933364155575</c:v>
                </c:pt>
                <c:pt idx="1029">
                  <c:v>0.14545898587147113</c:v>
                </c:pt>
                <c:pt idx="1030">
                  <c:v>0.14545898587147113</c:v>
                </c:pt>
                <c:pt idx="1031">
                  <c:v>0.14545898587147113</c:v>
                </c:pt>
                <c:pt idx="1032">
                  <c:v>0.14545898587147113</c:v>
                </c:pt>
                <c:pt idx="1033">
                  <c:v>0.14545898587147113</c:v>
                </c:pt>
                <c:pt idx="1034">
                  <c:v>0.14545898587147113</c:v>
                </c:pt>
                <c:pt idx="1035">
                  <c:v>0.14545898587147113</c:v>
                </c:pt>
                <c:pt idx="1036">
                  <c:v>0.14545898587147113</c:v>
                </c:pt>
                <c:pt idx="1037">
                  <c:v>0.14545898587147113</c:v>
                </c:pt>
                <c:pt idx="1038">
                  <c:v>0.14545898587147113</c:v>
                </c:pt>
                <c:pt idx="1039">
                  <c:v>0.14618528484177687</c:v>
                </c:pt>
                <c:pt idx="1040">
                  <c:v>0.14618528484177687</c:v>
                </c:pt>
                <c:pt idx="1041">
                  <c:v>0.14618528484177687</c:v>
                </c:pt>
                <c:pt idx="1042">
                  <c:v>0.14618528484177687</c:v>
                </c:pt>
                <c:pt idx="1043">
                  <c:v>0.14618528484177687</c:v>
                </c:pt>
                <c:pt idx="1044">
                  <c:v>0.14618528484177687</c:v>
                </c:pt>
                <c:pt idx="1045">
                  <c:v>0.14618528484177687</c:v>
                </c:pt>
                <c:pt idx="1046">
                  <c:v>0.14618528484177687</c:v>
                </c:pt>
                <c:pt idx="1047">
                  <c:v>0.14618528484177687</c:v>
                </c:pt>
                <c:pt idx="1048">
                  <c:v>0.14817516240611944</c:v>
                </c:pt>
                <c:pt idx="1049">
                  <c:v>0.14924454447130966</c:v>
                </c:pt>
                <c:pt idx="1050">
                  <c:v>0.14924454447130966</c:v>
                </c:pt>
                <c:pt idx="1051">
                  <c:v>0.14924454447130966</c:v>
                </c:pt>
                <c:pt idx="1052">
                  <c:v>0.14924454447130966</c:v>
                </c:pt>
                <c:pt idx="1053">
                  <c:v>0.14924454447130966</c:v>
                </c:pt>
                <c:pt idx="1054">
                  <c:v>0.14924454447130966</c:v>
                </c:pt>
                <c:pt idx="1055">
                  <c:v>0.14924454447130966</c:v>
                </c:pt>
                <c:pt idx="1056">
                  <c:v>0.1495110633241484</c:v>
                </c:pt>
                <c:pt idx="1057">
                  <c:v>0.1495110633241484</c:v>
                </c:pt>
                <c:pt idx="1058">
                  <c:v>0.1495110633241484</c:v>
                </c:pt>
                <c:pt idx="1059">
                  <c:v>0.1495110633241484</c:v>
                </c:pt>
                <c:pt idx="1060">
                  <c:v>0.1495110633241484</c:v>
                </c:pt>
                <c:pt idx="1061">
                  <c:v>0.1495110633241484</c:v>
                </c:pt>
                <c:pt idx="1062">
                  <c:v>0.1495110633241484</c:v>
                </c:pt>
                <c:pt idx="1063">
                  <c:v>0.1495110633241484</c:v>
                </c:pt>
                <c:pt idx="1064">
                  <c:v>0.1495110633241484</c:v>
                </c:pt>
                <c:pt idx="1065">
                  <c:v>0.1495110633241484</c:v>
                </c:pt>
                <c:pt idx="1066">
                  <c:v>0.1495110633241484</c:v>
                </c:pt>
                <c:pt idx="1067">
                  <c:v>0.1495110633241484</c:v>
                </c:pt>
                <c:pt idx="1068">
                  <c:v>0.1495110633241484</c:v>
                </c:pt>
                <c:pt idx="1069">
                  <c:v>0.1495110633241484</c:v>
                </c:pt>
                <c:pt idx="1070">
                  <c:v>0.1495110633241484</c:v>
                </c:pt>
                <c:pt idx="1071">
                  <c:v>0.1495110633241484</c:v>
                </c:pt>
                <c:pt idx="1072">
                  <c:v>0.1495110633241484</c:v>
                </c:pt>
                <c:pt idx="1073">
                  <c:v>0.1495110633241484</c:v>
                </c:pt>
                <c:pt idx="1074">
                  <c:v>0.1495110633241484</c:v>
                </c:pt>
                <c:pt idx="1075">
                  <c:v>0.1495110633241484</c:v>
                </c:pt>
                <c:pt idx="1076">
                  <c:v>0.1495110633241484</c:v>
                </c:pt>
                <c:pt idx="1077">
                  <c:v>0.1495110633241484</c:v>
                </c:pt>
                <c:pt idx="1078">
                  <c:v>0.1495110633241484</c:v>
                </c:pt>
                <c:pt idx="1079">
                  <c:v>0.1495110633241484</c:v>
                </c:pt>
                <c:pt idx="1080">
                  <c:v>0.1495110633241484</c:v>
                </c:pt>
                <c:pt idx="1081">
                  <c:v>0.1513975204169429</c:v>
                </c:pt>
                <c:pt idx="1082">
                  <c:v>0.1513975204169429</c:v>
                </c:pt>
                <c:pt idx="1083">
                  <c:v>0.1513975204169429</c:v>
                </c:pt>
                <c:pt idx="1084">
                  <c:v>0.1513975204169429</c:v>
                </c:pt>
                <c:pt idx="1085">
                  <c:v>0.15401284397746967</c:v>
                </c:pt>
                <c:pt idx="1086">
                  <c:v>0.15401284397746967</c:v>
                </c:pt>
                <c:pt idx="1087">
                  <c:v>0.15401284397746967</c:v>
                </c:pt>
                <c:pt idx="1088">
                  <c:v>0.15401284397746967</c:v>
                </c:pt>
                <c:pt idx="1089">
                  <c:v>0.15401284397746967</c:v>
                </c:pt>
                <c:pt idx="1090">
                  <c:v>0.15401284397746967</c:v>
                </c:pt>
                <c:pt idx="1091">
                  <c:v>0.15553022797799984</c:v>
                </c:pt>
                <c:pt idx="1092">
                  <c:v>0.15553022797799984</c:v>
                </c:pt>
                <c:pt idx="1093">
                  <c:v>0.15553022797799984</c:v>
                </c:pt>
                <c:pt idx="1094">
                  <c:v>0.15553022797799984</c:v>
                </c:pt>
                <c:pt idx="1095">
                  <c:v>0.15553022797799984</c:v>
                </c:pt>
                <c:pt idx="1096">
                  <c:v>0.15553022797799984</c:v>
                </c:pt>
                <c:pt idx="1097">
                  <c:v>0.15553022797799984</c:v>
                </c:pt>
                <c:pt idx="1098">
                  <c:v>0.15553022797799984</c:v>
                </c:pt>
                <c:pt idx="1099">
                  <c:v>0.15553022797799984</c:v>
                </c:pt>
                <c:pt idx="1100">
                  <c:v>0.15553022797799984</c:v>
                </c:pt>
                <c:pt idx="1101">
                  <c:v>0.15616921916363091</c:v>
                </c:pt>
                <c:pt idx="1102">
                  <c:v>0.15616921916363091</c:v>
                </c:pt>
                <c:pt idx="1103">
                  <c:v>0.15616921916363091</c:v>
                </c:pt>
                <c:pt idx="1104">
                  <c:v>0.15616921916363091</c:v>
                </c:pt>
                <c:pt idx="1105">
                  <c:v>0.15616921916363091</c:v>
                </c:pt>
                <c:pt idx="1106">
                  <c:v>0.15616921916363091</c:v>
                </c:pt>
                <c:pt idx="1107">
                  <c:v>0.15616921916363091</c:v>
                </c:pt>
                <c:pt idx="1108">
                  <c:v>0.15616921916363091</c:v>
                </c:pt>
                <c:pt idx="1109">
                  <c:v>0.15616921916363091</c:v>
                </c:pt>
                <c:pt idx="1110">
                  <c:v>0.15616921916363091</c:v>
                </c:pt>
                <c:pt idx="1111">
                  <c:v>0.15616921916363091</c:v>
                </c:pt>
                <c:pt idx="1112">
                  <c:v>0.15616921916363091</c:v>
                </c:pt>
                <c:pt idx="1113">
                  <c:v>0.15616921916363091</c:v>
                </c:pt>
                <c:pt idx="1114">
                  <c:v>0.15616921916363091</c:v>
                </c:pt>
                <c:pt idx="1115">
                  <c:v>0.15616921916363091</c:v>
                </c:pt>
                <c:pt idx="1116">
                  <c:v>0.15673698087692525</c:v>
                </c:pt>
                <c:pt idx="1117">
                  <c:v>0.15673698087692525</c:v>
                </c:pt>
                <c:pt idx="1118">
                  <c:v>0.15673698087692525</c:v>
                </c:pt>
                <c:pt idx="1119">
                  <c:v>0.15673698087692525</c:v>
                </c:pt>
                <c:pt idx="1120">
                  <c:v>0.15673698087692525</c:v>
                </c:pt>
                <c:pt idx="1121">
                  <c:v>0.15673698087692525</c:v>
                </c:pt>
                <c:pt idx="1122">
                  <c:v>0.15673698087692525</c:v>
                </c:pt>
                <c:pt idx="1123">
                  <c:v>0.15673698087692525</c:v>
                </c:pt>
                <c:pt idx="1124">
                  <c:v>0.15793659426078419</c:v>
                </c:pt>
                <c:pt idx="1125">
                  <c:v>0.15793659426078419</c:v>
                </c:pt>
                <c:pt idx="1126">
                  <c:v>0.15793659426078419</c:v>
                </c:pt>
                <c:pt idx="1127">
                  <c:v>0.15793659426078419</c:v>
                </c:pt>
                <c:pt idx="1128">
                  <c:v>0.15793659426078419</c:v>
                </c:pt>
                <c:pt idx="1129">
                  <c:v>0.15793659426078419</c:v>
                </c:pt>
                <c:pt idx="1130">
                  <c:v>0.15793659426078419</c:v>
                </c:pt>
                <c:pt idx="1131">
                  <c:v>0.15793659426078419</c:v>
                </c:pt>
                <c:pt idx="1132">
                  <c:v>0.15892169773609424</c:v>
                </c:pt>
                <c:pt idx="1133">
                  <c:v>0.15892169773609424</c:v>
                </c:pt>
                <c:pt idx="1134">
                  <c:v>0.15985973552532615</c:v>
                </c:pt>
                <c:pt idx="1135">
                  <c:v>0.15985973552532615</c:v>
                </c:pt>
                <c:pt idx="1136">
                  <c:v>0.15985973552532615</c:v>
                </c:pt>
                <c:pt idx="1137">
                  <c:v>0.15985973552532615</c:v>
                </c:pt>
                <c:pt idx="1138">
                  <c:v>0.15985973552532615</c:v>
                </c:pt>
                <c:pt idx="1139">
                  <c:v>0.16067275094465447</c:v>
                </c:pt>
                <c:pt idx="1140">
                  <c:v>0.16067275094465447</c:v>
                </c:pt>
                <c:pt idx="1141">
                  <c:v>0.16067275094465447</c:v>
                </c:pt>
                <c:pt idx="1142">
                  <c:v>0.16067275094465447</c:v>
                </c:pt>
                <c:pt idx="1143">
                  <c:v>0.16084686331886375</c:v>
                </c:pt>
                <c:pt idx="1144">
                  <c:v>0.16084686331886375</c:v>
                </c:pt>
                <c:pt idx="1145">
                  <c:v>0.16084686331886375</c:v>
                </c:pt>
                <c:pt idx="1146">
                  <c:v>0.16084686331886375</c:v>
                </c:pt>
                <c:pt idx="1147">
                  <c:v>0.16084686331886375</c:v>
                </c:pt>
                <c:pt idx="1148">
                  <c:v>0.16084686331886375</c:v>
                </c:pt>
                <c:pt idx="1149">
                  <c:v>0.16118344920651298</c:v>
                </c:pt>
                <c:pt idx="1150">
                  <c:v>0.16118344920651298</c:v>
                </c:pt>
                <c:pt idx="1151">
                  <c:v>0.16118344920651298</c:v>
                </c:pt>
                <c:pt idx="1152">
                  <c:v>0.16118344920651298</c:v>
                </c:pt>
                <c:pt idx="1153">
                  <c:v>0.16118344920651298</c:v>
                </c:pt>
                <c:pt idx="1154">
                  <c:v>0.16118344920651298</c:v>
                </c:pt>
                <c:pt idx="1155">
                  <c:v>0.16118344920651298</c:v>
                </c:pt>
                <c:pt idx="1156">
                  <c:v>0.16118344920651298</c:v>
                </c:pt>
                <c:pt idx="1157">
                  <c:v>0.16118344920651298</c:v>
                </c:pt>
                <c:pt idx="1158">
                  <c:v>0.16313216879335407</c:v>
                </c:pt>
                <c:pt idx="1159">
                  <c:v>0.16313216879335407</c:v>
                </c:pt>
                <c:pt idx="1160">
                  <c:v>0.16313216879335407</c:v>
                </c:pt>
                <c:pt idx="1161">
                  <c:v>0.16313216879335407</c:v>
                </c:pt>
                <c:pt idx="1162">
                  <c:v>0.16313216879335407</c:v>
                </c:pt>
                <c:pt idx="1163">
                  <c:v>0.16313216879335407</c:v>
                </c:pt>
                <c:pt idx="1164">
                  <c:v>0.16313216879335407</c:v>
                </c:pt>
                <c:pt idx="1165">
                  <c:v>0.16313216879335407</c:v>
                </c:pt>
                <c:pt idx="1166">
                  <c:v>0.16667654589785927</c:v>
                </c:pt>
                <c:pt idx="1167">
                  <c:v>0.16667654589785927</c:v>
                </c:pt>
                <c:pt idx="1168">
                  <c:v>0.16667654589785927</c:v>
                </c:pt>
                <c:pt idx="1169">
                  <c:v>0.16667654589785927</c:v>
                </c:pt>
                <c:pt idx="1170">
                  <c:v>0.17253954081930153</c:v>
                </c:pt>
                <c:pt idx="1171">
                  <c:v>0.17253954081930153</c:v>
                </c:pt>
                <c:pt idx="1172">
                  <c:v>0.17253954081930153</c:v>
                </c:pt>
                <c:pt idx="1173">
                  <c:v>0.17253954081930153</c:v>
                </c:pt>
                <c:pt idx="1174">
                  <c:v>0.17253954081930153</c:v>
                </c:pt>
                <c:pt idx="1175">
                  <c:v>0.17253954081930153</c:v>
                </c:pt>
                <c:pt idx="1176">
                  <c:v>0.17366717612372451</c:v>
                </c:pt>
                <c:pt idx="1177">
                  <c:v>0.17366717612372451</c:v>
                </c:pt>
                <c:pt idx="1178">
                  <c:v>0.1737833298937711</c:v>
                </c:pt>
                <c:pt idx="1179">
                  <c:v>0.1737833298937711</c:v>
                </c:pt>
                <c:pt idx="1180">
                  <c:v>0.1737833298937711</c:v>
                </c:pt>
                <c:pt idx="1181">
                  <c:v>0.1737833298937711</c:v>
                </c:pt>
                <c:pt idx="1182">
                  <c:v>0.1737833298937711</c:v>
                </c:pt>
                <c:pt idx="1183">
                  <c:v>0.17406942395842984</c:v>
                </c:pt>
                <c:pt idx="1184">
                  <c:v>0.17406942395842984</c:v>
                </c:pt>
                <c:pt idx="1185">
                  <c:v>0.17406942395842984</c:v>
                </c:pt>
                <c:pt idx="1186">
                  <c:v>0.17406942395842984</c:v>
                </c:pt>
                <c:pt idx="1187">
                  <c:v>0.17406942395842984</c:v>
                </c:pt>
                <c:pt idx="1188">
                  <c:v>0.17406942395842984</c:v>
                </c:pt>
                <c:pt idx="1189">
                  <c:v>0.17477679241781394</c:v>
                </c:pt>
                <c:pt idx="1190">
                  <c:v>0.17477679241781394</c:v>
                </c:pt>
                <c:pt idx="1191">
                  <c:v>0.17477679241781394</c:v>
                </c:pt>
                <c:pt idx="1192">
                  <c:v>0.17477679241781394</c:v>
                </c:pt>
                <c:pt idx="1193">
                  <c:v>0.17477679241781394</c:v>
                </c:pt>
                <c:pt idx="1194">
                  <c:v>0.17477679241781394</c:v>
                </c:pt>
                <c:pt idx="1195">
                  <c:v>0.17477679241781394</c:v>
                </c:pt>
                <c:pt idx="1196">
                  <c:v>0.17477679241781394</c:v>
                </c:pt>
                <c:pt idx="1197">
                  <c:v>0.17477679241781394</c:v>
                </c:pt>
                <c:pt idx="1198">
                  <c:v>0.17477679241781394</c:v>
                </c:pt>
                <c:pt idx="1199">
                  <c:v>0.17477679241781394</c:v>
                </c:pt>
                <c:pt idx="1200">
                  <c:v>0.1765554278196472</c:v>
                </c:pt>
                <c:pt idx="1201">
                  <c:v>0.1765554278196472</c:v>
                </c:pt>
                <c:pt idx="1202">
                  <c:v>0.1765554278196472</c:v>
                </c:pt>
                <c:pt idx="1203">
                  <c:v>0.1768143282047725</c:v>
                </c:pt>
                <c:pt idx="1204">
                  <c:v>0.1768143282047725</c:v>
                </c:pt>
                <c:pt idx="1205">
                  <c:v>0.17803310188602015</c:v>
                </c:pt>
                <c:pt idx="1206">
                  <c:v>0.17803310188602015</c:v>
                </c:pt>
                <c:pt idx="1207">
                  <c:v>0.17803310188602015</c:v>
                </c:pt>
                <c:pt idx="1208">
                  <c:v>0.17803310188602015</c:v>
                </c:pt>
                <c:pt idx="1209">
                  <c:v>0.17803310188602015</c:v>
                </c:pt>
                <c:pt idx="1210">
                  <c:v>0.17803310188602015</c:v>
                </c:pt>
                <c:pt idx="1211">
                  <c:v>0.17803310188602015</c:v>
                </c:pt>
                <c:pt idx="1212">
                  <c:v>0.17803310188602015</c:v>
                </c:pt>
                <c:pt idx="1213">
                  <c:v>0.17803310188602015</c:v>
                </c:pt>
                <c:pt idx="1214">
                  <c:v>0.17803310188602015</c:v>
                </c:pt>
                <c:pt idx="1215">
                  <c:v>0.18240358207401847</c:v>
                </c:pt>
                <c:pt idx="1216">
                  <c:v>0.18240358207401847</c:v>
                </c:pt>
                <c:pt idx="1217">
                  <c:v>0.18240358207401847</c:v>
                </c:pt>
                <c:pt idx="1218">
                  <c:v>0.18686019151956051</c:v>
                </c:pt>
                <c:pt idx="1219">
                  <c:v>0.18686019151956051</c:v>
                </c:pt>
                <c:pt idx="1220">
                  <c:v>0.18686019151956051</c:v>
                </c:pt>
                <c:pt idx="1221">
                  <c:v>0.18686019151956051</c:v>
                </c:pt>
                <c:pt idx="1222">
                  <c:v>0.18686019151956051</c:v>
                </c:pt>
                <c:pt idx="1223">
                  <c:v>0.18814554811882844</c:v>
                </c:pt>
                <c:pt idx="1224">
                  <c:v>0.18814554811882844</c:v>
                </c:pt>
                <c:pt idx="1225">
                  <c:v>0.18814554811882844</c:v>
                </c:pt>
                <c:pt idx="1226">
                  <c:v>0.18814554811882844</c:v>
                </c:pt>
                <c:pt idx="1227">
                  <c:v>0.18814554811882844</c:v>
                </c:pt>
                <c:pt idx="1228">
                  <c:v>0.18814554811882844</c:v>
                </c:pt>
                <c:pt idx="1229">
                  <c:v>0.18814554811882844</c:v>
                </c:pt>
                <c:pt idx="1230">
                  <c:v>0.18814554811882844</c:v>
                </c:pt>
                <c:pt idx="1231">
                  <c:v>0.19456947866268928</c:v>
                </c:pt>
                <c:pt idx="1232">
                  <c:v>0.19456947866268928</c:v>
                </c:pt>
                <c:pt idx="1233">
                  <c:v>0.1969026381169216</c:v>
                </c:pt>
                <c:pt idx="1234">
                  <c:v>0.1969026381169216</c:v>
                </c:pt>
                <c:pt idx="1235">
                  <c:v>0.2016363770195293</c:v>
                </c:pt>
                <c:pt idx="1236">
                  <c:v>0.2016363770195293</c:v>
                </c:pt>
                <c:pt idx="1237">
                  <c:v>0.2016363770195293</c:v>
                </c:pt>
                <c:pt idx="1238">
                  <c:v>0.21151852868268725</c:v>
                </c:pt>
                <c:pt idx="1239">
                  <c:v>0.21151852868268725</c:v>
                </c:pt>
                <c:pt idx="1240">
                  <c:v>0.21151852868268725</c:v>
                </c:pt>
                <c:pt idx="1241">
                  <c:v>0.21151852868268725</c:v>
                </c:pt>
                <c:pt idx="1242">
                  <c:v>0.21151852868268725</c:v>
                </c:pt>
                <c:pt idx="1243">
                  <c:v>0.21151852868268725</c:v>
                </c:pt>
                <c:pt idx="1244">
                  <c:v>0.21151852868268725</c:v>
                </c:pt>
                <c:pt idx="1245">
                  <c:v>0.21151852868268725</c:v>
                </c:pt>
                <c:pt idx="1246">
                  <c:v>0.21533018204702903</c:v>
                </c:pt>
                <c:pt idx="1247">
                  <c:v>0.21533018204702903</c:v>
                </c:pt>
                <c:pt idx="1248">
                  <c:v>0.21533018204702903</c:v>
                </c:pt>
                <c:pt idx="1249">
                  <c:v>0.21533018204702903</c:v>
                </c:pt>
                <c:pt idx="1250">
                  <c:v>0.21533018204702903</c:v>
                </c:pt>
                <c:pt idx="1251">
                  <c:v>0.21533018204702903</c:v>
                </c:pt>
                <c:pt idx="1252">
                  <c:v>0.21613453162565874</c:v>
                </c:pt>
                <c:pt idx="1253">
                  <c:v>0.21613453162565874</c:v>
                </c:pt>
                <c:pt idx="1254">
                  <c:v>0.21613453162565874</c:v>
                </c:pt>
                <c:pt idx="1255">
                  <c:v>0.21613453162565874</c:v>
                </c:pt>
                <c:pt idx="1256">
                  <c:v>0.21613453162565874</c:v>
                </c:pt>
                <c:pt idx="1257">
                  <c:v>0.21613453162565874</c:v>
                </c:pt>
                <c:pt idx="1258">
                  <c:v>0.21613453162565874</c:v>
                </c:pt>
                <c:pt idx="1259">
                  <c:v>0.21613453162565874</c:v>
                </c:pt>
                <c:pt idx="1260">
                  <c:v>0.21613453162565874</c:v>
                </c:pt>
                <c:pt idx="1261">
                  <c:v>0.22118871394526618</c:v>
                </c:pt>
                <c:pt idx="1262">
                  <c:v>0.22118871394526618</c:v>
                </c:pt>
                <c:pt idx="1263">
                  <c:v>0.22118871394526618</c:v>
                </c:pt>
                <c:pt idx="1264">
                  <c:v>0.22118871394526618</c:v>
                </c:pt>
                <c:pt idx="1265">
                  <c:v>0.22135752393705135</c:v>
                </c:pt>
                <c:pt idx="1266">
                  <c:v>0.22135752393705135</c:v>
                </c:pt>
                <c:pt idx="1267">
                  <c:v>0.22135752393705135</c:v>
                </c:pt>
                <c:pt idx="1268">
                  <c:v>0.22135752393705135</c:v>
                </c:pt>
                <c:pt idx="1269">
                  <c:v>0.22135752393705135</c:v>
                </c:pt>
                <c:pt idx="1270">
                  <c:v>0.22223523726282948</c:v>
                </c:pt>
                <c:pt idx="1271">
                  <c:v>0.22223523726282948</c:v>
                </c:pt>
                <c:pt idx="1272">
                  <c:v>0.22223523726282948</c:v>
                </c:pt>
                <c:pt idx="1273">
                  <c:v>0.22223523726282948</c:v>
                </c:pt>
                <c:pt idx="1274">
                  <c:v>0.22223523726282948</c:v>
                </c:pt>
                <c:pt idx="1275">
                  <c:v>0.22242914573393455</c:v>
                </c:pt>
                <c:pt idx="1276">
                  <c:v>0.22242914573393455</c:v>
                </c:pt>
                <c:pt idx="1277">
                  <c:v>0.22242914573393455</c:v>
                </c:pt>
                <c:pt idx="1278">
                  <c:v>0.22242914573393455</c:v>
                </c:pt>
                <c:pt idx="1279">
                  <c:v>0.22242914573393455</c:v>
                </c:pt>
                <c:pt idx="1280">
                  <c:v>0.22242914573393455</c:v>
                </c:pt>
                <c:pt idx="1281">
                  <c:v>0.22242914573393455</c:v>
                </c:pt>
                <c:pt idx="1282">
                  <c:v>0.22242914573393455</c:v>
                </c:pt>
                <c:pt idx="1283">
                  <c:v>0.22242914573393455</c:v>
                </c:pt>
                <c:pt idx="1284">
                  <c:v>0.22242914573393455</c:v>
                </c:pt>
                <c:pt idx="1285">
                  <c:v>0.22242914573393455</c:v>
                </c:pt>
                <c:pt idx="1286">
                  <c:v>0.22242914573393455</c:v>
                </c:pt>
                <c:pt idx="1287">
                  <c:v>0.22278224861867363</c:v>
                </c:pt>
                <c:pt idx="1288">
                  <c:v>0.22278224861867363</c:v>
                </c:pt>
                <c:pt idx="1289">
                  <c:v>0.22278224861867363</c:v>
                </c:pt>
                <c:pt idx="1290">
                  <c:v>0.22278224861867363</c:v>
                </c:pt>
                <c:pt idx="1291">
                  <c:v>0.22278224861867363</c:v>
                </c:pt>
                <c:pt idx="1292">
                  <c:v>0.22278224861867363</c:v>
                </c:pt>
                <c:pt idx="1293">
                  <c:v>0.22278224861867363</c:v>
                </c:pt>
                <c:pt idx="1294">
                  <c:v>0.22278224861867363</c:v>
                </c:pt>
                <c:pt idx="1295">
                  <c:v>0.22278224861867363</c:v>
                </c:pt>
                <c:pt idx="1296">
                  <c:v>0.22278224861867363</c:v>
                </c:pt>
                <c:pt idx="1297">
                  <c:v>0.22387471972866699</c:v>
                </c:pt>
                <c:pt idx="1298">
                  <c:v>0.22387471972866699</c:v>
                </c:pt>
                <c:pt idx="1299">
                  <c:v>0.22387471972866699</c:v>
                </c:pt>
                <c:pt idx="1300">
                  <c:v>0.22387471972866699</c:v>
                </c:pt>
                <c:pt idx="1301">
                  <c:v>0.22387471972866699</c:v>
                </c:pt>
                <c:pt idx="1302">
                  <c:v>0.22387471972866699</c:v>
                </c:pt>
                <c:pt idx="1303">
                  <c:v>0.22387471972866699</c:v>
                </c:pt>
                <c:pt idx="1304">
                  <c:v>0.22387471972866699</c:v>
                </c:pt>
                <c:pt idx="1305">
                  <c:v>0.22387471972866699</c:v>
                </c:pt>
                <c:pt idx="1306">
                  <c:v>0.22486832922462138</c:v>
                </c:pt>
                <c:pt idx="1307">
                  <c:v>0.22486832922462138</c:v>
                </c:pt>
                <c:pt idx="1308">
                  <c:v>0.22486832922462138</c:v>
                </c:pt>
                <c:pt idx="1309">
                  <c:v>0.22486832922462138</c:v>
                </c:pt>
                <c:pt idx="1310">
                  <c:v>0.22486832922462138</c:v>
                </c:pt>
                <c:pt idx="1311">
                  <c:v>0.22486832922462138</c:v>
                </c:pt>
                <c:pt idx="1312">
                  <c:v>0.22486832922462138</c:v>
                </c:pt>
                <c:pt idx="1313">
                  <c:v>0.22526638304954985</c:v>
                </c:pt>
                <c:pt idx="1314">
                  <c:v>0.22526638304954985</c:v>
                </c:pt>
                <c:pt idx="1315">
                  <c:v>0.22526638304954985</c:v>
                </c:pt>
                <c:pt idx="1316">
                  <c:v>0.22526638304954985</c:v>
                </c:pt>
                <c:pt idx="1317">
                  <c:v>0.22526638304954985</c:v>
                </c:pt>
                <c:pt idx="1318">
                  <c:v>0.22526638304954985</c:v>
                </c:pt>
                <c:pt idx="1319">
                  <c:v>0.22526638304954985</c:v>
                </c:pt>
                <c:pt idx="1320">
                  <c:v>0.22526638304954985</c:v>
                </c:pt>
                <c:pt idx="1321">
                  <c:v>0.22526638304954985</c:v>
                </c:pt>
                <c:pt idx="1322">
                  <c:v>0.22526638304954985</c:v>
                </c:pt>
                <c:pt idx="1323">
                  <c:v>0.22599726026248926</c:v>
                </c:pt>
                <c:pt idx="1324">
                  <c:v>0.22599726026248926</c:v>
                </c:pt>
                <c:pt idx="1325">
                  <c:v>0.22599726026248926</c:v>
                </c:pt>
                <c:pt idx="1326">
                  <c:v>0.22740394660711474</c:v>
                </c:pt>
                <c:pt idx="1327">
                  <c:v>0.22740394660711474</c:v>
                </c:pt>
                <c:pt idx="1328">
                  <c:v>0.22740394660711474</c:v>
                </c:pt>
                <c:pt idx="1329">
                  <c:v>0.22740394660711474</c:v>
                </c:pt>
                <c:pt idx="1330">
                  <c:v>0.23200105388303816</c:v>
                </c:pt>
                <c:pt idx="1331">
                  <c:v>0.23200105388303816</c:v>
                </c:pt>
                <c:pt idx="1332">
                  <c:v>0.23200105388303816</c:v>
                </c:pt>
                <c:pt idx="1333">
                  <c:v>0.23200105388303816</c:v>
                </c:pt>
                <c:pt idx="1334">
                  <c:v>0.23200105388303816</c:v>
                </c:pt>
                <c:pt idx="1335">
                  <c:v>0.23242341915053591</c:v>
                </c:pt>
                <c:pt idx="1336">
                  <c:v>0.23242341915053591</c:v>
                </c:pt>
                <c:pt idx="1337">
                  <c:v>0.23242341915053591</c:v>
                </c:pt>
                <c:pt idx="1338">
                  <c:v>0.23242341915053591</c:v>
                </c:pt>
                <c:pt idx="1339">
                  <c:v>0.23242341915053591</c:v>
                </c:pt>
                <c:pt idx="1340">
                  <c:v>0.23938158037082802</c:v>
                </c:pt>
                <c:pt idx="1341">
                  <c:v>0.23938158037082802</c:v>
                </c:pt>
                <c:pt idx="1342">
                  <c:v>0.23938158037082802</c:v>
                </c:pt>
                <c:pt idx="1343">
                  <c:v>0.23938158037082802</c:v>
                </c:pt>
                <c:pt idx="1344">
                  <c:v>0.23938158037082802</c:v>
                </c:pt>
                <c:pt idx="1345">
                  <c:v>0.24140972317224707</c:v>
                </c:pt>
                <c:pt idx="1346">
                  <c:v>0.24140972317224707</c:v>
                </c:pt>
                <c:pt idx="1347">
                  <c:v>0.24140972317224707</c:v>
                </c:pt>
                <c:pt idx="1348">
                  <c:v>0.24140972317224707</c:v>
                </c:pt>
                <c:pt idx="1349">
                  <c:v>0.24140972317224707</c:v>
                </c:pt>
                <c:pt idx="1350">
                  <c:v>0.24140972317224707</c:v>
                </c:pt>
                <c:pt idx="1351">
                  <c:v>0.24886877264522653</c:v>
                </c:pt>
                <c:pt idx="1352">
                  <c:v>0.24886877264522653</c:v>
                </c:pt>
                <c:pt idx="1353">
                  <c:v>0.24886877264522653</c:v>
                </c:pt>
                <c:pt idx="1354">
                  <c:v>0.24886877264522653</c:v>
                </c:pt>
                <c:pt idx="1355">
                  <c:v>0.25010635432621647</c:v>
                </c:pt>
                <c:pt idx="1356">
                  <c:v>0.25010635432621647</c:v>
                </c:pt>
                <c:pt idx="1357">
                  <c:v>0.25010635432621647</c:v>
                </c:pt>
                <c:pt idx="1358">
                  <c:v>0.25010635432621647</c:v>
                </c:pt>
                <c:pt idx="1359">
                  <c:v>0.25387544385514332</c:v>
                </c:pt>
                <c:pt idx="1360">
                  <c:v>0.25387544385514332</c:v>
                </c:pt>
                <c:pt idx="1361">
                  <c:v>0.25387544385514332</c:v>
                </c:pt>
                <c:pt idx="1362">
                  <c:v>0.25387544385514332</c:v>
                </c:pt>
                <c:pt idx="1363">
                  <c:v>0.25390753370247099</c:v>
                </c:pt>
                <c:pt idx="1364">
                  <c:v>0.25390753370247099</c:v>
                </c:pt>
                <c:pt idx="1365">
                  <c:v>0.25390753370247099</c:v>
                </c:pt>
                <c:pt idx="1366">
                  <c:v>0.25390753370247099</c:v>
                </c:pt>
                <c:pt idx="1367">
                  <c:v>0.25390753370247099</c:v>
                </c:pt>
                <c:pt idx="1368">
                  <c:v>0.25390753370247099</c:v>
                </c:pt>
                <c:pt idx="1369">
                  <c:v>0.25390753370247099</c:v>
                </c:pt>
                <c:pt idx="1370">
                  <c:v>0.25390753370247099</c:v>
                </c:pt>
                <c:pt idx="1371">
                  <c:v>0.25390753370247099</c:v>
                </c:pt>
                <c:pt idx="1372">
                  <c:v>0.25390753370247099</c:v>
                </c:pt>
                <c:pt idx="1373">
                  <c:v>0.25390753370247099</c:v>
                </c:pt>
                <c:pt idx="1374">
                  <c:v>0.25450461289071835</c:v>
                </c:pt>
                <c:pt idx="1375">
                  <c:v>0.25450461289071835</c:v>
                </c:pt>
                <c:pt idx="1376">
                  <c:v>0.25450461289071835</c:v>
                </c:pt>
                <c:pt idx="1377">
                  <c:v>0.25450461289071835</c:v>
                </c:pt>
                <c:pt idx="1378">
                  <c:v>0.25450461289071835</c:v>
                </c:pt>
                <c:pt idx="1379">
                  <c:v>0.25450461289071835</c:v>
                </c:pt>
                <c:pt idx="1380">
                  <c:v>0.25450461289071835</c:v>
                </c:pt>
                <c:pt idx="1381">
                  <c:v>0.26720032975255392</c:v>
                </c:pt>
                <c:pt idx="1382">
                  <c:v>0.26720032975255392</c:v>
                </c:pt>
                <c:pt idx="1383">
                  <c:v>0.26720032975255392</c:v>
                </c:pt>
                <c:pt idx="1384">
                  <c:v>0.26720032975255392</c:v>
                </c:pt>
                <c:pt idx="1385">
                  <c:v>0.26720032975255392</c:v>
                </c:pt>
                <c:pt idx="1386">
                  <c:v>0.26720032975255392</c:v>
                </c:pt>
                <c:pt idx="1387">
                  <c:v>0.26720032975255392</c:v>
                </c:pt>
                <c:pt idx="1388">
                  <c:v>0.26720032975255392</c:v>
                </c:pt>
                <c:pt idx="1389">
                  <c:v>0.26720032975255392</c:v>
                </c:pt>
                <c:pt idx="1390">
                  <c:v>0.26975166452378846</c:v>
                </c:pt>
                <c:pt idx="1391">
                  <c:v>0.26975166452378846</c:v>
                </c:pt>
                <c:pt idx="1392">
                  <c:v>0.26975166452378846</c:v>
                </c:pt>
                <c:pt idx="1393">
                  <c:v>0.26975166452378846</c:v>
                </c:pt>
                <c:pt idx="1394">
                  <c:v>0.26975166452378846</c:v>
                </c:pt>
                <c:pt idx="1395">
                  <c:v>0.26975166452378846</c:v>
                </c:pt>
                <c:pt idx="1396">
                  <c:v>0.27071489367436335</c:v>
                </c:pt>
                <c:pt idx="1397">
                  <c:v>0.27071489367436335</c:v>
                </c:pt>
                <c:pt idx="1398">
                  <c:v>0.27071489367436335</c:v>
                </c:pt>
                <c:pt idx="1399">
                  <c:v>0.27071489367436335</c:v>
                </c:pt>
                <c:pt idx="1400">
                  <c:v>0.27071489367436335</c:v>
                </c:pt>
                <c:pt idx="1401">
                  <c:v>0.27071489367436335</c:v>
                </c:pt>
                <c:pt idx="1402">
                  <c:v>0.27071489367436335</c:v>
                </c:pt>
                <c:pt idx="1403">
                  <c:v>0.27071489367436335</c:v>
                </c:pt>
                <c:pt idx="1404">
                  <c:v>0.27071489367436335</c:v>
                </c:pt>
                <c:pt idx="1405">
                  <c:v>0.27071489367436335</c:v>
                </c:pt>
                <c:pt idx="1406">
                  <c:v>0.27385470786432597</c:v>
                </c:pt>
                <c:pt idx="1407">
                  <c:v>0.27385470786432597</c:v>
                </c:pt>
                <c:pt idx="1408">
                  <c:v>0.27385470786432597</c:v>
                </c:pt>
                <c:pt idx="1409">
                  <c:v>0.27385470786432597</c:v>
                </c:pt>
                <c:pt idx="1410">
                  <c:v>0.27385470786432597</c:v>
                </c:pt>
                <c:pt idx="1411">
                  <c:v>0.27385470786432597</c:v>
                </c:pt>
                <c:pt idx="1412">
                  <c:v>0.27385470786432597</c:v>
                </c:pt>
                <c:pt idx="1413">
                  <c:v>0.27385470786432597</c:v>
                </c:pt>
                <c:pt idx="1414">
                  <c:v>0.27385470786432597</c:v>
                </c:pt>
                <c:pt idx="1415">
                  <c:v>0.27385470786432597</c:v>
                </c:pt>
                <c:pt idx="1416">
                  <c:v>0.27920877899197949</c:v>
                </c:pt>
                <c:pt idx="1417">
                  <c:v>0.27920877899197949</c:v>
                </c:pt>
                <c:pt idx="1418">
                  <c:v>0.27920877899197949</c:v>
                </c:pt>
                <c:pt idx="1419">
                  <c:v>0.27920877899197949</c:v>
                </c:pt>
                <c:pt idx="1420">
                  <c:v>0.27920877899197949</c:v>
                </c:pt>
                <c:pt idx="1421">
                  <c:v>0.27920877899197949</c:v>
                </c:pt>
                <c:pt idx="1422">
                  <c:v>0.27920877899197949</c:v>
                </c:pt>
                <c:pt idx="1423">
                  <c:v>0.27920877899197949</c:v>
                </c:pt>
                <c:pt idx="1424">
                  <c:v>0.28063861697105719</c:v>
                </c:pt>
                <c:pt idx="1425">
                  <c:v>0.28063861697105719</c:v>
                </c:pt>
                <c:pt idx="1426">
                  <c:v>0.28288651092969697</c:v>
                </c:pt>
                <c:pt idx="1427">
                  <c:v>0.28288651092969697</c:v>
                </c:pt>
                <c:pt idx="1428">
                  <c:v>0.28288651092969697</c:v>
                </c:pt>
                <c:pt idx="1429">
                  <c:v>0.28288651092969697</c:v>
                </c:pt>
                <c:pt idx="1430">
                  <c:v>0.28288651092969697</c:v>
                </c:pt>
                <c:pt idx="1431">
                  <c:v>0.28288651092969697</c:v>
                </c:pt>
                <c:pt idx="1432">
                  <c:v>0.28288651092969697</c:v>
                </c:pt>
                <c:pt idx="1433">
                  <c:v>0.28288651092969697</c:v>
                </c:pt>
                <c:pt idx="1434">
                  <c:v>0.28288651092969697</c:v>
                </c:pt>
                <c:pt idx="1435">
                  <c:v>0.28288651092969697</c:v>
                </c:pt>
                <c:pt idx="1436">
                  <c:v>0.28288651092969697</c:v>
                </c:pt>
                <c:pt idx="1437">
                  <c:v>0.28288651092969697</c:v>
                </c:pt>
                <c:pt idx="1438">
                  <c:v>0.29464916690642423</c:v>
                </c:pt>
                <c:pt idx="1439">
                  <c:v>0.29464916690642423</c:v>
                </c:pt>
                <c:pt idx="1440">
                  <c:v>0.29464916690642423</c:v>
                </c:pt>
                <c:pt idx="1441">
                  <c:v>0.29464916690642423</c:v>
                </c:pt>
                <c:pt idx="1442">
                  <c:v>0.29464916690642423</c:v>
                </c:pt>
                <c:pt idx="1443">
                  <c:v>0.29464916690642423</c:v>
                </c:pt>
                <c:pt idx="1444">
                  <c:v>0.29464916690642423</c:v>
                </c:pt>
                <c:pt idx="1445">
                  <c:v>0.29464916690642423</c:v>
                </c:pt>
                <c:pt idx="1446">
                  <c:v>0.29464916690642423</c:v>
                </c:pt>
                <c:pt idx="1447">
                  <c:v>0.2960913537981496</c:v>
                </c:pt>
                <c:pt idx="1448">
                  <c:v>0.2960913537981496</c:v>
                </c:pt>
                <c:pt idx="1449">
                  <c:v>0.2960913537981496</c:v>
                </c:pt>
                <c:pt idx="1450">
                  <c:v>0.2960913537981496</c:v>
                </c:pt>
                <c:pt idx="1451">
                  <c:v>0.2960913537981496</c:v>
                </c:pt>
                <c:pt idx="1452">
                  <c:v>0.2960913537981496</c:v>
                </c:pt>
                <c:pt idx="1453">
                  <c:v>0.2960913537981496</c:v>
                </c:pt>
                <c:pt idx="1454">
                  <c:v>0.2960913537981496</c:v>
                </c:pt>
                <c:pt idx="1455">
                  <c:v>0.2960913537981496</c:v>
                </c:pt>
                <c:pt idx="1456">
                  <c:v>0.29847593891295915</c:v>
                </c:pt>
                <c:pt idx="1457">
                  <c:v>0.29847593891295915</c:v>
                </c:pt>
                <c:pt idx="1458">
                  <c:v>0.30579814785925002</c:v>
                </c:pt>
                <c:pt idx="1459">
                  <c:v>0.30579814785925002</c:v>
                </c:pt>
                <c:pt idx="1460">
                  <c:v>0.30579814785925002</c:v>
                </c:pt>
                <c:pt idx="1461">
                  <c:v>0.30579814785925002</c:v>
                </c:pt>
                <c:pt idx="1462">
                  <c:v>0.30579814785925002</c:v>
                </c:pt>
                <c:pt idx="1463">
                  <c:v>0.30579814785925002</c:v>
                </c:pt>
                <c:pt idx="1464">
                  <c:v>0.30581155637578983</c:v>
                </c:pt>
                <c:pt idx="1465">
                  <c:v>0.30581155637578983</c:v>
                </c:pt>
                <c:pt idx="1466">
                  <c:v>0.30581155637578983</c:v>
                </c:pt>
                <c:pt idx="1467">
                  <c:v>0.30581155637578983</c:v>
                </c:pt>
                <c:pt idx="1468">
                  <c:v>0.30581155637578983</c:v>
                </c:pt>
                <c:pt idx="1469">
                  <c:v>0.30581155637578983</c:v>
                </c:pt>
                <c:pt idx="1470">
                  <c:v>0.30581155637578983</c:v>
                </c:pt>
                <c:pt idx="1471">
                  <c:v>0.31212124734356572</c:v>
                </c:pt>
                <c:pt idx="1472">
                  <c:v>0.31212124734356572</c:v>
                </c:pt>
                <c:pt idx="1473">
                  <c:v>0.31804380584479602</c:v>
                </c:pt>
                <c:pt idx="1474">
                  <c:v>0.31804380584479602</c:v>
                </c:pt>
                <c:pt idx="1475">
                  <c:v>0.31804380584479602</c:v>
                </c:pt>
                <c:pt idx="1476">
                  <c:v>0.31804380584479602</c:v>
                </c:pt>
                <c:pt idx="1477">
                  <c:v>0.31804380584479602</c:v>
                </c:pt>
                <c:pt idx="1478">
                  <c:v>0.31804380584479602</c:v>
                </c:pt>
                <c:pt idx="1479">
                  <c:v>0.31804380584479602</c:v>
                </c:pt>
                <c:pt idx="1480">
                  <c:v>0.31804380584479602</c:v>
                </c:pt>
                <c:pt idx="1481">
                  <c:v>0.31804380584479602</c:v>
                </c:pt>
                <c:pt idx="1482">
                  <c:v>0.31804380584479602</c:v>
                </c:pt>
                <c:pt idx="1483">
                  <c:v>0.32057104624737798</c:v>
                </c:pt>
                <c:pt idx="1484">
                  <c:v>0.32057104624737798</c:v>
                </c:pt>
                <c:pt idx="1485">
                  <c:v>0.32057104624737798</c:v>
                </c:pt>
                <c:pt idx="1486">
                  <c:v>0.32057104624737798</c:v>
                </c:pt>
                <c:pt idx="1487">
                  <c:v>0.32057104624737798</c:v>
                </c:pt>
                <c:pt idx="1488">
                  <c:v>0.32057104624737798</c:v>
                </c:pt>
                <c:pt idx="1489">
                  <c:v>0.32057104624737798</c:v>
                </c:pt>
                <c:pt idx="1490">
                  <c:v>0.32057104624737798</c:v>
                </c:pt>
                <c:pt idx="1491">
                  <c:v>0.32088383520301866</c:v>
                </c:pt>
                <c:pt idx="1492">
                  <c:v>0.32088383520301866</c:v>
                </c:pt>
                <c:pt idx="1493">
                  <c:v>0.32088383520301866</c:v>
                </c:pt>
                <c:pt idx="1494">
                  <c:v>0.32088383520301866</c:v>
                </c:pt>
                <c:pt idx="1495">
                  <c:v>0.32088383520301866</c:v>
                </c:pt>
                <c:pt idx="1496">
                  <c:v>0.32088383520301866</c:v>
                </c:pt>
                <c:pt idx="1497">
                  <c:v>0.32088383520301866</c:v>
                </c:pt>
                <c:pt idx="1498">
                  <c:v>0.32088383520301866</c:v>
                </c:pt>
                <c:pt idx="1499">
                  <c:v>0.32088383520301866</c:v>
                </c:pt>
                <c:pt idx="1500">
                  <c:v>0.32088383520301866</c:v>
                </c:pt>
                <c:pt idx="1501">
                  <c:v>0.32088383520301866</c:v>
                </c:pt>
                <c:pt idx="1502">
                  <c:v>0.32088383520301866</c:v>
                </c:pt>
                <c:pt idx="1503">
                  <c:v>0.32520688398682124</c:v>
                </c:pt>
                <c:pt idx="1504">
                  <c:v>0.32520688398682124</c:v>
                </c:pt>
                <c:pt idx="1505">
                  <c:v>0.32885613327624486</c:v>
                </c:pt>
                <c:pt idx="1506">
                  <c:v>0.32885613327624486</c:v>
                </c:pt>
                <c:pt idx="1507">
                  <c:v>0.32885613327624486</c:v>
                </c:pt>
                <c:pt idx="1508">
                  <c:v>0.32885613327624486</c:v>
                </c:pt>
                <c:pt idx="1509">
                  <c:v>0.32885613327624486</c:v>
                </c:pt>
                <c:pt idx="1510">
                  <c:v>0.32885613327624486</c:v>
                </c:pt>
                <c:pt idx="1511">
                  <c:v>0.32885613327624486</c:v>
                </c:pt>
                <c:pt idx="1512">
                  <c:v>0.32885613327624486</c:v>
                </c:pt>
                <c:pt idx="1513">
                  <c:v>0.32885613327624486</c:v>
                </c:pt>
                <c:pt idx="1514">
                  <c:v>0.32885613327624486</c:v>
                </c:pt>
                <c:pt idx="1515">
                  <c:v>0.33590296775241507</c:v>
                </c:pt>
                <c:pt idx="1516">
                  <c:v>0.33590296775241507</c:v>
                </c:pt>
                <c:pt idx="1517">
                  <c:v>0.33590296775241507</c:v>
                </c:pt>
                <c:pt idx="1518">
                  <c:v>0.33590296775241507</c:v>
                </c:pt>
                <c:pt idx="1519">
                  <c:v>0.33590296775241507</c:v>
                </c:pt>
                <c:pt idx="1520">
                  <c:v>0.33590296775241507</c:v>
                </c:pt>
                <c:pt idx="1521">
                  <c:v>0.33590296775241507</c:v>
                </c:pt>
                <c:pt idx="1522">
                  <c:v>0.33590296775241507</c:v>
                </c:pt>
                <c:pt idx="1523">
                  <c:v>0.33590296775241507</c:v>
                </c:pt>
                <c:pt idx="1524">
                  <c:v>0.33590296775241507</c:v>
                </c:pt>
                <c:pt idx="1525">
                  <c:v>0.33590296775241507</c:v>
                </c:pt>
                <c:pt idx="1526">
                  <c:v>0.33590296775241507</c:v>
                </c:pt>
                <c:pt idx="1527">
                  <c:v>0.3360701432218049</c:v>
                </c:pt>
                <c:pt idx="1528">
                  <c:v>0.3360701432218049</c:v>
                </c:pt>
                <c:pt idx="1529">
                  <c:v>0.3360701432218049</c:v>
                </c:pt>
                <c:pt idx="1530">
                  <c:v>0.3360701432218049</c:v>
                </c:pt>
                <c:pt idx="1531">
                  <c:v>0.3360701432218049</c:v>
                </c:pt>
                <c:pt idx="1532">
                  <c:v>0.3360701432218049</c:v>
                </c:pt>
                <c:pt idx="1533">
                  <c:v>0.3360701432218049</c:v>
                </c:pt>
                <c:pt idx="1534">
                  <c:v>0.3360701432218049</c:v>
                </c:pt>
                <c:pt idx="1535">
                  <c:v>0.33718459882048163</c:v>
                </c:pt>
                <c:pt idx="1536">
                  <c:v>0.33718459882048163</c:v>
                </c:pt>
                <c:pt idx="1537">
                  <c:v>0.33718459882048163</c:v>
                </c:pt>
                <c:pt idx="1538">
                  <c:v>0.33718459882048163</c:v>
                </c:pt>
                <c:pt idx="1539">
                  <c:v>0.33718459882048163</c:v>
                </c:pt>
                <c:pt idx="1540">
                  <c:v>0.33718459882048163</c:v>
                </c:pt>
                <c:pt idx="1541">
                  <c:v>0.33718459882048163</c:v>
                </c:pt>
                <c:pt idx="1542">
                  <c:v>0.33718459882048163</c:v>
                </c:pt>
                <c:pt idx="1543">
                  <c:v>0.33718459882048163</c:v>
                </c:pt>
                <c:pt idx="1544">
                  <c:v>0.33718459882048163</c:v>
                </c:pt>
                <c:pt idx="1545">
                  <c:v>0.33718459882048163</c:v>
                </c:pt>
                <c:pt idx="1546">
                  <c:v>0.34364833359018188</c:v>
                </c:pt>
                <c:pt idx="1547">
                  <c:v>0.34364833359018188</c:v>
                </c:pt>
                <c:pt idx="1548">
                  <c:v>0.34364833359018188</c:v>
                </c:pt>
                <c:pt idx="1549">
                  <c:v>0.34364833359018188</c:v>
                </c:pt>
                <c:pt idx="1550">
                  <c:v>0.34364833359018188</c:v>
                </c:pt>
                <c:pt idx="1551">
                  <c:v>0.34570839053150831</c:v>
                </c:pt>
                <c:pt idx="1552">
                  <c:v>0.34570839053150831</c:v>
                </c:pt>
                <c:pt idx="1553">
                  <c:v>0.34570839053150831</c:v>
                </c:pt>
                <c:pt idx="1554">
                  <c:v>0.34570839053150831</c:v>
                </c:pt>
                <c:pt idx="1555">
                  <c:v>0.34570839053150831</c:v>
                </c:pt>
                <c:pt idx="1556">
                  <c:v>0.34570839053150831</c:v>
                </c:pt>
                <c:pt idx="1557">
                  <c:v>0.34570839053150831</c:v>
                </c:pt>
                <c:pt idx="1558">
                  <c:v>0.34570839053150831</c:v>
                </c:pt>
                <c:pt idx="1559">
                  <c:v>0.34570839053150831</c:v>
                </c:pt>
                <c:pt idx="1560">
                  <c:v>0.34570839053150831</c:v>
                </c:pt>
                <c:pt idx="1561">
                  <c:v>0.34570839053150831</c:v>
                </c:pt>
                <c:pt idx="1562">
                  <c:v>0.34570839053150831</c:v>
                </c:pt>
                <c:pt idx="1563">
                  <c:v>0.34890677951499638</c:v>
                </c:pt>
                <c:pt idx="1564">
                  <c:v>0.34890677951499638</c:v>
                </c:pt>
                <c:pt idx="1565">
                  <c:v>0.34890677951499638</c:v>
                </c:pt>
                <c:pt idx="1566">
                  <c:v>0.35156503590359567</c:v>
                </c:pt>
                <c:pt idx="1567">
                  <c:v>0.35156503590359567</c:v>
                </c:pt>
                <c:pt idx="1568">
                  <c:v>0.35156503590359567</c:v>
                </c:pt>
                <c:pt idx="1569">
                  <c:v>0.35156503590359567</c:v>
                </c:pt>
                <c:pt idx="1570">
                  <c:v>0.35156503590359567</c:v>
                </c:pt>
                <c:pt idx="1571">
                  <c:v>0.35156503590359567</c:v>
                </c:pt>
                <c:pt idx="1572">
                  <c:v>0.35156503590359567</c:v>
                </c:pt>
                <c:pt idx="1573">
                  <c:v>0.35156503590359567</c:v>
                </c:pt>
                <c:pt idx="1574">
                  <c:v>0.35156503590359567</c:v>
                </c:pt>
                <c:pt idx="1575">
                  <c:v>0.35156503590359567</c:v>
                </c:pt>
                <c:pt idx="1576">
                  <c:v>0.35156503590359567</c:v>
                </c:pt>
                <c:pt idx="1577">
                  <c:v>0.35156503590359567</c:v>
                </c:pt>
                <c:pt idx="1578">
                  <c:v>0.35277273437633311</c:v>
                </c:pt>
                <c:pt idx="1579">
                  <c:v>0.35277273437633311</c:v>
                </c:pt>
                <c:pt idx="1580">
                  <c:v>0.35277273437633311</c:v>
                </c:pt>
                <c:pt idx="1581">
                  <c:v>0.35277273437633311</c:v>
                </c:pt>
                <c:pt idx="1582">
                  <c:v>0.35277273437633311</c:v>
                </c:pt>
                <c:pt idx="1583">
                  <c:v>0.35277273437633311</c:v>
                </c:pt>
                <c:pt idx="1584">
                  <c:v>0.35277273437633311</c:v>
                </c:pt>
                <c:pt idx="1585">
                  <c:v>0.35277273437633311</c:v>
                </c:pt>
                <c:pt idx="1586">
                  <c:v>0.36190404783408608</c:v>
                </c:pt>
                <c:pt idx="1587">
                  <c:v>0.36190404783408608</c:v>
                </c:pt>
                <c:pt idx="1588">
                  <c:v>0.36190404783408608</c:v>
                </c:pt>
                <c:pt idx="1589">
                  <c:v>0.36190404783408608</c:v>
                </c:pt>
                <c:pt idx="1590">
                  <c:v>0.36190404783408608</c:v>
                </c:pt>
                <c:pt idx="1591">
                  <c:v>0.36190404783408608</c:v>
                </c:pt>
                <c:pt idx="1592">
                  <c:v>0.36190404783408608</c:v>
                </c:pt>
                <c:pt idx="1593">
                  <c:v>0.36190404783408608</c:v>
                </c:pt>
                <c:pt idx="1594">
                  <c:v>0.36190404783408608</c:v>
                </c:pt>
                <c:pt idx="1595">
                  <c:v>0.36190404783408608</c:v>
                </c:pt>
                <c:pt idx="1596">
                  <c:v>0.36190404783408608</c:v>
                </c:pt>
                <c:pt idx="1597">
                  <c:v>0.36190404783408608</c:v>
                </c:pt>
                <c:pt idx="1598">
                  <c:v>0.37177247912484246</c:v>
                </c:pt>
                <c:pt idx="1599">
                  <c:v>0.37177247912484246</c:v>
                </c:pt>
                <c:pt idx="1600">
                  <c:v>0.37177247912484246</c:v>
                </c:pt>
                <c:pt idx="1601">
                  <c:v>0.37177247912484246</c:v>
                </c:pt>
                <c:pt idx="1602">
                  <c:v>0.37177247912484246</c:v>
                </c:pt>
                <c:pt idx="1603">
                  <c:v>0.37177247912484246</c:v>
                </c:pt>
                <c:pt idx="1604">
                  <c:v>0.37177247912484246</c:v>
                </c:pt>
                <c:pt idx="1605">
                  <c:v>0.37177247912484246</c:v>
                </c:pt>
                <c:pt idx="1606">
                  <c:v>0.37177247912484246</c:v>
                </c:pt>
                <c:pt idx="1607">
                  <c:v>0.37177247912484246</c:v>
                </c:pt>
                <c:pt idx="1608">
                  <c:v>0.37177247912484246</c:v>
                </c:pt>
                <c:pt idx="1609">
                  <c:v>0.38335714497575085</c:v>
                </c:pt>
                <c:pt idx="1610">
                  <c:v>0.38335714497575085</c:v>
                </c:pt>
                <c:pt idx="1611">
                  <c:v>0.38335714497575085</c:v>
                </c:pt>
                <c:pt idx="1612">
                  <c:v>0.38335714497575085</c:v>
                </c:pt>
                <c:pt idx="1613">
                  <c:v>0.38335714497575085</c:v>
                </c:pt>
                <c:pt idx="1614">
                  <c:v>0.38894999757797732</c:v>
                </c:pt>
                <c:pt idx="1615">
                  <c:v>0.38894999757797732</c:v>
                </c:pt>
                <c:pt idx="1616">
                  <c:v>0.38894999757797732</c:v>
                </c:pt>
                <c:pt idx="1617">
                  <c:v>0.38894999757797732</c:v>
                </c:pt>
                <c:pt idx="1618">
                  <c:v>0.38894999757797732</c:v>
                </c:pt>
                <c:pt idx="1619">
                  <c:v>0.38894999757797732</c:v>
                </c:pt>
                <c:pt idx="1620">
                  <c:v>0.38894999757797732</c:v>
                </c:pt>
                <c:pt idx="1621">
                  <c:v>0.38894999757797732</c:v>
                </c:pt>
                <c:pt idx="1622">
                  <c:v>0.39743724253666568</c:v>
                </c:pt>
                <c:pt idx="1623">
                  <c:v>0.39743724253666568</c:v>
                </c:pt>
                <c:pt idx="1624">
                  <c:v>0.39743724253666568</c:v>
                </c:pt>
                <c:pt idx="1625">
                  <c:v>0.39743724253666568</c:v>
                </c:pt>
                <c:pt idx="1626">
                  <c:v>0.39743724253666568</c:v>
                </c:pt>
                <c:pt idx="1627">
                  <c:v>0.39743724253666568</c:v>
                </c:pt>
                <c:pt idx="1628">
                  <c:v>0.39743724253666568</c:v>
                </c:pt>
                <c:pt idx="1629">
                  <c:v>0.39743724253666568</c:v>
                </c:pt>
                <c:pt idx="1630">
                  <c:v>0.39743724253666568</c:v>
                </c:pt>
                <c:pt idx="1631">
                  <c:v>0.39743724253666568</c:v>
                </c:pt>
                <c:pt idx="1632">
                  <c:v>0.39743724253666568</c:v>
                </c:pt>
                <c:pt idx="1633">
                  <c:v>0.39743724253666568</c:v>
                </c:pt>
                <c:pt idx="1634">
                  <c:v>0.40293135788552659</c:v>
                </c:pt>
                <c:pt idx="1635">
                  <c:v>0.40293135788552659</c:v>
                </c:pt>
                <c:pt idx="1636">
                  <c:v>0.40293135788552659</c:v>
                </c:pt>
                <c:pt idx="1637">
                  <c:v>0.40293135788552659</c:v>
                </c:pt>
                <c:pt idx="1638">
                  <c:v>0.40293135788552659</c:v>
                </c:pt>
                <c:pt idx="1639">
                  <c:v>0.40293135788552659</c:v>
                </c:pt>
                <c:pt idx="1640">
                  <c:v>0.40293135788552659</c:v>
                </c:pt>
                <c:pt idx="1641">
                  <c:v>0.40293135788552659</c:v>
                </c:pt>
                <c:pt idx="1642">
                  <c:v>0.40293135788552659</c:v>
                </c:pt>
                <c:pt idx="1643">
                  <c:v>0.40293135788552659</c:v>
                </c:pt>
                <c:pt idx="1644">
                  <c:v>0.40293135788552659</c:v>
                </c:pt>
                <c:pt idx="1645">
                  <c:v>0.40293135788552659</c:v>
                </c:pt>
                <c:pt idx="1646">
                  <c:v>0.40478225901209169</c:v>
                </c:pt>
                <c:pt idx="1647">
                  <c:v>0.40478225901209169</c:v>
                </c:pt>
                <c:pt idx="1648">
                  <c:v>0.40478225901209169</c:v>
                </c:pt>
                <c:pt idx="1649">
                  <c:v>0.40478225901209169</c:v>
                </c:pt>
                <c:pt idx="1650">
                  <c:v>0.40478225901209169</c:v>
                </c:pt>
                <c:pt idx="1651">
                  <c:v>0.40478225901209169</c:v>
                </c:pt>
                <c:pt idx="1652">
                  <c:v>0.40478225901209169</c:v>
                </c:pt>
                <c:pt idx="1653">
                  <c:v>0.40478225901209169</c:v>
                </c:pt>
                <c:pt idx="1654">
                  <c:v>0.4050043649172741</c:v>
                </c:pt>
                <c:pt idx="1655">
                  <c:v>0.4050043649172741</c:v>
                </c:pt>
                <c:pt idx="1656">
                  <c:v>0.4050043649172741</c:v>
                </c:pt>
                <c:pt idx="1657">
                  <c:v>0.4050043649172741</c:v>
                </c:pt>
                <c:pt idx="1658">
                  <c:v>0.4050043649172741</c:v>
                </c:pt>
                <c:pt idx="1659">
                  <c:v>0.4050043649172741</c:v>
                </c:pt>
                <c:pt idx="1660">
                  <c:v>0.4050043649172741</c:v>
                </c:pt>
                <c:pt idx="1661">
                  <c:v>0.4050043649172741</c:v>
                </c:pt>
                <c:pt idx="1662">
                  <c:v>0.4050043649172741</c:v>
                </c:pt>
                <c:pt idx="1663">
                  <c:v>0.4050043649172741</c:v>
                </c:pt>
                <c:pt idx="1664">
                  <c:v>0.4050043649172741</c:v>
                </c:pt>
                <c:pt idx="1665">
                  <c:v>0.4050043649172741</c:v>
                </c:pt>
                <c:pt idx="1666">
                  <c:v>0.40708600891286068</c:v>
                </c:pt>
                <c:pt idx="1667">
                  <c:v>0.40708600891286068</c:v>
                </c:pt>
                <c:pt idx="1668">
                  <c:v>0.40708600891286068</c:v>
                </c:pt>
                <c:pt idx="1669">
                  <c:v>0.40708600891286068</c:v>
                </c:pt>
                <c:pt idx="1670">
                  <c:v>0.40708600891286068</c:v>
                </c:pt>
                <c:pt idx="1671">
                  <c:v>0.40708600891286068</c:v>
                </c:pt>
                <c:pt idx="1672">
                  <c:v>0.40708600891286068</c:v>
                </c:pt>
                <c:pt idx="1673">
                  <c:v>0.40708600891286068</c:v>
                </c:pt>
                <c:pt idx="1674">
                  <c:v>0.40871587333930587</c:v>
                </c:pt>
                <c:pt idx="1675">
                  <c:v>0.40871587333930587</c:v>
                </c:pt>
                <c:pt idx="1676">
                  <c:v>0.40871587333930587</c:v>
                </c:pt>
                <c:pt idx="1677">
                  <c:v>0.40871587333930587</c:v>
                </c:pt>
                <c:pt idx="1678">
                  <c:v>0.40871587333930587</c:v>
                </c:pt>
                <c:pt idx="1679">
                  <c:v>0.40871587333930587</c:v>
                </c:pt>
                <c:pt idx="1680">
                  <c:v>0.40871587333930587</c:v>
                </c:pt>
                <c:pt idx="1681">
                  <c:v>0.40871587333930587</c:v>
                </c:pt>
                <c:pt idx="1682">
                  <c:v>0.40871587333930587</c:v>
                </c:pt>
                <c:pt idx="1683">
                  <c:v>0.40871587333930587</c:v>
                </c:pt>
                <c:pt idx="1684">
                  <c:v>0.40871587333930587</c:v>
                </c:pt>
                <c:pt idx="1685">
                  <c:v>0.40871587333930587</c:v>
                </c:pt>
                <c:pt idx="1686">
                  <c:v>0.41044289478132207</c:v>
                </c:pt>
                <c:pt idx="1687">
                  <c:v>0.41044289478132207</c:v>
                </c:pt>
                <c:pt idx="1688">
                  <c:v>0.41044289478132207</c:v>
                </c:pt>
                <c:pt idx="1689">
                  <c:v>0.41044289478132207</c:v>
                </c:pt>
                <c:pt idx="1690">
                  <c:v>0.41044289478132207</c:v>
                </c:pt>
                <c:pt idx="1691">
                  <c:v>0.4110711406207963</c:v>
                </c:pt>
                <c:pt idx="1692">
                  <c:v>0.4110711406207963</c:v>
                </c:pt>
                <c:pt idx="1693">
                  <c:v>0.4110711406207963</c:v>
                </c:pt>
                <c:pt idx="1694">
                  <c:v>0.4110711406207963</c:v>
                </c:pt>
                <c:pt idx="1695">
                  <c:v>0.4110711406207963</c:v>
                </c:pt>
                <c:pt idx="1696">
                  <c:v>0.4110711406207963</c:v>
                </c:pt>
                <c:pt idx="1697">
                  <c:v>0.4110711406207963</c:v>
                </c:pt>
                <c:pt idx="1698">
                  <c:v>0.41420944602102278</c:v>
                </c:pt>
                <c:pt idx="1699">
                  <c:v>0.41420944602102278</c:v>
                </c:pt>
                <c:pt idx="1700">
                  <c:v>0.41420944602102278</c:v>
                </c:pt>
                <c:pt idx="1701">
                  <c:v>0.41420944602102278</c:v>
                </c:pt>
                <c:pt idx="1702">
                  <c:v>0.41420944602102278</c:v>
                </c:pt>
                <c:pt idx="1703">
                  <c:v>0.41420944602102278</c:v>
                </c:pt>
                <c:pt idx="1704">
                  <c:v>0.41420944602102278</c:v>
                </c:pt>
                <c:pt idx="1705">
                  <c:v>0.41420944602102278</c:v>
                </c:pt>
                <c:pt idx="1706">
                  <c:v>0.41662283031217223</c:v>
                </c:pt>
                <c:pt idx="1707">
                  <c:v>0.41662283031217223</c:v>
                </c:pt>
                <c:pt idx="1708">
                  <c:v>0.41662283031217223</c:v>
                </c:pt>
                <c:pt idx="1709">
                  <c:v>0.41662283031217223</c:v>
                </c:pt>
                <c:pt idx="1710">
                  <c:v>0.41662283031217223</c:v>
                </c:pt>
                <c:pt idx="1711">
                  <c:v>0.41662283031217223</c:v>
                </c:pt>
                <c:pt idx="1712">
                  <c:v>0.42140777204927243</c:v>
                </c:pt>
                <c:pt idx="1713">
                  <c:v>0.42140777204927243</c:v>
                </c:pt>
                <c:pt idx="1714">
                  <c:v>0.42140777204927243</c:v>
                </c:pt>
                <c:pt idx="1715">
                  <c:v>0.42140777204927243</c:v>
                </c:pt>
                <c:pt idx="1716">
                  <c:v>0.42140777204927243</c:v>
                </c:pt>
                <c:pt idx="1717">
                  <c:v>0.42140777204927243</c:v>
                </c:pt>
                <c:pt idx="1718">
                  <c:v>0.42140777204927243</c:v>
                </c:pt>
                <c:pt idx="1719">
                  <c:v>0.42140777204927243</c:v>
                </c:pt>
                <c:pt idx="1720">
                  <c:v>0.42883395636271221</c:v>
                </c:pt>
                <c:pt idx="1721">
                  <c:v>0.42883395636271221</c:v>
                </c:pt>
                <c:pt idx="1722">
                  <c:v>0.42883395636271221</c:v>
                </c:pt>
                <c:pt idx="1723">
                  <c:v>0.42883395636271221</c:v>
                </c:pt>
                <c:pt idx="1724">
                  <c:v>0.42883395636271221</c:v>
                </c:pt>
                <c:pt idx="1725">
                  <c:v>0.42883395636271221</c:v>
                </c:pt>
                <c:pt idx="1726">
                  <c:v>0.42883395636271221</c:v>
                </c:pt>
                <c:pt idx="1727">
                  <c:v>0.42883395636271221</c:v>
                </c:pt>
                <c:pt idx="1728">
                  <c:v>0.42920293849891711</c:v>
                </c:pt>
                <c:pt idx="1729">
                  <c:v>0.42920293849891711</c:v>
                </c:pt>
                <c:pt idx="1730">
                  <c:v>0.42920293849891711</c:v>
                </c:pt>
                <c:pt idx="1731">
                  <c:v>0.42920293849891711</c:v>
                </c:pt>
                <c:pt idx="1732">
                  <c:v>0.42920293849891711</c:v>
                </c:pt>
                <c:pt idx="1733">
                  <c:v>0.42920293849891711</c:v>
                </c:pt>
                <c:pt idx="1734">
                  <c:v>0.42920293849891711</c:v>
                </c:pt>
                <c:pt idx="1735">
                  <c:v>0.42920293849891711</c:v>
                </c:pt>
                <c:pt idx="1736">
                  <c:v>0.42920293849891711</c:v>
                </c:pt>
                <c:pt idx="1737">
                  <c:v>0.42920293849891711</c:v>
                </c:pt>
                <c:pt idx="1738">
                  <c:v>0.42920293849891711</c:v>
                </c:pt>
                <c:pt idx="1739">
                  <c:v>0.43015148325323366</c:v>
                </c:pt>
                <c:pt idx="1740">
                  <c:v>0.43015148325323366</c:v>
                </c:pt>
                <c:pt idx="1741">
                  <c:v>0.43015148325323366</c:v>
                </c:pt>
                <c:pt idx="1742">
                  <c:v>0.43015148325323366</c:v>
                </c:pt>
                <c:pt idx="1743">
                  <c:v>0.43015148325323366</c:v>
                </c:pt>
                <c:pt idx="1744">
                  <c:v>0.43015148325323366</c:v>
                </c:pt>
                <c:pt idx="1745">
                  <c:v>0.43015148325323366</c:v>
                </c:pt>
                <c:pt idx="1746">
                  <c:v>0.43410914022210839</c:v>
                </c:pt>
                <c:pt idx="1747">
                  <c:v>0.43410914022210839</c:v>
                </c:pt>
                <c:pt idx="1748">
                  <c:v>0.43410914022210839</c:v>
                </c:pt>
                <c:pt idx="1749">
                  <c:v>0.43410914022210839</c:v>
                </c:pt>
                <c:pt idx="1750">
                  <c:v>0.43410914022210839</c:v>
                </c:pt>
                <c:pt idx="1751">
                  <c:v>0.43410914022210839</c:v>
                </c:pt>
                <c:pt idx="1752">
                  <c:v>0.43699305086379897</c:v>
                </c:pt>
                <c:pt idx="1753">
                  <c:v>0.43699305086379897</c:v>
                </c:pt>
                <c:pt idx="1754">
                  <c:v>0.43699305086379897</c:v>
                </c:pt>
                <c:pt idx="1755">
                  <c:v>0.43699305086379897</c:v>
                </c:pt>
                <c:pt idx="1756">
                  <c:v>0.43699305086379897</c:v>
                </c:pt>
                <c:pt idx="1757">
                  <c:v>0.43699305086379897</c:v>
                </c:pt>
                <c:pt idx="1758">
                  <c:v>0.43699305086379897</c:v>
                </c:pt>
                <c:pt idx="1759">
                  <c:v>0.44601994297916514</c:v>
                </c:pt>
                <c:pt idx="1760">
                  <c:v>0.44601994297916514</c:v>
                </c:pt>
                <c:pt idx="1761">
                  <c:v>0.44601994297916514</c:v>
                </c:pt>
                <c:pt idx="1762">
                  <c:v>0.44601994297916514</c:v>
                </c:pt>
                <c:pt idx="1763">
                  <c:v>0.44601994297916514</c:v>
                </c:pt>
                <c:pt idx="1764">
                  <c:v>0.44601994297916514</c:v>
                </c:pt>
                <c:pt idx="1765">
                  <c:v>0.44927682573648386</c:v>
                </c:pt>
                <c:pt idx="1766">
                  <c:v>0.44927682573648386</c:v>
                </c:pt>
                <c:pt idx="1767">
                  <c:v>0.44927682573648386</c:v>
                </c:pt>
                <c:pt idx="1768">
                  <c:v>0.44927682573648386</c:v>
                </c:pt>
                <c:pt idx="1769">
                  <c:v>0.44927682573648386</c:v>
                </c:pt>
                <c:pt idx="1770">
                  <c:v>0.44927682573648386</c:v>
                </c:pt>
                <c:pt idx="1771">
                  <c:v>0.44927682573648386</c:v>
                </c:pt>
                <c:pt idx="1772">
                  <c:v>0.44927682573648386</c:v>
                </c:pt>
                <c:pt idx="1773">
                  <c:v>0.44927682573648386</c:v>
                </c:pt>
                <c:pt idx="1774">
                  <c:v>0.44927682573648386</c:v>
                </c:pt>
                <c:pt idx="1775">
                  <c:v>0.44927682573648386</c:v>
                </c:pt>
                <c:pt idx="1776">
                  <c:v>0.44927682573648386</c:v>
                </c:pt>
                <c:pt idx="1777">
                  <c:v>0.45138738623388874</c:v>
                </c:pt>
                <c:pt idx="1778">
                  <c:v>0.45138738623388874</c:v>
                </c:pt>
                <c:pt idx="1779">
                  <c:v>0.45138738623388874</c:v>
                </c:pt>
                <c:pt idx="1780">
                  <c:v>0.45138738623388874</c:v>
                </c:pt>
                <c:pt idx="1781">
                  <c:v>0.45138738623388874</c:v>
                </c:pt>
                <c:pt idx="1782">
                  <c:v>0.45138738623388874</c:v>
                </c:pt>
                <c:pt idx="1783">
                  <c:v>0.45138738623388874</c:v>
                </c:pt>
                <c:pt idx="1784">
                  <c:v>0.45172047519347097</c:v>
                </c:pt>
                <c:pt idx="1785">
                  <c:v>0.45172047519347097</c:v>
                </c:pt>
                <c:pt idx="1786">
                  <c:v>0.45172047519347097</c:v>
                </c:pt>
                <c:pt idx="1787">
                  <c:v>0.45172047519347097</c:v>
                </c:pt>
                <c:pt idx="1788">
                  <c:v>0.4544213019084129</c:v>
                </c:pt>
                <c:pt idx="1789">
                  <c:v>0.4544213019084129</c:v>
                </c:pt>
                <c:pt idx="1790">
                  <c:v>0.4544213019084129</c:v>
                </c:pt>
                <c:pt idx="1791">
                  <c:v>0.4544213019084129</c:v>
                </c:pt>
                <c:pt idx="1792">
                  <c:v>0.4544213019084129</c:v>
                </c:pt>
                <c:pt idx="1793">
                  <c:v>0.4544213019084129</c:v>
                </c:pt>
                <c:pt idx="1794">
                  <c:v>0.4544213019084129</c:v>
                </c:pt>
                <c:pt idx="1795">
                  <c:v>0.4544213019084129</c:v>
                </c:pt>
                <c:pt idx="1796">
                  <c:v>0.4544213019084129</c:v>
                </c:pt>
                <c:pt idx="1797">
                  <c:v>0.4544213019084129</c:v>
                </c:pt>
                <c:pt idx="1798">
                  <c:v>0.4544213019084129</c:v>
                </c:pt>
                <c:pt idx="1799">
                  <c:v>0.4544213019084129</c:v>
                </c:pt>
                <c:pt idx="1800">
                  <c:v>0.45786004391314117</c:v>
                </c:pt>
                <c:pt idx="1801">
                  <c:v>0.45786004391314117</c:v>
                </c:pt>
                <c:pt idx="1802">
                  <c:v>0.45786004391314117</c:v>
                </c:pt>
                <c:pt idx="1803">
                  <c:v>0.45786004391314117</c:v>
                </c:pt>
                <c:pt idx="1804">
                  <c:v>0.45786004391314117</c:v>
                </c:pt>
                <c:pt idx="1805">
                  <c:v>0.45786004391314117</c:v>
                </c:pt>
                <c:pt idx="1806">
                  <c:v>0.45786004391314117</c:v>
                </c:pt>
                <c:pt idx="1807">
                  <c:v>0.45786004391314117</c:v>
                </c:pt>
                <c:pt idx="1808">
                  <c:v>0.45786004391314117</c:v>
                </c:pt>
                <c:pt idx="1809">
                  <c:v>0.45786004391314117</c:v>
                </c:pt>
                <c:pt idx="1810">
                  <c:v>0.45786004391314117</c:v>
                </c:pt>
                <c:pt idx="1811">
                  <c:v>0.45824040018015999</c:v>
                </c:pt>
                <c:pt idx="1812">
                  <c:v>0.45824040018015999</c:v>
                </c:pt>
                <c:pt idx="1813">
                  <c:v>0.45824040018015999</c:v>
                </c:pt>
                <c:pt idx="1814">
                  <c:v>0.45824040018015999</c:v>
                </c:pt>
                <c:pt idx="1815">
                  <c:v>0.45824040018015999</c:v>
                </c:pt>
                <c:pt idx="1816">
                  <c:v>0.45824040018015999</c:v>
                </c:pt>
                <c:pt idx="1817">
                  <c:v>0.45824040018015999</c:v>
                </c:pt>
                <c:pt idx="1818">
                  <c:v>0.45824040018015999</c:v>
                </c:pt>
                <c:pt idx="1819">
                  <c:v>0.45824040018015999</c:v>
                </c:pt>
                <c:pt idx="1820">
                  <c:v>0.45824040018015999</c:v>
                </c:pt>
                <c:pt idx="1821">
                  <c:v>0.45824040018015999</c:v>
                </c:pt>
                <c:pt idx="1822">
                  <c:v>0.45912324300536456</c:v>
                </c:pt>
                <c:pt idx="1823">
                  <c:v>0.45912324300536456</c:v>
                </c:pt>
                <c:pt idx="1824">
                  <c:v>0.45912324300536456</c:v>
                </c:pt>
                <c:pt idx="1825">
                  <c:v>0.45912324300536456</c:v>
                </c:pt>
                <c:pt idx="1826">
                  <c:v>0.45912324300536456</c:v>
                </c:pt>
                <c:pt idx="1827">
                  <c:v>0.45912324300536456</c:v>
                </c:pt>
                <c:pt idx="1828">
                  <c:v>0.46052204135101693</c:v>
                </c:pt>
                <c:pt idx="1829">
                  <c:v>0.46052204135101693</c:v>
                </c:pt>
                <c:pt idx="1830">
                  <c:v>0.46052204135101693</c:v>
                </c:pt>
                <c:pt idx="1831">
                  <c:v>0.46052204135101693</c:v>
                </c:pt>
                <c:pt idx="1832">
                  <c:v>0.46052204135101693</c:v>
                </c:pt>
                <c:pt idx="1833">
                  <c:v>0.46052204135101693</c:v>
                </c:pt>
                <c:pt idx="1834">
                  <c:v>0.46052204135101693</c:v>
                </c:pt>
                <c:pt idx="1835">
                  <c:v>0.46052204135101693</c:v>
                </c:pt>
                <c:pt idx="1836">
                  <c:v>0.46052204135101693</c:v>
                </c:pt>
                <c:pt idx="1837">
                  <c:v>0.46387127973931891</c:v>
                </c:pt>
                <c:pt idx="1838">
                  <c:v>0.46387127973931891</c:v>
                </c:pt>
                <c:pt idx="1839">
                  <c:v>0.46387127973931891</c:v>
                </c:pt>
                <c:pt idx="1840">
                  <c:v>0.47394549530828017</c:v>
                </c:pt>
                <c:pt idx="1841">
                  <c:v>0.47394549530828017</c:v>
                </c:pt>
                <c:pt idx="1842">
                  <c:v>0.47394549530828017</c:v>
                </c:pt>
                <c:pt idx="1843">
                  <c:v>0.47394549530828017</c:v>
                </c:pt>
                <c:pt idx="1844">
                  <c:v>0.47394549530828017</c:v>
                </c:pt>
                <c:pt idx="1845">
                  <c:v>0.47394549530828017</c:v>
                </c:pt>
                <c:pt idx="1846">
                  <c:v>0.47394549530828017</c:v>
                </c:pt>
                <c:pt idx="1847">
                  <c:v>0.47394549530828017</c:v>
                </c:pt>
                <c:pt idx="1848">
                  <c:v>0.47799871524909371</c:v>
                </c:pt>
                <c:pt idx="1849">
                  <c:v>0.47799871524909371</c:v>
                </c:pt>
                <c:pt idx="1850">
                  <c:v>0.47799871524909371</c:v>
                </c:pt>
                <c:pt idx="1851">
                  <c:v>0.47799871524909371</c:v>
                </c:pt>
                <c:pt idx="1852">
                  <c:v>0.47799871524909371</c:v>
                </c:pt>
                <c:pt idx="1853">
                  <c:v>0.47799871524909371</c:v>
                </c:pt>
                <c:pt idx="1854">
                  <c:v>0.47799871524909371</c:v>
                </c:pt>
                <c:pt idx="1855">
                  <c:v>0.4800052856895955</c:v>
                </c:pt>
                <c:pt idx="1856">
                  <c:v>0.4800052856895955</c:v>
                </c:pt>
                <c:pt idx="1857">
                  <c:v>0.4800052856895955</c:v>
                </c:pt>
                <c:pt idx="1858">
                  <c:v>0.4800052856895955</c:v>
                </c:pt>
                <c:pt idx="1859">
                  <c:v>0.4800052856895955</c:v>
                </c:pt>
                <c:pt idx="1860">
                  <c:v>0.4800052856895955</c:v>
                </c:pt>
                <c:pt idx="1861">
                  <c:v>0.4800052856895955</c:v>
                </c:pt>
                <c:pt idx="1862">
                  <c:v>0.4800052856895955</c:v>
                </c:pt>
                <c:pt idx="1863">
                  <c:v>0.4800052856895955</c:v>
                </c:pt>
                <c:pt idx="1864">
                  <c:v>0.4800052856895955</c:v>
                </c:pt>
                <c:pt idx="1865">
                  <c:v>0.49005517702650386</c:v>
                </c:pt>
                <c:pt idx="1866">
                  <c:v>0.49005517702650386</c:v>
                </c:pt>
                <c:pt idx="1867">
                  <c:v>0.49005517702650386</c:v>
                </c:pt>
                <c:pt idx="1868">
                  <c:v>0.49005517702650386</c:v>
                </c:pt>
                <c:pt idx="1869">
                  <c:v>0.49005517702650386</c:v>
                </c:pt>
                <c:pt idx="1870">
                  <c:v>0.49005517702650386</c:v>
                </c:pt>
                <c:pt idx="1871">
                  <c:v>0.49005517702650386</c:v>
                </c:pt>
                <c:pt idx="1872">
                  <c:v>0.49005517702650386</c:v>
                </c:pt>
                <c:pt idx="1873">
                  <c:v>0.49005517702650386</c:v>
                </c:pt>
                <c:pt idx="1874">
                  <c:v>0.49005517702650386</c:v>
                </c:pt>
                <c:pt idx="1875">
                  <c:v>0.49023202513190811</c:v>
                </c:pt>
                <c:pt idx="1876">
                  <c:v>0.49023202513190811</c:v>
                </c:pt>
                <c:pt idx="1877">
                  <c:v>0.49023202513190811</c:v>
                </c:pt>
                <c:pt idx="1878">
                  <c:v>0.49023202513190811</c:v>
                </c:pt>
                <c:pt idx="1879">
                  <c:v>0.49023202513190811</c:v>
                </c:pt>
                <c:pt idx="1880">
                  <c:v>0.49023202513190811</c:v>
                </c:pt>
                <c:pt idx="1881">
                  <c:v>0.49023202513190811</c:v>
                </c:pt>
                <c:pt idx="1882">
                  <c:v>0.50828171150318568</c:v>
                </c:pt>
                <c:pt idx="1883">
                  <c:v>0.50828171150318568</c:v>
                </c:pt>
                <c:pt idx="1884">
                  <c:v>0.50828171150318568</c:v>
                </c:pt>
                <c:pt idx="1885">
                  <c:v>0.50828171150318568</c:v>
                </c:pt>
                <c:pt idx="1886">
                  <c:v>0.50828171150318568</c:v>
                </c:pt>
                <c:pt idx="1887">
                  <c:v>0.50828171150318568</c:v>
                </c:pt>
                <c:pt idx="1888">
                  <c:v>0.51326131107002326</c:v>
                </c:pt>
                <c:pt idx="1889">
                  <c:v>0.51326131107002326</c:v>
                </c:pt>
                <c:pt idx="1890">
                  <c:v>0.51326131107002326</c:v>
                </c:pt>
                <c:pt idx="1891">
                  <c:v>0.51326131107002326</c:v>
                </c:pt>
                <c:pt idx="1892">
                  <c:v>0.51326131107002326</c:v>
                </c:pt>
                <c:pt idx="1893">
                  <c:v>0.51326131107002326</c:v>
                </c:pt>
                <c:pt idx="1894">
                  <c:v>0.51326131107002326</c:v>
                </c:pt>
                <c:pt idx="1895">
                  <c:v>0.51326131107002326</c:v>
                </c:pt>
                <c:pt idx="1896">
                  <c:v>0.51694678576917574</c:v>
                </c:pt>
                <c:pt idx="1897">
                  <c:v>0.51694678576917574</c:v>
                </c:pt>
                <c:pt idx="1898">
                  <c:v>0.51694678576917574</c:v>
                </c:pt>
                <c:pt idx="1899">
                  <c:v>0.51694678576917574</c:v>
                </c:pt>
                <c:pt idx="1900">
                  <c:v>0.52773400103470069</c:v>
                </c:pt>
                <c:pt idx="1901">
                  <c:v>0.52773400103470069</c:v>
                </c:pt>
                <c:pt idx="1902">
                  <c:v>0.52773400103470069</c:v>
                </c:pt>
                <c:pt idx="1903">
                  <c:v>0.52773400103470069</c:v>
                </c:pt>
                <c:pt idx="1904">
                  <c:v>0.52773400103470069</c:v>
                </c:pt>
                <c:pt idx="1905">
                  <c:v>0.52773400103470069</c:v>
                </c:pt>
                <c:pt idx="1906">
                  <c:v>0.52773400103470069</c:v>
                </c:pt>
                <c:pt idx="1907">
                  <c:v>0.52773400103470069</c:v>
                </c:pt>
                <c:pt idx="1908">
                  <c:v>0.52773400103470069</c:v>
                </c:pt>
                <c:pt idx="1909">
                  <c:v>0.52773400103470069</c:v>
                </c:pt>
                <c:pt idx="1910">
                  <c:v>0.52773400103470069</c:v>
                </c:pt>
                <c:pt idx="1911">
                  <c:v>0.52880172489675248</c:v>
                </c:pt>
                <c:pt idx="1912">
                  <c:v>0.52880172489675248</c:v>
                </c:pt>
                <c:pt idx="1913">
                  <c:v>0.52880172489675248</c:v>
                </c:pt>
                <c:pt idx="1914">
                  <c:v>0.52880172489675248</c:v>
                </c:pt>
                <c:pt idx="1915">
                  <c:v>0.52880172489675248</c:v>
                </c:pt>
                <c:pt idx="1916">
                  <c:v>0.52880172489675248</c:v>
                </c:pt>
                <c:pt idx="1917">
                  <c:v>0.52880172489675248</c:v>
                </c:pt>
                <c:pt idx="1918">
                  <c:v>0.52880172489675248</c:v>
                </c:pt>
                <c:pt idx="1919">
                  <c:v>0.53702417575707473</c:v>
                </c:pt>
                <c:pt idx="1920">
                  <c:v>0.53702417575707473</c:v>
                </c:pt>
                <c:pt idx="1921">
                  <c:v>0.53702417575707473</c:v>
                </c:pt>
                <c:pt idx="1922">
                  <c:v>0.53702417575707473</c:v>
                </c:pt>
                <c:pt idx="1923">
                  <c:v>0.53702417575707473</c:v>
                </c:pt>
                <c:pt idx="1924">
                  <c:v>0.53702417575707473</c:v>
                </c:pt>
                <c:pt idx="1925">
                  <c:v>0.53702417575707473</c:v>
                </c:pt>
                <c:pt idx="1926">
                  <c:v>0.55005561106307022</c:v>
                </c:pt>
                <c:pt idx="1927">
                  <c:v>0.55005561106307022</c:v>
                </c:pt>
                <c:pt idx="1928">
                  <c:v>0.55005561106307022</c:v>
                </c:pt>
                <c:pt idx="1929">
                  <c:v>0.55005561106307022</c:v>
                </c:pt>
                <c:pt idx="1930">
                  <c:v>0.55005561106307022</c:v>
                </c:pt>
                <c:pt idx="1931">
                  <c:v>0.57533055493017604</c:v>
                </c:pt>
                <c:pt idx="1932">
                  <c:v>0.57533055493017604</c:v>
                </c:pt>
                <c:pt idx="1933">
                  <c:v>0.57533055493017604</c:v>
                </c:pt>
                <c:pt idx="1934">
                  <c:v>0.57533055493017604</c:v>
                </c:pt>
                <c:pt idx="1935">
                  <c:v>0.57533055493017604</c:v>
                </c:pt>
                <c:pt idx="1936">
                  <c:v>0.57533055493017604</c:v>
                </c:pt>
                <c:pt idx="1937">
                  <c:v>0.57533055493017604</c:v>
                </c:pt>
                <c:pt idx="1938">
                  <c:v>0.57533055493017604</c:v>
                </c:pt>
                <c:pt idx="1939">
                  <c:v>0.57533055493017604</c:v>
                </c:pt>
                <c:pt idx="1940">
                  <c:v>0.57967346339516312</c:v>
                </c:pt>
                <c:pt idx="1941">
                  <c:v>0.57967346339516312</c:v>
                </c:pt>
                <c:pt idx="1942">
                  <c:v>0.57967346339516312</c:v>
                </c:pt>
                <c:pt idx="1943">
                  <c:v>0.57967346339516312</c:v>
                </c:pt>
                <c:pt idx="1944">
                  <c:v>0.57967346339516312</c:v>
                </c:pt>
                <c:pt idx="1945">
                  <c:v>0.57967346339516312</c:v>
                </c:pt>
                <c:pt idx="1946">
                  <c:v>0.57967346339516312</c:v>
                </c:pt>
                <c:pt idx="1947">
                  <c:v>0.57967346339516312</c:v>
                </c:pt>
                <c:pt idx="1948">
                  <c:v>0.57967346339516312</c:v>
                </c:pt>
                <c:pt idx="1949">
                  <c:v>0.57967346339516312</c:v>
                </c:pt>
                <c:pt idx="1950">
                  <c:v>0.57967346339516312</c:v>
                </c:pt>
                <c:pt idx="1951">
                  <c:v>0.58373979281773469</c:v>
                </c:pt>
                <c:pt idx="1952">
                  <c:v>0.58373979281773469</c:v>
                </c:pt>
                <c:pt idx="1953">
                  <c:v>0.58373979281773469</c:v>
                </c:pt>
                <c:pt idx="1954">
                  <c:v>0.628920891909166</c:v>
                </c:pt>
                <c:pt idx="1955">
                  <c:v>0.628920891909166</c:v>
                </c:pt>
                <c:pt idx="1956">
                  <c:v>0.628920891909166</c:v>
                </c:pt>
                <c:pt idx="1957">
                  <c:v>0.628920891909166</c:v>
                </c:pt>
                <c:pt idx="1958">
                  <c:v>0.628920891909166</c:v>
                </c:pt>
                <c:pt idx="1959">
                  <c:v>0.628920891909166</c:v>
                </c:pt>
                <c:pt idx="1960">
                  <c:v>0.628920891909166</c:v>
                </c:pt>
                <c:pt idx="1961">
                  <c:v>0.63183400903383968</c:v>
                </c:pt>
                <c:pt idx="1962">
                  <c:v>0.63183400903383968</c:v>
                </c:pt>
                <c:pt idx="1963">
                  <c:v>0.63183400903383968</c:v>
                </c:pt>
                <c:pt idx="1964">
                  <c:v>0.63183400903383968</c:v>
                </c:pt>
                <c:pt idx="1965">
                  <c:v>0.63183400903383968</c:v>
                </c:pt>
                <c:pt idx="1966">
                  <c:v>0.63183400903383968</c:v>
                </c:pt>
                <c:pt idx="1967">
                  <c:v>0.63183400903383968</c:v>
                </c:pt>
                <c:pt idx="1968">
                  <c:v>0.63183400903383968</c:v>
                </c:pt>
                <c:pt idx="1969">
                  <c:v>0.63183400903383968</c:v>
                </c:pt>
                <c:pt idx="1970">
                  <c:v>0.63183400903383968</c:v>
                </c:pt>
                <c:pt idx="1971">
                  <c:v>0.63183400903383968</c:v>
                </c:pt>
                <c:pt idx="1972">
                  <c:v>0.63239120377311342</c:v>
                </c:pt>
                <c:pt idx="1973">
                  <c:v>0.63239120377311342</c:v>
                </c:pt>
                <c:pt idx="1974">
                  <c:v>0.63239120377311342</c:v>
                </c:pt>
                <c:pt idx="1975">
                  <c:v>0.63239120377311342</c:v>
                </c:pt>
                <c:pt idx="1976">
                  <c:v>0.63239120377311342</c:v>
                </c:pt>
                <c:pt idx="1977">
                  <c:v>0.63239120377311342</c:v>
                </c:pt>
                <c:pt idx="1978">
                  <c:v>0.63239120377311342</c:v>
                </c:pt>
                <c:pt idx="1979">
                  <c:v>0.63239120377311342</c:v>
                </c:pt>
                <c:pt idx="1980">
                  <c:v>0.63239120377311342</c:v>
                </c:pt>
                <c:pt idx="1981">
                  <c:v>0.63239120377311342</c:v>
                </c:pt>
                <c:pt idx="1982">
                  <c:v>0.63239120377311342</c:v>
                </c:pt>
                <c:pt idx="1983">
                  <c:v>0.63694874328174012</c:v>
                </c:pt>
                <c:pt idx="1984">
                  <c:v>0.63694874328174012</c:v>
                </c:pt>
                <c:pt idx="1985">
                  <c:v>0.63694874328174012</c:v>
                </c:pt>
                <c:pt idx="1986">
                  <c:v>0.63694874328174012</c:v>
                </c:pt>
                <c:pt idx="1987">
                  <c:v>0.63694874328174012</c:v>
                </c:pt>
                <c:pt idx="1988">
                  <c:v>0.63694874328174012</c:v>
                </c:pt>
                <c:pt idx="1989">
                  <c:v>0.63694874328174012</c:v>
                </c:pt>
                <c:pt idx="1990">
                  <c:v>0.63694874328174012</c:v>
                </c:pt>
                <c:pt idx="1991">
                  <c:v>0.63694874328174012</c:v>
                </c:pt>
                <c:pt idx="1992">
                  <c:v>0.63694874328174012</c:v>
                </c:pt>
                <c:pt idx="1993">
                  <c:v>0.65249268729517107</c:v>
                </c:pt>
                <c:pt idx="1994">
                  <c:v>0.65249268729517107</c:v>
                </c:pt>
                <c:pt idx="1995">
                  <c:v>0.65249268729517107</c:v>
                </c:pt>
                <c:pt idx="1996">
                  <c:v>0.65249268729517107</c:v>
                </c:pt>
                <c:pt idx="1997">
                  <c:v>0.66413354175155714</c:v>
                </c:pt>
                <c:pt idx="1998">
                  <c:v>0.66413354175155714</c:v>
                </c:pt>
                <c:pt idx="1999">
                  <c:v>0.66413354175155714</c:v>
                </c:pt>
                <c:pt idx="2000">
                  <c:v>0.66413354175155714</c:v>
                </c:pt>
                <c:pt idx="2001">
                  <c:v>0.66413354175155714</c:v>
                </c:pt>
                <c:pt idx="2002">
                  <c:v>0.66413354175155714</c:v>
                </c:pt>
                <c:pt idx="2003">
                  <c:v>0.66413354175155714</c:v>
                </c:pt>
                <c:pt idx="2004">
                  <c:v>0.66413354175155714</c:v>
                </c:pt>
                <c:pt idx="2005">
                  <c:v>0.67045406615128489</c:v>
                </c:pt>
                <c:pt idx="2006">
                  <c:v>0.67045406615128489</c:v>
                </c:pt>
                <c:pt idx="2007">
                  <c:v>0.67045406615128489</c:v>
                </c:pt>
                <c:pt idx="2008">
                  <c:v>0.67045406615128489</c:v>
                </c:pt>
                <c:pt idx="2009">
                  <c:v>0.67045406615128489</c:v>
                </c:pt>
                <c:pt idx="2010">
                  <c:v>0.67045406615128489</c:v>
                </c:pt>
                <c:pt idx="2011">
                  <c:v>0.67045406615128489</c:v>
                </c:pt>
                <c:pt idx="2012">
                  <c:v>0.67045406615128489</c:v>
                </c:pt>
                <c:pt idx="2013">
                  <c:v>0.67045406615128489</c:v>
                </c:pt>
                <c:pt idx="2014">
                  <c:v>0.67045406615128489</c:v>
                </c:pt>
                <c:pt idx="2015">
                  <c:v>0.67045406615128489</c:v>
                </c:pt>
                <c:pt idx="2016">
                  <c:v>0.67045406615128489</c:v>
                </c:pt>
                <c:pt idx="2017">
                  <c:v>0.67268028520018597</c:v>
                </c:pt>
                <c:pt idx="2018">
                  <c:v>0.67268028520018597</c:v>
                </c:pt>
                <c:pt idx="2019">
                  <c:v>0.67268028520018597</c:v>
                </c:pt>
                <c:pt idx="2020">
                  <c:v>0.67268028520018597</c:v>
                </c:pt>
                <c:pt idx="2021">
                  <c:v>0.67268028520018597</c:v>
                </c:pt>
                <c:pt idx="2022">
                  <c:v>0.67268028520018597</c:v>
                </c:pt>
                <c:pt idx="2023">
                  <c:v>0.67268028520018597</c:v>
                </c:pt>
                <c:pt idx="2024">
                  <c:v>0.67268028520018597</c:v>
                </c:pt>
                <c:pt idx="2025">
                  <c:v>0.67268028520018597</c:v>
                </c:pt>
                <c:pt idx="2026">
                  <c:v>0.67268028520018597</c:v>
                </c:pt>
                <c:pt idx="2027">
                  <c:v>0.67268028520018597</c:v>
                </c:pt>
                <c:pt idx="2028">
                  <c:v>0.67268028520018597</c:v>
                </c:pt>
                <c:pt idx="2029">
                  <c:v>0.67651928938935213</c:v>
                </c:pt>
                <c:pt idx="2030">
                  <c:v>0.67651928938935213</c:v>
                </c:pt>
                <c:pt idx="2031">
                  <c:v>0.67651928938935213</c:v>
                </c:pt>
                <c:pt idx="2032">
                  <c:v>0.67651928938935213</c:v>
                </c:pt>
                <c:pt idx="2033">
                  <c:v>0.67651928938935213</c:v>
                </c:pt>
                <c:pt idx="2034">
                  <c:v>0.67651928938935213</c:v>
                </c:pt>
                <c:pt idx="2035">
                  <c:v>0.67651928938935213</c:v>
                </c:pt>
                <c:pt idx="2036">
                  <c:v>0.67651928938935213</c:v>
                </c:pt>
                <c:pt idx="2037">
                  <c:v>0.67651928938935213</c:v>
                </c:pt>
                <c:pt idx="2038">
                  <c:v>0.68808134674569998</c:v>
                </c:pt>
                <c:pt idx="2039">
                  <c:v>0.68808134674569998</c:v>
                </c:pt>
                <c:pt idx="2040">
                  <c:v>0.68808134674569998</c:v>
                </c:pt>
                <c:pt idx="2041">
                  <c:v>0.68808134674569998</c:v>
                </c:pt>
                <c:pt idx="2042">
                  <c:v>0.68808134674569998</c:v>
                </c:pt>
                <c:pt idx="2043">
                  <c:v>0.68808134674569998</c:v>
                </c:pt>
                <c:pt idx="2044">
                  <c:v>0.68808134674569998</c:v>
                </c:pt>
                <c:pt idx="2045">
                  <c:v>0.68808134674569998</c:v>
                </c:pt>
                <c:pt idx="2046">
                  <c:v>0.68808134674569998</c:v>
                </c:pt>
                <c:pt idx="2047">
                  <c:v>0.68808134674569998</c:v>
                </c:pt>
                <c:pt idx="2048">
                  <c:v>0.68808134674569998</c:v>
                </c:pt>
                <c:pt idx="2049">
                  <c:v>0.68808134674569998</c:v>
                </c:pt>
                <c:pt idx="2050">
                  <c:v>0.69414672778313657</c:v>
                </c:pt>
                <c:pt idx="2051">
                  <c:v>0.69414672778313657</c:v>
                </c:pt>
                <c:pt idx="2052">
                  <c:v>0.69414672778313657</c:v>
                </c:pt>
                <c:pt idx="2053">
                  <c:v>0.69414672778313657</c:v>
                </c:pt>
                <c:pt idx="2054">
                  <c:v>0.69414672778313657</c:v>
                </c:pt>
                <c:pt idx="2055">
                  <c:v>0.69414672778313657</c:v>
                </c:pt>
                <c:pt idx="2056">
                  <c:v>0.69414672778313657</c:v>
                </c:pt>
                <c:pt idx="2057">
                  <c:v>0.69414672778313657</c:v>
                </c:pt>
                <c:pt idx="2058">
                  <c:v>0.69905985734957587</c:v>
                </c:pt>
                <c:pt idx="2059">
                  <c:v>0.69905985734957587</c:v>
                </c:pt>
                <c:pt idx="2060">
                  <c:v>0.69905985734957587</c:v>
                </c:pt>
                <c:pt idx="2061">
                  <c:v>0.69905985734957587</c:v>
                </c:pt>
                <c:pt idx="2062">
                  <c:v>0.69905985734957587</c:v>
                </c:pt>
                <c:pt idx="2063">
                  <c:v>0.69905985734957587</c:v>
                </c:pt>
                <c:pt idx="2064">
                  <c:v>0.69905985734957587</c:v>
                </c:pt>
                <c:pt idx="2065">
                  <c:v>0.69905985734957587</c:v>
                </c:pt>
                <c:pt idx="2066">
                  <c:v>0.69905985734957587</c:v>
                </c:pt>
                <c:pt idx="2067">
                  <c:v>0.69905985734957587</c:v>
                </c:pt>
                <c:pt idx="2068">
                  <c:v>0.71294048304497604</c:v>
                </c:pt>
                <c:pt idx="2069">
                  <c:v>0.71294048304497604</c:v>
                </c:pt>
                <c:pt idx="2070">
                  <c:v>0.71294048304497604</c:v>
                </c:pt>
                <c:pt idx="2071">
                  <c:v>0.71294048304497604</c:v>
                </c:pt>
                <c:pt idx="2072">
                  <c:v>0.71294048304497604</c:v>
                </c:pt>
                <c:pt idx="2073">
                  <c:v>0.71294048304497604</c:v>
                </c:pt>
                <c:pt idx="2074">
                  <c:v>0.71294048304497604</c:v>
                </c:pt>
                <c:pt idx="2075">
                  <c:v>0.71294048304497604</c:v>
                </c:pt>
                <c:pt idx="2076">
                  <c:v>0.71294048304497604</c:v>
                </c:pt>
                <c:pt idx="2077">
                  <c:v>0.71294048304497604</c:v>
                </c:pt>
                <c:pt idx="2078">
                  <c:v>0.73125597040871992</c:v>
                </c:pt>
                <c:pt idx="2079">
                  <c:v>0.73125597040871992</c:v>
                </c:pt>
                <c:pt idx="2080">
                  <c:v>0.73125597040871992</c:v>
                </c:pt>
                <c:pt idx="2081">
                  <c:v>0.73125597040871992</c:v>
                </c:pt>
                <c:pt idx="2082">
                  <c:v>0.73125597040871992</c:v>
                </c:pt>
                <c:pt idx="2083">
                  <c:v>0.73125597040871992</c:v>
                </c:pt>
                <c:pt idx="2084">
                  <c:v>0.73125597040871992</c:v>
                </c:pt>
                <c:pt idx="2085">
                  <c:v>0.73125597040871992</c:v>
                </c:pt>
                <c:pt idx="2086">
                  <c:v>0.73125597040871992</c:v>
                </c:pt>
                <c:pt idx="2087">
                  <c:v>0.73125597040871992</c:v>
                </c:pt>
                <c:pt idx="2088">
                  <c:v>0.73125597040871992</c:v>
                </c:pt>
                <c:pt idx="2089">
                  <c:v>0.73558113155906191</c:v>
                </c:pt>
                <c:pt idx="2090">
                  <c:v>0.73558113155906191</c:v>
                </c:pt>
                <c:pt idx="2091">
                  <c:v>0.73558113155906191</c:v>
                </c:pt>
                <c:pt idx="2092">
                  <c:v>0.73558113155906191</c:v>
                </c:pt>
                <c:pt idx="2093">
                  <c:v>0.73558113155906191</c:v>
                </c:pt>
                <c:pt idx="2094">
                  <c:v>0.73558113155906191</c:v>
                </c:pt>
                <c:pt idx="2095">
                  <c:v>0.73558113155906191</c:v>
                </c:pt>
                <c:pt idx="2096">
                  <c:v>0.74048354423161489</c:v>
                </c:pt>
                <c:pt idx="2097">
                  <c:v>0.74048354423161489</c:v>
                </c:pt>
                <c:pt idx="2098">
                  <c:v>0.74048354423161489</c:v>
                </c:pt>
                <c:pt idx="2099">
                  <c:v>0.74048354423161489</c:v>
                </c:pt>
                <c:pt idx="2100">
                  <c:v>0.74048354423161489</c:v>
                </c:pt>
                <c:pt idx="2101">
                  <c:v>0.74048354423161489</c:v>
                </c:pt>
                <c:pt idx="2102">
                  <c:v>0.74048354423161489</c:v>
                </c:pt>
                <c:pt idx="2103">
                  <c:v>0.74048354423161489</c:v>
                </c:pt>
                <c:pt idx="2104">
                  <c:v>0.74048354423161489</c:v>
                </c:pt>
                <c:pt idx="2105">
                  <c:v>0.74048354423161489</c:v>
                </c:pt>
                <c:pt idx="2106">
                  <c:v>0.74048354423161489</c:v>
                </c:pt>
                <c:pt idx="2107">
                  <c:v>0.74048354423161489</c:v>
                </c:pt>
                <c:pt idx="2108">
                  <c:v>0.74493351261189367</c:v>
                </c:pt>
                <c:pt idx="2109">
                  <c:v>0.74493351261189367</c:v>
                </c:pt>
                <c:pt idx="2110">
                  <c:v>0.74493351261189367</c:v>
                </c:pt>
                <c:pt idx="2111">
                  <c:v>0.74493351261189367</c:v>
                </c:pt>
                <c:pt idx="2112">
                  <c:v>0.74493351261189367</c:v>
                </c:pt>
                <c:pt idx="2113">
                  <c:v>0.74493351261189367</c:v>
                </c:pt>
                <c:pt idx="2114">
                  <c:v>0.74493351261189367</c:v>
                </c:pt>
                <c:pt idx="2115">
                  <c:v>0.74493351261189367</c:v>
                </c:pt>
                <c:pt idx="2116">
                  <c:v>0.74493351261189367</c:v>
                </c:pt>
                <c:pt idx="2117">
                  <c:v>0.75177387450807565</c:v>
                </c:pt>
                <c:pt idx="2118">
                  <c:v>0.75177387450807565</c:v>
                </c:pt>
                <c:pt idx="2119">
                  <c:v>0.75177387450807565</c:v>
                </c:pt>
                <c:pt idx="2120">
                  <c:v>0.75177387450807565</c:v>
                </c:pt>
                <c:pt idx="2121">
                  <c:v>0.75177387450807565</c:v>
                </c:pt>
                <c:pt idx="2122">
                  <c:v>0.75177387450807565</c:v>
                </c:pt>
                <c:pt idx="2123">
                  <c:v>0.75177387450807565</c:v>
                </c:pt>
                <c:pt idx="2124">
                  <c:v>0.75177387450807565</c:v>
                </c:pt>
                <c:pt idx="2125">
                  <c:v>0.75177387450807565</c:v>
                </c:pt>
                <c:pt idx="2126">
                  <c:v>0.75857314268062181</c:v>
                </c:pt>
                <c:pt idx="2127">
                  <c:v>0.75857314268062181</c:v>
                </c:pt>
                <c:pt idx="2128">
                  <c:v>0.75857314268062181</c:v>
                </c:pt>
                <c:pt idx="2129">
                  <c:v>0.75857314268062181</c:v>
                </c:pt>
                <c:pt idx="2130">
                  <c:v>0.75857314268062181</c:v>
                </c:pt>
                <c:pt idx="2131">
                  <c:v>0.75857314268062181</c:v>
                </c:pt>
                <c:pt idx="2132">
                  <c:v>0.75857314268062181</c:v>
                </c:pt>
                <c:pt idx="2133">
                  <c:v>0.75857314268062181</c:v>
                </c:pt>
                <c:pt idx="2134">
                  <c:v>0.75857314268062181</c:v>
                </c:pt>
                <c:pt idx="2135">
                  <c:v>0.75857314268062181</c:v>
                </c:pt>
                <c:pt idx="2136">
                  <c:v>0.75857314268062181</c:v>
                </c:pt>
                <c:pt idx="2137">
                  <c:v>0.76722454111266747</c:v>
                </c:pt>
                <c:pt idx="2138">
                  <c:v>0.76722454111266747</c:v>
                </c:pt>
                <c:pt idx="2139">
                  <c:v>0.76722454111266747</c:v>
                </c:pt>
                <c:pt idx="2140">
                  <c:v>0.76722454111266747</c:v>
                </c:pt>
                <c:pt idx="2141">
                  <c:v>0.76722454111266747</c:v>
                </c:pt>
                <c:pt idx="2142">
                  <c:v>0.76722454111266747</c:v>
                </c:pt>
                <c:pt idx="2143">
                  <c:v>0.76722454111266747</c:v>
                </c:pt>
                <c:pt idx="2144">
                  <c:v>0.77844980030294064</c:v>
                </c:pt>
                <c:pt idx="2145">
                  <c:v>0.77844980030294064</c:v>
                </c:pt>
                <c:pt idx="2146">
                  <c:v>0.77844980030294064</c:v>
                </c:pt>
                <c:pt idx="2147">
                  <c:v>0.77844980030294064</c:v>
                </c:pt>
                <c:pt idx="2148">
                  <c:v>0.77844980030294064</c:v>
                </c:pt>
                <c:pt idx="2149">
                  <c:v>0.77844980030294064</c:v>
                </c:pt>
                <c:pt idx="2150">
                  <c:v>0.77844980030294064</c:v>
                </c:pt>
                <c:pt idx="2151">
                  <c:v>0.77844980030294064</c:v>
                </c:pt>
                <c:pt idx="2152">
                  <c:v>0.77844980030294064</c:v>
                </c:pt>
                <c:pt idx="2153">
                  <c:v>0.77844980030294064</c:v>
                </c:pt>
                <c:pt idx="2154">
                  <c:v>0.77844980030294064</c:v>
                </c:pt>
                <c:pt idx="2155">
                  <c:v>0.77844980030294064</c:v>
                </c:pt>
                <c:pt idx="2156">
                  <c:v>0.79984625849614333</c:v>
                </c:pt>
                <c:pt idx="2157">
                  <c:v>0.79984625849614333</c:v>
                </c:pt>
                <c:pt idx="2158">
                  <c:v>0.79984625849614333</c:v>
                </c:pt>
                <c:pt idx="2159">
                  <c:v>0.79984625849614333</c:v>
                </c:pt>
                <c:pt idx="2160">
                  <c:v>0.79984625849614333</c:v>
                </c:pt>
                <c:pt idx="2161">
                  <c:v>0.79984625849614333</c:v>
                </c:pt>
                <c:pt idx="2162">
                  <c:v>0.79984625849614333</c:v>
                </c:pt>
                <c:pt idx="2163">
                  <c:v>0.79984625849614333</c:v>
                </c:pt>
                <c:pt idx="2164">
                  <c:v>0.8004392352867794</c:v>
                </c:pt>
                <c:pt idx="2165">
                  <c:v>0.8004392352867794</c:v>
                </c:pt>
                <c:pt idx="2166">
                  <c:v>0.8004392352867794</c:v>
                </c:pt>
                <c:pt idx="2167">
                  <c:v>0.8004392352867794</c:v>
                </c:pt>
                <c:pt idx="2168">
                  <c:v>0.8004392352867794</c:v>
                </c:pt>
                <c:pt idx="2169">
                  <c:v>0.8004392352867794</c:v>
                </c:pt>
                <c:pt idx="2170">
                  <c:v>0.8004392352867794</c:v>
                </c:pt>
                <c:pt idx="2171">
                  <c:v>0.8004392352867794</c:v>
                </c:pt>
                <c:pt idx="2172">
                  <c:v>0.8004392352867794</c:v>
                </c:pt>
                <c:pt idx="2173">
                  <c:v>0.8004392352867794</c:v>
                </c:pt>
                <c:pt idx="2174">
                  <c:v>0.8004392352867794</c:v>
                </c:pt>
                <c:pt idx="2175">
                  <c:v>0.84599157662931157</c:v>
                </c:pt>
                <c:pt idx="2176">
                  <c:v>0.84599157662931157</c:v>
                </c:pt>
                <c:pt idx="2177">
                  <c:v>0.84599157662931157</c:v>
                </c:pt>
                <c:pt idx="2178">
                  <c:v>0.84599157662931157</c:v>
                </c:pt>
                <c:pt idx="2179">
                  <c:v>0.84599157662931157</c:v>
                </c:pt>
                <c:pt idx="2180">
                  <c:v>0.84599157662931157</c:v>
                </c:pt>
                <c:pt idx="2181">
                  <c:v>0.84599157662931157</c:v>
                </c:pt>
                <c:pt idx="2182">
                  <c:v>0.84599157662931157</c:v>
                </c:pt>
                <c:pt idx="2183">
                  <c:v>0.84599157662931157</c:v>
                </c:pt>
                <c:pt idx="2184">
                  <c:v>0.84599157662931157</c:v>
                </c:pt>
                <c:pt idx="2185">
                  <c:v>0.84599157662931157</c:v>
                </c:pt>
                <c:pt idx="2186">
                  <c:v>0.84599157662931157</c:v>
                </c:pt>
                <c:pt idx="2187">
                  <c:v>0.86082562567910659</c:v>
                </c:pt>
                <c:pt idx="2188">
                  <c:v>0.86082562567910659</c:v>
                </c:pt>
                <c:pt idx="2189">
                  <c:v>0.86082562567910659</c:v>
                </c:pt>
                <c:pt idx="2190">
                  <c:v>0.86082562567910659</c:v>
                </c:pt>
                <c:pt idx="2191">
                  <c:v>0.86082562567910659</c:v>
                </c:pt>
                <c:pt idx="2192">
                  <c:v>0.86082562567910659</c:v>
                </c:pt>
                <c:pt idx="2193">
                  <c:v>0.86082562567910659</c:v>
                </c:pt>
                <c:pt idx="2194">
                  <c:v>0.86082562567910659</c:v>
                </c:pt>
                <c:pt idx="2195">
                  <c:v>0.86082562567910659</c:v>
                </c:pt>
                <c:pt idx="2196">
                  <c:v>0.86082562567910659</c:v>
                </c:pt>
                <c:pt idx="2197">
                  <c:v>0.86082562567910659</c:v>
                </c:pt>
                <c:pt idx="2198">
                  <c:v>0.86082562567910659</c:v>
                </c:pt>
                <c:pt idx="2199">
                  <c:v>0.94943558357752</c:v>
                </c:pt>
                <c:pt idx="2200">
                  <c:v>0.94943558357752</c:v>
                </c:pt>
                <c:pt idx="2201">
                  <c:v>0.94943558357752</c:v>
                </c:pt>
                <c:pt idx="2202">
                  <c:v>0.94943558357752</c:v>
                </c:pt>
                <c:pt idx="2203">
                  <c:v>0.94943558357752</c:v>
                </c:pt>
                <c:pt idx="2204">
                  <c:v>0.94943558357752</c:v>
                </c:pt>
                <c:pt idx="2205">
                  <c:v>0.94943558357752</c:v>
                </c:pt>
              </c:numCache>
            </c:numRef>
          </c:xVal>
          <c:yVal>
            <c:numRef>
              <c:f>'DATA(SS)'!$AH$2:$AH$2207</c:f>
              <c:numCache>
                <c:formatCode>General</c:formatCode>
                <c:ptCount val="2206"/>
                <c:pt idx="0">
                  <c:v>0.25365822426700019</c:v>
                </c:pt>
                <c:pt idx="1">
                  <c:v>0.2268363804550001</c:v>
                </c:pt>
                <c:pt idx="2">
                  <c:v>0.51111159948300022</c:v>
                </c:pt>
                <c:pt idx="3">
                  <c:v>0.52263751667000014</c:v>
                </c:pt>
                <c:pt idx="4">
                  <c:v>0.20101599631800016</c:v>
                </c:pt>
                <c:pt idx="5">
                  <c:v>-0.46209550000699984</c:v>
                </c:pt>
                <c:pt idx="6">
                  <c:v>0.19655998244899997</c:v>
                </c:pt>
                <c:pt idx="7">
                  <c:v>-0.67155129631099997</c:v>
                </c:pt>
                <c:pt idx="8">
                  <c:v>-0.14085658796599987</c:v>
                </c:pt>
                <c:pt idx="9">
                  <c:v>0.52005665599000017</c:v>
                </c:pt>
                <c:pt idx="10">
                  <c:v>0.29306458596300022</c:v>
                </c:pt>
                <c:pt idx="11">
                  <c:v>-0.21710171578799986</c:v>
                </c:pt>
                <c:pt idx="12">
                  <c:v>-0.16083030400599996</c:v>
                </c:pt>
                <c:pt idx="13">
                  <c:v>-0.45319100515799993</c:v>
                </c:pt>
                <c:pt idx="14">
                  <c:v>-0.30368563925699987</c:v>
                </c:pt>
                <c:pt idx="15">
                  <c:v>-0.35248441595099966</c:v>
                </c:pt>
                <c:pt idx="16">
                  <c:v>0.44007871322400005</c:v>
                </c:pt>
                <c:pt idx="17">
                  <c:v>-0.4803521906239997</c:v>
                </c:pt>
                <c:pt idx="18">
                  <c:v>0.82929274215299997</c:v>
                </c:pt>
                <c:pt idx="19">
                  <c:v>0.25829398659300007</c:v>
                </c:pt>
                <c:pt idx="20">
                  <c:v>0.16891940708500019</c:v>
                </c:pt>
                <c:pt idx="21">
                  <c:v>-0.91432799523399966</c:v>
                </c:pt>
                <c:pt idx="22">
                  <c:v>0.1801162286960003</c:v>
                </c:pt>
                <c:pt idx="23">
                  <c:v>0.36018378373000015</c:v>
                </c:pt>
                <c:pt idx="24">
                  <c:v>0.23900257317600015</c:v>
                </c:pt>
                <c:pt idx="25">
                  <c:v>-0.70303593887999982</c:v>
                </c:pt>
                <c:pt idx="26">
                  <c:v>1.8053354311000192E-2</c:v>
                </c:pt>
                <c:pt idx="27">
                  <c:v>-0.30801650887299992</c:v>
                </c:pt>
                <c:pt idx="28">
                  <c:v>-0.83731725139399982</c:v>
                </c:pt>
                <c:pt idx="29">
                  <c:v>0.56799977954600023</c:v>
                </c:pt>
                <c:pt idx="30">
                  <c:v>0.45488405153800004</c:v>
                </c:pt>
                <c:pt idx="31">
                  <c:v>-0.19650473585099981</c:v>
                </c:pt>
                <c:pt idx="32">
                  <c:v>0.55430673437200018</c:v>
                </c:pt>
                <c:pt idx="33">
                  <c:v>0.87939560257900007</c:v>
                </c:pt>
                <c:pt idx="34">
                  <c:v>0.82913748136499998</c:v>
                </c:pt>
                <c:pt idx="35">
                  <c:v>0.3519395109500002</c:v>
                </c:pt>
                <c:pt idx="36">
                  <c:v>-1.0211132671239997</c:v>
                </c:pt>
                <c:pt idx="37">
                  <c:v>-0.50659699646999989</c:v>
                </c:pt>
                <c:pt idx="38">
                  <c:v>-0.58169641235799963</c:v>
                </c:pt>
                <c:pt idx="39">
                  <c:v>-0.11587279627699998</c:v>
                </c:pt>
                <c:pt idx="40">
                  <c:v>-0.34344582954599978</c:v>
                </c:pt>
                <c:pt idx="41">
                  <c:v>9.2702553135000199E-2</c:v>
                </c:pt>
                <c:pt idx="42">
                  <c:v>-0.14680560370299978</c:v>
                </c:pt>
                <c:pt idx="43">
                  <c:v>-7.8881874290999909E-2</c:v>
                </c:pt>
                <c:pt idx="44">
                  <c:v>-1.0126272998139998</c:v>
                </c:pt>
                <c:pt idx="45">
                  <c:v>0.44152511026500041</c:v>
                </c:pt>
                <c:pt idx="46">
                  <c:v>0.29952182033700026</c:v>
                </c:pt>
                <c:pt idx="47">
                  <c:v>0.57720154413699998</c:v>
                </c:pt>
                <c:pt idx="48">
                  <c:v>-0.78355190162200006</c:v>
                </c:pt>
                <c:pt idx="49">
                  <c:v>0.36707246776600022</c:v>
                </c:pt>
                <c:pt idx="50">
                  <c:v>0.12974287335800017</c:v>
                </c:pt>
                <c:pt idx="51">
                  <c:v>0.36058897006700019</c:v>
                </c:pt>
                <c:pt idx="52">
                  <c:v>0.14650323168000012</c:v>
                </c:pt>
                <c:pt idx="53">
                  <c:v>1.0350725748260001</c:v>
                </c:pt>
                <c:pt idx="54">
                  <c:v>0.77382391652800031</c:v>
                </c:pt>
                <c:pt idx="55">
                  <c:v>-0.17052220147199959</c:v>
                </c:pt>
                <c:pt idx="56">
                  <c:v>0.51577266620000006</c:v>
                </c:pt>
                <c:pt idx="57">
                  <c:v>1.1733522965520002</c:v>
                </c:pt>
                <c:pt idx="58">
                  <c:v>1.2852112228300001</c:v>
                </c:pt>
                <c:pt idx="59">
                  <c:v>0.64987159481500012</c:v>
                </c:pt>
                <c:pt idx="60">
                  <c:v>-1.0499226201180001</c:v>
                </c:pt>
                <c:pt idx="61">
                  <c:v>-0.25949233494999979</c:v>
                </c:pt>
                <c:pt idx="62">
                  <c:v>0.9307364684820002</c:v>
                </c:pt>
                <c:pt idx="63">
                  <c:v>0.76195297883700031</c:v>
                </c:pt>
                <c:pt idx="64">
                  <c:v>0.63995680954300038</c:v>
                </c:pt>
                <c:pt idx="65">
                  <c:v>0.57166420551399999</c:v>
                </c:pt>
                <c:pt idx="66">
                  <c:v>-9.0950652150999733E-2</c:v>
                </c:pt>
                <c:pt idx="67">
                  <c:v>0.22773818144600022</c:v>
                </c:pt>
                <c:pt idx="68">
                  <c:v>0.20587624399800009</c:v>
                </c:pt>
                <c:pt idx="69">
                  <c:v>0.31604537354900031</c:v>
                </c:pt>
                <c:pt idx="70">
                  <c:v>-0.80953424711499999</c:v>
                </c:pt>
                <c:pt idx="71">
                  <c:v>0.3218134779830002</c:v>
                </c:pt>
                <c:pt idx="72">
                  <c:v>0.62090328992699995</c:v>
                </c:pt>
                <c:pt idx="73">
                  <c:v>0.37370761359600024</c:v>
                </c:pt>
                <c:pt idx="74">
                  <c:v>0.26151566609200017</c:v>
                </c:pt>
                <c:pt idx="75">
                  <c:v>0.18391903895600015</c:v>
                </c:pt>
                <c:pt idx="76">
                  <c:v>-0.52094315884999998</c:v>
                </c:pt>
                <c:pt idx="77">
                  <c:v>-0.70639884193399982</c:v>
                </c:pt>
                <c:pt idx="78">
                  <c:v>-0.1463955032869998</c:v>
                </c:pt>
                <c:pt idx="79">
                  <c:v>-0.24222772660799996</c:v>
                </c:pt>
                <c:pt idx="80">
                  <c:v>-0.75058463508999984</c:v>
                </c:pt>
                <c:pt idx="81">
                  <c:v>-0.83511209091399996</c:v>
                </c:pt>
                <c:pt idx="82">
                  <c:v>-0.56520900754999981</c:v>
                </c:pt>
                <c:pt idx="83">
                  <c:v>0.24277693360000019</c:v>
                </c:pt>
                <c:pt idx="84">
                  <c:v>-1.1824108384259997</c:v>
                </c:pt>
                <c:pt idx="85">
                  <c:v>-0.21059833925299992</c:v>
                </c:pt>
                <c:pt idx="86">
                  <c:v>-0.30844111416499964</c:v>
                </c:pt>
                <c:pt idx="87">
                  <c:v>-0.27876748114099992</c:v>
                </c:pt>
                <c:pt idx="88">
                  <c:v>-0.84680424815499988</c:v>
                </c:pt>
                <c:pt idx="89">
                  <c:v>-0.36758225659399968</c:v>
                </c:pt>
                <c:pt idx="90">
                  <c:v>-0.39859364193299984</c:v>
                </c:pt>
                <c:pt idx="91">
                  <c:v>-0.41258028473899988</c:v>
                </c:pt>
                <c:pt idx="92">
                  <c:v>-0.43038594770799976</c:v>
                </c:pt>
                <c:pt idx="93">
                  <c:v>0.70111997846400009</c:v>
                </c:pt>
                <c:pt idx="94">
                  <c:v>0.54853615133600009</c:v>
                </c:pt>
                <c:pt idx="95">
                  <c:v>0.70766057431400009</c:v>
                </c:pt>
                <c:pt idx="96">
                  <c:v>-0.87904502822999986</c:v>
                </c:pt>
                <c:pt idx="97">
                  <c:v>0.24348600020500011</c:v>
                </c:pt>
                <c:pt idx="98">
                  <c:v>-0.69510750271099975</c:v>
                </c:pt>
                <c:pt idx="99">
                  <c:v>0.60828026269400015</c:v>
                </c:pt>
                <c:pt idx="100">
                  <c:v>-0.31401073877699992</c:v>
                </c:pt>
                <c:pt idx="101">
                  <c:v>0.37384855132200023</c:v>
                </c:pt>
                <c:pt idx="102">
                  <c:v>0.27041951109500018</c:v>
                </c:pt>
                <c:pt idx="103">
                  <c:v>-0.19564017687799962</c:v>
                </c:pt>
                <c:pt idx="104">
                  <c:v>0.43603177018600009</c:v>
                </c:pt>
                <c:pt idx="105">
                  <c:v>-1.0167043579469999</c:v>
                </c:pt>
                <c:pt idx="106">
                  <c:v>-5.0452903951999806E-2</c:v>
                </c:pt>
                <c:pt idx="107">
                  <c:v>-0.58281304410299994</c:v>
                </c:pt>
                <c:pt idx="108">
                  <c:v>-0.65552722133499985</c:v>
                </c:pt>
                <c:pt idx="109">
                  <c:v>0.3298935068840001</c:v>
                </c:pt>
                <c:pt idx="110">
                  <c:v>-0.43155452610099992</c:v>
                </c:pt>
                <c:pt idx="111">
                  <c:v>0.35216606168699993</c:v>
                </c:pt>
                <c:pt idx="112">
                  <c:v>0.6283897393810004</c:v>
                </c:pt>
                <c:pt idx="113">
                  <c:v>-1.830467955199977E-2</c:v>
                </c:pt>
                <c:pt idx="114">
                  <c:v>-4.0594127093000032E-2</c:v>
                </c:pt>
                <c:pt idx="115">
                  <c:v>0.45245107337500023</c:v>
                </c:pt>
                <c:pt idx="116">
                  <c:v>0.34627440355600014</c:v>
                </c:pt>
                <c:pt idx="117">
                  <c:v>-0.47805373576999977</c:v>
                </c:pt>
                <c:pt idx="118">
                  <c:v>-8.5616439080999807E-2</c:v>
                </c:pt>
                <c:pt idx="119">
                  <c:v>0.16021166557800015</c:v>
                </c:pt>
                <c:pt idx="120">
                  <c:v>0.10748476346800007</c:v>
                </c:pt>
                <c:pt idx="121">
                  <c:v>0.10994158965200018</c:v>
                </c:pt>
                <c:pt idx="122">
                  <c:v>0.68286510242600029</c:v>
                </c:pt>
                <c:pt idx="123">
                  <c:v>0.49984898299700031</c:v>
                </c:pt>
                <c:pt idx="124">
                  <c:v>0.86631024810300039</c:v>
                </c:pt>
                <c:pt idx="125">
                  <c:v>0.92560697279600013</c:v>
                </c:pt>
                <c:pt idx="126">
                  <c:v>-0.81782947045199994</c:v>
                </c:pt>
                <c:pt idx="127">
                  <c:v>0.14971755360000027</c:v>
                </c:pt>
                <c:pt idx="128">
                  <c:v>-0.46635742211499981</c:v>
                </c:pt>
                <c:pt idx="129">
                  <c:v>0.72994709777400024</c:v>
                </c:pt>
                <c:pt idx="130">
                  <c:v>0.24031574826600022</c:v>
                </c:pt>
                <c:pt idx="131">
                  <c:v>0.40405424749900021</c:v>
                </c:pt>
                <c:pt idx="132">
                  <c:v>0.39303975227900012</c:v>
                </c:pt>
                <c:pt idx="133">
                  <c:v>0.37928618204600018</c:v>
                </c:pt>
                <c:pt idx="134">
                  <c:v>0.59516836377400018</c:v>
                </c:pt>
                <c:pt idx="135">
                  <c:v>1.4479150732490003</c:v>
                </c:pt>
                <c:pt idx="136">
                  <c:v>1.0046169905600004</c:v>
                </c:pt>
                <c:pt idx="137">
                  <c:v>5.1905570499000131E-2</c:v>
                </c:pt>
                <c:pt idx="138">
                  <c:v>-0.63326425361999994</c:v>
                </c:pt>
                <c:pt idx="139">
                  <c:v>-0.41849605431899983</c:v>
                </c:pt>
                <c:pt idx="140">
                  <c:v>-0.28931378636999971</c:v>
                </c:pt>
                <c:pt idx="141">
                  <c:v>0.74644888025600009</c:v>
                </c:pt>
                <c:pt idx="142">
                  <c:v>0.53454546756099997</c:v>
                </c:pt>
                <c:pt idx="143">
                  <c:v>-0.43849574866599983</c:v>
                </c:pt>
                <c:pt idx="144">
                  <c:v>-1.2242080622919997</c:v>
                </c:pt>
                <c:pt idx="145">
                  <c:v>0.57248620593100019</c:v>
                </c:pt>
                <c:pt idx="146">
                  <c:v>0.76878419435000001</c:v>
                </c:pt>
                <c:pt idx="147">
                  <c:v>-4.5284012289997788E-3</c:v>
                </c:pt>
                <c:pt idx="148">
                  <c:v>7.4162524744000202E-2</c:v>
                </c:pt>
                <c:pt idx="149">
                  <c:v>1.188556234759</c:v>
                </c:pt>
                <c:pt idx="150">
                  <c:v>1.0524956414490001</c:v>
                </c:pt>
                <c:pt idx="151">
                  <c:v>0.75539170636100017</c:v>
                </c:pt>
                <c:pt idx="152">
                  <c:v>1.4078703338530003</c:v>
                </c:pt>
                <c:pt idx="153">
                  <c:v>-0.21737030225999976</c:v>
                </c:pt>
                <c:pt idx="154">
                  <c:v>-0.15725583259999976</c:v>
                </c:pt>
                <c:pt idx="155">
                  <c:v>-0.10541443147099994</c:v>
                </c:pt>
                <c:pt idx="156">
                  <c:v>-0.22433409264499993</c:v>
                </c:pt>
                <c:pt idx="157">
                  <c:v>0.10691167018500014</c:v>
                </c:pt>
                <c:pt idx="158">
                  <c:v>-0.23744196772299975</c:v>
                </c:pt>
                <c:pt idx="159">
                  <c:v>-0.34351399617999989</c:v>
                </c:pt>
                <c:pt idx="160">
                  <c:v>-0.17233543660799988</c:v>
                </c:pt>
                <c:pt idx="161">
                  <c:v>0.25208022183900008</c:v>
                </c:pt>
                <c:pt idx="162">
                  <c:v>-0.31722096422599988</c:v>
                </c:pt>
                <c:pt idx="163">
                  <c:v>-0.29400564387099981</c:v>
                </c:pt>
                <c:pt idx="164">
                  <c:v>-0.49555164801599971</c:v>
                </c:pt>
                <c:pt idx="165">
                  <c:v>-4.623638891299986E-2</c:v>
                </c:pt>
                <c:pt idx="166">
                  <c:v>0.35629272161500014</c:v>
                </c:pt>
                <c:pt idx="167">
                  <c:v>-0.28007453039999991</c:v>
                </c:pt>
                <c:pt idx="168">
                  <c:v>-0.40325816155399974</c:v>
                </c:pt>
                <c:pt idx="169">
                  <c:v>-0.11992697119499995</c:v>
                </c:pt>
                <c:pt idx="170">
                  <c:v>-0.47097401305299985</c:v>
                </c:pt>
                <c:pt idx="171">
                  <c:v>0.41487176285800009</c:v>
                </c:pt>
                <c:pt idx="172">
                  <c:v>-0.40278689141599988</c:v>
                </c:pt>
                <c:pt idx="173">
                  <c:v>0.86478767538200019</c:v>
                </c:pt>
                <c:pt idx="174">
                  <c:v>0.95885637805300017</c:v>
                </c:pt>
                <c:pt idx="175">
                  <c:v>0.30959934070200001</c:v>
                </c:pt>
                <c:pt idx="176">
                  <c:v>0.37391279645900033</c:v>
                </c:pt>
                <c:pt idx="177">
                  <c:v>-0.89086716568199997</c:v>
                </c:pt>
                <c:pt idx="178">
                  <c:v>0.95511719262200012</c:v>
                </c:pt>
                <c:pt idx="179">
                  <c:v>-0.20145671398099996</c:v>
                </c:pt>
                <c:pt idx="180">
                  <c:v>-0.31584061884699993</c:v>
                </c:pt>
                <c:pt idx="181">
                  <c:v>1.0976986554990003</c:v>
                </c:pt>
                <c:pt idx="182">
                  <c:v>-0.70859210493899982</c:v>
                </c:pt>
                <c:pt idx="183">
                  <c:v>0.81142109978000021</c:v>
                </c:pt>
                <c:pt idx="184">
                  <c:v>1.4340274744900003</c:v>
                </c:pt>
                <c:pt idx="185">
                  <c:v>-0.23420415708299958</c:v>
                </c:pt>
                <c:pt idx="186">
                  <c:v>2.1620398624820001</c:v>
                </c:pt>
                <c:pt idx="187">
                  <c:v>0.35380657552600026</c:v>
                </c:pt>
                <c:pt idx="188">
                  <c:v>0.95347986997900014</c:v>
                </c:pt>
                <c:pt idx="189">
                  <c:v>0.47211882866900012</c:v>
                </c:pt>
                <c:pt idx="190">
                  <c:v>0.55283338063200027</c:v>
                </c:pt>
                <c:pt idx="191">
                  <c:v>-6.1949688575999806E-2</c:v>
                </c:pt>
                <c:pt idx="192">
                  <c:v>0.1503340435470002</c:v>
                </c:pt>
                <c:pt idx="193">
                  <c:v>0.20614325063500016</c:v>
                </c:pt>
                <c:pt idx="194">
                  <c:v>7.1310996140000249E-2</c:v>
                </c:pt>
                <c:pt idx="195">
                  <c:v>0.55237614460300011</c:v>
                </c:pt>
                <c:pt idx="196">
                  <c:v>0.65772270926900001</c:v>
                </c:pt>
                <c:pt idx="197">
                  <c:v>-3.4107841810999906E-2</c:v>
                </c:pt>
                <c:pt idx="198">
                  <c:v>-0.23677924405299988</c:v>
                </c:pt>
                <c:pt idx="199">
                  <c:v>0.82833277010200013</c:v>
                </c:pt>
                <c:pt idx="200">
                  <c:v>-0.86903809878899962</c:v>
                </c:pt>
                <c:pt idx="201">
                  <c:v>-0.31200419637599985</c:v>
                </c:pt>
                <c:pt idx="202">
                  <c:v>0.72105987070800015</c:v>
                </c:pt>
                <c:pt idx="203">
                  <c:v>-0.91070881646799995</c:v>
                </c:pt>
                <c:pt idx="204">
                  <c:v>-0.37890652335999975</c:v>
                </c:pt>
                <c:pt idx="205">
                  <c:v>-1.4119730560069994</c:v>
                </c:pt>
                <c:pt idx="206">
                  <c:v>-0.58690416901399978</c:v>
                </c:pt>
                <c:pt idx="207">
                  <c:v>0.24907288792400017</c:v>
                </c:pt>
                <c:pt idx="208">
                  <c:v>-0.79856098641700002</c:v>
                </c:pt>
                <c:pt idx="209">
                  <c:v>0.45756035996200017</c:v>
                </c:pt>
                <c:pt idx="210">
                  <c:v>-0.34745949444699986</c:v>
                </c:pt>
                <c:pt idx="211">
                  <c:v>-6.5231079359999944E-2</c:v>
                </c:pt>
                <c:pt idx="212">
                  <c:v>-0.74247747436499978</c:v>
                </c:pt>
                <c:pt idx="213">
                  <c:v>0.86595564294200011</c:v>
                </c:pt>
                <c:pt idx="214">
                  <c:v>1.0195302165190003</c:v>
                </c:pt>
                <c:pt idx="215">
                  <c:v>-0.24307033451399973</c:v>
                </c:pt>
                <c:pt idx="216">
                  <c:v>0.57233151200700028</c:v>
                </c:pt>
                <c:pt idx="217">
                  <c:v>1.2902960308130003</c:v>
                </c:pt>
                <c:pt idx="218">
                  <c:v>-0.20391915966499985</c:v>
                </c:pt>
                <c:pt idx="219">
                  <c:v>0.45280673337499999</c:v>
                </c:pt>
                <c:pt idx="220">
                  <c:v>0.33760010973300009</c:v>
                </c:pt>
                <c:pt idx="221">
                  <c:v>-1.0390512895749999</c:v>
                </c:pt>
                <c:pt idx="222">
                  <c:v>0.2120969773400001</c:v>
                </c:pt>
                <c:pt idx="223">
                  <c:v>-1.2046133858779999</c:v>
                </c:pt>
                <c:pt idx="224">
                  <c:v>-0.35619365183899987</c:v>
                </c:pt>
                <c:pt idx="225">
                  <c:v>9.0351032016000254E-2</c:v>
                </c:pt>
                <c:pt idx="226">
                  <c:v>1.3578047526370003</c:v>
                </c:pt>
                <c:pt idx="227">
                  <c:v>-0.3945269300409997</c:v>
                </c:pt>
                <c:pt idx="228">
                  <c:v>1.04665298317</c:v>
                </c:pt>
                <c:pt idx="229">
                  <c:v>0.41524190696000007</c:v>
                </c:pt>
                <c:pt idx="230">
                  <c:v>0.52003951727600017</c:v>
                </c:pt>
                <c:pt idx="231">
                  <c:v>-5.506258062099989E-2</c:v>
                </c:pt>
                <c:pt idx="232">
                  <c:v>5.7114418919000154E-2</c:v>
                </c:pt>
                <c:pt idx="233">
                  <c:v>-0.73120846908999981</c:v>
                </c:pt>
                <c:pt idx="234">
                  <c:v>0.99345725622600023</c:v>
                </c:pt>
                <c:pt idx="235">
                  <c:v>1.0063124825210004</c:v>
                </c:pt>
                <c:pt idx="236">
                  <c:v>1.3102399313420001</c:v>
                </c:pt>
                <c:pt idx="237">
                  <c:v>-0.54391674646099974</c:v>
                </c:pt>
                <c:pt idx="238">
                  <c:v>1.4380912533070001</c:v>
                </c:pt>
                <c:pt idx="239">
                  <c:v>-0.109779183221</c:v>
                </c:pt>
                <c:pt idx="240">
                  <c:v>0.83489064391200019</c:v>
                </c:pt>
                <c:pt idx="241">
                  <c:v>0.76634615972300013</c:v>
                </c:pt>
                <c:pt idx="242">
                  <c:v>0.81257052231400007</c:v>
                </c:pt>
                <c:pt idx="243">
                  <c:v>-1.163460074147</c:v>
                </c:pt>
                <c:pt idx="244">
                  <c:v>-0.49924935327899989</c:v>
                </c:pt>
                <c:pt idx="245">
                  <c:v>-0.70771945496499988</c:v>
                </c:pt>
                <c:pt idx="246">
                  <c:v>-5.1225888639999995E-2</c:v>
                </c:pt>
                <c:pt idx="247">
                  <c:v>-0.56579504162999994</c:v>
                </c:pt>
                <c:pt idx="248">
                  <c:v>-0.79999884134499988</c:v>
                </c:pt>
                <c:pt idx="249">
                  <c:v>0.34348616899300022</c:v>
                </c:pt>
                <c:pt idx="250">
                  <c:v>0.56613719523600026</c:v>
                </c:pt>
                <c:pt idx="251">
                  <c:v>-0.90611158993899987</c:v>
                </c:pt>
                <c:pt idx="252">
                  <c:v>0.18723262386500028</c:v>
                </c:pt>
                <c:pt idx="253">
                  <c:v>0.51730667990100021</c:v>
                </c:pt>
                <c:pt idx="254">
                  <c:v>4.6983869736000106E-2</c:v>
                </c:pt>
                <c:pt idx="255">
                  <c:v>-2.3841833093999898E-2</c:v>
                </c:pt>
                <c:pt idx="256">
                  <c:v>-0.28950437614799973</c:v>
                </c:pt>
                <c:pt idx="257">
                  <c:v>0.18481750569300015</c:v>
                </c:pt>
                <c:pt idx="258">
                  <c:v>-0.28359100714899976</c:v>
                </c:pt>
                <c:pt idx="259">
                  <c:v>0.71098005399300013</c:v>
                </c:pt>
                <c:pt idx="260">
                  <c:v>-0.29750039460699984</c:v>
                </c:pt>
                <c:pt idx="261">
                  <c:v>-0.7557023613099999</c:v>
                </c:pt>
                <c:pt idx="262">
                  <c:v>0.35966152666000017</c:v>
                </c:pt>
                <c:pt idx="263">
                  <c:v>-0.23076353286299989</c:v>
                </c:pt>
                <c:pt idx="264">
                  <c:v>-0.20428740415299995</c:v>
                </c:pt>
                <c:pt idx="265">
                  <c:v>-0.18460536457799981</c:v>
                </c:pt>
                <c:pt idx="266">
                  <c:v>0.53074032714100017</c:v>
                </c:pt>
                <c:pt idx="267">
                  <c:v>0.998787861625</c:v>
                </c:pt>
                <c:pt idx="268">
                  <c:v>-0.3406875891619997</c:v>
                </c:pt>
                <c:pt idx="269">
                  <c:v>-0.40948103402799996</c:v>
                </c:pt>
                <c:pt idx="270">
                  <c:v>0.37155261114400012</c:v>
                </c:pt>
                <c:pt idx="271">
                  <c:v>1.1853927381379998</c:v>
                </c:pt>
                <c:pt idx="272">
                  <c:v>0.6405883109770002</c:v>
                </c:pt>
                <c:pt idx="273">
                  <c:v>1.3113035867000002</c:v>
                </c:pt>
                <c:pt idx="274">
                  <c:v>-0.92436345966599998</c:v>
                </c:pt>
                <c:pt idx="275">
                  <c:v>-0.16029256639299994</c:v>
                </c:pt>
                <c:pt idx="276">
                  <c:v>1.4528219090150001</c:v>
                </c:pt>
                <c:pt idx="277">
                  <c:v>-0.61179419319599981</c:v>
                </c:pt>
                <c:pt idx="278">
                  <c:v>8.6487875401999981E-2</c:v>
                </c:pt>
                <c:pt idx="279">
                  <c:v>0.21692398448100014</c:v>
                </c:pt>
                <c:pt idx="280">
                  <c:v>-0.27471939921099986</c:v>
                </c:pt>
                <c:pt idx="281">
                  <c:v>0.90771839590100012</c:v>
                </c:pt>
                <c:pt idx="282">
                  <c:v>0.80804324729700006</c:v>
                </c:pt>
                <c:pt idx="283">
                  <c:v>5.8933609103000051E-2</c:v>
                </c:pt>
                <c:pt idx="284">
                  <c:v>0.55829028565600014</c:v>
                </c:pt>
                <c:pt idx="285">
                  <c:v>0.97086571229200003</c:v>
                </c:pt>
                <c:pt idx="286">
                  <c:v>-0.97523063177900027</c:v>
                </c:pt>
                <c:pt idx="287">
                  <c:v>-0.32253308506599998</c:v>
                </c:pt>
                <c:pt idx="288">
                  <c:v>3.507928980000008E-2</c:v>
                </c:pt>
                <c:pt idx="289">
                  <c:v>-0.40772574866499978</c:v>
                </c:pt>
                <c:pt idx="290">
                  <c:v>1.9391083641810005</c:v>
                </c:pt>
                <c:pt idx="291">
                  <c:v>0.35436571757000057</c:v>
                </c:pt>
                <c:pt idx="292">
                  <c:v>0.86808107422300052</c:v>
                </c:pt>
                <c:pt idx="293">
                  <c:v>-0.12881158344899957</c:v>
                </c:pt>
                <c:pt idx="294">
                  <c:v>1.8552440097930001</c:v>
                </c:pt>
                <c:pt idx="295">
                  <c:v>-0.11210959502299955</c:v>
                </c:pt>
                <c:pt idx="296">
                  <c:v>0.54876382152499992</c:v>
                </c:pt>
                <c:pt idx="297">
                  <c:v>0.66127049656000003</c:v>
                </c:pt>
                <c:pt idx="298">
                  <c:v>0.61506435150599992</c:v>
                </c:pt>
                <c:pt idx="299">
                  <c:v>0.52158834213900007</c:v>
                </c:pt>
                <c:pt idx="300">
                  <c:v>0.563183836637</c:v>
                </c:pt>
                <c:pt idx="301">
                  <c:v>0.43210405585800027</c:v>
                </c:pt>
                <c:pt idx="302">
                  <c:v>0.53022869289000019</c:v>
                </c:pt>
                <c:pt idx="303">
                  <c:v>0.95786417959400016</c:v>
                </c:pt>
                <c:pt idx="304">
                  <c:v>1.0788995076300001</c:v>
                </c:pt>
                <c:pt idx="305">
                  <c:v>1.4910380181620002</c:v>
                </c:pt>
                <c:pt idx="306">
                  <c:v>0.33127017232600009</c:v>
                </c:pt>
                <c:pt idx="307">
                  <c:v>0.68153368157400007</c:v>
                </c:pt>
                <c:pt idx="308">
                  <c:v>1.1544718712000135E-2</c:v>
                </c:pt>
                <c:pt idx="309">
                  <c:v>-0.58385581609599968</c:v>
                </c:pt>
                <c:pt idx="310">
                  <c:v>0.65315745806100023</c:v>
                </c:pt>
                <c:pt idx="311">
                  <c:v>-0.94222149349499995</c:v>
                </c:pt>
                <c:pt idx="312">
                  <c:v>-0.4244152520719997</c:v>
                </c:pt>
                <c:pt idx="313">
                  <c:v>-0.68020372372199978</c:v>
                </c:pt>
                <c:pt idx="314">
                  <c:v>0.25593620217400015</c:v>
                </c:pt>
                <c:pt idx="315">
                  <c:v>-0.11432478323099982</c:v>
                </c:pt>
                <c:pt idx="316">
                  <c:v>2.0358193627000087E-2</c:v>
                </c:pt>
                <c:pt idx="317">
                  <c:v>1.0007354963650004</c:v>
                </c:pt>
                <c:pt idx="318">
                  <c:v>-0.46404182848799991</c:v>
                </c:pt>
                <c:pt idx="319">
                  <c:v>-0.41023638623999986</c:v>
                </c:pt>
                <c:pt idx="320">
                  <c:v>1.3870766685500002</c:v>
                </c:pt>
                <c:pt idx="321">
                  <c:v>-0.64881215312099938</c:v>
                </c:pt>
                <c:pt idx="322">
                  <c:v>3.8420961582000368E-2</c:v>
                </c:pt>
                <c:pt idx="323">
                  <c:v>1.0068596560590002</c:v>
                </c:pt>
                <c:pt idx="324">
                  <c:v>-0.66183613820300002</c:v>
                </c:pt>
                <c:pt idx="325">
                  <c:v>-0.56378251881699992</c:v>
                </c:pt>
                <c:pt idx="326">
                  <c:v>0.31816257632300016</c:v>
                </c:pt>
                <c:pt idx="327">
                  <c:v>0.44710771271100025</c:v>
                </c:pt>
                <c:pt idx="328">
                  <c:v>-0.5588054555619999</c:v>
                </c:pt>
                <c:pt idx="329">
                  <c:v>-0.49371690842899973</c:v>
                </c:pt>
                <c:pt idx="330">
                  <c:v>-0.77727093285699966</c:v>
                </c:pt>
                <c:pt idx="331">
                  <c:v>0.16292862756900017</c:v>
                </c:pt>
                <c:pt idx="332">
                  <c:v>0.16085459428700011</c:v>
                </c:pt>
                <c:pt idx="333">
                  <c:v>-0.18389164867099983</c:v>
                </c:pt>
                <c:pt idx="334">
                  <c:v>0.86729765785600033</c:v>
                </c:pt>
                <c:pt idx="335">
                  <c:v>1.1720740251110002</c:v>
                </c:pt>
                <c:pt idx="336">
                  <c:v>1.1227818475240001</c:v>
                </c:pt>
                <c:pt idx="337">
                  <c:v>-0.15240875038399992</c:v>
                </c:pt>
                <c:pt idx="338">
                  <c:v>-0.27546325816499984</c:v>
                </c:pt>
                <c:pt idx="339">
                  <c:v>1.2288535684220001</c:v>
                </c:pt>
                <c:pt idx="340">
                  <c:v>1.2360003596940001</c:v>
                </c:pt>
                <c:pt idx="341">
                  <c:v>0.40415293088700022</c:v>
                </c:pt>
                <c:pt idx="342">
                  <c:v>0.48628365373400029</c:v>
                </c:pt>
                <c:pt idx="343">
                  <c:v>0.63037951889400001</c:v>
                </c:pt>
                <c:pt idx="344">
                  <c:v>0.6220480033050001</c:v>
                </c:pt>
                <c:pt idx="345">
                  <c:v>0.46568111222300002</c:v>
                </c:pt>
                <c:pt idx="346">
                  <c:v>4.2183576718000215E-2</c:v>
                </c:pt>
                <c:pt idx="347">
                  <c:v>0.8328313613070002</c:v>
                </c:pt>
                <c:pt idx="348">
                  <c:v>0.81412218401600023</c:v>
                </c:pt>
                <c:pt idx="349">
                  <c:v>0.14378112512100016</c:v>
                </c:pt>
                <c:pt idx="350">
                  <c:v>1.1123511850910002</c:v>
                </c:pt>
                <c:pt idx="351">
                  <c:v>-0.56702783646499988</c:v>
                </c:pt>
                <c:pt idx="352">
                  <c:v>-1.6913875016999924E-2</c:v>
                </c:pt>
                <c:pt idx="353">
                  <c:v>5.9037725718000145E-2</c:v>
                </c:pt>
                <c:pt idx="354">
                  <c:v>0.12525085185200024</c:v>
                </c:pt>
                <c:pt idx="355">
                  <c:v>-8.904817877499982E-2</c:v>
                </c:pt>
                <c:pt idx="356">
                  <c:v>-0.14128443361799992</c:v>
                </c:pt>
                <c:pt idx="357">
                  <c:v>-0.17565148852299983</c:v>
                </c:pt>
                <c:pt idx="358">
                  <c:v>1.2229258117480002</c:v>
                </c:pt>
                <c:pt idx="359">
                  <c:v>1.2557529501450002</c:v>
                </c:pt>
                <c:pt idx="360">
                  <c:v>1.090511864607</c:v>
                </c:pt>
                <c:pt idx="361">
                  <c:v>0.90438659512000008</c:v>
                </c:pt>
                <c:pt idx="362">
                  <c:v>0.45053734947900015</c:v>
                </c:pt>
                <c:pt idx="363">
                  <c:v>-5.8290194792999794E-2</c:v>
                </c:pt>
                <c:pt idx="364">
                  <c:v>0.60795726686800022</c:v>
                </c:pt>
                <c:pt idx="365">
                  <c:v>0.55536189521200008</c:v>
                </c:pt>
                <c:pt idx="366">
                  <c:v>0.19163556164500006</c:v>
                </c:pt>
                <c:pt idx="367">
                  <c:v>-0.26373886407499991</c:v>
                </c:pt>
                <c:pt idx="368">
                  <c:v>0.22074093691400032</c:v>
                </c:pt>
                <c:pt idx="369">
                  <c:v>1.5247218904000159E-2</c:v>
                </c:pt>
                <c:pt idx="370">
                  <c:v>-0.3152140263519998</c:v>
                </c:pt>
                <c:pt idx="371">
                  <c:v>0.9116397826710001</c:v>
                </c:pt>
                <c:pt idx="372">
                  <c:v>1.2692497936270002</c:v>
                </c:pt>
                <c:pt idx="373">
                  <c:v>0.91296730924800018</c:v>
                </c:pt>
                <c:pt idx="374">
                  <c:v>-0.51876692842999983</c:v>
                </c:pt>
                <c:pt idx="375">
                  <c:v>3.3143107401000016E-2</c:v>
                </c:pt>
                <c:pt idx="376">
                  <c:v>1.0863798182280002</c:v>
                </c:pt>
                <c:pt idx="377">
                  <c:v>-0.37284689773799973</c:v>
                </c:pt>
                <c:pt idx="378">
                  <c:v>9.2593099545000168E-2</c:v>
                </c:pt>
                <c:pt idx="379">
                  <c:v>-0.8077488393869996</c:v>
                </c:pt>
                <c:pt idx="380">
                  <c:v>2.472165709000107E-3</c:v>
                </c:pt>
                <c:pt idx="381">
                  <c:v>0.55730630213700016</c:v>
                </c:pt>
                <c:pt idx="382">
                  <c:v>-0.43719476577899985</c:v>
                </c:pt>
                <c:pt idx="383">
                  <c:v>0.45062594175699999</c:v>
                </c:pt>
                <c:pt idx="384">
                  <c:v>0.36148482753300015</c:v>
                </c:pt>
                <c:pt idx="385">
                  <c:v>1.4011954285540003</c:v>
                </c:pt>
                <c:pt idx="386">
                  <c:v>1.1010212429740003</c:v>
                </c:pt>
                <c:pt idx="387">
                  <c:v>-0.18383209848599968</c:v>
                </c:pt>
                <c:pt idx="388">
                  <c:v>9.3436813936000229E-2</c:v>
                </c:pt>
                <c:pt idx="389">
                  <c:v>0.30905202295200018</c:v>
                </c:pt>
                <c:pt idx="390">
                  <c:v>0.13105365371800015</c:v>
                </c:pt>
                <c:pt idx="391">
                  <c:v>-1.038885878736</c:v>
                </c:pt>
                <c:pt idx="392">
                  <c:v>0.6761235612990002</c:v>
                </c:pt>
                <c:pt idx="393">
                  <c:v>0.2836348996630001</c:v>
                </c:pt>
                <c:pt idx="394">
                  <c:v>0.87150208668899998</c:v>
                </c:pt>
                <c:pt idx="395">
                  <c:v>-0.54810071376899994</c:v>
                </c:pt>
                <c:pt idx="396">
                  <c:v>1.2838418769870001</c:v>
                </c:pt>
                <c:pt idx="397">
                  <c:v>-0.63778161311899995</c:v>
                </c:pt>
                <c:pt idx="398">
                  <c:v>5.5032980889999639E-3</c:v>
                </c:pt>
                <c:pt idx="399">
                  <c:v>1.9532164907750003</c:v>
                </c:pt>
                <c:pt idx="400">
                  <c:v>0.55567941134900045</c:v>
                </c:pt>
                <c:pt idx="401">
                  <c:v>0.99739262471200041</c:v>
                </c:pt>
                <c:pt idx="402">
                  <c:v>0.14450425155500035</c:v>
                </c:pt>
                <c:pt idx="403">
                  <c:v>1.176295801747</c:v>
                </c:pt>
                <c:pt idx="404">
                  <c:v>-0.54429093535599971</c:v>
                </c:pt>
                <c:pt idx="405">
                  <c:v>0.96173847505900012</c:v>
                </c:pt>
                <c:pt idx="406">
                  <c:v>0.76433313633200006</c:v>
                </c:pt>
                <c:pt idx="407">
                  <c:v>0.58052837468200014</c:v>
                </c:pt>
                <c:pt idx="408">
                  <c:v>-0.84276720332599975</c:v>
                </c:pt>
                <c:pt idx="409">
                  <c:v>0.1436340852150001</c:v>
                </c:pt>
                <c:pt idx="410">
                  <c:v>1.2846435226490005</c:v>
                </c:pt>
                <c:pt idx="411">
                  <c:v>1.4059859891870001</c:v>
                </c:pt>
                <c:pt idx="412">
                  <c:v>-0.71706715360900009</c:v>
                </c:pt>
                <c:pt idx="413">
                  <c:v>3.6907012590001731E-3</c:v>
                </c:pt>
                <c:pt idx="414">
                  <c:v>0.88961292212900012</c:v>
                </c:pt>
                <c:pt idx="415">
                  <c:v>-0.86696150335399991</c:v>
                </c:pt>
                <c:pt idx="416">
                  <c:v>-1.8824938076999809E-2</c:v>
                </c:pt>
                <c:pt idx="417">
                  <c:v>-0.16074075040699976</c:v>
                </c:pt>
                <c:pt idx="418">
                  <c:v>-7.5772002290999785E-2</c:v>
                </c:pt>
                <c:pt idx="419">
                  <c:v>0.37182029471300027</c:v>
                </c:pt>
                <c:pt idx="420">
                  <c:v>0.35228808378100029</c:v>
                </c:pt>
                <c:pt idx="421">
                  <c:v>0.74142577825900013</c:v>
                </c:pt>
                <c:pt idx="422">
                  <c:v>-9.1669406411999832E-2</c:v>
                </c:pt>
                <c:pt idx="423">
                  <c:v>0.45068659465900018</c:v>
                </c:pt>
                <c:pt idx="424">
                  <c:v>0.88242325631500007</c:v>
                </c:pt>
                <c:pt idx="425">
                  <c:v>-0.69870929574299989</c:v>
                </c:pt>
                <c:pt idx="426">
                  <c:v>-0.72553021852399968</c:v>
                </c:pt>
                <c:pt idx="427">
                  <c:v>-0.70107000764799987</c:v>
                </c:pt>
                <c:pt idx="428">
                  <c:v>-0.26087246531599972</c:v>
                </c:pt>
                <c:pt idx="429">
                  <c:v>0.25868838513100023</c:v>
                </c:pt>
                <c:pt idx="430">
                  <c:v>-8.4921784019999835E-2</c:v>
                </c:pt>
                <c:pt idx="431">
                  <c:v>1.4790172124850001</c:v>
                </c:pt>
                <c:pt idx="432">
                  <c:v>-0.47053800245599975</c:v>
                </c:pt>
                <c:pt idx="433">
                  <c:v>0.18348987920700011</c:v>
                </c:pt>
                <c:pt idx="434">
                  <c:v>1.3042787325680001</c:v>
                </c:pt>
                <c:pt idx="435">
                  <c:v>-0.13411462005499986</c:v>
                </c:pt>
                <c:pt idx="436">
                  <c:v>0.66768598797800016</c:v>
                </c:pt>
                <c:pt idx="437">
                  <c:v>0.54711472706500019</c:v>
                </c:pt>
                <c:pt idx="438">
                  <c:v>1.0460717716220003</c:v>
                </c:pt>
                <c:pt idx="439">
                  <c:v>-0.7987971453560001</c:v>
                </c:pt>
                <c:pt idx="440">
                  <c:v>0.60276373832300012</c:v>
                </c:pt>
                <c:pt idx="441">
                  <c:v>6.7181245950000079E-2</c:v>
                </c:pt>
                <c:pt idx="442">
                  <c:v>-0.2579554939969998</c:v>
                </c:pt>
                <c:pt idx="443">
                  <c:v>1.7012401351990003</c:v>
                </c:pt>
                <c:pt idx="444">
                  <c:v>-0.29686063403699992</c:v>
                </c:pt>
                <c:pt idx="445">
                  <c:v>0.37583861418600018</c:v>
                </c:pt>
                <c:pt idx="446">
                  <c:v>1.4448664517830001</c:v>
                </c:pt>
                <c:pt idx="447">
                  <c:v>-7.5782163545000003E-2</c:v>
                </c:pt>
                <c:pt idx="448">
                  <c:v>0.55268497296000019</c:v>
                </c:pt>
                <c:pt idx="449">
                  <c:v>-3.6633427784999895E-2</c:v>
                </c:pt>
                <c:pt idx="450">
                  <c:v>0.24150594596000019</c:v>
                </c:pt>
                <c:pt idx="451">
                  <c:v>0.64419627658100032</c:v>
                </c:pt>
                <c:pt idx="452">
                  <c:v>1.2103464385240001</c:v>
                </c:pt>
                <c:pt idx="453">
                  <c:v>1.1995207862030002</c:v>
                </c:pt>
                <c:pt idx="454">
                  <c:v>1.094699370981</c:v>
                </c:pt>
                <c:pt idx="455">
                  <c:v>-0.3150064911899999</c:v>
                </c:pt>
                <c:pt idx="456">
                  <c:v>0.13138702402300018</c:v>
                </c:pt>
                <c:pt idx="457">
                  <c:v>-0.73086195283399968</c:v>
                </c:pt>
                <c:pt idx="458">
                  <c:v>0.61298425034100013</c:v>
                </c:pt>
                <c:pt idx="459">
                  <c:v>0.16880135756400005</c:v>
                </c:pt>
                <c:pt idx="460">
                  <c:v>0.16531856348500018</c:v>
                </c:pt>
                <c:pt idx="461">
                  <c:v>-9.6441479612999759E-2</c:v>
                </c:pt>
                <c:pt idx="462">
                  <c:v>-0.23206334864099992</c:v>
                </c:pt>
                <c:pt idx="463">
                  <c:v>0.15627721787400017</c:v>
                </c:pt>
                <c:pt idx="464">
                  <c:v>0.51019533654100024</c:v>
                </c:pt>
                <c:pt idx="465">
                  <c:v>1.6179671576360002</c:v>
                </c:pt>
                <c:pt idx="466">
                  <c:v>0.24320347847500012</c:v>
                </c:pt>
                <c:pt idx="467">
                  <c:v>0.6761576928480002</c:v>
                </c:pt>
                <c:pt idx="468">
                  <c:v>-0.15921267819899998</c:v>
                </c:pt>
                <c:pt idx="469">
                  <c:v>0.22496343981900024</c:v>
                </c:pt>
                <c:pt idx="470">
                  <c:v>1.6970218407460003</c:v>
                </c:pt>
                <c:pt idx="471">
                  <c:v>0.17154741540800011</c:v>
                </c:pt>
                <c:pt idx="472">
                  <c:v>1.5400871277020001</c:v>
                </c:pt>
                <c:pt idx="473">
                  <c:v>-0.45086127036399981</c:v>
                </c:pt>
                <c:pt idx="474">
                  <c:v>0.2190870674590002</c:v>
                </c:pt>
                <c:pt idx="475">
                  <c:v>3.4918778121000027E-2</c:v>
                </c:pt>
                <c:pt idx="476">
                  <c:v>4.2943856532000169E-2</c:v>
                </c:pt>
                <c:pt idx="477">
                  <c:v>1.516336417078</c:v>
                </c:pt>
                <c:pt idx="478">
                  <c:v>0.36567981340500011</c:v>
                </c:pt>
                <c:pt idx="479">
                  <c:v>1.3823181241590001</c:v>
                </c:pt>
                <c:pt idx="480">
                  <c:v>-0.63293371114199992</c:v>
                </c:pt>
                <c:pt idx="481">
                  <c:v>4.6362101111000031E-2</c:v>
                </c:pt>
                <c:pt idx="482">
                  <c:v>1.3410571730540002</c:v>
                </c:pt>
                <c:pt idx="483">
                  <c:v>-0.64049625558199974</c:v>
                </c:pt>
                <c:pt idx="484">
                  <c:v>2.5838631665999978E-2</c:v>
                </c:pt>
                <c:pt idx="485">
                  <c:v>1.0342291151640004</c:v>
                </c:pt>
                <c:pt idx="486">
                  <c:v>-0.646651872149</c:v>
                </c:pt>
                <c:pt idx="487">
                  <c:v>-0.31474004063099992</c:v>
                </c:pt>
                <c:pt idx="488">
                  <c:v>-0.2587811840069999</c:v>
                </c:pt>
                <c:pt idx="489">
                  <c:v>0.2594722949560001</c:v>
                </c:pt>
                <c:pt idx="490">
                  <c:v>-0.33282830149199982</c:v>
                </c:pt>
                <c:pt idx="491">
                  <c:v>1.3983683807939999</c:v>
                </c:pt>
                <c:pt idx="492">
                  <c:v>-0.55522695295699975</c:v>
                </c:pt>
                <c:pt idx="493">
                  <c:v>0.10035482055600009</c:v>
                </c:pt>
                <c:pt idx="494">
                  <c:v>0.84910495469800018</c:v>
                </c:pt>
                <c:pt idx="495">
                  <c:v>-0.31368095924499984</c:v>
                </c:pt>
                <c:pt idx="496">
                  <c:v>0.85396627175600015</c:v>
                </c:pt>
                <c:pt idx="497">
                  <c:v>-0.72239313978499986</c:v>
                </c:pt>
                <c:pt idx="498">
                  <c:v>-0.21190210510699981</c:v>
                </c:pt>
                <c:pt idx="499">
                  <c:v>0.56521895380400022</c:v>
                </c:pt>
                <c:pt idx="500">
                  <c:v>-0.65354489547399985</c:v>
                </c:pt>
                <c:pt idx="501">
                  <c:v>1.3115329381260001</c:v>
                </c:pt>
                <c:pt idx="502">
                  <c:v>-0.37521763576499967</c:v>
                </c:pt>
                <c:pt idx="503">
                  <c:v>0.1777315376430002</c:v>
                </c:pt>
                <c:pt idx="504">
                  <c:v>-0.89762875560399968</c:v>
                </c:pt>
                <c:pt idx="505">
                  <c:v>1.0594350265100001</c:v>
                </c:pt>
                <c:pt idx="506">
                  <c:v>-0.6009834834529999</c:v>
                </c:pt>
                <c:pt idx="507">
                  <c:v>1.5813753664180001</c:v>
                </c:pt>
                <c:pt idx="508">
                  <c:v>1.5878205414580002</c:v>
                </c:pt>
                <c:pt idx="509">
                  <c:v>0.11747443198500029</c:v>
                </c:pt>
                <c:pt idx="510">
                  <c:v>-5.9389923859999305E-3</c:v>
                </c:pt>
                <c:pt idx="511">
                  <c:v>0.90801807102100018</c:v>
                </c:pt>
                <c:pt idx="512">
                  <c:v>-0.67469912073700011</c:v>
                </c:pt>
                <c:pt idx="513">
                  <c:v>7.3897489772000058E-2</c:v>
                </c:pt>
                <c:pt idx="514">
                  <c:v>1.0428032442090001</c:v>
                </c:pt>
                <c:pt idx="515">
                  <c:v>0.98759618060500021</c:v>
                </c:pt>
                <c:pt idx="516">
                  <c:v>-0.82620844374199998</c:v>
                </c:pt>
                <c:pt idx="517">
                  <c:v>0.55623609336100011</c:v>
                </c:pt>
                <c:pt idx="518">
                  <c:v>1.7499497953400001</c:v>
                </c:pt>
                <c:pt idx="519">
                  <c:v>0.4302859143940001</c:v>
                </c:pt>
                <c:pt idx="520">
                  <c:v>0.84204789900200017</c:v>
                </c:pt>
                <c:pt idx="521">
                  <c:v>4.9061985420000287E-2</c:v>
                </c:pt>
                <c:pt idx="522">
                  <c:v>1.1219278979789999</c:v>
                </c:pt>
                <c:pt idx="523">
                  <c:v>-0.87490848827699996</c:v>
                </c:pt>
                <c:pt idx="524">
                  <c:v>-0.20269554135900014</c:v>
                </c:pt>
                <c:pt idx="525">
                  <c:v>-0.11342353687299989</c:v>
                </c:pt>
                <c:pt idx="526">
                  <c:v>0.54347921373900032</c:v>
                </c:pt>
                <c:pt idx="527">
                  <c:v>-0.36221261126299992</c:v>
                </c:pt>
                <c:pt idx="528">
                  <c:v>1.5847805007900002</c:v>
                </c:pt>
                <c:pt idx="529">
                  <c:v>-0.35975464339599994</c:v>
                </c:pt>
                <c:pt idx="530">
                  <c:v>0.29234244055200009</c:v>
                </c:pt>
                <c:pt idx="531">
                  <c:v>1.8218564282770002</c:v>
                </c:pt>
                <c:pt idx="532">
                  <c:v>-0.12369650071899985</c:v>
                </c:pt>
                <c:pt idx="533">
                  <c:v>0.52879204114900036</c:v>
                </c:pt>
                <c:pt idx="534">
                  <c:v>-0.34101606172799981</c:v>
                </c:pt>
                <c:pt idx="535">
                  <c:v>-0.47440405380399964</c:v>
                </c:pt>
                <c:pt idx="536">
                  <c:v>0.96899838000500038</c:v>
                </c:pt>
                <c:pt idx="537">
                  <c:v>0.74011349955600036</c:v>
                </c:pt>
                <c:pt idx="538">
                  <c:v>0.44732267780700008</c:v>
                </c:pt>
                <c:pt idx="539">
                  <c:v>0.20718893192400012</c:v>
                </c:pt>
                <c:pt idx="540">
                  <c:v>-0.17911854804199984</c:v>
                </c:pt>
                <c:pt idx="541">
                  <c:v>-1.8995071010999842E-2</c:v>
                </c:pt>
                <c:pt idx="542">
                  <c:v>1.3193353164580004</c:v>
                </c:pt>
                <c:pt idx="543">
                  <c:v>1.1401039786060001</c:v>
                </c:pt>
                <c:pt idx="544">
                  <c:v>-0.27414372197999981</c:v>
                </c:pt>
                <c:pt idx="545">
                  <c:v>1.5608326798980001</c:v>
                </c:pt>
                <c:pt idx="546">
                  <c:v>6.3568630892000266E-2</c:v>
                </c:pt>
                <c:pt idx="547">
                  <c:v>0.54363837260500025</c:v>
                </c:pt>
                <c:pt idx="548">
                  <c:v>-0.38596305312199997</c:v>
                </c:pt>
                <c:pt idx="549">
                  <c:v>1.6530580915350004</c:v>
                </c:pt>
                <c:pt idx="550">
                  <c:v>0.37550419198700036</c:v>
                </c:pt>
                <c:pt idx="551">
                  <c:v>0.98988597248900012</c:v>
                </c:pt>
                <c:pt idx="552">
                  <c:v>-0.3361849657689997</c:v>
                </c:pt>
                <c:pt idx="553">
                  <c:v>0.30691298648400023</c:v>
                </c:pt>
                <c:pt idx="554">
                  <c:v>0.79713043718800014</c:v>
                </c:pt>
                <c:pt idx="555">
                  <c:v>1.0346426521420002</c:v>
                </c:pt>
                <c:pt idx="556">
                  <c:v>-0.41747919383599985</c:v>
                </c:pt>
                <c:pt idx="557">
                  <c:v>-0.36433609066399986</c:v>
                </c:pt>
                <c:pt idx="558">
                  <c:v>0.94026356408100031</c:v>
                </c:pt>
                <c:pt idx="559">
                  <c:v>-0.50106675337699991</c:v>
                </c:pt>
                <c:pt idx="560">
                  <c:v>0.28111407852100023</c:v>
                </c:pt>
                <c:pt idx="561">
                  <c:v>1.6276687240890002</c:v>
                </c:pt>
                <c:pt idx="562">
                  <c:v>0.5744434588030003</c:v>
                </c:pt>
                <c:pt idx="563">
                  <c:v>0.88372905229600018</c:v>
                </c:pt>
                <c:pt idx="564">
                  <c:v>0.29569592094400021</c:v>
                </c:pt>
                <c:pt idx="565">
                  <c:v>-0.21774878235399986</c:v>
                </c:pt>
                <c:pt idx="566">
                  <c:v>0.22538141303400022</c:v>
                </c:pt>
                <c:pt idx="567">
                  <c:v>-0.55588640853299986</c:v>
                </c:pt>
                <c:pt idx="568">
                  <c:v>-0.56998422617099975</c:v>
                </c:pt>
                <c:pt idx="569">
                  <c:v>-0.4971911648659999</c:v>
                </c:pt>
                <c:pt idx="570">
                  <c:v>-0.59049658552799977</c:v>
                </c:pt>
                <c:pt idx="571">
                  <c:v>0.2268926554120001</c:v>
                </c:pt>
                <c:pt idx="572">
                  <c:v>1.5144317109880001</c:v>
                </c:pt>
                <c:pt idx="573">
                  <c:v>-0.68509007304299985</c:v>
                </c:pt>
                <c:pt idx="574">
                  <c:v>6.5078796255000126E-2</c:v>
                </c:pt>
                <c:pt idx="575">
                  <c:v>0.74801105726900019</c:v>
                </c:pt>
                <c:pt idx="576">
                  <c:v>0.76610580496699998</c:v>
                </c:pt>
                <c:pt idx="577">
                  <c:v>-0.75496302134100013</c:v>
                </c:pt>
                <c:pt idx="578">
                  <c:v>0.59353732933800019</c:v>
                </c:pt>
                <c:pt idx="579">
                  <c:v>1.7130583959740002</c:v>
                </c:pt>
                <c:pt idx="580">
                  <c:v>0.28378854827800026</c:v>
                </c:pt>
                <c:pt idx="581">
                  <c:v>0.73770667362600006</c:v>
                </c:pt>
                <c:pt idx="582">
                  <c:v>-0.13959152143599951</c:v>
                </c:pt>
                <c:pt idx="583">
                  <c:v>1.3205924049000002</c:v>
                </c:pt>
                <c:pt idx="584">
                  <c:v>-0.58404308599599974</c:v>
                </c:pt>
                <c:pt idx="585">
                  <c:v>5.2707979362000223E-2</c:v>
                </c:pt>
                <c:pt idx="586">
                  <c:v>-0.18574189223899984</c:v>
                </c:pt>
                <c:pt idx="587">
                  <c:v>-0.35264836344000006</c:v>
                </c:pt>
                <c:pt idx="588">
                  <c:v>0.63909871838300025</c:v>
                </c:pt>
                <c:pt idx="589">
                  <c:v>1.8418998677080003</c:v>
                </c:pt>
                <c:pt idx="590">
                  <c:v>-0.32354328120799991</c:v>
                </c:pt>
                <c:pt idx="591">
                  <c:v>0.41351842185000032</c:v>
                </c:pt>
                <c:pt idx="592">
                  <c:v>1.6918544413649999</c:v>
                </c:pt>
                <c:pt idx="593">
                  <c:v>-0.15058447407600006</c:v>
                </c:pt>
                <c:pt idx="594">
                  <c:v>0.46224483212699985</c:v>
                </c:pt>
                <c:pt idx="595">
                  <c:v>-0.73287572258000022</c:v>
                </c:pt>
                <c:pt idx="596">
                  <c:v>0.58406829152000006</c:v>
                </c:pt>
                <c:pt idx="597">
                  <c:v>0.6013518956320002</c:v>
                </c:pt>
                <c:pt idx="598">
                  <c:v>0.29462178078900025</c:v>
                </c:pt>
                <c:pt idx="599">
                  <c:v>0.28831643158300002</c:v>
                </c:pt>
                <c:pt idx="600">
                  <c:v>0.39312311182300008</c:v>
                </c:pt>
                <c:pt idx="601">
                  <c:v>-0.30879098001899985</c:v>
                </c:pt>
                <c:pt idx="602">
                  <c:v>0.51293514292900022</c:v>
                </c:pt>
                <c:pt idx="603">
                  <c:v>-6.9328668901999846E-2</c:v>
                </c:pt>
                <c:pt idx="604">
                  <c:v>0.22905234997300017</c:v>
                </c:pt>
                <c:pt idx="605">
                  <c:v>-0.5883247562049998</c:v>
                </c:pt>
                <c:pt idx="606">
                  <c:v>0.46037867309800018</c:v>
                </c:pt>
                <c:pt idx="607">
                  <c:v>0.52181081059900025</c:v>
                </c:pt>
                <c:pt idx="608">
                  <c:v>1.069705220711</c:v>
                </c:pt>
                <c:pt idx="609">
                  <c:v>-9.8727237949998159E-3</c:v>
                </c:pt>
                <c:pt idx="610">
                  <c:v>0.3095485153930001</c:v>
                </c:pt>
                <c:pt idx="611">
                  <c:v>-0.29875590734899982</c:v>
                </c:pt>
                <c:pt idx="612">
                  <c:v>-0.83247190410200012</c:v>
                </c:pt>
                <c:pt idx="613">
                  <c:v>0.46478566396400012</c:v>
                </c:pt>
                <c:pt idx="614">
                  <c:v>1.9810155973410004</c:v>
                </c:pt>
                <c:pt idx="615">
                  <c:v>0.93005509602500025</c:v>
                </c:pt>
                <c:pt idx="616">
                  <c:v>1.2384696270880002</c:v>
                </c:pt>
                <c:pt idx="617">
                  <c:v>0.65217862059600051</c:v>
                </c:pt>
                <c:pt idx="618">
                  <c:v>0.14047604215800025</c:v>
                </c:pt>
                <c:pt idx="619">
                  <c:v>-0.34068848211399949</c:v>
                </c:pt>
                <c:pt idx="620">
                  <c:v>1.5518094329479999</c:v>
                </c:pt>
                <c:pt idx="621">
                  <c:v>0.50586266490199994</c:v>
                </c:pt>
                <c:pt idx="622">
                  <c:v>0.81234883701499994</c:v>
                </c:pt>
                <c:pt idx="623">
                  <c:v>0.22991454842300008</c:v>
                </c:pt>
                <c:pt idx="624">
                  <c:v>-0.277931312115</c:v>
                </c:pt>
                <c:pt idx="625">
                  <c:v>-0.75523911642200026</c:v>
                </c:pt>
                <c:pt idx="626">
                  <c:v>0.44161313895000009</c:v>
                </c:pt>
                <c:pt idx="627">
                  <c:v>0.30958581524300022</c:v>
                </c:pt>
                <c:pt idx="628">
                  <c:v>0.82354268404600028</c:v>
                </c:pt>
                <c:pt idx="629">
                  <c:v>0.83047590658800008</c:v>
                </c:pt>
                <c:pt idx="630">
                  <c:v>-0.21285954727899992</c:v>
                </c:pt>
                <c:pt idx="631">
                  <c:v>-3.3348049221999743E-2</c:v>
                </c:pt>
                <c:pt idx="632">
                  <c:v>0.67957138885100021</c:v>
                </c:pt>
                <c:pt idx="633">
                  <c:v>8.4762161760001398E-3</c:v>
                </c:pt>
                <c:pt idx="634">
                  <c:v>1.1462695113820003</c:v>
                </c:pt>
                <c:pt idx="635">
                  <c:v>7.4819803356000358E-2</c:v>
                </c:pt>
                <c:pt idx="636">
                  <c:v>0.39111479774400015</c:v>
                </c:pt>
                <c:pt idx="637">
                  <c:v>-0.21093713539799963</c:v>
                </c:pt>
                <c:pt idx="638">
                  <c:v>-0.73840064461599986</c:v>
                </c:pt>
                <c:pt idx="639">
                  <c:v>-6.9404234032999945E-2</c:v>
                </c:pt>
                <c:pt idx="640">
                  <c:v>-0.30249707957399996</c:v>
                </c:pt>
                <c:pt idx="641">
                  <c:v>1.2163687714240004</c:v>
                </c:pt>
                <c:pt idx="642">
                  <c:v>-0.67585339116699972</c:v>
                </c:pt>
                <c:pt idx="643">
                  <c:v>-4.387668221399954E-2</c:v>
                </c:pt>
                <c:pt idx="644">
                  <c:v>0.83597916939900019</c:v>
                </c:pt>
                <c:pt idx="645">
                  <c:v>-0.30289551688899974</c:v>
                </c:pt>
                <c:pt idx="646">
                  <c:v>1.6909931126720001</c:v>
                </c:pt>
                <c:pt idx="647">
                  <c:v>0.70245858146600004</c:v>
                </c:pt>
                <c:pt idx="648">
                  <c:v>0.98686312211900007</c:v>
                </c:pt>
                <c:pt idx="649">
                  <c:v>0.4485920943820001</c:v>
                </c:pt>
                <c:pt idx="650">
                  <c:v>-1.5090509431000099E-2</c:v>
                </c:pt>
                <c:pt idx="651">
                  <c:v>-0.44823505494800009</c:v>
                </c:pt>
                <c:pt idx="652">
                  <c:v>1.0560992189260003</c:v>
                </c:pt>
                <c:pt idx="653">
                  <c:v>-0.18682681912499977</c:v>
                </c:pt>
                <c:pt idx="654">
                  <c:v>0.19542060988800047</c:v>
                </c:pt>
                <c:pt idx="655">
                  <c:v>-0.53853619456899948</c:v>
                </c:pt>
                <c:pt idx="656">
                  <c:v>0.70801632227200018</c:v>
                </c:pt>
                <c:pt idx="657">
                  <c:v>0.57471760531700011</c:v>
                </c:pt>
                <c:pt idx="658">
                  <c:v>0.43135783527899996</c:v>
                </c:pt>
                <c:pt idx="659">
                  <c:v>0.38105791587000004</c:v>
                </c:pt>
                <c:pt idx="660">
                  <c:v>1.1191813352480002</c:v>
                </c:pt>
                <c:pt idx="661">
                  <c:v>-0.45764172041799989</c:v>
                </c:pt>
                <c:pt idx="662">
                  <c:v>5.3027639399999993E-2</c:v>
                </c:pt>
                <c:pt idx="663">
                  <c:v>1.2230292018180002</c:v>
                </c:pt>
                <c:pt idx="664">
                  <c:v>-0.57339619211799997</c:v>
                </c:pt>
                <c:pt idx="665">
                  <c:v>2.1735605655000212E-2</c:v>
                </c:pt>
                <c:pt idx="666">
                  <c:v>0.3476981126780001</c:v>
                </c:pt>
                <c:pt idx="667">
                  <c:v>-0.25834924735199982</c:v>
                </c:pt>
                <c:pt idx="668">
                  <c:v>0.92227789271400018</c:v>
                </c:pt>
                <c:pt idx="669">
                  <c:v>0.39658645244800006</c:v>
                </c:pt>
                <c:pt idx="670">
                  <c:v>0.40333010492700005</c:v>
                </c:pt>
                <c:pt idx="671">
                  <c:v>0.42195826821300031</c:v>
                </c:pt>
                <c:pt idx="672">
                  <c:v>7.9427212352999987E-2</c:v>
                </c:pt>
                <c:pt idx="673">
                  <c:v>0.82432622422100033</c:v>
                </c:pt>
                <c:pt idx="674">
                  <c:v>-0.60506493229699965</c:v>
                </c:pt>
                <c:pt idx="675">
                  <c:v>1.3909174880010002</c:v>
                </c:pt>
                <c:pt idx="676">
                  <c:v>-0.56218206196499976</c:v>
                </c:pt>
                <c:pt idx="677">
                  <c:v>9.3209025318000238E-2</c:v>
                </c:pt>
                <c:pt idx="678">
                  <c:v>1.435898821089</c:v>
                </c:pt>
                <c:pt idx="679">
                  <c:v>-0.15486508094899998</c:v>
                </c:pt>
                <c:pt idx="680">
                  <c:v>0.52157888217100024</c:v>
                </c:pt>
                <c:pt idx="681">
                  <c:v>0.95720845589600023</c:v>
                </c:pt>
                <c:pt idx="682">
                  <c:v>-0.96430157937699956</c:v>
                </c:pt>
                <c:pt idx="683">
                  <c:v>0.2896844408610002</c:v>
                </c:pt>
                <c:pt idx="684">
                  <c:v>1.17225153981</c:v>
                </c:pt>
                <c:pt idx="685">
                  <c:v>-0.26296441796300019</c:v>
                </c:pt>
                <c:pt idx="686">
                  <c:v>1.1088815691890002</c:v>
                </c:pt>
                <c:pt idx="687">
                  <c:v>-0.53148940206200002</c:v>
                </c:pt>
                <c:pt idx="688">
                  <c:v>3.6214629560000766E-3</c:v>
                </c:pt>
                <c:pt idx="689">
                  <c:v>1.7692276525880002</c:v>
                </c:pt>
                <c:pt idx="690">
                  <c:v>-0.11363678078299966</c:v>
                </c:pt>
                <c:pt idx="691">
                  <c:v>0.51474080043500003</c:v>
                </c:pt>
                <c:pt idx="692">
                  <c:v>1.283432369704</c:v>
                </c:pt>
                <c:pt idx="693">
                  <c:v>-0.16786551031199992</c:v>
                </c:pt>
                <c:pt idx="694">
                  <c:v>0.29452493420600012</c:v>
                </c:pt>
                <c:pt idx="695">
                  <c:v>-0.59971789919599994</c:v>
                </c:pt>
                <c:pt idx="696">
                  <c:v>0.58804484926599998</c:v>
                </c:pt>
                <c:pt idx="697">
                  <c:v>-0.62032947495700008</c:v>
                </c:pt>
                <c:pt idx="698">
                  <c:v>3.3746035432000165E-2</c:v>
                </c:pt>
                <c:pt idx="699">
                  <c:v>-0.11810181462799985</c:v>
                </c:pt>
                <c:pt idx="700">
                  <c:v>1.9424684043050002</c:v>
                </c:pt>
                <c:pt idx="701">
                  <c:v>1.1360711084140003</c:v>
                </c:pt>
                <c:pt idx="702">
                  <c:v>1.3504228678420001</c:v>
                </c:pt>
                <c:pt idx="703">
                  <c:v>0.95225740462000008</c:v>
                </c:pt>
                <c:pt idx="704">
                  <c:v>0.62868036532200011</c:v>
                </c:pt>
                <c:pt idx="705">
                  <c:v>0.33564138432000012</c:v>
                </c:pt>
                <c:pt idx="706">
                  <c:v>1.9602467482419998</c:v>
                </c:pt>
                <c:pt idx="707">
                  <c:v>0.78899773988099975</c:v>
                </c:pt>
                <c:pt idx="708">
                  <c:v>1.1436770802339999</c:v>
                </c:pt>
                <c:pt idx="709">
                  <c:v>0.4648564551619998</c:v>
                </c:pt>
                <c:pt idx="710">
                  <c:v>-0.13937574598600033</c:v>
                </c:pt>
                <c:pt idx="711">
                  <c:v>-0.17262013987099978</c:v>
                </c:pt>
                <c:pt idx="712">
                  <c:v>-0.33635286009599985</c:v>
                </c:pt>
                <c:pt idx="713">
                  <c:v>1.5387492588420002</c:v>
                </c:pt>
                <c:pt idx="714">
                  <c:v>-0.20910922083599992</c:v>
                </c:pt>
                <c:pt idx="715">
                  <c:v>1.1793026594690001</c:v>
                </c:pt>
                <c:pt idx="716">
                  <c:v>1.6639959581340003</c:v>
                </c:pt>
                <c:pt idx="717">
                  <c:v>0.1824198875880001</c:v>
                </c:pt>
                <c:pt idx="718">
                  <c:v>0.6564557901610002</c:v>
                </c:pt>
                <c:pt idx="719">
                  <c:v>0.52052255623000021</c:v>
                </c:pt>
                <c:pt idx="720">
                  <c:v>1.6545611148279999</c:v>
                </c:pt>
                <c:pt idx="721">
                  <c:v>0.15941842753499991</c:v>
                </c:pt>
                <c:pt idx="722">
                  <c:v>0.5831828002470002</c:v>
                </c:pt>
                <c:pt idx="723">
                  <c:v>0.29220106693100023</c:v>
                </c:pt>
                <c:pt idx="724">
                  <c:v>-0.27781754714899981</c:v>
                </c:pt>
                <c:pt idx="725">
                  <c:v>0.94047438210700018</c:v>
                </c:pt>
                <c:pt idx="726">
                  <c:v>0.71777048041600011</c:v>
                </c:pt>
                <c:pt idx="727">
                  <c:v>0.45852401326700021</c:v>
                </c:pt>
                <c:pt idx="728">
                  <c:v>3.2164599319000287E-2</c:v>
                </c:pt>
                <c:pt idx="729">
                  <c:v>1.7803585407120006</c:v>
                </c:pt>
                <c:pt idx="730">
                  <c:v>1.6133835971940003</c:v>
                </c:pt>
                <c:pt idx="731">
                  <c:v>0.33657505114600061</c:v>
                </c:pt>
                <c:pt idx="732">
                  <c:v>-0.31264407122199978</c:v>
                </c:pt>
                <c:pt idx="733">
                  <c:v>0.79607534644400046</c:v>
                </c:pt>
                <c:pt idx="734">
                  <c:v>0.33233475329100015</c:v>
                </c:pt>
                <c:pt idx="735">
                  <c:v>-9.238718851799943E-2</c:v>
                </c:pt>
                <c:pt idx="736">
                  <c:v>1.7969423375820002</c:v>
                </c:pt>
                <c:pt idx="737">
                  <c:v>1.6941293071729997</c:v>
                </c:pt>
                <c:pt idx="738">
                  <c:v>0.66330859278100007</c:v>
                </c:pt>
                <c:pt idx="739">
                  <c:v>4.0970786469998188E-3</c:v>
                </c:pt>
                <c:pt idx="740">
                  <c:v>1.003520524549</c:v>
                </c:pt>
                <c:pt idx="741">
                  <c:v>0.55830842754999965</c:v>
                </c:pt>
                <c:pt idx="742">
                  <c:v>0.35363471458200024</c:v>
                </c:pt>
                <c:pt idx="743">
                  <c:v>-0.51957621462199999</c:v>
                </c:pt>
                <c:pt idx="744">
                  <c:v>-0.22166266733100004</c:v>
                </c:pt>
                <c:pt idx="745">
                  <c:v>-0.76642199301300007</c:v>
                </c:pt>
                <c:pt idx="746">
                  <c:v>-0.58576984277099975</c:v>
                </c:pt>
                <c:pt idx="747">
                  <c:v>1.3070655849270003</c:v>
                </c:pt>
                <c:pt idx="748">
                  <c:v>-0.97839068056899969</c:v>
                </c:pt>
                <c:pt idx="749">
                  <c:v>-0.19517008826599969</c:v>
                </c:pt>
                <c:pt idx="750">
                  <c:v>1.2503783224250002</c:v>
                </c:pt>
                <c:pt idx="751">
                  <c:v>-0.47079475697299999</c:v>
                </c:pt>
                <c:pt idx="752">
                  <c:v>1.4164538072700004</c:v>
                </c:pt>
                <c:pt idx="753">
                  <c:v>-0.12647859888799973</c:v>
                </c:pt>
                <c:pt idx="754">
                  <c:v>1.6410020110370001</c:v>
                </c:pt>
                <c:pt idx="755">
                  <c:v>-0.29038881962399987</c:v>
                </c:pt>
                <c:pt idx="756">
                  <c:v>0.35665276023399994</c:v>
                </c:pt>
                <c:pt idx="757">
                  <c:v>9.1012028576000104E-2</c:v>
                </c:pt>
                <c:pt idx="758">
                  <c:v>-0.96167588662799997</c:v>
                </c:pt>
                <c:pt idx="759">
                  <c:v>1.2307871051870003</c:v>
                </c:pt>
                <c:pt idx="760">
                  <c:v>-0.37574865767599963</c:v>
                </c:pt>
                <c:pt idx="761">
                  <c:v>1.0826379314100001</c:v>
                </c:pt>
                <c:pt idx="762">
                  <c:v>1.0557977399800003</c:v>
                </c:pt>
                <c:pt idx="763">
                  <c:v>-0.57608606308299981</c:v>
                </c:pt>
                <c:pt idx="764">
                  <c:v>1.2160441519950003</c:v>
                </c:pt>
                <c:pt idx="765">
                  <c:v>-0.4371573295829998</c:v>
                </c:pt>
                <c:pt idx="766">
                  <c:v>1.897415891082</c:v>
                </c:pt>
                <c:pt idx="767">
                  <c:v>0.48450179535100002</c:v>
                </c:pt>
                <c:pt idx="768">
                  <c:v>0.93212924718400014</c:v>
                </c:pt>
                <c:pt idx="769">
                  <c:v>6.7412399151999924E-2</c:v>
                </c:pt>
                <c:pt idx="770">
                  <c:v>0.97100873436400015</c:v>
                </c:pt>
                <c:pt idx="771">
                  <c:v>0.722153744737</c:v>
                </c:pt>
                <c:pt idx="772">
                  <c:v>1.2149289675430002</c:v>
                </c:pt>
                <c:pt idx="773">
                  <c:v>1.8758423195630003</c:v>
                </c:pt>
                <c:pt idx="774">
                  <c:v>5.7372270057000296E-2</c:v>
                </c:pt>
                <c:pt idx="775">
                  <c:v>0.66098278024000034</c:v>
                </c:pt>
                <c:pt idx="776">
                  <c:v>-0.51570018449199972</c:v>
                </c:pt>
                <c:pt idx="777">
                  <c:v>2.1510542061630002</c:v>
                </c:pt>
                <c:pt idx="778">
                  <c:v>0.44203413743700048</c:v>
                </c:pt>
                <c:pt idx="779">
                  <c:v>1.0035485013250003</c:v>
                </c:pt>
                <c:pt idx="780">
                  <c:v>1.2115159481940001</c:v>
                </c:pt>
                <c:pt idx="781">
                  <c:v>-0.31361112103199984</c:v>
                </c:pt>
                <c:pt idx="782">
                  <c:v>0.17717516739600025</c:v>
                </c:pt>
                <c:pt idx="783">
                  <c:v>0.32729573619600011</c:v>
                </c:pt>
                <c:pt idx="784">
                  <c:v>-1.0772718199119997</c:v>
                </c:pt>
                <c:pt idx="785">
                  <c:v>2.1876401209380005</c:v>
                </c:pt>
                <c:pt idx="786">
                  <c:v>0.50852531406700008</c:v>
                </c:pt>
                <c:pt idx="787">
                  <c:v>1.0585376548000003</c:v>
                </c:pt>
                <c:pt idx="788">
                  <c:v>-1.0948971031999655E-2</c:v>
                </c:pt>
                <c:pt idx="789">
                  <c:v>1.755799158137</c:v>
                </c:pt>
                <c:pt idx="790">
                  <c:v>0.22872413477900011</c:v>
                </c:pt>
                <c:pt idx="791">
                  <c:v>1.6141128631660002</c:v>
                </c:pt>
                <c:pt idx="792">
                  <c:v>-0.34941660325499946</c:v>
                </c:pt>
                <c:pt idx="793">
                  <c:v>0.30998599019800022</c:v>
                </c:pt>
                <c:pt idx="794">
                  <c:v>0.75119044543100011</c:v>
                </c:pt>
                <c:pt idx="795">
                  <c:v>0.99439848490500005</c:v>
                </c:pt>
                <c:pt idx="796">
                  <c:v>-0.61398026528100003</c:v>
                </c:pt>
                <c:pt idx="797">
                  <c:v>-9.1174101308000077E-2</c:v>
                </c:pt>
                <c:pt idx="798">
                  <c:v>0.85220731930600013</c:v>
                </c:pt>
                <c:pt idx="799">
                  <c:v>-0.48784361319699987</c:v>
                </c:pt>
                <c:pt idx="800">
                  <c:v>0.85401219962600028</c:v>
                </c:pt>
                <c:pt idx="801">
                  <c:v>-0.84435718142999971</c:v>
                </c:pt>
                <c:pt idx="802">
                  <c:v>-0.28693923651199982</c:v>
                </c:pt>
                <c:pt idx="803">
                  <c:v>0.7849232723720001</c:v>
                </c:pt>
                <c:pt idx="804">
                  <c:v>-0.99103718273399966</c:v>
                </c:pt>
                <c:pt idx="805">
                  <c:v>-0.40377651448599994</c:v>
                </c:pt>
                <c:pt idx="806">
                  <c:v>0.59931176731300007</c:v>
                </c:pt>
                <c:pt idx="807">
                  <c:v>0.12668025789300019</c:v>
                </c:pt>
                <c:pt idx="808">
                  <c:v>0.61585961808100009</c:v>
                </c:pt>
                <c:pt idx="809">
                  <c:v>-9.0341566442999843E-2</c:v>
                </c:pt>
                <c:pt idx="810">
                  <c:v>1.652807173767</c:v>
                </c:pt>
                <c:pt idx="811">
                  <c:v>-0.11307323783399981</c:v>
                </c:pt>
                <c:pt idx="812">
                  <c:v>0.47031048996900027</c:v>
                </c:pt>
                <c:pt idx="813">
                  <c:v>-0.66591890793799968</c:v>
                </c:pt>
                <c:pt idx="814">
                  <c:v>1.437567375854</c:v>
                </c:pt>
                <c:pt idx="815">
                  <c:v>-0.38732300851700008</c:v>
                </c:pt>
                <c:pt idx="816">
                  <c:v>0.21875686170600006</c:v>
                </c:pt>
                <c:pt idx="817">
                  <c:v>-0.96286482104100002</c:v>
                </c:pt>
                <c:pt idx="818">
                  <c:v>1.657850427127</c:v>
                </c:pt>
                <c:pt idx="819">
                  <c:v>1.6496230905999942E-2</c:v>
                </c:pt>
                <c:pt idx="820">
                  <c:v>0.551985259374</c:v>
                </c:pt>
                <c:pt idx="821">
                  <c:v>-0.48845473986300014</c:v>
                </c:pt>
                <c:pt idx="822">
                  <c:v>1.6100098719839999</c:v>
                </c:pt>
                <c:pt idx="823">
                  <c:v>3.4638480342999989E-2</c:v>
                </c:pt>
                <c:pt idx="824">
                  <c:v>0.54474950752599982</c:v>
                </c:pt>
                <c:pt idx="825">
                  <c:v>-0.44493449327099999</c:v>
                </c:pt>
                <c:pt idx="826">
                  <c:v>0.51221207190899998</c:v>
                </c:pt>
                <c:pt idx="827">
                  <c:v>0.21430893088300018</c:v>
                </c:pt>
                <c:pt idx="828">
                  <c:v>1.4993551448720002</c:v>
                </c:pt>
                <c:pt idx="829">
                  <c:v>-0.72605197583899961</c:v>
                </c:pt>
                <c:pt idx="830">
                  <c:v>3.4072793294000148E-2</c:v>
                </c:pt>
                <c:pt idx="831">
                  <c:v>1.4974129545510002</c:v>
                </c:pt>
                <c:pt idx="832">
                  <c:v>-4.2040395361999883E-2</c:v>
                </c:pt>
                <c:pt idx="833">
                  <c:v>0.8949795968580001</c:v>
                </c:pt>
                <c:pt idx="834">
                  <c:v>-1.0800520496579997</c:v>
                </c:pt>
                <c:pt idx="835">
                  <c:v>-0.41622554062499995</c:v>
                </c:pt>
                <c:pt idx="836">
                  <c:v>0.95948798554900017</c:v>
                </c:pt>
                <c:pt idx="837">
                  <c:v>-0.10869820306900002</c:v>
                </c:pt>
                <c:pt idx="838">
                  <c:v>1.4244182434170001</c:v>
                </c:pt>
                <c:pt idx="839">
                  <c:v>1.560857345986</c:v>
                </c:pt>
                <c:pt idx="840">
                  <c:v>-7.6065988392000072E-2</c:v>
                </c:pt>
                <c:pt idx="841">
                  <c:v>1.0886296503440003</c:v>
                </c:pt>
                <c:pt idx="842">
                  <c:v>-0.89474225446199984</c:v>
                </c:pt>
                <c:pt idx="843">
                  <c:v>-0.22770795377899966</c:v>
                </c:pt>
                <c:pt idx="844">
                  <c:v>1.1943776682480003</c:v>
                </c:pt>
                <c:pt idx="845">
                  <c:v>-0.36853778174799978</c:v>
                </c:pt>
                <c:pt idx="846">
                  <c:v>0.13678249912500018</c:v>
                </c:pt>
                <c:pt idx="847">
                  <c:v>-0.84332000492199977</c:v>
                </c:pt>
                <c:pt idx="848">
                  <c:v>1.2980990209230001</c:v>
                </c:pt>
                <c:pt idx="849">
                  <c:v>0.12062778553700015</c:v>
                </c:pt>
                <c:pt idx="850">
                  <c:v>0.47770029156000016</c:v>
                </c:pt>
                <c:pt idx="851">
                  <c:v>-0.20590666485199982</c:v>
                </c:pt>
                <c:pt idx="852">
                  <c:v>-0.81492519320999968</c:v>
                </c:pt>
                <c:pt idx="853">
                  <c:v>1.0661975917740001</c:v>
                </c:pt>
                <c:pt idx="854">
                  <c:v>-0.19204623218700001</c:v>
                </c:pt>
                <c:pt idx="855">
                  <c:v>0.19609265421599997</c:v>
                </c:pt>
                <c:pt idx="856">
                  <c:v>-0.54964706089099979</c:v>
                </c:pt>
                <c:pt idx="857">
                  <c:v>0.31352220303400014</c:v>
                </c:pt>
                <c:pt idx="858">
                  <c:v>0.98643790232600037</c:v>
                </c:pt>
                <c:pt idx="859">
                  <c:v>0.16226951169200021</c:v>
                </c:pt>
                <c:pt idx="860">
                  <c:v>1.6828166599860004</c:v>
                </c:pt>
                <c:pt idx="861">
                  <c:v>-0.22477868420499947</c:v>
                </c:pt>
                <c:pt idx="862">
                  <c:v>0.41311078467800022</c:v>
                </c:pt>
                <c:pt idx="863">
                  <c:v>1.4100963941869999</c:v>
                </c:pt>
                <c:pt idx="864">
                  <c:v>1.5766234065660001</c:v>
                </c:pt>
                <c:pt idx="865">
                  <c:v>-0.16250907242499979</c:v>
                </c:pt>
                <c:pt idx="866">
                  <c:v>0.41058698851300024</c:v>
                </c:pt>
                <c:pt idx="867">
                  <c:v>1.6808550340620001</c:v>
                </c:pt>
                <c:pt idx="868">
                  <c:v>0.54813349022400004</c:v>
                </c:pt>
                <c:pt idx="869">
                  <c:v>1.4730277887760002</c:v>
                </c:pt>
                <c:pt idx="870">
                  <c:v>-4.7775602431999742E-2</c:v>
                </c:pt>
                <c:pt idx="871">
                  <c:v>0.52782892302700024</c:v>
                </c:pt>
                <c:pt idx="872">
                  <c:v>2.2206940116130003</c:v>
                </c:pt>
                <c:pt idx="873">
                  <c:v>1.4885978131870004</c:v>
                </c:pt>
                <c:pt idx="874">
                  <c:v>1.6743722275950002</c:v>
                </c:pt>
                <c:pt idx="875">
                  <c:v>1.3333614544130004</c:v>
                </c:pt>
                <c:pt idx="876">
                  <c:v>1.0669391072200003</c:v>
                </c:pt>
                <c:pt idx="877">
                  <c:v>0.83105481625800026</c:v>
                </c:pt>
                <c:pt idx="878">
                  <c:v>2.3178663170830003</c:v>
                </c:pt>
                <c:pt idx="879">
                  <c:v>1.4987042402120003</c:v>
                </c:pt>
                <c:pt idx="880">
                  <c:v>1.7179655309450004</c:v>
                </c:pt>
                <c:pt idx="881">
                  <c:v>1.3099810051130003</c:v>
                </c:pt>
                <c:pt idx="882">
                  <c:v>0.97658490733500036</c:v>
                </c:pt>
                <c:pt idx="883">
                  <c:v>0.67372686578800023</c:v>
                </c:pt>
                <c:pt idx="884">
                  <c:v>2.3530179358050005</c:v>
                </c:pt>
                <c:pt idx="885">
                  <c:v>1.3312750513440004</c:v>
                </c:pt>
                <c:pt idx="886">
                  <c:v>1.6284520361920003</c:v>
                </c:pt>
                <c:pt idx="887">
                  <c:v>1.0646361200650003</c:v>
                </c:pt>
                <c:pt idx="888">
                  <c:v>0.57540862992700026</c:v>
                </c:pt>
                <c:pt idx="889">
                  <c:v>0.11671919602000047</c:v>
                </c:pt>
                <c:pt idx="890">
                  <c:v>2.1113839247890001</c:v>
                </c:pt>
                <c:pt idx="891">
                  <c:v>0.93126297845800021</c:v>
                </c:pt>
                <c:pt idx="892">
                  <c:v>1.2893546032810002</c:v>
                </c:pt>
                <c:pt idx="893">
                  <c:v>0.60370940720400013</c:v>
                </c:pt>
                <c:pt idx="894">
                  <c:v>-7.3473608189997819E-3</c:v>
                </c:pt>
                <c:pt idx="895">
                  <c:v>-0.58786607261099988</c:v>
                </c:pt>
                <c:pt idx="896">
                  <c:v>1.474838694927</c:v>
                </c:pt>
                <c:pt idx="897">
                  <c:v>9.2758125649000212E-2</c:v>
                </c:pt>
                <c:pt idx="898">
                  <c:v>1.4855005291010004</c:v>
                </c:pt>
                <c:pt idx="899">
                  <c:v>-0.77940265510499973</c:v>
                </c:pt>
                <c:pt idx="900">
                  <c:v>-4.0870934319998664E-3</c:v>
                </c:pt>
                <c:pt idx="901">
                  <c:v>1.0552628060150004</c:v>
                </c:pt>
                <c:pt idx="902">
                  <c:v>-0.56465760126800002</c:v>
                </c:pt>
                <c:pt idx="903">
                  <c:v>1.093909768254</c:v>
                </c:pt>
                <c:pt idx="904">
                  <c:v>1.2732005061150002</c:v>
                </c:pt>
                <c:pt idx="905">
                  <c:v>-0.16220365369299983</c:v>
                </c:pt>
                <c:pt idx="906">
                  <c:v>1.8696636324230003</c:v>
                </c:pt>
                <c:pt idx="907">
                  <c:v>0.59446046319200008</c:v>
                </c:pt>
                <c:pt idx="908">
                  <c:v>0.98912217247500012</c:v>
                </c:pt>
                <c:pt idx="909">
                  <c:v>0.23033680747800034</c:v>
                </c:pt>
                <c:pt idx="910">
                  <c:v>-0.45386013359499966</c:v>
                </c:pt>
                <c:pt idx="911">
                  <c:v>1.0223583703650001</c:v>
                </c:pt>
                <c:pt idx="912">
                  <c:v>-0.44941948827300005</c:v>
                </c:pt>
                <c:pt idx="913">
                  <c:v>1.4699669298770002</c:v>
                </c:pt>
                <c:pt idx="914">
                  <c:v>-0.26796453891899974</c:v>
                </c:pt>
                <c:pt idx="915">
                  <c:v>0.30466959390900028</c:v>
                </c:pt>
                <c:pt idx="916">
                  <c:v>0.6860044610970002</c:v>
                </c:pt>
                <c:pt idx="917">
                  <c:v>-0.63645635123599975</c:v>
                </c:pt>
                <c:pt idx="918">
                  <c:v>1.4360209095290002</c:v>
                </c:pt>
                <c:pt idx="919">
                  <c:v>-0.37079126094699966</c:v>
                </c:pt>
                <c:pt idx="920">
                  <c:v>0.22833544865600031</c:v>
                </c:pt>
                <c:pt idx="921">
                  <c:v>0.16174468235400019</c:v>
                </c:pt>
                <c:pt idx="922">
                  <c:v>1.7223788619640004</c:v>
                </c:pt>
                <c:pt idx="923">
                  <c:v>-5.3868483591999361E-2</c:v>
                </c:pt>
                <c:pt idx="924">
                  <c:v>0.53350252586600044</c:v>
                </c:pt>
                <c:pt idx="925">
                  <c:v>-0.61070143741599958</c:v>
                </c:pt>
                <c:pt idx="926">
                  <c:v>1.5059608535340001</c:v>
                </c:pt>
                <c:pt idx="927">
                  <c:v>-0.21205018841899981</c:v>
                </c:pt>
                <c:pt idx="928">
                  <c:v>1.5844487696980001</c:v>
                </c:pt>
                <c:pt idx="929">
                  <c:v>-0.21054775407999982</c:v>
                </c:pt>
                <c:pt idx="930">
                  <c:v>1.2552017570820002</c:v>
                </c:pt>
                <c:pt idx="931">
                  <c:v>-0.35814473096099997</c:v>
                </c:pt>
                <c:pt idx="932">
                  <c:v>0.83133870253300002</c:v>
                </c:pt>
                <c:pt idx="933">
                  <c:v>-0.42836942777999987</c:v>
                </c:pt>
                <c:pt idx="934">
                  <c:v>0.83543219541500013</c:v>
                </c:pt>
                <c:pt idx="935">
                  <c:v>-0.59773059893799974</c:v>
                </c:pt>
                <c:pt idx="936">
                  <c:v>1.0923246273200002</c:v>
                </c:pt>
                <c:pt idx="937">
                  <c:v>-0.83691013271099957</c:v>
                </c:pt>
                <c:pt idx="938">
                  <c:v>-0.19069780935799985</c:v>
                </c:pt>
                <c:pt idx="939">
                  <c:v>1.8574858785470003</c:v>
                </c:pt>
                <c:pt idx="940">
                  <c:v>0.28459083490600023</c:v>
                </c:pt>
                <c:pt idx="941">
                  <c:v>0.79374942007400007</c:v>
                </c:pt>
                <c:pt idx="942">
                  <c:v>-0.19402969462799957</c:v>
                </c:pt>
                <c:pt idx="943">
                  <c:v>-0.31640467487699986</c:v>
                </c:pt>
                <c:pt idx="944">
                  <c:v>0.86923655754700024</c:v>
                </c:pt>
                <c:pt idx="945">
                  <c:v>0.74933768309500015</c:v>
                </c:pt>
                <c:pt idx="946">
                  <c:v>0.5154466514820002</c:v>
                </c:pt>
                <c:pt idx="947">
                  <c:v>0.64553744960800008</c:v>
                </c:pt>
                <c:pt idx="948">
                  <c:v>-0.6604787269650001</c:v>
                </c:pt>
                <c:pt idx="949">
                  <c:v>0.44637622159500034</c:v>
                </c:pt>
                <c:pt idx="950">
                  <c:v>2.9026141433000197E-2</c:v>
                </c:pt>
                <c:pt idx="951">
                  <c:v>1.5815482669780003</c:v>
                </c:pt>
                <c:pt idx="952">
                  <c:v>0.21155063053200029</c:v>
                </c:pt>
                <c:pt idx="953">
                  <c:v>0.64267175266500032</c:v>
                </c:pt>
                <c:pt idx="954">
                  <c:v>-0.18903243390199931</c:v>
                </c:pt>
                <c:pt idx="955">
                  <c:v>1.7581669611800004</c:v>
                </c:pt>
                <c:pt idx="956">
                  <c:v>-0.11919729513099941</c:v>
                </c:pt>
                <c:pt idx="957">
                  <c:v>0.50706483400700031</c:v>
                </c:pt>
                <c:pt idx="958">
                  <c:v>1.7400835293330001</c:v>
                </c:pt>
                <c:pt idx="959">
                  <c:v>0.79259923637700003</c:v>
                </c:pt>
                <c:pt idx="960">
                  <c:v>1.0612152248100002</c:v>
                </c:pt>
                <c:pt idx="961">
                  <c:v>0.55452130357800011</c:v>
                </c:pt>
                <c:pt idx="962">
                  <c:v>0.12241580627000004</c:v>
                </c:pt>
                <c:pt idx="963">
                  <c:v>-0.27915163274200006</c:v>
                </c:pt>
                <c:pt idx="964">
                  <c:v>1.2863185833900002</c:v>
                </c:pt>
                <c:pt idx="965">
                  <c:v>-0.12345473820099984</c:v>
                </c:pt>
                <c:pt idx="966">
                  <c:v>0.32296472373700036</c:v>
                </c:pt>
                <c:pt idx="967">
                  <c:v>-0.53933614450499956</c:v>
                </c:pt>
                <c:pt idx="968">
                  <c:v>1.7660308925519999</c:v>
                </c:pt>
                <c:pt idx="969">
                  <c:v>0.90181548200600004</c:v>
                </c:pt>
                <c:pt idx="970">
                  <c:v>1.1384049765689999</c:v>
                </c:pt>
                <c:pt idx="971">
                  <c:v>0.69576404101200007</c:v>
                </c:pt>
                <c:pt idx="972">
                  <c:v>0.32771152937900005</c:v>
                </c:pt>
                <c:pt idx="973">
                  <c:v>-9.8029260230001469E-3</c:v>
                </c:pt>
                <c:pt idx="974">
                  <c:v>1.480100893943</c:v>
                </c:pt>
                <c:pt idx="975">
                  <c:v>0.33862742620199993</c:v>
                </c:pt>
                <c:pt idx="976">
                  <c:v>0.68185463586499995</c:v>
                </c:pt>
                <c:pt idx="977">
                  <c:v>2.5938272173000154E-2</c:v>
                </c:pt>
                <c:pt idx="978">
                  <c:v>-0.55538966759500008</c:v>
                </c:pt>
                <c:pt idx="979">
                  <c:v>1.4249246858580003</c:v>
                </c:pt>
                <c:pt idx="980">
                  <c:v>0.40408849953200043</c:v>
                </c:pt>
                <c:pt idx="981">
                  <c:v>0.70091675544000032</c:v>
                </c:pt>
                <c:pt idx="982">
                  <c:v>0.13779830132300042</c:v>
                </c:pt>
                <c:pt idx="983">
                  <c:v>-0.35073172680499964</c:v>
                </c:pt>
                <c:pt idx="984">
                  <c:v>-0.80872369870199967</c:v>
                </c:pt>
                <c:pt idx="985">
                  <c:v>0.73798519529100015</c:v>
                </c:pt>
                <c:pt idx="986">
                  <c:v>-0.63518565271199989</c:v>
                </c:pt>
                <c:pt idx="987">
                  <c:v>1.0031294127870003</c:v>
                </c:pt>
                <c:pt idx="988">
                  <c:v>-0.88605201252399945</c:v>
                </c:pt>
                <c:pt idx="989">
                  <c:v>-0.25524481838599988</c:v>
                </c:pt>
                <c:pt idx="990">
                  <c:v>1.0989690635280001</c:v>
                </c:pt>
                <c:pt idx="991">
                  <c:v>-8.2239599234999794E-2</c:v>
                </c:pt>
                <c:pt idx="992">
                  <c:v>1.9667766405430003</c:v>
                </c:pt>
                <c:pt idx="993">
                  <c:v>0.36404424876700037</c:v>
                </c:pt>
                <c:pt idx="994">
                  <c:v>0.88467873690500043</c:v>
                </c:pt>
                <c:pt idx="995">
                  <c:v>-0.12605218373699945</c:v>
                </c:pt>
                <c:pt idx="996">
                  <c:v>1.8478260845680001</c:v>
                </c:pt>
                <c:pt idx="997">
                  <c:v>-3.7358857447999494E-2</c:v>
                </c:pt>
                <c:pt idx="998">
                  <c:v>0.59191122709499999</c:v>
                </c:pt>
                <c:pt idx="999">
                  <c:v>2.0596563280600004</c:v>
                </c:pt>
                <c:pt idx="1000">
                  <c:v>1.0072704584290002</c:v>
                </c:pt>
                <c:pt idx="1001">
                  <c:v>1.3162332077570003</c:v>
                </c:pt>
                <c:pt idx="1002">
                  <c:v>0.7288457647350004</c:v>
                </c:pt>
                <c:pt idx="1003">
                  <c:v>0.21604674770200027</c:v>
                </c:pt>
                <c:pt idx="1004">
                  <c:v>-0.2662142130999996</c:v>
                </c:pt>
                <c:pt idx="1005">
                  <c:v>1.8900779896240001</c:v>
                </c:pt>
                <c:pt idx="1006">
                  <c:v>0.88349640330799994</c:v>
                </c:pt>
                <c:pt idx="1007">
                  <c:v>1.1748421213860001</c:v>
                </c:pt>
                <c:pt idx="1008">
                  <c:v>0.62268874292900023</c:v>
                </c:pt>
                <c:pt idx="1009">
                  <c:v>0.1451237904610001</c:v>
                </c:pt>
                <c:pt idx="1010">
                  <c:v>-0.30190310577599977</c:v>
                </c:pt>
                <c:pt idx="1011">
                  <c:v>1.3245616210590001</c:v>
                </c:pt>
                <c:pt idx="1012">
                  <c:v>8.3071868760000722E-3</c:v>
                </c:pt>
                <c:pt idx="1013">
                  <c:v>1.0205470784440003</c:v>
                </c:pt>
                <c:pt idx="1014">
                  <c:v>-0.60445512037899962</c:v>
                </c:pt>
                <c:pt idx="1015">
                  <c:v>1.4664140855060002</c:v>
                </c:pt>
                <c:pt idx="1016">
                  <c:v>0.39744218090799999</c:v>
                </c:pt>
                <c:pt idx="1017">
                  <c:v>1.0362429456789999</c:v>
                </c:pt>
                <c:pt idx="1018">
                  <c:v>-0.49848906463900011</c:v>
                </c:pt>
                <c:pt idx="1019">
                  <c:v>1.5218818603340001</c:v>
                </c:pt>
                <c:pt idx="1020">
                  <c:v>0.12318213015300006</c:v>
                </c:pt>
                <c:pt idx="1021">
                  <c:v>0.56534251926599999</c:v>
                </c:pt>
                <c:pt idx="1022">
                  <c:v>-0.28844020126100012</c:v>
                </c:pt>
                <c:pt idx="1023">
                  <c:v>1.3399095937900003</c:v>
                </c:pt>
                <c:pt idx="1024">
                  <c:v>-0.73196115697599962</c:v>
                </c:pt>
                <c:pt idx="1025">
                  <c:v>-3.088883766299988E-2</c:v>
                </c:pt>
                <c:pt idx="1026">
                  <c:v>1.2374624458970001</c:v>
                </c:pt>
                <c:pt idx="1027">
                  <c:v>3.0109633808999892E-2</c:v>
                </c:pt>
                <c:pt idx="1028">
                  <c:v>0.68184765974200023</c:v>
                </c:pt>
                <c:pt idx="1029">
                  <c:v>2.1118806537829999</c:v>
                </c:pt>
                <c:pt idx="1030">
                  <c:v>0.87760781857700021</c:v>
                </c:pt>
                <c:pt idx="1031">
                  <c:v>1.2565270932849999</c:v>
                </c:pt>
                <c:pt idx="1032">
                  <c:v>0.52922659950300011</c:v>
                </c:pt>
                <c:pt idx="1033">
                  <c:v>-0.12348546622500001</c:v>
                </c:pt>
                <c:pt idx="1034">
                  <c:v>2.0077995973170006</c:v>
                </c:pt>
                <c:pt idx="1035">
                  <c:v>0.94687571880100041</c:v>
                </c:pt>
                <c:pt idx="1036">
                  <c:v>1.2591223178590005</c:v>
                </c:pt>
                <c:pt idx="1037">
                  <c:v>0.66516717537700054</c:v>
                </c:pt>
                <c:pt idx="1038">
                  <c:v>0.14580045681900033</c:v>
                </c:pt>
                <c:pt idx="1039">
                  <c:v>2.1590559568100005</c:v>
                </c:pt>
                <c:pt idx="1040">
                  <c:v>0.88523294891400051</c:v>
                </c:pt>
                <c:pt idx="1041">
                  <c:v>1.2793638272320005</c:v>
                </c:pt>
                <c:pt idx="1042">
                  <c:v>0.52164012623000056</c:v>
                </c:pt>
                <c:pt idx="1043">
                  <c:v>-0.16149515084799937</c:v>
                </c:pt>
                <c:pt idx="1044">
                  <c:v>2.0278699819490003</c:v>
                </c:pt>
                <c:pt idx="1045">
                  <c:v>0.470829459018</c:v>
                </c:pt>
                <c:pt idx="1046">
                  <c:v>0.97389015081100005</c:v>
                </c:pt>
                <c:pt idx="1047">
                  <c:v>-1.6931771410000351E-3</c:v>
                </c:pt>
                <c:pt idx="1048">
                  <c:v>0.54356701171200028</c:v>
                </c:pt>
                <c:pt idx="1049">
                  <c:v>1.482204655051</c:v>
                </c:pt>
                <c:pt idx="1050">
                  <c:v>-0.10622922035999993</c:v>
                </c:pt>
                <c:pt idx="1051">
                  <c:v>0.40890584031300015</c:v>
                </c:pt>
                <c:pt idx="1052">
                  <c:v>-0.59082622333399981</c:v>
                </c:pt>
                <c:pt idx="1053">
                  <c:v>1.8094045402340004</c:v>
                </c:pt>
                <c:pt idx="1054">
                  <c:v>0.23986540036800053</c:v>
                </c:pt>
                <c:pt idx="1055">
                  <c:v>0.74773325315600037</c:v>
                </c:pt>
                <c:pt idx="1056">
                  <c:v>1.6937259345400002</c:v>
                </c:pt>
                <c:pt idx="1057">
                  <c:v>1.4489210425880001</c:v>
                </c:pt>
                <c:pt idx="1058">
                  <c:v>1.5542740408020004</c:v>
                </c:pt>
                <c:pt idx="1059">
                  <c:v>0.44032498574900036</c:v>
                </c:pt>
                <c:pt idx="1060">
                  <c:v>-0.16378449796799988</c:v>
                </c:pt>
                <c:pt idx="1061">
                  <c:v>0.20817386259100035</c:v>
                </c:pt>
                <c:pt idx="1062">
                  <c:v>0.82660122769700006</c:v>
                </c:pt>
                <c:pt idx="1063">
                  <c:v>0.3606858164650002</c:v>
                </c:pt>
                <c:pt idx="1064">
                  <c:v>0.6301036532040003</c:v>
                </c:pt>
                <c:pt idx="1065">
                  <c:v>8.4586799435000248E-2</c:v>
                </c:pt>
                <c:pt idx="1066">
                  <c:v>-0.65771675676699992</c:v>
                </c:pt>
                <c:pt idx="1067">
                  <c:v>-0.18321787238799958</c:v>
                </c:pt>
                <c:pt idx="1068">
                  <c:v>-0.58283920077299944</c:v>
                </c:pt>
                <c:pt idx="1069">
                  <c:v>1.463605783912</c:v>
                </c:pt>
                <c:pt idx="1070">
                  <c:v>1.2908713918140002</c:v>
                </c:pt>
                <c:pt idx="1071">
                  <c:v>1.5065572401760003</c:v>
                </c:pt>
                <c:pt idx="1072">
                  <c:v>-0.17807498173399994</c:v>
                </c:pt>
                <c:pt idx="1073">
                  <c:v>-0.41652493024199977</c:v>
                </c:pt>
                <c:pt idx="1074">
                  <c:v>0.26926458201000014</c:v>
                </c:pt>
                <c:pt idx="1075">
                  <c:v>0.35753965035900004</c:v>
                </c:pt>
                <c:pt idx="1076">
                  <c:v>0.1443649156960003</c:v>
                </c:pt>
                <c:pt idx="1077">
                  <c:v>0.64934532835800018</c:v>
                </c:pt>
                <c:pt idx="1078">
                  <c:v>-0.68315155819299944</c:v>
                </c:pt>
                <c:pt idx="1079">
                  <c:v>-0.94687672054599936</c:v>
                </c:pt>
                <c:pt idx="1080">
                  <c:v>-8.0278106638999702E-2</c:v>
                </c:pt>
                <c:pt idx="1081">
                  <c:v>0.83354911077400018</c:v>
                </c:pt>
                <c:pt idx="1082">
                  <c:v>-0.58280464552899991</c:v>
                </c:pt>
                <c:pt idx="1083">
                  <c:v>1.0377222424250001</c:v>
                </c:pt>
                <c:pt idx="1084">
                  <c:v>-6.0328339632999883E-2</c:v>
                </c:pt>
                <c:pt idx="1085">
                  <c:v>1.4173444366460002</c:v>
                </c:pt>
                <c:pt idx="1086">
                  <c:v>-0.14766428939499998</c:v>
                </c:pt>
                <c:pt idx="1087">
                  <c:v>0.35846109780800006</c:v>
                </c:pt>
                <c:pt idx="1088">
                  <c:v>1.2805281290050003</c:v>
                </c:pt>
                <c:pt idx="1089">
                  <c:v>-0.69440920070099987</c:v>
                </c:pt>
                <c:pt idx="1090">
                  <c:v>-3.0618965457999581E-2</c:v>
                </c:pt>
                <c:pt idx="1091">
                  <c:v>1.8259711929290003</c:v>
                </c:pt>
                <c:pt idx="1092">
                  <c:v>0.72707718266800025</c:v>
                </c:pt>
                <c:pt idx="1093">
                  <c:v>1.0539276785510003</c:v>
                </c:pt>
                <c:pt idx="1094">
                  <c:v>0.43076474241900042</c:v>
                </c:pt>
                <c:pt idx="1095">
                  <c:v>-0.11780976772399976</c:v>
                </c:pt>
                <c:pt idx="1096">
                  <c:v>-0.63584622163599969</c:v>
                </c:pt>
                <c:pt idx="1097">
                  <c:v>1.612652662321</c:v>
                </c:pt>
                <c:pt idx="1098">
                  <c:v>0.33780607935500018</c:v>
                </c:pt>
                <c:pt idx="1099">
                  <c:v>0.73233064166299999</c:v>
                </c:pt>
                <c:pt idx="1100">
                  <c:v>-2.6180427319000055E-2</c:v>
                </c:pt>
                <c:pt idx="1101">
                  <c:v>1.3997148830420003</c:v>
                </c:pt>
                <c:pt idx="1102">
                  <c:v>1.5576475127630001</c:v>
                </c:pt>
                <c:pt idx="1103">
                  <c:v>-0.31426141696400012</c:v>
                </c:pt>
                <c:pt idx="1104">
                  <c:v>0.12571690430700011</c:v>
                </c:pt>
                <c:pt idx="1105">
                  <c:v>0.2491591897240002</c:v>
                </c:pt>
                <c:pt idx="1106">
                  <c:v>0.58065839822499998</c:v>
                </c:pt>
                <c:pt idx="1107">
                  <c:v>-0.29868653604200035</c:v>
                </c:pt>
                <c:pt idx="1108">
                  <c:v>1.5542221403740002</c:v>
                </c:pt>
                <c:pt idx="1109">
                  <c:v>1.4574564524250002</c:v>
                </c:pt>
                <c:pt idx="1110">
                  <c:v>-6.0093199841999789E-2</c:v>
                </c:pt>
                <c:pt idx="1111">
                  <c:v>-0.23111498271099973</c:v>
                </c:pt>
                <c:pt idx="1112">
                  <c:v>0.46499626973599995</c:v>
                </c:pt>
                <c:pt idx="1113">
                  <c:v>0.32253452305700026</c:v>
                </c:pt>
                <c:pt idx="1114">
                  <c:v>-0.55464461172100021</c:v>
                </c:pt>
                <c:pt idx="1115">
                  <c:v>-0.75422643284499968</c:v>
                </c:pt>
                <c:pt idx="1116">
                  <c:v>1.6420559887910002</c:v>
                </c:pt>
                <c:pt idx="1117">
                  <c:v>0.16133934233500002</c:v>
                </c:pt>
                <c:pt idx="1118">
                  <c:v>0.63504469829300003</c:v>
                </c:pt>
                <c:pt idx="1119">
                  <c:v>-0.28182795798899951</c:v>
                </c:pt>
                <c:pt idx="1120">
                  <c:v>1.4323834041360002</c:v>
                </c:pt>
                <c:pt idx="1121">
                  <c:v>-0.40774233134499993</c:v>
                </c:pt>
                <c:pt idx="1122">
                  <c:v>0.20419729025800004</c:v>
                </c:pt>
                <c:pt idx="1123">
                  <c:v>-0.98914389731399965</c:v>
                </c:pt>
                <c:pt idx="1124">
                  <c:v>2.0148018910840002</c:v>
                </c:pt>
                <c:pt idx="1125">
                  <c:v>0.50415926669300015</c:v>
                </c:pt>
                <c:pt idx="1126">
                  <c:v>0.98937461464100029</c:v>
                </c:pt>
                <c:pt idx="1127">
                  <c:v>4.9481976444000431E-2</c:v>
                </c:pt>
                <c:pt idx="1128">
                  <c:v>1.9760554036540001</c:v>
                </c:pt>
                <c:pt idx="1129">
                  <c:v>0.4308563774880001</c:v>
                </c:pt>
                <c:pt idx="1130">
                  <c:v>0.92936264776600019</c:v>
                </c:pt>
                <c:pt idx="1131">
                  <c:v>-3.7111839221000142E-2</c:v>
                </c:pt>
                <c:pt idx="1132">
                  <c:v>8.1954968030001352E-3</c:v>
                </c:pt>
                <c:pt idx="1133">
                  <c:v>0.63531529066600001</c:v>
                </c:pt>
                <c:pt idx="1134">
                  <c:v>1.291876962311</c:v>
                </c:pt>
                <c:pt idx="1135">
                  <c:v>-0.12972450208699993</c:v>
                </c:pt>
                <c:pt idx="1136">
                  <c:v>1.1196164483420001</c:v>
                </c:pt>
                <c:pt idx="1137">
                  <c:v>-0.41153162191899995</c:v>
                </c:pt>
                <c:pt idx="1138">
                  <c:v>8.1570435978999933E-2</c:v>
                </c:pt>
                <c:pt idx="1139">
                  <c:v>2.1756499854000002</c:v>
                </c:pt>
                <c:pt idx="1140">
                  <c:v>0.25663977550900041</c:v>
                </c:pt>
                <c:pt idx="1141">
                  <c:v>0.89891957894200036</c:v>
                </c:pt>
                <c:pt idx="1142">
                  <c:v>1.3534791251539999</c:v>
                </c:pt>
                <c:pt idx="1143">
                  <c:v>1.7930476292089998</c:v>
                </c:pt>
                <c:pt idx="1144">
                  <c:v>6.7083456978000111E-2</c:v>
                </c:pt>
                <c:pt idx="1145">
                  <c:v>0.63511478327599979</c:v>
                </c:pt>
                <c:pt idx="1146">
                  <c:v>-0.47040981575099972</c:v>
                </c:pt>
                <c:pt idx="1147">
                  <c:v>1.5397640103040002</c:v>
                </c:pt>
                <c:pt idx="1148">
                  <c:v>0.11702561266100031</c:v>
                </c:pt>
                <c:pt idx="1149">
                  <c:v>2.1464306399960003</c:v>
                </c:pt>
                <c:pt idx="1150">
                  <c:v>1.2580734755200003</c:v>
                </c:pt>
                <c:pt idx="1151">
                  <c:v>1.5039482611680002</c:v>
                </c:pt>
                <c:pt idx="1152">
                  <c:v>1.0427367455060002</c:v>
                </c:pt>
                <c:pt idx="1153">
                  <c:v>0.6561136558330003</c:v>
                </c:pt>
                <c:pt idx="1154">
                  <c:v>0.30002862445600043</c:v>
                </c:pt>
                <c:pt idx="1155">
                  <c:v>1.2503333966650003</c:v>
                </c:pt>
                <c:pt idx="1156">
                  <c:v>5.9685274444000402E-2</c:v>
                </c:pt>
                <c:pt idx="1157">
                  <c:v>0.42182581291200028</c:v>
                </c:pt>
                <c:pt idx="1158">
                  <c:v>1.6997056899480001</c:v>
                </c:pt>
                <c:pt idx="1159">
                  <c:v>0.30609920379700006</c:v>
                </c:pt>
                <c:pt idx="1160">
                  <c:v>0.7463006513099999</c:v>
                </c:pt>
                <c:pt idx="1161">
                  <c:v>-0.10356418808199974</c:v>
                </c:pt>
                <c:pt idx="1162">
                  <c:v>1.5958494481940002</c:v>
                </c:pt>
                <c:pt idx="1163">
                  <c:v>0.10633974470300012</c:v>
                </c:pt>
                <c:pt idx="1164">
                  <c:v>0.58342704615100027</c:v>
                </c:pt>
                <c:pt idx="1165">
                  <c:v>-0.34020949904599962</c:v>
                </c:pt>
                <c:pt idx="1166">
                  <c:v>1.9716981579500004</c:v>
                </c:pt>
                <c:pt idx="1167">
                  <c:v>0.46887075281200019</c:v>
                </c:pt>
                <c:pt idx="1168">
                  <c:v>1.8274002228699999</c:v>
                </c:pt>
                <c:pt idx="1169">
                  <c:v>0.29214642215699982</c:v>
                </c:pt>
                <c:pt idx="1170">
                  <c:v>1.0990993437550001</c:v>
                </c:pt>
                <c:pt idx="1171">
                  <c:v>-0.49173958386299987</c:v>
                </c:pt>
                <c:pt idx="1172">
                  <c:v>1.5768044028600001</c:v>
                </c:pt>
                <c:pt idx="1173">
                  <c:v>-3.3907687880999848E-2</c:v>
                </c:pt>
                <c:pt idx="1174">
                  <c:v>0.48979591476699991</c:v>
                </c:pt>
                <c:pt idx="1175">
                  <c:v>-0.52707323489500002</c:v>
                </c:pt>
                <c:pt idx="1176">
                  <c:v>1.032504164129</c:v>
                </c:pt>
                <c:pt idx="1177">
                  <c:v>0.81145662723000012</c:v>
                </c:pt>
                <c:pt idx="1178">
                  <c:v>1.4127816875890002</c:v>
                </c:pt>
                <c:pt idx="1179">
                  <c:v>-9.3907839156999851E-2</c:v>
                </c:pt>
                <c:pt idx="1180">
                  <c:v>0.38978708646100002</c:v>
                </c:pt>
                <c:pt idx="1181">
                  <c:v>-0.54706470707599952</c:v>
                </c:pt>
                <c:pt idx="1182">
                  <c:v>0.49357740797600019</c:v>
                </c:pt>
                <c:pt idx="1183">
                  <c:v>1.0003074176819999</c:v>
                </c:pt>
                <c:pt idx="1184">
                  <c:v>-0.37559800450599989</c:v>
                </c:pt>
                <c:pt idx="1185">
                  <c:v>1.5547179764470003</c:v>
                </c:pt>
                <c:pt idx="1186">
                  <c:v>-2.0471724103999778E-2</c:v>
                </c:pt>
                <c:pt idx="1187">
                  <c:v>0.48956942141400006</c:v>
                </c:pt>
                <c:pt idx="1188">
                  <c:v>-0.49997481398799959</c:v>
                </c:pt>
                <c:pt idx="1189">
                  <c:v>2.5346479439640004</c:v>
                </c:pt>
                <c:pt idx="1190">
                  <c:v>1.6310420513080002</c:v>
                </c:pt>
                <c:pt idx="1191">
                  <c:v>1.8827817322510003</c:v>
                </c:pt>
                <c:pt idx="1192">
                  <c:v>1.4098404239340003</c:v>
                </c:pt>
                <c:pt idx="1193">
                  <c:v>1.0114875436710002</c:v>
                </c:pt>
                <c:pt idx="1194">
                  <c:v>0.64367271963899997</c:v>
                </c:pt>
                <c:pt idx="1195">
                  <c:v>2.3394729988780005</c:v>
                </c:pt>
                <c:pt idx="1196">
                  <c:v>1.1791614447370002</c:v>
                </c:pt>
                <c:pt idx="1197">
                  <c:v>1.5296340724050004</c:v>
                </c:pt>
                <c:pt idx="1198">
                  <c:v>0.85922687270300036</c:v>
                </c:pt>
                <c:pt idx="1199">
                  <c:v>0.26340809899000028</c:v>
                </c:pt>
                <c:pt idx="1200">
                  <c:v>0.97382970044200012</c:v>
                </c:pt>
                <c:pt idx="1201">
                  <c:v>-0.33818881369599985</c:v>
                </c:pt>
                <c:pt idx="1202">
                  <c:v>1.0086362541030003</c:v>
                </c:pt>
                <c:pt idx="1203">
                  <c:v>0.39566824118300015</c:v>
                </c:pt>
                <c:pt idx="1204">
                  <c:v>-0.55060471874200001</c:v>
                </c:pt>
                <c:pt idx="1205">
                  <c:v>2.2723083174430001</c:v>
                </c:pt>
                <c:pt idx="1206">
                  <c:v>1.085360619467</c:v>
                </c:pt>
                <c:pt idx="1207">
                  <c:v>1.44607791657</c:v>
                </c:pt>
                <c:pt idx="1208">
                  <c:v>0.75518137593300017</c:v>
                </c:pt>
                <c:pt idx="1209">
                  <c:v>2.4592093890269999</c:v>
                </c:pt>
                <c:pt idx="1210">
                  <c:v>1.4344850616960001</c:v>
                </c:pt>
                <c:pt idx="1211">
                  <c:v>1.7328087554990002</c:v>
                </c:pt>
                <c:pt idx="1212">
                  <c:v>1.1666994235270001</c:v>
                </c:pt>
                <c:pt idx="1213">
                  <c:v>0.67517851547900021</c:v>
                </c:pt>
                <c:pt idx="1214">
                  <c:v>0.21419566572700033</c:v>
                </c:pt>
                <c:pt idx="1215">
                  <c:v>1.5080500586640002</c:v>
                </c:pt>
                <c:pt idx="1216">
                  <c:v>1.4774788041000075E-2</c:v>
                </c:pt>
                <c:pt idx="1217">
                  <c:v>0.60565819829300016</c:v>
                </c:pt>
                <c:pt idx="1218">
                  <c:v>2.1726010023360001</c:v>
                </c:pt>
                <c:pt idx="1219">
                  <c:v>7.3233139025000504E-2</c:v>
                </c:pt>
                <c:pt idx="1220">
                  <c:v>0.78488127117300022</c:v>
                </c:pt>
                <c:pt idx="1221">
                  <c:v>1.2465046718430002</c:v>
                </c:pt>
                <c:pt idx="1222">
                  <c:v>0.12112145655500028</c:v>
                </c:pt>
                <c:pt idx="1223">
                  <c:v>1.7075986429220005</c:v>
                </c:pt>
                <c:pt idx="1224">
                  <c:v>3.2605836241000663E-2</c:v>
                </c:pt>
                <c:pt idx="1225">
                  <c:v>0.58103279180900058</c:v>
                </c:pt>
                <c:pt idx="1226">
                  <c:v>-0.48528306369299967</c:v>
                </c:pt>
                <c:pt idx="1227">
                  <c:v>1.8526822906570004</c:v>
                </c:pt>
                <c:pt idx="1228">
                  <c:v>0.26360033977600028</c:v>
                </c:pt>
                <c:pt idx="1229">
                  <c:v>0.7789846583390001</c:v>
                </c:pt>
                <c:pt idx="1230">
                  <c:v>-0.22124592108799979</c:v>
                </c:pt>
                <c:pt idx="1231">
                  <c:v>-0.12204632761699974</c:v>
                </c:pt>
                <c:pt idx="1232">
                  <c:v>9.866336114600005E-2</c:v>
                </c:pt>
                <c:pt idx="1233">
                  <c:v>0.30366086050500007</c:v>
                </c:pt>
                <c:pt idx="1234">
                  <c:v>-1.3625188558999968E-2</c:v>
                </c:pt>
                <c:pt idx="1235">
                  <c:v>0.94102830870600007</c:v>
                </c:pt>
                <c:pt idx="1236">
                  <c:v>-0.51816653025199999</c:v>
                </c:pt>
                <c:pt idx="1237">
                  <c:v>0.81450111313800022</c:v>
                </c:pt>
                <c:pt idx="1238">
                  <c:v>1.8240811565470003</c:v>
                </c:pt>
                <c:pt idx="1239">
                  <c:v>0.10857968264600038</c:v>
                </c:pt>
                <c:pt idx="1240">
                  <c:v>0.67258689594900023</c:v>
                </c:pt>
                <c:pt idx="1241">
                  <c:v>-0.4248894750229999</c:v>
                </c:pt>
                <c:pt idx="1242">
                  <c:v>1.6031737080550004</c:v>
                </c:pt>
                <c:pt idx="1243">
                  <c:v>-6.9655693115999728E-2</c:v>
                </c:pt>
                <c:pt idx="1244">
                  <c:v>0.47793918309200034</c:v>
                </c:pt>
                <c:pt idx="1245">
                  <c:v>-0.58671251368999933</c:v>
                </c:pt>
                <c:pt idx="1246">
                  <c:v>1.870894880112</c:v>
                </c:pt>
                <c:pt idx="1247">
                  <c:v>0.19801617706600005</c:v>
                </c:pt>
                <c:pt idx="1248">
                  <c:v>0.74563001616900015</c:v>
                </c:pt>
                <c:pt idx="1249">
                  <c:v>-0.31905960640300002</c:v>
                </c:pt>
                <c:pt idx="1250">
                  <c:v>1.5340791684089998</c:v>
                </c:pt>
                <c:pt idx="1251">
                  <c:v>0.29003759424599984</c:v>
                </c:pt>
                <c:pt idx="1252">
                  <c:v>1.2323884551740003</c:v>
                </c:pt>
                <c:pt idx="1253">
                  <c:v>-0.43917532814699989</c:v>
                </c:pt>
                <c:pt idx="1254">
                  <c:v>0.10793277387100009</c:v>
                </c:pt>
                <c:pt idx="1255">
                  <c:v>-0.95574537246599967</c:v>
                </c:pt>
                <c:pt idx="1256">
                  <c:v>1.5225199438520003</c:v>
                </c:pt>
                <c:pt idx="1257">
                  <c:v>0.2893365159160004</c:v>
                </c:pt>
                <c:pt idx="1258">
                  <c:v>0.66783678766900034</c:v>
                </c:pt>
                <c:pt idx="1259">
                  <c:v>-5.8625700202999731E-2</c:v>
                </c:pt>
                <c:pt idx="1260">
                  <c:v>-0.71049976208599985</c:v>
                </c:pt>
                <c:pt idx="1261">
                  <c:v>1.0977704199280001</c:v>
                </c:pt>
                <c:pt idx="1262">
                  <c:v>-0.29642251009999998</c:v>
                </c:pt>
                <c:pt idx="1263">
                  <c:v>1.1282483722130001</c:v>
                </c:pt>
                <c:pt idx="1264">
                  <c:v>-0.12684563743499999</c:v>
                </c:pt>
                <c:pt idx="1265">
                  <c:v>0.5263319165010002</c:v>
                </c:pt>
                <c:pt idx="1266">
                  <c:v>-0.91048599393199992</c:v>
                </c:pt>
                <c:pt idx="1267">
                  <c:v>1.0870148560780004</c:v>
                </c:pt>
                <c:pt idx="1268">
                  <c:v>-1.0158158883329997</c:v>
                </c:pt>
                <c:pt idx="1269">
                  <c:v>-0.30283587867999961</c:v>
                </c:pt>
                <c:pt idx="1270">
                  <c:v>1.2213719052750003</c:v>
                </c:pt>
                <c:pt idx="1271">
                  <c:v>-0.78080418482599967</c:v>
                </c:pt>
                <c:pt idx="1272">
                  <c:v>-0.10653750454799971</c:v>
                </c:pt>
                <c:pt idx="1273">
                  <c:v>1.0403245898340001</c:v>
                </c:pt>
                <c:pt idx="1274">
                  <c:v>-0.25900094130899998</c:v>
                </c:pt>
                <c:pt idx="1275">
                  <c:v>1.8579953473190003</c:v>
                </c:pt>
                <c:pt idx="1276">
                  <c:v>0.7780193183080002</c:v>
                </c:pt>
                <c:pt idx="1277">
                  <c:v>1.0975936669210002</c:v>
                </c:pt>
                <c:pt idx="1278">
                  <c:v>0.4889830253290004</c:v>
                </c:pt>
                <c:pt idx="1279">
                  <c:v>-4.5039190273999719E-2</c:v>
                </c:pt>
                <c:pt idx="1280">
                  <c:v>-0.54852334758099985</c:v>
                </c:pt>
                <c:pt idx="1281">
                  <c:v>1.9939752564850002</c:v>
                </c:pt>
                <c:pt idx="1282">
                  <c:v>0.97877967754400008</c:v>
                </c:pt>
                <c:pt idx="1283">
                  <c:v>1.2734384692320002</c:v>
                </c:pt>
                <c:pt idx="1284">
                  <c:v>0.7146589414900002</c:v>
                </c:pt>
                <c:pt idx="1285">
                  <c:v>0.23046784180200008</c:v>
                </c:pt>
                <c:pt idx="1286">
                  <c:v>-0.22318520371999995</c:v>
                </c:pt>
                <c:pt idx="1287">
                  <c:v>1.8936502336100003</c:v>
                </c:pt>
                <c:pt idx="1288">
                  <c:v>0.84752472948900026</c:v>
                </c:pt>
                <c:pt idx="1289">
                  <c:v>1.1540796454520001</c:v>
                </c:pt>
                <c:pt idx="1290">
                  <c:v>0.5715078691600004</c:v>
                </c:pt>
                <c:pt idx="1291">
                  <c:v>6.3524516792000441E-2</c:v>
                </c:pt>
                <c:pt idx="1292">
                  <c:v>-0.41392077727999954</c:v>
                </c:pt>
                <c:pt idx="1293">
                  <c:v>1.6889470507680002</c:v>
                </c:pt>
                <c:pt idx="1294">
                  <c:v>0.44797276398700014</c:v>
                </c:pt>
                <c:pt idx="1295">
                  <c:v>0.82946952006999997</c:v>
                </c:pt>
                <c:pt idx="1296">
                  <c:v>9.7014063538000128E-2</c:v>
                </c:pt>
                <c:pt idx="1297">
                  <c:v>1.2210524695960003</c:v>
                </c:pt>
                <c:pt idx="1298">
                  <c:v>-0.28827860721499965</c:v>
                </c:pt>
                <c:pt idx="1299">
                  <c:v>0.19643229840300047</c:v>
                </c:pt>
                <c:pt idx="1300">
                  <c:v>-0.74245145719899974</c:v>
                </c:pt>
                <c:pt idx="1301">
                  <c:v>2.1593666220840002</c:v>
                </c:pt>
                <c:pt idx="1302">
                  <c:v>0.9386430138630002</c:v>
                </c:pt>
                <c:pt idx="1303">
                  <c:v>1.3123510483760001</c:v>
                </c:pt>
                <c:pt idx="1304">
                  <c:v>0.59547303704900023</c:v>
                </c:pt>
                <c:pt idx="1305">
                  <c:v>-4.6816546224E-2</c:v>
                </c:pt>
                <c:pt idx="1306">
                  <c:v>1.7308381837520002</c:v>
                </c:pt>
                <c:pt idx="1307">
                  <c:v>7.9982850256000271E-2</c:v>
                </c:pt>
                <c:pt idx="1308">
                  <c:v>0.61912616260900033</c:v>
                </c:pt>
                <c:pt idx="1309">
                  <c:v>-0.42862240852799927</c:v>
                </c:pt>
                <c:pt idx="1310">
                  <c:v>1.5400935335550003</c:v>
                </c:pt>
                <c:pt idx="1311">
                  <c:v>-0.23675143126099973</c:v>
                </c:pt>
                <c:pt idx="1312">
                  <c:v>0.35084943128200008</c:v>
                </c:pt>
                <c:pt idx="1313">
                  <c:v>2.1613262445230004</c:v>
                </c:pt>
                <c:pt idx="1314">
                  <c:v>0.9346967073920005</c:v>
                </c:pt>
                <c:pt idx="1315">
                  <c:v>1.3106762522300004</c:v>
                </c:pt>
                <c:pt idx="1316">
                  <c:v>0.58925521818800064</c:v>
                </c:pt>
                <c:pt idx="1317">
                  <c:v>-5.7577387799999435E-2</c:v>
                </c:pt>
                <c:pt idx="1318">
                  <c:v>2.1285042294890002</c:v>
                </c:pt>
                <c:pt idx="1319">
                  <c:v>0.8692283020080005</c:v>
                </c:pt>
                <c:pt idx="1320">
                  <c:v>1.2577641495560004</c:v>
                </c:pt>
                <c:pt idx="1321">
                  <c:v>0.51123051009400022</c:v>
                </c:pt>
                <c:pt idx="1322">
                  <c:v>-0.16071470544399968</c:v>
                </c:pt>
                <c:pt idx="1323">
                  <c:v>1.439543167783</c:v>
                </c:pt>
                <c:pt idx="1324">
                  <c:v>0.15838592170499988</c:v>
                </c:pt>
                <c:pt idx="1325">
                  <c:v>0.77116595629700013</c:v>
                </c:pt>
                <c:pt idx="1326">
                  <c:v>0.62571725703900016</c:v>
                </c:pt>
                <c:pt idx="1327">
                  <c:v>1.2491665645540002</c:v>
                </c:pt>
                <c:pt idx="1328">
                  <c:v>-0.53439072819199973</c:v>
                </c:pt>
                <c:pt idx="1329">
                  <c:v>5.579179941600021E-2</c:v>
                </c:pt>
                <c:pt idx="1330">
                  <c:v>1.3600672162620002</c:v>
                </c:pt>
                <c:pt idx="1331">
                  <c:v>0.26933203712400022</c:v>
                </c:pt>
                <c:pt idx="1332">
                  <c:v>1.1842319010500004</c:v>
                </c:pt>
                <c:pt idx="1333">
                  <c:v>-0.70718692078599954</c:v>
                </c:pt>
                <c:pt idx="1334">
                  <c:v>-7.5519189522999852E-2</c:v>
                </c:pt>
                <c:pt idx="1335">
                  <c:v>1.2215234641850001</c:v>
                </c:pt>
                <c:pt idx="1336">
                  <c:v>-0.28863191932599985</c:v>
                </c:pt>
                <c:pt idx="1337">
                  <c:v>0.19639602780700005</c:v>
                </c:pt>
                <c:pt idx="1338">
                  <c:v>-0.74312181082499973</c:v>
                </c:pt>
                <c:pt idx="1339">
                  <c:v>0.43510501311200017</c:v>
                </c:pt>
                <c:pt idx="1340">
                  <c:v>1.7855137202710001</c:v>
                </c:pt>
                <c:pt idx="1341">
                  <c:v>-0.19146202462499984</c:v>
                </c:pt>
                <c:pt idx="1342">
                  <c:v>0.47311221471300025</c:v>
                </c:pt>
                <c:pt idx="1343">
                  <c:v>1.7974012671190001</c:v>
                </c:pt>
                <c:pt idx="1344">
                  <c:v>0.61207987395100005</c:v>
                </c:pt>
                <c:pt idx="1345">
                  <c:v>2.3517750994830005</c:v>
                </c:pt>
                <c:pt idx="1346">
                  <c:v>0.35658079296700063</c:v>
                </c:pt>
                <c:pt idx="1347">
                  <c:v>1.0281621720250003</c:v>
                </c:pt>
                <c:pt idx="1348">
                  <c:v>1.4463243332680005</c:v>
                </c:pt>
                <c:pt idx="1349">
                  <c:v>-3.1241767467999448E-2</c:v>
                </c:pt>
                <c:pt idx="1350">
                  <c:v>0.44125184029500031</c:v>
                </c:pt>
                <c:pt idx="1351">
                  <c:v>1.1395917321350004</c:v>
                </c:pt>
                <c:pt idx="1352">
                  <c:v>-0.12581665721799973</c:v>
                </c:pt>
                <c:pt idx="1353">
                  <c:v>1.2646221387150003</c:v>
                </c:pt>
                <c:pt idx="1354">
                  <c:v>2.6169617147000279E-2</c:v>
                </c:pt>
                <c:pt idx="1355">
                  <c:v>1.2685252878980002</c:v>
                </c:pt>
                <c:pt idx="1356">
                  <c:v>-0.39207595145299967</c:v>
                </c:pt>
                <c:pt idx="1357">
                  <c:v>0.15081578607000012</c:v>
                </c:pt>
                <c:pt idx="1358">
                  <c:v>0.23279756652400019</c:v>
                </c:pt>
                <c:pt idx="1359">
                  <c:v>1.5030076197140003</c:v>
                </c:pt>
                <c:pt idx="1360">
                  <c:v>-0.78210134995199954</c:v>
                </c:pt>
                <c:pt idx="1361">
                  <c:v>9.8566782600029157E-4</c:v>
                </c:pt>
                <c:pt idx="1362">
                  <c:v>1.3362042496460003</c:v>
                </c:pt>
                <c:pt idx="1363">
                  <c:v>2.1263230216770004</c:v>
                </c:pt>
                <c:pt idx="1364">
                  <c:v>0.96744521562100028</c:v>
                </c:pt>
                <c:pt idx="1365">
                  <c:v>1.3173664015590001</c:v>
                </c:pt>
                <c:pt idx="1366">
                  <c:v>0.64806208531700027</c:v>
                </c:pt>
                <c:pt idx="1367">
                  <c:v>5.3346195064000401E-2</c:v>
                </c:pt>
                <c:pt idx="1368">
                  <c:v>-0.51083163895799988</c:v>
                </c:pt>
                <c:pt idx="1369">
                  <c:v>1.7455899480230004</c:v>
                </c:pt>
                <c:pt idx="1370">
                  <c:v>0.3812173860320005</c:v>
                </c:pt>
                <c:pt idx="1371">
                  <c:v>0.81017501592500052</c:v>
                </c:pt>
                <c:pt idx="1372">
                  <c:v>-1.7202190291999209E-2</c:v>
                </c:pt>
                <c:pt idx="1373">
                  <c:v>-0.7699909725849996</c:v>
                </c:pt>
                <c:pt idx="1374">
                  <c:v>2.1189712975649999</c:v>
                </c:pt>
                <c:pt idx="1375">
                  <c:v>0.59260298574900006</c:v>
                </c:pt>
                <c:pt idx="1376">
                  <c:v>1.0838666732669999</c:v>
                </c:pt>
                <c:pt idx="1377">
                  <c:v>0.13187735180000004</c:v>
                </c:pt>
                <c:pt idx="1378">
                  <c:v>2.0234916050890002</c:v>
                </c:pt>
                <c:pt idx="1379">
                  <c:v>0.29466077507799993</c:v>
                </c:pt>
                <c:pt idx="1380">
                  <c:v>0.86379466269600025</c:v>
                </c:pt>
                <c:pt idx="1381">
                  <c:v>1.7025915508459999</c:v>
                </c:pt>
                <c:pt idx="1382">
                  <c:v>0.47166112257500004</c:v>
                </c:pt>
                <c:pt idx="1383">
                  <c:v>0.84929485631300006</c:v>
                </c:pt>
                <c:pt idx="1384">
                  <c:v>0.12456544447100026</c:v>
                </c:pt>
                <c:pt idx="1385">
                  <c:v>-0.5255755393170003</c:v>
                </c:pt>
                <c:pt idx="1386">
                  <c:v>1.6481707137090003</c:v>
                </c:pt>
                <c:pt idx="1387">
                  <c:v>0.45717309436800013</c:v>
                </c:pt>
                <c:pt idx="1388">
                  <c:v>0.81944805401100007</c:v>
                </c:pt>
                <c:pt idx="1389">
                  <c:v>0.12543619035900022</c:v>
                </c:pt>
                <c:pt idx="1390">
                  <c:v>1.1792783141690002</c:v>
                </c:pt>
                <c:pt idx="1391">
                  <c:v>-0.29634342219899978</c:v>
                </c:pt>
                <c:pt idx="1392">
                  <c:v>2.0170806628290001</c:v>
                </c:pt>
                <c:pt idx="1393">
                  <c:v>0.63456393497300012</c:v>
                </c:pt>
                <c:pt idx="1394">
                  <c:v>1.0705000919460002</c:v>
                </c:pt>
                <c:pt idx="1395">
                  <c:v>0.22916583363400012</c:v>
                </c:pt>
                <c:pt idx="1396">
                  <c:v>1.9813463036479999</c:v>
                </c:pt>
                <c:pt idx="1397">
                  <c:v>0.72708445429199986</c:v>
                </c:pt>
                <c:pt idx="1398">
                  <c:v>1.1136918107299998</c:v>
                </c:pt>
                <c:pt idx="1399">
                  <c:v>0.37101515142299979</c:v>
                </c:pt>
                <c:pt idx="1400">
                  <c:v>-0.29707307983000009</c:v>
                </c:pt>
                <c:pt idx="1401">
                  <c:v>2.1190398695920005</c:v>
                </c:pt>
                <c:pt idx="1402">
                  <c:v>0.88898911273600034</c:v>
                </c:pt>
                <c:pt idx="1403">
                  <c:v>1.2662845106790002</c:v>
                </c:pt>
                <c:pt idx="1404">
                  <c:v>0.54223177042700033</c:v>
                </c:pt>
                <c:pt idx="1405">
                  <c:v>-0.10723254177099983</c:v>
                </c:pt>
                <c:pt idx="1406">
                  <c:v>2.0924617794140001</c:v>
                </c:pt>
                <c:pt idx="1407">
                  <c:v>1.1439560032330003</c:v>
                </c:pt>
                <c:pt idx="1408">
                  <c:v>1.4129648703060003</c:v>
                </c:pt>
                <c:pt idx="1409">
                  <c:v>0.90548519179400033</c:v>
                </c:pt>
                <c:pt idx="1410">
                  <c:v>0.47259393927100035</c:v>
                </c:pt>
                <c:pt idx="1411">
                  <c:v>7.0240740914000455E-2</c:v>
                </c:pt>
                <c:pt idx="1412">
                  <c:v>1.3238751182360002</c:v>
                </c:pt>
                <c:pt idx="1413">
                  <c:v>-0.12767352918499975</c:v>
                </c:pt>
                <c:pt idx="1414">
                  <c:v>0.3348133652880001</c:v>
                </c:pt>
                <c:pt idx="1415">
                  <c:v>-0.55962237008899995</c:v>
                </c:pt>
                <c:pt idx="1416">
                  <c:v>1.509524515346</c:v>
                </c:pt>
                <c:pt idx="1417">
                  <c:v>-8.2690273879999943E-2</c:v>
                </c:pt>
                <c:pt idx="1418">
                  <c:v>0.43389898250800019</c:v>
                </c:pt>
                <c:pt idx="1419">
                  <c:v>-0.56874147669899977</c:v>
                </c:pt>
                <c:pt idx="1420">
                  <c:v>1.2187534295310003</c:v>
                </c:pt>
                <c:pt idx="1421">
                  <c:v>-0.4572795155849998</c:v>
                </c:pt>
                <c:pt idx="1422">
                  <c:v>9.1547494498000148E-2</c:v>
                </c:pt>
                <c:pt idx="1423">
                  <c:v>-0.97556846796899999</c:v>
                </c:pt>
                <c:pt idx="1424">
                  <c:v>0.88078389329800022</c:v>
                </c:pt>
                <c:pt idx="1425">
                  <c:v>0.55863652074600001</c:v>
                </c:pt>
                <c:pt idx="1426">
                  <c:v>2.5900273146290003</c:v>
                </c:pt>
                <c:pt idx="1427">
                  <c:v>1.862626511138</c:v>
                </c:pt>
                <c:pt idx="1428">
                  <c:v>2.0465950025110002</c:v>
                </c:pt>
                <c:pt idx="1429">
                  <c:v>1.7091960733340001</c:v>
                </c:pt>
                <c:pt idx="1430">
                  <c:v>1.4463855680810001</c:v>
                </c:pt>
                <c:pt idx="1431">
                  <c:v>1.2141131211240002</c:v>
                </c:pt>
                <c:pt idx="1432">
                  <c:v>2.1232044262659997</c:v>
                </c:pt>
                <c:pt idx="1433">
                  <c:v>1.1346682761</c:v>
                </c:pt>
                <c:pt idx="1434">
                  <c:v>1.4190734403829999</c:v>
                </c:pt>
                <c:pt idx="1435">
                  <c:v>0.88080116745100012</c:v>
                </c:pt>
                <c:pt idx="1436">
                  <c:v>0.41711731844300015</c:v>
                </c:pt>
                <c:pt idx="1437">
                  <c:v>-1.6028472268999838E-2</c:v>
                </c:pt>
                <c:pt idx="1438">
                  <c:v>1.5129699640210004</c:v>
                </c:pt>
                <c:pt idx="1439">
                  <c:v>-0.20619617245499966</c:v>
                </c:pt>
                <c:pt idx="1440">
                  <c:v>0.35922052518300007</c:v>
                </c:pt>
                <c:pt idx="1441">
                  <c:v>-0.74107481652399954</c:v>
                </c:pt>
                <c:pt idx="1442">
                  <c:v>1.5166149556510002</c:v>
                </c:pt>
                <c:pt idx="1443">
                  <c:v>0.22445207151500024</c:v>
                </c:pt>
                <c:pt idx="1444">
                  <c:v>0.62563675029300025</c:v>
                </c:pt>
                <c:pt idx="1445">
                  <c:v>-0.14619455162899975</c:v>
                </c:pt>
                <c:pt idx="1446">
                  <c:v>-0.84343742549699963</c:v>
                </c:pt>
                <c:pt idx="1447">
                  <c:v>2.0911976641720003</c:v>
                </c:pt>
                <c:pt idx="1448">
                  <c:v>0.78205025828600006</c:v>
                </c:pt>
                <c:pt idx="1449">
                  <c:v>1.1897674447940001</c:v>
                </c:pt>
                <c:pt idx="1450">
                  <c:v>0.40487112947700021</c:v>
                </c:pt>
                <c:pt idx="1451">
                  <c:v>-0.30543675985099972</c:v>
                </c:pt>
                <c:pt idx="1452">
                  <c:v>1.4730157602090002</c:v>
                </c:pt>
                <c:pt idx="1453">
                  <c:v>4.8099562338000057E-2</c:v>
                </c:pt>
                <c:pt idx="1454">
                  <c:v>0.50034320809600019</c:v>
                </c:pt>
                <c:pt idx="1455">
                  <c:v>-0.37360602572099988</c:v>
                </c:pt>
                <c:pt idx="1456">
                  <c:v>1.2988286396050002</c:v>
                </c:pt>
                <c:pt idx="1457">
                  <c:v>1.0855692597890001</c:v>
                </c:pt>
                <c:pt idx="1458">
                  <c:v>2.1449958155020004</c:v>
                </c:pt>
                <c:pt idx="1459">
                  <c:v>0.52472801573100036</c:v>
                </c:pt>
                <c:pt idx="1460">
                  <c:v>1.0521068909240001</c:v>
                </c:pt>
                <c:pt idx="1461">
                  <c:v>2.7887194107000468E-2</c:v>
                </c:pt>
                <c:pt idx="1462">
                  <c:v>1.6878550316660001</c:v>
                </c:pt>
                <c:pt idx="1463">
                  <c:v>0.18198036178300003</c:v>
                </c:pt>
                <c:pt idx="1464">
                  <c:v>1.7638580560760002</c:v>
                </c:pt>
                <c:pt idx="1465">
                  <c:v>0.26021219891000036</c:v>
                </c:pt>
                <c:pt idx="1466">
                  <c:v>0.74273648222300004</c:v>
                </c:pt>
                <c:pt idx="1467">
                  <c:v>2.0586774768220004</c:v>
                </c:pt>
                <c:pt idx="1468">
                  <c:v>0.59085297848100016</c:v>
                </c:pt>
                <c:pt idx="1469">
                  <c:v>1.0595998151390003</c:v>
                </c:pt>
                <c:pt idx="1470">
                  <c:v>0.15264419745700053</c:v>
                </c:pt>
                <c:pt idx="1471">
                  <c:v>0.66831063635000021</c:v>
                </c:pt>
                <c:pt idx="1472">
                  <c:v>0.67532400711000018</c:v>
                </c:pt>
                <c:pt idx="1473">
                  <c:v>2.2251914242060002</c:v>
                </c:pt>
                <c:pt idx="1474">
                  <c:v>1.0262237969450001</c:v>
                </c:pt>
                <c:pt idx="1475">
                  <c:v>1.391564143773</c:v>
                </c:pt>
                <c:pt idx="1476">
                  <c:v>0.69142150368600008</c:v>
                </c:pt>
                <c:pt idx="1477">
                  <c:v>6.5867287523000417E-2</c:v>
                </c:pt>
                <c:pt idx="1478">
                  <c:v>2.0152957744670004</c:v>
                </c:pt>
                <c:pt idx="1479">
                  <c:v>0.77898219268600055</c:v>
                </c:pt>
                <c:pt idx="1480">
                  <c:v>1.1586863697640004</c:v>
                </c:pt>
                <c:pt idx="1481">
                  <c:v>0.4298160712420005</c:v>
                </c:pt>
                <c:pt idx="1482">
                  <c:v>-0.22446580129099969</c:v>
                </c:pt>
                <c:pt idx="1483">
                  <c:v>2.0468235149890002</c:v>
                </c:pt>
                <c:pt idx="1484">
                  <c:v>0.58608069873800006</c:v>
                </c:pt>
                <c:pt idx="1485">
                  <c:v>1.0521038127860001</c:v>
                </c:pt>
                <c:pt idx="1486">
                  <c:v>0.15059564238899981</c:v>
                </c:pt>
                <c:pt idx="1487">
                  <c:v>2.1505454211890003</c:v>
                </c:pt>
                <c:pt idx="1488">
                  <c:v>0.69617111862799996</c:v>
                </c:pt>
                <c:pt idx="1489">
                  <c:v>1.1597448040160001</c:v>
                </c:pt>
                <c:pt idx="1490">
                  <c:v>0.26313548887400007</c:v>
                </c:pt>
                <c:pt idx="1491">
                  <c:v>1.7445830939050002</c:v>
                </c:pt>
                <c:pt idx="1492">
                  <c:v>0.70457976342900031</c:v>
                </c:pt>
                <c:pt idx="1493">
                  <c:v>1.0087799970620002</c:v>
                </c:pt>
                <c:pt idx="1494">
                  <c:v>0.43091758543000003</c:v>
                </c:pt>
                <c:pt idx="1495">
                  <c:v>-7.2356402277999887E-2</c:v>
                </c:pt>
                <c:pt idx="1496">
                  <c:v>-0.54509233375499999</c:v>
                </c:pt>
                <c:pt idx="1497">
                  <c:v>1.8795024387930004</c:v>
                </c:pt>
                <c:pt idx="1498">
                  <c:v>1.0213201880020004</c:v>
                </c:pt>
                <c:pt idx="1499">
                  <c:v>1.2555892379350002</c:v>
                </c:pt>
                <c:pt idx="1500">
                  <c:v>0.81758919370300021</c:v>
                </c:pt>
                <c:pt idx="1501">
                  <c:v>0.45417757546000015</c:v>
                </c:pt>
                <c:pt idx="1502">
                  <c:v>0.12130401344800035</c:v>
                </c:pt>
                <c:pt idx="1503">
                  <c:v>0.86759508393600016</c:v>
                </c:pt>
                <c:pt idx="1504">
                  <c:v>0.67705795543500014</c:v>
                </c:pt>
                <c:pt idx="1505">
                  <c:v>1.7172265134260001</c:v>
                </c:pt>
                <c:pt idx="1506">
                  <c:v>0.72712956811500029</c:v>
                </c:pt>
                <c:pt idx="1507">
                  <c:v>1.0121350402880003</c:v>
                </c:pt>
                <c:pt idx="1508">
                  <c:v>0.47266215364100028</c:v>
                </c:pt>
                <c:pt idx="1509">
                  <c:v>7.7776950480001883E-3</c:v>
                </c:pt>
                <c:pt idx="1510">
                  <c:v>-0.42656870937899982</c:v>
                </c:pt>
                <c:pt idx="1511">
                  <c:v>1.5277816013640002</c:v>
                </c:pt>
                <c:pt idx="1512">
                  <c:v>0.45598806877300002</c:v>
                </c:pt>
                <c:pt idx="1513">
                  <c:v>0.7724153036960002</c:v>
                </c:pt>
                <c:pt idx="1514">
                  <c:v>0.17009888948400032</c:v>
                </c:pt>
                <c:pt idx="1515">
                  <c:v>2.1731476597129999</c:v>
                </c:pt>
                <c:pt idx="1516">
                  <c:v>1.0951977756620002</c:v>
                </c:pt>
                <c:pt idx="1517">
                  <c:v>1.413992838705</c:v>
                </c:pt>
                <c:pt idx="1518">
                  <c:v>0.8069407682530001</c:v>
                </c:pt>
                <c:pt idx="1519">
                  <c:v>0.27447712585500028</c:v>
                </c:pt>
                <c:pt idx="1520">
                  <c:v>-0.22744846237700012</c:v>
                </c:pt>
                <c:pt idx="1521">
                  <c:v>2.0448283894420003</c:v>
                </c:pt>
                <c:pt idx="1522">
                  <c:v>0.94425702098099995</c:v>
                </c:pt>
                <c:pt idx="1523">
                  <c:v>1.271752653839</c:v>
                </c:pt>
                <c:pt idx="1524">
                  <c:v>0.64729944169200015</c:v>
                </c:pt>
                <c:pt idx="1525">
                  <c:v>9.7434655534000214E-2</c:v>
                </c:pt>
                <c:pt idx="1526">
                  <c:v>-0.42189207439299992</c:v>
                </c:pt>
                <c:pt idx="1527">
                  <c:v>1.7727941775750002</c:v>
                </c:pt>
                <c:pt idx="1528">
                  <c:v>0.361531239324</c:v>
                </c:pt>
                <c:pt idx="1529">
                  <c:v>0.80852362931699995</c:v>
                </c:pt>
                <c:pt idx="1530">
                  <c:v>-5.4923095034999925E-2</c:v>
                </c:pt>
                <c:pt idx="1531">
                  <c:v>1.478303191892</c:v>
                </c:pt>
                <c:pt idx="1532">
                  <c:v>-2.4715411198999782E-2</c:v>
                </c:pt>
                <c:pt idx="1533">
                  <c:v>0.45756762022899999</c:v>
                </c:pt>
                <c:pt idx="1534">
                  <c:v>-0.47646038905800014</c:v>
                </c:pt>
                <c:pt idx="1535">
                  <c:v>2.4185778560290001</c:v>
                </c:pt>
                <c:pt idx="1536">
                  <c:v>1.2321742174080001</c:v>
                </c:pt>
                <c:pt idx="1537">
                  <c:v>1.5926822618660001</c:v>
                </c:pt>
                <c:pt idx="1538">
                  <c:v>0.90220422858400018</c:v>
                </c:pt>
                <c:pt idx="1539">
                  <c:v>0.28631461922600021</c:v>
                </c:pt>
                <c:pt idx="1540">
                  <c:v>-0.29903693390099972</c:v>
                </c:pt>
                <c:pt idx="1541">
                  <c:v>2.5461979148079998</c:v>
                </c:pt>
                <c:pt idx="1542">
                  <c:v>1.5024857390170001</c:v>
                </c:pt>
                <c:pt idx="1543">
                  <c:v>1.808112451935</c:v>
                </c:pt>
                <c:pt idx="1544">
                  <c:v>1.227397081733</c:v>
                </c:pt>
                <c:pt idx="1545">
                  <c:v>0.72127013958500008</c:v>
                </c:pt>
                <c:pt idx="1546">
                  <c:v>1.6914139579740004</c:v>
                </c:pt>
                <c:pt idx="1547">
                  <c:v>0.43998818787800031</c:v>
                </c:pt>
                <c:pt idx="1548">
                  <c:v>0.82550474523600026</c:v>
                </c:pt>
                <c:pt idx="1549">
                  <c:v>8.5009688219000346E-2</c:v>
                </c:pt>
                <c:pt idx="1550">
                  <c:v>0.79990943313800011</c:v>
                </c:pt>
                <c:pt idx="1551">
                  <c:v>2.0333540694460002</c:v>
                </c:pt>
                <c:pt idx="1552">
                  <c:v>1.1180029647800003</c:v>
                </c:pt>
                <c:pt idx="1553">
                  <c:v>1.3742600355930001</c:v>
                </c:pt>
                <c:pt idx="1554">
                  <c:v>0.89228394960100021</c:v>
                </c:pt>
                <c:pt idx="1555">
                  <c:v>0.48489629166300019</c:v>
                </c:pt>
                <c:pt idx="1556">
                  <c:v>0.1080466899560002</c:v>
                </c:pt>
                <c:pt idx="1557">
                  <c:v>2.1076158056990004</c:v>
                </c:pt>
                <c:pt idx="1558">
                  <c:v>1.2628602530530004</c:v>
                </c:pt>
                <c:pt idx="1559">
                  <c:v>1.4919651881560005</c:v>
                </c:pt>
                <c:pt idx="1560">
                  <c:v>1.0642933735840006</c:v>
                </c:pt>
                <c:pt idx="1561">
                  <c:v>0.7112099850010003</c:v>
                </c:pt>
                <c:pt idx="1562">
                  <c:v>0.38866465264900052</c:v>
                </c:pt>
                <c:pt idx="1563">
                  <c:v>1.4284776675740005</c:v>
                </c:pt>
                <c:pt idx="1564">
                  <c:v>-7.7870645163999441E-2</c:v>
                </c:pt>
                <c:pt idx="1565">
                  <c:v>0.85792794339100009</c:v>
                </c:pt>
                <c:pt idx="1566">
                  <c:v>2.0311012247480003</c:v>
                </c:pt>
                <c:pt idx="1567">
                  <c:v>1.142433513182</c:v>
                </c:pt>
                <c:pt idx="1568">
                  <c:v>1.3884277384299999</c:v>
                </c:pt>
                <c:pt idx="1569">
                  <c:v>0.92697734150300004</c:v>
                </c:pt>
                <c:pt idx="1570">
                  <c:v>0.54011536849999997</c:v>
                </c:pt>
                <c:pt idx="1571">
                  <c:v>0.18379145172800015</c:v>
                </c:pt>
                <c:pt idx="1572">
                  <c:v>1.7919444283730002</c:v>
                </c:pt>
                <c:pt idx="1573">
                  <c:v>0.84813074519200038</c:v>
                </c:pt>
                <c:pt idx="1574">
                  <c:v>1.1153349612700003</c:v>
                </c:pt>
                <c:pt idx="1575">
                  <c:v>0.61146458474800047</c:v>
                </c:pt>
                <c:pt idx="1576">
                  <c:v>0.18218263421500014</c:v>
                </c:pt>
                <c:pt idx="1577">
                  <c:v>-0.2165612600869995</c:v>
                </c:pt>
                <c:pt idx="1578">
                  <c:v>1.1765372184690004</c:v>
                </c:pt>
                <c:pt idx="1579">
                  <c:v>-0.5502855188119995</c:v>
                </c:pt>
                <c:pt idx="1580">
                  <c:v>1.8076025766000425E-2</c:v>
                </c:pt>
                <c:pt idx="1581">
                  <c:v>-1.0881090077559998</c:v>
                </c:pt>
                <c:pt idx="1582">
                  <c:v>1.9606269609930003</c:v>
                </c:pt>
                <c:pt idx="1583">
                  <c:v>0.51968080001200034</c:v>
                </c:pt>
                <c:pt idx="1584">
                  <c:v>0.97808981508500015</c:v>
                </c:pt>
                <c:pt idx="1585">
                  <c:v>9.1809840573000567E-2</c:v>
                </c:pt>
                <c:pt idx="1586">
                  <c:v>2.3758055823690003</c:v>
                </c:pt>
                <c:pt idx="1587">
                  <c:v>1.3955101161930004</c:v>
                </c:pt>
                <c:pt idx="1588">
                  <c:v>1.6767457863160002</c:v>
                </c:pt>
                <c:pt idx="1589">
                  <c:v>1.1448124996390003</c:v>
                </c:pt>
                <c:pt idx="1590">
                  <c:v>0.68746763895100038</c:v>
                </c:pt>
                <c:pt idx="1591">
                  <c:v>0.26066083655900041</c:v>
                </c:pt>
                <c:pt idx="1592">
                  <c:v>2.2962153994300003</c:v>
                </c:pt>
                <c:pt idx="1593">
                  <c:v>1.1661594343940003</c:v>
                </c:pt>
                <c:pt idx="1594">
                  <c:v>1.5049952976570002</c:v>
                </c:pt>
                <c:pt idx="1595">
                  <c:v>0.85786162676500033</c:v>
                </c:pt>
                <c:pt idx="1596">
                  <c:v>0.28531638392700032</c:v>
                </c:pt>
                <c:pt idx="1597">
                  <c:v>-0.25669080267999966</c:v>
                </c:pt>
                <c:pt idx="1598">
                  <c:v>1.4852235349890002</c:v>
                </c:pt>
                <c:pt idx="1599">
                  <c:v>0.51402199634800017</c:v>
                </c:pt>
                <c:pt idx="1600">
                  <c:v>0.7917600025110002</c:v>
                </c:pt>
                <c:pt idx="1601">
                  <c:v>0.26682204581900026</c:v>
                </c:pt>
                <c:pt idx="1602">
                  <c:v>-0.18352748488399984</c:v>
                </c:pt>
                <c:pt idx="1603">
                  <c:v>1.893051435352</c:v>
                </c:pt>
                <c:pt idx="1604">
                  <c:v>1.1331512529909999</c:v>
                </c:pt>
                <c:pt idx="1605">
                  <c:v>1.329619507374</c:v>
                </c:pt>
                <c:pt idx="1606">
                  <c:v>0.96722105217700016</c:v>
                </c:pt>
                <c:pt idx="1607">
                  <c:v>0.67941102503400019</c:v>
                </c:pt>
                <c:pt idx="1608">
                  <c:v>0.42213905412200026</c:v>
                </c:pt>
                <c:pt idx="1609">
                  <c:v>0.98660329132900026</c:v>
                </c:pt>
                <c:pt idx="1610">
                  <c:v>1.3942307672910004</c:v>
                </c:pt>
                <c:pt idx="1611">
                  <c:v>0.15170867628000018</c:v>
                </c:pt>
                <c:pt idx="1612">
                  <c:v>0.53380074088800011</c:v>
                </c:pt>
                <c:pt idx="1613">
                  <c:v>-0.19984533475899968</c:v>
                </c:pt>
                <c:pt idx="1614">
                  <c:v>2.3111448811670003</c:v>
                </c:pt>
                <c:pt idx="1615">
                  <c:v>0.6566825006610002</c:v>
                </c:pt>
                <c:pt idx="1616">
                  <c:v>1.1972131378340003</c:v>
                </c:pt>
                <c:pt idx="1617">
                  <c:v>0.14668991912200058</c:v>
                </c:pt>
                <c:pt idx="1618">
                  <c:v>1.3966616985780003</c:v>
                </c:pt>
                <c:pt idx="1619">
                  <c:v>2.6187447742000103E-2</c:v>
                </c:pt>
                <c:pt idx="1620">
                  <c:v>0.45749188199000024</c:v>
                </c:pt>
                <c:pt idx="1621">
                  <c:v>-0.374578930872</c:v>
                </c:pt>
                <c:pt idx="1622">
                  <c:v>1.9544752845210005</c:v>
                </c:pt>
                <c:pt idx="1623">
                  <c:v>0.96552842857000032</c:v>
                </c:pt>
                <c:pt idx="1624">
                  <c:v>1.2500915570930005</c:v>
                </c:pt>
                <c:pt idx="1625">
                  <c:v>0.71150335568100043</c:v>
                </c:pt>
                <c:pt idx="1626">
                  <c:v>0.24750357819300062</c:v>
                </c:pt>
                <c:pt idx="1627">
                  <c:v>-0.18595814099899943</c:v>
                </c:pt>
                <c:pt idx="1628">
                  <c:v>1.8305543028500002</c:v>
                </c:pt>
                <c:pt idx="1629">
                  <c:v>0.78657778021400016</c:v>
                </c:pt>
                <c:pt idx="1630">
                  <c:v>1.0923061654720001</c:v>
                </c:pt>
                <c:pt idx="1631">
                  <c:v>0.51138745265500019</c:v>
                </c:pt>
                <c:pt idx="1632">
                  <c:v>5.0571637620002718E-3</c:v>
                </c:pt>
                <c:pt idx="1633">
                  <c:v>-0.47073506683499966</c:v>
                </c:pt>
                <c:pt idx="1634">
                  <c:v>1.7267948835900002</c:v>
                </c:pt>
                <c:pt idx="1635">
                  <c:v>0.64122905858400014</c:v>
                </c:pt>
                <c:pt idx="1636">
                  <c:v>0.9629533282570002</c:v>
                </c:pt>
                <c:pt idx="1637">
                  <c:v>0.35004284248000017</c:v>
                </c:pt>
                <c:pt idx="1638">
                  <c:v>-0.1882792173079999</c:v>
                </c:pt>
                <c:pt idx="1639">
                  <c:v>-0.69606321879999977</c:v>
                </c:pt>
                <c:pt idx="1640">
                  <c:v>1.7323645804910004</c:v>
                </c:pt>
                <c:pt idx="1641">
                  <c:v>0.67932083490000017</c:v>
                </c:pt>
                <c:pt idx="1642">
                  <c:v>0.9885366128080002</c:v>
                </c:pt>
                <c:pt idx="1643">
                  <c:v>0.40064311056100022</c:v>
                </c:pt>
                <c:pt idx="1644">
                  <c:v>-0.1126619656969996</c:v>
                </c:pt>
                <c:pt idx="1645">
                  <c:v>-0.5954289857239996</c:v>
                </c:pt>
                <c:pt idx="1646">
                  <c:v>2.264520093152</c:v>
                </c:pt>
                <c:pt idx="1647">
                  <c:v>0.59286775850100026</c:v>
                </c:pt>
                <c:pt idx="1648">
                  <c:v>1.1400099164990003</c:v>
                </c:pt>
                <c:pt idx="1649">
                  <c:v>7.6263656137000257E-2</c:v>
                </c:pt>
                <c:pt idx="1650">
                  <c:v>1.5035386720449999</c:v>
                </c:pt>
                <c:pt idx="1651">
                  <c:v>0.11083597444400017</c:v>
                </c:pt>
                <c:pt idx="1652">
                  <c:v>0.55068981224699987</c:v>
                </c:pt>
                <c:pt idx="1653">
                  <c:v>-0.29847980565999976</c:v>
                </c:pt>
                <c:pt idx="1654">
                  <c:v>1.8094275929050003</c:v>
                </c:pt>
                <c:pt idx="1655">
                  <c:v>0.85401049919900029</c:v>
                </c:pt>
                <c:pt idx="1656">
                  <c:v>1.1256775643670003</c:v>
                </c:pt>
                <c:pt idx="1657">
                  <c:v>0.61288148760000016</c:v>
                </c:pt>
                <c:pt idx="1658">
                  <c:v>0.17467383475700027</c:v>
                </c:pt>
                <c:pt idx="1659">
                  <c:v>-0.23299575978999965</c:v>
                </c:pt>
                <c:pt idx="1660">
                  <c:v>1.9076937234260001</c:v>
                </c:pt>
                <c:pt idx="1661">
                  <c:v>0.84005212526500017</c:v>
                </c:pt>
                <c:pt idx="1662">
                  <c:v>1.1548824626480001</c:v>
                </c:pt>
                <c:pt idx="1663">
                  <c:v>0.55575984351600005</c:v>
                </c:pt>
                <c:pt idx="1664">
                  <c:v>3.1225652438000129E-2</c:v>
                </c:pt>
                <c:pt idx="1665">
                  <c:v>-0.46277048447399993</c:v>
                </c:pt>
                <c:pt idx="1666">
                  <c:v>1.5507438664680002</c:v>
                </c:pt>
                <c:pt idx="1667">
                  <c:v>7.6111804462000388E-2</c:v>
                </c:pt>
                <c:pt idx="1668">
                  <c:v>0.54747693515500018</c:v>
                </c:pt>
                <c:pt idx="1669">
                  <c:v>-0.36471527059699937</c:v>
                </c:pt>
                <c:pt idx="1670">
                  <c:v>1.6041346072660003</c:v>
                </c:pt>
                <c:pt idx="1671">
                  <c:v>0.21671238311500018</c:v>
                </c:pt>
                <c:pt idx="1672">
                  <c:v>0.65453526863800016</c:v>
                </c:pt>
                <c:pt idx="1673">
                  <c:v>-0.19057244677399976</c:v>
                </c:pt>
                <c:pt idx="1674">
                  <c:v>2.4222166281270003</c:v>
                </c:pt>
                <c:pt idx="1675">
                  <c:v>1.3365680936760005</c:v>
                </c:pt>
                <c:pt idx="1676">
                  <c:v>1.6583241746740003</c:v>
                </c:pt>
                <c:pt idx="1677">
                  <c:v>1.0453500683120005</c:v>
                </c:pt>
                <c:pt idx="1678">
                  <c:v>0.50696438587400028</c:v>
                </c:pt>
                <c:pt idx="1679">
                  <c:v>-8.8324033299969074E-4</c:v>
                </c:pt>
                <c:pt idx="1680">
                  <c:v>2.3778668684800004</c:v>
                </c:pt>
                <c:pt idx="1681">
                  <c:v>1.5245678202440003</c:v>
                </c:pt>
                <c:pt idx="1682">
                  <c:v>1.7569587155070003</c:v>
                </c:pt>
                <c:pt idx="1683">
                  <c:v>1.3227149806150003</c:v>
                </c:pt>
                <c:pt idx="1684">
                  <c:v>0.9630596737770003</c:v>
                </c:pt>
                <c:pt idx="1685">
                  <c:v>0.6339424231700006</c:v>
                </c:pt>
                <c:pt idx="1686">
                  <c:v>0.72090815893800009</c:v>
                </c:pt>
                <c:pt idx="1687">
                  <c:v>1.6400078462770002</c:v>
                </c:pt>
                <c:pt idx="1688">
                  <c:v>8.9631179531000083E-2</c:v>
                </c:pt>
                <c:pt idx="1689">
                  <c:v>0.59012885114400015</c:v>
                </c:pt>
                <c:pt idx="1690">
                  <c:v>-0.38032843644799996</c:v>
                </c:pt>
                <c:pt idx="1691">
                  <c:v>2.104833658645</c:v>
                </c:pt>
                <c:pt idx="1692">
                  <c:v>0.76444331074900029</c:v>
                </c:pt>
                <c:pt idx="1693">
                  <c:v>1.1841770130970002</c:v>
                </c:pt>
                <c:pt idx="1694">
                  <c:v>0.37524766403500021</c:v>
                </c:pt>
                <c:pt idx="1695">
                  <c:v>-0.3590932590379996</c:v>
                </c:pt>
                <c:pt idx="1696">
                  <c:v>1.1242507439950002</c:v>
                </c:pt>
                <c:pt idx="1697">
                  <c:v>-0.40377192644799975</c:v>
                </c:pt>
                <c:pt idx="1698">
                  <c:v>2.177603709095</c:v>
                </c:pt>
                <c:pt idx="1699">
                  <c:v>0.61530090742900034</c:v>
                </c:pt>
                <c:pt idx="1700">
                  <c:v>1.120385553217</c:v>
                </c:pt>
                <c:pt idx="1701">
                  <c:v>0.14075431727500032</c:v>
                </c:pt>
                <c:pt idx="1702">
                  <c:v>2.1308549716670004</c:v>
                </c:pt>
                <c:pt idx="1703">
                  <c:v>0.39620587406100016</c:v>
                </c:pt>
                <c:pt idx="1704">
                  <c:v>0.96757755674900037</c:v>
                </c:pt>
                <c:pt idx="1705">
                  <c:v>-0.14462775505799952</c:v>
                </c:pt>
                <c:pt idx="1706">
                  <c:v>1.6145816728639999</c:v>
                </c:pt>
                <c:pt idx="1707">
                  <c:v>-0.40879998277199991</c:v>
                </c:pt>
                <c:pt idx="1708">
                  <c:v>0.273622685521</c:v>
                </c:pt>
                <c:pt idx="1709">
                  <c:v>0.99683724919500027</c:v>
                </c:pt>
                <c:pt idx="1710">
                  <c:v>-0.82719425831099969</c:v>
                </c:pt>
                <c:pt idx="1711">
                  <c:v>-0.2214447261379997</c:v>
                </c:pt>
                <c:pt idx="1712">
                  <c:v>1.5003018610459999</c:v>
                </c:pt>
                <c:pt idx="1713">
                  <c:v>-0.17931655389500012</c:v>
                </c:pt>
                <c:pt idx="1714">
                  <c:v>0.37088948177299996</c:v>
                </c:pt>
                <c:pt idx="1715">
                  <c:v>-0.69898453392899995</c:v>
                </c:pt>
                <c:pt idx="1716">
                  <c:v>1.6091120465470004</c:v>
                </c:pt>
                <c:pt idx="1717">
                  <c:v>3.1945135341000297E-2</c:v>
                </c:pt>
                <c:pt idx="1718">
                  <c:v>0.5427467460190003</c:v>
                </c:pt>
                <c:pt idx="1719">
                  <c:v>-0.44831842176799963</c:v>
                </c:pt>
                <c:pt idx="1720">
                  <c:v>2.1278343202110004</c:v>
                </c:pt>
                <c:pt idx="1721">
                  <c:v>0.96196482683000051</c:v>
                </c:pt>
                <c:pt idx="1722">
                  <c:v>1.3145751239130004</c:v>
                </c:pt>
                <c:pt idx="1723">
                  <c:v>0.63989258744600042</c:v>
                </c:pt>
                <c:pt idx="1724">
                  <c:v>3.9798474903000258E-2</c:v>
                </c:pt>
                <c:pt idx="1725">
                  <c:v>-0.52975757934399947</c:v>
                </c:pt>
                <c:pt idx="1726">
                  <c:v>1.0728379150610001</c:v>
                </c:pt>
                <c:pt idx="1727">
                  <c:v>-0.28025484914699983</c:v>
                </c:pt>
                <c:pt idx="1728">
                  <c:v>1.8280123755770004</c:v>
                </c:pt>
                <c:pt idx="1729">
                  <c:v>0.48254354840100033</c:v>
                </c:pt>
                <c:pt idx="1730">
                  <c:v>0.90423051153400036</c:v>
                </c:pt>
                <c:pt idx="1731">
                  <c:v>9.1394640902000113E-2</c:v>
                </c:pt>
                <c:pt idx="1732">
                  <c:v>-0.64685280580599969</c:v>
                </c:pt>
                <c:pt idx="1733">
                  <c:v>2.0530891183820001</c:v>
                </c:pt>
                <c:pt idx="1734">
                  <c:v>1.0667937761210002</c:v>
                </c:pt>
                <c:pt idx="1735">
                  <c:v>1.3503370920040001</c:v>
                </c:pt>
                <c:pt idx="1736">
                  <c:v>0.81378851587200041</c:v>
                </c:pt>
                <c:pt idx="1737">
                  <c:v>0.3518283677940004</c:v>
                </c:pt>
                <c:pt idx="1738">
                  <c:v>-7.9593724052999804E-2</c:v>
                </c:pt>
                <c:pt idx="1739">
                  <c:v>2.0693138260790005</c:v>
                </c:pt>
                <c:pt idx="1740">
                  <c:v>-3.5771296769993022E-3</c:v>
                </c:pt>
                <c:pt idx="1741">
                  <c:v>0.69788757474100049</c:v>
                </c:pt>
                <c:pt idx="1742">
                  <c:v>2.0739473321750004</c:v>
                </c:pt>
                <c:pt idx="1743">
                  <c:v>0.39256033765900034</c:v>
                </c:pt>
                <c:pt idx="1744">
                  <c:v>0.94344659671700049</c:v>
                </c:pt>
                <c:pt idx="1745">
                  <c:v>-0.12778786576499979</c:v>
                </c:pt>
                <c:pt idx="1746">
                  <c:v>1.8499180445940004</c:v>
                </c:pt>
                <c:pt idx="1747">
                  <c:v>0.41667403379100043</c:v>
                </c:pt>
                <c:pt idx="1748">
                  <c:v>1.9858744422690002</c:v>
                </c:pt>
                <c:pt idx="1749">
                  <c:v>0.24057303183800016</c:v>
                </c:pt>
                <c:pt idx="1750">
                  <c:v>0.81604175919100008</c:v>
                </c:pt>
                <c:pt idx="1751">
                  <c:v>-0.30435763988099973</c:v>
                </c:pt>
                <c:pt idx="1752">
                  <c:v>1.956031271429</c:v>
                </c:pt>
                <c:pt idx="1753">
                  <c:v>0.59439873935300014</c:v>
                </c:pt>
                <c:pt idx="1754">
                  <c:v>1.0223025130160002</c:v>
                </c:pt>
                <c:pt idx="1755">
                  <c:v>0.19703302132400013</c:v>
                </c:pt>
                <c:pt idx="1756">
                  <c:v>1.1442580484650002</c:v>
                </c:pt>
                <c:pt idx="1757">
                  <c:v>-0.22818724900099974</c:v>
                </c:pt>
                <c:pt idx="1758">
                  <c:v>0.20387527978700004</c:v>
                </c:pt>
                <c:pt idx="1759">
                  <c:v>1.7375790155700004</c:v>
                </c:pt>
                <c:pt idx="1760">
                  <c:v>0.48407255766900037</c:v>
                </c:pt>
                <c:pt idx="1761">
                  <c:v>0.8703893789320003</c:v>
                </c:pt>
                <c:pt idx="1762">
                  <c:v>1.2306746227710001</c:v>
                </c:pt>
                <c:pt idx="1763">
                  <c:v>-0.44087932082499992</c:v>
                </c:pt>
                <c:pt idx="1764">
                  <c:v>0.106224993983</c:v>
                </c:pt>
                <c:pt idx="1765">
                  <c:v>2.3138076236330001</c:v>
                </c:pt>
                <c:pt idx="1766">
                  <c:v>1.4282562613870002</c:v>
                </c:pt>
                <c:pt idx="1767">
                  <c:v>1.6730518924900002</c:v>
                </c:pt>
                <c:pt idx="1768">
                  <c:v>1.2139986838530001</c:v>
                </c:pt>
                <c:pt idx="1769">
                  <c:v>0.82953390327000021</c:v>
                </c:pt>
                <c:pt idx="1770">
                  <c:v>0.47560717891800008</c:v>
                </c:pt>
                <c:pt idx="1771">
                  <c:v>2.42137882337</c:v>
                </c:pt>
                <c:pt idx="1772">
                  <c:v>1.5657704463990001</c:v>
                </c:pt>
                <c:pt idx="1773">
                  <c:v>1.799049543592</c:v>
                </c:pt>
                <c:pt idx="1774">
                  <c:v>1.3630294027750001</c:v>
                </c:pt>
                <c:pt idx="1775">
                  <c:v>1.0015976900119998</c:v>
                </c:pt>
                <c:pt idx="1776">
                  <c:v>0.67070403141500012</c:v>
                </c:pt>
                <c:pt idx="1777">
                  <c:v>0.89293064748600015</c:v>
                </c:pt>
                <c:pt idx="1778">
                  <c:v>-0.36687200200699999</c:v>
                </c:pt>
                <c:pt idx="1779">
                  <c:v>1.7808747701580003</c:v>
                </c:pt>
                <c:pt idx="1780">
                  <c:v>0.57168655755700026</c:v>
                </c:pt>
                <c:pt idx="1781">
                  <c:v>0.94095790033500015</c:v>
                </c:pt>
                <c:pt idx="1782">
                  <c:v>0.23295327041300018</c:v>
                </c:pt>
                <c:pt idx="1783">
                  <c:v>-0.40046293558499979</c:v>
                </c:pt>
                <c:pt idx="1784">
                  <c:v>1.5668585515440003</c:v>
                </c:pt>
                <c:pt idx="1785">
                  <c:v>-0.71283876967699955</c:v>
                </c:pt>
                <c:pt idx="1786">
                  <c:v>6.8166845806000298E-2</c:v>
                </c:pt>
                <c:pt idx="1787">
                  <c:v>1.091519028897</c:v>
                </c:pt>
                <c:pt idx="1788">
                  <c:v>2.3838673501300005</c:v>
                </c:pt>
                <c:pt idx="1789">
                  <c:v>1.4177191659140007</c:v>
                </c:pt>
                <c:pt idx="1790">
                  <c:v>1.6935135754920005</c:v>
                </c:pt>
                <c:pt idx="1791">
                  <c:v>1.1724628119700005</c:v>
                </c:pt>
                <c:pt idx="1792">
                  <c:v>0.7260004765020005</c:v>
                </c:pt>
                <c:pt idx="1793">
                  <c:v>0.31007619520000063</c:v>
                </c:pt>
                <c:pt idx="1794">
                  <c:v>2.5550942627250004</c:v>
                </c:pt>
                <c:pt idx="1795">
                  <c:v>1.7104872723740003</c:v>
                </c:pt>
                <c:pt idx="1796">
                  <c:v>1.9395350668620002</c:v>
                </c:pt>
                <c:pt idx="1797">
                  <c:v>1.5119775314550004</c:v>
                </c:pt>
                <c:pt idx="1798">
                  <c:v>1.1590084199720003</c:v>
                </c:pt>
                <c:pt idx="1799">
                  <c:v>0.83657736678500028</c:v>
                </c:pt>
                <c:pt idx="1800">
                  <c:v>2.0685549449930001</c:v>
                </c:pt>
                <c:pt idx="1801">
                  <c:v>0.93655758053200011</c:v>
                </c:pt>
                <c:pt idx="1802">
                  <c:v>1.2761401354049999</c:v>
                </c:pt>
                <c:pt idx="1803">
                  <c:v>0.6275130812930001</c:v>
                </c:pt>
                <c:pt idx="1804">
                  <c:v>5.3474453170000213E-2</c:v>
                </c:pt>
                <c:pt idx="1805">
                  <c:v>-0.49002611872200008</c:v>
                </c:pt>
                <c:pt idx="1806">
                  <c:v>2.0343543254270005</c:v>
                </c:pt>
                <c:pt idx="1807">
                  <c:v>0.76911027536600018</c:v>
                </c:pt>
                <c:pt idx="1808">
                  <c:v>1.1599415562640001</c:v>
                </c:pt>
                <c:pt idx="1809">
                  <c:v>0.40881705216700026</c:v>
                </c:pt>
                <c:pt idx="1810">
                  <c:v>-0.26771902800599978</c:v>
                </c:pt>
                <c:pt idx="1811">
                  <c:v>2.3874262853810002</c:v>
                </c:pt>
                <c:pt idx="1812">
                  <c:v>1.4346139393100001</c:v>
                </c:pt>
                <c:pt idx="1813">
                  <c:v>1.7052791800530003</c:v>
                </c:pt>
                <c:pt idx="1814">
                  <c:v>1.1944867542010003</c:v>
                </c:pt>
                <c:pt idx="1815">
                  <c:v>0.75828275640300014</c:v>
                </c:pt>
                <c:pt idx="1816">
                  <c:v>0.35261681277100054</c:v>
                </c:pt>
                <c:pt idx="1817">
                  <c:v>2.1200985206579999</c:v>
                </c:pt>
                <c:pt idx="1818">
                  <c:v>0.87764209871199994</c:v>
                </c:pt>
                <c:pt idx="1819">
                  <c:v>1.2597089063049998</c:v>
                </c:pt>
                <c:pt idx="1820">
                  <c:v>0.52611334675299992</c:v>
                </c:pt>
                <c:pt idx="1821">
                  <c:v>-0.13289378474500024</c:v>
                </c:pt>
                <c:pt idx="1822">
                  <c:v>2.6702007756800006</c:v>
                </c:pt>
                <c:pt idx="1823">
                  <c:v>1.4536051437590003</c:v>
                </c:pt>
                <c:pt idx="1824">
                  <c:v>1.8257254947620005</c:v>
                </c:pt>
                <c:pt idx="1825">
                  <c:v>1.1120228483900005</c:v>
                </c:pt>
                <c:pt idx="1826">
                  <c:v>1.4257516614850001</c:v>
                </c:pt>
                <c:pt idx="1827">
                  <c:v>0.30410309781700007</c:v>
                </c:pt>
                <c:pt idx="1828">
                  <c:v>1.90079549589</c:v>
                </c:pt>
                <c:pt idx="1829">
                  <c:v>0.40497366766399989</c:v>
                </c:pt>
                <c:pt idx="1830">
                  <c:v>0.88448870907699995</c:v>
                </c:pt>
                <c:pt idx="1831">
                  <c:v>-4.4003318115000134E-2</c:v>
                </c:pt>
                <c:pt idx="1832">
                  <c:v>2.1027645163400002</c:v>
                </c:pt>
                <c:pt idx="1833">
                  <c:v>0.75904325116900018</c:v>
                </c:pt>
                <c:pt idx="1834">
                  <c:v>1.1800580753870002</c:v>
                </c:pt>
                <c:pt idx="1835">
                  <c:v>0.36856648465000008</c:v>
                </c:pt>
                <c:pt idx="1836">
                  <c:v>-0.36833668216299964</c:v>
                </c:pt>
                <c:pt idx="1837">
                  <c:v>0.43550585714700019</c:v>
                </c:pt>
                <c:pt idx="1838">
                  <c:v>1.0071747022799999</c:v>
                </c:pt>
                <c:pt idx="1839">
                  <c:v>-0.43868253089300002</c:v>
                </c:pt>
                <c:pt idx="1840">
                  <c:v>2.0083144784450004</c:v>
                </c:pt>
                <c:pt idx="1841">
                  <c:v>0.51484474097400046</c:v>
                </c:pt>
                <c:pt idx="1842">
                  <c:v>0.99345513273200026</c:v>
                </c:pt>
                <c:pt idx="1843">
                  <c:v>6.6772406915000637E-2</c:v>
                </c:pt>
                <c:pt idx="1844">
                  <c:v>2.124478137039</c:v>
                </c:pt>
                <c:pt idx="1845">
                  <c:v>0.72652719857300019</c:v>
                </c:pt>
                <c:pt idx="1846">
                  <c:v>1.1683995903960001</c:v>
                </c:pt>
                <c:pt idx="1847">
                  <c:v>0.31519286444900052</c:v>
                </c:pt>
                <c:pt idx="1848">
                  <c:v>0.84529543825300013</c:v>
                </c:pt>
                <c:pt idx="1849">
                  <c:v>-0.32404734215999986</c:v>
                </c:pt>
                <c:pt idx="1850">
                  <c:v>1.2524906618730003</c:v>
                </c:pt>
                <c:pt idx="1851">
                  <c:v>2.1371315012000291E-2</c:v>
                </c:pt>
                <c:pt idx="1852">
                  <c:v>0.3990777078400003</c:v>
                </c:pt>
                <c:pt idx="1853">
                  <c:v>-0.32579702424699963</c:v>
                </c:pt>
                <c:pt idx="1854">
                  <c:v>-0.97608333240999978</c:v>
                </c:pt>
                <c:pt idx="1855">
                  <c:v>1.868728745893</c:v>
                </c:pt>
                <c:pt idx="1856">
                  <c:v>0.84725970314699994</c:v>
                </c:pt>
                <c:pt idx="1857">
                  <c:v>1.144331364735</c:v>
                </c:pt>
                <c:pt idx="1858">
                  <c:v>0.580726095128</c:v>
                </c:pt>
                <c:pt idx="1859">
                  <c:v>9.1709251509999756E-2</c:v>
                </c:pt>
                <c:pt idx="1860">
                  <c:v>-0.36676953381199962</c:v>
                </c:pt>
                <c:pt idx="1861">
                  <c:v>1.5595343619769999</c:v>
                </c:pt>
                <c:pt idx="1862">
                  <c:v>0.33682696607599993</c:v>
                </c:pt>
                <c:pt idx="1863">
                  <c:v>0.71129799537399996</c:v>
                </c:pt>
                <c:pt idx="1864">
                  <c:v>-7.1060075880000628E-3</c:v>
                </c:pt>
                <c:pt idx="1865">
                  <c:v>2.0687548731350001</c:v>
                </c:pt>
                <c:pt idx="1866">
                  <c:v>0.99205070652900029</c:v>
                </c:pt>
                <c:pt idx="1867">
                  <c:v>1.3103666462070003</c:v>
                </c:pt>
                <c:pt idx="1868">
                  <c:v>0.70427282042000039</c:v>
                </c:pt>
                <c:pt idx="1869">
                  <c:v>0.1727674226870004</c:v>
                </c:pt>
                <c:pt idx="1870">
                  <c:v>2.4856178662280004</c:v>
                </c:pt>
                <c:pt idx="1871">
                  <c:v>1.2385040556720002</c:v>
                </c:pt>
                <c:pt idx="1872">
                  <c:v>1.6223621661000003</c:v>
                </c:pt>
                <c:pt idx="1873">
                  <c:v>0.88518400087800031</c:v>
                </c:pt>
                <c:pt idx="1874">
                  <c:v>0.22259425958000012</c:v>
                </c:pt>
                <c:pt idx="1875">
                  <c:v>1.9397329632550002</c:v>
                </c:pt>
                <c:pt idx="1876">
                  <c:v>0.1512568239890002</c:v>
                </c:pt>
                <c:pt idx="1877">
                  <c:v>0.74333121580200023</c:v>
                </c:pt>
                <c:pt idx="1878">
                  <c:v>2.3644743228920002</c:v>
                </c:pt>
                <c:pt idx="1879">
                  <c:v>0.70178452808600023</c:v>
                </c:pt>
                <c:pt idx="1880">
                  <c:v>1.2454795568040002</c:v>
                </c:pt>
                <c:pt idx="1881">
                  <c:v>0.18862755706700041</c:v>
                </c:pt>
                <c:pt idx="1882">
                  <c:v>1.5223304556880002</c:v>
                </c:pt>
                <c:pt idx="1883">
                  <c:v>-3.4367135154999895E-2</c:v>
                </c:pt>
                <c:pt idx="1884">
                  <c:v>1.4964293923590002</c:v>
                </c:pt>
                <c:pt idx="1885">
                  <c:v>-0.20620006717699968</c:v>
                </c:pt>
                <c:pt idx="1886">
                  <c:v>0.35285637057599994</c:v>
                </c:pt>
                <c:pt idx="1887">
                  <c:v>-0.73471844929599972</c:v>
                </c:pt>
                <c:pt idx="1888">
                  <c:v>1.8122167323780003</c:v>
                </c:pt>
                <c:pt idx="1889">
                  <c:v>0.28966730972700039</c:v>
                </c:pt>
                <c:pt idx="1890">
                  <c:v>0.77946219578500031</c:v>
                </c:pt>
                <c:pt idx="1891">
                  <c:v>-0.16958951863199978</c:v>
                </c:pt>
                <c:pt idx="1892">
                  <c:v>1.7365497965440004</c:v>
                </c:pt>
                <c:pt idx="1893">
                  <c:v>0.2875379417380004</c:v>
                </c:pt>
                <c:pt idx="1894">
                  <c:v>0.74904914642600051</c:v>
                </c:pt>
                <c:pt idx="1895">
                  <c:v>-0.14343520731599968</c:v>
                </c:pt>
                <c:pt idx="1896">
                  <c:v>1.4222330914460002</c:v>
                </c:pt>
                <c:pt idx="1897">
                  <c:v>1.885595621300018E-2</c:v>
                </c:pt>
                <c:pt idx="1898">
                  <c:v>1.0879453905230001</c:v>
                </c:pt>
                <c:pt idx="1899">
                  <c:v>-0.54630950542500001</c:v>
                </c:pt>
                <c:pt idx="1900">
                  <c:v>2.2492800653330001</c:v>
                </c:pt>
                <c:pt idx="1901">
                  <c:v>1.1865841483670003</c:v>
                </c:pt>
                <c:pt idx="1902">
                  <c:v>1.4995123006750002</c:v>
                </c:pt>
                <c:pt idx="1903">
                  <c:v>0.90419405375800022</c:v>
                </c:pt>
                <c:pt idx="1904">
                  <c:v>0.3834642328300002</c:v>
                </c:pt>
                <c:pt idx="1905">
                  <c:v>-0.10672753186699957</c:v>
                </c:pt>
                <c:pt idx="1906">
                  <c:v>2.1318498479040002</c:v>
                </c:pt>
                <c:pt idx="1907">
                  <c:v>1.1104995282030004</c:v>
                </c:pt>
                <c:pt idx="1908">
                  <c:v>1.4075255264460003</c:v>
                </c:pt>
                <c:pt idx="1909">
                  <c:v>0.84401158559400047</c:v>
                </c:pt>
                <c:pt idx="1910">
                  <c:v>0.35508606866600045</c:v>
                </c:pt>
                <c:pt idx="1911">
                  <c:v>1.7773974037300004</c:v>
                </c:pt>
                <c:pt idx="1912">
                  <c:v>0.62005956316400046</c:v>
                </c:pt>
                <c:pt idx="1913">
                  <c:v>0.96938845547700048</c:v>
                </c:pt>
                <c:pt idx="1914">
                  <c:v>0.30126872648500047</c:v>
                </c:pt>
                <c:pt idx="1915">
                  <c:v>1.7891933939290001</c:v>
                </c:pt>
                <c:pt idx="1916">
                  <c:v>0.33919861564300002</c:v>
                </c:pt>
                <c:pt idx="1917">
                  <c:v>0.80108786814099986</c:v>
                </c:pt>
                <c:pt idx="1918">
                  <c:v>-9.2152581220999785E-2</c:v>
                </c:pt>
                <c:pt idx="1919">
                  <c:v>0.81059260097300023</c:v>
                </c:pt>
                <c:pt idx="1920">
                  <c:v>1.8624500671110005</c:v>
                </c:pt>
                <c:pt idx="1921">
                  <c:v>0.68474697559000042</c:v>
                </c:pt>
                <c:pt idx="1922">
                  <c:v>1.0419086565730005</c:v>
                </c:pt>
                <c:pt idx="1923">
                  <c:v>0.35812335024100062</c:v>
                </c:pt>
                <c:pt idx="1924">
                  <c:v>-0.25107353010199951</c:v>
                </c:pt>
                <c:pt idx="1925">
                  <c:v>-0.82973235627899955</c:v>
                </c:pt>
                <c:pt idx="1926">
                  <c:v>1.9524390739870001</c:v>
                </c:pt>
                <c:pt idx="1927">
                  <c:v>0.26372070997099994</c:v>
                </c:pt>
                <c:pt idx="1928">
                  <c:v>0.81742672652900006</c:v>
                </c:pt>
                <c:pt idx="1929">
                  <c:v>1.5439042659560001</c:v>
                </c:pt>
                <c:pt idx="1930">
                  <c:v>0.1262921915780002</c:v>
                </c:pt>
                <c:pt idx="1931">
                  <c:v>1.6923298513690002</c:v>
                </c:pt>
                <c:pt idx="1932">
                  <c:v>-0.10500312452199978</c:v>
                </c:pt>
                <c:pt idx="1933">
                  <c:v>0.4904777429160001</c:v>
                </c:pt>
                <c:pt idx="1934">
                  <c:v>-0.66994593426099946</c:v>
                </c:pt>
                <c:pt idx="1935">
                  <c:v>2.2196617036780002</c:v>
                </c:pt>
                <c:pt idx="1936">
                  <c:v>0.92843792991700047</c:v>
                </c:pt>
                <c:pt idx="1937">
                  <c:v>1.3292614112850003</c:v>
                </c:pt>
                <c:pt idx="1938">
                  <c:v>0.55815250211800049</c:v>
                </c:pt>
                <c:pt idx="1939">
                  <c:v>-0.13836797899499986</c:v>
                </c:pt>
                <c:pt idx="1940">
                  <c:v>2.4412328155040002</c:v>
                </c:pt>
                <c:pt idx="1941">
                  <c:v>1.157515806148</c:v>
                </c:pt>
                <c:pt idx="1942">
                  <c:v>1.555452070596</c:v>
                </c:pt>
                <c:pt idx="1943">
                  <c:v>0.79011759733400022</c:v>
                </c:pt>
                <c:pt idx="1944">
                  <c:v>9.9371550060999958E-2</c:v>
                </c:pt>
                <c:pt idx="1945">
                  <c:v>2.088371613139</c:v>
                </c:pt>
                <c:pt idx="1946">
                  <c:v>1.0082623792379999</c:v>
                </c:pt>
                <c:pt idx="1947">
                  <c:v>1.3278879605009999</c:v>
                </c:pt>
                <c:pt idx="1948">
                  <c:v>0.71917485154399996</c:v>
                </c:pt>
                <c:pt idx="1949">
                  <c:v>0.18505017064099993</c:v>
                </c:pt>
                <c:pt idx="1950">
                  <c:v>-0.31853645609600001</c:v>
                </c:pt>
                <c:pt idx="1951">
                  <c:v>1.8528587414340003</c:v>
                </c:pt>
                <c:pt idx="1952">
                  <c:v>0.20455679449600028</c:v>
                </c:pt>
                <c:pt idx="1953">
                  <c:v>0.6526164915970003</c:v>
                </c:pt>
                <c:pt idx="1954">
                  <c:v>1.9714498229849999</c:v>
                </c:pt>
                <c:pt idx="1955">
                  <c:v>4.6053018264000212E-2</c:v>
                </c:pt>
                <c:pt idx="1956">
                  <c:v>0.69078920321199999</c:v>
                </c:pt>
                <c:pt idx="1957">
                  <c:v>1.2644802418880001</c:v>
                </c:pt>
                <c:pt idx="1958">
                  <c:v>0.17382310569200032</c:v>
                </c:pt>
                <c:pt idx="1959">
                  <c:v>0.49750557356500025</c:v>
                </c:pt>
                <c:pt idx="1960">
                  <c:v>-0.11932130448199962</c:v>
                </c:pt>
                <c:pt idx="1961">
                  <c:v>2.2075214994400003</c:v>
                </c:pt>
                <c:pt idx="1962">
                  <c:v>1.1773272018690004</c:v>
                </c:pt>
                <c:pt idx="1963">
                  <c:v>1.4777547300620004</c:v>
                </c:pt>
                <c:pt idx="1964">
                  <c:v>0.90743772931000066</c:v>
                </c:pt>
                <c:pt idx="1965">
                  <c:v>0.41170915248200046</c:v>
                </c:pt>
                <c:pt idx="1966">
                  <c:v>-5.3481368114999484E-2</c:v>
                </c:pt>
                <c:pt idx="1967">
                  <c:v>2.6062319592770002</c:v>
                </c:pt>
                <c:pt idx="1968">
                  <c:v>1.3831736352110002</c:v>
                </c:pt>
                <c:pt idx="1969">
                  <c:v>1.7577796370390002</c:v>
                </c:pt>
                <c:pt idx="1970">
                  <c:v>1.0391056890170003</c:v>
                </c:pt>
                <c:pt idx="1971">
                  <c:v>0.39502016904900028</c:v>
                </c:pt>
                <c:pt idx="1972">
                  <c:v>2.2743107471490003</c:v>
                </c:pt>
                <c:pt idx="1973">
                  <c:v>1.0592608255479998</c:v>
                </c:pt>
                <c:pt idx="1974">
                  <c:v>1.430786671311</c:v>
                </c:pt>
                <c:pt idx="1975">
                  <c:v>0.71827303541900012</c:v>
                </c:pt>
                <c:pt idx="1976">
                  <c:v>8.0347825515999727E-2</c:v>
                </c:pt>
                <c:pt idx="1977">
                  <c:v>2.5295904946590002</c:v>
                </c:pt>
                <c:pt idx="1978">
                  <c:v>1.7136347061180002</c:v>
                </c:pt>
                <c:pt idx="1979">
                  <c:v>1.9316628077610001</c:v>
                </c:pt>
                <c:pt idx="1980">
                  <c:v>1.5261446580440001</c:v>
                </c:pt>
                <c:pt idx="1981">
                  <c:v>1.1952149363810001</c:v>
                </c:pt>
                <c:pt idx="1982">
                  <c:v>0.8948232688840001</c:v>
                </c:pt>
                <c:pt idx="1983">
                  <c:v>2.2855533844050004</c:v>
                </c:pt>
                <c:pt idx="1984">
                  <c:v>1.3231629860040002</c:v>
                </c:pt>
                <c:pt idx="1985">
                  <c:v>1.5975120917570003</c:v>
                </c:pt>
                <c:pt idx="1986">
                  <c:v>1.0793519358850003</c:v>
                </c:pt>
                <c:pt idx="1987">
                  <c:v>0.63578020393700019</c:v>
                </c:pt>
                <c:pt idx="1988">
                  <c:v>2.2362636715920003</c:v>
                </c:pt>
                <c:pt idx="1989">
                  <c:v>1.1378866671210002</c:v>
                </c:pt>
                <c:pt idx="1990">
                  <c:v>1.4645383138290002</c:v>
                </c:pt>
                <c:pt idx="1991">
                  <c:v>0.84177307398200041</c:v>
                </c:pt>
                <c:pt idx="1992">
                  <c:v>0.29359626218900026</c:v>
                </c:pt>
                <c:pt idx="1993">
                  <c:v>2.0693400746449999</c:v>
                </c:pt>
                <c:pt idx="1994">
                  <c:v>1.0185149440069998</c:v>
                </c:pt>
                <c:pt idx="1995">
                  <c:v>1.7453651555990004</c:v>
                </c:pt>
                <c:pt idx="1996">
                  <c:v>0.17921432515600033</c:v>
                </c:pt>
                <c:pt idx="1997">
                  <c:v>2.0673306074380005</c:v>
                </c:pt>
                <c:pt idx="1998">
                  <c:v>0.66988766103700015</c:v>
                </c:pt>
                <c:pt idx="1999">
                  <c:v>1.1115646708200002</c:v>
                </c:pt>
                <c:pt idx="2000">
                  <c:v>0.25874870688800033</c:v>
                </c:pt>
                <c:pt idx="2001">
                  <c:v>1.6921831114600003</c:v>
                </c:pt>
                <c:pt idx="2002">
                  <c:v>0.18005763121900031</c:v>
                </c:pt>
                <c:pt idx="2003">
                  <c:v>0.66584330738700026</c:v>
                </c:pt>
                <c:pt idx="2004">
                  <c:v>-0.27518999137999978</c:v>
                </c:pt>
                <c:pt idx="2005">
                  <c:v>2.3499874987780003</c:v>
                </c:pt>
                <c:pt idx="2006">
                  <c:v>1.4007866931570001</c:v>
                </c:pt>
                <c:pt idx="2007">
                  <c:v>1.67006287861</c:v>
                </c:pt>
                <c:pt idx="2008">
                  <c:v>1.1620485633380002</c:v>
                </c:pt>
                <c:pt idx="2009">
                  <c:v>0.72862267199000019</c:v>
                </c:pt>
                <c:pt idx="2010">
                  <c:v>0.32573483687299998</c:v>
                </c:pt>
                <c:pt idx="2011">
                  <c:v>2.1182607087650007</c:v>
                </c:pt>
                <c:pt idx="2012">
                  <c:v>1.3189575407190006</c:v>
                </c:pt>
                <c:pt idx="2013">
                  <c:v>1.5305807908670004</c:v>
                </c:pt>
                <c:pt idx="2014">
                  <c:v>1.1378723482700006</c:v>
                </c:pt>
                <c:pt idx="2015">
                  <c:v>0.81975233372700052</c:v>
                </c:pt>
                <c:pt idx="2016">
                  <c:v>0.5321703733500005</c:v>
                </c:pt>
                <c:pt idx="2017">
                  <c:v>2.815104396123</c:v>
                </c:pt>
                <c:pt idx="2018">
                  <c:v>2.007136271252</c:v>
                </c:pt>
                <c:pt idx="2019">
                  <c:v>2.2220921959900002</c:v>
                </c:pt>
                <c:pt idx="2020">
                  <c:v>1.8227184021480001</c:v>
                </c:pt>
                <c:pt idx="2021">
                  <c:v>1.4979330363600001</c:v>
                </c:pt>
                <c:pt idx="2022">
                  <c:v>1.203685724738</c:v>
                </c:pt>
                <c:pt idx="2023">
                  <c:v>2.3345410712270001</c:v>
                </c:pt>
                <c:pt idx="2024">
                  <c:v>1.474187464676</c:v>
                </c:pt>
                <c:pt idx="2025">
                  <c:v>1.7092916501689999</c:v>
                </c:pt>
                <c:pt idx="2026">
                  <c:v>1.2696213327520001</c:v>
                </c:pt>
                <c:pt idx="2027">
                  <c:v>0.90453943925900004</c:v>
                </c:pt>
                <c:pt idx="2028">
                  <c:v>0.56999560406200001</c:v>
                </c:pt>
                <c:pt idx="2029">
                  <c:v>2.046047927044</c:v>
                </c:pt>
                <c:pt idx="2030">
                  <c:v>0.23418921251299984</c:v>
                </c:pt>
                <c:pt idx="2031">
                  <c:v>0.83525690234599992</c:v>
                </c:pt>
                <c:pt idx="2032">
                  <c:v>1.695722220398</c:v>
                </c:pt>
                <c:pt idx="2033">
                  <c:v>0.86645663955700014</c:v>
                </c:pt>
                <c:pt idx="2034">
                  <c:v>1.08960389272</c:v>
                </c:pt>
                <c:pt idx="2035">
                  <c:v>0.67384744202800007</c:v>
                </c:pt>
                <c:pt idx="2036">
                  <c:v>0.33267941732500006</c:v>
                </c:pt>
                <c:pt idx="2037">
                  <c:v>2.2049448853000087E-2</c:v>
                </c:pt>
                <c:pt idx="2038">
                  <c:v>2.2768484974640004</c:v>
                </c:pt>
                <c:pt idx="2039">
                  <c:v>1.3781308191180002</c:v>
                </c:pt>
                <c:pt idx="2040">
                  <c:v>1.6279904187460001</c:v>
                </c:pt>
                <c:pt idx="2041">
                  <c:v>1.1588092771890004</c:v>
                </c:pt>
                <c:pt idx="2042">
                  <c:v>0.76421656368600033</c:v>
                </c:pt>
                <c:pt idx="2043">
                  <c:v>0.40016190434900034</c:v>
                </c:pt>
                <c:pt idx="2044">
                  <c:v>2.5502434280270001</c:v>
                </c:pt>
                <c:pt idx="2045">
                  <c:v>1.8217936953960001</c:v>
                </c:pt>
                <c:pt idx="2046">
                  <c:v>2.006165621689</c:v>
                </c:pt>
                <c:pt idx="2047">
                  <c:v>1.6679598247370002</c:v>
                </c:pt>
                <c:pt idx="2048">
                  <c:v>1.4043424517090002</c:v>
                </c:pt>
                <c:pt idx="2049">
                  <c:v>1.1712631369770001</c:v>
                </c:pt>
                <c:pt idx="2050">
                  <c:v>2.5536430893930002</c:v>
                </c:pt>
                <c:pt idx="2051">
                  <c:v>1.2595041324170002</c:v>
                </c:pt>
                <c:pt idx="2052">
                  <c:v>1.6614488385750004</c:v>
                </c:pt>
                <c:pt idx="2053">
                  <c:v>0.88809748395800048</c:v>
                </c:pt>
                <c:pt idx="2054">
                  <c:v>0.18933455533000032</c:v>
                </c:pt>
                <c:pt idx="2055">
                  <c:v>2.1720510943460001</c:v>
                </c:pt>
                <c:pt idx="2056">
                  <c:v>0.72322150883000003</c:v>
                </c:pt>
                <c:pt idx="2057">
                  <c:v>1.1846626108980001</c:v>
                </c:pt>
                <c:pt idx="2058">
                  <c:v>2.2691487888330002</c:v>
                </c:pt>
                <c:pt idx="2059">
                  <c:v>0.88607503961700029</c:v>
                </c:pt>
                <c:pt idx="2060">
                  <c:v>1.3222254341450004</c:v>
                </c:pt>
                <c:pt idx="2061">
                  <c:v>0.48046269865800051</c:v>
                </c:pt>
                <c:pt idx="2062">
                  <c:v>-0.28671161083999941</c:v>
                </c:pt>
                <c:pt idx="2063">
                  <c:v>2.2531480170040004</c:v>
                </c:pt>
                <c:pt idx="2064">
                  <c:v>0.99360703231800018</c:v>
                </c:pt>
                <c:pt idx="2065">
                  <c:v>1.3822448247860002</c:v>
                </c:pt>
                <c:pt idx="2066">
                  <c:v>0.63550729341900025</c:v>
                </c:pt>
                <c:pt idx="2067">
                  <c:v>-3.6641809893999788E-2</c:v>
                </c:pt>
                <c:pt idx="2068">
                  <c:v>2.1233645332160003</c:v>
                </c:pt>
                <c:pt idx="2069">
                  <c:v>1.3404690766650003</c:v>
                </c:pt>
                <c:pt idx="2070">
                  <c:v>1.5457816661630002</c:v>
                </c:pt>
                <c:pt idx="2071">
                  <c:v>1.1656945428010004</c:v>
                </c:pt>
                <c:pt idx="2072">
                  <c:v>0.86019584336300037</c:v>
                </c:pt>
                <c:pt idx="2073">
                  <c:v>0.58523520222100034</c:v>
                </c:pt>
                <c:pt idx="2074">
                  <c:v>1.4804210818210004</c:v>
                </c:pt>
                <c:pt idx="2075">
                  <c:v>0.14964674095500041</c:v>
                </c:pt>
                <c:pt idx="2076">
                  <c:v>0.5656819787430003</c:v>
                </c:pt>
                <c:pt idx="2077">
                  <c:v>-0.23585044119899967</c:v>
                </c:pt>
                <c:pt idx="2078">
                  <c:v>2.390537071132</c:v>
                </c:pt>
                <c:pt idx="2079">
                  <c:v>1.2679488750410002</c:v>
                </c:pt>
                <c:pt idx="2080">
                  <c:v>1.603912519479</c:v>
                </c:pt>
                <c:pt idx="2081">
                  <c:v>0.96252328830200007</c:v>
                </c:pt>
                <c:pt idx="2082">
                  <c:v>0.39572248104900032</c:v>
                </c:pt>
                <c:pt idx="2083">
                  <c:v>2.7213319629399999</c:v>
                </c:pt>
                <c:pt idx="2084">
                  <c:v>1.601093453944</c:v>
                </c:pt>
                <c:pt idx="2085">
                  <c:v>1.9361533717820001</c:v>
                </c:pt>
                <c:pt idx="2086">
                  <c:v>1.2965715917400003</c:v>
                </c:pt>
                <c:pt idx="2087">
                  <c:v>0.73157823768700014</c:v>
                </c:pt>
                <c:pt idx="2088">
                  <c:v>0.19712293986500029</c:v>
                </c:pt>
                <c:pt idx="2089">
                  <c:v>1.7392389233820005</c:v>
                </c:pt>
                <c:pt idx="2090">
                  <c:v>0.53935100822100024</c:v>
                </c:pt>
                <c:pt idx="2091">
                  <c:v>0.90504531256900034</c:v>
                </c:pt>
                <c:pt idx="2092">
                  <c:v>0.20419475950700039</c:v>
                </c:pt>
                <c:pt idx="2093">
                  <c:v>-0.42206736963099978</c:v>
                </c:pt>
                <c:pt idx="2094">
                  <c:v>1.4255211265160002</c:v>
                </c:pt>
                <c:pt idx="2095">
                  <c:v>0.11438370451300006</c:v>
                </c:pt>
                <c:pt idx="2096">
                  <c:v>2.7848367873530004</c:v>
                </c:pt>
                <c:pt idx="2097">
                  <c:v>1.8278368711470003</c:v>
                </c:pt>
                <c:pt idx="2098">
                  <c:v>2.1001127148350003</c:v>
                </c:pt>
                <c:pt idx="2099">
                  <c:v>1.5860990830930004</c:v>
                </c:pt>
                <c:pt idx="2100">
                  <c:v>1.1466738752750003</c:v>
                </c:pt>
                <c:pt idx="2101">
                  <c:v>0.73778672368800047</c:v>
                </c:pt>
                <c:pt idx="2102">
                  <c:v>2.8018703082770005</c:v>
                </c:pt>
                <c:pt idx="2103">
                  <c:v>1.8794176045960005</c:v>
                </c:pt>
                <c:pt idx="2104">
                  <c:v>2.1384060591690002</c:v>
                </c:pt>
                <c:pt idx="2105">
                  <c:v>1.6509672056570004</c:v>
                </c:pt>
                <c:pt idx="2106">
                  <c:v>1.2381167801990003</c:v>
                </c:pt>
                <c:pt idx="2107">
                  <c:v>0.85580440890700027</c:v>
                </c:pt>
                <c:pt idx="2108">
                  <c:v>2.3255800836040001</c:v>
                </c:pt>
                <c:pt idx="2109">
                  <c:v>0.61928641785799998</c:v>
                </c:pt>
                <c:pt idx="2110">
                  <c:v>1.1797521664860002</c:v>
                </c:pt>
                <c:pt idx="2111">
                  <c:v>8.9358724864000205E-2</c:v>
                </c:pt>
                <c:pt idx="2112">
                  <c:v>2.3985195848040002</c:v>
                </c:pt>
                <c:pt idx="2113">
                  <c:v>1.0419071751080005</c:v>
                </c:pt>
                <c:pt idx="2114">
                  <c:v>1.4678801304060003</c:v>
                </c:pt>
                <c:pt idx="2115">
                  <c:v>0.64647227337900048</c:v>
                </c:pt>
                <c:pt idx="2116">
                  <c:v>-0.10034715972399955</c:v>
                </c:pt>
                <c:pt idx="2117">
                  <c:v>2.4058761682820005</c:v>
                </c:pt>
                <c:pt idx="2118">
                  <c:v>1.0371584560060003</c:v>
                </c:pt>
                <c:pt idx="2119">
                  <c:v>1.4677872986590004</c:v>
                </c:pt>
                <c:pt idx="2120">
                  <c:v>0.63706766898700051</c:v>
                </c:pt>
                <c:pt idx="2121">
                  <c:v>-0.11906353676099979</c:v>
                </c:pt>
                <c:pt idx="2122">
                  <c:v>2.5468451507050003</c:v>
                </c:pt>
                <c:pt idx="2123">
                  <c:v>1.1223383783190002</c:v>
                </c:pt>
                <c:pt idx="2124">
                  <c:v>1.5744245513070001</c:v>
                </c:pt>
                <c:pt idx="2125">
                  <c:v>0.70079025890000013</c:v>
                </c:pt>
                <c:pt idx="2126">
                  <c:v>2.1988908200040003</c:v>
                </c:pt>
                <c:pt idx="2127">
                  <c:v>0.88879695853800023</c:v>
                </c:pt>
                <c:pt idx="2128">
                  <c:v>1.2968781673760001</c:v>
                </c:pt>
                <c:pt idx="2129">
                  <c:v>0.51125380739900028</c:v>
                </c:pt>
                <c:pt idx="2130">
                  <c:v>-0.1997821245239999</c:v>
                </c:pt>
                <c:pt idx="2131">
                  <c:v>2.7230153148140004</c:v>
                </c:pt>
                <c:pt idx="2132">
                  <c:v>1.6283218387580005</c:v>
                </c:pt>
                <c:pt idx="2133">
                  <c:v>1.9535567447210005</c:v>
                </c:pt>
                <c:pt idx="2134">
                  <c:v>1.3336249904940005</c:v>
                </c:pt>
                <c:pt idx="2135">
                  <c:v>0.78828166225600071</c:v>
                </c:pt>
                <c:pt idx="2136">
                  <c:v>0.27347639024900072</c:v>
                </c:pt>
                <c:pt idx="2137">
                  <c:v>2.0066040957070004</c:v>
                </c:pt>
                <c:pt idx="2138">
                  <c:v>0.59927615124600031</c:v>
                </c:pt>
                <c:pt idx="2139">
                  <c:v>1.0447550820890004</c:v>
                </c:pt>
                <c:pt idx="2140">
                  <c:v>0.18433527397200011</c:v>
                </c:pt>
                <c:pt idx="2141">
                  <c:v>1.3535328799120001</c:v>
                </c:pt>
                <c:pt idx="2142">
                  <c:v>-0.33871270853899982</c:v>
                </c:pt>
                <c:pt idx="2143">
                  <c:v>0.21634993248400014</c:v>
                </c:pt>
                <c:pt idx="2144">
                  <c:v>2.6296432877360001</c:v>
                </c:pt>
                <c:pt idx="2145">
                  <c:v>1.7854375764450001</c:v>
                </c:pt>
                <c:pt idx="2146">
                  <c:v>2.0143310348980004</c:v>
                </c:pt>
                <c:pt idx="2147">
                  <c:v>1.5870821756910001</c:v>
                </c:pt>
                <c:pt idx="2148">
                  <c:v>1.2344217445380001</c:v>
                </c:pt>
                <c:pt idx="2149">
                  <c:v>0.91229936755100027</c:v>
                </c:pt>
                <c:pt idx="2150">
                  <c:v>2.4972308577790003</c:v>
                </c:pt>
                <c:pt idx="2151">
                  <c:v>1.5484753756030003</c:v>
                </c:pt>
                <c:pt idx="2152">
                  <c:v>1.8175802837610004</c:v>
                </c:pt>
                <c:pt idx="2153">
                  <c:v>1.3099085230790004</c:v>
                </c:pt>
                <c:pt idx="2154">
                  <c:v>0.87682519045100027</c:v>
                </c:pt>
                <c:pt idx="2155">
                  <c:v>0.47427991198900044</c:v>
                </c:pt>
                <c:pt idx="2156">
                  <c:v>2.2153934176430004</c:v>
                </c:pt>
                <c:pt idx="2157">
                  <c:v>0.71951158258200021</c:v>
                </c:pt>
                <c:pt idx="2158">
                  <c:v>1.1990497024350002</c:v>
                </c:pt>
                <c:pt idx="2159">
                  <c:v>0.27051151836300003</c:v>
                </c:pt>
                <c:pt idx="2160">
                  <c:v>1.8551151447890002</c:v>
                </c:pt>
                <c:pt idx="2161">
                  <c:v>0.47172395551300017</c:v>
                </c:pt>
                <c:pt idx="2162">
                  <c:v>0.90799644316600014</c:v>
                </c:pt>
                <c:pt idx="2163">
                  <c:v>6.5989525559000395E-2</c:v>
                </c:pt>
                <c:pt idx="2164">
                  <c:v>2.2543085424289999</c:v>
                </c:pt>
                <c:pt idx="2165">
                  <c:v>0.90463698801799985</c:v>
                </c:pt>
                <c:pt idx="2166">
                  <c:v>1.327940383591</c:v>
                </c:pt>
                <c:pt idx="2167">
                  <c:v>0.51187164601399981</c:v>
                </c:pt>
                <c:pt idx="2168">
                  <c:v>-0.2296086676389999</c:v>
                </c:pt>
                <c:pt idx="2169">
                  <c:v>1.8981344767620001</c:v>
                </c:pt>
                <c:pt idx="2170">
                  <c:v>0.99784518473600015</c:v>
                </c:pt>
                <c:pt idx="2171">
                  <c:v>1.248309249099</c:v>
                </c:pt>
                <c:pt idx="2172">
                  <c:v>0.77791917394200016</c:v>
                </c:pt>
                <c:pt idx="2173">
                  <c:v>0.38211752270900012</c:v>
                </c:pt>
                <c:pt idx="2174">
                  <c:v>1.6853929772000065E-2</c:v>
                </c:pt>
                <c:pt idx="2175">
                  <c:v>2.4376743453030003</c:v>
                </c:pt>
                <c:pt idx="2176">
                  <c:v>1.5303043293470002</c:v>
                </c:pt>
                <c:pt idx="2177">
                  <c:v>1.7834917487500002</c:v>
                </c:pt>
                <c:pt idx="2178">
                  <c:v>1.3076549635130004</c:v>
                </c:pt>
                <c:pt idx="2179">
                  <c:v>0.90640660220000013</c:v>
                </c:pt>
                <c:pt idx="2180">
                  <c:v>0.53569629918300032</c:v>
                </c:pt>
                <c:pt idx="2181">
                  <c:v>2.5743288192859999</c:v>
                </c:pt>
                <c:pt idx="2182">
                  <c:v>1.6146046869349999</c:v>
                </c:pt>
                <c:pt idx="2183">
                  <c:v>1.8879283054280001</c:v>
                </c:pt>
                <c:pt idx="2184">
                  <c:v>1.3718191220110001</c:v>
                </c:pt>
                <c:pt idx="2185">
                  <c:v>0.93029836251800013</c:v>
                </c:pt>
                <c:pt idx="2186">
                  <c:v>0.51931566132099993</c:v>
                </c:pt>
                <c:pt idx="2187">
                  <c:v>2.8582629057910003</c:v>
                </c:pt>
                <c:pt idx="2188">
                  <c:v>1.9656597192900005</c:v>
                </c:pt>
                <c:pt idx="2189">
                  <c:v>2.2131675916030003</c:v>
                </c:pt>
                <c:pt idx="2190">
                  <c:v>1.7486899046760005</c:v>
                </c:pt>
                <c:pt idx="2191">
                  <c:v>1.3588006458030004</c:v>
                </c:pt>
                <c:pt idx="2192">
                  <c:v>0.99944944109600042</c:v>
                </c:pt>
                <c:pt idx="2193">
                  <c:v>1.8890770353999999</c:v>
                </c:pt>
                <c:pt idx="2194">
                  <c:v>1.026321123489</c:v>
                </c:pt>
                <c:pt idx="2195">
                  <c:v>1.262349272582</c:v>
                </c:pt>
                <c:pt idx="2196">
                  <c:v>0.82083102796500018</c:v>
                </c:pt>
                <c:pt idx="2197">
                  <c:v>0.45390120933699984</c:v>
                </c:pt>
                <c:pt idx="2198">
                  <c:v>0.11750944694000021</c:v>
                </c:pt>
                <c:pt idx="2199">
                  <c:v>2.3340476007630002</c:v>
                </c:pt>
                <c:pt idx="2200">
                  <c:v>0.90900698870700003</c:v>
                </c:pt>
                <c:pt idx="2201">
                  <c:v>1.361298484645</c:v>
                </c:pt>
                <c:pt idx="2202">
                  <c:v>0.48725354633800011</c:v>
                </c:pt>
                <c:pt idx="2203">
                  <c:v>2.1399543349990005</c:v>
                </c:pt>
                <c:pt idx="2204">
                  <c:v>0.49082771625300037</c:v>
                </c:pt>
                <c:pt idx="2205">
                  <c:v>1.0293061378410004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2A-4089-A83D-8BCB16D02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4937631"/>
        <c:axId val="1724948863"/>
      </c:scatterChart>
      <c:valAx>
        <c:axId val="1724937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4948863"/>
        <c:crosses val="autoZero"/>
        <c:crossBetween val="midCat"/>
      </c:valAx>
      <c:valAx>
        <c:axId val="172494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4937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'DATA(SS)'!$AI$1</c:f>
              <c:strCache>
                <c:ptCount val="1"/>
                <c:pt idx="0">
                  <c:v>M3-ALL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'DATA(SS)'!$C$2:$C$2207</c:f>
              <c:numCache>
                <c:formatCode>General</c:formatCode>
                <c:ptCount val="2206"/>
                <c:pt idx="0">
                  <c:v>1.9628235595623968E-8</c:v>
                </c:pt>
                <c:pt idx="1">
                  <c:v>5.7492067287004469E-8</c:v>
                </c:pt>
                <c:pt idx="2">
                  <c:v>6.7593098724315118E-8</c:v>
                </c:pt>
                <c:pt idx="3">
                  <c:v>6.7593098724315118E-8</c:v>
                </c:pt>
                <c:pt idx="4">
                  <c:v>8.0663503256546504E-8</c:v>
                </c:pt>
                <c:pt idx="5">
                  <c:v>8.0663503256546504E-8</c:v>
                </c:pt>
                <c:pt idx="6">
                  <c:v>9.4734878005345415E-8</c:v>
                </c:pt>
                <c:pt idx="7">
                  <c:v>9.4734878005345415E-8</c:v>
                </c:pt>
                <c:pt idx="8">
                  <c:v>9.5614676772660757E-8</c:v>
                </c:pt>
                <c:pt idx="9">
                  <c:v>1.1500962318618784E-7</c:v>
                </c:pt>
                <c:pt idx="10">
                  <c:v>1.2260008794563957E-7</c:v>
                </c:pt>
                <c:pt idx="11">
                  <c:v>1.2260008794563957E-7</c:v>
                </c:pt>
                <c:pt idx="12">
                  <c:v>1.2724387178203297E-7</c:v>
                </c:pt>
                <c:pt idx="13">
                  <c:v>1.2724387178203297E-7</c:v>
                </c:pt>
                <c:pt idx="14">
                  <c:v>1.3073227824317494E-7</c:v>
                </c:pt>
                <c:pt idx="15">
                  <c:v>1.3211282265524164E-7</c:v>
                </c:pt>
                <c:pt idx="16">
                  <c:v>1.3211282265524164E-7</c:v>
                </c:pt>
                <c:pt idx="17">
                  <c:v>1.4630911552441722E-7</c:v>
                </c:pt>
                <c:pt idx="18">
                  <c:v>1.5021382410117702E-7</c:v>
                </c:pt>
                <c:pt idx="19">
                  <c:v>1.5021382410117702E-7</c:v>
                </c:pt>
                <c:pt idx="20">
                  <c:v>1.6179503332076663E-7</c:v>
                </c:pt>
                <c:pt idx="21">
                  <c:v>1.7291306574463146E-7</c:v>
                </c:pt>
                <c:pt idx="22">
                  <c:v>1.9744528156063117E-7</c:v>
                </c:pt>
                <c:pt idx="23">
                  <c:v>1.9744528156063117E-7</c:v>
                </c:pt>
                <c:pt idx="24">
                  <c:v>2.0066613810117547E-7</c:v>
                </c:pt>
                <c:pt idx="25">
                  <c:v>2.0066613810117547E-7</c:v>
                </c:pt>
                <c:pt idx="26">
                  <c:v>2.4083304118028465E-7</c:v>
                </c:pt>
                <c:pt idx="27">
                  <c:v>2.4083304118028465E-7</c:v>
                </c:pt>
                <c:pt idx="28">
                  <c:v>2.4131383482111296E-7</c:v>
                </c:pt>
                <c:pt idx="29">
                  <c:v>2.5425328504690503E-7</c:v>
                </c:pt>
                <c:pt idx="30">
                  <c:v>2.5425328504690503E-7</c:v>
                </c:pt>
                <c:pt idx="31">
                  <c:v>2.5479493786849468E-7</c:v>
                </c:pt>
                <c:pt idx="32">
                  <c:v>2.5479493786849468E-7</c:v>
                </c:pt>
                <c:pt idx="33">
                  <c:v>2.778452113836828E-7</c:v>
                </c:pt>
                <c:pt idx="34">
                  <c:v>2.778452113836828E-7</c:v>
                </c:pt>
                <c:pt idx="35">
                  <c:v>2.836129630481032E-7</c:v>
                </c:pt>
                <c:pt idx="36">
                  <c:v>2.9960980845253663E-7</c:v>
                </c:pt>
                <c:pt idx="37">
                  <c:v>3.2770845891627734E-7</c:v>
                </c:pt>
                <c:pt idx="38">
                  <c:v>3.2770845891627734E-7</c:v>
                </c:pt>
                <c:pt idx="39">
                  <c:v>3.9355414083195402E-7</c:v>
                </c:pt>
                <c:pt idx="40">
                  <c:v>3.9355414083195402E-7</c:v>
                </c:pt>
                <c:pt idx="41">
                  <c:v>4.1006253908879061E-7</c:v>
                </c:pt>
                <c:pt idx="42">
                  <c:v>4.1006253908879061E-7</c:v>
                </c:pt>
                <c:pt idx="43">
                  <c:v>4.338320083135331E-7</c:v>
                </c:pt>
                <c:pt idx="44">
                  <c:v>4.338320083135331E-7</c:v>
                </c:pt>
                <c:pt idx="45">
                  <c:v>4.3442317862267624E-7</c:v>
                </c:pt>
                <c:pt idx="46">
                  <c:v>4.3442317862267624E-7</c:v>
                </c:pt>
                <c:pt idx="47">
                  <c:v>4.9339928432637615E-7</c:v>
                </c:pt>
                <c:pt idx="48">
                  <c:v>4.9339928432637615E-7</c:v>
                </c:pt>
                <c:pt idx="49">
                  <c:v>5.4395165754655508E-7</c:v>
                </c:pt>
                <c:pt idx="50">
                  <c:v>5.8224824666252197E-7</c:v>
                </c:pt>
                <c:pt idx="51">
                  <c:v>5.8224824666252197E-7</c:v>
                </c:pt>
                <c:pt idx="52">
                  <c:v>6.458838607555331E-7</c:v>
                </c:pt>
                <c:pt idx="53">
                  <c:v>6.7181314955348121E-7</c:v>
                </c:pt>
                <c:pt idx="54">
                  <c:v>6.7181314955348121E-7</c:v>
                </c:pt>
                <c:pt idx="55">
                  <c:v>6.7527901060817919E-7</c:v>
                </c:pt>
                <c:pt idx="56">
                  <c:v>6.7527901060817919E-7</c:v>
                </c:pt>
                <c:pt idx="57">
                  <c:v>7.0553335338669132E-7</c:v>
                </c:pt>
                <c:pt idx="58">
                  <c:v>7.0553335338669132E-7</c:v>
                </c:pt>
                <c:pt idx="59">
                  <c:v>7.441416926223413E-7</c:v>
                </c:pt>
                <c:pt idx="60">
                  <c:v>7.441416926223413E-7</c:v>
                </c:pt>
                <c:pt idx="61">
                  <c:v>7.441416926223413E-7</c:v>
                </c:pt>
                <c:pt idx="62">
                  <c:v>8.1748151040801128E-7</c:v>
                </c:pt>
                <c:pt idx="63">
                  <c:v>8.1748151040801128E-7</c:v>
                </c:pt>
                <c:pt idx="64">
                  <c:v>8.2808512256256211E-7</c:v>
                </c:pt>
                <c:pt idx="65">
                  <c:v>8.2808512256256211E-7</c:v>
                </c:pt>
                <c:pt idx="66">
                  <c:v>8.5114986322147903E-7</c:v>
                </c:pt>
                <c:pt idx="67">
                  <c:v>8.5114986322147903E-7</c:v>
                </c:pt>
                <c:pt idx="68">
                  <c:v>9.5746031205509544E-7</c:v>
                </c:pt>
                <c:pt idx="69">
                  <c:v>9.686772703572792E-7</c:v>
                </c:pt>
                <c:pt idx="70">
                  <c:v>9.686772703572792E-7</c:v>
                </c:pt>
                <c:pt idx="71">
                  <c:v>1.0498241292704933E-6</c:v>
                </c:pt>
                <c:pt idx="72">
                  <c:v>1.0498241292704933E-6</c:v>
                </c:pt>
                <c:pt idx="73">
                  <c:v>1.0763990995221236E-6</c:v>
                </c:pt>
                <c:pt idx="74">
                  <c:v>1.0763990995221236E-6</c:v>
                </c:pt>
                <c:pt idx="75">
                  <c:v>1.1720760482406631E-6</c:v>
                </c:pt>
                <c:pt idx="76">
                  <c:v>1.2359535544740739E-6</c:v>
                </c:pt>
                <c:pt idx="77">
                  <c:v>1.2359535544740739E-6</c:v>
                </c:pt>
                <c:pt idx="78">
                  <c:v>1.2560461005133899E-6</c:v>
                </c:pt>
                <c:pt idx="79">
                  <c:v>1.2588840406519302E-6</c:v>
                </c:pt>
                <c:pt idx="80">
                  <c:v>1.2588840406519302E-6</c:v>
                </c:pt>
                <c:pt idx="81">
                  <c:v>1.2844594560740826E-6</c:v>
                </c:pt>
                <c:pt idx="82">
                  <c:v>1.5463478265168019E-6</c:v>
                </c:pt>
                <c:pt idx="83">
                  <c:v>1.5843707669694754E-6</c:v>
                </c:pt>
                <c:pt idx="84">
                  <c:v>1.5903944608496732E-6</c:v>
                </c:pt>
                <c:pt idx="85">
                  <c:v>1.6786311575023074E-6</c:v>
                </c:pt>
                <c:pt idx="86">
                  <c:v>1.7909622862498089E-6</c:v>
                </c:pt>
                <c:pt idx="87">
                  <c:v>1.8313646134386934E-6</c:v>
                </c:pt>
                <c:pt idx="88">
                  <c:v>1.8313646134386934E-6</c:v>
                </c:pt>
                <c:pt idx="89">
                  <c:v>1.8372356992854251E-6</c:v>
                </c:pt>
                <c:pt idx="90">
                  <c:v>1.8629852117110215E-6</c:v>
                </c:pt>
                <c:pt idx="91">
                  <c:v>2.0825262278093691E-6</c:v>
                </c:pt>
                <c:pt idx="92">
                  <c:v>2.0825262278093691E-6</c:v>
                </c:pt>
                <c:pt idx="93">
                  <c:v>2.1388996778773817E-6</c:v>
                </c:pt>
                <c:pt idx="94">
                  <c:v>2.5230274052367775E-6</c:v>
                </c:pt>
                <c:pt idx="95">
                  <c:v>2.5446647528249453E-6</c:v>
                </c:pt>
                <c:pt idx="96">
                  <c:v>2.5446647528249453E-6</c:v>
                </c:pt>
                <c:pt idx="97">
                  <c:v>3.1333984924091817E-6</c:v>
                </c:pt>
                <c:pt idx="98">
                  <c:v>3.1333984924091817E-6</c:v>
                </c:pt>
                <c:pt idx="99">
                  <c:v>3.381178325224736E-6</c:v>
                </c:pt>
                <c:pt idx="100">
                  <c:v>3.381178325224736E-6</c:v>
                </c:pt>
                <c:pt idx="101">
                  <c:v>3.5078806653827941E-6</c:v>
                </c:pt>
                <c:pt idx="102">
                  <c:v>3.892999170581284E-6</c:v>
                </c:pt>
                <c:pt idx="103">
                  <c:v>3.892999170581284E-6</c:v>
                </c:pt>
                <c:pt idx="104">
                  <c:v>4.0179909848131413E-6</c:v>
                </c:pt>
                <c:pt idx="105">
                  <c:v>4.0179909848131413E-6</c:v>
                </c:pt>
                <c:pt idx="106">
                  <c:v>4.0179909848131413E-6</c:v>
                </c:pt>
                <c:pt idx="107">
                  <c:v>4.0612763088443271E-6</c:v>
                </c:pt>
                <c:pt idx="108">
                  <c:v>4.0612763088443271E-6</c:v>
                </c:pt>
                <c:pt idx="109">
                  <c:v>5.023369490517677E-6</c:v>
                </c:pt>
                <c:pt idx="110">
                  <c:v>5.023369490517677E-6</c:v>
                </c:pt>
                <c:pt idx="111">
                  <c:v>5.1260451731459658E-6</c:v>
                </c:pt>
                <c:pt idx="112">
                  <c:v>5.1260451731459658E-6</c:v>
                </c:pt>
                <c:pt idx="113">
                  <c:v>5.5377248441620648E-6</c:v>
                </c:pt>
                <c:pt idx="114">
                  <c:v>5.5377248441620648E-6</c:v>
                </c:pt>
                <c:pt idx="115">
                  <c:v>5.8180900982731314E-6</c:v>
                </c:pt>
                <c:pt idx="116">
                  <c:v>5.8180900982731314E-6</c:v>
                </c:pt>
                <c:pt idx="117">
                  <c:v>5.9439688351410368E-6</c:v>
                </c:pt>
                <c:pt idx="118">
                  <c:v>5.9439688351410368E-6</c:v>
                </c:pt>
                <c:pt idx="119">
                  <c:v>6.675255682553931E-6</c:v>
                </c:pt>
                <c:pt idx="120">
                  <c:v>6.675255682553931E-6</c:v>
                </c:pt>
                <c:pt idx="121">
                  <c:v>6.8575656234448597E-6</c:v>
                </c:pt>
                <c:pt idx="122">
                  <c:v>6.8575656234448597E-6</c:v>
                </c:pt>
                <c:pt idx="123">
                  <c:v>7.2586650928027065E-6</c:v>
                </c:pt>
                <c:pt idx="124">
                  <c:v>7.2586650928027065E-6</c:v>
                </c:pt>
                <c:pt idx="125">
                  <c:v>8.4463908864978439E-6</c:v>
                </c:pt>
                <c:pt idx="126">
                  <c:v>8.4463908864978439E-6</c:v>
                </c:pt>
                <c:pt idx="127">
                  <c:v>8.4463908864978439E-6</c:v>
                </c:pt>
                <c:pt idx="128">
                  <c:v>8.6469459054644258E-6</c:v>
                </c:pt>
                <c:pt idx="129">
                  <c:v>8.7905700576254587E-6</c:v>
                </c:pt>
                <c:pt idx="130">
                  <c:v>8.7905700576254587E-6</c:v>
                </c:pt>
                <c:pt idx="131">
                  <c:v>9.1181243849953217E-6</c:v>
                </c:pt>
                <c:pt idx="132">
                  <c:v>9.1181243849953217E-6</c:v>
                </c:pt>
                <c:pt idx="133">
                  <c:v>9.1250038772329496E-6</c:v>
                </c:pt>
                <c:pt idx="134">
                  <c:v>1.0758989871551805E-5</c:v>
                </c:pt>
                <c:pt idx="135">
                  <c:v>1.1026234003374006E-5</c:v>
                </c:pt>
                <c:pt idx="136">
                  <c:v>1.1026234003374006E-5</c:v>
                </c:pt>
                <c:pt idx="137">
                  <c:v>1.1983095360241503E-5</c:v>
                </c:pt>
                <c:pt idx="138">
                  <c:v>1.2248766689948826E-5</c:v>
                </c:pt>
                <c:pt idx="139">
                  <c:v>1.2248766689948826E-5</c:v>
                </c:pt>
                <c:pt idx="140">
                  <c:v>1.2452025364205564E-5</c:v>
                </c:pt>
                <c:pt idx="141">
                  <c:v>1.2647214957926922E-5</c:v>
                </c:pt>
                <c:pt idx="142">
                  <c:v>1.2647214957926922E-5</c:v>
                </c:pt>
                <c:pt idx="143">
                  <c:v>1.3507751738197222E-5</c:v>
                </c:pt>
                <c:pt idx="144">
                  <c:v>1.3507751738197222E-5</c:v>
                </c:pt>
                <c:pt idx="145">
                  <c:v>1.4014621023284167E-5</c:v>
                </c:pt>
                <c:pt idx="146">
                  <c:v>1.4014621023284167E-5</c:v>
                </c:pt>
                <c:pt idx="147">
                  <c:v>1.430382657031358E-5</c:v>
                </c:pt>
                <c:pt idx="148">
                  <c:v>1.5815900847766859E-5</c:v>
                </c:pt>
                <c:pt idx="149">
                  <c:v>1.7810797423197597E-5</c:v>
                </c:pt>
                <c:pt idx="150">
                  <c:v>1.7810797423197597E-5</c:v>
                </c:pt>
                <c:pt idx="151">
                  <c:v>1.85241163517886E-5</c:v>
                </c:pt>
                <c:pt idx="152">
                  <c:v>1.85241163517886E-5</c:v>
                </c:pt>
                <c:pt idx="153">
                  <c:v>1.85241163517886E-5</c:v>
                </c:pt>
                <c:pt idx="154">
                  <c:v>1.9127814702984239E-5</c:v>
                </c:pt>
                <c:pt idx="155">
                  <c:v>1.9127814702984239E-5</c:v>
                </c:pt>
                <c:pt idx="156">
                  <c:v>1.9168291275578283E-5</c:v>
                </c:pt>
                <c:pt idx="157">
                  <c:v>2.2017720742723573E-5</c:v>
                </c:pt>
                <c:pt idx="158">
                  <c:v>2.2149869839647729E-5</c:v>
                </c:pt>
                <c:pt idx="159">
                  <c:v>2.2149869839647729E-5</c:v>
                </c:pt>
                <c:pt idx="160">
                  <c:v>2.246669951886785E-5</c:v>
                </c:pt>
                <c:pt idx="161">
                  <c:v>2.2748393752041538E-5</c:v>
                </c:pt>
                <c:pt idx="162">
                  <c:v>2.2748393752041538E-5</c:v>
                </c:pt>
                <c:pt idx="163">
                  <c:v>2.4134581203743959E-5</c:v>
                </c:pt>
                <c:pt idx="164">
                  <c:v>2.4801805468963692E-5</c:v>
                </c:pt>
                <c:pt idx="165">
                  <c:v>2.4801805468963692E-5</c:v>
                </c:pt>
                <c:pt idx="166">
                  <c:v>2.6652812107563013E-5</c:v>
                </c:pt>
                <c:pt idx="167">
                  <c:v>2.6717746609928865E-5</c:v>
                </c:pt>
                <c:pt idx="168">
                  <c:v>2.6717746609928865E-5</c:v>
                </c:pt>
                <c:pt idx="169">
                  <c:v>3.1414161196265003E-5</c:v>
                </c:pt>
                <c:pt idx="170">
                  <c:v>3.1414161196265003E-5</c:v>
                </c:pt>
                <c:pt idx="171">
                  <c:v>3.1778784055114961E-5</c:v>
                </c:pt>
                <c:pt idx="172">
                  <c:v>3.1778784055114961E-5</c:v>
                </c:pt>
                <c:pt idx="173">
                  <c:v>3.5229033018080177E-5</c:v>
                </c:pt>
                <c:pt idx="174">
                  <c:v>3.5229033018080177E-5</c:v>
                </c:pt>
                <c:pt idx="175">
                  <c:v>3.620420788370299E-5</c:v>
                </c:pt>
                <c:pt idx="176">
                  <c:v>3.8038612523587207E-5</c:v>
                </c:pt>
                <c:pt idx="177">
                  <c:v>4.0133844896096727E-5</c:v>
                </c:pt>
                <c:pt idx="178">
                  <c:v>4.3248204035334469E-5</c:v>
                </c:pt>
                <c:pt idx="179">
                  <c:v>4.3248204035334469E-5</c:v>
                </c:pt>
                <c:pt idx="180">
                  <c:v>4.3248204035334469E-5</c:v>
                </c:pt>
                <c:pt idx="181">
                  <c:v>4.3663602389132715E-5</c:v>
                </c:pt>
                <c:pt idx="182">
                  <c:v>4.3663602389132715E-5</c:v>
                </c:pt>
                <c:pt idx="183">
                  <c:v>4.3663602389132715E-5</c:v>
                </c:pt>
                <c:pt idx="184">
                  <c:v>4.5087500877583045E-5</c:v>
                </c:pt>
                <c:pt idx="185">
                  <c:v>4.5087500877583045E-5</c:v>
                </c:pt>
                <c:pt idx="186">
                  <c:v>4.5087500877583045E-5</c:v>
                </c:pt>
                <c:pt idx="187">
                  <c:v>4.5087500877583045E-5</c:v>
                </c:pt>
                <c:pt idx="188">
                  <c:v>4.5087500877583045E-5</c:v>
                </c:pt>
                <c:pt idx="189">
                  <c:v>4.6274284323586672E-5</c:v>
                </c:pt>
                <c:pt idx="190">
                  <c:v>4.6761672391073607E-5</c:v>
                </c:pt>
                <c:pt idx="191">
                  <c:v>5.1789816459950173E-5</c:v>
                </c:pt>
                <c:pt idx="192">
                  <c:v>5.1789816459950173E-5</c:v>
                </c:pt>
                <c:pt idx="193">
                  <c:v>5.3420879690766737E-5</c:v>
                </c:pt>
                <c:pt idx="194">
                  <c:v>5.3420879690766737E-5</c:v>
                </c:pt>
                <c:pt idx="195">
                  <c:v>5.3465393041759421E-5</c:v>
                </c:pt>
                <c:pt idx="196">
                  <c:v>5.3465393041759421E-5</c:v>
                </c:pt>
                <c:pt idx="197">
                  <c:v>5.4732042206086252E-5</c:v>
                </c:pt>
                <c:pt idx="198">
                  <c:v>5.4732042206086252E-5</c:v>
                </c:pt>
                <c:pt idx="199">
                  <c:v>5.7724509907904324E-5</c:v>
                </c:pt>
                <c:pt idx="200">
                  <c:v>5.7724509907904324E-5</c:v>
                </c:pt>
                <c:pt idx="201">
                  <c:v>5.7724509907904324E-5</c:v>
                </c:pt>
                <c:pt idx="202">
                  <c:v>5.7724509907904324E-5</c:v>
                </c:pt>
                <c:pt idx="203">
                  <c:v>5.7724509907904324E-5</c:v>
                </c:pt>
                <c:pt idx="204">
                  <c:v>5.7724509907904324E-5</c:v>
                </c:pt>
                <c:pt idx="205">
                  <c:v>5.7724509907904324E-5</c:v>
                </c:pt>
                <c:pt idx="206">
                  <c:v>6.6079452114361102E-5</c:v>
                </c:pt>
                <c:pt idx="207">
                  <c:v>6.9064481868662513E-5</c:v>
                </c:pt>
                <c:pt idx="208">
                  <c:v>8.3073412552551673E-5</c:v>
                </c:pt>
                <c:pt idx="209">
                  <c:v>8.3326272573438099E-5</c:v>
                </c:pt>
                <c:pt idx="210">
                  <c:v>8.3326272573438099E-5</c:v>
                </c:pt>
                <c:pt idx="211">
                  <c:v>8.3805900111939507E-5</c:v>
                </c:pt>
                <c:pt idx="212">
                  <c:v>8.9973900957468706E-5</c:v>
                </c:pt>
                <c:pt idx="213">
                  <c:v>9.9634345360010747E-5</c:v>
                </c:pt>
                <c:pt idx="214">
                  <c:v>1.0525769155529122E-4</c:v>
                </c:pt>
                <c:pt idx="215">
                  <c:v>1.0525769155529122E-4</c:v>
                </c:pt>
                <c:pt idx="216">
                  <c:v>1.0525769155529122E-4</c:v>
                </c:pt>
                <c:pt idx="217">
                  <c:v>1.081291809656894E-4</c:v>
                </c:pt>
                <c:pt idx="218">
                  <c:v>1.081291809656894E-4</c:v>
                </c:pt>
                <c:pt idx="219">
                  <c:v>1.081291809656894E-4</c:v>
                </c:pt>
                <c:pt idx="220">
                  <c:v>1.1822355528968095E-4</c:v>
                </c:pt>
                <c:pt idx="221">
                  <c:v>1.1822355528968095E-4</c:v>
                </c:pt>
                <c:pt idx="222">
                  <c:v>1.1822355528968095E-4</c:v>
                </c:pt>
                <c:pt idx="223">
                  <c:v>1.1822355528968095E-4</c:v>
                </c:pt>
                <c:pt idx="224">
                  <c:v>1.2215407283007484E-4</c:v>
                </c:pt>
                <c:pt idx="225">
                  <c:v>1.2215407283007484E-4</c:v>
                </c:pt>
                <c:pt idx="226">
                  <c:v>1.280346951334564E-4</c:v>
                </c:pt>
                <c:pt idx="227">
                  <c:v>1.280346951334564E-4</c:v>
                </c:pt>
                <c:pt idx="228">
                  <c:v>1.280346951334564E-4</c:v>
                </c:pt>
                <c:pt idx="229">
                  <c:v>1.289299082774689E-4</c:v>
                </c:pt>
                <c:pt idx="230">
                  <c:v>1.289299082774689E-4</c:v>
                </c:pt>
                <c:pt idx="231">
                  <c:v>1.3259196329035383E-4</c:v>
                </c:pt>
                <c:pt idx="232">
                  <c:v>1.3484253211693012E-4</c:v>
                </c:pt>
                <c:pt idx="233">
                  <c:v>1.3484253211693012E-4</c:v>
                </c:pt>
                <c:pt idx="234">
                  <c:v>1.3947679328355587E-4</c:v>
                </c:pt>
                <c:pt idx="235">
                  <c:v>1.3947679328355587E-4</c:v>
                </c:pt>
                <c:pt idx="236">
                  <c:v>1.4065268528762299E-4</c:v>
                </c:pt>
                <c:pt idx="237">
                  <c:v>1.4065268528762299E-4</c:v>
                </c:pt>
                <c:pt idx="238">
                  <c:v>1.4065268528762299E-4</c:v>
                </c:pt>
                <c:pt idx="239">
                  <c:v>1.4065268528762299E-4</c:v>
                </c:pt>
                <c:pt idx="240">
                  <c:v>1.6921037719496706E-4</c:v>
                </c:pt>
                <c:pt idx="241">
                  <c:v>1.6921037719496706E-4</c:v>
                </c:pt>
                <c:pt idx="242">
                  <c:v>1.85713637658554E-4</c:v>
                </c:pt>
                <c:pt idx="243">
                  <c:v>1.85713637658554E-4</c:v>
                </c:pt>
                <c:pt idx="244">
                  <c:v>1.85713637658554E-4</c:v>
                </c:pt>
                <c:pt idx="245">
                  <c:v>1.85713637658554E-4</c:v>
                </c:pt>
                <c:pt idx="246">
                  <c:v>1.935367996356974E-4</c:v>
                </c:pt>
                <c:pt idx="247">
                  <c:v>2.0717742330955059E-4</c:v>
                </c:pt>
                <c:pt idx="248">
                  <c:v>2.0717742330955059E-4</c:v>
                </c:pt>
                <c:pt idx="249">
                  <c:v>2.1095734944942548E-4</c:v>
                </c:pt>
                <c:pt idx="250">
                  <c:v>2.1095734944942548E-4</c:v>
                </c:pt>
                <c:pt idx="251">
                  <c:v>2.135602406092531E-4</c:v>
                </c:pt>
                <c:pt idx="252">
                  <c:v>2.1639024094195514E-4</c:v>
                </c:pt>
                <c:pt idx="253">
                  <c:v>2.1639024094195514E-4</c:v>
                </c:pt>
                <c:pt idx="254">
                  <c:v>2.1676435692039467E-4</c:v>
                </c:pt>
                <c:pt idx="255">
                  <c:v>2.2645747306315601E-4</c:v>
                </c:pt>
                <c:pt idx="256">
                  <c:v>2.4077387465167542E-4</c:v>
                </c:pt>
                <c:pt idx="257">
                  <c:v>2.4077387465167542E-4</c:v>
                </c:pt>
                <c:pt idx="258">
                  <c:v>2.5141129630106446E-4</c:v>
                </c:pt>
                <c:pt idx="259">
                  <c:v>2.5141129630106446E-4</c:v>
                </c:pt>
                <c:pt idx="260">
                  <c:v>2.6026670970276118E-4</c:v>
                </c:pt>
                <c:pt idx="261">
                  <c:v>2.6026670970276118E-4</c:v>
                </c:pt>
                <c:pt idx="262">
                  <c:v>2.7424719758493255E-4</c:v>
                </c:pt>
                <c:pt idx="263">
                  <c:v>2.8405236115255743E-4</c:v>
                </c:pt>
                <c:pt idx="264">
                  <c:v>2.8405236115255743E-4</c:v>
                </c:pt>
                <c:pt idx="265">
                  <c:v>2.8455737653069725E-4</c:v>
                </c:pt>
                <c:pt idx="266">
                  <c:v>2.8646053047428244E-4</c:v>
                </c:pt>
                <c:pt idx="267">
                  <c:v>2.8646053047428244E-4</c:v>
                </c:pt>
                <c:pt idx="268">
                  <c:v>2.9818191511536007E-4</c:v>
                </c:pt>
                <c:pt idx="269">
                  <c:v>2.9818191511536007E-4</c:v>
                </c:pt>
                <c:pt idx="270">
                  <c:v>3.0084794725538831E-4</c:v>
                </c:pt>
                <c:pt idx="271">
                  <c:v>3.1430262203361242E-4</c:v>
                </c:pt>
                <c:pt idx="272">
                  <c:v>3.1430262203361242E-4</c:v>
                </c:pt>
                <c:pt idx="273">
                  <c:v>3.1525481757140977E-4</c:v>
                </c:pt>
                <c:pt idx="274">
                  <c:v>3.1525481757140977E-4</c:v>
                </c:pt>
                <c:pt idx="275">
                  <c:v>3.1525481757140977E-4</c:v>
                </c:pt>
                <c:pt idx="276">
                  <c:v>3.1525481757140977E-4</c:v>
                </c:pt>
                <c:pt idx="277">
                  <c:v>3.1525481757140977E-4</c:v>
                </c:pt>
                <c:pt idx="278">
                  <c:v>3.1525481757140977E-4</c:v>
                </c:pt>
                <c:pt idx="279">
                  <c:v>3.5597021984839046E-4</c:v>
                </c:pt>
                <c:pt idx="280">
                  <c:v>3.5597021984839046E-4</c:v>
                </c:pt>
                <c:pt idx="281">
                  <c:v>3.7482687242407849E-4</c:v>
                </c:pt>
                <c:pt idx="282">
                  <c:v>3.7482687242407849E-4</c:v>
                </c:pt>
                <c:pt idx="283">
                  <c:v>4.0046478440794876E-4</c:v>
                </c:pt>
                <c:pt idx="284">
                  <c:v>4.0046478440794876E-4</c:v>
                </c:pt>
                <c:pt idx="285">
                  <c:v>4.176137618410475E-4</c:v>
                </c:pt>
                <c:pt idx="286">
                  <c:v>4.176137618410475E-4</c:v>
                </c:pt>
                <c:pt idx="287">
                  <c:v>4.176137618410475E-4</c:v>
                </c:pt>
                <c:pt idx="288">
                  <c:v>4.176137618410475E-4</c:v>
                </c:pt>
                <c:pt idx="289">
                  <c:v>4.9626658204869622E-4</c:v>
                </c:pt>
                <c:pt idx="290">
                  <c:v>5.3971025717785464E-4</c:v>
                </c:pt>
                <c:pt idx="291">
                  <c:v>5.3971025717785464E-4</c:v>
                </c:pt>
                <c:pt idx="292">
                  <c:v>5.3971025717785464E-4</c:v>
                </c:pt>
                <c:pt idx="293">
                  <c:v>5.3971025717785464E-4</c:v>
                </c:pt>
                <c:pt idx="294">
                  <c:v>5.3971025717785464E-4</c:v>
                </c:pt>
                <c:pt idx="295">
                  <c:v>5.3971025717785464E-4</c:v>
                </c:pt>
                <c:pt idx="296">
                  <c:v>5.3971025717785464E-4</c:v>
                </c:pt>
                <c:pt idx="297">
                  <c:v>5.4480606186041263E-4</c:v>
                </c:pt>
                <c:pt idx="298">
                  <c:v>5.4480606186041263E-4</c:v>
                </c:pt>
                <c:pt idx="299">
                  <c:v>5.5992064855151251E-4</c:v>
                </c:pt>
                <c:pt idx="300">
                  <c:v>5.5992064855151251E-4</c:v>
                </c:pt>
                <c:pt idx="301">
                  <c:v>5.9212105376557275E-4</c:v>
                </c:pt>
                <c:pt idx="302">
                  <c:v>5.9212105376557275E-4</c:v>
                </c:pt>
                <c:pt idx="303">
                  <c:v>6.3273543591909254E-4</c:v>
                </c:pt>
                <c:pt idx="304">
                  <c:v>6.3273543591909254E-4</c:v>
                </c:pt>
                <c:pt idx="305">
                  <c:v>6.5324661952130959E-4</c:v>
                </c:pt>
                <c:pt idx="306">
                  <c:v>6.5324661952130959E-4</c:v>
                </c:pt>
                <c:pt idx="307">
                  <c:v>6.5324661952130959E-4</c:v>
                </c:pt>
                <c:pt idx="308">
                  <c:v>6.5324661952130959E-4</c:v>
                </c:pt>
                <c:pt idx="309">
                  <c:v>6.5324661952130959E-4</c:v>
                </c:pt>
                <c:pt idx="310">
                  <c:v>6.5324661952130959E-4</c:v>
                </c:pt>
                <c:pt idx="311">
                  <c:v>6.5324661952130959E-4</c:v>
                </c:pt>
                <c:pt idx="312">
                  <c:v>6.5324661952130959E-4</c:v>
                </c:pt>
                <c:pt idx="313">
                  <c:v>7.357599238357194E-4</c:v>
                </c:pt>
                <c:pt idx="314">
                  <c:v>7.3659845572212278E-4</c:v>
                </c:pt>
                <c:pt idx="315">
                  <c:v>7.3659845572212278E-4</c:v>
                </c:pt>
                <c:pt idx="316">
                  <c:v>7.4280531842451281E-4</c:v>
                </c:pt>
                <c:pt idx="317">
                  <c:v>7.45180669375506E-4</c:v>
                </c:pt>
                <c:pt idx="318">
                  <c:v>7.45180669375506E-4</c:v>
                </c:pt>
                <c:pt idx="319">
                  <c:v>7.45180669375506E-4</c:v>
                </c:pt>
                <c:pt idx="320">
                  <c:v>7.837450183421213E-4</c:v>
                </c:pt>
                <c:pt idx="321">
                  <c:v>7.837450183421213E-4</c:v>
                </c:pt>
                <c:pt idx="322">
                  <c:v>7.837450183421213E-4</c:v>
                </c:pt>
                <c:pt idx="323">
                  <c:v>7.837450183421213E-4</c:v>
                </c:pt>
                <c:pt idx="324">
                  <c:v>7.916871774496701E-4</c:v>
                </c:pt>
                <c:pt idx="325">
                  <c:v>7.916871774496701E-4</c:v>
                </c:pt>
                <c:pt idx="326">
                  <c:v>8.5126137841025113E-4</c:v>
                </c:pt>
                <c:pt idx="327">
                  <c:v>8.5126137841025113E-4</c:v>
                </c:pt>
                <c:pt idx="328">
                  <c:v>9.0370022397437421E-4</c:v>
                </c:pt>
                <c:pt idx="329">
                  <c:v>9.0370022397437421E-4</c:v>
                </c:pt>
                <c:pt idx="330">
                  <c:v>9.4438652062258342E-4</c:v>
                </c:pt>
                <c:pt idx="331">
                  <c:v>9.4438652062258342E-4</c:v>
                </c:pt>
                <c:pt idx="332">
                  <c:v>9.6324435066154563E-4</c:v>
                </c:pt>
                <c:pt idx="333">
                  <c:v>9.6324435066154563E-4</c:v>
                </c:pt>
                <c:pt idx="334">
                  <c:v>1.0955142734836529E-3</c:v>
                </c:pt>
                <c:pt idx="335">
                  <c:v>1.0955142734836529E-3</c:v>
                </c:pt>
                <c:pt idx="336">
                  <c:v>1.0996934271373686E-3</c:v>
                </c:pt>
                <c:pt idx="337">
                  <c:v>1.0996934271373686E-3</c:v>
                </c:pt>
                <c:pt idx="338">
                  <c:v>1.0996934271373686E-3</c:v>
                </c:pt>
                <c:pt idx="339">
                  <c:v>1.1034198627043656E-3</c:v>
                </c:pt>
                <c:pt idx="340">
                  <c:v>1.1034198627043656E-3</c:v>
                </c:pt>
                <c:pt idx="341">
                  <c:v>1.1805225763688179E-3</c:v>
                </c:pt>
                <c:pt idx="342">
                  <c:v>1.1935893691167919E-3</c:v>
                </c:pt>
                <c:pt idx="343">
                  <c:v>1.1935893691167919E-3</c:v>
                </c:pt>
                <c:pt idx="344">
                  <c:v>1.3413616057623764E-3</c:v>
                </c:pt>
                <c:pt idx="345">
                  <c:v>1.3413616057623764E-3</c:v>
                </c:pt>
                <c:pt idx="346">
                  <c:v>1.3953491915953086E-3</c:v>
                </c:pt>
                <c:pt idx="347">
                  <c:v>1.3953491915953086E-3</c:v>
                </c:pt>
                <c:pt idx="348">
                  <c:v>1.4143085856764908E-3</c:v>
                </c:pt>
                <c:pt idx="349">
                  <c:v>1.4143085856764908E-3</c:v>
                </c:pt>
                <c:pt idx="350">
                  <c:v>1.4655834860420921E-3</c:v>
                </c:pt>
                <c:pt idx="351">
                  <c:v>1.4655834860420921E-3</c:v>
                </c:pt>
                <c:pt idx="352">
                  <c:v>1.4655834860420921E-3</c:v>
                </c:pt>
                <c:pt idx="353">
                  <c:v>1.4655834860420921E-3</c:v>
                </c:pt>
                <c:pt idx="354">
                  <c:v>1.4754574105081621E-3</c:v>
                </c:pt>
                <c:pt idx="355">
                  <c:v>1.4754574105081621E-3</c:v>
                </c:pt>
                <c:pt idx="356">
                  <c:v>1.5457071981789514E-3</c:v>
                </c:pt>
                <c:pt idx="357">
                  <c:v>1.5457071981789514E-3</c:v>
                </c:pt>
                <c:pt idx="358">
                  <c:v>1.5660854115259702E-3</c:v>
                </c:pt>
                <c:pt idx="359">
                  <c:v>1.5660854115259702E-3</c:v>
                </c:pt>
                <c:pt idx="360">
                  <c:v>1.6226948291854027E-3</c:v>
                </c:pt>
                <c:pt idx="361">
                  <c:v>1.6226948291854027E-3</c:v>
                </c:pt>
                <c:pt idx="362">
                  <c:v>1.6815201888616179E-3</c:v>
                </c:pt>
                <c:pt idx="363">
                  <c:v>1.6815201888616179E-3</c:v>
                </c:pt>
                <c:pt idx="364">
                  <c:v>1.7139761586465151E-3</c:v>
                </c:pt>
                <c:pt idx="365">
                  <c:v>1.7139761586465151E-3</c:v>
                </c:pt>
                <c:pt idx="366">
                  <c:v>1.7229814921655249E-3</c:v>
                </c:pt>
                <c:pt idx="367">
                  <c:v>1.7229814921655249E-3</c:v>
                </c:pt>
                <c:pt idx="368">
                  <c:v>1.745716528526398E-3</c:v>
                </c:pt>
                <c:pt idx="369">
                  <c:v>1.745716528526398E-3</c:v>
                </c:pt>
                <c:pt idx="370">
                  <c:v>1.7824907375775488E-3</c:v>
                </c:pt>
                <c:pt idx="371">
                  <c:v>1.8640925610224309E-3</c:v>
                </c:pt>
                <c:pt idx="372">
                  <c:v>1.8640925610224309E-3</c:v>
                </c:pt>
                <c:pt idx="373">
                  <c:v>1.8874928109301539E-3</c:v>
                </c:pt>
                <c:pt idx="374">
                  <c:v>1.8874928109301539E-3</c:v>
                </c:pt>
                <c:pt idx="375">
                  <c:v>1.8874928109301539E-3</c:v>
                </c:pt>
                <c:pt idx="376">
                  <c:v>1.89414743442627E-3</c:v>
                </c:pt>
                <c:pt idx="377">
                  <c:v>1.89414743442627E-3</c:v>
                </c:pt>
                <c:pt idx="378">
                  <c:v>1.89414743442627E-3</c:v>
                </c:pt>
                <c:pt idx="379">
                  <c:v>1.89414743442627E-3</c:v>
                </c:pt>
                <c:pt idx="380">
                  <c:v>1.89414743442627E-3</c:v>
                </c:pt>
                <c:pt idx="381">
                  <c:v>1.9649251207914382E-3</c:v>
                </c:pt>
                <c:pt idx="382">
                  <c:v>1.9649251207914382E-3</c:v>
                </c:pt>
                <c:pt idx="383">
                  <c:v>1.9918779745297086E-3</c:v>
                </c:pt>
                <c:pt idx="384">
                  <c:v>1.9918779745297086E-3</c:v>
                </c:pt>
                <c:pt idx="385">
                  <c:v>2.0067024189332418E-3</c:v>
                </c:pt>
                <c:pt idx="386">
                  <c:v>2.0067024189332418E-3</c:v>
                </c:pt>
                <c:pt idx="387">
                  <c:v>2.0401862110497105E-3</c:v>
                </c:pt>
                <c:pt idx="388">
                  <c:v>2.0401862110497105E-3</c:v>
                </c:pt>
                <c:pt idx="389">
                  <c:v>2.0437881135945508E-3</c:v>
                </c:pt>
                <c:pt idx="390">
                  <c:v>2.0437881135945508E-3</c:v>
                </c:pt>
                <c:pt idx="391">
                  <c:v>2.1001671946525402E-3</c:v>
                </c:pt>
                <c:pt idx="392">
                  <c:v>2.1221493710749024E-3</c:v>
                </c:pt>
                <c:pt idx="393">
                  <c:v>2.1221493710749024E-3</c:v>
                </c:pt>
                <c:pt idx="394">
                  <c:v>2.2282649873148473E-3</c:v>
                </c:pt>
                <c:pt idx="395">
                  <c:v>2.2282649873148473E-3</c:v>
                </c:pt>
                <c:pt idx="396">
                  <c:v>2.2282649873148473E-3</c:v>
                </c:pt>
                <c:pt idx="397">
                  <c:v>2.2282649873148473E-3</c:v>
                </c:pt>
                <c:pt idx="398">
                  <c:v>2.2282649873148473E-3</c:v>
                </c:pt>
                <c:pt idx="399">
                  <c:v>2.364468814279215E-3</c:v>
                </c:pt>
                <c:pt idx="400">
                  <c:v>2.364468814279215E-3</c:v>
                </c:pt>
                <c:pt idx="401">
                  <c:v>2.364468814279215E-3</c:v>
                </c:pt>
                <c:pt idx="402">
                  <c:v>2.364468814279215E-3</c:v>
                </c:pt>
                <c:pt idx="403">
                  <c:v>2.364468814279215E-3</c:v>
                </c:pt>
                <c:pt idx="404">
                  <c:v>2.364468814279215E-3</c:v>
                </c:pt>
                <c:pt idx="405">
                  <c:v>2.3794135061670817E-3</c:v>
                </c:pt>
                <c:pt idx="406">
                  <c:v>2.3794135061670817E-3</c:v>
                </c:pt>
                <c:pt idx="407">
                  <c:v>2.4131309434288926E-3</c:v>
                </c:pt>
                <c:pt idx="408">
                  <c:v>2.4131309434288926E-3</c:v>
                </c:pt>
                <c:pt idx="409">
                  <c:v>2.4131309434288926E-3</c:v>
                </c:pt>
                <c:pt idx="410">
                  <c:v>2.5424250938592785E-3</c:v>
                </c:pt>
                <c:pt idx="411">
                  <c:v>2.5424250938592785E-3</c:v>
                </c:pt>
                <c:pt idx="412">
                  <c:v>2.5424250938592785E-3</c:v>
                </c:pt>
                <c:pt idx="413">
                  <c:v>2.5424250938592785E-3</c:v>
                </c:pt>
                <c:pt idx="414">
                  <c:v>2.5442754064357951E-3</c:v>
                </c:pt>
                <c:pt idx="415">
                  <c:v>2.5442754064357951E-3</c:v>
                </c:pt>
                <c:pt idx="416">
                  <c:v>2.5442754064357951E-3</c:v>
                </c:pt>
                <c:pt idx="417">
                  <c:v>2.5869659138367542E-3</c:v>
                </c:pt>
                <c:pt idx="418">
                  <c:v>2.5869659138367542E-3</c:v>
                </c:pt>
                <c:pt idx="419">
                  <c:v>3.0560383618027241E-3</c:v>
                </c:pt>
                <c:pt idx="420">
                  <c:v>3.0560383618027241E-3</c:v>
                </c:pt>
                <c:pt idx="421">
                  <c:v>3.1604013904810609E-3</c:v>
                </c:pt>
                <c:pt idx="422">
                  <c:v>3.1604013904810609E-3</c:v>
                </c:pt>
                <c:pt idx="423">
                  <c:v>3.174222604330779E-3</c:v>
                </c:pt>
                <c:pt idx="424">
                  <c:v>3.174222604330779E-3</c:v>
                </c:pt>
                <c:pt idx="425">
                  <c:v>3.174222604330779E-3</c:v>
                </c:pt>
                <c:pt idx="426">
                  <c:v>3.1964233563498679E-3</c:v>
                </c:pt>
                <c:pt idx="427">
                  <c:v>3.2095779390943829E-3</c:v>
                </c:pt>
                <c:pt idx="428">
                  <c:v>3.2095779390943829E-3</c:v>
                </c:pt>
                <c:pt idx="429">
                  <c:v>3.2901742353990899E-3</c:v>
                </c:pt>
                <c:pt idx="430">
                  <c:v>3.2901742353990899E-3</c:v>
                </c:pt>
                <c:pt idx="431">
                  <c:v>3.4728487023329259E-3</c:v>
                </c:pt>
                <c:pt idx="432">
                  <c:v>3.4728487023329259E-3</c:v>
                </c:pt>
                <c:pt idx="433">
                  <c:v>3.4728487023329259E-3</c:v>
                </c:pt>
                <c:pt idx="434">
                  <c:v>3.4728487023329259E-3</c:v>
                </c:pt>
                <c:pt idx="435">
                  <c:v>3.4728487023329259E-3</c:v>
                </c:pt>
                <c:pt idx="436">
                  <c:v>3.5526815279155657E-3</c:v>
                </c:pt>
                <c:pt idx="437">
                  <c:v>3.5526815279155657E-3</c:v>
                </c:pt>
                <c:pt idx="438">
                  <c:v>3.8252137646035524E-3</c:v>
                </c:pt>
                <c:pt idx="439">
                  <c:v>3.8252137646035524E-3</c:v>
                </c:pt>
                <c:pt idx="440">
                  <c:v>3.8252137646035524E-3</c:v>
                </c:pt>
                <c:pt idx="441">
                  <c:v>3.8906095545076513E-3</c:v>
                </c:pt>
                <c:pt idx="442">
                  <c:v>3.8906095545076513E-3</c:v>
                </c:pt>
                <c:pt idx="443">
                  <c:v>4.042969368510097E-3</c:v>
                </c:pt>
                <c:pt idx="444">
                  <c:v>4.042969368510097E-3</c:v>
                </c:pt>
                <c:pt idx="445">
                  <c:v>4.042969368510097E-3</c:v>
                </c:pt>
                <c:pt idx="446">
                  <c:v>4.042969368510097E-3</c:v>
                </c:pt>
                <c:pt idx="447">
                  <c:v>4.042969368510097E-3</c:v>
                </c:pt>
                <c:pt idx="448">
                  <c:v>4.1619103556221311E-3</c:v>
                </c:pt>
                <c:pt idx="449">
                  <c:v>4.1619103556221311E-3</c:v>
                </c:pt>
                <c:pt idx="450">
                  <c:v>4.4859964736278591E-3</c:v>
                </c:pt>
                <c:pt idx="451">
                  <c:v>4.4859964736278591E-3</c:v>
                </c:pt>
                <c:pt idx="452">
                  <c:v>4.6415132791164798E-3</c:v>
                </c:pt>
                <c:pt idx="453">
                  <c:v>4.6415132791164798E-3</c:v>
                </c:pt>
                <c:pt idx="454">
                  <c:v>4.9774705798277053E-3</c:v>
                </c:pt>
                <c:pt idx="455">
                  <c:v>4.9774705798277053E-3</c:v>
                </c:pt>
                <c:pt idx="456">
                  <c:v>4.9774705798277053E-3</c:v>
                </c:pt>
                <c:pt idx="457">
                  <c:v>4.9774705798277053E-3</c:v>
                </c:pt>
                <c:pt idx="458">
                  <c:v>4.9774705798277053E-3</c:v>
                </c:pt>
                <c:pt idx="459">
                  <c:v>5.2456855369084968E-3</c:v>
                </c:pt>
                <c:pt idx="460">
                  <c:v>5.2456855369084968E-3</c:v>
                </c:pt>
                <c:pt idx="461">
                  <c:v>5.2555420437688585E-3</c:v>
                </c:pt>
                <c:pt idx="462">
                  <c:v>5.2555420437688585E-3</c:v>
                </c:pt>
                <c:pt idx="463">
                  <c:v>5.5079122831606167E-3</c:v>
                </c:pt>
                <c:pt idx="464">
                  <c:v>5.5079122831606167E-3</c:v>
                </c:pt>
                <c:pt idx="465">
                  <c:v>5.7949805951502285E-3</c:v>
                </c:pt>
                <c:pt idx="466">
                  <c:v>5.7949805951502285E-3</c:v>
                </c:pt>
                <c:pt idx="467">
                  <c:v>5.7949805951502285E-3</c:v>
                </c:pt>
                <c:pt idx="468">
                  <c:v>5.7949805951502285E-3</c:v>
                </c:pt>
                <c:pt idx="469">
                  <c:v>5.7949805951502285E-3</c:v>
                </c:pt>
                <c:pt idx="470">
                  <c:v>6.2836351346973914E-3</c:v>
                </c:pt>
                <c:pt idx="471">
                  <c:v>6.2836351346973914E-3</c:v>
                </c:pt>
                <c:pt idx="472">
                  <c:v>6.2836351346973914E-3</c:v>
                </c:pt>
                <c:pt idx="473">
                  <c:v>6.2836351346973914E-3</c:v>
                </c:pt>
                <c:pt idx="474">
                  <c:v>6.2836351346973914E-3</c:v>
                </c:pt>
                <c:pt idx="475">
                  <c:v>6.2999190270244896E-3</c:v>
                </c:pt>
                <c:pt idx="476">
                  <c:v>6.3355755713321903E-3</c:v>
                </c:pt>
                <c:pt idx="477">
                  <c:v>6.6260123405096471E-3</c:v>
                </c:pt>
                <c:pt idx="478">
                  <c:v>6.6260123405096471E-3</c:v>
                </c:pt>
                <c:pt idx="479">
                  <c:v>6.6260123405096471E-3</c:v>
                </c:pt>
                <c:pt idx="480">
                  <c:v>6.6260123405096471E-3</c:v>
                </c:pt>
                <c:pt idx="481">
                  <c:v>6.6260123405096471E-3</c:v>
                </c:pt>
                <c:pt idx="482">
                  <c:v>6.6431775808257236E-3</c:v>
                </c:pt>
                <c:pt idx="483">
                  <c:v>6.6431775808257236E-3</c:v>
                </c:pt>
                <c:pt idx="484">
                  <c:v>6.6431775808257236E-3</c:v>
                </c:pt>
                <c:pt idx="485">
                  <c:v>6.6431775808257236E-3</c:v>
                </c:pt>
                <c:pt idx="486">
                  <c:v>6.6431775808257236E-3</c:v>
                </c:pt>
                <c:pt idx="487">
                  <c:v>6.6843889214167791E-3</c:v>
                </c:pt>
                <c:pt idx="488">
                  <c:v>6.6843889214167791E-3</c:v>
                </c:pt>
                <c:pt idx="489">
                  <c:v>6.7121930631642403E-3</c:v>
                </c:pt>
                <c:pt idx="490">
                  <c:v>6.7121930631642403E-3</c:v>
                </c:pt>
                <c:pt idx="491">
                  <c:v>6.8626178490450405E-3</c:v>
                </c:pt>
                <c:pt idx="492">
                  <c:v>6.8626178490450405E-3</c:v>
                </c:pt>
                <c:pt idx="493">
                  <c:v>6.8626178490450405E-3</c:v>
                </c:pt>
                <c:pt idx="494">
                  <c:v>6.8626178490450405E-3</c:v>
                </c:pt>
                <c:pt idx="495">
                  <c:v>6.8626178490450405E-3</c:v>
                </c:pt>
                <c:pt idx="496">
                  <c:v>7.4158028469216665E-3</c:v>
                </c:pt>
                <c:pt idx="497">
                  <c:v>7.4158028469216665E-3</c:v>
                </c:pt>
                <c:pt idx="498">
                  <c:v>7.4158028469216665E-3</c:v>
                </c:pt>
                <c:pt idx="499">
                  <c:v>7.4158028469216665E-3</c:v>
                </c:pt>
                <c:pt idx="500">
                  <c:v>7.4158028469216665E-3</c:v>
                </c:pt>
                <c:pt idx="501">
                  <c:v>9.0587056014890133E-3</c:v>
                </c:pt>
                <c:pt idx="502">
                  <c:v>9.0587056014890133E-3</c:v>
                </c:pt>
                <c:pt idx="503">
                  <c:v>9.0587056014890133E-3</c:v>
                </c:pt>
                <c:pt idx="504">
                  <c:v>9.0587056014890133E-3</c:v>
                </c:pt>
                <c:pt idx="505">
                  <c:v>9.0587056014890133E-3</c:v>
                </c:pt>
                <c:pt idx="506">
                  <c:v>9.0587056014890133E-3</c:v>
                </c:pt>
                <c:pt idx="507">
                  <c:v>9.1118701119208851E-3</c:v>
                </c:pt>
                <c:pt idx="508">
                  <c:v>9.1118701119208851E-3</c:v>
                </c:pt>
                <c:pt idx="509">
                  <c:v>9.1118701119208851E-3</c:v>
                </c:pt>
                <c:pt idx="510">
                  <c:v>9.5362763284573462E-3</c:v>
                </c:pt>
                <c:pt idx="511">
                  <c:v>9.7298739688511642E-3</c:v>
                </c:pt>
                <c:pt idx="512">
                  <c:v>9.7298739688511642E-3</c:v>
                </c:pt>
                <c:pt idx="513">
                  <c:v>9.7298739688511642E-3</c:v>
                </c:pt>
                <c:pt idx="514">
                  <c:v>9.7891554138271279E-3</c:v>
                </c:pt>
                <c:pt idx="515">
                  <c:v>9.7891554138271279E-3</c:v>
                </c:pt>
                <c:pt idx="516">
                  <c:v>1.0125618052822576E-2</c:v>
                </c:pt>
                <c:pt idx="517">
                  <c:v>1.0268904008559891E-2</c:v>
                </c:pt>
                <c:pt idx="518">
                  <c:v>1.0733437009469101E-2</c:v>
                </c:pt>
                <c:pt idx="519">
                  <c:v>1.0733437009469101E-2</c:v>
                </c:pt>
                <c:pt idx="520">
                  <c:v>1.0733437009469101E-2</c:v>
                </c:pt>
                <c:pt idx="521">
                  <c:v>1.0733437009469101E-2</c:v>
                </c:pt>
                <c:pt idx="522">
                  <c:v>1.0733437009469101E-2</c:v>
                </c:pt>
                <c:pt idx="523">
                  <c:v>1.0733437009469101E-2</c:v>
                </c:pt>
                <c:pt idx="524">
                  <c:v>1.0733437009469101E-2</c:v>
                </c:pt>
                <c:pt idx="525">
                  <c:v>1.0984235426082364E-2</c:v>
                </c:pt>
                <c:pt idx="526">
                  <c:v>1.0984235426082364E-2</c:v>
                </c:pt>
                <c:pt idx="527">
                  <c:v>1.1217075604913343E-2</c:v>
                </c:pt>
                <c:pt idx="528">
                  <c:v>1.1566446965528828E-2</c:v>
                </c:pt>
                <c:pt idx="529">
                  <c:v>1.1566446965528828E-2</c:v>
                </c:pt>
                <c:pt idx="530">
                  <c:v>1.1566446965528828E-2</c:v>
                </c:pt>
                <c:pt idx="531">
                  <c:v>1.1566446965528828E-2</c:v>
                </c:pt>
                <c:pt idx="532">
                  <c:v>1.1566446965528828E-2</c:v>
                </c:pt>
                <c:pt idx="533">
                  <c:v>1.1566446965528828E-2</c:v>
                </c:pt>
                <c:pt idx="534">
                  <c:v>1.1634620295106668E-2</c:v>
                </c:pt>
                <c:pt idx="535">
                  <c:v>1.1634620295106668E-2</c:v>
                </c:pt>
                <c:pt idx="536">
                  <c:v>1.1786652646283226E-2</c:v>
                </c:pt>
                <c:pt idx="537">
                  <c:v>1.1786652646283226E-2</c:v>
                </c:pt>
                <c:pt idx="538">
                  <c:v>1.1949998809488145E-2</c:v>
                </c:pt>
                <c:pt idx="539">
                  <c:v>1.1949998809488145E-2</c:v>
                </c:pt>
                <c:pt idx="540">
                  <c:v>1.2353259119559869E-2</c:v>
                </c:pt>
                <c:pt idx="541">
                  <c:v>1.2353259119559869E-2</c:v>
                </c:pt>
                <c:pt idx="542">
                  <c:v>1.2872182251751988E-2</c:v>
                </c:pt>
                <c:pt idx="543">
                  <c:v>1.2872182251751988E-2</c:v>
                </c:pt>
                <c:pt idx="544">
                  <c:v>1.3133983416973253E-2</c:v>
                </c:pt>
                <c:pt idx="545">
                  <c:v>1.3255550777423767E-2</c:v>
                </c:pt>
                <c:pt idx="546">
                  <c:v>1.3255550777423767E-2</c:v>
                </c:pt>
                <c:pt idx="547">
                  <c:v>1.3255550777423767E-2</c:v>
                </c:pt>
                <c:pt idx="548">
                  <c:v>1.3255550777423767E-2</c:v>
                </c:pt>
                <c:pt idx="549">
                  <c:v>1.3255550777423767E-2</c:v>
                </c:pt>
                <c:pt idx="550">
                  <c:v>1.3255550777423767E-2</c:v>
                </c:pt>
                <c:pt idx="551">
                  <c:v>1.3896068245788165E-2</c:v>
                </c:pt>
                <c:pt idx="552">
                  <c:v>1.3896068245788165E-2</c:v>
                </c:pt>
                <c:pt idx="553">
                  <c:v>1.3896068245788165E-2</c:v>
                </c:pt>
                <c:pt idx="554">
                  <c:v>1.4185543919381871E-2</c:v>
                </c:pt>
                <c:pt idx="555">
                  <c:v>1.4185543919381871E-2</c:v>
                </c:pt>
                <c:pt idx="556">
                  <c:v>1.4790832779306351E-2</c:v>
                </c:pt>
                <c:pt idx="557">
                  <c:v>1.4790832779306351E-2</c:v>
                </c:pt>
                <c:pt idx="558">
                  <c:v>1.5215622725258369E-2</c:v>
                </c:pt>
                <c:pt idx="559">
                  <c:v>1.5215622725258369E-2</c:v>
                </c:pt>
                <c:pt idx="560">
                  <c:v>1.5215622725258369E-2</c:v>
                </c:pt>
                <c:pt idx="561">
                  <c:v>1.6407369678557958E-2</c:v>
                </c:pt>
                <c:pt idx="562">
                  <c:v>1.6407369678557958E-2</c:v>
                </c:pt>
                <c:pt idx="563">
                  <c:v>1.6407369678557958E-2</c:v>
                </c:pt>
                <c:pt idx="564">
                  <c:v>1.6407369678557958E-2</c:v>
                </c:pt>
                <c:pt idx="565">
                  <c:v>1.6407369678557958E-2</c:v>
                </c:pt>
                <c:pt idx="566">
                  <c:v>1.6407369678557958E-2</c:v>
                </c:pt>
                <c:pt idx="567">
                  <c:v>1.6664960443970301E-2</c:v>
                </c:pt>
                <c:pt idx="568">
                  <c:v>1.7319568497249638E-2</c:v>
                </c:pt>
                <c:pt idx="569">
                  <c:v>1.7871658319362362E-2</c:v>
                </c:pt>
                <c:pt idx="570">
                  <c:v>1.7871658319362362E-2</c:v>
                </c:pt>
                <c:pt idx="571">
                  <c:v>1.8097318025739727E-2</c:v>
                </c:pt>
                <c:pt idx="572">
                  <c:v>1.8447503523984648E-2</c:v>
                </c:pt>
                <c:pt idx="573">
                  <c:v>1.8447503523984648E-2</c:v>
                </c:pt>
                <c:pt idx="574">
                  <c:v>1.8447503523984648E-2</c:v>
                </c:pt>
                <c:pt idx="575">
                  <c:v>1.8447503523984648E-2</c:v>
                </c:pt>
                <c:pt idx="576">
                  <c:v>1.9291702158839692E-2</c:v>
                </c:pt>
                <c:pt idx="577">
                  <c:v>1.9291702158839692E-2</c:v>
                </c:pt>
                <c:pt idx="578">
                  <c:v>1.9291702158839692E-2</c:v>
                </c:pt>
                <c:pt idx="579">
                  <c:v>1.9856811795995164E-2</c:v>
                </c:pt>
                <c:pt idx="580">
                  <c:v>1.9856811795995164E-2</c:v>
                </c:pt>
                <c:pt idx="581">
                  <c:v>1.9856811795995164E-2</c:v>
                </c:pt>
                <c:pt idx="582">
                  <c:v>1.9856811795995164E-2</c:v>
                </c:pt>
                <c:pt idx="583">
                  <c:v>1.9856811795995164E-2</c:v>
                </c:pt>
                <c:pt idx="584">
                  <c:v>1.9856811795995164E-2</c:v>
                </c:pt>
                <c:pt idx="585">
                  <c:v>1.9856811795995164E-2</c:v>
                </c:pt>
                <c:pt idx="586">
                  <c:v>2.0051647353210123E-2</c:v>
                </c:pt>
                <c:pt idx="587">
                  <c:v>2.0051647353210123E-2</c:v>
                </c:pt>
                <c:pt idx="588">
                  <c:v>2.1004301472659925E-2</c:v>
                </c:pt>
                <c:pt idx="589">
                  <c:v>2.1842960878909797E-2</c:v>
                </c:pt>
                <c:pt idx="590">
                  <c:v>2.1842960878909797E-2</c:v>
                </c:pt>
                <c:pt idx="591">
                  <c:v>2.1842960878909797E-2</c:v>
                </c:pt>
                <c:pt idx="592">
                  <c:v>2.1842960878909797E-2</c:v>
                </c:pt>
                <c:pt idx="593">
                  <c:v>2.1842960878909797E-2</c:v>
                </c:pt>
                <c:pt idx="594">
                  <c:v>2.1842960878909797E-2</c:v>
                </c:pt>
                <c:pt idx="595">
                  <c:v>2.1842960878909797E-2</c:v>
                </c:pt>
                <c:pt idx="596">
                  <c:v>2.2040684013626782E-2</c:v>
                </c:pt>
                <c:pt idx="597">
                  <c:v>2.2040684013626782E-2</c:v>
                </c:pt>
                <c:pt idx="598">
                  <c:v>2.2040684013626782E-2</c:v>
                </c:pt>
                <c:pt idx="599">
                  <c:v>2.2040684013626782E-2</c:v>
                </c:pt>
                <c:pt idx="600">
                  <c:v>2.2791677100001226E-2</c:v>
                </c:pt>
                <c:pt idx="601">
                  <c:v>2.2791677100001226E-2</c:v>
                </c:pt>
                <c:pt idx="602">
                  <c:v>2.2924567008604915E-2</c:v>
                </c:pt>
                <c:pt idx="603">
                  <c:v>2.2924567008604915E-2</c:v>
                </c:pt>
                <c:pt idx="604">
                  <c:v>2.2950411394983113E-2</c:v>
                </c:pt>
                <c:pt idx="605">
                  <c:v>2.2950411394983113E-2</c:v>
                </c:pt>
                <c:pt idx="606">
                  <c:v>2.3077462134558691E-2</c:v>
                </c:pt>
                <c:pt idx="607">
                  <c:v>2.3077462134558691E-2</c:v>
                </c:pt>
                <c:pt idx="608">
                  <c:v>2.3809174793610513E-2</c:v>
                </c:pt>
                <c:pt idx="609">
                  <c:v>2.3809174793610513E-2</c:v>
                </c:pt>
                <c:pt idx="610">
                  <c:v>2.3809174793610513E-2</c:v>
                </c:pt>
                <c:pt idx="611">
                  <c:v>2.3809174793610513E-2</c:v>
                </c:pt>
                <c:pt idx="612">
                  <c:v>2.3809174793610513E-2</c:v>
                </c:pt>
                <c:pt idx="613">
                  <c:v>2.3809174793610513E-2</c:v>
                </c:pt>
                <c:pt idx="614">
                  <c:v>2.3822823767202753E-2</c:v>
                </c:pt>
                <c:pt idx="615">
                  <c:v>2.3822823767202753E-2</c:v>
                </c:pt>
                <c:pt idx="616">
                  <c:v>2.3822823767202753E-2</c:v>
                </c:pt>
                <c:pt idx="617">
                  <c:v>2.3822823767202753E-2</c:v>
                </c:pt>
                <c:pt idx="618">
                  <c:v>2.3822823767202753E-2</c:v>
                </c:pt>
                <c:pt idx="619">
                  <c:v>2.3822823767202753E-2</c:v>
                </c:pt>
                <c:pt idx="620">
                  <c:v>2.3822823767202753E-2</c:v>
                </c:pt>
                <c:pt idx="621">
                  <c:v>2.3822823767202753E-2</c:v>
                </c:pt>
                <c:pt idx="622">
                  <c:v>2.3822823767202753E-2</c:v>
                </c:pt>
                <c:pt idx="623">
                  <c:v>2.3822823767202753E-2</c:v>
                </c:pt>
                <c:pt idx="624">
                  <c:v>2.3822823767202753E-2</c:v>
                </c:pt>
                <c:pt idx="625">
                  <c:v>2.3822823767202753E-2</c:v>
                </c:pt>
                <c:pt idx="626">
                  <c:v>2.4019851552385223E-2</c:v>
                </c:pt>
                <c:pt idx="627">
                  <c:v>2.4019851552385223E-2</c:v>
                </c:pt>
                <c:pt idx="628">
                  <c:v>2.4019851552385223E-2</c:v>
                </c:pt>
                <c:pt idx="629">
                  <c:v>2.4019851552385223E-2</c:v>
                </c:pt>
                <c:pt idx="630">
                  <c:v>2.4351034649126097E-2</c:v>
                </c:pt>
                <c:pt idx="631">
                  <c:v>2.4351034649126097E-2</c:v>
                </c:pt>
                <c:pt idx="632">
                  <c:v>2.4428382867892253E-2</c:v>
                </c:pt>
                <c:pt idx="633">
                  <c:v>2.4428382867892253E-2</c:v>
                </c:pt>
                <c:pt idx="634">
                  <c:v>2.5191208328085603E-2</c:v>
                </c:pt>
                <c:pt idx="635">
                  <c:v>2.5191208328085603E-2</c:v>
                </c:pt>
                <c:pt idx="636">
                  <c:v>2.5191208328085603E-2</c:v>
                </c:pt>
                <c:pt idx="637">
                  <c:v>2.5191208328085603E-2</c:v>
                </c:pt>
                <c:pt idx="638">
                  <c:v>2.5191208328085603E-2</c:v>
                </c:pt>
                <c:pt idx="639">
                  <c:v>2.5191208328085603E-2</c:v>
                </c:pt>
                <c:pt idx="640">
                  <c:v>2.6582198752673775E-2</c:v>
                </c:pt>
                <c:pt idx="641">
                  <c:v>2.6734553242606714E-2</c:v>
                </c:pt>
                <c:pt idx="642">
                  <c:v>2.6734553242606714E-2</c:v>
                </c:pt>
                <c:pt idx="643">
                  <c:v>2.6734553242606714E-2</c:v>
                </c:pt>
                <c:pt idx="644">
                  <c:v>2.6734553242606714E-2</c:v>
                </c:pt>
                <c:pt idx="645">
                  <c:v>2.6734553242606714E-2</c:v>
                </c:pt>
                <c:pt idx="646">
                  <c:v>2.7414125361226338E-2</c:v>
                </c:pt>
                <c:pt idx="647">
                  <c:v>2.7414125361226338E-2</c:v>
                </c:pt>
                <c:pt idx="648">
                  <c:v>2.7414125361226338E-2</c:v>
                </c:pt>
                <c:pt idx="649">
                  <c:v>2.7414125361226338E-2</c:v>
                </c:pt>
                <c:pt idx="650">
                  <c:v>2.7414125361226338E-2</c:v>
                </c:pt>
                <c:pt idx="651">
                  <c:v>2.7414125361226338E-2</c:v>
                </c:pt>
                <c:pt idx="652">
                  <c:v>2.7414125361226338E-2</c:v>
                </c:pt>
                <c:pt idx="653">
                  <c:v>2.7414125361226338E-2</c:v>
                </c:pt>
                <c:pt idx="654">
                  <c:v>2.7414125361226338E-2</c:v>
                </c:pt>
                <c:pt idx="655">
                  <c:v>2.7414125361226338E-2</c:v>
                </c:pt>
                <c:pt idx="656">
                  <c:v>2.8544180486765141E-2</c:v>
                </c:pt>
                <c:pt idx="657">
                  <c:v>2.8544180486765141E-2</c:v>
                </c:pt>
                <c:pt idx="658">
                  <c:v>2.9762370326081464E-2</c:v>
                </c:pt>
                <c:pt idx="659">
                  <c:v>2.9762370326081464E-2</c:v>
                </c:pt>
                <c:pt idx="660">
                  <c:v>3.1790292589031176E-2</c:v>
                </c:pt>
                <c:pt idx="661">
                  <c:v>3.1790292589031176E-2</c:v>
                </c:pt>
                <c:pt idx="662">
                  <c:v>3.1790292589031176E-2</c:v>
                </c:pt>
                <c:pt idx="663">
                  <c:v>3.1790292589031176E-2</c:v>
                </c:pt>
                <c:pt idx="664">
                  <c:v>3.1790292589031176E-2</c:v>
                </c:pt>
                <c:pt idx="665">
                  <c:v>3.1790292589031176E-2</c:v>
                </c:pt>
                <c:pt idx="666">
                  <c:v>3.1797937329463441E-2</c:v>
                </c:pt>
                <c:pt idx="667">
                  <c:v>3.1797937329463441E-2</c:v>
                </c:pt>
                <c:pt idx="668">
                  <c:v>3.2135464769553992E-2</c:v>
                </c:pt>
                <c:pt idx="669">
                  <c:v>3.2135464769553992E-2</c:v>
                </c:pt>
                <c:pt idx="670">
                  <c:v>3.2391336526322166E-2</c:v>
                </c:pt>
                <c:pt idx="671">
                  <c:v>3.2391336526322166E-2</c:v>
                </c:pt>
                <c:pt idx="672">
                  <c:v>3.2683651348665903E-2</c:v>
                </c:pt>
                <c:pt idx="673">
                  <c:v>3.2683651348665903E-2</c:v>
                </c:pt>
                <c:pt idx="674">
                  <c:v>3.2683651348665903E-2</c:v>
                </c:pt>
                <c:pt idx="675">
                  <c:v>3.4653762479178209E-2</c:v>
                </c:pt>
                <c:pt idx="676">
                  <c:v>3.4653762479178209E-2</c:v>
                </c:pt>
                <c:pt idx="677">
                  <c:v>3.4653762479178209E-2</c:v>
                </c:pt>
                <c:pt idx="678">
                  <c:v>3.4653762479178209E-2</c:v>
                </c:pt>
                <c:pt idx="679">
                  <c:v>3.4653762479178209E-2</c:v>
                </c:pt>
                <c:pt idx="680">
                  <c:v>3.520226267802911E-2</c:v>
                </c:pt>
                <c:pt idx="681">
                  <c:v>3.520226267802911E-2</c:v>
                </c:pt>
                <c:pt idx="682">
                  <c:v>3.520226267802911E-2</c:v>
                </c:pt>
                <c:pt idx="683">
                  <c:v>3.6676092715163505E-2</c:v>
                </c:pt>
                <c:pt idx="684">
                  <c:v>3.6676092715163505E-2</c:v>
                </c:pt>
                <c:pt idx="685">
                  <c:v>3.6676092715163505E-2</c:v>
                </c:pt>
                <c:pt idx="686">
                  <c:v>3.6803151887627991E-2</c:v>
                </c:pt>
                <c:pt idx="687">
                  <c:v>3.6803151887627991E-2</c:v>
                </c:pt>
                <c:pt idx="688">
                  <c:v>3.6803151887627991E-2</c:v>
                </c:pt>
                <c:pt idx="689">
                  <c:v>3.6803151887627991E-2</c:v>
                </c:pt>
                <c:pt idx="690">
                  <c:v>3.6803151887627991E-2</c:v>
                </c:pt>
                <c:pt idx="691">
                  <c:v>3.6803151887627991E-2</c:v>
                </c:pt>
                <c:pt idx="692">
                  <c:v>3.7201271838740849E-2</c:v>
                </c:pt>
                <c:pt idx="693">
                  <c:v>3.7201271838740849E-2</c:v>
                </c:pt>
                <c:pt idx="694">
                  <c:v>3.7201271838740849E-2</c:v>
                </c:pt>
                <c:pt idx="695">
                  <c:v>3.7201271838740849E-2</c:v>
                </c:pt>
                <c:pt idx="696">
                  <c:v>3.7201271838740849E-2</c:v>
                </c:pt>
                <c:pt idx="697">
                  <c:v>3.7201271838740849E-2</c:v>
                </c:pt>
                <c:pt idx="698">
                  <c:v>3.7814045084593052E-2</c:v>
                </c:pt>
                <c:pt idx="699">
                  <c:v>3.7814045084593052E-2</c:v>
                </c:pt>
                <c:pt idx="700">
                  <c:v>3.8218387872293501E-2</c:v>
                </c:pt>
                <c:pt idx="701">
                  <c:v>3.8218387872293501E-2</c:v>
                </c:pt>
                <c:pt idx="702">
                  <c:v>3.8218387872293501E-2</c:v>
                </c:pt>
                <c:pt idx="703">
                  <c:v>3.8218387872293501E-2</c:v>
                </c:pt>
                <c:pt idx="704">
                  <c:v>3.8218387872293501E-2</c:v>
                </c:pt>
                <c:pt idx="705">
                  <c:v>3.8218387872293501E-2</c:v>
                </c:pt>
                <c:pt idx="706">
                  <c:v>3.8218387872293501E-2</c:v>
                </c:pt>
                <c:pt idx="707">
                  <c:v>3.8218387872293501E-2</c:v>
                </c:pt>
                <c:pt idx="708">
                  <c:v>3.8218387872293501E-2</c:v>
                </c:pt>
                <c:pt idx="709">
                  <c:v>3.8218387872293501E-2</c:v>
                </c:pt>
                <c:pt idx="710">
                  <c:v>3.8218387872293501E-2</c:v>
                </c:pt>
                <c:pt idx="711">
                  <c:v>4.0418891916389671E-2</c:v>
                </c:pt>
                <c:pt idx="712">
                  <c:v>4.0418891916389671E-2</c:v>
                </c:pt>
                <c:pt idx="713">
                  <c:v>4.125177253609244E-2</c:v>
                </c:pt>
                <c:pt idx="714">
                  <c:v>4.125177253609244E-2</c:v>
                </c:pt>
                <c:pt idx="715">
                  <c:v>4.125177253609244E-2</c:v>
                </c:pt>
                <c:pt idx="716">
                  <c:v>4.1596297363545386E-2</c:v>
                </c:pt>
                <c:pt idx="717">
                  <c:v>4.1596297363545386E-2</c:v>
                </c:pt>
                <c:pt idx="718">
                  <c:v>4.1596297363545386E-2</c:v>
                </c:pt>
                <c:pt idx="719">
                  <c:v>4.1596297363545386E-2</c:v>
                </c:pt>
                <c:pt idx="720">
                  <c:v>4.3102252080484606E-2</c:v>
                </c:pt>
                <c:pt idx="721">
                  <c:v>4.3102252080484606E-2</c:v>
                </c:pt>
                <c:pt idx="722">
                  <c:v>4.3102252080484606E-2</c:v>
                </c:pt>
                <c:pt idx="723">
                  <c:v>4.3535140732359784E-2</c:v>
                </c:pt>
                <c:pt idx="724">
                  <c:v>4.3535140732359784E-2</c:v>
                </c:pt>
                <c:pt idx="725">
                  <c:v>4.3929184555293994E-2</c:v>
                </c:pt>
                <c:pt idx="726">
                  <c:v>4.3929184555293994E-2</c:v>
                </c:pt>
                <c:pt idx="727">
                  <c:v>4.4121575830101505E-2</c:v>
                </c:pt>
                <c:pt idx="728">
                  <c:v>4.4121575830101505E-2</c:v>
                </c:pt>
                <c:pt idx="729">
                  <c:v>4.4993670866718891E-2</c:v>
                </c:pt>
                <c:pt idx="730">
                  <c:v>4.4993670866718891E-2</c:v>
                </c:pt>
                <c:pt idx="731">
                  <c:v>4.4993670866718891E-2</c:v>
                </c:pt>
                <c:pt idx="732">
                  <c:v>4.4993670866718891E-2</c:v>
                </c:pt>
                <c:pt idx="733">
                  <c:v>4.4993670866718891E-2</c:v>
                </c:pt>
                <c:pt idx="734">
                  <c:v>4.4993670866718891E-2</c:v>
                </c:pt>
                <c:pt idx="735">
                  <c:v>4.4993670866718891E-2</c:v>
                </c:pt>
                <c:pt idx="736">
                  <c:v>4.4993670866718891E-2</c:v>
                </c:pt>
                <c:pt idx="737">
                  <c:v>4.4993670866718891E-2</c:v>
                </c:pt>
                <c:pt idx="738">
                  <c:v>4.4993670866718891E-2</c:v>
                </c:pt>
                <c:pt idx="739">
                  <c:v>4.4993670866718891E-2</c:v>
                </c:pt>
                <c:pt idx="740">
                  <c:v>4.4993670866718891E-2</c:v>
                </c:pt>
                <c:pt idx="741">
                  <c:v>4.4993670866718891E-2</c:v>
                </c:pt>
                <c:pt idx="742">
                  <c:v>4.4993670866718891E-2</c:v>
                </c:pt>
                <c:pt idx="743">
                  <c:v>4.4993670866718891E-2</c:v>
                </c:pt>
                <c:pt idx="744">
                  <c:v>4.4993670866718891E-2</c:v>
                </c:pt>
                <c:pt idx="745">
                  <c:v>4.4993670866718891E-2</c:v>
                </c:pt>
                <c:pt idx="746">
                  <c:v>4.505064470999056E-2</c:v>
                </c:pt>
                <c:pt idx="747">
                  <c:v>4.6443455561462434E-2</c:v>
                </c:pt>
                <c:pt idx="748">
                  <c:v>4.6443455561462434E-2</c:v>
                </c:pt>
                <c:pt idx="749">
                  <c:v>4.6443455561462434E-2</c:v>
                </c:pt>
                <c:pt idx="750">
                  <c:v>4.6443455561462434E-2</c:v>
                </c:pt>
                <c:pt idx="751">
                  <c:v>4.6443455561462434E-2</c:v>
                </c:pt>
                <c:pt idx="752">
                  <c:v>4.6979273106877752E-2</c:v>
                </c:pt>
                <c:pt idx="753">
                  <c:v>4.6979273106877752E-2</c:v>
                </c:pt>
                <c:pt idx="754">
                  <c:v>4.6979273106877752E-2</c:v>
                </c:pt>
                <c:pt idx="755">
                  <c:v>4.6979273106877752E-2</c:v>
                </c:pt>
                <c:pt idx="756">
                  <c:v>4.6979273106877752E-2</c:v>
                </c:pt>
                <c:pt idx="757">
                  <c:v>4.8035598765846316E-2</c:v>
                </c:pt>
                <c:pt idx="758">
                  <c:v>4.8035598765846316E-2</c:v>
                </c:pt>
                <c:pt idx="759">
                  <c:v>4.9827854090229211E-2</c:v>
                </c:pt>
                <c:pt idx="760">
                  <c:v>4.9827854090229211E-2</c:v>
                </c:pt>
                <c:pt idx="761">
                  <c:v>4.9827854090229211E-2</c:v>
                </c:pt>
                <c:pt idx="762">
                  <c:v>5.0760627317100793E-2</c:v>
                </c:pt>
                <c:pt idx="763">
                  <c:v>5.0760627317100793E-2</c:v>
                </c:pt>
                <c:pt idx="764">
                  <c:v>5.0760627317100793E-2</c:v>
                </c:pt>
                <c:pt idx="765">
                  <c:v>5.0760627317100793E-2</c:v>
                </c:pt>
                <c:pt idx="766">
                  <c:v>5.1466150410547536E-2</c:v>
                </c:pt>
                <c:pt idx="767">
                  <c:v>5.1466150410547536E-2</c:v>
                </c:pt>
                <c:pt idx="768">
                  <c:v>5.1466150410547536E-2</c:v>
                </c:pt>
                <c:pt idx="769">
                  <c:v>5.1466150410547536E-2</c:v>
                </c:pt>
                <c:pt idx="770">
                  <c:v>5.1466150410547536E-2</c:v>
                </c:pt>
                <c:pt idx="771">
                  <c:v>5.1561155081662952E-2</c:v>
                </c:pt>
                <c:pt idx="772">
                  <c:v>5.1561155081662952E-2</c:v>
                </c:pt>
                <c:pt idx="773">
                  <c:v>5.3670604015934126E-2</c:v>
                </c:pt>
                <c:pt idx="774">
                  <c:v>5.3670604015934126E-2</c:v>
                </c:pt>
                <c:pt idx="775">
                  <c:v>5.3670604015934126E-2</c:v>
                </c:pt>
                <c:pt idx="776">
                  <c:v>5.3670604015934126E-2</c:v>
                </c:pt>
                <c:pt idx="777">
                  <c:v>5.3670604015934126E-2</c:v>
                </c:pt>
                <c:pt idx="778">
                  <c:v>5.3670604015934126E-2</c:v>
                </c:pt>
                <c:pt idx="779">
                  <c:v>5.3670604015934126E-2</c:v>
                </c:pt>
                <c:pt idx="780">
                  <c:v>5.4123269264565753E-2</c:v>
                </c:pt>
                <c:pt idx="781">
                  <c:v>5.4123269264565753E-2</c:v>
                </c:pt>
                <c:pt idx="782">
                  <c:v>5.4123269264565753E-2</c:v>
                </c:pt>
                <c:pt idx="783">
                  <c:v>5.4123269264565753E-2</c:v>
                </c:pt>
                <c:pt idx="784">
                  <c:v>5.4123269264565753E-2</c:v>
                </c:pt>
                <c:pt idx="785">
                  <c:v>5.5841002504745413E-2</c:v>
                </c:pt>
                <c:pt idx="786">
                  <c:v>5.5841002504745413E-2</c:v>
                </c:pt>
                <c:pt idx="787">
                  <c:v>5.5841002504745413E-2</c:v>
                </c:pt>
                <c:pt idx="788">
                  <c:v>5.5841002504745413E-2</c:v>
                </c:pt>
                <c:pt idx="789">
                  <c:v>5.5841002504745413E-2</c:v>
                </c:pt>
                <c:pt idx="790">
                  <c:v>5.5841002504745413E-2</c:v>
                </c:pt>
                <c:pt idx="791">
                  <c:v>5.6627035716526011E-2</c:v>
                </c:pt>
                <c:pt idx="792">
                  <c:v>5.6627035716526011E-2</c:v>
                </c:pt>
                <c:pt idx="793">
                  <c:v>5.6627035716526011E-2</c:v>
                </c:pt>
                <c:pt idx="794">
                  <c:v>5.6627035716526011E-2</c:v>
                </c:pt>
                <c:pt idx="795">
                  <c:v>5.737576763152509E-2</c:v>
                </c:pt>
                <c:pt idx="796">
                  <c:v>5.737576763152509E-2</c:v>
                </c:pt>
                <c:pt idx="797">
                  <c:v>5.737576763152509E-2</c:v>
                </c:pt>
                <c:pt idx="798">
                  <c:v>5.737576763152509E-2</c:v>
                </c:pt>
                <c:pt idx="799">
                  <c:v>5.737576763152509E-2</c:v>
                </c:pt>
                <c:pt idx="800">
                  <c:v>6.2468059351112604E-2</c:v>
                </c:pt>
                <c:pt idx="801">
                  <c:v>6.2468059351112604E-2</c:v>
                </c:pt>
                <c:pt idx="802">
                  <c:v>6.2468059351112604E-2</c:v>
                </c:pt>
                <c:pt idx="803">
                  <c:v>6.2468059351112604E-2</c:v>
                </c:pt>
                <c:pt idx="804">
                  <c:v>6.2468059351112604E-2</c:v>
                </c:pt>
                <c:pt idx="805">
                  <c:v>6.2468059351112604E-2</c:v>
                </c:pt>
                <c:pt idx="806">
                  <c:v>6.2672572060203713E-2</c:v>
                </c:pt>
                <c:pt idx="807">
                  <c:v>6.2672572060203713E-2</c:v>
                </c:pt>
                <c:pt idx="808">
                  <c:v>6.551026554960504E-2</c:v>
                </c:pt>
                <c:pt idx="809">
                  <c:v>6.551026554960504E-2</c:v>
                </c:pt>
                <c:pt idx="810">
                  <c:v>6.7138417177736373E-2</c:v>
                </c:pt>
                <c:pt idx="811">
                  <c:v>6.7138417177736373E-2</c:v>
                </c:pt>
                <c:pt idx="812">
                  <c:v>6.7138417177736373E-2</c:v>
                </c:pt>
                <c:pt idx="813">
                  <c:v>6.7138417177736373E-2</c:v>
                </c:pt>
                <c:pt idx="814">
                  <c:v>6.7138417177736373E-2</c:v>
                </c:pt>
                <c:pt idx="815">
                  <c:v>6.7138417177736373E-2</c:v>
                </c:pt>
                <c:pt idx="816">
                  <c:v>6.7138417177736373E-2</c:v>
                </c:pt>
                <c:pt idx="817">
                  <c:v>6.7138417177736373E-2</c:v>
                </c:pt>
                <c:pt idx="818">
                  <c:v>6.7231046618073984E-2</c:v>
                </c:pt>
                <c:pt idx="819">
                  <c:v>6.7231046618073984E-2</c:v>
                </c:pt>
                <c:pt idx="820">
                  <c:v>6.7231046618073984E-2</c:v>
                </c:pt>
                <c:pt idx="821">
                  <c:v>6.7231046618073984E-2</c:v>
                </c:pt>
                <c:pt idx="822">
                  <c:v>6.7231046618073984E-2</c:v>
                </c:pt>
                <c:pt idx="823">
                  <c:v>6.7231046618073984E-2</c:v>
                </c:pt>
                <c:pt idx="824">
                  <c:v>6.7231046618073984E-2</c:v>
                </c:pt>
                <c:pt idx="825">
                  <c:v>6.7231046618073984E-2</c:v>
                </c:pt>
                <c:pt idx="826">
                  <c:v>7.1190400776610069E-2</c:v>
                </c:pt>
                <c:pt idx="827">
                  <c:v>7.1190400776610069E-2</c:v>
                </c:pt>
                <c:pt idx="828">
                  <c:v>7.4638741397356489E-2</c:v>
                </c:pt>
                <c:pt idx="829">
                  <c:v>7.4638741397356489E-2</c:v>
                </c:pt>
                <c:pt idx="830">
                  <c:v>7.4638741397356489E-2</c:v>
                </c:pt>
                <c:pt idx="831">
                  <c:v>7.4638741397356489E-2</c:v>
                </c:pt>
                <c:pt idx="832">
                  <c:v>7.4638741397356489E-2</c:v>
                </c:pt>
                <c:pt idx="833">
                  <c:v>8.1449758709705847E-2</c:v>
                </c:pt>
                <c:pt idx="834">
                  <c:v>8.1449758709705847E-2</c:v>
                </c:pt>
                <c:pt idx="835">
                  <c:v>8.1449758709705847E-2</c:v>
                </c:pt>
                <c:pt idx="836">
                  <c:v>8.1449758709705847E-2</c:v>
                </c:pt>
                <c:pt idx="837">
                  <c:v>8.1449758709705847E-2</c:v>
                </c:pt>
                <c:pt idx="838">
                  <c:v>8.2590844239196229E-2</c:v>
                </c:pt>
                <c:pt idx="839">
                  <c:v>8.2590844239196229E-2</c:v>
                </c:pt>
                <c:pt idx="840">
                  <c:v>8.2590844239196229E-2</c:v>
                </c:pt>
                <c:pt idx="841">
                  <c:v>8.6445297422171108E-2</c:v>
                </c:pt>
                <c:pt idx="842">
                  <c:v>8.6445297422171108E-2</c:v>
                </c:pt>
                <c:pt idx="843">
                  <c:v>8.6445297422171108E-2</c:v>
                </c:pt>
                <c:pt idx="844">
                  <c:v>8.6445297422171108E-2</c:v>
                </c:pt>
                <c:pt idx="845">
                  <c:v>8.6445297422171108E-2</c:v>
                </c:pt>
                <c:pt idx="846">
                  <c:v>8.6445297422171108E-2</c:v>
                </c:pt>
                <c:pt idx="847">
                  <c:v>8.6445297422171108E-2</c:v>
                </c:pt>
                <c:pt idx="848">
                  <c:v>8.7545755426673907E-2</c:v>
                </c:pt>
                <c:pt idx="849">
                  <c:v>8.7545755426673907E-2</c:v>
                </c:pt>
                <c:pt idx="850">
                  <c:v>8.7545755426673907E-2</c:v>
                </c:pt>
                <c:pt idx="851">
                  <c:v>8.7545755426673907E-2</c:v>
                </c:pt>
                <c:pt idx="852">
                  <c:v>8.7545755426673907E-2</c:v>
                </c:pt>
                <c:pt idx="853">
                  <c:v>8.7545755426673907E-2</c:v>
                </c:pt>
                <c:pt idx="854">
                  <c:v>8.7545755426673907E-2</c:v>
                </c:pt>
                <c:pt idx="855">
                  <c:v>8.7545755426673907E-2</c:v>
                </c:pt>
                <c:pt idx="856">
                  <c:v>8.7545755426673907E-2</c:v>
                </c:pt>
                <c:pt idx="857">
                  <c:v>8.8849252878981752E-2</c:v>
                </c:pt>
                <c:pt idx="858">
                  <c:v>8.8849252878981752E-2</c:v>
                </c:pt>
                <c:pt idx="859">
                  <c:v>9.1806510788205203E-2</c:v>
                </c:pt>
                <c:pt idx="860">
                  <c:v>9.2128272639339204E-2</c:v>
                </c:pt>
                <c:pt idx="861">
                  <c:v>9.2128272639339204E-2</c:v>
                </c:pt>
                <c:pt idx="862">
                  <c:v>9.2128272639339204E-2</c:v>
                </c:pt>
                <c:pt idx="863">
                  <c:v>9.2128272639339204E-2</c:v>
                </c:pt>
                <c:pt idx="864">
                  <c:v>9.289930432102031E-2</c:v>
                </c:pt>
                <c:pt idx="865">
                  <c:v>9.289930432102031E-2</c:v>
                </c:pt>
                <c:pt idx="866">
                  <c:v>9.289930432102031E-2</c:v>
                </c:pt>
                <c:pt idx="867">
                  <c:v>9.289930432102031E-2</c:v>
                </c:pt>
                <c:pt idx="868">
                  <c:v>9.289930432102031E-2</c:v>
                </c:pt>
                <c:pt idx="869">
                  <c:v>9.3507012520746308E-2</c:v>
                </c:pt>
                <c:pt idx="870">
                  <c:v>9.3507012520746308E-2</c:v>
                </c:pt>
                <c:pt idx="871">
                  <c:v>9.3507012520746308E-2</c:v>
                </c:pt>
                <c:pt idx="872">
                  <c:v>9.3699285682505823E-2</c:v>
                </c:pt>
                <c:pt idx="873">
                  <c:v>9.3699285682505823E-2</c:v>
                </c:pt>
                <c:pt idx="874">
                  <c:v>9.3699285682505823E-2</c:v>
                </c:pt>
                <c:pt idx="875">
                  <c:v>9.3699285682505823E-2</c:v>
                </c:pt>
                <c:pt idx="876">
                  <c:v>9.3699285682505823E-2</c:v>
                </c:pt>
                <c:pt idx="877">
                  <c:v>9.3699285682505823E-2</c:v>
                </c:pt>
                <c:pt idx="878">
                  <c:v>9.3699285682505823E-2</c:v>
                </c:pt>
                <c:pt idx="879">
                  <c:v>9.3699285682505823E-2</c:v>
                </c:pt>
                <c:pt idx="880">
                  <c:v>9.3699285682505823E-2</c:v>
                </c:pt>
                <c:pt idx="881">
                  <c:v>9.3699285682505823E-2</c:v>
                </c:pt>
                <c:pt idx="882">
                  <c:v>9.3699285682505823E-2</c:v>
                </c:pt>
                <c:pt idx="883">
                  <c:v>9.3699285682505823E-2</c:v>
                </c:pt>
                <c:pt idx="884">
                  <c:v>0.10126750523194541</c:v>
                </c:pt>
                <c:pt idx="885">
                  <c:v>0.10126750523194541</c:v>
                </c:pt>
                <c:pt idx="886">
                  <c:v>0.10126750523194541</c:v>
                </c:pt>
                <c:pt idx="887">
                  <c:v>0.10126750523194541</c:v>
                </c:pt>
                <c:pt idx="888">
                  <c:v>0.10126750523194541</c:v>
                </c:pt>
                <c:pt idx="889">
                  <c:v>0.10126750523194541</c:v>
                </c:pt>
                <c:pt idx="890">
                  <c:v>0.10126750523194541</c:v>
                </c:pt>
                <c:pt idx="891">
                  <c:v>0.10126750523194541</c:v>
                </c:pt>
                <c:pt idx="892">
                  <c:v>0.10126750523194541</c:v>
                </c:pt>
                <c:pt idx="893">
                  <c:v>0.10126750523194541</c:v>
                </c:pt>
                <c:pt idx="894">
                  <c:v>0.10126750523194541</c:v>
                </c:pt>
                <c:pt idx="895">
                  <c:v>0.10126750523194541</c:v>
                </c:pt>
                <c:pt idx="896">
                  <c:v>0.10130964705897558</c:v>
                </c:pt>
                <c:pt idx="897">
                  <c:v>0.10130964705897558</c:v>
                </c:pt>
                <c:pt idx="898">
                  <c:v>0.10130964705897558</c:v>
                </c:pt>
                <c:pt idx="899">
                  <c:v>0.10130964705897558</c:v>
                </c:pt>
                <c:pt idx="900">
                  <c:v>0.10130964705897558</c:v>
                </c:pt>
                <c:pt idx="901">
                  <c:v>0.10516218426512192</c:v>
                </c:pt>
                <c:pt idx="902">
                  <c:v>0.10516218426512192</c:v>
                </c:pt>
                <c:pt idx="903">
                  <c:v>0.10516218426512192</c:v>
                </c:pt>
                <c:pt idx="904">
                  <c:v>0.1053912648846362</c:v>
                </c:pt>
                <c:pt idx="905">
                  <c:v>0.1053912648846362</c:v>
                </c:pt>
                <c:pt idx="906">
                  <c:v>0.10563378173476883</c:v>
                </c:pt>
                <c:pt idx="907">
                  <c:v>0.10563378173476883</c:v>
                </c:pt>
                <c:pt idx="908">
                  <c:v>0.10563378173476883</c:v>
                </c:pt>
                <c:pt idx="909">
                  <c:v>0.10563378173476883</c:v>
                </c:pt>
                <c:pt idx="910">
                  <c:v>0.10563378173476883</c:v>
                </c:pt>
                <c:pt idx="911">
                  <c:v>0.10563378173476883</c:v>
                </c:pt>
                <c:pt idx="912">
                  <c:v>0.10563378173476883</c:v>
                </c:pt>
                <c:pt idx="913">
                  <c:v>0.10638487638711944</c:v>
                </c:pt>
                <c:pt idx="914">
                  <c:v>0.10638487638711944</c:v>
                </c:pt>
                <c:pt idx="915">
                  <c:v>0.10638487638711944</c:v>
                </c:pt>
                <c:pt idx="916">
                  <c:v>0.10638487638711944</c:v>
                </c:pt>
                <c:pt idx="917">
                  <c:v>0.10638487638711944</c:v>
                </c:pt>
                <c:pt idx="918">
                  <c:v>0.10806403010766583</c:v>
                </c:pt>
                <c:pt idx="919">
                  <c:v>0.10806403010766583</c:v>
                </c:pt>
                <c:pt idx="920">
                  <c:v>0.10806403010766583</c:v>
                </c:pt>
                <c:pt idx="921">
                  <c:v>0.10806403010766583</c:v>
                </c:pt>
                <c:pt idx="922">
                  <c:v>0.10829308076085269</c:v>
                </c:pt>
                <c:pt idx="923">
                  <c:v>0.10829308076085269</c:v>
                </c:pt>
                <c:pt idx="924">
                  <c:v>0.10829308076085269</c:v>
                </c:pt>
                <c:pt idx="925">
                  <c:v>0.10829308076085269</c:v>
                </c:pt>
                <c:pt idx="926">
                  <c:v>0.10829308076085269</c:v>
                </c:pt>
                <c:pt idx="927">
                  <c:v>0.10829308076085269</c:v>
                </c:pt>
                <c:pt idx="928">
                  <c:v>0.10979027596924655</c:v>
                </c:pt>
                <c:pt idx="929">
                  <c:v>0.10979027596924655</c:v>
                </c:pt>
                <c:pt idx="930">
                  <c:v>0.10979027596924655</c:v>
                </c:pt>
                <c:pt idx="931">
                  <c:v>0.10979027596924655</c:v>
                </c:pt>
                <c:pt idx="932">
                  <c:v>0.11263569246019614</c:v>
                </c:pt>
                <c:pt idx="933">
                  <c:v>0.11263569246019614</c:v>
                </c:pt>
                <c:pt idx="934">
                  <c:v>0.11263569246019614</c:v>
                </c:pt>
                <c:pt idx="935">
                  <c:v>0.11263569246019614</c:v>
                </c:pt>
                <c:pt idx="936">
                  <c:v>0.11371292020048955</c:v>
                </c:pt>
                <c:pt idx="937">
                  <c:v>0.11371292020048955</c:v>
                </c:pt>
                <c:pt idx="938">
                  <c:v>0.11371292020048955</c:v>
                </c:pt>
                <c:pt idx="939">
                  <c:v>0.11371292020048955</c:v>
                </c:pt>
                <c:pt idx="940">
                  <c:v>0.11371292020048955</c:v>
                </c:pt>
                <c:pt idx="941">
                  <c:v>0.11371292020048955</c:v>
                </c:pt>
                <c:pt idx="942">
                  <c:v>0.11371292020048955</c:v>
                </c:pt>
                <c:pt idx="943">
                  <c:v>0.11523371230855871</c:v>
                </c:pt>
                <c:pt idx="944">
                  <c:v>0.12087235136439747</c:v>
                </c:pt>
                <c:pt idx="945">
                  <c:v>0.12087235136439747</c:v>
                </c:pt>
                <c:pt idx="946">
                  <c:v>0.12142284981881805</c:v>
                </c:pt>
                <c:pt idx="947">
                  <c:v>0.12142284981881805</c:v>
                </c:pt>
                <c:pt idx="948">
                  <c:v>0.12142284981881805</c:v>
                </c:pt>
                <c:pt idx="949">
                  <c:v>0.12200133264730481</c:v>
                </c:pt>
                <c:pt idx="950">
                  <c:v>0.12200133264730481</c:v>
                </c:pt>
                <c:pt idx="951">
                  <c:v>0.12291353293894788</c:v>
                </c:pt>
                <c:pt idx="952">
                  <c:v>0.12291353293894788</c:v>
                </c:pt>
                <c:pt idx="953">
                  <c:v>0.12291353293894788</c:v>
                </c:pt>
                <c:pt idx="954">
                  <c:v>0.12291353293894788</c:v>
                </c:pt>
                <c:pt idx="955">
                  <c:v>0.12291353293894788</c:v>
                </c:pt>
                <c:pt idx="956">
                  <c:v>0.12291353293894788</c:v>
                </c:pt>
                <c:pt idx="957">
                  <c:v>0.12291353293894788</c:v>
                </c:pt>
                <c:pt idx="958">
                  <c:v>0.12389822119761464</c:v>
                </c:pt>
                <c:pt idx="959">
                  <c:v>0.12389822119761464</c:v>
                </c:pt>
                <c:pt idx="960">
                  <c:v>0.12389822119761464</c:v>
                </c:pt>
                <c:pt idx="961">
                  <c:v>0.12389822119761464</c:v>
                </c:pt>
                <c:pt idx="962">
                  <c:v>0.12389822119761464</c:v>
                </c:pt>
                <c:pt idx="963">
                  <c:v>0.12389822119761464</c:v>
                </c:pt>
                <c:pt idx="964">
                  <c:v>0.12389822119761464</c:v>
                </c:pt>
                <c:pt idx="965">
                  <c:v>0.12389822119761464</c:v>
                </c:pt>
                <c:pt idx="966">
                  <c:v>0.12389822119761464</c:v>
                </c:pt>
                <c:pt idx="967">
                  <c:v>0.12389822119761464</c:v>
                </c:pt>
                <c:pt idx="968">
                  <c:v>0.12526216391076944</c:v>
                </c:pt>
                <c:pt idx="969">
                  <c:v>0.12526216391076944</c:v>
                </c:pt>
                <c:pt idx="970">
                  <c:v>0.12526216391076944</c:v>
                </c:pt>
                <c:pt idx="971">
                  <c:v>0.12526216391076944</c:v>
                </c:pt>
                <c:pt idx="972">
                  <c:v>0.12526216391076944</c:v>
                </c:pt>
                <c:pt idx="973">
                  <c:v>0.12526216391076944</c:v>
                </c:pt>
                <c:pt idx="974">
                  <c:v>0.12526216391076944</c:v>
                </c:pt>
                <c:pt idx="975">
                  <c:v>0.12526216391076944</c:v>
                </c:pt>
                <c:pt idx="976">
                  <c:v>0.12526216391076944</c:v>
                </c:pt>
                <c:pt idx="977">
                  <c:v>0.12526216391076944</c:v>
                </c:pt>
                <c:pt idx="978">
                  <c:v>0.12526216391076944</c:v>
                </c:pt>
                <c:pt idx="979">
                  <c:v>0.13108159182198492</c:v>
                </c:pt>
                <c:pt idx="980">
                  <c:v>0.13108159182198492</c:v>
                </c:pt>
                <c:pt idx="981">
                  <c:v>0.13108159182198492</c:v>
                </c:pt>
                <c:pt idx="982">
                  <c:v>0.13108159182198492</c:v>
                </c:pt>
                <c:pt idx="983">
                  <c:v>0.13108159182198492</c:v>
                </c:pt>
                <c:pt idx="984">
                  <c:v>0.13108159182198492</c:v>
                </c:pt>
                <c:pt idx="985">
                  <c:v>0.13108159182198492</c:v>
                </c:pt>
                <c:pt idx="986">
                  <c:v>0.13108159182198492</c:v>
                </c:pt>
                <c:pt idx="987">
                  <c:v>0.13195783068068681</c:v>
                </c:pt>
                <c:pt idx="988">
                  <c:v>0.13195783068068681</c:v>
                </c:pt>
                <c:pt idx="989">
                  <c:v>0.13195783068068681</c:v>
                </c:pt>
                <c:pt idx="990">
                  <c:v>0.13195783068068681</c:v>
                </c:pt>
                <c:pt idx="991">
                  <c:v>0.13195783068068681</c:v>
                </c:pt>
                <c:pt idx="992">
                  <c:v>0.13266562931151155</c:v>
                </c:pt>
                <c:pt idx="993">
                  <c:v>0.13266562931151155</c:v>
                </c:pt>
                <c:pt idx="994">
                  <c:v>0.13266562931151155</c:v>
                </c:pt>
                <c:pt idx="995">
                  <c:v>0.13266562931151155</c:v>
                </c:pt>
                <c:pt idx="996">
                  <c:v>0.13266562931151155</c:v>
                </c:pt>
                <c:pt idx="997">
                  <c:v>0.13266562931151155</c:v>
                </c:pt>
                <c:pt idx="998">
                  <c:v>0.13266562931151155</c:v>
                </c:pt>
                <c:pt idx="999">
                  <c:v>0.13561312853962071</c:v>
                </c:pt>
                <c:pt idx="1000">
                  <c:v>0.13561312853962071</c:v>
                </c:pt>
                <c:pt idx="1001">
                  <c:v>0.13561312853962071</c:v>
                </c:pt>
                <c:pt idx="1002">
                  <c:v>0.13561312853962071</c:v>
                </c:pt>
                <c:pt idx="1003">
                  <c:v>0.13561312853962071</c:v>
                </c:pt>
                <c:pt idx="1004">
                  <c:v>0.13561312853962071</c:v>
                </c:pt>
                <c:pt idx="1005">
                  <c:v>0.13561312853962071</c:v>
                </c:pt>
                <c:pt idx="1006">
                  <c:v>0.13561312853962071</c:v>
                </c:pt>
                <c:pt idx="1007">
                  <c:v>0.13561312853962071</c:v>
                </c:pt>
                <c:pt idx="1008">
                  <c:v>0.13561312853962071</c:v>
                </c:pt>
                <c:pt idx="1009">
                  <c:v>0.13561312853962071</c:v>
                </c:pt>
                <c:pt idx="1010">
                  <c:v>0.13561312853962071</c:v>
                </c:pt>
                <c:pt idx="1011">
                  <c:v>0.13823019860839228</c:v>
                </c:pt>
                <c:pt idx="1012">
                  <c:v>0.13823019860839228</c:v>
                </c:pt>
                <c:pt idx="1013">
                  <c:v>0.13823019860839228</c:v>
                </c:pt>
                <c:pt idx="1014">
                  <c:v>0.13823019860839228</c:v>
                </c:pt>
                <c:pt idx="1015">
                  <c:v>0.14001165717380781</c:v>
                </c:pt>
                <c:pt idx="1016">
                  <c:v>0.14001165717380781</c:v>
                </c:pt>
                <c:pt idx="1017">
                  <c:v>0.14001165717380781</c:v>
                </c:pt>
                <c:pt idx="1018">
                  <c:v>0.14001165717380781</c:v>
                </c:pt>
                <c:pt idx="1019">
                  <c:v>0.141331730597265</c:v>
                </c:pt>
                <c:pt idx="1020">
                  <c:v>0.141331730597265</c:v>
                </c:pt>
                <c:pt idx="1021">
                  <c:v>0.141331730597265</c:v>
                </c:pt>
                <c:pt idx="1022">
                  <c:v>0.141331730597265</c:v>
                </c:pt>
                <c:pt idx="1023">
                  <c:v>0.141331730597265</c:v>
                </c:pt>
                <c:pt idx="1024">
                  <c:v>0.141331730597265</c:v>
                </c:pt>
                <c:pt idx="1025">
                  <c:v>0.141331730597265</c:v>
                </c:pt>
                <c:pt idx="1026">
                  <c:v>0.14384933364155575</c:v>
                </c:pt>
                <c:pt idx="1027">
                  <c:v>0.14384933364155575</c:v>
                </c:pt>
                <c:pt idx="1028">
                  <c:v>0.14384933364155575</c:v>
                </c:pt>
                <c:pt idx="1029">
                  <c:v>0.14545898587147113</c:v>
                </c:pt>
                <c:pt idx="1030">
                  <c:v>0.14545898587147113</c:v>
                </c:pt>
                <c:pt idx="1031">
                  <c:v>0.14545898587147113</c:v>
                </c:pt>
                <c:pt idx="1032">
                  <c:v>0.14545898587147113</c:v>
                </c:pt>
                <c:pt idx="1033">
                  <c:v>0.14545898587147113</c:v>
                </c:pt>
                <c:pt idx="1034">
                  <c:v>0.14545898587147113</c:v>
                </c:pt>
                <c:pt idx="1035">
                  <c:v>0.14545898587147113</c:v>
                </c:pt>
                <c:pt idx="1036">
                  <c:v>0.14545898587147113</c:v>
                </c:pt>
                <c:pt idx="1037">
                  <c:v>0.14545898587147113</c:v>
                </c:pt>
                <c:pt idx="1038">
                  <c:v>0.14545898587147113</c:v>
                </c:pt>
                <c:pt idx="1039">
                  <c:v>0.14618528484177687</c:v>
                </c:pt>
                <c:pt idx="1040">
                  <c:v>0.14618528484177687</c:v>
                </c:pt>
                <c:pt idx="1041">
                  <c:v>0.14618528484177687</c:v>
                </c:pt>
                <c:pt idx="1042">
                  <c:v>0.14618528484177687</c:v>
                </c:pt>
                <c:pt idx="1043">
                  <c:v>0.14618528484177687</c:v>
                </c:pt>
                <c:pt idx="1044">
                  <c:v>0.14618528484177687</c:v>
                </c:pt>
                <c:pt idx="1045">
                  <c:v>0.14618528484177687</c:v>
                </c:pt>
                <c:pt idx="1046">
                  <c:v>0.14618528484177687</c:v>
                </c:pt>
                <c:pt idx="1047">
                  <c:v>0.14618528484177687</c:v>
                </c:pt>
                <c:pt idx="1048">
                  <c:v>0.14817516240611944</c:v>
                </c:pt>
                <c:pt idx="1049">
                  <c:v>0.14924454447130966</c:v>
                </c:pt>
                <c:pt idx="1050">
                  <c:v>0.14924454447130966</c:v>
                </c:pt>
                <c:pt idx="1051">
                  <c:v>0.14924454447130966</c:v>
                </c:pt>
                <c:pt idx="1052">
                  <c:v>0.14924454447130966</c:v>
                </c:pt>
                <c:pt idx="1053">
                  <c:v>0.14924454447130966</c:v>
                </c:pt>
                <c:pt idx="1054">
                  <c:v>0.14924454447130966</c:v>
                </c:pt>
                <c:pt idx="1055">
                  <c:v>0.14924454447130966</c:v>
                </c:pt>
                <c:pt idx="1056">
                  <c:v>0.1495110633241484</c:v>
                </c:pt>
                <c:pt idx="1057">
                  <c:v>0.1495110633241484</c:v>
                </c:pt>
                <c:pt idx="1058">
                  <c:v>0.1495110633241484</c:v>
                </c:pt>
                <c:pt idx="1059">
                  <c:v>0.1495110633241484</c:v>
                </c:pt>
                <c:pt idx="1060">
                  <c:v>0.1495110633241484</c:v>
                </c:pt>
                <c:pt idx="1061">
                  <c:v>0.1495110633241484</c:v>
                </c:pt>
                <c:pt idx="1062">
                  <c:v>0.1495110633241484</c:v>
                </c:pt>
                <c:pt idx="1063">
                  <c:v>0.1495110633241484</c:v>
                </c:pt>
                <c:pt idx="1064">
                  <c:v>0.1495110633241484</c:v>
                </c:pt>
                <c:pt idx="1065">
                  <c:v>0.1495110633241484</c:v>
                </c:pt>
                <c:pt idx="1066">
                  <c:v>0.1495110633241484</c:v>
                </c:pt>
                <c:pt idx="1067">
                  <c:v>0.1495110633241484</c:v>
                </c:pt>
                <c:pt idx="1068">
                  <c:v>0.1495110633241484</c:v>
                </c:pt>
                <c:pt idx="1069">
                  <c:v>0.1495110633241484</c:v>
                </c:pt>
                <c:pt idx="1070">
                  <c:v>0.1495110633241484</c:v>
                </c:pt>
                <c:pt idx="1071">
                  <c:v>0.1495110633241484</c:v>
                </c:pt>
                <c:pt idx="1072">
                  <c:v>0.1495110633241484</c:v>
                </c:pt>
                <c:pt idx="1073">
                  <c:v>0.1495110633241484</c:v>
                </c:pt>
                <c:pt idx="1074">
                  <c:v>0.1495110633241484</c:v>
                </c:pt>
                <c:pt idx="1075">
                  <c:v>0.1495110633241484</c:v>
                </c:pt>
                <c:pt idx="1076">
                  <c:v>0.1495110633241484</c:v>
                </c:pt>
                <c:pt idx="1077">
                  <c:v>0.1495110633241484</c:v>
                </c:pt>
                <c:pt idx="1078">
                  <c:v>0.1495110633241484</c:v>
                </c:pt>
                <c:pt idx="1079">
                  <c:v>0.1495110633241484</c:v>
                </c:pt>
                <c:pt idx="1080">
                  <c:v>0.1495110633241484</c:v>
                </c:pt>
                <c:pt idx="1081">
                  <c:v>0.1513975204169429</c:v>
                </c:pt>
                <c:pt idx="1082">
                  <c:v>0.1513975204169429</c:v>
                </c:pt>
                <c:pt idx="1083">
                  <c:v>0.1513975204169429</c:v>
                </c:pt>
                <c:pt idx="1084">
                  <c:v>0.1513975204169429</c:v>
                </c:pt>
                <c:pt idx="1085">
                  <c:v>0.15401284397746967</c:v>
                </c:pt>
                <c:pt idx="1086">
                  <c:v>0.15401284397746967</c:v>
                </c:pt>
                <c:pt idx="1087">
                  <c:v>0.15401284397746967</c:v>
                </c:pt>
                <c:pt idx="1088">
                  <c:v>0.15401284397746967</c:v>
                </c:pt>
                <c:pt idx="1089">
                  <c:v>0.15401284397746967</c:v>
                </c:pt>
                <c:pt idx="1090">
                  <c:v>0.15401284397746967</c:v>
                </c:pt>
                <c:pt idx="1091">
                  <c:v>0.15553022797799984</c:v>
                </c:pt>
                <c:pt idx="1092">
                  <c:v>0.15553022797799984</c:v>
                </c:pt>
                <c:pt idx="1093">
                  <c:v>0.15553022797799984</c:v>
                </c:pt>
                <c:pt idx="1094">
                  <c:v>0.15553022797799984</c:v>
                </c:pt>
                <c:pt idx="1095">
                  <c:v>0.15553022797799984</c:v>
                </c:pt>
                <c:pt idx="1096">
                  <c:v>0.15553022797799984</c:v>
                </c:pt>
                <c:pt idx="1097">
                  <c:v>0.15553022797799984</c:v>
                </c:pt>
                <c:pt idx="1098">
                  <c:v>0.15553022797799984</c:v>
                </c:pt>
                <c:pt idx="1099">
                  <c:v>0.15553022797799984</c:v>
                </c:pt>
                <c:pt idx="1100">
                  <c:v>0.15553022797799984</c:v>
                </c:pt>
                <c:pt idx="1101">
                  <c:v>0.15616921916363091</c:v>
                </c:pt>
                <c:pt idx="1102">
                  <c:v>0.15616921916363091</c:v>
                </c:pt>
                <c:pt idx="1103">
                  <c:v>0.15616921916363091</c:v>
                </c:pt>
                <c:pt idx="1104">
                  <c:v>0.15616921916363091</c:v>
                </c:pt>
                <c:pt idx="1105">
                  <c:v>0.15616921916363091</c:v>
                </c:pt>
                <c:pt idx="1106">
                  <c:v>0.15616921916363091</c:v>
                </c:pt>
                <c:pt idx="1107">
                  <c:v>0.15616921916363091</c:v>
                </c:pt>
                <c:pt idx="1108">
                  <c:v>0.15616921916363091</c:v>
                </c:pt>
                <c:pt idx="1109">
                  <c:v>0.15616921916363091</c:v>
                </c:pt>
                <c:pt idx="1110">
                  <c:v>0.15616921916363091</c:v>
                </c:pt>
                <c:pt idx="1111">
                  <c:v>0.15616921916363091</c:v>
                </c:pt>
                <c:pt idx="1112">
                  <c:v>0.15616921916363091</c:v>
                </c:pt>
                <c:pt idx="1113">
                  <c:v>0.15616921916363091</c:v>
                </c:pt>
                <c:pt idx="1114">
                  <c:v>0.15616921916363091</c:v>
                </c:pt>
                <c:pt idx="1115">
                  <c:v>0.15616921916363091</c:v>
                </c:pt>
                <c:pt idx="1116">
                  <c:v>0.15673698087692525</c:v>
                </c:pt>
                <c:pt idx="1117">
                  <c:v>0.15673698087692525</c:v>
                </c:pt>
                <c:pt idx="1118">
                  <c:v>0.15673698087692525</c:v>
                </c:pt>
                <c:pt idx="1119">
                  <c:v>0.15673698087692525</c:v>
                </c:pt>
                <c:pt idx="1120">
                  <c:v>0.15673698087692525</c:v>
                </c:pt>
                <c:pt idx="1121">
                  <c:v>0.15673698087692525</c:v>
                </c:pt>
                <c:pt idx="1122">
                  <c:v>0.15673698087692525</c:v>
                </c:pt>
                <c:pt idx="1123">
                  <c:v>0.15673698087692525</c:v>
                </c:pt>
                <c:pt idx="1124">
                  <c:v>0.15793659426078419</c:v>
                </c:pt>
                <c:pt idx="1125">
                  <c:v>0.15793659426078419</c:v>
                </c:pt>
                <c:pt idx="1126">
                  <c:v>0.15793659426078419</c:v>
                </c:pt>
                <c:pt idx="1127">
                  <c:v>0.15793659426078419</c:v>
                </c:pt>
                <c:pt idx="1128">
                  <c:v>0.15793659426078419</c:v>
                </c:pt>
                <c:pt idx="1129">
                  <c:v>0.15793659426078419</c:v>
                </c:pt>
                <c:pt idx="1130">
                  <c:v>0.15793659426078419</c:v>
                </c:pt>
                <c:pt idx="1131">
                  <c:v>0.15793659426078419</c:v>
                </c:pt>
                <c:pt idx="1132">
                  <c:v>0.15892169773609424</c:v>
                </c:pt>
                <c:pt idx="1133">
                  <c:v>0.15892169773609424</c:v>
                </c:pt>
                <c:pt idx="1134">
                  <c:v>0.15985973552532615</c:v>
                </c:pt>
                <c:pt idx="1135">
                  <c:v>0.15985973552532615</c:v>
                </c:pt>
                <c:pt idx="1136">
                  <c:v>0.15985973552532615</c:v>
                </c:pt>
                <c:pt idx="1137">
                  <c:v>0.15985973552532615</c:v>
                </c:pt>
                <c:pt idx="1138">
                  <c:v>0.15985973552532615</c:v>
                </c:pt>
                <c:pt idx="1139">
                  <c:v>0.16067275094465447</c:v>
                </c:pt>
                <c:pt idx="1140">
                  <c:v>0.16067275094465447</c:v>
                </c:pt>
                <c:pt idx="1141">
                  <c:v>0.16067275094465447</c:v>
                </c:pt>
                <c:pt idx="1142">
                  <c:v>0.16067275094465447</c:v>
                </c:pt>
                <c:pt idx="1143">
                  <c:v>0.16084686331886375</c:v>
                </c:pt>
                <c:pt idx="1144">
                  <c:v>0.16084686331886375</c:v>
                </c:pt>
                <c:pt idx="1145">
                  <c:v>0.16084686331886375</c:v>
                </c:pt>
                <c:pt idx="1146">
                  <c:v>0.16084686331886375</c:v>
                </c:pt>
                <c:pt idx="1147">
                  <c:v>0.16084686331886375</c:v>
                </c:pt>
                <c:pt idx="1148">
                  <c:v>0.16084686331886375</c:v>
                </c:pt>
                <c:pt idx="1149">
                  <c:v>0.16118344920651298</c:v>
                </c:pt>
                <c:pt idx="1150">
                  <c:v>0.16118344920651298</c:v>
                </c:pt>
                <c:pt idx="1151">
                  <c:v>0.16118344920651298</c:v>
                </c:pt>
                <c:pt idx="1152">
                  <c:v>0.16118344920651298</c:v>
                </c:pt>
                <c:pt idx="1153">
                  <c:v>0.16118344920651298</c:v>
                </c:pt>
                <c:pt idx="1154">
                  <c:v>0.16118344920651298</c:v>
                </c:pt>
                <c:pt idx="1155">
                  <c:v>0.16118344920651298</c:v>
                </c:pt>
                <c:pt idx="1156">
                  <c:v>0.16118344920651298</c:v>
                </c:pt>
                <c:pt idx="1157">
                  <c:v>0.16118344920651298</c:v>
                </c:pt>
                <c:pt idx="1158">
                  <c:v>0.16313216879335407</c:v>
                </c:pt>
                <c:pt idx="1159">
                  <c:v>0.16313216879335407</c:v>
                </c:pt>
                <c:pt idx="1160">
                  <c:v>0.16313216879335407</c:v>
                </c:pt>
                <c:pt idx="1161">
                  <c:v>0.16313216879335407</c:v>
                </c:pt>
                <c:pt idx="1162">
                  <c:v>0.16313216879335407</c:v>
                </c:pt>
                <c:pt idx="1163">
                  <c:v>0.16313216879335407</c:v>
                </c:pt>
                <c:pt idx="1164">
                  <c:v>0.16313216879335407</c:v>
                </c:pt>
                <c:pt idx="1165">
                  <c:v>0.16313216879335407</c:v>
                </c:pt>
                <c:pt idx="1166">
                  <c:v>0.16667654589785927</c:v>
                </c:pt>
                <c:pt idx="1167">
                  <c:v>0.16667654589785927</c:v>
                </c:pt>
                <c:pt idx="1168">
                  <c:v>0.16667654589785927</c:v>
                </c:pt>
                <c:pt idx="1169">
                  <c:v>0.16667654589785927</c:v>
                </c:pt>
                <c:pt idx="1170">
                  <c:v>0.17253954081930153</c:v>
                </c:pt>
                <c:pt idx="1171">
                  <c:v>0.17253954081930153</c:v>
                </c:pt>
                <c:pt idx="1172">
                  <c:v>0.17253954081930153</c:v>
                </c:pt>
                <c:pt idx="1173">
                  <c:v>0.17253954081930153</c:v>
                </c:pt>
                <c:pt idx="1174">
                  <c:v>0.17253954081930153</c:v>
                </c:pt>
                <c:pt idx="1175">
                  <c:v>0.17253954081930153</c:v>
                </c:pt>
                <c:pt idx="1176">
                  <c:v>0.17366717612372451</c:v>
                </c:pt>
                <c:pt idx="1177">
                  <c:v>0.17366717612372451</c:v>
                </c:pt>
                <c:pt idx="1178">
                  <c:v>0.1737833298937711</c:v>
                </c:pt>
                <c:pt idx="1179">
                  <c:v>0.1737833298937711</c:v>
                </c:pt>
                <c:pt idx="1180">
                  <c:v>0.1737833298937711</c:v>
                </c:pt>
                <c:pt idx="1181">
                  <c:v>0.1737833298937711</c:v>
                </c:pt>
                <c:pt idx="1182">
                  <c:v>0.1737833298937711</c:v>
                </c:pt>
                <c:pt idx="1183">
                  <c:v>0.17406942395842984</c:v>
                </c:pt>
                <c:pt idx="1184">
                  <c:v>0.17406942395842984</c:v>
                </c:pt>
                <c:pt idx="1185">
                  <c:v>0.17406942395842984</c:v>
                </c:pt>
                <c:pt idx="1186">
                  <c:v>0.17406942395842984</c:v>
                </c:pt>
                <c:pt idx="1187">
                  <c:v>0.17406942395842984</c:v>
                </c:pt>
                <c:pt idx="1188">
                  <c:v>0.17406942395842984</c:v>
                </c:pt>
                <c:pt idx="1189">
                  <c:v>0.17477679241781394</c:v>
                </c:pt>
                <c:pt idx="1190">
                  <c:v>0.17477679241781394</c:v>
                </c:pt>
                <c:pt idx="1191">
                  <c:v>0.17477679241781394</c:v>
                </c:pt>
                <c:pt idx="1192">
                  <c:v>0.17477679241781394</c:v>
                </c:pt>
                <c:pt idx="1193">
                  <c:v>0.17477679241781394</c:v>
                </c:pt>
                <c:pt idx="1194">
                  <c:v>0.17477679241781394</c:v>
                </c:pt>
                <c:pt idx="1195">
                  <c:v>0.17477679241781394</c:v>
                </c:pt>
                <c:pt idx="1196">
                  <c:v>0.17477679241781394</c:v>
                </c:pt>
                <c:pt idx="1197">
                  <c:v>0.17477679241781394</c:v>
                </c:pt>
                <c:pt idx="1198">
                  <c:v>0.17477679241781394</c:v>
                </c:pt>
                <c:pt idx="1199">
                  <c:v>0.17477679241781394</c:v>
                </c:pt>
                <c:pt idx="1200">
                  <c:v>0.1765554278196472</c:v>
                </c:pt>
                <c:pt idx="1201">
                  <c:v>0.1765554278196472</c:v>
                </c:pt>
                <c:pt idx="1202">
                  <c:v>0.1765554278196472</c:v>
                </c:pt>
                <c:pt idx="1203">
                  <c:v>0.1768143282047725</c:v>
                </c:pt>
                <c:pt idx="1204">
                  <c:v>0.1768143282047725</c:v>
                </c:pt>
                <c:pt idx="1205">
                  <c:v>0.17803310188602015</c:v>
                </c:pt>
                <c:pt idx="1206">
                  <c:v>0.17803310188602015</c:v>
                </c:pt>
                <c:pt idx="1207">
                  <c:v>0.17803310188602015</c:v>
                </c:pt>
                <c:pt idx="1208">
                  <c:v>0.17803310188602015</c:v>
                </c:pt>
                <c:pt idx="1209">
                  <c:v>0.17803310188602015</c:v>
                </c:pt>
                <c:pt idx="1210">
                  <c:v>0.17803310188602015</c:v>
                </c:pt>
                <c:pt idx="1211">
                  <c:v>0.17803310188602015</c:v>
                </c:pt>
                <c:pt idx="1212">
                  <c:v>0.17803310188602015</c:v>
                </c:pt>
                <c:pt idx="1213">
                  <c:v>0.17803310188602015</c:v>
                </c:pt>
                <c:pt idx="1214">
                  <c:v>0.17803310188602015</c:v>
                </c:pt>
                <c:pt idx="1215">
                  <c:v>0.18240358207401847</c:v>
                </c:pt>
                <c:pt idx="1216">
                  <c:v>0.18240358207401847</c:v>
                </c:pt>
                <c:pt idx="1217">
                  <c:v>0.18240358207401847</c:v>
                </c:pt>
                <c:pt idx="1218">
                  <c:v>0.18686019151956051</c:v>
                </c:pt>
                <c:pt idx="1219">
                  <c:v>0.18686019151956051</c:v>
                </c:pt>
                <c:pt idx="1220">
                  <c:v>0.18686019151956051</c:v>
                </c:pt>
                <c:pt idx="1221">
                  <c:v>0.18686019151956051</c:v>
                </c:pt>
                <c:pt idx="1222">
                  <c:v>0.18686019151956051</c:v>
                </c:pt>
                <c:pt idx="1223">
                  <c:v>0.18814554811882844</c:v>
                </c:pt>
                <c:pt idx="1224">
                  <c:v>0.18814554811882844</c:v>
                </c:pt>
                <c:pt idx="1225">
                  <c:v>0.18814554811882844</c:v>
                </c:pt>
                <c:pt idx="1226">
                  <c:v>0.18814554811882844</c:v>
                </c:pt>
                <c:pt idx="1227">
                  <c:v>0.18814554811882844</c:v>
                </c:pt>
                <c:pt idx="1228">
                  <c:v>0.18814554811882844</c:v>
                </c:pt>
                <c:pt idx="1229">
                  <c:v>0.18814554811882844</c:v>
                </c:pt>
                <c:pt idx="1230">
                  <c:v>0.18814554811882844</c:v>
                </c:pt>
                <c:pt idx="1231">
                  <c:v>0.19456947866268928</c:v>
                </c:pt>
                <c:pt idx="1232">
                  <c:v>0.19456947866268928</c:v>
                </c:pt>
                <c:pt idx="1233">
                  <c:v>0.1969026381169216</c:v>
                </c:pt>
                <c:pt idx="1234">
                  <c:v>0.1969026381169216</c:v>
                </c:pt>
                <c:pt idx="1235">
                  <c:v>0.2016363770195293</c:v>
                </c:pt>
                <c:pt idx="1236">
                  <c:v>0.2016363770195293</c:v>
                </c:pt>
                <c:pt idx="1237">
                  <c:v>0.2016363770195293</c:v>
                </c:pt>
                <c:pt idx="1238">
                  <c:v>0.21151852868268725</c:v>
                </c:pt>
                <c:pt idx="1239">
                  <c:v>0.21151852868268725</c:v>
                </c:pt>
                <c:pt idx="1240">
                  <c:v>0.21151852868268725</c:v>
                </c:pt>
                <c:pt idx="1241">
                  <c:v>0.21151852868268725</c:v>
                </c:pt>
                <c:pt idx="1242">
                  <c:v>0.21151852868268725</c:v>
                </c:pt>
                <c:pt idx="1243">
                  <c:v>0.21151852868268725</c:v>
                </c:pt>
                <c:pt idx="1244">
                  <c:v>0.21151852868268725</c:v>
                </c:pt>
                <c:pt idx="1245">
                  <c:v>0.21151852868268725</c:v>
                </c:pt>
                <c:pt idx="1246">
                  <c:v>0.21533018204702903</c:v>
                </c:pt>
                <c:pt idx="1247">
                  <c:v>0.21533018204702903</c:v>
                </c:pt>
                <c:pt idx="1248">
                  <c:v>0.21533018204702903</c:v>
                </c:pt>
                <c:pt idx="1249">
                  <c:v>0.21533018204702903</c:v>
                </c:pt>
                <c:pt idx="1250">
                  <c:v>0.21533018204702903</c:v>
                </c:pt>
                <c:pt idx="1251">
                  <c:v>0.21533018204702903</c:v>
                </c:pt>
                <c:pt idx="1252">
                  <c:v>0.21613453162565874</c:v>
                </c:pt>
                <c:pt idx="1253">
                  <c:v>0.21613453162565874</c:v>
                </c:pt>
                <c:pt idx="1254">
                  <c:v>0.21613453162565874</c:v>
                </c:pt>
                <c:pt idx="1255">
                  <c:v>0.21613453162565874</c:v>
                </c:pt>
                <c:pt idx="1256">
                  <c:v>0.21613453162565874</c:v>
                </c:pt>
                <c:pt idx="1257">
                  <c:v>0.21613453162565874</c:v>
                </c:pt>
                <c:pt idx="1258">
                  <c:v>0.21613453162565874</c:v>
                </c:pt>
                <c:pt idx="1259">
                  <c:v>0.21613453162565874</c:v>
                </c:pt>
                <c:pt idx="1260">
                  <c:v>0.21613453162565874</c:v>
                </c:pt>
                <c:pt idx="1261">
                  <c:v>0.22118871394526618</c:v>
                </c:pt>
                <c:pt idx="1262">
                  <c:v>0.22118871394526618</c:v>
                </c:pt>
                <c:pt idx="1263">
                  <c:v>0.22118871394526618</c:v>
                </c:pt>
                <c:pt idx="1264">
                  <c:v>0.22118871394526618</c:v>
                </c:pt>
                <c:pt idx="1265">
                  <c:v>0.22135752393705135</c:v>
                </c:pt>
                <c:pt idx="1266">
                  <c:v>0.22135752393705135</c:v>
                </c:pt>
                <c:pt idx="1267">
                  <c:v>0.22135752393705135</c:v>
                </c:pt>
                <c:pt idx="1268">
                  <c:v>0.22135752393705135</c:v>
                </c:pt>
                <c:pt idx="1269">
                  <c:v>0.22135752393705135</c:v>
                </c:pt>
                <c:pt idx="1270">
                  <c:v>0.22223523726282948</c:v>
                </c:pt>
                <c:pt idx="1271">
                  <c:v>0.22223523726282948</c:v>
                </c:pt>
                <c:pt idx="1272">
                  <c:v>0.22223523726282948</c:v>
                </c:pt>
                <c:pt idx="1273">
                  <c:v>0.22223523726282948</c:v>
                </c:pt>
                <c:pt idx="1274">
                  <c:v>0.22223523726282948</c:v>
                </c:pt>
                <c:pt idx="1275">
                  <c:v>0.22242914573393455</c:v>
                </c:pt>
                <c:pt idx="1276">
                  <c:v>0.22242914573393455</c:v>
                </c:pt>
                <c:pt idx="1277">
                  <c:v>0.22242914573393455</c:v>
                </c:pt>
                <c:pt idx="1278">
                  <c:v>0.22242914573393455</c:v>
                </c:pt>
                <c:pt idx="1279">
                  <c:v>0.22242914573393455</c:v>
                </c:pt>
                <c:pt idx="1280">
                  <c:v>0.22242914573393455</c:v>
                </c:pt>
                <c:pt idx="1281">
                  <c:v>0.22242914573393455</c:v>
                </c:pt>
                <c:pt idx="1282">
                  <c:v>0.22242914573393455</c:v>
                </c:pt>
                <c:pt idx="1283">
                  <c:v>0.22242914573393455</c:v>
                </c:pt>
                <c:pt idx="1284">
                  <c:v>0.22242914573393455</c:v>
                </c:pt>
                <c:pt idx="1285">
                  <c:v>0.22242914573393455</c:v>
                </c:pt>
                <c:pt idx="1286">
                  <c:v>0.22242914573393455</c:v>
                </c:pt>
                <c:pt idx="1287">
                  <c:v>0.22278224861867363</c:v>
                </c:pt>
                <c:pt idx="1288">
                  <c:v>0.22278224861867363</c:v>
                </c:pt>
                <c:pt idx="1289">
                  <c:v>0.22278224861867363</c:v>
                </c:pt>
                <c:pt idx="1290">
                  <c:v>0.22278224861867363</c:v>
                </c:pt>
                <c:pt idx="1291">
                  <c:v>0.22278224861867363</c:v>
                </c:pt>
                <c:pt idx="1292">
                  <c:v>0.22278224861867363</c:v>
                </c:pt>
                <c:pt idx="1293">
                  <c:v>0.22278224861867363</c:v>
                </c:pt>
                <c:pt idx="1294">
                  <c:v>0.22278224861867363</c:v>
                </c:pt>
                <c:pt idx="1295">
                  <c:v>0.22278224861867363</c:v>
                </c:pt>
                <c:pt idx="1296">
                  <c:v>0.22278224861867363</c:v>
                </c:pt>
                <c:pt idx="1297">
                  <c:v>0.22387471972866699</c:v>
                </c:pt>
                <c:pt idx="1298">
                  <c:v>0.22387471972866699</c:v>
                </c:pt>
                <c:pt idx="1299">
                  <c:v>0.22387471972866699</c:v>
                </c:pt>
                <c:pt idx="1300">
                  <c:v>0.22387471972866699</c:v>
                </c:pt>
                <c:pt idx="1301">
                  <c:v>0.22387471972866699</c:v>
                </c:pt>
                <c:pt idx="1302">
                  <c:v>0.22387471972866699</c:v>
                </c:pt>
                <c:pt idx="1303">
                  <c:v>0.22387471972866699</c:v>
                </c:pt>
                <c:pt idx="1304">
                  <c:v>0.22387471972866699</c:v>
                </c:pt>
                <c:pt idx="1305">
                  <c:v>0.22387471972866699</c:v>
                </c:pt>
                <c:pt idx="1306">
                  <c:v>0.22486832922462138</c:v>
                </c:pt>
                <c:pt idx="1307">
                  <c:v>0.22486832922462138</c:v>
                </c:pt>
                <c:pt idx="1308">
                  <c:v>0.22486832922462138</c:v>
                </c:pt>
                <c:pt idx="1309">
                  <c:v>0.22486832922462138</c:v>
                </c:pt>
                <c:pt idx="1310">
                  <c:v>0.22486832922462138</c:v>
                </c:pt>
                <c:pt idx="1311">
                  <c:v>0.22486832922462138</c:v>
                </c:pt>
                <c:pt idx="1312">
                  <c:v>0.22486832922462138</c:v>
                </c:pt>
                <c:pt idx="1313">
                  <c:v>0.22526638304954985</c:v>
                </c:pt>
                <c:pt idx="1314">
                  <c:v>0.22526638304954985</c:v>
                </c:pt>
                <c:pt idx="1315">
                  <c:v>0.22526638304954985</c:v>
                </c:pt>
                <c:pt idx="1316">
                  <c:v>0.22526638304954985</c:v>
                </c:pt>
                <c:pt idx="1317">
                  <c:v>0.22526638304954985</c:v>
                </c:pt>
                <c:pt idx="1318">
                  <c:v>0.22526638304954985</c:v>
                </c:pt>
                <c:pt idx="1319">
                  <c:v>0.22526638304954985</c:v>
                </c:pt>
                <c:pt idx="1320">
                  <c:v>0.22526638304954985</c:v>
                </c:pt>
                <c:pt idx="1321">
                  <c:v>0.22526638304954985</c:v>
                </c:pt>
                <c:pt idx="1322">
                  <c:v>0.22526638304954985</c:v>
                </c:pt>
                <c:pt idx="1323">
                  <c:v>0.22599726026248926</c:v>
                </c:pt>
                <c:pt idx="1324">
                  <c:v>0.22599726026248926</c:v>
                </c:pt>
                <c:pt idx="1325">
                  <c:v>0.22599726026248926</c:v>
                </c:pt>
                <c:pt idx="1326">
                  <c:v>0.22740394660711474</c:v>
                </c:pt>
                <c:pt idx="1327">
                  <c:v>0.22740394660711474</c:v>
                </c:pt>
                <c:pt idx="1328">
                  <c:v>0.22740394660711474</c:v>
                </c:pt>
                <c:pt idx="1329">
                  <c:v>0.22740394660711474</c:v>
                </c:pt>
                <c:pt idx="1330">
                  <c:v>0.23200105388303816</c:v>
                </c:pt>
                <c:pt idx="1331">
                  <c:v>0.23200105388303816</c:v>
                </c:pt>
                <c:pt idx="1332">
                  <c:v>0.23200105388303816</c:v>
                </c:pt>
                <c:pt idx="1333">
                  <c:v>0.23200105388303816</c:v>
                </c:pt>
                <c:pt idx="1334">
                  <c:v>0.23200105388303816</c:v>
                </c:pt>
                <c:pt idx="1335">
                  <c:v>0.23242341915053591</c:v>
                </c:pt>
                <c:pt idx="1336">
                  <c:v>0.23242341915053591</c:v>
                </c:pt>
                <c:pt idx="1337">
                  <c:v>0.23242341915053591</c:v>
                </c:pt>
                <c:pt idx="1338">
                  <c:v>0.23242341915053591</c:v>
                </c:pt>
                <c:pt idx="1339">
                  <c:v>0.23242341915053591</c:v>
                </c:pt>
                <c:pt idx="1340">
                  <c:v>0.23938158037082802</c:v>
                </c:pt>
                <c:pt idx="1341">
                  <c:v>0.23938158037082802</c:v>
                </c:pt>
                <c:pt idx="1342">
                  <c:v>0.23938158037082802</c:v>
                </c:pt>
                <c:pt idx="1343">
                  <c:v>0.23938158037082802</c:v>
                </c:pt>
                <c:pt idx="1344">
                  <c:v>0.23938158037082802</c:v>
                </c:pt>
                <c:pt idx="1345">
                  <c:v>0.24140972317224707</c:v>
                </c:pt>
                <c:pt idx="1346">
                  <c:v>0.24140972317224707</c:v>
                </c:pt>
                <c:pt idx="1347">
                  <c:v>0.24140972317224707</c:v>
                </c:pt>
                <c:pt idx="1348">
                  <c:v>0.24140972317224707</c:v>
                </c:pt>
                <c:pt idx="1349">
                  <c:v>0.24140972317224707</c:v>
                </c:pt>
                <c:pt idx="1350">
                  <c:v>0.24140972317224707</c:v>
                </c:pt>
                <c:pt idx="1351">
                  <c:v>0.24886877264522653</c:v>
                </c:pt>
                <c:pt idx="1352">
                  <c:v>0.24886877264522653</c:v>
                </c:pt>
                <c:pt idx="1353">
                  <c:v>0.24886877264522653</c:v>
                </c:pt>
                <c:pt idx="1354">
                  <c:v>0.24886877264522653</c:v>
                </c:pt>
                <c:pt idx="1355">
                  <c:v>0.25010635432621647</c:v>
                </c:pt>
                <c:pt idx="1356">
                  <c:v>0.25010635432621647</c:v>
                </c:pt>
                <c:pt idx="1357">
                  <c:v>0.25010635432621647</c:v>
                </c:pt>
                <c:pt idx="1358">
                  <c:v>0.25010635432621647</c:v>
                </c:pt>
                <c:pt idx="1359">
                  <c:v>0.25387544385514332</c:v>
                </c:pt>
                <c:pt idx="1360">
                  <c:v>0.25387544385514332</c:v>
                </c:pt>
                <c:pt idx="1361">
                  <c:v>0.25387544385514332</c:v>
                </c:pt>
                <c:pt idx="1362">
                  <c:v>0.25387544385514332</c:v>
                </c:pt>
                <c:pt idx="1363">
                  <c:v>0.25390753370247099</c:v>
                </c:pt>
                <c:pt idx="1364">
                  <c:v>0.25390753370247099</c:v>
                </c:pt>
                <c:pt idx="1365">
                  <c:v>0.25390753370247099</c:v>
                </c:pt>
                <c:pt idx="1366">
                  <c:v>0.25390753370247099</c:v>
                </c:pt>
                <c:pt idx="1367">
                  <c:v>0.25390753370247099</c:v>
                </c:pt>
                <c:pt idx="1368">
                  <c:v>0.25390753370247099</c:v>
                </c:pt>
                <c:pt idx="1369">
                  <c:v>0.25390753370247099</c:v>
                </c:pt>
                <c:pt idx="1370">
                  <c:v>0.25390753370247099</c:v>
                </c:pt>
                <c:pt idx="1371">
                  <c:v>0.25390753370247099</c:v>
                </c:pt>
                <c:pt idx="1372">
                  <c:v>0.25390753370247099</c:v>
                </c:pt>
                <c:pt idx="1373">
                  <c:v>0.25390753370247099</c:v>
                </c:pt>
                <c:pt idx="1374">
                  <c:v>0.25450461289071835</c:v>
                </c:pt>
                <c:pt idx="1375">
                  <c:v>0.25450461289071835</c:v>
                </c:pt>
                <c:pt idx="1376">
                  <c:v>0.25450461289071835</c:v>
                </c:pt>
                <c:pt idx="1377">
                  <c:v>0.25450461289071835</c:v>
                </c:pt>
                <c:pt idx="1378">
                  <c:v>0.25450461289071835</c:v>
                </c:pt>
                <c:pt idx="1379">
                  <c:v>0.25450461289071835</c:v>
                </c:pt>
                <c:pt idx="1380">
                  <c:v>0.25450461289071835</c:v>
                </c:pt>
                <c:pt idx="1381">
                  <c:v>0.26720032975255392</c:v>
                </c:pt>
                <c:pt idx="1382">
                  <c:v>0.26720032975255392</c:v>
                </c:pt>
                <c:pt idx="1383">
                  <c:v>0.26720032975255392</c:v>
                </c:pt>
                <c:pt idx="1384">
                  <c:v>0.26720032975255392</c:v>
                </c:pt>
                <c:pt idx="1385">
                  <c:v>0.26720032975255392</c:v>
                </c:pt>
                <c:pt idx="1386">
                  <c:v>0.26720032975255392</c:v>
                </c:pt>
                <c:pt idx="1387">
                  <c:v>0.26720032975255392</c:v>
                </c:pt>
                <c:pt idx="1388">
                  <c:v>0.26720032975255392</c:v>
                </c:pt>
                <c:pt idx="1389">
                  <c:v>0.26720032975255392</c:v>
                </c:pt>
                <c:pt idx="1390">
                  <c:v>0.26975166452378846</c:v>
                </c:pt>
                <c:pt idx="1391">
                  <c:v>0.26975166452378846</c:v>
                </c:pt>
                <c:pt idx="1392">
                  <c:v>0.26975166452378846</c:v>
                </c:pt>
                <c:pt idx="1393">
                  <c:v>0.26975166452378846</c:v>
                </c:pt>
                <c:pt idx="1394">
                  <c:v>0.26975166452378846</c:v>
                </c:pt>
                <c:pt idx="1395">
                  <c:v>0.26975166452378846</c:v>
                </c:pt>
                <c:pt idx="1396">
                  <c:v>0.27071489367436335</c:v>
                </c:pt>
                <c:pt idx="1397">
                  <c:v>0.27071489367436335</c:v>
                </c:pt>
                <c:pt idx="1398">
                  <c:v>0.27071489367436335</c:v>
                </c:pt>
                <c:pt idx="1399">
                  <c:v>0.27071489367436335</c:v>
                </c:pt>
                <c:pt idx="1400">
                  <c:v>0.27071489367436335</c:v>
                </c:pt>
                <c:pt idx="1401">
                  <c:v>0.27071489367436335</c:v>
                </c:pt>
                <c:pt idx="1402">
                  <c:v>0.27071489367436335</c:v>
                </c:pt>
                <c:pt idx="1403">
                  <c:v>0.27071489367436335</c:v>
                </c:pt>
                <c:pt idx="1404">
                  <c:v>0.27071489367436335</c:v>
                </c:pt>
                <c:pt idx="1405">
                  <c:v>0.27071489367436335</c:v>
                </c:pt>
                <c:pt idx="1406">
                  <c:v>0.27385470786432597</c:v>
                </c:pt>
                <c:pt idx="1407">
                  <c:v>0.27385470786432597</c:v>
                </c:pt>
                <c:pt idx="1408">
                  <c:v>0.27385470786432597</c:v>
                </c:pt>
                <c:pt idx="1409">
                  <c:v>0.27385470786432597</c:v>
                </c:pt>
                <c:pt idx="1410">
                  <c:v>0.27385470786432597</c:v>
                </c:pt>
                <c:pt idx="1411">
                  <c:v>0.27385470786432597</c:v>
                </c:pt>
                <c:pt idx="1412">
                  <c:v>0.27385470786432597</c:v>
                </c:pt>
                <c:pt idx="1413">
                  <c:v>0.27385470786432597</c:v>
                </c:pt>
                <c:pt idx="1414">
                  <c:v>0.27385470786432597</c:v>
                </c:pt>
                <c:pt idx="1415">
                  <c:v>0.27385470786432597</c:v>
                </c:pt>
                <c:pt idx="1416">
                  <c:v>0.27920877899197949</c:v>
                </c:pt>
                <c:pt idx="1417">
                  <c:v>0.27920877899197949</c:v>
                </c:pt>
                <c:pt idx="1418">
                  <c:v>0.27920877899197949</c:v>
                </c:pt>
                <c:pt idx="1419">
                  <c:v>0.27920877899197949</c:v>
                </c:pt>
                <c:pt idx="1420">
                  <c:v>0.27920877899197949</c:v>
                </c:pt>
                <c:pt idx="1421">
                  <c:v>0.27920877899197949</c:v>
                </c:pt>
                <c:pt idx="1422">
                  <c:v>0.27920877899197949</c:v>
                </c:pt>
                <c:pt idx="1423">
                  <c:v>0.27920877899197949</c:v>
                </c:pt>
                <c:pt idx="1424">
                  <c:v>0.28063861697105719</c:v>
                </c:pt>
                <c:pt idx="1425">
                  <c:v>0.28063861697105719</c:v>
                </c:pt>
                <c:pt idx="1426">
                  <c:v>0.28288651092969697</c:v>
                </c:pt>
                <c:pt idx="1427">
                  <c:v>0.28288651092969697</c:v>
                </c:pt>
                <c:pt idx="1428">
                  <c:v>0.28288651092969697</c:v>
                </c:pt>
                <c:pt idx="1429">
                  <c:v>0.28288651092969697</c:v>
                </c:pt>
                <c:pt idx="1430">
                  <c:v>0.28288651092969697</c:v>
                </c:pt>
                <c:pt idx="1431">
                  <c:v>0.28288651092969697</c:v>
                </c:pt>
                <c:pt idx="1432">
                  <c:v>0.28288651092969697</c:v>
                </c:pt>
                <c:pt idx="1433">
                  <c:v>0.28288651092969697</c:v>
                </c:pt>
                <c:pt idx="1434">
                  <c:v>0.28288651092969697</c:v>
                </c:pt>
                <c:pt idx="1435">
                  <c:v>0.28288651092969697</c:v>
                </c:pt>
                <c:pt idx="1436">
                  <c:v>0.28288651092969697</c:v>
                </c:pt>
                <c:pt idx="1437">
                  <c:v>0.28288651092969697</c:v>
                </c:pt>
                <c:pt idx="1438">
                  <c:v>0.29464916690642423</c:v>
                </c:pt>
                <c:pt idx="1439">
                  <c:v>0.29464916690642423</c:v>
                </c:pt>
                <c:pt idx="1440">
                  <c:v>0.29464916690642423</c:v>
                </c:pt>
                <c:pt idx="1441">
                  <c:v>0.29464916690642423</c:v>
                </c:pt>
                <c:pt idx="1442">
                  <c:v>0.29464916690642423</c:v>
                </c:pt>
                <c:pt idx="1443">
                  <c:v>0.29464916690642423</c:v>
                </c:pt>
                <c:pt idx="1444">
                  <c:v>0.29464916690642423</c:v>
                </c:pt>
                <c:pt idx="1445">
                  <c:v>0.29464916690642423</c:v>
                </c:pt>
                <c:pt idx="1446">
                  <c:v>0.29464916690642423</c:v>
                </c:pt>
                <c:pt idx="1447">
                  <c:v>0.2960913537981496</c:v>
                </c:pt>
                <c:pt idx="1448">
                  <c:v>0.2960913537981496</c:v>
                </c:pt>
                <c:pt idx="1449">
                  <c:v>0.2960913537981496</c:v>
                </c:pt>
                <c:pt idx="1450">
                  <c:v>0.2960913537981496</c:v>
                </c:pt>
                <c:pt idx="1451">
                  <c:v>0.2960913537981496</c:v>
                </c:pt>
                <c:pt idx="1452">
                  <c:v>0.2960913537981496</c:v>
                </c:pt>
                <c:pt idx="1453">
                  <c:v>0.2960913537981496</c:v>
                </c:pt>
                <c:pt idx="1454">
                  <c:v>0.2960913537981496</c:v>
                </c:pt>
                <c:pt idx="1455">
                  <c:v>0.2960913537981496</c:v>
                </c:pt>
                <c:pt idx="1456">
                  <c:v>0.29847593891295915</c:v>
                </c:pt>
                <c:pt idx="1457">
                  <c:v>0.29847593891295915</c:v>
                </c:pt>
                <c:pt idx="1458">
                  <c:v>0.30579814785925002</c:v>
                </c:pt>
                <c:pt idx="1459">
                  <c:v>0.30579814785925002</c:v>
                </c:pt>
                <c:pt idx="1460">
                  <c:v>0.30579814785925002</c:v>
                </c:pt>
                <c:pt idx="1461">
                  <c:v>0.30579814785925002</c:v>
                </c:pt>
                <c:pt idx="1462">
                  <c:v>0.30579814785925002</c:v>
                </c:pt>
                <c:pt idx="1463">
                  <c:v>0.30579814785925002</c:v>
                </c:pt>
                <c:pt idx="1464">
                  <c:v>0.30581155637578983</c:v>
                </c:pt>
                <c:pt idx="1465">
                  <c:v>0.30581155637578983</c:v>
                </c:pt>
                <c:pt idx="1466">
                  <c:v>0.30581155637578983</c:v>
                </c:pt>
                <c:pt idx="1467">
                  <c:v>0.30581155637578983</c:v>
                </c:pt>
                <c:pt idx="1468">
                  <c:v>0.30581155637578983</c:v>
                </c:pt>
                <c:pt idx="1469">
                  <c:v>0.30581155637578983</c:v>
                </c:pt>
                <c:pt idx="1470">
                  <c:v>0.30581155637578983</c:v>
                </c:pt>
                <c:pt idx="1471">
                  <c:v>0.31212124734356572</c:v>
                </c:pt>
                <c:pt idx="1472">
                  <c:v>0.31212124734356572</c:v>
                </c:pt>
                <c:pt idx="1473">
                  <c:v>0.31804380584479602</c:v>
                </c:pt>
                <c:pt idx="1474">
                  <c:v>0.31804380584479602</c:v>
                </c:pt>
                <c:pt idx="1475">
                  <c:v>0.31804380584479602</c:v>
                </c:pt>
                <c:pt idx="1476">
                  <c:v>0.31804380584479602</c:v>
                </c:pt>
                <c:pt idx="1477">
                  <c:v>0.31804380584479602</c:v>
                </c:pt>
                <c:pt idx="1478">
                  <c:v>0.31804380584479602</c:v>
                </c:pt>
                <c:pt idx="1479">
                  <c:v>0.31804380584479602</c:v>
                </c:pt>
                <c:pt idx="1480">
                  <c:v>0.31804380584479602</c:v>
                </c:pt>
                <c:pt idx="1481">
                  <c:v>0.31804380584479602</c:v>
                </c:pt>
                <c:pt idx="1482">
                  <c:v>0.31804380584479602</c:v>
                </c:pt>
                <c:pt idx="1483">
                  <c:v>0.32057104624737798</c:v>
                </c:pt>
                <c:pt idx="1484">
                  <c:v>0.32057104624737798</c:v>
                </c:pt>
                <c:pt idx="1485">
                  <c:v>0.32057104624737798</c:v>
                </c:pt>
                <c:pt idx="1486">
                  <c:v>0.32057104624737798</c:v>
                </c:pt>
                <c:pt idx="1487">
                  <c:v>0.32057104624737798</c:v>
                </c:pt>
                <c:pt idx="1488">
                  <c:v>0.32057104624737798</c:v>
                </c:pt>
                <c:pt idx="1489">
                  <c:v>0.32057104624737798</c:v>
                </c:pt>
                <c:pt idx="1490">
                  <c:v>0.32057104624737798</c:v>
                </c:pt>
                <c:pt idx="1491">
                  <c:v>0.32088383520301866</c:v>
                </c:pt>
                <c:pt idx="1492">
                  <c:v>0.32088383520301866</c:v>
                </c:pt>
                <c:pt idx="1493">
                  <c:v>0.32088383520301866</c:v>
                </c:pt>
                <c:pt idx="1494">
                  <c:v>0.32088383520301866</c:v>
                </c:pt>
                <c:pt idx="1495">
                  <c:v>0.32088383520301866</c:v>
                </c:pt>
                <c:pt idx="1496">
                  <c:v>0.32088383520301866</c:v>
                </c:pt>
                <c:pt idx="1497">
                  <c:v>0.32088383520301866</c:v>
                </c:pt>
                <c:pt idx="1498">
                  <c:v>0.32088383520301866</c:v>
                </c:pt>
                <c:pt idx="1499">
                  <c:v>0.32088383520301866</c:v>
                </c:pt>
                <c:pt idx="1500">
                  <c:v>0.32088383520301866</c:v>
                </c:pt>
                <c:pt idx="1501">
                  <c:v>0.32088383520301866</c:v>
                </c:pt>
                <c:pt idx="1502">
                  <c:v>0.32088383520301866</c:v>
                </c:pt>
                <c:pt idx="1503">
                  <c:v>0.32520688398682124</c:v>
                </c:pt>
                <c:pt idx="1504">
                  <c:v>0.32520688398682124</c:v>
                </c:pt>
                <c:pt idx="1505">
                  <c:v>0.32885613327624486</c:v>
                </c:pt>
                <c:pt idx="1506">
                  <c:v>0.32885613327624486</c:v>
                </c:pt>
                <c:pt idx="1507">
                  <c:v>0.32885613327624486</c:v>
                </c:pt>
                <c:pt idx="1508">
                  <c:v>0.32885613327624486</c:v>
                </c:pt>
                <c:pt idx="1509">
                  <c:v>0.32885613327624486</c:v>
                </c:pt>
                <c:pt idx="1510">
                  <c:v>0.32885613327624486</c:v>
                </c:pt>
                <c:pt idx="1511">
                  <c:v>0.32885613327624486</c:v>
                </c:pt>
                <c:pt idx="1512">
                  <c:v>0.32885613327624486</c:v>
                </c:pt>
                <c:pt idx="1513">
                  <c:v>0.32885613327624486</c:v>
                </c:pt>
                <c:pt idx="1514">
                  <c:v>0.32885613327624486</c:v>
                </c:pt>
                <c:pt idx="1515">
                  <c:v>0.33590296775241507</c:v>
                </c:pt>
                <c:pt idx="1516">
                  <c:v>0.33590296775241507</c:v>
                </c:pt>
                <c:pt idx="1517">
                  <c:v>0.33590296775241507</c:v>
                </c:pt>
                <c:pt idx="1518">
                  <c:v>0.33590296775241507</c:v>
                </c:pt>
                <c:pt idx="1519">
                  <c:v>0.33590296775241507</c:v>
                </c:pt>
                <c:pt idx="1520">
                  <c:v>0.33590296775241507</c:v>
                </c:pt>
                <c:pt idx="1521">
                  <c:v>0.33590296775241507</c:v>
                </c:pt>
                <c:pt idx="1522">
                  <c:v>0.33590296775241507</c:v>
                </c:pt>
                <c:pt idx="1523">
                  <c:v>0.33590296775241507</c:v>
                </c:pt>
                <c:pt idx="1524">
                  <c:v>0.33590296775241507</c:v>
                </c:pt>
                <c:pt idx="1525">
                  <c:v>0.33590296775241507</c:v>
                </c:pt>
                <c:pt idx="1526">
                  <c:v>0.33590296775241507</c:v>
                </c:pt>
                <c:pt idx="1527">
                  <c:v>0.3360701432218049</c:v>
                </c:pt>
                <c:pt idx="1528">
                  <c:v>0.3360701432218049</c:v>
                </c:pt>
                <c:pt idx="1529">
                  <c:v>0.3360701432218049</c:v>
                </c:pt>
                <c:pt idx="1530">
                  <c:v>0.3360701432218049</c:v>
                </c:pt>
                <c:pt idx="1531">
                  <c:v>0.3360701432218049</c:v>
                </c:pt>
                <c:pt idx="1532">
                  <c:v>0.3360701432218049</c:v>
                </c:pt>
                <c:pt idx="1533">
                  <c:v>0.3360701432218049</c:v>
                </c:pt>
                <c:pt idx="1534">
                  <c:v>0.3360701432218049</c:v>
                </c:pt>
                <c:pt idx="1535">
                  <c:v>0.33718459882048163</c:v>
                </c:pt>
                <c:pt idx="1536">
                  <c:v>0.33718459882048163</c:v>
                </c:pt>
                <c:pt idx="1537">
                  <c:v>0.33718459882048163</c:v>
                </c:pt>
                <c:pt idx="1538">
                  <c:v>0.33718459882048163</c:v>
                </c:pt>
                <c:pt idx="1539">
                  <c:v>0.33718459882048163</c:v>
                </c:pt>
                <c:pt idx="1540">
                  <c:v>0.33718459882048163</c:v>
                </c:pt>
                <c:pt idx="1541">
                  <c:v>0.33718459882048163</c:v>
                </c:pt>
                <c:pt idx="1542">
                  <c:v>0.33718459882048163</c:v>
                </c:pt>
                <c:pt idx="1543">
                  <c:v>0.33718459882048163</c:v>
                </c:pt>
                <c:pt idx="1544">
                  <c:v>0.33718459882048163</c:v>
                </c:pt>
                <c:pt idx="1545">
                  <c:v>0.33718459882048163</c:v>
                </c:pt>
                <c:pt idx="1546">
                  <c:v>0.34364833359018188</c:v>
                </c:pt>
                <c:pt idx="1547">
                  <c:v>0.34364833359018188</c:v>
                </c:pt>
                <c:pt idx="1548">
                  <c:v>0.34364833359018188</c:v>
                </c:pt>
                <c:pt idx="1549">
                  <c:v>0.34364833359018188</c:v>
                </c:pt>
                <c:pt idx="1550">
                  <c:v>0.34364833359018188</c:v>
                </c:pt>
                <c:pt idx="1551">
                  <c:v>0.34570839053150831</c:v>
                </c:pt>
                <c:pt idx="1552">
                  <c:v>0.34570839053150831</c:v>
                </c:pt>
                <c:pt idx="1553">
                  <c:v>0.34570839053150831</c:v>
                </c:pt>
                <c:pt idx="1554">
                  <c:v>0.34570839053150831</c:v>
                </c:pt>
                <c:pt idx="1555">
                  <c:v>0.34570839053150831</c:v>
                </c:pt>
                <c:pt idx="1556">
                  <c:v>0.34570839053150831</c:v>
                </c:pt>
                <c:pt idx="1557">
                  <c:v>0.34570839053150831</c:v>
                </c:pt>
                <c:pt idx="1558">
                  <c:v>0.34570839053150831</c:v>
                </c:pt>
                <c:pt idx="1559">
                  <c:v>0.34570839053150831</c:v>
                </c:pt>
                <c:pt idx="1560">
                  <c:v>0.34570839053150831</c:v>
                </c:pt>
                <c:pt idx="1561">
                  <c:v>0.34570839053150831</c:v>
                </c:pt>
                <c:pt idx="1562">
                  <c:v>0.34570839053150831</c:v>
                </c:pt>
                <c:pt idx="1563">
                  <c:v>0.34890677951499638</c:v>
                </c:pt>
                <c:pt idx="1564">
                  <c:v>0.34890677951499638</c:v>
                </c:pt>
                <c:pt idx="1565">
                  <c:v>0.34890677951499638</c:v>
                </c:pt>
                <c:pt idx="1566">
                  <c:v>0.35156503590359567</c:v>
                </c:pt>
                <c:pt idx="1567">
                  <c:v>0.35156503590359567</c:v>
                </c:pt>
                <c:pt idx="1568">
                  <c:v>0.35156503590359567</c:v>
                </c:pt>
                <c:pt idx="1569">
                  <c:v>0.35156503590359567</c:v>
                </c:pt>
                <c:pt idx="1570">
                  <c:v>0.35156503590359567</c:v>
                </c:pt>
                <c:pt idx="1571">
                  <c:v>0.35156503590359567</c:v>
                </c:pt>
                <c:pt idx="1572">
                  <c:v>0.35156503590359567</c:v>
                </c:pt>
                <c:pt idx="1573">
                  <c:v>0.35156503590359567</c:v>
                </c:pt>
                <c:pt idx="1574">
                  <c:v>0.35156503590359567</c:v>
                </c:pt>
                <c:pt idx="1575">
                  <c:v>0.35156503590359567</c:v>
                </c:pt>
                <c:pt idx="1576">
                  <c:v>0.35156503590359567</c:v>
                </c:pt>
                <c:pt idx="1577">
                  <c:v>0.35156503590359567</c:v>
                </c:pt>
                <c:pt idx="1578">
                  <c:v>0.35277273437633311</c:v>
                </c:pt>
                <c:pt idx="1579">
                  <c:v>0.35277273437633311</c:v>
                </c:pt>
                <c:pt idx="1580">
                  <c:v>0.35277273437633311</c:v>
                </c:pt>
                <c:pt idx="1581">
                  <c:v>0.35277273437633311</c:v>
                </c:pt>
                <c:pt idx="1582">
                  <c:v>0.35277273437633311</c:v>
                </c:pt>
                <c:pt idx="1583">
                  <c:v>0.35277273437633311</c:v>
                </c:pt>
                <c:pt idx="1584">
                  <c:v>0.35277273437633311</c:v>
                </c:pt>
                <c:pt idx="1585">
                  <c:v>0.35277273437633311</c:v>
                </c:pt>
                <c:pt idx="1586">
                  <c:v>0.36190404783408608</c:v>
                </c:pt>
                <c:pt idx="1587">
                  <c:v>0.36190404783408608</c:v>
                </c:pt>
                <c:pt idx="1588">
                  <c:v>0.36190404783408608</c:v>
                </c:pt>
                <c:pt idx="1589">
                  <c:v>0.36190404783408608</c:v>
                </c:pt>
                <c:pt idx="1590">
                  <c:v>0.36190404783408608</c:v>
                </c:pt>
                <c:pt idx="1591">
                  <c:v>0.36190404783408608</c:v>
                </c:pt>
                <c:pt idx="1592">
                  <c:v>0.36190404783408608</c:v>
                </c:pt>
                <c:pt idx="1593">
                  <c:v>0.36190404783408608</c:v>
                </c:pt>
                <c:pt idx="1594">
                  <c:v>0.36190404783408608</c:v>
                </c:pt>
                <c:pt idx="1595">
                  <c:v>0.36190404783408608</c:v>
                </c:pt>
                <c:pt idx="1596">
                  <c:v>0.36190404783408608</c:v>
                </c:pt>
                <c:pt idx="1597">
                  <c:v>0.36190404783408608</c:v>
                </c:pt>
                <c:pt idx="1598">
                  <c:v>0.37177247912484246</c:v>
                </c:pt>
                <c:pt idx="1599">
                  <c:v>0.37177247912484246</c:v>
                </c:pt>
                <c:pt idx="1600">
                  <c:v>0.37177247912484246</c:v>
                </c:pt>
                <c:pt idx="1601">
                  <c:v>0.37177247912484246</c:v>
                </c:pt>
                <c:pt idx="1602">
                  <c:v>0.37177247912484246</c:v>
                </c:pt>
                <c:pt idx="1603">
                  <c:v>0.37177247912484246</c:v>
                </c:pt>
                <c:pt idx="1604">
                  <c:v>0.37177247912484246</c:v>
                </c:pt>
                <c:pt idx="1605">
                  <c:v>0.37177247912484246</c:v>
                </c:pt>
                <c:pt idx="1606">
                  <c:v>0.37177247912484246</c:v>
                </c:pt>
                <c:pt idx="1607">
                  <c:v>0.37177247912484246</c:v>
                </c:pt>
                <c:pt idx="1608">
                  <c:v>0.37177247912484246</c:v>
                </c:pt>
                <c:pt idx="1609">
                  <c:v>0.38335714497575085</c:v>
                </c:pt>
                <c:pt idx="1610">
                  <c:v>0.38335714497575085</c:v>
                </c:pt>
                <c:pt idx="1611">
                  <c:v>0.38335714497575085</c:v>
                </c:pt>
                <c:pt idx="1612">
                  <c:v>0.38335714497575085</c:v>
                </c:pt>
                <c:pt idx="1613">
                  <c:v>0.38335714497575085</c:v>
                </c:pt>
                <c:pt idx="1614">
                  <c:v>0.38894999757797732</c:v>
                </c:pt>
                <c:pt idx="1615">
                  <c:v>0.38894999757797732</c:v>
                </c:pt>
                <c:pt idx="1616">
                  <c:v>0.38894999757797732</c:v>
                </c:pt>
                <c:pt idx="1617">
                  <c:v>0.38894999757797732</c:v>
                </c:pt>
                <c:pt idx="1618">
                  <c:v>0.38894999757797732</c:v>
                </c:pt>
                <c:pt idx="1619">
                  <c:v>0.38894999757797732</c:v>
                </c:pt>
                <c:pt idx="1620">
                  <c:v>0.38894999757797732</c:v>
                </c:pt>
                <c:pt idx="1621">
                  <c:v>0.38894999757797732</c:v>
                </c:pt>
                <c:pt idx="1622">
                  <c:v>0.39743724253666568</c:v>
                </c:pt>
                <c:pt idx="1623">
                  <c:v>0.39743724253666568</c:v>
                </c:pt>
                <c:pt idx="1624">
                  <c:v>0.39743724253666568</c:v>
                </c:pt>
                <c:pt idx="1625">
                  <c:v>0.39743724253666568</c:v>
                </c:pt>
                <c:pt idx="1626">
                  <c:v>0.39743724253666568</c:v>
                </c:pt>
                <c:pt idx="1627">
                  <c:v>0.39743724253666568</c:v>
                </c:pt>
                <c:pt idx="1628">
                  <c:v>0.39743724253666568</c:v>
                </c:pt>
                <c:pt idx="1629">
                  <c:v>0.39743724253666568</c:v>
                </c:pt>
                <c:pt idx="1630">
                  <c:v>0.39743724253666568</c:v>
                </c:pt>
                <c:pt idx="1631">
                  <c:v>0.39743724253666568</c:v>
                </c:pt>
                <c:pt idx="1632">
                  <c:v>0.39743724253666568</c:v>
                </c:pt>
                <c:pt idx="1633">
                  <c:v>0.39743724253666568</c:v>
                </c:pt>
                <c:pt idx="1634">
                  <c:v>0.40293135788552659</c:v>
                </c:pt>
                <c:pt idx="1635">
                  <c:v>0.40293135788552659</c:v>
                </c:pt>
                <c:pt idx="1636">
                  <c:v>0.40293135788552659</c:v>
                </c:pt>
                <c:pt idx="1637">
                  <c:v>0.40293135788552659</c:v>
                </c:pt>
                <c:pt idx="1638">
                  <c:v>0.40293135788552659</c:v>
                </c:pt>
                <c:pt idx="1639">
                  <c:v>0.40293135788552659</c:v>
                </c:pt>
                <c:pt idx="1640">
                  <c:v>0.40293135788552659</c:v>
                </c:pt>
                <c:pt idx="1641">
                  <c:v>0.40293135788552659</c:v>
                </c:pt>
                <c:pt idx="1642">
                  <c:v>0.40293135788552659</c:v>
                </c:pt>
                <c:pt idx="1643">
                  <c:v>0.40293135788552659</c:v>
                </c:pt>
                <c:pt idx="1644">
                  <c:v>0.40293135788552659</c:v>
                </c:pt>
                <c:pt idx="1645">
                  <c:v>0.40293135788552659</c:v>
                </c:pt>
                <c:pt idx="1646">
                  <c:v>0.40478225901209169</c:v>
                </c:pt>
                <c:pt idx="1647">
                  <c:v>0.40478225901209169</c:v>
                </c:pt>
                <c:pt idx="1648">
                  <c:v>0.40478225901209169</c:v>
                </c:pt>
                <c:pt idx="1649">
                  <c:v>0.40478225901209169</c:v>
                </c:pt>
                <c:pt idx="1650">
                  <c:v>0.40478225901209169</c:v>
                </c:pt>
                <c:pt idx="1651">
                  <c:v>0.40478225901209169</c:v>
                </c:pt>
                <c:pt idx="1652">
                  <c:v>0.40478225901209169</c:v>
                </c:pt>
                <c:pt idx="1653">
                  <c:v>0.40478225901209169</c:v>
                </c:pt>
                <c:pt idx="1654">
                  <c:v>0.4050043649172741</c:v>
                </c:pt>
                <c:pt idx="1655">
                  <c:v>0.4050043649172741</c:v>
                </c:pt>
                <c:pt idx="1656">
                  <c:v>0.4050043649172741</c:v>
                </c:pt>
                <c:pt idx="1657">
                  <c:v>0.4050043649172741</c:v>
                </c:pt>
                <c:pt idx="1658">
                  <c:v>0.4050043649172741</c:v>
                </c:pt>
                <c:pt idx="1659">
                  <c:v>0.4050043649172741</c:v>
                </c:pt>
                <c:pt idx="1660">
                  <c:v>0.4050043649172741</c:v>
                </c:pt>
                <c:pt idx="1661">
                  <c:v>0.4050043649172741</c:v>
                </c:pt>
                <c:pt idx="1662">
                  <c:v>0.4050043649172741</c:v>
                </c:pt>
                <c:pt idx="1663">
                  <c:v>0.4050043649172741</c:v>
                </c:pt>
                <c:pt idx="1664">
                  <c:v>0.4050043649172741</c:v>
                </c:pt>
                <c:pt idx="1665">
                  <c:v>0.4050043649172741</c:v>
                </c:pt>
                <c:pt idx="1666">
                  <c:v>0.40708600891286068</c:v>
                </c:pt>
                <c:pt idx="1667">
                  <c:v>0.40708600891286068</c:v>
                </c:pt>
                <c:pt idx="1668">
                  <c:v>0.40708600891286068</c:v>
                </c:pt>
                <c:pt idx="1669">
                  <c:v>0.40708600891286068</c:v>
                </c:pt>
                <c:pt idx="1670">
                  <c:v>0.40708600891286068</c:v>
                </c:pt>
                <c:pt idx="1671">
                  <c:v>0.40708600891286068</c:v>
                </c:pt>
                <c:pt idx="1672">
                  <c:v>0.40708600891286068</c:v>
                </c:pt>
                <c:pt idx="1673">
                  <c:v>0.40708600891286068</c:v>
                </c:pt>
                <c:pt idx="1674">
                  <c:v>0.40871587333930587</c:v>
                </c:pt>
                <c:pt idx="1675">
                  <c:v>0.40871587333930587</c:v>
                </c:pt>
                <c:pt idx="1676">
                  <c:v>0.40871587333930587</c:v>
                </c:pt>
                <c:pt idx="1677">
                  <c:v>0.40871587333930587</c:v>
                </c:pt>
                <c:pt idx="1678">
                  <c:v>0.40871587333930587</c:v>
                </c:pt>
                <c:pt idx="1679">
                  <c:v>0.40871587333930587</c:v>
                </c:pt>
                <c:pt idx="1680">
                  <c:v>0.40871587333930587</c:v>
                </c:pt>
                <c:pt idx="1681">
                  <c:v>0.40871587333930587</c:v>
                </c:pt>
                <c:pt idx="1682">
                  <c:v>0.40871587333930587</c:v>
                </c:pt>
                <c:pt idx="1683">
                  <c:v>0.40871587333930587</c:v>
                </c:pt>
                <c:pt idx="1684">
                  <c:v>0.40871587333930587</c:v>
                </c:pt>
                <c:pt idx="1685">
                  <c:v>0.40871587333930587</c:v>
                </c:pt>
                <c:pt idx="1686">
                  <c:v>0.41044289478132207</c:v>
                </c:pt>
                <c:pt idx="1687">
                  <c:v>0.41044289478132207</c:v>
                </c:pt>
                <c:pt idx="1688">
                  <c:v>0.41044289478132207</c:v>
                </c:pt>
                <c:pt idx="1689">
                  <c:v>0.41044289478132207</c:v>
                </c:pt>
                <c:pt idx="1690">
                  <c:v>0.41044289478132207</c:v>
                </c:pt>
                <c:pt idx="1691">
                  <c:v>0.4110711406207963</c:v>
                </c:pt>
                <c:pt idx="1692">
                  <c:v>0.4110711406207963</c:v>
                </c:pt>
                <c:pt idx="1693">
                  <c:v>0.4110711406207963</c:v>
                </c:pt>
                <c:pt idx="1694">
                  <c:v>0.4110711406207963</c:v>
                </c:pt>
                <c:pt idx="1695">
                  <c:v>0.4110711406207963</c:v>
                </c:pt>
                <c:pt idx="1696">
                  <c:v>0.4110711406207963</c:v>
                </c:pt>
                <c:pt idx="1697">
                  <c:v>0.4110711406207963</c:v>
                </c:pt>
                <c:pt idx="1698">
                  <c:v>0.41420944602102278</c:v>
                </c:pt>
                <c:pt idx="1699">
                  <c:v>0.41420944602102278</c:v>
                </c:pt>
                <c:pt idx="1700">
                  <c:v>0.41420944602102278</c:v>
                </c:pt>
                <c:pt idx="1701">
                  <c:v>0.41420944602102278</c:v>
                </c:pt>
                <c:pt idx="1702">
                  <c:v>0.41420944602102278</c:v>
                </c:pt>
                <c:pt idx="1703">
                  <c:v>0.41420944602102278</c:v>
                </c:pt>
                <c:pt idx="1704">
                  <c:v>0.41420944602102278</c:v>
                </c:pt>
                <c:pt idx="1705">
                  <c:v>0.41420944602102278</c:v>
                </c:pt>
                <c:pt idx="1706">
                  <c:v>0.41662283031217223</c:v>
                </c:pt>
                <c:pt idx="1707">
                  <c:v>0.41662283031217223</c:v>
                </c:pt>
                <c:pt idx="1708">
                  <c:v>0.41662283031217223</c:v>
                </c:pt>
                <c:pt idx="1709">
                  <c:v>0.41662283031217223</c:v>
                </c:pt>
                <c:pt idx="1710">
                  <c:v>0.41662283031217223</c:v>
                </c:pt>
                <c:pt idx="1711">
                  <c:v>0.41662283031217223</c:v>
                </c:pt>
                <c:pt idx="1712">
                  <c:v>0.42140777204927243</c:v>
                </c:pt>
                <c:pt idx="1713">
                  <c:v>0.42140777204927243</c:v>
                </c:pt>
                <c:pt idx="1714">
                  <c:v>0.42140777204927243</c:v>
                </c:pt>
                <c:pt idx="1715">
                  <c:v>0.42140777204927243</c:v>
                </c:pt>
                <c:pt idx="1716">
                  <c:v>0.42140777204927243</c:v>
                </c:pt>
                <c:pt idx="1717">
                  <c:v>0.42140777204927243</c:v>
                </c:pt>
                <c:pt idx="1718">
                  <c:v>0.42140777204927243</c:v>
                </c:pt>
                <c:pt idx="1719">
                  <c:v>0.42140777204927243</c:v>
                </c:pt>
                <c:pt idx="1720">
                  <c:v>0.42883395636271221</c:v>
                </c:pt>
                <c:pt idx="1721">
                  <c:v>0.42883395636271221</c:v>
                </c:pt>
                <c:pt idx="1722">
                  <c:v>0.42883395636271221</c:v>
                </c:pt>
                <c:pt idx="1723">
                  <c:v>0.42883395636271221</c:v>
                </c:pt>
                <c:pt idx="1724">
                  <c:v>0.42883395636271221</c:v>
                </c:pt>
                <c:pt idx="1725">
                  <c:v>0.42883395636271221</c:v>
                </c:pt>
                <c:pt idx="1726">
                  <c:v>0.42883395636271221</c:v>
                </c:pt>
                <c:pt idx="1727">
                  <c:v>0.42883395636271221</c:v>
                </c:pt>
                <c:pt idx="1728">
                  <c:v>0.42920293849891711</c:v>
                </c:pt>
                <c:pt idx="1729">
                  <c:v>0.42920293849891711</c:v>
                </c:pt>
                <c:pt idx="1730">
                  <c:v>0.42920293849891711</c:v>
                </c:pt>
                <c:pt idx="1731">
                  <c:v>0.42920293849891711</c:v>
                </c:pt>
                <c:pt idx="1732">
                  <c:v>0.42920293849891711</c:v>
                </c:pt>
                <c:pt idx="1733">
                  <c:v>0.42920293849891711</c:v>
                </c:pt>
                <c:pt idx="1734">
                  <c:v>0.42920293849891711</c:v>
                </c:pt>
                <c:pt idx="1735">
                  <c:v>0.42920293849891711</c:v>
                </c:pt>
                <c:pt idx="1736">
                  <c:v>0.42920293849891711</c:v>
                </c:pt>
                <c:pt idx="1737">
                  <c:v>0.42920293849891711</c:v>
                </c:pt>
                <c:pt idx="1738">
                  <c:v>0.42920293849891711</c:v>
                </c:pt>
                <c:pt idx="1739">
                  <c:v>0.43015148325323366</c:v>
                </c:pt>
                <c:pt idx="1740">
                  <c:v>0.43015148325323366</c:v>
                </c:pt>
                <c:pt idx="1741">
                  <c:v>0.43015148325323366</c:v>
                </c:pt>
                <c:pt idx="1742">
                  <c:v>0.43015148325323366</c:v>
                </c:pt>
                <c:pt idx="1743">
                  <c:v>0.43015148325323366</c:v>
                </c:pt>
                <c:pt idx="1744">
                  <c:v>0.43015148325323366</c:v>
                </c:pt>
                <c:pt idx="1745">
                  <c:v>0.43015148325323366</c:v>
                </c:pt>
                <c:pt idx="1746">
                  <c:v>0.43410914022210839</c:v>
                </c:pt>
                <c:pt idx="1747">
                  <c:v>0.43410914022210839</c:v>
                </c:pt>
                <c:pt idx="1748">
                  <c:v>0.43410914022210839</c:v>
                </c:pt>
                <c:pt idx="1749">
                  <c:v>0.43410914022210839</c:v>
                </c:pt>
                <c:pt idx="1750">
                  <c:v>0.43410914022210839</c:v>
                </c:pt>
                <c:pt idx="1751">
                  <c:v>0.43410914022210839</c:v>
                </c:pt>
                <c:pt idx="1752">
                  <c:v>0.43699305086379897</c:v>
                </c:pt>
                <c:pt idx="1753">
                  <c:v>0.43699305086379897</c:v>
                </c:pt>
                <c:pt idx="1754">
                  <c:v>0.43699305086379897</c:v>
                </c:pt>
                <c:pt idx="1755">
                  <c:v>0.43699305086379897</c:v>
                </c:pt>
                <c:pt idx="1756">
                  <c:v>0.43699305086379897</c:v>
                </c:pt>
                <c:pt idx="1757">
                  <c:v>0.43699305086379897</c:v>
                </c:pt>
                <c:pt idx="1758">
                  <c:v>0.43699305086379897</c:v>
                </c:pt>
                <c:pt idx="1759">
                  <c:v>0.44601994297916514</c:v>
                </c:pt>
                <c:pt idx="1760">
                  <c:v>0.44601994297916514</c:v>
                </c:pt>
                <c:pt idx="1761">
                  <c:v>0.44601994297916514</c:v>
                </c:pt>
                <c:pt idx="1762">
                  <c:v>0.44601994297916514</c:v>
                </c:pt>
                <c:pt idx="1763">
                  <c:v>0.44601994297916514</c:v>
                </c:pt>
                <c:pt idx="1764">
                  <c:v>0.44601994297916514</c:v>
                </c:pt>
                <c:pt idx="1765">
                  <c:v>0.44927682573648386</c:v>
                </c:pt>
                <c:pt idx="1766">
                  <c:v>0.44927682573648386</c:v>
                </c:pt>
                <c:pt idx="1767">
                  <c:v>0.44927682573648386</c:v>
                </c:pt>
                <c:pt idx="1768">
                  <c:v>0.44927682573648386</c:v>
                </c:pt>
                <c:pt idx="1769">
                  <c:v>0.44927682573648386</c:v>
                </c:pt>
                <c:pt idx="1770">
                  <c:v>0.44927682573648386</c:v>
                </c:pt>
                <c:pt idx="1771">
                  <c:v>0.44927682573648386</c:v>
                </c:pt>
                <c:pt idx="1772">
                  <c:v>0.44927682573648386</c:v>
                </c:pt>
                <c:pt idx="1773">
                  <c:v>0.44927682573648386</c:v>
                </c:pt>
                <c:pt idx="1774">
                  <c:v>0.44927682573648386</c:v>
                </c:pt>
                <c:pt idx="1775">
                  <c:v>0.44927682573648386</c:v>
                </c:pt>
                <c:pt idx="1776">
                  <c:v>0.44927682573648386</c:v>
                </c:pt>
                <c:pt idx="1777">
                  <c:v>0.45138738623388874</c:v>
                </c:pt>
                <c:pt idx="1778">
                  <c:v>0.45138738623388874</c:v>
                </c:pt>
                <c:pt idx="1779">
                  <c:v>0.45138738623388874</c:v>
                </c:pt>
                <c:pt idx="1780">
                  <c:v>0.45138738623388874</c:v>
                </c:pt>
                <c:pt idx="1781">
                  <c:v>0.45138738623388874</c:v>
                </c:pt>
                <c:pt idx="1782">
                  <c:v>0.45138738623388874</c:v>
                </c:pt>
                <c:pt idx="1783">
                  <c:v>0.45138738623388874</c:v>
                </c:pt>
                <c:pt idx="1784">
                  <c:v>0.45172047519347097</c:v>
                </c:pt>
                <c:pt idx="1785">
                  <c:v>0.45172047519347097</c:v>
                </c:pt>
                <c:pt idx="1786">
                  <c:v>0.45172047519347097</c:v>
                </c:pt>
                <c:pt idx="1787">
                  <c:v>0.45172047519347097</c:v>
                </c:pt>
                <c:pt idx="1788">
                  <c:v>0.4544213019084129</c:v>
                </c:pt>
                <c:pt idx="1789">
                  <c:v>0.4544213019084129</c:v>
                </c:pt>
                <c:pt idx="1790">
                  <c:v>0.4544213019084129</c:v>
                </c:pt>
                <c:pt idx="1791">
                  <c:v>0.4544213019084129</c:v>
                </c:pt>
                <c:pt idx="1792">
                  <c:v>0.4544213019084129</c:v>
                </c:pt>
                <c:pt idx="1793">
                  <c:v>0.4544213019084129</c:v>
                </c:pt>
                <c:pt idx="1794">
                  <c:v>0.4544213019084129</c:v>
                </c:pt>
                <c:pt idx="1795">
                  <c:v>0.4544213019084129</c:v>
                </c:pt>
                <c:pt idx="1796">
                  <c:v>0.4544213019084129</c:v>
                </c:pt>
                <c:pt idx="1797">
                  <c:v>0.4544213019084129</c:v>
                </c:pt>
                <c:pt idx="1798">
                  <c:v>0.4544213019084129</c:v>
                </c:pt>
                <c:pt idx="1799">
                  <c:v>0.4544213019084129</c:v>
                </c:pt>
                <c:pt idx="1800">
                  <c:v>0.45786004391314117</c:v>
                </c:pt>
                <c:pt idx="1801">
                  <c:v>0.45786004391314117</c:v>
                </c:pt>
                <c:pt idx="1802">
                  <c:v>0.45786004391314117</c:v>
                </c:pt>
                <c:pt idx="1803">
                  <c:v>0.45786004391314117</c:v>
                </c:pt>
                <c:pt idx="1804">
                  <c:v>0.45786004391314117</c:v>
                </c:pt>
                <c:pt idx="1805">
                  <c:v>0.45786004391314117</c:v>
                </c:pt>
                <c:pt idx="1806">
                  <c:v>0.45786004391314117</c:v>
                </c:pt>
                <c:pt idx="1807">
                  <c:v>0.45786004391314117</c:v>
                </c:pt>
                <c:pt idx="1808">
                  <c:v>0.45786004391314117</c:v>
                </c:pt>
                <c:pt idx="1809">
                  <c:v>0.45786004391314117</c:v>
                </c:pt>
                <c:pt idx="1810">
                  <c:v>0.45786004391314117</c:v>
                </c:pt>
                <c:pt idx="1811">
                  <c:v>0.45824040018015999</c:v>
                </c:pt>
                <c:pt idx="1812">
                  <c:v>0.45824040018015999</c:v>
                </c:pt>
                <c:pt idx="1813">
                  <c:v>0.45824040018015999</c:v>
                </c:pt>
                <c:pt idx="1814">
                  <c:v>0.45824040018015999</c:v>
                </c:pt>
                <c:pt idx="1815">
                  <c:v>0.45824040018015999</c:v>
                </c:pt>
                <c:pt idx="1816">
                  <c:v>0.45824040018015999</c:v>
                </c:pt>
                <c:pt idx="1817">
                  <c:v>0.45824040018015999</c:v>
                </c:pt>
                <c:pt idx="1818">
                  <c:v>0.45824040018015999</c:v>
                </c:pt>
                <c:pt idx="1819">
                  <c:v>0.45824040018015999</c:v>
                </c:pt>
                <c:pt idx="1820">
                  <c:v>0.45824040018015999</c:v>
                </c:pt>
                <c:pt idx="1821">
                  <c:v>0.45824040018015999</c:v>
                </c:pt>
                <c:pt idx="1822">
                  <c:v>0.45912324300536456</c:v>
                </c:pt>
                <c:pt idx="1823">
                  <c:v>0.45912324300536456</c:v>
                </c:pt>
                <c:pt idx="1824">
                  <c:v>0.45912324300536456</c:v>
                </c:pt>
                <c:pt idx="1825">
                  <c:v>0.45912324300536456</c:v>
                </c:pt>
                <c:pt idx="1826">
                  <c:v>0.45912324300536456</c:v>
                </c:pt>
                <c:pt idx="1827">
                  <c:v>0.45912324300536456</c:v>
                </c:pt>
                <c:pt idx="1828">
                  <c:v>0.46052204135101693</c:v>
                </c:pt>
                <c:pt idx="1829">
                  <c:v>0.46052204135101693</c:v>
                </c:pt>
                <c:pt idx="1830">
                  <c:v>0.46052204135101693</c:v>
                </c:pt>
                <c:pt idx="1831">
                  <c:v>0.46052204135101693</c:v>
                </c:pt>
                <c:pt idx="1832">
                  <c:v>0.46052204135101693</c:v>
                </c:pt>
                <c:pt idx="1833">
                  <c:v>0.46052204135101693</c:v>
                </c:pt>
                <c:pt idx="1834">
                  <c:v>0.46052204135101693</c:v>
                </c:pt>
                <c:pt idx="1835">
                  <c:v>0.46052204135101693</c:v>
                </c:pt>
                <c:pt idx="1836">
                  <c:v>0.46052204135101693</c:v>
                </c:pt>
                <c:pt idx="1837">
                  <c:v>0.46387127973931891</c:v>
                </c:pt>
                <c:pt idx="1838">
                  <c:v>0.46387127973931891</c:v>
                </c:pt>
                <c:pt idx="1839">
                  <c:v>0.46387127973931891</c:v>
                </c:pt>
                <c:pt idx="1840">
                  <c:v>0.47394549530828017</c:v>
                </c:pt>
                <c:pt idx="1841">
                  <c:v>0.47394549530828017</c:v>
                </c:pt>
                <c:pt idx="1842">
                  <c:v>0.47394549530828017</c:v>
                </c:pt>
                <c:pt idx="1843">
                  <c:v>0.47394549530828017</c:v>
                </c:pt>
                <c:pt idx="1844">
                  <c:v>0.47394549530828017</c:v>
                </c:pt>
                <c:pt idx="1845">
                  <c:v>0.47394549530828017</c:v>
                </c:pt>
                <c:pt idx="1846">
                  <c:v>0.47394549530828017</c:v>
                </c:pt>
                <c:pt idx="1847">
                  <c:v>0.47394549530828017</c:v>
                </c:pt>
                <c:pt idx="1848">
                  <c:v>0.47799871524909371</c:v>
                </c:pt>
                <c:pt idx="1849">
                  <c:v>0.47799871524909371</c:v>
                </c:pt>
                <c:pt idx="1850">
                  <c:v>0.47799871524909371</c:v>
                </c:pt>
                <c:pt idx="1851">
                  <c:v>0.47799871524909371</c:v>
                </c:pt>
                <c:pt idx="1852">
                  <c:v>0.47799871524909371</c:v>
                </c:pt>
                <c:pt idx="1853">
                  <c:v>0.47799871524909371</c:v>
                </c:pt>
                <c:pt idx="1854">
                  <c:v>0.47799871524909371</c:v>
                </c:pt>
                <c:pt idx="1855">
                  <c:v>0.4800052856895955</c:v>
                </c:pt>
                <c:pt idx="1856">
                  <c:v>0.4800052856895955</c:v>
                </c:pt>
                <c:pt idx="1857">
                  <c:v>0.4800052856895955</c:v>
                </c:pt>
                <c:pt idx="1858">
                  <c:v>0.4800052856895955</c:v>
                </c:pt>
                <c:pt idx="1859">
                  <c:v>0.4800052856895955</c:v>
                </c:pt>
                <c:pt idx="1860">
                  <c:v>0.4800052856895955</c:v>
                </c:pt>
                <c:pt idx="1861">
                  <c:v>0.4800052856895955</c:v>
                </c:pt>
                <c:pt idx="1862">
                  <c:v>0.4800052856895955</c:v>
                </c:pt>
                <c:pt idx="1863">
                  <c:v>0.4800052856895955</c:v>
                </c:pt>
                <c:pt idx="1864">
                  <c:v>0.4800052856895955</c:v>
                </c:pt>
                <c:pt idx="1865">
                  <c:v>0.49005517702650386</c:v>
                </c:pt>
                <c:pt idx="1866">
                  <c:v>0.49005517702650386</c:v>
                </c:pt>
                <c:pt idx="1867">
                  <c:v>0.49005517702650386</c:v>
                </c:pt>
                <c:pt idx="1868">
                  <c:v>0.49005517702650386</c:v>
                </c:pt>
                <c:pt idx="1869">
                  <c:v>0.49005517702650386</c:v>
                </c:pt>
                <c:pt idx="1870">
                  <c:v>0.49005517702650386</c:v>
                </c:pt>
                <c:pt idx="1871">
                  <c:v>0.49005517702650386</c:v>
                </c:pt>
                <c:pt idx="1872">
                  <c:v>0.49005517702650386</c:v>
                </c:pt>
                <c:pt idx="1873">
                  <c:v>0.49005517702650386</c:v>
                </c:pt>
                <c:pt idx="1874">
                  <c:v>0.49005517702650386</c:v>
                </c:pt>
                <c:pt idx="1875">
                  <c:v>0.49023202513190811</c:v>
                </c:pt>
                <c:pt idx="1876">
                  <c:v>0.49023202513190811</c:v>
                </c:pt>
                <c:pt idx="1877">
                  <c:v>0.49023202513190811</c:v>
                </c:pt>
                <c:pt idx="1878">
                  <c:v>0.49023202513190811</c:v>
                </c:pt>
                <c:pt idx="1879">
                  <c:v>0.49023202513190811</c:v>
                </c:pt>
                <c:pt idx="1880">
                  <c:v>0.49023202513190811</c:v>
                </c:pt>
                <c:pt idx="1881">
                  <c:v>0.49023202513190811</c:v>
                </c:pt>
                <c:pt idx="1882">
                  <c:v>0.50828171150318568</c:v>
                </c:pt>
                <c:pt idx="1883">
                  <c:v>0.50828171150318568</c:v>
                </c:pt>
                <c:pt idx="1884">
                  <c:v>0.50828171150318568</c:v>
                </c:pt>
                <c:pt idx="1885">
                  <c:v>0.50828171150318568</c:v>
                </c:pt>
                <c:pt idx="1886">
                  <c:v>0.50828171150318568</c:v>
                </c:pt>
                <c:pt idx="1887">
                  <c:v>0.50828171150318568</c:v>
                </c:pt>
                <c:pt idx="1888">
                  <c:v>0.51326131107002326</c:v>
                </c:pt>
                <c:pt idx="1889">
                  <c:v>0.51326131107002326</c:v>
                </c:pt>
                <c:pt idx="1890">
                  <c:v>0.51326131107002326</c:v>
                </c:pt>
                <c:pt idx="1891">
                  <c:v>0.51326131107002326</c:v>
                </c:pt>
                <c:pt idx="1892">
                  <c:v>0.51326131107002326</c:v>
                </c:pt>
                <c:pt idx="1893">
                  <c:v>0.51326131107002326</c:v>
                </c:pt>
                <c:pt idx="1894">
                  <c:v>0.51326131107002326</c:v>
                </c:pt>
                <c:pt idx="1895">
                  <c:v>0.51326131107002326</c:v>
                </c:pt>
                <c:pt idx="1896">
                  <c:v>0.51694678576917574</c:v>
                </c:pt>
                <c:pt idx="1897">
                  <c:v>0.51694678576917574</c:v>
                </c:pt>
                <c:pt idx="1898">
                  <c:v>0.51694678576917574</c:v>
                </c:pt>
                <c:pt idx="1899">
                  <c:v>0.51694678576917574</c:v>
                </c:pt>
                <c:pt idx="1900">
                  <c:v>0.52773400103470069</c:v>
                </c:pt>
                <c:pt idx="1901">
                  <c:v>0.52773400103470069</c:v>
                </c:pt>
                <c:pt idx="1902">
                  <c:v>0.52773400103470069</c:v>
                </c:pt>
                <c:pt idx="1903">
                  <c:v>0.52773400103470069</c:v>
                </c:pt>
                <c:pt idx="1904">
                  <c:v>0.52773400103470069</c:v>
                </c:pt>
                <c:pt idx="1905">
                  <c:v>0.52773400103470069</c:v>
                </c:pt>
                <c:pt idx="1906">
                  <c:v>0.52773400103470069</c:v>
                </c:pt>
                <c:pt idx="1907">
                  <c:v>0.52773400103470069</c:v>
                </c:pt>
                <c:pt idx="1908">
                  <c:v>0.52773400103470069</c:v>
                </c:pt>
                <c:pt idx="1909">
                  <c:v>0.52773400103470069</c:v>
                </c:pt>
                <c:pt idx="1910">
                  <c:v>0.52773400103470069</c:v>
                </c:pt>
                <c:pt idx="1911">
                  <c:v>0.52880172489675248</c:v>
                </c:pt>
                <c:pt idx="1912">
                  <c:v>0.52880172489675248</c:v>
                </c:pt>
                <c:pt idx="1913">
                  <c:v>0.52880172489675248</c:v>
                </c:pt>
                <c:pt idx="1914">
                  <c:v>0.52880172489675248</c:v>
                </c:pt>
                <c:pt idx="1915">
                  <c:v>0.52880172489675248</c:v>
                </c:pt>
                <c:pt idx="1916">
                  <c:v>0.52880172489675248</c:v>
                </c:pt>
                <c:pt idx="1917">
                  <c:v>0.52880172489675248</c:v>
                </c:pt>
                <c:pt idx="1918">
                  <c:v>0.52880172489675248</c:v>
                </c:pt>
                <c:pt idx="1919">
                  <c:v>0.53702417575707473</c:v>
                </c:pt>
                <c:pt idx="1920">
                  <c:v>0.53702417575707473</c:v>
                </c:pt>
                <c:pt idx="1921">
                  <c:v>0.53702417575707473</c:v>
                </c:pt>
                <c:pt idx="1922">
                  <c:v>0.53702417575707473</c:v>
                </c:pt>
                <c:pt idx="1923">
                  <c:v>0.53702417575707473</c:v>
                </c:pt>
                <c:pt idx="1924">
                  <c:v>0.53702417575707473</c:v>
                </c:pt>
                <c:pt idx="1925">
                  <c:v>0.53702417575707473</c:v>
                </c:pt>
                <c:pt idx="1926">
                  <c:v>0.55005561106307022</c:v>
                </c:pt>
                <c:pt idx="1927">
                  <c:v>0.55005561106307022</c:v>
                </c:pt>
                <c:pt idx="1928">
                  <c:v>0.55005561106307022</c:v>
                </c:pt>
                <c:pt idx="1929">
                  <c:v>0.55005561106307022</c:v>
                </c:pt>
                <c:pt idx="1930">
                  <c:v>0.55005561106307022</c:v>
                </c:pt>
                <c:pt idx="1931">
                  <c:v>0.57533055493017604</c:v>
                </c:pt>
                <c:pt idx="1932">
                  <c:v>0.57533055493017604</c:v>
                </c:pt>
                <c:pt idx="1933">
                  <c:v>0.57533055493017604</c:v>
                </c:pt>
                <c:pt idx="1934">
                  <c:v>0.57533055493017604</c:v>
                </c:pt>
                <c:pt idx="1935">
                  <c:v>0.57533055493017604</c:v>
                </c:pt>
                <c:pt idx="1936">
                  <c:v>0.57533055493017604</c:v>
                </c:pt>
                <c:pt idx="1937">
                  <c:v>0.57533055493017604</c:v>
                </c:pt>
                <c:pt idx="1938">
                  <c:v>0.57533055493017604</c:v>
                </c:pt>
                <c:pt idx="1939">
                  <c:v>0.57533055493017604</c:v>
                </c:pt>
                <c:pt idx="1940">
                  <c:v>0.57967346339516312</c:v>
                </c:pt>
                <c:pt idx="1941">
                  <c:v>0.57967346339516312</c:v>
                </c:pt>
                <c:pt idx="1942">
                  <c:v>0.57967346339516312</c:v>
                </c:pt>
                <c:pt idx="1943">
                  <c:v>0.57967346339516312</c:v>
                </c:pt>
                <c:pt idx="1944">
                  <c:v>0.57967346339516312</c:v>
                </c:pt>
                <c:pt idx="1945">
                  <c:v>0.57967346339516312</c:v>
                </c:pt>
                <c:pt idx="1946">
                  <c:v>0.57967346339516312</c:v>
                </c:pt>
                <c:pt idx="1947">
                  <c:v>0.57967346339516312</c:v>
                </c:pt>
                <c:pt idx="1948">
                  <c:v>0.57967346339516312</c:v>
                </c:pt>
                <c:pt idx="1949">
                  <c:v>0.57967346339516312</c:v>
                </c:pt>
                <c:pt idx="1950">
                  <c:v>0.57967346339516312</c:v>
                </c:pt>
                <c:pt idx="1951">
                  <c:v>0.58373979281773469</c:v>
                </c:pt>
                <c:pt idx="1952">
                  <c:v>0.58373979281773469</c:v>
                </c:pt>
                <c:pt idx="1953">
                  <c:v>0.58373979281773469</c:v>
                </c:pt>
                <c:pt idx="1954">
                  <c:v>0.628920891909166</c:v>
                </c:pt>
                <c:pt idx="1955">
                  <c:v>0.628920891909166</c:v>
                </c:pt>
                <c:pt idx="1956">
                  <c:v>0.628920891909166</c:v>
                </c:pt>
                <c:pt idx="1957">
                  <c:v>0.628920891909166</c:v>
                </c:pt>
                <c:pt idx="1958">
                  <c:v>0.628920891909166</c:v>
                </c:pt>
                <c:pt idx="1959">
                  <c:v>0.628920891909166</c:v>
                </c:pt>
                <c:pt idx="1960">
                  <c:v>0.628920891909166</c:v>
                </c:pt>
                <c:pt idx="1961">
                  <c:v>0.63183400903383968</c:v>
                </c:pt>
                <c:pt idx="1962">
                  <c:v>0.63183400903383968</c:v>
                </c:pt>
                <c:pt idx="1963">
                  <c:v>0.63183400903383968</c:v>
                </c:pt>
                <c:pt idx="1964">
                  <c:v>0.63183400903383968</c:v>
                </c:pt>
                <c:pt idx="1965">
                  <c:v>0.63183400903383968</c:v>
                </c:pt>
                <c:pt idx="1966">
                  <c:v>0.63183400903383968</c:v>
                </c:pt>
                <c:pt idx="1967">
                  <c:v>0.63183400903383968</c:v>
                </c:pt>
                <c:pt idx="1968">
                  <c:v>0.63183400903383968</c:v>
                </c:pt>
                <c:pt idx="1969">
                  <c:v>0.63183400903383968</c:v>
                </c:pt>
                <c:pt idx="1970">
                  <c:v>0.63183400903383968</c:v>
                </c:pt>
                <c:pt idx="1971">
                  <c:v>0.63183400903383968</c:v>
                </c:pt>
                <c:pt idx="1972">
                  <c:v>0.63239120377311342</c:v>
                </c:pt>
                <c:pt idx="1973">
                  <c:v>0.63239120377311342</c:v>
                </c:pt>
                <c:pt idx="1974">
                  <c:v>0.63239120377311342</c:v>
                </c:pt>
                <c:pt idx="1975">
                  <c:v>0.63239120377311342</c:v>
                </c:pt>
                <c:pt idx="1976">
                  <c:v>0.63239120377311342</c:v>
                </c:pt>
                <c:pt idx="1977">
                  <c:v>0.63239120377311342</c:v>
                </c:pt>
                <c:pt idx="1978">
                  <c:v>0.63239120377311342</c:v>
                </c:pt>
                <c:pt idx="1979">
                  <c:v>0.63239120377311342</c:v>
                </c:pt>
                <c:pt idx="1980">
                  <c:v>0.63239120377311342</c:v>
                </c:pt>
                <c:pt idx="1981">
                  <c:v>0.63239120377311342</c:v>
                </c:pt>
                <c:pt idx="1982">
                  <c:v>0.63239120377311342</c:v>
                </c:pt>
                <c:pt idx="1983">
                  <c:v>0.63694874328174012</c:v>
                </c:pt>
                <c:pt idx="1984">
                  <c:v>0.63694874328174012</c:v>
                </c:pt>
                <c:pt idx="1985">
                  <c:v>0.63694874328174012</c:v>
                </c:pt>
                <c:pt idx="1986">
                  <c:v>0.63694874328174012</c:v>
                </c:pt>
                <c:pt idx="1987">
                  <c:v>0.63694874328174012</c:v>
                </c:pt>
                <c:pt idx="1988">
                  <c:v>0.63694874328174012</c:v>
                </c:pt>
                <c:pt idx="1989">
                  <c:v>0.63694874328174012</c:v>
                </c:pt>
                <c:pt idx="1990">
                  <c:v>0.63694874328174012</c:v>
                </c:pt>
                <c:pt idx="1991">
                  <c:v>0.63694874328174012</c:v>
                </c:pt>
                <c:pt idx="1992">
                  <c:v>0.63694874328174012</c:v>
                </c:pt>
                <c:pt idx="1993">
                  <c:v>0.65249268729517107</c:v>
                </c:pt>
                <c:pt idx="1994">
                  <c:v>0.65249268729517107</c:v>
                </c:pt>
                <c:pt idx="1995">
                  <c:v>0.65249268729517107</c:v>
                </c:pt>
                <c:pt idx="1996">
                  <c:v>0.65249268729517107</c:v>
                </c:pt>
                <c:pt idx="1997">
                  <c:v>0.66413354175155714</c:v>
                </c:pt>
                <c:pt idx="1998">
                  <c:v>0.66413354175155714</c:v>
                </c:pt>
                <c:pt idx="1999">
                  <c:v>0.66413354175155714</c:v>
                </c:pt>
                <c:pt idx="2000">
                  <c:v>0.66413354175155714</c:v>
                </c:pt>
                <c:pt idx="2001">
                  <c:v>0.66413354175155714</c:v>
                </c:pt>
                <c:pt idx="2002">
                  <c:v>0.66413354175155714</c:v>
                </c:pt>
                <c:pt idx="2003">
                  <c:v>0.66413354175155714</c:v>
                </c:pt>
                <c:pt idx="2004">
                  <c:v>0.66413354175155714</c:v>
                </c:pt>
                <c:pt idx="2005">
                  <c:v>0.67045406615128489</c:v>
                </c:pt>
                <c:pt idx="2006">
                  <c:v>0.67045406615128489</c:v>
                </c:pt>
                <c:pt idx="2007">
                  <c:v>0.67045406615128489</c:v>
                </c:pt>
                <c:pt idx="2008">
                  <c:v>0.67045406615128489</c:v>
                </c:pt>
                <c:pt idx="2009">
                  <c:v>0.67045406615128489</c:v>
                </c:pt>
                <c:pt idx="2010">
                  <c:v>0.67045406615128489</c:v>
                </c:pt>
                <c:pt idx="2011">
                  <c:v>0.67045406615128489</c:v>
                </c:pt>
                <c:pt idx="2012">
                  <c:v>0.67045406615128489</c:v>
                </c:pt>
                <c:pt idx="2013">
                  <c:v>0.67045406615128489</c:v>
                </c:pt>
                <c:pt idx="2014">
                  <c:v>0.67045406615128489</c:v>
                </c:pt>
                <c:pt idx="2015">
                  <c:v>0.67045406615128489</c:v>
                </c:pt>
                <c:pt idx="2016">
                  <c:v>0.67045406615128489</c:v>
                </c:pt>
                <c:pt idx="2017">
                  <c:v>0.67268028520018597</c:v>
                </c:pt>
                <c:pt idx="2018">
                  <c:v>0.67268028520018597</c:v>
                </c:pt>
                <c:pt idx="2019">
                  <c:v>0.67268028520018597</c:v>
                </c:pt>
                <c:pt idx="2020">
                  <c:v>0.67268028520018597</c:v>
                </c:pt>
                <c:pt idx="2021">
                  <c:v>0.67268028520018597</c:v>
                </c:pt>
                <c:pt idx="2022">
                  <c:v>0.67268028520018597</c:v>
                </c:pt>
                <c:pt idx="2023">
                  <c:v>0.67268028520018597</c:v>
                </c:pt>
                <c:pt idx="2024">
                  <c:v>0.67268028520018597</c:v>
                </c:pt>
                <c:pt idx="2025">
                  <c:v>0.67268028520018597</c:v>
                </c:pt>
                <c:pt idx="2026">
                  <c:v>0.67268028520018597</c:v>
                </c:pt>
                <c:pt idx="2027">
                  <c:v>0.67268028520018597</c:v>
                </c:pt>
                <c:pt idx="2028">
                  <c:v>0.67268028520018597</c:v>
                </c:pt>
                <c:pt idx="2029">
                  <c:v>0.67651928938935213</c:v>
                </c:pt>
                <c:pt idx="2030">
                  <c:v>0.67651928938935213</c:v>
                </c:pt>
                <c:pt idx="2031">
                  <c:v>0.67651928938935213</c:v>
                </c:pt>
                <c:pt idx="2032">
                  <c:v>0.67651928938935213</c:v>
                </c:pt>
                <c:pt idx="2033">
                  <c:v>0.67651928938935213</c:v>
                </c:pt>
                <c:pt idx="2034">
                  <c:v>0.67651928938935213</c:v>
                </c:pt>
                <c:pt idx="2035">
                  <c:v>0.67651928938935213</c:v>
                </c:pt>
                <c:pt idx="2036">
                  <c:v>0.67651928938935213</c:v>
                </c:pt>
                <c:pt idx="2037">
                  <c:v>0.67651928938935213</c:v>
                </c:pt>
                <c:pt idx="2038">
                  <c:v>0.68808134674569998</c:v>
                </c:pt>
                <c:pt idx="2039">
                  <c:v>0.68808134674569998</c:v>
                </c:pt>
                <c:pt idx="2040">
                  <c:v>0.68808134674569998</c:v>
                </c:pt>
                <c:pt idx="2041">
                  <c:v>0.68808134674569998</c:v>
                </c:pt>
                <c:pt idx="2042">
                  <c:v>0.68808134674569998</c:v>
                </c:pt>
                <c:pt idx="2043">
                  <c:v>0.68808134674569998</c:v>
                </c:pt>
                <c:pt idx="2044">
                  <c:v>0.68808134674569998</c:v>
                </c:pt>
                <c:pt idx="2045">
                  <c:v>0.68808134674569998</c:v>
                </c:pt>
                <c:pt idx="2046">
                  <c:v>0.68808134674569998</c:v>
                </c:pt>
                <c:pt idx="2047">
                  <c:v>0.68808134674569998</c:v>
                </c:pt>
                <c:pt idx="2048">
                  <c:v>0.68808134674569998</c:v>
                </c:pt>
                <c:pt idx="2049">
                  <c:v>0.68808134674569998</c:v>
                </c:pt>
                <c:pt idx="2050">
                  <c:v>0.69414672778313657</c:v>
                </c:pt>
                <c:pt idx="2051">
                  <c:v>0.69414672778313657</c:v>
                </c:pt>
                <c:pt idx="2052">
                  <c:v>0.69414672778313657</c:v>
                </c:pt>
                <c:pt idx="2053">
                  <c:v>0.69414672778313657</c:v>
                </c:pt>
                <c:pt idx="2054">
                  <c:v>0.69414672778313657</c:v>
                </c:pt>
                <c:pt idx="2055">
                  <c:v>0.69414672778313657</c:v>
                </c:pt>
                <c:pt idx="2056">
                  <c:v>0.69414672778313657</c:v>
                </c:pt>
                <c:pt idx="2057">
                  <c:v>0.69414672778313657</c:v>
                </c:pt>
                <c:pt idx="2058">
                  <c:v>0.69905985734957587</c:v>
                </c:pt>
                <c:pt idx="2059">
                  <c:v>0.69905985734957587</c:v>
                </c:pt>
                <c:pt idx="2060">
                  <c:v>0.69905985734957587</c:v>
                </c:pt>
                <c:pt idx="2061">
                  <c:v>0.69905985734957587</c:v>
                </c:pt>
                <c:pt idx="2062">
                  <c:v>0.69905985734957587</c:v>
                </c:pt>
                <c:pt idx="2063">
                  <c:v>0.69905985734957587</c:v>
                </c:pt>
                <c:pt idx="2064">
                  <c:v>0.69905985734957587</c:v>
                </c:pt>
                <c:pt idx="2065">
                  <c:v>0.69905985734957587</c:v>
                </c:pt>
                <c:pt idx="2066">
                  <c:v>0.69905985734957587</c:v>
                </c:pt>
                <c:pt idx="2067">
                  <c:v>0.69905985734957587</c:v>
                </c:pt>
                <c:pt idx="2068">
                  <c:v>0.71294048304497604</c:v>
                </c:pt>
                <c:pt idx="2069">
                  <c:v>0.71294048304497604</c:v>
                </c:pt>
                <c:pt idx="2070">
                  <c:v>0.71294048304497604</c:v>
                </c:pt>
                <c:pt idx="2071">
                  <c:v>0.71294048304497604</c:v>
                </c:pt>
                <c:pt idx="2072">
                  <c:v>0.71294048304497604</c:v>
                </c:pt>
                <c:pt idx="2073">
                  <c:v>0.71294048304497604</c:v>
                </c:pt>
                <c:pt idx="2074">
                  <c:v>0.71294048304497604</c:v>
                </c:pt>
                <c:pt idx="2075">
                  <c:v>0.71294048304497604</c:v>
                </c:pt>
                <c:pt idx="2076">
                  <c:v>0.71294048304497604</c:v>
                </c:pt>
                <c:pt idx="2077">
                  <c:v>0.71294048304497604</c:v>
                </c:pt>
                <c:pt idx="2078">
                  <c:v>0.73125597040871992</c:v>
                </c:pt>
                <c:pt idx="2079">
                  <c:v>0.73125597040871992</c:v>
                </c:pt>
                <c:pt idx="2080">
                  <c:v>0.73125597040871992</c:v>
                </c:pt>
                <c:pt idx="2081">
                  <c:v>0.73125597040871992</c:v>
                </c:pt>
                <c:pt idx="2082">
                  <c:v>0.73125597040871992</c:v>
                </c:pt>
                <c:pt idx="2083">
                  <c:v>0.73125597040871992</c:v>
                </c:pt>
                <c:pt idx="2084">
                  <c:v>0.73125597040871992</c:v>
                </c:pt>
                <c:pt idx="2085">
                  <c:v>0.73125597040871992</c:v>
                </c:pt>
                <c:pt idx="2086">
                  <c:v>0.73125597040871992</c:v>
                </c:pt>
                <c:pt idx="2087">
                  <c:v>0.73125597040871992</c:v>
                </c:pt>
                <c:pt idx="2088">
                  <c:v>0.73125597040871992</c:v>
                </c:pt>
                <c:pt idx="2089">
                  <c:v>0.73558113155906191</c:v>
                </c:pt>
                <c:pt idx="2090">
                  <c:v>0.73558113155906191</c:v>
                </c:pt>
                <c:pt idx="2091">
                  <c:v>0.73558113155906191</c:v>
                </c:pt>
                <c:pt idx="2092">
                  <c:v>0.73558113155906191</c:v>
                </c:pt>
                <c:pt idx="2093">
                  <c:v>0.73558113155906191</c:v>
                </c:pt>
                <c:pt idx="2094">
                  <c:v>0.73558113155906191</c:v>
                </c:pt>
                <c:pt idx="2095">
                  <c:v>0.73558113155906191</c:v>
                </c:pt>
                <c:pt idx="2096">
                  <c:v>0.74048354423161489</c:v>
                </c:pt>
                <c:pt idx="2097">
                  <c:v>0.74048354423161489</c:v>
                </c:pt>
                <c:pt idx="2098">
                  <c:v>0.74048354423161489</c:v>
                </c:pt>
                <c:pt idx="2099">
                  <c:v>0.74048354423161489</c:v>
                </c:pt>
                <c:pt idx="2100">
                  <c:v>0.74048354423161489</c:v>
                </c:pt>
                <c:pt idx="2101">
                  <c:v>0.74048354423161489</c:v>
                </c:pt>
                <c:pt idx="2102">
                  <c:v>0.74048354423161489</c:v>
                </c:pt>
                <c:pt idx="2103">
                  <c:v>0.74048354423161489</c:v>
                </c:pt>
                <c:pt idx="2104">
                  <c:v>0.74048354423161489</c:v>
                </c:pt>
                <c:pt idx="2105">
                  <c:v>0.74048354423161489</c:v>
                </c:pt>
                <c:pt idx="2106">
                  <c:v>0.74048354423161489</c:v>
                </c:pt>
                <c:pt idx="2107">
                  <c:v>0.74048354423161489</c:v>
                </c:pt>
                <c:pt idx="2108">
                  <c:v>0.74493351261189367</c:v>
                </c:pt>
                <c:pt idx="2109">
                  <c:v>0.74493351261189367</c:v>
                </c:pt>
                <c:pt idx="2110">
                  <c:v>0.74493351261189367</c:v>
                </c:pt>
                <c:pt idx="2111">
                  <c:v>0.74493351261189367</c:v>
                </c:pt>
                <c:pt idx="2112">
                  <c:v>0.74493351261189367</c:v>
                </c:pt>
                <c:pt idx="2113">
                  <c:v>0.74493351261189367</c:v>
                </c:pt>
                <c:pt idx="2114">
                  <c:v>0.74493351261189367</c:v>
                </c:pt>
                <c:pt idx="2115">
                  <c:v>0.74493351261189367</c:v>
                </c:pt>
                <c:pt idx="2116">
                  <c:v>0.74493351261189367</c:v>
                </c:pt>
                <c:pt idx="2117">
                  <c:v>0.75177387450807565</c:v>
                </c:pt>
                <c:pt idx="2118">
                  <c:v>0.75177387450807565</c:v>
                </c:pt>
                <c:pt idx="2119">
                  <c:v>0.75177387450807565</c:v>
                </c:pt>
                <c:pt idx="2120">
                  <c:v>0.75177387450807565</c:v>
                </c:pt>
                <c:pt idx="2121">
                  <c:v>0.75177387450807565</c:v>
                </c:pt>
                <c:pt idx="2122">
                  <c:v>0.75177387450807565</c:v>
                </c:pt>
                <c:pt idx="2123">
                  <c:v>0.75177387450807565</c:v>
                </c:pt>
                <c:pt idx="2124">
                  <c:v>0.75177387450807565</c:v>
                </c:pt>
                <c:pt idx="2125">
                  <c:v>0.75177387450807565</c:v>
                </c:pt>
                <c:pt idx="2126">
                  <c:v>0.75857314268062181</c:v>
                </c:pt>
                <c:pt idx="2127">
                  <c:v>0.75857314268062181</c:v>
                </c:pt>
                <c:pt idx="2128">
                  <c:v>0.75857314268062181</c:v>
                </c:pt>
                <c:pt idx="2129">
                  <c:v>0.75857314268062181</c:v>
                </c:pt>
                <c:pt idx="2130">
                  <c:v>0.75857314268062181</c:v>
                </c:pt>
                <c:pt idx="2131">
                  <c:v>0.75857314268062181</c:v>
                </c:pt>
                <c:pt idx="2132">
                  <c:v>0.75857314268062181</c:v>
                </c:pt>
                <c:pt idx="2133">
                  <c:v>0.75857314268062181</c:v>
                </c:pt>
                <c:pt idx="2134">
                  <c:v>0.75857314268062181</c:v>
                </c:pt>
                <c:pt idx="2135">
                  <c:v>0.75857314268062181</c:v>
                </c:pt>
                <c:pt idx="2136">
                  <c:v>0.75857314268062181</c:v>
                </c:pt>
                <c:pt idx="2137">
                  <c:v>0.76722454111266747</c:v>
                </c:pt>
                <c:pt idx="2138">
                  <c:v>0.76722454111266747</c:v>
                </c:pt>
                <c:pt idx="2139">
                  <c:v>0.76722454111266747</c:v>
                </c:pt>
                <c:pt idx="2140">
                  <c:v>0.76722454111266747</c:v>
                </c:pt>
                <c:pt idx="2141">
                  <c:v>0.76722454111266747</c:v>
                </c:pt>
                <c:pt idx="2142">
                  <c:v>0.76722454111266747</c:v>
                </c:pt>
                <c:pt idx="2143">
                  <c:v>0.76722454111266747</c:v>
                </c:pt>
                <c:pt idx="2144">
                  <c:v>0.77844980030294064</c:v>
                </c:pt>
                <c:pt idx="2145">
                  <c:v>0.77844980030294064</c:v>
                </c:pt>
                <c:pt idx="2146">
                  <c:v>0.77844980030294064</c:v>
                </c:pt>
                <c:pt idx="2147">
                  <c:v>0.77844980030294064</c:v>
                </c:pt>
                <c:pt idx="2148">
                  <c:v>0.77844980030294064</c:v>
                </c:pt>
                <c:pt idx="2149">
                  <c:v>0.77844980030294064</c:v>
                </c:pt>
                <c:pt idx="2150">
                  <c:v>0.77844980030294064</c:v>
                </c:pt>
                <c:pt idx="2151">
                  <c:v>0.77844980030294064</c:v>
                </c:pt>
                <c:pt idx="2152">
                  <c:v>0.77844980030294064</c:v>
                </c:pt>
                <c:pt idx="2153">
                  <c:v>0.77844980030294064</c:v>
                </c:pt>
                <c:pt idx="2154">
                  <c:v>0.77844980030294064</c:v>
                </c:pt>
                <c:pt idx="2155">
                  <c:v>0.77844980030294064</c:v>
                </c:pt>
                <c:pt idx="2156">
                  <c:v>0.79984625849614333</c:v>
                </c:pt>
                <c:pt idx="2157">
                  <c:v>0.79984625849614333</c:v>
                </c:pt>
                <c:pt idx="2158">
                  <c:v>0.79984625849614333</c:v>
                </c:pt>
                <c:pt idx="2159">
                  <c:v>0.79984625849614333</c:v>
                </c:pt>
                <c:pt idx="2160">
                  <c:v>0.79984625849614333</c:v>
                </c:pt>
                <c:pt idx="2161">
                  <c:v>0.79984625849614333</c:v>
                </c:pt>
                <c:pt idx="2162">
                  <c:v>0.79984625849614333</c:v>
                </c:pt>
                <c:pt idx="2163">
                  <c:v>0.79984625849614333</c:v>
                </c:pt>
                <c:pt idx="2164">
                  <c:v>0.8004392352867794</c:v>
                </c:pt>
                <c:pt idx="2165">
                  <c:v>0.8004392352867794</c:v>
                </c:pt>
                <c:pt idx="2166">
                  <c:v>0.8004392352867794</c:v>
                </c:pt>
                <c:pt idx="2167">
                  <c:v>0.8004392352867794</c:v>
                </c:pt>
                <c:pt idx="2168">
                  <c:v>0.8004392352867794</c:v>
                </c:pt>
                <c:pt idx="2169">
                  <c:v>0.8004392352867794</c:v>
                </c:pt>
                <c:pt idx="2170">
                  <c:v>0.8004392352867794</c:v>
                </c:pt>
                <c:pt idx="2171">
                  <c:v>0.8004392352867794</c:v>
                </c:pt>
                <c:pt idx="2172">
                  <c:v>0.8004392352867794</c:v>
                </c:pt>
                <c:pt idx="2173">
                  <c:v>0.8004392352867794</c:v>
                </c:pt>
                <c:pt idx="2174">
                  <c:v>0.8004392352867794</c:v>
                </c:pt>
                <c:pt idx="2175">
                  <c:v>0.84599157662931157</c:v>
                </c:pt>
                <c:pt idx="2176">
                  <c:v>0.84599157662931157</c:v>
                </c:pt>
                <c:pt idx="2177">
                  <c:v>0.84599157662931157</c:v>
                </c:pt>
                <c:pt idx="2178">
                  <c:v>0.84599157662931157</c:v>
                </c:pt>
                <c:pt idx="2179">
                  <c:v>0.84599157662931157</c:v>
                </c:pt>
                <c:pt idx="2180">
                  <c:v>0.84599157662931157</c:v>
                </c:pt>
                <c:pt idx="2181">
                  <c:v>0.84599157662931157</c:v>
                </c:pt>
                <c:pt idx="2182">
                  <c:v>0.84599157662931157</c:v>
                </c:pt>
                <c:pt idx="2183">
                  <c:v>0.84599157662931157</c:v>
                </c:pt>
                <c:pt idx="2184">
                  <c:v>0.84599157662931157</c:v>
                </c:pt>
                <c:pt idx="2185">
                  <c:v>0.84599157662931157</c:v>
                </c:pt>
                <c:pt idx="2186">
                  <c:v>0.84599157662931157</c:v>
                </c:pt>
                <c:pt idx="2187">
                  <c:v>0.86082562567910659</c:v>
                </c:pt>
                <c:pt idx="2188">
                  <c:v>0.86082562567910659</c:v>
                </c:pt>
                <c:pt idx="2189">
                  <c:v>0.86082562567910659</c:v>
                </c:pt>
                <c:pt idx="2190">
                  <c:v>0.86082562567910659</c:v>
                </c:pt>
                <c:pt idx="2191">
                  <c:v>0.86082562567910659</c:v>
                </c:pt>
                <c:pt idx="2192">
                  <c:v>0.86082562567910659</c:v>
                </c:pt>
                <c:pt idx="2193">
                  <c:v>0.86082562567910659</c:v>
                </c:pt>
                <c:pt idx="2194">
                  <c:v>0.86082562567910659</c:v>
                </c:pt>
                <c:pt idx="2195">
                  <c:v>0.86082562567910659</c:v>
                </c:pt>
                <c:pt idx="2196">
                  <c:v>0.86082562567910659</c:v>
                </c:pt>
                <c:pt idx="2197">
                  <c:v>0.86082562567910659</c:v>
                </c:pt>
                <c:pt idx="2198">
                  <c:v>0.86082562567910659</c:v>
                </c:pt>
                <c:pt idx="2199">
                  <c:v>0.94943558357752</c:v>
                </c:pt>
                <c:pt idx="2200">
                  <c:v>0.94943558357752</c:v>
                </c:pt>
                <c:pt idx="2201">
                  <c:v>0.94943558357752</c:v>
                </c:pt>
                <c:pt idx="2202">
                  <c:v>0.94943558357752</c:v>
                </c:pt>
                <c:pt idx="2203">
                  <c:v>0.94943558357752</c:v>
                </c:pt>
                <c:pt idx="2204">
                  <c:v>0.94943558357752</c:v>
                </c:pt>
                <c:pt idx="2205">
                  <c:v>0.94943558357752</c:v>
                </c:pt>
              </c:numCache>
            </c:numRef>
          </c:xVal>
          <c:yVal>
            <c:numRef>
              <c:f>'DATA(SS)'!$AI$2:$AI$2207</c:f>
              <c:numCache>
                <c:formatCode>General</c:formatCode>
                <c:ptCount val="2206"/>
                <c:pt idx="0">
                  <c:v>3.0923734248999968E-2</c:v>
                </c:pt>
                <c:pt idx="1">
                  <c:v>0.25481164316800009</c:v>
                </c:pt>
                <c:pt idx="2">
                  <c:v>0.49768964111900016</c:v>
                </c:pt>
                <c:pt idx="3">
                  <c:v>0.56944370926000021</c:v>
                </c:pt>
                <c:pt idx="4">
                  <c:v>0.19241170797300011</c:v>
                </c:pt>
                <c:pt idx="5">
                  <c:v>-0.46962623281900001</c:v>
                </c:pt>
                <c:pt idx="6">
                  <c:v>0.3343356985089998</c:v>
                </c:pt>
                <c:pt idx="7">
                  <c:v>-0.40846931841</c:v>
                </c:pt>
                <c:pt idx="8">
                  <c:v>3.5043266575999876E-2</c:v>
                </c:pt>
                <c:pt idx="9">
                  <c:v>0.47114545912700012</c:v>
                </c:pt>
                <c:pt idx="10">
                  <c:v>0.51036568299700003</c:v>
                </c:pt>
                <c:pt idx="11">
                  <c:v>-8.6169778467000024E-2</c:v>
                </c:pt>
                <c:pt idx="12">
                  <c:v>8.4347110919999801E-2</c:v>
                </c:pt>
                <c:pt idx="13">
                  <c:v>-0.2076482073310002</c:v>
                </c:pt>
                <c:pt idx="14">
                  <c:v>-0.13369969310100016</c:v>
                </c:pt>
                <c:pt idx="15">
                  <c:v>-0.16091813253599985</c:v>
                </c:pt>
                <c:pt idx="16">
                  <c:v>0.54480106393099992</c:v>
                </c:pt>
                <c:pt idx="17">
                  <c:v>-0.2461325938479999</c:v>
                </c:pt>
                <c:pt idx="18">
                  <c:v>0.97916738396499969</c:v>
                </c:pt>
                <c:pt idx="19">
                  <c:v>0.52776430997299961</c:v>
                </c:pt>
                <c:pt idx="20">
                  <c:v>0.18724522785200004</c:v>
                </c:pt>
                <c:pt idx="21">
                  <c:v>-0.66739482330600008</c:v>
                </c:pt>
                <c:pt idx="22">
                  <c:v>0.38990801673499997</c:v>
                </c:pt>
                <c:pt idx="23">
                  <c:v>0.53576135686499993</c:v>
                </c:pt>
                <c:pt idx="24">
                  <c:v>0.23205882034199998</c:v>
                </c:pt>
                <c:pt idx="25">
                  <c:v>-0.75197444592600027</c:v>
                </c:pt>
                <c:pt idx="26">
                  <c:v>0.13082889203700021</c:v>
                </c:pt>
                <c:pt idx="27">
                  <c:v>-0.1738741044319998</c:v>
                </c:pt>
                <c:pt idx="28">
                  <c:v>-0.70339858583299986</c:v>
                </c:pt>
                <c:pt idx="29">
                  <c:v>0.66856449425199993</c:v>
                </c:pt>
                <c:pt idx="30">
                  <c:v>0.54922722301399962</c:v>
                </c:pt>
                <c:pt idx="31">
                  <c:v>2.0598471560000053E-2</c:v>
                </c:pt>
                <c:pt idx="32">
                  <c:v>0.7870450768339996</c:v>
                </c:pt>
                <c:pt idx="33">
                  <c:v>1.0051607960189997</c:v>
                </c:pt>
                <c:pt idx="34">
                  <c:v>0.95427253609699969</c:v>
                </c:pt>
                <c:pt idx="35">
                  <c:v>0.42378262749700002</c:v>
                </c:pt>
                <c:pt idx="36">
                  <c:v>-1.01939057446</c:v>
                </c:pt>
                <c:pt idx="37">
                  <c:v>-0.40598949508499982</c:v>
                </c:pt>
                <c:pt idx="38">
                  <c:v>-0.44872547010299979</c:v>
                </c:pt>
                <c:pt idx="39">
                  <c:v>5.0594905771000009E-2</c:v>
                </c:pt>
                <c:pt idx="40">
                  <c:v>-0.1801135724470001</c:v>
                </c:pt>
                <c:pt idx="41">
                  <c:v>0.21998642581600003</c:v>
                </c:pt>
                <c:pt idx="42">
                  <c:v>5.8862461853000037E-2</c:v>
                </c:pt>
                <c:pt idx="43">
                  <c:v>-0.15158085634600005</c:v>
                </c:pt>
                <c:pt idx="44">
                  <c:v>-0.87120280894400004</c:v>
                </c:pt>
                <c:pt idx="45">
                  <c:v>0.70304457211500004</c:v>
                </c:pt>
                <c:pt idx="46">
                  <c:v>0.62958208420500017</c:v>
                </c:pt>
                <c:pt idx="47">
                  <c:v>0.50294147098199971</c:v>
                </c:pt>
                <c:pt idx="48">
                  <c:v>-0.73798126600900016</c:v>
                </c:pt>
                <c:pt idx="49">
                  <c:v>0.61011917601900012</c:v>
                </c:pt>
                <c:pt idx="50">
                  <c:v>0.38654251230899983</c:v>
                </c:pt>
                <c:pt idx="51">
                  <c:v>0.6428825257209998</c:v>
                </c:pt>
                <c:pt idx="52">
                  <c:v>0.47979141138799997</c:v>
                </c:pt>
                <c:pt idx="53">
                  <c:v>1.1808324946000002</c:v>
                </c:pt>
                <c:pt idx="54">
                  <c:v>0.98454556085</c:v>
                </c:pt>
                <c:pt idx="55">
                  <c:v>0.14250205343000011</c:v>
                </c:pt>
                <c:pt idx="56">
                  <c:v>0.74735996019800011</c:v>
                </c:pt>
                <c:pt idx="57">
                  <c:v>1.2479408231839999</c:v>
                </c:pt>
                <c:pt idx="58">
                  <c:v>1.3066131068660001</c:v>
                </c:pt>
                <c:pt idx="59">
                  <c:v>0.53513338015799983</c:v>
                </c:pt>
                <c:pt idx="60">
                  <c:v>-0.98806165984200023</c:v>
                </c:pt>
                <c:pt idx="61">
                  <c:v>-0.25938900661999986</c:v>
                </c:pt>
                <c:pt idx="62">
                  <c:v>1.194618886527</c:v>
                </c:pt>
                <c:pt idx="63">
                  <c:v>0.85269195913199969</c:v>
                </c:pt>
                <c:pt idx="64">
                  <c:v>0.96563294653499954</c:v>
                </c:pt>
                <c:pt idx="65">
                  <c:v>0.91488949719599999</c:v>
                </c:pt>
                <c:pt idx="66">
                  <c:v>0.31560496765499968</c:v>
                </c:pt>
                <c:pt idx="67">
                  <c:v>0.62398067519800016</c:v>
                </c:pt>
                <c:pt idx="68">
                  <c:v>0.18929809697400013</c:v>
                </c:pt>
                <c:pt idx="69">
                  <c:v>0.25114369180600016</c:v>
                </c:pt>
                <c:pt idx="70">
                  <c:v>-0.89297656286600013</c:v>
                </c:pt>
                <c:pt idx="71">
                  <c:v>0.55082768896599976</c:v>
                </c:pt>
                <c:pt idx="72">
                  <c:v>0.89072617107499985</c:v>
                </c:pt>
                <c:pt idx="73">
                  <c:v>0.52242226070499997</c:v>
                </c:pt>
                <c:pt idx="74">
                  <c:v>0.31564581051900009</c:v>
                </c:pt>
                <c:pt idx="75">
                  <c:v>0.1862090327949999</c:v>
                </c:pt>
                <c:pt idx="76">
                  <c:v>-0.56505883004400026</c:v>
                </c:pt>
                <c:pt idx="77">
                  <c:v>-0.79573246229599992</c:v>
                </c:pt>
                <c:pt idx="78">
                  <c:v>-0.23741571586400001</c:v>
                </c:pt>
                <c:pt idx="79">
                  <c:v>-6.0791611326000194E-2</c:v>
                </c:pt>
                <c:pt idx="80">
                  <c:v>-0.60284489280000009</c:v>
                </c:pt>
                <c:pt idx="81">
                  <c:v>-0.65479436940400004</c:v>
                </c:pt>
                <c:pt idx="82">
                  <c:v>-0.50303894485100009</c:v>
                </c:pt>
                <c:pt idx="83">
                  <c:v>0.36679926006499985</c:v>
                </c:pt>
                <c:pt idx="84">
                  <c:v>-0.94691806120899991</c:v>
                </c:pt>
                <c:pt idx="85">
                  <c:v>-0.36595356447699978</c:v>
                </c:pt>
                <c:pt idx="86">
                  <c:v>4.560090420000007E-2</c:v>
                </c:pt>
                <c:pt idx="87">
                  <c:v>-0.209511725629</c:v>
                </c:pt>
                <c:pt idx="88">
                  <c:v>-0.67554432373200024</c:v>
                </c:pt>
                <c:pt idx="89">
                  <c:v>-6.0241019905999948E-2</c:v>
                </c:pt>
                <c:pt idx="90">
                  <c:v>-0.1248755828060002</c:v>
                </c:pt>
                <c:pt idx="91">
                  <c:v>-0.24099767572999997</c:v>
                </c:pt>
                <c:pt idx="92">
                  <c:v>-0.24130945851100016</c:v>
                </c:pt>
                <c:pt idx="93">
                  <c:v>0.66394046427199993</c:v>
                </c:pt>
                <c:pt idx="94">
                  <c:v>0.84215312449399971</c:v>
                </c:pt>
                <c:pt idx="95">
                  <c:v>0.52828114403000015</c:v>
                </c:pt>
                <c:pt idx="96">
                  <c:v>-0.81497244404899993</c:v>
                </c:pt>
                <c:pt idx="97">
                  <c:v>0.17654655373100003</c:v>
                </c:pt>
                <c:pt idx="98">
                  <c:v>-0.5825762913689998</c:v>
                </c:pt>
                <c:pt idx="99">
                  <c:v>0.66358044301800012</c:v>
                </c:pt>
                <c:pt idx="100">
                  <c:v>-2.1766819756000144E-2</c:v>
                </c:pt>
                <c:pt idx="101">
                  <c:v>0.45606048882400008</c:v>
                </c:pt>
                <c:pt idx="102">
                  <c:v>0.43006035803600007</c:v>
                </c:pt>
                <c:pt idx="103">
                  <c:v>8.6697720258000155E-2</c:v>
                </c:pt>
                <c:pt idx="104">
                  <c:v>0.23286227611599986</c:v>
                </c:pt>
                <c:pt idx="105">
                  <c:v>-0.99334008901399995</c:v>
                </c:pt>
                <c:pt idx="106">
                  <c:v>-0.22849020615599991</c:v>
                </c:pt>
                <c:pt idx="107">
                  <c:v>-0.49174750821000013</c:v>
                </c:pt>
                <c:pt idx="108">
                  <c:v>-0.54840460288100012</c:v>
                </c:pt>
                <c:pt idx="109">
                  <c:v>0.30265666112400003</c:v>
                </c:pt>
                <c:pt idx="110">
                  <c:v>-0.46612828157000019</c:v>
                </c:pt>
                <c:pt idx="111">
                  <c:v>0.65192999840599986</c:v>
                </c:pt>
                <c:pt idx="112">
                  <c:v>0.86112605101000006</c:v>
                </c:pt>
                <c:pt idx="113">
                  <c:v>0.13692938240699992</c:v>
                </c:pt>
                <c:pt idx="114">
                  <c:v>0.14223121895699964</c:v>
                </c:pt>
                <c:pt idx="115">
                  <c:v>0.58351702782499992</c:v>
                </c:pt>
                <c:pt idx="116">
                  <c:v>0.49880232490399989</c:v>
                </c:pt>
                <c:pt idx="117">
                  <c:v>-0.25890275251399986</c:v>
                </c:pt>
                <c:pt idx="118">
                  <c:v>-0.13621683108999982</c:v>
                </c:pt>
                <c:pt idx="119">
                  <c:v>0.14612661224799983</c:v>
                </c:pt>
                <c:pt idx="120">
                  <c:v>0.13777339322600013</c:v>
                </c:pt>
                <c:pt idx="121">
                  <c:v>0.33342127721799986</c:v>
                </c:pt>
                <c:pt idx="122">
                  <c:v>0.83196251635700036</c:v>
                </c:pt>
                <c:pt idx="123">
                  <c:v>0.83128283275400006</c:v>
                </c:pt>
                <c:pt idx="124">
                  <c:v>1.048191226476</c:v>
                </c:pt>
                <c:pt idx="125">
                  <c:v>0.86813190086999992</c:v>
                </c:pt>
                <c:pt idx="126">
                  <c:v>-0.7293826418710001</c:v>
                </c:pt>
                <c:pt idx="127">
                  <c:v>0.29892768308099993</c:v>
                </c:pt>
                <c:pt idx="128">
                  <c:v>-0.4576930905599999</c:v>
                </c:pt>
                <c:pt idx="129">
                  <c:v>0.87699173528999985</c:v>
                </c:pt>
                <c:pt idx="130">
                  <c:v>0.42218713399200025</c:v>
                </c:pt>
                <c:pt idx="131">
                  <c:v>0.48911351436399997</c:v>
                </c:pt>
                <c:pt idx="132">
                  <c:v>0.48054207026599993</c:v>
                </c:pt>
                <c:pt idx="133">
                  <c:v>0.45795919225400006</c:v>
                </c:pt>
                <c:pt idx="134">
                  <c:v>0.48208401882700014</c:v>
                </c:pt>
                <c:pt idx="135">
                  <c:v>1.5451729322780001</c:v>
                </c:pt>
                <c:pt idx="136">
                  <c:v>1.0903258847269999</c:v>
                </c:pt>
                <c:pt idx="137">
                  <c:v>0.30755594378899964</c:v>
                </c:pt>
                <c:pt idx="138">
                  <c:v>-0.37088667439199996</c:v>
                </c:pt>
                <c:pt idx="139">
                  <c:v>-0.17725982532300011</c:v>
                </c:pt>
                <c:pt idx="140">
                  <c:v>9.6903133089998317E-3</c:v>
                </c:pt>
                <c:pt idx="141">
                  <c:v>0.92664384994399995</c:v>
                </c:pt>
                <c:pt idx="142">
                  <c:v>0.80985929637699994</c:v>
                </c:pt>
                <c:pt idx="143">
                  <c:v>-0.4390632611280002</c:v>
                </c:pt>
                <c:pt idx="144">
                  <c:v>-1.0851116412109998</c:v>
                </c:pt>
                <c:pt idx="145">
                  <c:v>0.69921748692200025</c:v>
                </c:pt>
                <c:pt idx="146">
                  <c:v>0.95498583105900003</c:v>
                </c:pt>
                <c:pt idx="147">
                  <c:v>-1.8434399208999808E-2</c:v>
                </c:pt>
                <c:pt idx="148">
                  <c:v>1.1384174809998537E-3</c:v>
                </c:pt>
                <c:pt idx="149">
                  <c:v>1.3353035047319999</c:v>
                </c:pt>
                <c:pt idx="150">
                  <c:v>1.1320368555309996</c:v>
                </c:pt>
                <c:pt idx="151">
                  <c:v>0.77535967362199987</c:v>
                </c:pt>
                <c:pt idx="152">
                  <c:v>1.4107395537460001</c:v>
                </c:pt>
                <c:pt idx="153">
                  <c:v>-4.683899677000003E-3</c:v>
                </c:pt>
                <c:pt idx="154">
                  <c:v>0.20101234312700011</c:v>
                </c:pt>
                <c:pt idx="155">
                  <c:v>0.19142592663199975</c:v>
                </c:pt>
                <c:pt idx="156">
                  <c:v>-0.28092076043200009</c:v>
                </c:pt>
                <c:pt idx="157">
                  <c:v>0.33326837900999995</c:v>
                </c:pt>
                <c:pt idx="158">
                  <c:v>-0.10765231490999971</c:v>
                </c:pt>
                <c:pt idx="159">
                  <c:v>-0.2285984298899999</c:v>
                </c:pt>
                <c:pt idx="160">
                  <c:v>-0.28786325266899981</c:v>
                </c:pt>
                <c:pt idx="161">
                  <c:v>8.8463244842999944E-2</c:v>
                </c:pt>
                <c:pt idx="162">
                  <c:v>-0.31234091265800035</c:v>
                </c:pt>
                <c:pt idx="163">
                  <c:v>-0.29995350553199984</c:v>
                </c:pt>
                <c:pt idx="164">
                  <c:v>-0.25265705431200014</c:v>
                </c:pt>
                <c:pt idx="165">
                  <c:v>0.12030525128000003</c:v>
                </c:pt>
                <c:pt idx="166">
                  <c:v>0.33474307903800016</c:v>
                </c:pt>
                <c:pt idx="167">
                  <c:v>-0.42025656413900003</c:v>
                </c:pt>
                <c:pt idx="168">
                  <c:v>-0.3168599870490002</c:v>
                </c:pt>
                <c:pt idx="169">
                  <c:v>-0.16918455889999995</c:v>
                </c:pt>
                <c:pt idx="170">
                  <c:v>-0.50279055208299983</c:v>
                </c:pt>
                <c:pt idx="171">
                  <c:v>0.33652532246600009</c:v>
                </c:pt>
                <c:pt idx="172">
                  <c:v>-0.42752707259199979</c:v>
                </c:pt>
                <c:pt idx="173">
                  <c:v>0.83884516109399998</c:v>
                </c:pt>
                <c:pt idx="174">
                  <c:v>0.95526457462999992</c:v>
                </c:pt>
                <c:pt idx="175">
                  <c:v>0.52414827136499986</c:v>
                </c:pt>
                <c:pt idx="176">
                  <c:v>0.61961425675800008</c:v>
                </c:pt>
                <c:pt idx="177">
                  <c:v>-0.5943509006019998</c:v>
                </c:pt>
                <c:pt idx="178">
                  <c:v>0.78093972438400017</c:v>
                </c:pt>
                <c:pt idx="179">
                  <c:v>-0.22613167982199989</c:v>
                </c:pt>
                <c:pt idx="180">
                  <c:v>-0.43806672457700019</c:v>
                </c:pt>
                <c:pt idx="181">
                  <c:v>1.0831977222550002</c:v>
                </c:pt>
                <c:pt idx="182">
                  <c:v>-0.64201828159699992</c:v>
                </c:pt>
                <c:pt idx="183">
                  <c:v>0.83554786368300005</c:v>
                </c:pt>
                <c:pt idx="184">
                  <c:v>1.4503093734129999</c:v>
                </c:pt>
                <c:pt idx="185">
                  <c:v>-2.4681764870999601E-2</c:v>
                </c:pt>
                <c:pt idx="186">
                  <c:v>2.2104295192829997</c:v>
                </c:pt>
                <c:pt idx="187">
                  <c:v>0.61270769682300008</c:v>
                </c:pt>
                <c:pt idx="188">
                  <c:v>1.1711779949999999</c:v>
                </c:pt>
                <c:pt idx="189">
                  <c:v>0.406026063311</c:v>
                </c:pt>
                <c:pt idx="190">
                  <c:v>0.58047862857400023</c:v>
                </c:pt>
                <c:pt idx="191">
                  <c:v>0.27372597939299981</c:v>
                </c:pt>
                <c:pt idx="192">
                  <c:v>0.45343039581400002</c:v>
                </c:pt>
                <c:pt idx="193">
                  <c:v>0.21353514426899989</c:v>
                </c:pt>
                <c:pt idx="194">
                  <c:v>-2.7895459319998706E-3</c:v>
                </c:pt>
                <c:pt idx="195">
                  <c:v>0.77813154624999958</c:v>
                </c:pt>
                <c:pt idx="196">
                  <c:v>0.82105124472199997</c:v>
                </c:pt>
                <c:pt idx="197">
                  <c:v>6.2222426298000011E-2</c:v>
                </c:pt>
                <c:pt idx="198">
                  <c:v>5.6567777029998823E-3</c:v>
                </c:pt>
                <c:pt idx="199">
                  <c:v>0.62849752615900023</c:v>
                </c:pt>
                <c:pt idx="200">
                  <c:v>-0.85111291541999989</c:v>
                </c:pt>
                <c:pt idx="201">
                  <c:v>-0.36894200437199975</c:v>
                </c:pt>
                <c:pt idx="202">
                  <c:v>0.49387897879499998</c:v>
                </c:pt>
                <c:pt idx="203">
                  <c:v>-0.92594939682400024</c:v>
                </c:pt>
                <c:pt idx="204">
                  <c:v>-0.48041029343600017</c:v>
                </c:pt>
                <c:pt idx="205">
                  <c:v>-1.5384848160059998</c:v>
                </c:pt>
                <c:pt idx="206">
                  <c:v>-0.39753978005799984</c:v>
                </c:pt>
                <c:pt idx="207">
                  <c:v>0.3923305427899999</c:v>
                </c:pt>
                <c:pt idx="208">
                  <c:v>-0.57711770587299982</c:v>
                </c:pt>
                <c:pt idx="209">
                  <c:v>0.32205335557199977</c:v>
                </c:pt>
                <c:pt idx="210">
                  <c:v>-0.31666585998399976</c:v>
                </c:pt>
                <c:pt idx="211">
                  <c:v>-7.4913957982000068E-2</c:v>
                </c:pt>
                <c:pt idx="212">
                  <c:v>-0.55796729985399995</c:v>
                </c:pt>
                <c:pt idx="213">
                  <c:v>0.83091058878799995</c:v>
                </c:pt>
                <c:pt idx="214">
                  <c:v>0.87896406967899998</c:v>
                </c:pt>
                <c:pt idx="215">
                  <c:v>-0.19612239389200004</c:v>
                </c:pt>
                <c:pt idx="216">
                  <c:v>0.64832845509800019</c:v>
                </c:pt>
                <c:pt idx="217">
                  <c:v>1.2455084467819999</c:v>
                </c:pt>
                <c:pt idx="218">
                  <c:v>-2.0454349052000165E-2</c:v>
                </c:pt>
                <c:pt idx="219">
                  <c:v>0.55368019152899972</c:v>
                </c:pt>
                <c:pt idx="220">
                  <c:v>0.10133641464699983</c:v>
                </c:pt>
                <c:pt idx="221">
                  <c:v>-1.0589676943570003</c:v>
                </c:pt>
                <c:pt idx="222">
                  <c:v>-3.7824700455999949E-2</c:v>
                </c:pt>
                <c:pt idx="223">
                  <c:v>-1.2317810991590004</c:v>
                </c:pt>
                <c:pt idx="224">
                  <c:v>-0.19732705197299993</c:v>
                </c:pt>
                <c:pt idx="225">
                  <c:v>0.12322571743700017</c:v>
                </c:pt>
                <c:pt idx="226">
                  <c:v>1.377921369489</c:v>
                </c:pt>
                <c:pt idx="227">
                  <c:v>-0.23601964222099969</c:v>
                </c:pt>
                <c:pt idx="228">
                  <c:v>1.141666615906</c:v>
                </c:pt>
                <c:pt idx="229">
                  <c:v>0.40840280303000021</c:v>
                </c:pt>
                <c:pt idx="230">
                  <c:v>0.46720428845899997</c:v>
                </c:pt>
                <c:pt idx="231">
                  <c:v>3.7767026094000067E-2</c:v>
                </c:pt>
                <c:pt idx="232">
                  <c:v>-1.798155604899998E-2</c:v>
                </c:pt>
                <c:pt idx="233">
                  <c:v>-0.56369599328600006</c:v>
                </c:pt>
                <c:pt idx="234">
                  <c:v>1.029265963694</c:v>
                </c:pt>
                <c:pt idx="235">
                  <c:v>1.079800158361</c:v>
                </c:pt>
                <c:pt idx="236">
                  <c:v>1.3427175863460001</c:v>
                </c:pt>
                <c:pt idx="237">
                  <c:v>-0.50317503031600008</c:v>
                </c:pt>
                <c:pt idx="238">
                  <c:v>1.4303159671629997</c:v>
                </c:pt>
                <c:pt idx="239">
                  <c:v>0.10806323179099975</c:v>
                </c:pt>
                <c:pt idx="240">
                  <c:v>0.8140377449859999</c:v>
                </c:pt>
                <c:pt idx="241">
                  <c:v>0.80010947690299994</c:v>
                </c:pt>
                <c:pt idx="242">
                  <c:v>0.6460355846639998</c:v>
                </c:pt>
                <c:pt idx="243">
                  <c:v>-1.1950809510410001</c:v>
                </c:pt>
                <c:pt idx="244">
                  <c:v>-0.46408564389200002</c:v>
                </c:pt>
                <c:pt idx="245">
                  <c:v>-0.58849041188700024</c:v>
                </c:pt>
                <c:pt idx="246">
                  <c:v>-5.2473175152999874E-2</c:v>
                </c:pt>
                <c:pt idx="247">
                  <c:v>-0.56307948601000013</c:v>
                </c:pt>
                <c:pt idx="248">
                  <c:v>-0.82188781679100009</c:v>
                </c:pt>
                <c:pt idx="249">
                  <c:v>0.53977130860200018</c:v>
                </c:pt>
                <c:pt idx="250">
                  <c:v>0.70847987698300008</c:v>
                </c:pt>
                <c:pt idx="251">
                  <c:v>-0.74953295782599993</c:v>
                </c:pt>
                <c:pt idx="252">
                  <c:v>0.38675122934200012</c:v>
                </c:pt>
                <c:pt idx="253">
                  <c:v>0.54101207222400016</c:v>
                </c:pt>
                <c:pt idx="254">
                  <c:v>0.17729230766399984</c:v>
                </c:pt>
                <c:pt idx="255">
                  <c:v>-5.7906228346000344E-2</c:v>
                </c:pt>
                <c:pt idx="256">
                  <c:v>-0.10061796365800002</c:v>
                </c:pt>
                <c:pt idx="257">
                  <c:v>0.2361904303029998</c:v>
                </c:pt>
                <c:pt idx="258">
                  <c:v>-1.7894631779999948E-3</c:v>
                </c:pt>
                <c:pt idx="259">
                  <c:v>0.81618801904499994</c:v>
                </c:pt>
                <c:pt idx="260">
                  <c:v>-0.3986586097030001</c:v>
                </c:pt>
                <c:pt idx="261">
                  <c:v>-0.81774570719799988</c:v>
                </c:pt>
                <c:pt idx="262">
                  <c:v>0.21456958288200001</c:v>
                </c:pt>
                <c:pt idx="263">
                  <c:v>-0.2103795716050002</c:v>
                </c:pt>
                <c:pt idx="264">
                  <c:v>-0.17792660008600014</c:v>
                </c:pt>
                <c:pt idx="265">
                  <c:v>-7.9675053448999833E-2</c:v>
                </c:pt>
                <c:pt idx="266">
                  <c:v>0.50216657277999999</c:v>
                </c:pt>
                <c:pt idx="267">
                  <c:v>0.94181435356200005</c:v>
                </c:pt>
                <c:pt idx="268">
                  <c:v>-0.11380893602000031</c:v>
                </c:pt>
                <c:pt idx="269">
                  <c:v>-0.33210569197500017</c:v>
                </c:pt>
                <c:pt idx="270">
                  <c:v>0.22139345617600004</c:v>
                </c:pt>
                <c:pt idx="271">
                  <c:v>1.1702971080559996</c:v>
                </c:pt>
                <c:pt idx="272">
                  <c:v>0.57997463751800016</c:v>
                </c:pt>
                <c:pt idx="273">
                  <c:v>1.2655096796470002</c:v>
                </c:pt>
                <c:pt idx="274">
                  <c:v>-1.4837264653589997</c:v>
                </c:pt>
                <c:pt idx="275">
                  <c:v>2.1599554392000009E-2</c:v>
                </c:pt>
                <c:pt idx="276">
                  <c:v>1.4099364411649997</c:v>
                </c:pt>
                <c:pt idx="277">
                  <c:v>-0.61699116731099979</c:v>
                </c:pt>
                <c:pt idx="278">
                  <c:v>0.25795542257499982</c:v>
                </c:pt>
                <c:pt idx="279">
                  <c:v>7.5045387825000032E-2</c:v>
                </c:pt>
                <c:pt idx="280">
                  <c:v>-0.20038581297099978</c:v>
                </c:pt>
                <c:pt idx="281">
                  <c:v>1.0171556309429999</c:v>
                </c:pt>
                <c:pt idx="282">
                  <c:v>0.86697221534199986</c:v>
                </c:pt>
                <c:pt idx="283">
                  <c:v>0.20521149138500006</c:v>
                </c:pt>
                <c:pt idx="284">
                  <c:v>0.74075823735299995</c:v>
                </c:pt>
                <c:pt idx="285">
                  <c:v>0.82822637424099987</c:v>
                </c:pt>
                <c:pt idx="286">
                  <c:v>-0.96133951690799968</c:v>
                </c:pt>
                <c:pt idx="287">
                  <c:v>-0.26849548893800002</c:v>
                </c:pt>
                <c:pt idx="288">
                  <c:v>-1.9311915685999881E-2</c:v>
                </c:pt>
                <c:pt idx="289">
                  <c:v>-0.32064424049300022</c:v>
                </c:pt>
                <c:pt idx="290">
                  <c:v>1.9193559808820004</c:v>
                </c:pt>
                <c:pt idx="291">
                  <c:v>0.53875280616800003</c:v>
                </c:pt>
                <c:pt idx="292">
                  <c:v>0.96100257860600014</c:v>
                </c:pt>
                <c:pt idx="293">
                  <c:v>-9.1776003699983733E-4</c:v>
                </c:pt>
                <c:pt idx="294">
                  <c:v>1.8704021952609997</c:v>
                </c:pt>
                <c:pt idx="295">
                  <c:v>4.4700057944999649E-2</c:v>
                </c:pt>
                <c:pt idx="296">
                  <c:v>0.76420172492200011</c:v>
                </c:pt>
                <c:pt idx="297">
                  <c:v>0.80594023216999977</c:v>
                </c:pt>
                <c:pt idx="298">
                  <c:v>0.78228352457599959</c:v>
                </c:pt>
                <c:pt idx="299">
                  <c:v>0.45227708648300013</c:v>
                </c:pt>
                <c:pt idx="300">
                  <c:v>0.46555435412999979</c:v>
                </c:pt>
                <c:pt idx="301">
                  <c:v>0.57367167860900015</c:v>
                </c:pt>
                <c:pt idx="302">
                  <c:v>0.56763246316899973</c:v>
                </c:pt>
                <c:pt idx="303">
                  <c:v>0.98199830750099992</c:v>
                </c:pt>
                <c:pt idx="304">
                  <c:v>1.1679881954089999</c:v>
                </c:pt>
                <c:pt idx="305">
                  <c:v>1.3369201111779998</c:v>
                </c:pt>
                <c:pt idx="306">
                  <c:v>0.22164180308699977</c:v>
                </c:pt>
                <c:pt idx="307">
                  <c:v>0.50233642211899987</c:v>
                </c:pt>
                <c:pt idx="308">
                  <c:v>-2.9627848966000236E-2</c:v>
                </c:pt>
                <c:pt idx="309">
                  <c:v>-0.57944881994900044</c:v>
                </c:pt>
                <c:pt idx="310">
                  <c:v>0.40932783967699993</c:v>
                </c:pt>
                <c:pt idx="311">
                  <c:v>-0.97990770124299975</c:v>
                </c:pt>
                <c:pt idx="312">
                  <c:v>-0.55258383343500017</c:v>
                </c:pt>
                <c:pt idx="313">
                  <c:v>-0.61382021576799994</c:v>
                </c:pt>
                <c:pt idx="314">
                  <c:v>0.11962463056499983</c:v>
                </c:pt>
                <c:pt idx="315">
                  <c:v>-0.16017230918700021</c:v>
                </c:pt>
                <c:pt idx="316">
                  <c:v>0.33369518593600001</c:v>
                </c:pt>
                <c:pt idx="317">
                  <c:v>0.89907500367899984</c:v>
                </c:pt>
                <c:pt idx="318">
                  <c:v>-0.33836386123699991</c:v>
                </c:pt>
                <c:pt idx="319">
                  <c:v>-0.48485093542699997</c:v>
                </c:pt>
                <c:pt idx="320">
                  <c:v>1.3289727285840001</c:v>
                </c:pt>
                <c:pt idx="321">
                  <c:v>-0.63110630402199952</c:v>
                </c:pt>
                <c:pt idx="322">
                  <c:v>0.19094625682900013</c:v>
                </c:pt>
                <c:pt idx="323">
                  <c:v>0.94824074809400005</c:v>
                </c:pt>
                <c:pt idx="324">
                  <c:v>-0.56885664880599973</c:v>
                </c:pt>
                <c:pt idx="325">
                  <c:v>-0.44692589608100008</c:v>
                </c:pt>
                <c:pt idx="326">
                  <c:v>0.29777363189100003</c:v>
                </c:pt>
                <c:pt idx="327">
                  <c:v>0.32801020232900013</c:v>
                </c:pt>
                <c:pt idx="328">
                  <c:v>-0.6261140406079998</c:v>
                </c:pt>
                <c:pt idx="329">
                  <c:v>-0.3777828483129998</c:v>
                </c:pt>
                <c:pt idx="330">
                  <c:v>-0.61748721649500005</c:v>
                </c:pt>
                <c:pt idx="331">
                  <c:v>0.13909914634900011</c:v>
                </c:pt>
                <c:pt idx="332">
                  <c:v>0.16200972711399997</c:v>
                </c:pt>
                <c:pt idx="333">
                  <c:v>-0.23696988761899984</c:v>
                </c:pt>
                <c:pt idx="334">
                  <c:v>0.85297758373000021</c:v>
                </c:pt>
                <c:pt idx="335">
                  <c:v>1.1950055312819998</c:v>
                </c:pt>
                <c:pt idx="336">
                  <c:v>1.0029604570099999</c:v>
                </c:pt>
                <c:pt idx="337">
                  <c:v>-8.085798776200015E-2</c:v>
                </c:pt>
                <c:pt idx="338">
                  <c:v>-0.26052140220499986</c:v>
                </c:pt>
                <c:pt idx="339">
                  <c:v>1.3877567432969999</c:v>
                </c:pt>
                <c:pt idx="340">
                  <c:v>1.4500392548929999</c:v>
                </c:pt>
                <c:pt idx="341">
                  <c:v>0.75324850173799973</c:v>
                </c:pt>
                <c:pt idx="342">
                  <c:v>0.57707518136700009</c:v>
                </c:pt>
                <c:pt idx="343">
                  <c:v>0.65850708157899995</c:v>
                </c:pt>
                <c:pt idx="344">
                  <c:v>0.66710465227799975</c:v>
                </c:pt>
                <c:pt idx="345">
                  <c:v>0.4414865386079998</c:v>
                </c:pt>
                <c:pt idx="346">
                  <c:v>0.12816341354700023</c:v>
                </c:pt>
                <c:pt idx="347">
                  <c:v>0.86056783467599995</c:v>
                </c:pt>
                <c:pt idx="348">
                  <c:v>0.71312448681600005</c:v>
                </c:pt>
                <c:pt idx="349">
                  <c:v>-4.9316976200001195E-3</c:v>
                </c:pt>
                <c:pt idx="350">
                  <c:v>0.95997293406100015</c:v>
                </c:pt>
                <c:pt idx="351">
                  <c:v>-0.50259719007100045</c:v>
                </c:pt>
                <c:pt idx="352">
                  <c:v>-3.1006449046000029E-2</c:v>
                </c:pt>
                <c:pt idx="353">
                  <c:v>-0.15289571212600006</c:v>
                </c:pt>
                <c:pt idx="354">
                  <c:v>-1.8587628644000098E-2</c:v>
                </c:pt>
                <c:pt idx="355">
                  <c:v>-0.12826493535299976</c:v>
                </c:pt>
                <c:pt idx="356">
                  <c:v>-1.2105288868999975E-2</c:v>
                </c:pt>
                <c:pt idx="357">
                  <c:v>7.2890808223999848E-2</c:v>
                </c:pt>
                <c:pt idx="358">
                  <c:v>1.2801623843480003</c:v>
                </c:pt>
                <c:pt idx="359">
                  <c:v>1.3214307104849996</c:v>
                </c:pt>
                <c:pt idx="360">
                  <c:v>1.2611546849999997</c:v>
                </c:pt>
                <c:pt idx="361">
                  <c:v>0.96259318139899963</c:v>
                </c:pt>
                <c:pt idx="362">
                  <c:v>0.32739767136199993</c:v>
                </c:pt>
                <c:pt idx="363">
                  <c:v>-3.5673191779997948E-3</c:v>
                </c:pt>
                <c:pt idx="364">
                  <c:v>0.65957757962499985</c:v>
                </c:pt>
                <c:pt idx="365">
                  <c:v>0.54387449260899978</c:v>
                </c:pt>
                <c:pt idx="366">
                  <c:v>0.16136862654199979</c:v>
                </c:pt>
                <c:pt idx="367">
                  <c:v>-0.26464402079899996</c:v>
                </c:pt>
                <c:pt idx="368">
                  <c:v>0.30521926792199983</c:v>
                </c:pt>
                <c:pt idx="369">
                  <c:v>0.16562689125599972</c:v>
                </c:pt>
                <c:pt idx="370">
                  <c:v>-0.31136808569100005</c:v>
                </c:pt>
                <c:pt idx="371">
                  <c:v>0.87781798865400007</c:v>
                </c:pt>
                <c:pt idx="372">
                  <c:v>1.2773555469560001</c:v>
                </c:pt>
                <c:pt idx="373">
                  <c:v>0.78905403820999975</c:v>
                </c:pt>
                <c:pt idx="374">
                  <c:v>-0.41810864488300004</c:v>
                </c:pt>
                <c:pt idx="375">
                  <c:v>-0.12602347530499991</c:v>
                </c:pt>
                <c:pt idx="376">
                  <c:v>0.90071141689200007</c:v>
                </c:pt>
                <c:pt idx="377">
                  <c:v>-0.38710410933099992</c:v>
                </c:pt>
                <c:pt idx="378">
                  <c:v>-1.7547959445000094E-2</c:v>
                </c:pt>
                <c:pt idx="379">
                  <c:v>-0.79529659308</c:v>
                </c:pt>
                <c:pt idx="380">
                  <c:v>-0.12620124255400011</c:v>
                </c:pt>
                <c:pt idx="381">
                  <c:v>0.51709532838799976</c:v>
                </c:pt>
                <c:pt idx="382">
                  <c:v>-0.37851836812000006</c:v>
                </c:pt>
                <c:pt idx="383">
                  <c:v>0.40366931959100016</c:v>
                </c:pt>
                <c:pt idx="384">
                  <c:v>0.24089803247699981</c:v>
                </c:pt>
                <c:pt idx="385">
                  <c:v>1.5288790997999997</c:v>
                </c:pt>
                <c:pt idx="386">
                  <c:v>1.199617961605</c:v>
                </c:pt>
                <c:pt idx="387">
                  <c:v>-3.2064618700000103E-2</c:v>
                </c:pt>
                <c:pt idx="388">
                  <c:v>0.18630118286200004</c:v>
                </c:pt>
                <c:pt idx="389">
                  <c:v>0.18118035461699999</c:v>
                </c:pt>
                <c:pt idx="390">
                  <c:v>5.1710931965000095E-2</c:v>
                </c:pt>
                <c:pt idx="391">
                  <c:v>-0.80228249689799991</c:v>
                </c:pt>
                <c:pt idx="392">
                  <c:v>0.67166788618800011</c:v>
                </c:pt>
                <c:pt idx="393">
                  <c:v>0.126115521171</c:v>
                </c:pt>
                <c:pt idx="394">
                  <c:v>0.73779527947400014</c:v>
                </c:pt>
                <c:pt idx="395">
                  <c:v>-0.45867771943699998</c:v>
                </c:pt>
                <c:pt idx="396">
                  <c:v>1.1929192587519999</c:v>
                </c:pt>
                <c:pt idx="397">
                  <c:v>-0.55763146200299984</c:v>
                </c:pt>
                <c:pt idx="398">
                  <c:v>0.10689351822399984</c:v>
                </c:pt>
                <c:pt idx="399">
                  <c:v>1.9114424613520002</c:v>
                </c:pt>
                <c:pt idx="400">
                  <c:v>0.6640222507510003</c:v>
                </c:pt>
                <c:pt idx="401">
                  <c:v>1.0117043921989999</c:v>
                </c:pt>
                <c:pt idx="402">
                  <c:v>0.30051318465900012</c:v>
                </c:pt>
                <c:pt idx="403">
                  <c:v>1.1581073063969998</c:v>
                </c:pt>
                <c:pt idx="404">
                  <c:v>-0.39927584206399991</c:v>
                </c:pt>
                <c:pt idx="405">
                  <c:v>0.93451534049699969</c:v>
                </c:pt>
                <c:pt idx="406">
                  <c:v>0.79282093487599981</c:v>
                </c:pt>
                <c:pt idx="407">
                  <c:v>0.39657370901999989</c:v>
                </c:pt>
                <c:pt idx="408">
                  <c:v>-0.80313003424700002</c:v>
                </c:pt>
                <c:pt idx="409">
                  <c:v>-3.7985449422999751E-2</c:v>
                </c:pt>
                <c:pt idx="410">
                  <c:v>1.3482575742650003</c:v>
                </c:pt>
                <c:pt idx="411">
                  <c:v>1.3623866457179998</c:v>
                </c:pt>
                <c:pt idx="412">
                  <c:v>-0.82911786445699986</c:v>
                </c:pt>
                <c:pt idx="413">
                  <c:v>0.18079353046399982</c:v>
                </c:pt>
                <c:pt idx="414">
                  <c:v>0.82850709653400001</c:v>
                </c:pt>
                <c:pt idx="415">
                  <c:v>-0.79343947285200001</c:v>
                </c:pt>
                <c:pt idx="416">
                  <c:v>-2.1806394731999745E-2</c:v>
                </c:pt>
                <c:pt idx="417">
                  <c:v>2.787452768200005E-2</c:v>
                </c:pt>
                <c:pt idx="418">
                  <c:v>5.7378174461999887E-2</c:v>
                </c:pt>
                <c:pt idx="419">
                  <c:v>0.46507085010800031</c:v>
                </c:pt>
                <c:pt idx="420">
                  <c:v>0.44457658313699988</c:v>
                </c:pt>
                <c:pt idx="421">
                  <c:v>0.68914158525899971</c:v>
                </c:pt>
                <c:pt idx="422">
                  <c:v>-0.19795538373299981</c:v>
                </c:pt>
                <c:pt idx="423">
                  <c:v>0.37960127374300012</c:v>
                </c:pt>
                <c:pt idx="424">
                  <c:v>0.78408631786299998</c:v>
                </c:pt>
                <c:pt idx="425">
                  <c:v>-0.57627955739299996</c:v>
                </c:pt>
                <c:pt idx="426">
                  <c:v>-0.54119864001699991</c:v>
                </c:pt>
                <c:pt idx="427">
                  <c:v>-0.5024683282550001</c:v>
                </c:pt>
                <c:pt idx="428">
                  <c:v>-0.11477836088100013</c:v>
                </c:pt>
                <c:pt idx="429">
                  <c:v>0.42542117949600011</c:v>
                </c:pt>
                <c:pt idx="430">
                  <c:v>0.21390309276000008</c:v>
                </c:pt>
                <c:pt idx="431">
                  <c:v>1.4259176631339998</c:v>
                </c:pt>
                <c:pt idx="432">
                  <c:v>-0.36937850268300032</c:v>
                </c:pt>
                <c:pt idx="433">
                  <c:v>0.32766556803899949</c:v>
                </c:pt>
                <c:pt idx="434">
                  <c:v>1.2503581960659997</c:v>
                </c:pt>
                <c:pt idx="435">
                  <c:v>3.7233282893999853E-2</c:v>
                </c:pt>
                <c:pt idx="436">
                  <c:v>0.72615329660700012</c:v>
                </c:pt>
                <c:pt idx="437">
                  <c:v>0.53506086097799987</c:v>
                </c:pt>
                <c:pt idx="438">
                  <c:v>1.0303505642570001</c:v>
                </c:pt>
                <c:pt idx="439">
                  <c:v>-0.79008392181100007</c:v>
                </c:pt>
                <c:pt idx="440">
                  <c:v>0.69599104605700002</c:v>
                </c:pt>
                <c:pt idx="441">
                  <c:v>9.7130024261000258E-2</c:v>
                </c:pt>
                <c:pt idx="442">
                  <c:v>-0.22038858291999985</c:v>
                </c:pt>
                <c:pt idx="443">
                  <c:v>1.6933569941650002</c:v>
                </c:pt>
                <c:pt idx="444">
                  <c:v>-0.18888779653799936</c:v>
                </c:pt>
                <c:pt idx="445">
                  <c:v>0.57312428259699999</c:v>
                </c:pt>
                <c:pt idx="446">
                  <c:v>1.4326521393739999</c:v>
                </c:pt>
                <c:pt idx="447">
                  <c:v>0.13969904218099982</c:v>
                </c:pt>
                <c:pt idx="448">
                  <c:v>0.32381725500000003</c:v>
                </c:pt>
                <c:pt idx="449">
                  <c:v>-0.19634759627399978</c:v>
                </c:pt>
                <c:pt idx="450">
                  <c:v>0.40186980078599999</c:v>
                </c:pt>
                <c:pt idx="451">
                  <c:v>0.73879559984300003</c:v>
                </c:pt>
                <c:pt idx="452">
                  <c:v>1.2152284671169999</c:v>
                </c:pt>
                <c:pt idx="453">
                  <c:v>1.2279529321689999</c:v>
                </c:pt>
                <c:pt idx="454">
                  <c:v>0.9039987420290001</c:v>
                </c:pt>
                <c:pt idx="455">
                  <c:v>-0.35115403544900015</c:v>
                </c:pt>
                <c:pt idx="456">
                  <c:v>6.6487750199994977E-4</c:v>
                </c:pt>
                <c:pt idx="457">
                  <c:v>-0.72275389835600024</c:v>
                </c:pt>
                <c:pt idx="458">
                  <c:v>0.38287640297199976</c:v>
                </c:pt>
                <c:pt idx="459">
                  <c:v>0.12440811815699981</c:v>
                </c:pt>
                <c:pt idx="460">
                  <c:v>0.24773856438599995</c:v>
                </c:pt>
                <c:pt idx="461">
                  <c:v>-0.11875933066599975</c:v>
                </c:pt>
                <c:pt idx="462">
                  <c:v>-0.3180521928540001</c:v>
                </c:pt>
                <c:pt idx="463">
                  <c:v>0.42697629632400003</c:v>
                </c:pt>
                <c:pt idx="464">
                  <c:v>0.65411993585799966</c:v>
                </c:pt>
                <c:pt idx="465">
                  <c:v>1.5144247810149998</c:v>
                </c:pt>
                <c:pt idx="466">
                  <c:v>0.28118350498699995</c:v>
                </c:pt>
                <c:pt idx="467">
                  <c:v>0.6213423348160001</c:v>
                </c:pt>
                <c:pt idx="468">
                  <c:v>-6.8008707446999939E-2</c:v>
                </c:pt>
                <c:pt idx="469">
                  <c:v>0.20815621247500005</c:v>
                </c:pt>
                <c:pt idx="470">
                  <c:v>1.7300159064330001</c:v>
                </c:pt>
                <c:pt idx="471">
                  <c:v>0.43198424577599992</c:v>
                </c:pt>
                <c:pt idx="472">
                  <c:v>1.5030283494849996</c:v>
                </c:pt>
                <c:pt idx="473">
                  <c:v>-0.36557105553500069</c:v>
                </c:pt>
                <c:pt idx="474">
                  <c:v>0.38609463606299954</c:v>
                </c:pt>
                <c:pt idx="475">
                  <c:v>-0.1902479600939998</c:v>
                </c:pt>
                <c:pt idx="476">
                  <c:v>0.11299886615800014</c:v>
                </c:pt>
                <c:pt idx="477">
                  <c:v>1.4393078251129996</c:v>
                </c:pt>
                <c:pt idx="478">
                  <c:v>0.43576872005099965</c:v>
                </c:pt>
                <c:pt idx="479">
                  <c:v>1.3207258138279996</c:v>
                </c:pt>
                <c:pt idx="480">
                  <c:v>-0.5955842901330004</c:v>
                </c:pt>
                <c:pt idx="481">
                  <c:v>0.19249389850599963</c:v>
                </c:pt>
                <c:pt idx="482">
                  <c:v>1.2678927661719999</c:v>
                </c:pt>
                <c:pt idx="483">
                  <c:v>-0.58324953048500028</c:v>
                </c:pt>
                <c:pt idx="484">
                  <c:v>0.15526009907399985</c:v>
                </c:pt>
                <c:pt idx="485">
                  <c:v>0.98300731822299992</c:v>
                </c:pt>
                <c:pt idx="486">
                  <c:v>-0.51080479907100007</c:v>
                </c:pt>
                <c:pt idx="487">
                  <c:v>-0.31418574622800011</c:v>
                </c:pt>
                <c:pt idx="488">
                  <c:v>-0.31698179160800022</c:v>
                </c:pt>
                <c:pt idx="489">
                  <c:v>0.14913316083399986</c:v>
                </c:pt>
                <c:pt idx="490">
                  <c:v>-0.25388579565699976</c:v>
                </c:pt>
                <c:pt idx="491">
                  <c:v>1.3316496270279998</c:v>
                </c:pt>
                <c:pt idx="492">
                  <c:v>-0.47041151110700019</c:v>
                </c:pt>
                <c:pt idx="493">
                  <c:v>0.23160424993900008</c:v>
                </c:pt>
                <c:pt idx="494">
                  <c:v>0.65765147586599992</c:v>
                </c:pt>
                <c:pt idx="495">
                  <c:v>-0.35315588544400001</c:v>
                </c:pt>
                <c:pt idx="496">
                  <c:v>0.64286292271599987</c:v>
                </c:pt>
                <c:pt idx="497">
                  <c:v>-0.73103012775499976</c:v>
                </c:pt>
                <c:pt idx="498">
                  <c:v>-0.31270449828000024</c:v>
                </c:pt>
                <c:pt idx="499">
                  <c:v>0.33578670706799985</c:v>
                </c:pt>
                <c:pt idx="500">
                  <c:v>-0.71003592326200016</c:v>
                </c:pt>
                <c:pt idx="501">
                  <c:v>1.1950358429640002</c:v>
                </c:pt>
                <c:pt idx="502">
                  <c:v>-0.27445361624599984</c:v>
                </c:pt>
                <c:pt idx="503">
                  <c:v>0.20142002789000024</c:v>
                </c:pt>
                <c:pt idx="504">
                  <c:v>-1.0021370310619999</c:v>
                </c:pt>
                <c:pt idx="505">
                  <c:v>1.0084375469639997</c:v>
                </c:pt>
                <c:pt idx="506">
                  <c:v>-0.45523933981999987</c:v>
                </c:pt>
                <c:pt idx="507">
                  <c:v>1.5770991690630001</c:v>
                </c:pt>
                <c:pt idx="508">
                  <c:v>1.590248775918</c:v>
                </c:pt>
                <c:pt idx="509">
                  <c:v>0.34753094535399986</c:v>
                </c:pt>
                <c:pt idx="510">
                  <c:v>7.2910900483000196E-2</c:v>
                </c:pt>
                <c:pt idx="511">
                  <c:v>0.81449527524599996</c:v>
                </c:pt>
                <c:pt idx="512">
                  <c:v>-0.5477551469080002</c:v>
                </c:pt>
                <c:pt idx="513">
                  <c:v>-6.4636910603999898E-2</c:v>
                </c:pt>
                <c:pt idx="514">
                  <c:v>1.099534197833</c:v>
                </c:pt>
                <c:pt idx="515">
                  <c:v>1.0043872944149999</c:v>
                </c:pt>
                <c:pt idx="516">
                  <c:v>-0.55871126121500003</c:v>
                </c:pt>
                <c:pt idx="517">
                  <c:v>0.38698601052300008</c:v>
                </c:pt>
                <c:pt idx="518">
                  <c:v>1.6623067005029997</c:v>
                </c:pt>
                <c:pt idx="519">
                  <c:v>0.46189281058999998</c:v>
                </c:pt>
                <c:pt idx="520">
                  <c:v>0.78494262351900002</c:v>
                </c:pt>
                <c:pt idx="521">
                  <c:v>0.14348346441799986</c:v>
                </c:pt>
                <c:pt idx="522">
                  <c:v>1.0123116561179999</c:v>
                </c:pt>
                <c:pt idx="523">
                  <c:v>-0.86749785856000017</c:v>
                </c:pt>
                <c:pt idx="524">
                  <c:v>-0.10733630260400018</c:v>
                </c:pt>
                <c:pt idx="525">
                  <c:v>-0.28464348712200005</c:v>
                </c:pt>
                <c:pt idx="526">
                  <c:v>0.42376225717899985</c:v>
                </c:pt>
                <c:pt idx="527">
                  <c:v>-0.69254332160600018</c:v>
                </c:pt>
                <c:pt idx="528">
                  <c:v>1.5495770109690001</c:v>
                </c:pt>
                <c:pt idx="529">
                  <c:v>-0.23742071489999983</c:v>
                </c:pt>
                <c:pt idx="530">
                  <c:v>0.453544316181</c:v>
                </c:pt>
                <c:pt idx="531">
                  <c:v>1.8283505156049999</c:v>
                </c:pt>
                <c:pt idx="532">
                  <c:v>3.9679818123000032E-2</c:v>
                </c:pt>
                <c:pt idx="533">
                  <c:v>0.73186864266800011</c:v>
                </c:pt>
                <c:pt idx="534">
                  <c:v>-5.6632333158999959E-2</c:v>
                </c:pt>
                <c:pt idx="535">
                  <c:v>-0.25016308699200018</c:v>
                </c:pt>
                <c:pt idx="536">
                  <c:v>0.95119354575899995</c:v>
                </c:pt>
                <c:pt idx="537">
                  <c:v>0.73159002818699981</c:v>
                </c:pt>
                <c:pt idx="538">
                  <c:v>0.53784644921399982</c:v>
                </c:pt>
                <c:pt idx="539">
                  <c:v>0.24636261351500011</c:v>
                </c:pt>
                <c:pt idx="540">
                  <c:v>-0.31258306689399995</c:v>
                </c:pt>
                <c:pt idx="541">
                  <c:v>-0.11989272083899982</c:v>
                </c:pt>
                <c:pt idx="542">
                  <c:v>1.3956224433400002</c:v>
                </c:pt>
                <c:pt idx="543">
                  <c:v>1.1392473053819998</c:v>
                </c:pt>
                <c:pt idx="544">
                  <c:v>-8.9939826402999912E-2</c:v>
                </c:pt>
                <c:pt idx="545">
                  <c:v>1.4633287621010003</c:v>
                </c:pt>
                <c:pt idx="546">
                  <c:v>0.14901741266400048</c:v>
                </c:pt>
                <c:pt idx="547">
                  <c:v>0.53327371218199993</c:v>
                </c:pt>
                <c:pt idx="548">
                  <c:v>-0.29209109828099988</c:v>
                </c:pt>
                <c:pt idx="549">
                  <c:v>1.6267052806160001</c:v>
                </c:pt>
                <c:pt idx="550">
                  <c:v>0.54123064896000006</c:v>
                </c:pt>
                <c:pt idx="551">
                  <c:v>0.85742172154700014</c:v>
                </c:pt>
                <c:pt idx="552">
                  <c:v>-0.26331461787100019</c:v>
                </c:pt>
                <c:pt idx="553">
                  <c:v>4.8550327658000048E-2</c:v>
                </c:pt>
                <c:pt idx="554">
                  <c:v>0.88710648864999997</c:v>
                </c:pt>
                <c:pt idx="555">
                  <c:v>1.1025967355439998</c:v>
                </c:pt>
                <c:pt idx="556">
                  <c:v>-7.9949151337999735E-2</c:v>
                </c:pt>
                <c:pt idx="557">
                  <c:v>-2.0555698524999944E-2</c:v>
                </c:pt>
                <c:pt idx="558">
                  <c:v>0.82313097494800003</c:v>
                </c:pt>
                <c:pt idx="559">
                  <c:v>-0.39264532784499995</c:v>
                </c:pt>
                <c:pt idx="560">
                  <c:v>0.19576102493899983</c:v>
                </c:pt>
                <c:pt idx="561">
                  <c:v>1.4834058464369999</c:v>
                </c:pt>
                <c:pt idx="562">
                  <c:v>0.41799796747399998</c:v>
                </c:pt>
                <c:pt idx="563">
                  <c:v>0.67523234307900015</c:v>
                </c:pt>
                <c:pt idx="564">
                  <c:v>0.19929361300099968</c:v>
                </c:pt>
                <c:pt idx="565">
                  <c:v>-0.22262424941000036</c:v>
                </c:pt>
                <c:pt idx="566">
                  <c:v>1.3739631586999979E-2</c:v>
                </c:pt>
                <c:pt idx="567">
                  <c:v>-0.36751249164799993</c:v>
                </c:pt>
                <c:pt idx="568">
                  <c:v>-0.47998865206300012</c:v>
                </c:pt>
                <c:pt idx="569">
                  <c:v>-0.34579836949100018</c:v>
                </c:pt>
                <c:pt idx="570">
                  <c:v>-0.62947785021899993</c:v>
                </c:pt>
                <c:pt idx="571">
                  <c:v>0.24565600551299993</c:v>
                </c:pt>
                <c:pt idx="572">
                  <c:v>1.4996344623169997</c:v>
                </c:pt>
                <c:pt idx="573">
                  <c:v>-1.0104699968450004</c:v>
                </c:pt>
                <c:pt idx="574">
                  <c:v>0.27654640456099999</c:v>
                </c:pt>
                <c:pt idx="575">
                  <c:v>0.71413527531400001</c:v>
                </c:pt>
                <c:pt idx="576">
                  <c:v>0.63497187816199996</c:v>
                </c:pt>
                <c:pt idx="577">
                  <c:v>-0.65842152547700006</c:v>
                </c:pt>
                <c:pt idx="578">
                  <c:v>0.46654277608299988</c:v>
                </c:pt>
                <c:pt idx="579">
                  <c:v>1.6333396354859997</c:v>
                </c:pt>
                <c:pt idx="580">
                  <c:v>0.36551771074000006</c:v>
                </c:pt>
                <c:pt idx="581">
                  <c:v>0.72416599216299993</c:v>
                </c:pt>
                <c:pt idx="582">
                  <c:v>-1.9795403297000025E-2</c:v>
                </c:pt>
                <c:pt idx="583">
                  <c:v>1.2339201616970001</c:v>
                </c:pt>
                <c:pt idx="584">
                  <c:v>-0.49100466142199961</c:v>
                </c:pt>
                <c:pt idx="585">
                  <c:v>0.15518751990500013</c:v>
                </c:pt>
                <c:pt idx="586">
                  <c:v>-0.11882494634499985</c:v>
                </c:pt>
                <c:pt idx="587">
                  <c:v>-7.8655006410999873E-2</c:v>
                </c:pt>
                <c:pt idx="588">
                  <c:v>0.53203930158199997</c:v>
                </c:pt>
                <c:pt idx="589">
                  <c:v>1.8801583330640002</c:v>
                </c:pt>
                <c:pt idx="590">
                  <c:v>-0.46714408087899972</c:v>
                </c:pt>
                <c:pt idx="591">
                  <c:v>0.67597197950700005</c:v>
                </c:pt>
                <c:pt idx="592">
                  <c:v>1.6622354617219997</c:v>
                </c:pt>
                <c:pt idx="593">
                  <c:v>2.2517100903999943E-2</c:v>
                </c:pt>
                <c:pt idx="594">
                  <c:v>0.60933136669399968</c:v>
                </c:pt>
                <c:pt idx="595">
                  <c:v>-1.8215644039900005</c:v>
                </c:pt>
                <c:pt idx="596">
                  <c:v>0.60937354782399988</c:v>
                </c:pt>
                <c:pt idx="597">
                  <c:v>0.637402443052</c:v>
                </c:pt>
                <c:pt idx="598">
                  <c:v>0.32965703775600019</c:v>
                </c:pt>
                <c:pt idx="599">
                  <c:v>0.40079961639399975</c:v>
                </c:pt>
                <c:pt idx="600">
                  <c:v>0.2486004319770001</c:v>
                </c:pt>
                <c:pt idx="601">
                  <c:v>-0.45525035375999995</c:v>
                </c:pt>
                <c:pt idx="602">
                  <c:v>0.64285731191700002</c:v>
                </c:pt>
                <c:pt idx="603">
                  <c:v>4.7288378791999985E-2</c:v>
                </c:pt>
                <c:pt idx="604">
                  <c:v>0.1614691870970002</c:v>
                </c:pt>
                <c:pt idx="605">
                  <c:v>-0.59942627648300006</c:v>
                </c:pt>
                <c:pt idx="606">
                  <c:v>0.4317849772079998</c:v>
                </c:pt>
                <c:pt idx="607">
                  <c:v>0.48433639217499991</c:v>
                </c:pt>
                <c:pt idx="608">
                  <c:v>0.83110667555999984</c:v>
                </c:pt>
                <c:pt idx="609">
                  <c:v>-0.24619410316900003</c:v>
                </c:pt>
                <c:pt idx="610">
                  <c:v>1.6544621757E-2</c:v>
                </c:pt>
                <c:pt idx="611">
                  <c:v>-0.47227917716299994</c:v>
                </c:pt>
                <c:pt idx="612">
                  <c:v>-0.92041768809700009</c:v>
                </c:pt>
                <c:pt idx="613">
                  <c:v>0.31536142281099999</c:v>
                </c:pt>
                <c:pt idx="614">
                  <c:v>1.8984045417650002</c:v>
                </c:pt>
                <c:pt idx="615">
                  <c:v>0.83400597629000006</c:v>
                </c:pt>
                <c:pt idx="616">
                  <c:v>1.0907758148520004</c:v>
                </c:pt>
                <c:pt idx="617">
                  <c:v>0.61591756390800034</c:v>
                </c:pt>
                <c:pt idx="618">
                  <c:v>0.19612506977700006</c:v>
                </c:pt>
                <c:pt idx="619">
                  <c:v>-0.33647966476400004</c:v>
                </c:pt>
                <c:pt idx="620">
                  <c:v>1.3932813796289998</c:v>
                </c:pt>
                <c:pt idx="621">
                  <c:v>0.33111016761099976</c:v>
                </c:pt>
                <c:pt idx="622">
                  <c:v>0.58685630679799949</c:v>
                </c:pt>
                <c:pt idx="623">
                  <c:v>0.11437534839999985</c:v>
                </c:pt>
                <c:pt idx="624">
                  <c:v>-0.30077911656000067</c:v>
                </c:pt>
                <c:pt idx="625">
                  <c:v>-0.82033585445799995</c:v>
                </c:pt>
                <c:pt idx="626">
                  <c:v>0.36011013346499987</c:v>
                </c:pt>
                <c:pt idx="627">
                  <c:v>0.30156878069899995</c:v>
                </c:pt>
                <c:pt idx="628">
                  <c:v>0.76876062096100006</c:v>
                </c:pt>
                <c:pt idx="629">
                  <c:v>0.768079880725</c:v>
                </c:pt>
                <c:pt idx="630">
                  <c:v>-4.3690154641000012E-2</c:v>
                </c:pt>
                <c:pt idx="631">
                  <c:v>7.1726778371000055E-2</c:v>
                </c:pt>
                <c:pt idx="632">
                  <c:v>0.73741494140700015</c:v>
                </c:pt>
                <c:pt idx="633">
                  <c:v>0.10359126778400007</c:v>
                </c:pt>
                <c:pt idx="634">
                  <c:v>0.92001824494600015</c:v>
                </c:pt>
                <c:pt idx="635">
                  <c:v>-0.15358477186099972</c:v>
                </c:pt>
                <c:pt idx="636">
                  <c:v>0.10743647820400026</c:v>
                </c:pt>
                <c:pt idx="637">
                  <c:v>-0.37735046657099991</c:v>
                </c:pt>
                <c:pt idx="638">
                  <c:v>-0.81709574460700019</c:v>
                </c:pt>
                <c:pt idx="639">
                  <c:v>-0.29879094850999982</c:v>
                </c:pt>
                <c:pt idx="640">
                  <c:v>-0.35477334040899988</c:v>
                </c:pt>
                <c:pt idx="641">
                  <c:v>1.109819806465</c:v>
                </c:pt>
                <c:pt idx="642">
                  <c:v>-0.59706880719699962</c:v>
                </c:pt>
                <c:pt idx="643">
                  <c:v>3.6349971813000259E-2</c:v>
                </c:pt>
                <c:pt idx="644">
                  <c:v>0.63717562766600011</c:v>
                </c:pt>
                <c:pt idx="645">
                  <c:v>-0.35940575797999985</c:v>
                </c:pt>
                <c:pt idx="646">
                  <c:v>1.549250602077</c:v>
                </c:pt>
                <c:pt idx="647">
                  <c:v>0.51191437487099978</c:v>
                </c:pt>
                <c:pt idx="648">
                  <c:v>0.75638020172999987</c:v>
                </c:pt>
                <c:pt idx="649">
                  <c:v>0.30976026904099996</c:v>
                </c:pt>
                <c:pt idx="650">
                  <c:v>-5.8095480179000347E-2</c:v>
                </c:pt>
                <c:pt idx="651">
                  <c:v>-0.46263877397800002</c:v>
                </c:pt>
                <c:pt idx="652">
                  <c:v>0.83669938259300003</c:v>
                </c:pt>
                <c:pt idx="653">
                  <c:v>-0.32113321468299993</c:v>
                </c:pt>
                <c:pt idx="654">
                  <c:v>-1.9631586115999911E-2</c:v>
                </c:pt>
                <c:pt idx="655">
                  <c:v>-0.60391168649899973</c:v>
                </c:pt>
                <c:pt idx="656">
                  <c:v>0.64274497247500006</c:v>
                </c:pt>
                <c:pt idx="657">
                  <c:v>0.50342170953499998</c:v>
                </c:pt>
                <c:pt idx="658">
                  <c:v>0.51345490163299989</c:v>
                </c:pt>
                <c:pt idx="659">
                  <c:v>0.28674005785199963</c:v>
                </c:pt>
                <c:pt idx="660">
                  <c:v>0.95463843065999976</c:v>
                </c:pt>
                <c:pt idx="661">
                  <c:v>-0.41962360871300008</c:v>
                </c:pt>
                <c:pt idx="662">
                  <c:v>-1.0826480600001354E-3</c:v>
                </c:pt>
                <c:pt idx="663">
                  <c:v>1.1052529822470001</c:v>
                </c:pt>
                <c:pt idx="664">
                  <c:v>-0.47865732254099957</c:v>
                </c:pt>
                <c:pt idx="665">
                  <c:v>7.0628154970999946E-2</c:v>
                </c:pt>
                <c:pt idx="666">
                  <c:v>0.25943803896099982</c:v>
                </c:pt>
                <c:pt idx="667">
                  <c:v>-0.27641929606200011</c:v>
                </c:pt>
                <c:pt idx="668">
                  <c:v>0.98168155722399986</c:v>
                </c:pt>
                <c:pt idx="669">
                  <c:v>0.40896846270500009</c:v>
                </c:pt>
                <c:pt idx="670">
                  <c:v>0.31038203584699975</c:v>
                </c:pt>
                <c:pt idx="671">
                  <c:v>0.35445564528500006</c:v>
                </c:pt>
                <c:pt idx="672">
                  <c:v>2.0369111156000042E-2</c:v>
                </c:pt>
                <c:pt idx="673">
                  <c:v>0.68438433136600008</c:v>
                </c:pt>
                <c:pt idx="674">
                  <c:v>-0.52069657100800004</c:v>
                </c:pt>
                <c:pt idx="675">
                  <c:v>1.3228284591670003</c:v>
                </c:pt>
                <c:pt idx="676">
                  <c:v>-0.47839830325400001</c:v>
                </c:pt>
                <c:pt idx="677">
                  <c:v>0.22300348894200006</c:v>
                </c:pt>
                <c:pt idx="678">
                  <c:v>1.4365870407149997</c:v>
                </c:pt>
                <c:pt idx="679">
                  <c:v>6.4664696834999535E-2</c:v>
                </c:pt>
                <c:pt idx="680">
                  <c:v>0.53503428709299983</c:v>
                </c:pt>
                <c:pt idx="681">
                  <c:v>0.94140609670900011</c:v>
                </c:pt>
                <c:pt idx="682">
                  <c:v>-1.1320301122959999</c:v>
                </c:pt>
                <c:pt idx="683">
                  <c:v>0.2984025831649999</c:v>
                </c:pt>
                <c:pt idx="684">
                  <c:v>1.0945222703549997</c:v>
                </c:pt>
                <c:pt idx="685">
                  <c:v>-0.11574927041300009</c:v>
                </c:pt>
                <c:pt idx="686">
                  <c:v>0.95081766039899995</c:v>
                </c:pt>
                <c:pt idx="687">
                  <c:v>-0.47649527995200036</c:v>
                </c:pt>
                <c:pt idx="688">
                  <c:v>-2.6444777304000189E-2</c:v>
                </c:pt>
                <c:pt idx="689">
                  <c:v>1.758401915681</c:v>
                </c:pt>
                <c:pt idx="690">
                  <c:v>6.4748753691000527E-2</c:v>
                </c:pt>
                <c:pt idx="691">
                  <c:v>0.68886312388700022</c:v>
                </c:pt>
                <c:pt idx="692">
                  <c:v>1.1312744221890001</c:v>
                </c:pt>
                <c:pt idx="693">
                  <c:v>-0.15117707693900018</c:v>
                </c:pt>
                <c:pt idx="694">
                  <c:v>0.21543700500799989</c:v>
                </c:pt>
                <c:pt idx="695">
                  <c:v>-0.55307535753000003</c:v>
                </c:pt>
                <c:pt idx="696">
                  <c:v>0.36042817519200021</c:v>
                </c:pt>
                <c:pt idx="697">
                  <c:v>-0.67870458778300025</c:v>
                </c:pt>
                <c:pt idx="698">
                  <c:v>5.4824676485999757E-2</c:v>
                </c:pt>
                <c:pt idx="699">
                  <c:v>-0.1440249185439999</c:v>
                </c:pt>
                <c:pt idx="700">
                  <c:v>1.8205706386130003</c:v>
                </c:pt>
                <c:pt idx="701">
                  <c:v>0.85478694734500027</c:v>
                </c:pt>
                <c:pt idx="702">
                  <c:v>1.0681197959489999</c:v>
                </c:pt>
                <c:pt idx="703">
                  <c:v>0.68993724922000021</c:v>
                </c:pt>
                <c:pt idx="704">
                  <c:v>0.4248875481219998</c:v>
                </c:pt>
                <c:pt idx="705">
                  <c:v>0.19565770790200032</c:v>
                </c:pt>
                <c:pt idx="706">
                  <c:v>1.8899117227229998</c:v>
                </c:pt>
                <c:pt idx="707">
                  <c:v>0.76896064911999962</c:v>
                </c:pt>
                <c:pt idx="708">
                  <c:v>1.0523869874539997</c:v>
                </c:pt>
                <c:pt idx="709">
                  <c:v>0.51370281476699953</c:v>
                </c:pt>
                <c:pt idx="710">
                  <c:v>-5.4286787770000622E-2</c:v>
                </c:pt>
                <c:pt idx="711">
                  <c:v>2.5771567437000265E-2</c:v>
                </c:pt>
                <c:pt idx="712">
                  <c:v>-4.8915034606000107E-2</c:v>
                </c:pt>
                <c:pt idx="713">
                  <c:v>1.5896782300679995</c:v>
                </c:pt>
                <c:pt idx="714">
                  <c:v>-1.5942842395000323E-2</c:v>
                </c:pt>
                <c:pt idx="715">
                  <c:v>1.2656680532859999</c:v>
                </c:pt>
                <c:pt idx="716">
                  <c:v>1.5825267316649998</c:v>
                </c:pt>
                <c:pt idx="717">
                  <c:v>0.27929989946699996</c:v>
                </c:pt>
                <c:pt idx="718">
                  <c:v>0.65737250305499995</c:v>
                </c:pt>
                <c:pt idx="719">
                  <c:v>0.53023568896000017</c:v>
                </c:pt>
                <c:pt idx="720">
                  <c:v>1.6738319926289997</c:v>
                </c:pt>
                <c:pt idx="721">
                  <c:v>0.4069450063729998</c:v>
                </c:pt>
                <c:pt idx="722">
                  <c:v>0.52158739212600014</c:v>
                </c:pt>
                <c:pt idx="723">
                  <c:v>0.25914439715800031</c:v>
                </c:pt>
                <c:pt idx="724">
                  <c:v>-0.34962461037299974</c:v>
                </c:pt>
                <c:pt idx="725">
                  <c:v>0.88947993236399969</c:v>
                </c:pt>
                <c:pt idx="726">
                  <c:v>0.62618628119700004</c:v>
                </c:pt>
                <c:pt idx="727">
                  <c:v>0.47028421177599977</c:v>
                </c:pt>
                <c:pt idx="728">
                  <c:v>0.2544845047119999</c:v>
                </c:pt>
                <c:pt idx="729">
                  <c:v>1.7143416994880001</c:v>
                </c:pt>
                <c:pt idx="730">
                  <c:v>1.5808076122800001</c:v>
                </c:pt>
                <c:pt idx="731">
                  <c:v>0.43692532386199989</c:v>
                </c:pt>
                <c:pt idx="732">
                  <c:v>-0.17657479124199993</c:v>
                </c:pt>
                <c:pt idx="733">
                  <c:v>0.80078815758299982</c:v>
                </c:pt>
                <c:pt idx="734">
                  <c:v>0.49287368895200023</c:v>
                </c:pt>
                <c:pt idx="735">
                  <c:v>4.0829483818999979E-2</c:v>
                </c:pt>
                <c:pt idx="736">
                  <c:v>1.6930036518129996</c:v>
                </c:pt>
                <c:pt idx="737">
                  <c:v>1.6451392753949996</c:v>
                </c:pt>
                <c:pt idx="738">
                  <c:v>0.59041143048299971</c:v>
                </c:pt>
                <c:pt idx="739">
                  <c:v>0.17254185126900001</c:v>
                </c:pt>
                <c:pt idx="740">
                  <c:v>0.8650437659429997</c:v>
                </c:pt>
                <c:pt idx="741">
                  <c:v>0.65034515027699991</c:v>
                </c:pt>
                <c:pt idx="742">
                  <c:v>0.3478409639929998</c:v>
                </c:pt>
                <c:pt idx="743">
                  <c:v>-0.56345359406700002</c:v>
                </c:pt>
                <c:pt idx="744">
                  <c:v>-0.16447193129400084</c:v>
                </c:pt>
                <c:pt idx="745">
                  <c:v>-1.0775441930330008</c:v>
                </c:pt>
                <c:pt idx="746">
                  <c:v>-0.40323019638199997</c:v>
                </c:pt>
                <c:pt idx="747">
                  <c:v>1.2668795831290005</c:v>
                </c:pt>
                <c:pt idx="748">
                  <c:v>-2.1358992874759997</c:v>
                </c:pt>
                <c:pt idx="749">
                  <c:v>-7.1288356279999299E-3</c:v>
                </c:pt>
                <c:pt idx="750">
                  <c:v>1.2452984838479999</c:v>
                </c:pt>
                <c:pt idx="751">
                  <c:v>-0.31307957071900017</c:v>
                </c:pt>
                <c:pt idx="752">
                  <c:v>1.4038647970790001</c:v>
                </c:pt>
                <c:pt idx="753">
                  <c:v>8.7047298871000045E-2</c:v>
                </c:pt>
                <c:pt idx="754">
                  <c:v>1.6139603361219996</c:v>
                </c:pt>
                <c:pt idx="755">
                  <c:v>-0.15185075558399985</c:v>
                </c:pt>
                <c:pt idx="756">
                  <c:v>0.52369290842899963</c:v>
                </c:pt>
                <c:pt idx="757">
                  <c:v>4.1822876779000095E-2</c:v>
                </c:pt>
                <c:pt idx="758">
                  <c:v>-0.89305733408900012</c:v>
                </c:pt>
                <c:pt idx="759">
                  <c:v>1.1987608972339998</c:v>
                </c:pt>
                <c:pt idx="760">
                  <c:v>-0.19263266086999997</c:v>
                </c:pt>
                <c:pt idx="761">
                  <c:v>1.0250109511379999</c:v>
                </c:pt>
                <c:pt idx="762">
                  <c:v>0.99830380359899995</c:v>
                </c:pt>
                <c:pt idx="763">
                  <c:v>-0.42591409836100014</c:v>
                </c:pt>
                <c:pt idx="764">
                  <c:v>1.1910239905930002</c:v>
                </c:pt>
                <c:pt idx="765">
                  <c:v>-0.26240330350499996</c:v>
                </c:pt>
                <c:pt idx="766">
                  <c:v>1.8478756975099997</c:v>
                </c:pt>
                <c:pt idx="767">
                  <c:v>0.59066564074699968</c:v>
                </c:pt>
                <c:pt idx="768">
                  <c:v>0.94358918174799955</c:v>
                </c:pt>
                <c:pt idx="769">
                  <c:v>0.21687819873099956</c:v>
                </c:pt>
                <c:pt idx="770">
                  <c:v>1.032140381489</c:v>
                </c:pt>
                <c:pt idx="771">
                  <c:v>0.62550571725000004</c:v>
                </c:pt>
                <c:pt idx="772">
                  <c:v>1.1937829261140001</c:v>
                </c:pt>
                <c:pt idx="773">
                  <c:v>1.8753790659959999</c:v>
                </c:pt>
                <c:pt idx="774">
                  <c:v>0.26540782769999938</c:v>
                </c:pt>
                <c:pt idx="775">
                  <c:v>0.8320810707049997</c:v>
                </c:pt>
                <c:pt idx="776">
                  <c:v>-1.1542930988089997</c:v>
                </c:pt>
                <c:pt idx="777">
                  <c:v>2.184644805989</c:v>
                </c:pt>
                <c:pt idx="778">
                  <c:v>0.69371947952400026</c:v>
                </c:pt>
                <c:pt idx="779">
                  <c:v>1.1829762101569998</c:v>
                </c:pt>
                <c:pt idx="780">
                  <c:v>1.0564101772400001</c:v>
                </c:pt>
                <c:pt idx="781">
                  <c:v>-0.27816032003799984</c:v>
                </c:pt>
                <c:pt idx="782">
                  <c:v>0.11752352825899992</c:v>
                </c:pt>
                <c:pt idx="783">
                  <c:v>9.5043772329000187E-2</c:v>
                </c:pt>
                <c:pt idx="784">
                  <c:v>-1.0884787183619999</c:v>
                </c:pt>
                <c:pt idx="785">
                  <c:v>2.2237570238400002</c:v>
                </c:pt>
                <c:pt idx="786">
                  <c:v>0.7614333284189998</c:v>
                </c:pt>
                <c:pt idx="787">
                  <c:v>1.2328718705140003</c:v>
                </c:pt>
                <c:pt idx="788">
                  <c:v>5.2349699031999819E-2</c:v>
                </c:pt>
                <c:pt idx="789">
                  <c:v>1.7994296145939996</c:v>
                </c:pt>
                <c:pt idx="790">
                  <c:v>0.49970280234999986</c:v>
                </c:pt>
                <c:pt idx="791">
                  <c:v>1.5865009103380001</c:v>
                </c:pt>
                <c:pt idx="792">
                  <c:v>-0.2325340511780003</c:v>
                </c:pt>
                <c:pt idx="793">
                  <c:v>0.48201879902100009</c:v>
                </c:pt>
                <c:pt idx="794">
                  <c:v>0.73908863796499991</c:v>
                </c:pt>
                <c:pt idx="795">
                  <c:v>0.81209353778599991</c:v>
                </c:pt>
                <c:pt idx="796">
                  <c:v>-0.58787851918900036</c:v>
                </c:pt>
                <c:pt idx="797">
                  <c:v>-0.15420331594600012</c:v>
                </c:pt>
                <c:pt idx="798">
                  <c:v>0.69852710287599984</c:v>
                </c:pt>
                <c:pt idx="799">
                  <c:v>-0.43284248631800026</c:v>
                </c:pt>
                <c:pt idx="800">
                  <c:v>0.65880911639000006</c:v>
                </c:pt>
                <c:pt idx="801">
                  <c:v>-0.82176232221600021</c:v>
                </c:pt>
                <c:pt idx="802">
                  <c:v>-0.33899146995499985</c:v>
                </c:pt>
                <c:pt idx="803">
                  <c:v>0.58768133285400004</c:v>
                </c:pt>
                <c:pt idx="804">
                  <c:v>-0.97305476533799973</c:v>
                </c:pt>
                <c:pt idx="805">
                  <c:v>-0.43902619808200005</c:v>
                </c:pt>
                <c:pt idx="806">
                  <c:v>0.69133449495699972</c:v>
                </c:pt>
                <c:pt idx="807">
                  <c:v>0.15931764483199995</c:v>
                </c:pt>
                <c:pt idx="808">
                  <c:v>0.60394836312800004</c:v>
                </c:pt>
                <c:pt idx="809">
                  <c:v>-2.8774515137000023E-2</c:v>
                </c:pt>
                <c:pt idx="810">
                  <c:v>1.6064232281689996</c:v>
                </c:pt>
                <c:pt idx="811">
                  <c:v>5.6764450689999801E-2</c:v>
                </c:pt>
                <c:pt idx="812">
                  <c:v>0.58356900557299962</c:v>
                </c:pt>
                <c:pt idx="813">
                  <c:v>-0.95289178706400035</c:v>
                </c:pt>
                <c:pt idx="814">
                  <c:v>1.3610930755270001</c:v>
                </c:pt>
                <c:pt idx="815">
                  <c:v>-0.25669647463399992</c:v>
                </c:pt>
                <c:pt idx="816">
                  <c:v>0.31524019313400009</c:v>
                </c:pt>
                <c:pt idx="817">
                  <c:v>-1.7613854771099997</c:v>
                </c:pt>
                <c:pt idx="818">
                  <c:v>1.5961648298300002</c:v>
                </c:pt>
                <c:pt idx="819">
                  <c:v>0.16798998583500024</c:v>
                </c:pt>
                <c:pt idx="820">
                  <c:v>0.61856139258099985</c:v>
                </c:pt>
                <c:pt idx="821">
                  <c:v>-0.46187105679499973</c:v>
                </c:pt>
                <c:pt idx="822">
                  <c:v>1.531334083015</c:v>
                </c:pt>
                <c:pt idx="823">
                  <c:v>0.15822652432899975</c:v>
                </c:pt>
                <c:pt idx="824">
                  <c:v>0.57609394058999985</c:v>
                </c:pt>
                <c:pt idx="825">
                  <c:v>-0.36891738066400004</c:v>
                </c:pt>
                <c:pt idx="826">
                  <c:v>0.53081635821099993</c:v>
                </c:pt>
                <c:pt idx="827">
                  <c:v>0.15877326689399984</c:v>
                </c:pt>
                <c:pt idx="828">
                  <c:v>1.48522203998</c:v>
                </c:pt>
                <c:pt idx="829">
                  <c:v>-1.1861491123759995</c:v>
                </c:pt>
                <c:pt idx="830">
                  <c:v>0.24730660798600024</c:v>
                </c:pt>
                <c:pt idx="831">
                  <c:v>1.4982995959469996</c:v>
                </c:pt>
                <c:pt idx="832">
                  <c:v>0.18527868793899982</c:v>
                </c:pt>
                <c:pt idx="833">
                  <c:v>0.74276468467699974</c:v>
                </c:pt>
                <c:pt idx="834">
                  <c:v>-1.0965565298750004</c:v>
                </c:pt>
                <c:pt idx="835">
                  <c:v>-0.36690361127000015</c:v>
                </c:pt>
                <c:pt idx="836">
                  <c:v>0.76737717478200018</c:v>
                </c:pt>
                <c:pt idx="837">
                  <c:v>-0.18943992968900014</c:v>
                </c:pt>
                <c:pt idx="838">
                  <c:v>1.4421615929179996</c:v>
                </c:pt>
                <c:pt idx="839">
                  <c:v>1.5929505538240001</c:v>
                </c:pt>
                <c:pt idx="840">
                  <c:v>0.16196598860600009</c:v>
                </c:pt>
                <c:pt idx="841">
                  <c:v>0.97144154479200018</c:v>
                </c:pt>
                <c:pt idx="842">
                  <c:v>-0.88303960460699948</c:v>
                </c:pt>
                <c:pt idx="843">
                  <c:v>-0.1420207834499998</c:v>
                </c:pt>
                <c:pt idx="844">
                  <c:v>1.0412035209869999</c:v>
                </c:pt>
                <c:pt idx="845">
                  <c:v>-0.322096033994</c:v>
                </c:pt>
                <c:pt idx="846">
                  <c:v>9.0070223293000184E-2</c:v>
                </c:pt>
                <c:pt idx="847">
                  <c:v>-0.83343894299199994</c:v>
                </c:pt>
                <c:pt idx="848">
                  <c:v>1.1124920558159999</c:v>
                </c:pt>
                <c:pt idx="849">
                  <c:v>-1.155942506100005E-2</c:v>
                </c:pt>
                <c:pt idx="850">
                  <c:v>0.27336537127999971</c:v>
                </c:pt>
                <c:pt idx="851">
                  <c:v>-0.26902333712000015</c:v>
                </c:pt>
                <c:pt idx="852">
                  <c:v>-0.84734732152000047</c:v>
                </c:pt>
                <c:pt idx="853">
                  <c:v>0.85058709277799993</c:v>
                </c:pt>
                <c:pt idx="854">
                  <c:v>-0.31547537969499984</c:v>
                </c:pt>
                <c:pt idx="855">
                  <c:v>-9.865813018000047E-3</c:v>
                </c:pt>
                <c:pt idx="856">
                  <c:v>-0.60479782943499982</c:v>
                </c:pt>
                <c:pt idx="857">
                  <c:v>0.23524432554899977</c:v>
                </c:pt>
                <c:pt idx="858">
                  <c:v>0.95799214689099998</c:v>
                </c:pt>
                <c:pt idx="859">
                  <c:v>5.4994770559998463E-3</c:v>
                </c:pt>
                <c:pt idx="860">
                  <c:v>1.660035088681</c:v>
                </c:pt>
                <c:pt idx="861">
                  <c:v>-6.9274224351999703E-2</c:v>
                </c:pt>
                <c:pt idx="862">
                  <c:v>0.58003936343099971</c:v>
                </c:pt>
                <c:pt idx="863">
                  <c:v>1.3961932458779995</c:v>
                </c:pt>
                <c:pt idx="864">
                  <c:v>1.5134109776689999</c:v>
                </c:pt>
                <c:pt idx="865">
                  <c:v>-7.8589578020000772E-3</c:v>
                </c:pt>
                <c:pt idx="866">
                  <c:v>0.50063728098600002</c:v>
                </c:pt>
                <c:pt idx="867">
                  <c:v>1.6288826627140001</c:v>
                </c:pt>
                <c:pt idx="868">
                  <c:v>0.63589573975199976</c:v>
                </c:pt>
                <c:pt idx="869">
                  <c:v>1.465782999774</c:v>
                </c:pt>
                <c:pt idx="870">
                  <c:v>0.17266776436300013</c:v>
                </c:pt>
                <c:pt idx="871">
                  <c:v>0.64673047943400008</c:v>
                </c:pt>
                <c:pt idx="872">
                  <c:v>2.1376517709459999</c:v>
                </c:pt>
                <c:pt idx="873">
                  <c:v>1.1983357143489999</c:v>
                </c:pt>
                <c:pt idx="874">
                  <c:v>1.400662142781</c:v>
                </c:pt>
                <c:pt idx="875">
                  <c:v>1.045738090275</c:v>
                </c:pt>
                <c:pt idx="876">
                  <c:v>0.8098969702369998</c:v>
                </c:pt>
                <c:pt idx="877">
                  <c:v>0.61849316118599962</c:v>
                </c:pt>
                <c:pt idx="878">
                  <c:v>2.2634899468510001</c:v>
                </c:pt>
                <c:pt idx="879">
                  <c:v>1.2930126245789999</c:v>
                </c:pt>
                <c:pt idx="880">
                  <c:v>1.5083258834819997</c:v>
                </c:pt>
                <c:pt idx="881">
                  <c:v>1.1259091413119999</c:v>
                </c:pt>
                <c:pt idx="882">
                  <c:v>0.85526896902599958</c:v>
                </c:pt>
                <c:pt idx="883">
                  <c:v>0.6183160713169995</c:v>
                </c:pt>
                <c:pt idx="884">
                  <c:v>2.3317552513209998</c:v>
                </c:pt>
                <c:pt idx="885">
                  <c:v>1.2802020491240003</c:v>
                </c:pt>
                <c:pt idx="886">
                  <c:v>1.531095308017</c:v>
                </c:pt>
                <c:pt idx="887">
                  <c:v>1.0698143379979999</c:v>
                </c:pt>
                <c:pt idx="888">
                  <c:v>0.67582943443899968</c:v>
                </c:pt>
                <c:pt idx="889">
                  <c:v>0.21147888970500039</c:v>
                </c:pt>
                <c:pt idx="890">
                  <c:v>2.0687194791549999</c:v>
                </c:pt>
                <c:pt idx="891">
                  <c:v>0.94334207633699996</c:v>
                </c:pt>
                <c:pt idx="892">
                  <c:v>1.2289088810390001</c:v>
                </c:pt>
                <c:pt idx="893">
                  <c:v>0.68492894794399994</c:v>
                </c:pt>
                <c:pt idx="894">
                  <c:v>0.10209353848999969</c:v>
                </c:pt>
                <c:pt idx="895">
                  <c:v>-1.6307815136559998</c:v>
                </c:pt>
                <c:pt idx="896">
                  <c:v>1.4390983875769998</c:v>
                </c:pt>
                <c:pt idx="897">
                  <c:v>0.27435983284599974</c:v>
                </c:pt>
                <c:pt idx="898">
                  <c:v>1.4739790648460001</c:v>
                </c:pt>
                <c:pt idx="899">
                  <c:v>-1.5738352964469997</c:v>
                </c:pt>
                <c:pt idx="900">
                  <c:v>0.21260340232199981</c:v>
                </c:pt>
                <c:pt idx="901">
                  <c:v>0.99521571973699996</c:v>
                </c:pt>
                <c:pt idx="902">
                  <c:v>-0.41326489740799999</c:v>
                </c:pt>
                <c:pt idx="903">
                  <c:v>1.0764620878489997</c:v>
                </c:pt>
                <c:pt idx="904">
                  <c:v>1.213209663277</c:v>
                </c:pt>
                <c:pt idx="905">
                  <c:v>2.7695443889999005E-3</c:v>
                </c:pt>
                <c:pt idx="906">
                  <c:v>1.7971582632150001</c:v>
                </c:pt>
                <c:pt idx="907">
                  <c:v>0.6218314486080001</c:v>
                </c:pt>
                <c:pt idx="908">
                  <c:v>0.93209785831299996</c:v>
                </c:pt>
                <c:pt idx="909">
                  <c:v>0.32495308076700002</c:v>
                </c:pt>
                <c:pt idx="910">
                  <c:v>-0.48374233088700036</c:v>
                </c:pt>
                <c:pt idx="911">
                  <c:v>0.92594163295099996</c:v>
                </c:pt>
                <c:pt idx="912">
                  <c:v>-0.3181420257380001</c:v>
                </c:pt>
                <c:pt idx="913">
                  <c:v>1.387898576824</c:v>
                </c:pt>
                <c:pt idx="914">
                  <c:v>-0.13212940047499977</c:v>
                </c:pt>
                <c:pt idx="915">
                  <c:v>0.37557267114599968</c:v>
                </c:pt>
                <c:pt idx="916">
                  <c:v>0.49950569625399988</c:v>
                </c:pt>
                <c:pt idx="917">
                  <c:v>-0.61852051057400015</c:v>
                </c:pt>
                <c:pt idx="918">
                  <c:v>1.3569341632369998</c:v>
                </c:pt>
                <c:pt idx="919">
                  <c:v>-0.23910764871400048</c:v>
                </c:pt>
                <c:pt idx="920">
                  <c:v>0.31824177835799983</c:v>
                </c:pt>
                <c:pt idx="921">
                  <c:v>0.14448643741000033</c:v>
                </c:pt>
                <c:pt idx="922">
                  <c:v>1.689537438831</c:v>
                </c:pt>
                <c:pt idx="923">
                  <c:v>0.12848289221400044</c:v>
                </c:pt>
                <c:pt idx="924">
                  <c:v>0.66271979474199982</c:v>
                </c:pt>
                <c:pt idx="925">
                  <c:v>-0.93824938445500017</c:v>
                </c:pt>
                <c:pt idx="926">
                  <c:v>1.5450458153320001</c:v>
                </c:pt>
                <c:pt idx="927">
                  <c:v>-7.9876020629998656E-3</c:v>
                </c:pt>
                <c:pt idx="928">
                  <c:v>1.6529928628069999</c:v>
                </c:pt>
                <c:pt idx="929">
                  <c:v>-4.7076814055000415E-2</c:v>
                </c:pt>
                <c:pt idx="930">
                  <c:v>1.2288576145889998</c:v>
                </c:pt>
                <c:pt idx="931">
                  <c:v>-0.17116390324600017</c:v>
                </c:pt>
                <c:pt idx="932">
                  <c:v>0.65716993196600004</c:v>
                </c:pt>
                <c:pt idx="933">
                  <c:v>-0.41593179221300014</c:v>
                </c:pt>
                <c:pt idx="934">
                  <c:v>0.6982217946860001</c:v>
                </c:pt>
                <c:pt idx="935">
                  <c:v>-0.51021421781499998</c:v>
                </c:pt>
                <c:pt idx="936">
                  <c:v>0.96880561882600014</c:v>
                </c:pt>
                <c:pt idx="937">
                  <c:v>-0.79360237158300007</c:v>
                </c:pt>
                <c:pt idx="938">
                  <c:v>-0.12052240141800019</c:v>
                </c:pt>
                <c:pt idx="939">
                  <c:v>1.8218766583990003</c:v>
                </c:pt>
                <c:pt idx="940">
                  <c:v>0.45073294596500002</c:v>
                </c:pt>
                <c:pt idx="941">
                  <c:v>0.86745581366200009</c:v>
                </c:pt>
                <c:pt idx="942">
                  <c:v>-7.3194735261000066E-2</c:v>
                </c:pt>
                <c:pt idx="943">
                  <c:v>-0.191783810838</c:v>
                </c:pt>
                <c:pt idx="944">
                  <c:v>0.82969002505200007</c:v>
                </c:pt>
                <c:pt idx="945">
                  <c:v>0.71111408133599996</c:v>
                </c:pt>
                <c:pt idx="946">
                  <c:v>0.31326133940900003</c:v>
                </c:pt>
                <c:pt idx="947">
                  <c:v>0.44850161604800021</c:v>
                </c:pt>
                <c:pt idx="948">
                  <c:v>-0.65735957721100013</c:v>
                </c:pt>
                <c:pt idx="949">
                  <c:v>0.55344411771300006</c:v>
                </c:pt>
                <c:pt idx="950">
                  <c:v>0.14820360799199994</c:v>
                </c:pt>
                <c:pt idx="951">
                  <c:v>1.4709947206410003</c:v>
                </c:pt>
                <c:pt idx="952">
                  <c:v>0.24067399175800008</c:v>
                </c:pt>
                <c:pt idx="953">
                  <c:v>0.57929318059299995</c:v>
                </c:pt>
                <c:pt idx="954">
                  <c:v>-0.10564938476899988</c:v>
                </c:pt>
                <c:pt idx="955">
                  <c:v>1.7446911391020001</c:v>
                </c:pt>
                <c:pt idx="956">
                  <c:v>5.8678645699000054E-2</c:v>
                </c:pt>
                <c:pt idx="957">
                  <c:v>0.67744853205400002</c:v>
                </c:pt>
                <c:pt idx="958">
                  <c:v>1.601493985696</c:v>
                </c:pt>
                <c:pt idx="959">
                  <c:v>0.58119803867899988</c:v>
                </c:pt>
                <c:pt idx="960">
                  <c:v>0.81806589031999977</c:v>
                </c:pt>
                <c:pt idx="961">
                  <c:v>0.38853189893199991</c:v>
                </c:pt>
                <c:pt idx="962">
                  <c:v>4.9087386643999587E-2</c:v>
                </c:pt>
                <c:pt idx="963">
                  <c:v>-0.29877129792199986</c:v>
                </c:pt>
                <c:pt idx="964">
                  <c:v>1.1292232399560003</c:v>
                </c:pt>
                <c:pt idx="965">
                  <c:v>-0.1259727138119997</c:v>
                </c:pt>
                <c:pt idx="966">
                  <c:v>0.22586936358399989</c:v>
                </c:pt>
                <c:pt idx="967">
                  <c:v>-0.49761833527499966</c:v>
                </c:pt>
                <c:pt idx="968">
                  <c:v>1.6209083797569996</c:v>
                </c:pt>
                <c:pt idx="969">
                  <c:v>0.63350052360099984</c:v>
                </c:pt>
                <c:pt idx="970">
                  <c:v>0.85602923270199982</c:v>
                </c:pt>
                <c:pt idx="971">
                  <c:v>0.45805396530199971</c:v>
                </c:pt>
                <c:pt idx="972">
                  <c:v>0.16608654716099958</c:v>
                </c:pt>
                <c:pt idx="973">
                  <c:v>-0.10192458782199987</c:v>
                </c:pt>
                <c:pt idx="974">
                  <c:v>1.3216472857059998</c:v>
                </c:pt>
                <c:pt idx="975">
                  <c:v>0.21528197680899974</c:v>
                </c:pt>
                <c:pt idx="976">
                  <c:v>0.49171061216099998</c:v>
                </c:pt>
                <c:pt idx="977">
                  <c:v>-2.9844665050000163E-2</c:v>
                </c:pt>
                <c:pt idx="978">
                  <c:v>-0.55289273653700066</c:v>
                </c:pt>
                <c:pt idx="979">
                  <c:v>1.2408198893340001</c:v>
                </c:pt>
                <c:pt idx="980">
                  <c:v>0.189660183205</c:v>
                </c:pt>
                <c:pt idx="981">
                  <c:v>0.44037446183100015</c:v>
                </c:pt>
                <c:pt idx="982">
                  <c:v>-2.0495609767999801E-2</c:v>
                </c:pt>
                <c:pt idx="983">
                  <c:v>-0.41372447972299997</c:v>
                </c:pt>
                <c:pt idx="984">
                  <c:v>-0.87622413729599979</c:v>
                </c:pt>
                <c:pt idx="985">
                  <c:v>0.57119461886999989</c:v>
                </c:pt>
                <c:pt idx="986">
                  <c:v>-0.58628661340299981</c:v>
                </c:pt>
                <c:pt idx="987">
                  <c:v>0.85880052897000003</c:v>
                </c:pt>
                <c:pt idx="988">
                  <c:v>-0.84375409369800036</c:v>
                </c:pt>
                <c:pt idx="989">
                  <c:v>-0.21338854186999989</c:v>
                </c:pt>
                <c:pt idx="990">
                  <c:v>0.95520962323100012</c:v>
                </c:pt>
                <c:pt idx="991">
                  <c:v>-6.6848272666999886E-2</c:v>
                </c:pt>
                <c:pt idx="992">
                  <c:v>1.954221757659</c:v>
                </c:pt>
                <c:pt idx="993">
                  <c:v>0.5589385726949998</c:v>
                </c:pt>
                <c:pt idx="994">
                  <c:v>0.98983450396399997</c:v>
                </c:pt>
                <c:pt idx="995">
                  <c:v>-6.4852461549995688E-3</c:v>
                </c:pt>
                <c:pt idx="996">
                  <c:v>1.8510808013869999</c:v>
                </c:pt>
                <c:pt idx="997">
                  <c:v>0.1541736001930003</c:v>
                </c:pt>
                <c:pt idx="998">
                  <c:v>0.78057008020899987</c:v>
                </c:pt>
                <c:pt idx="999">
                  <c:v>1.991022221977</c:v>
                </c:pt>
                <c:pt idx="1000">
                  <c:v>0.92598865981</c:v>
                </c:pt>
                <c:pt idx="1001">
                  <c:v>1.1830507085669999</c:v>
                </c:pt>
                <c:pt idx="1002">
                  <c:v>0.70751292329100002</c:v>
                </c:pt>
                <c:pt idx="1003">
                  <c:v>0.28638501932600002</c:v>
                </c:pt>
                <c:pt idx="1004">
                  <c:v>-0.25004622215600003</c:v>
                </c:pt>
                <c:pt idx="1005">
                  <c:v>1.7856366613789998</c:v>
                </c:pt>
                <c:pt idx="1006">
                  <c:v>0.74062360812999972</c:v>
                </c:pt>
                <c:pt idx="1007">
                  <c:v>0.9885501013289999</c:v>
                </c:pt>
                <c:pt idx="1008">
                  <c:v>0.53406046652899963</c:v>
                </c:pt>
                <c:pt idx="1009">
                  <c:v>0.15239236276499968</c:v>
                </c:pt>
                <c:pt idx="1010">
                  <c:v>-0.28273552311700012</c:v>
                </c:pt>
                <c:pt idx="1011">
                  <c:v>1.248721867083</c:v>
                </c:pt>
                <c:pt idx="1012">
                  <c:v>0.13532124668699974</c:v>
                </c:pt>
                <c:pt idx="1013">
                  <c:v>0.9554582141900001</c:v>
                </c:pt>
                <c:pt idx="1014">
                  <c:v>-0.45965219608399988</c:v>
                </c:pt>
                <c:pt idx="1015">
                  <c:v>1.3633488113419996</c:v>
                </c:pt>
                <c:pt idx="1016">
                  <c:v>0.40610733395199983</c:v>
                </c:pt>
                <c:pt idx="1017">
                  <c:v>0.95529726169299978</c:v>
                </c:pt>
                <c:pt idx="1018">
                  <c:v>-0.35261400681300015</c:v>
                </c:pt>
                <c:pt idx="1019">
                  <c:v>1.4046348452679998</c:v>
                </c:pt>
                <c:pt idx="1020">
                  <c:v>0.15648062054099943</c:v>
                </c:pt>
                <c:pt idx="1021">
                  <c:v>0.50455441951799962</c:v>
                </c:pt>
                <c:pt idx="1022">
                  <c:v>-0.20778767331200054</c:v>
                </c:pt>
                <c:pt idx="1023">
                  <c:v>1.2781589394120001</c:v>
                </c:pt>
                <c:pt idx="1024">
                  <c:v>-0.76690605548599988</c:v>
                </c:pt>
                <c:pt idx="1025">
                  <c:v>0.12259299618599995</c:v>
                </c:pt>
                <c:pt idx="1026">
                  <c:v>1.123492579793</c:v>
                </c:pt>
                <c:pt idx="1027">
                  <c:v>8.5012710246999745E-2</c:v>
                </c:pt>
                <c:pt idx="1028">
                  <c:v>0.616221339195</c:v>
                </c:pt>
                <c:pt idx="1029">
                  <c:v>2.0764492590430002</c:v>
                </c:pt>
                <c:pt idx="1030">
                  <c:v>0.92320951418000008</c:v>
                </c:pt>
                <c:pt idx="1031">
                  <c:v>1.2224304515969999</c:v>
                </c:pt>
                <c:pt idx="1032">
                  <c:v>0.64401631378599999</c:v>
                </c:pt>
                <c:pt idx="1033">
                  <c:v>-4.8873280718000345E-2</c:v>
                </c:pt>
                <c:pt idx="1034">
                  <c:v>1.9312050558089999</c:v>
                </c:pt>
                <c:pt idx="1035">
                  <c:v>0.86235125750899999</c:v>
                </c:pt>
                <c:pt idx="1036">
                  <c:v>1.121174682515</c:v>
                </c:pt>
                <c:pt idx="1037">
                  <c:v>0.64153181796400016</c:v>
                </c:pt>
                <c:pt idx="1038">
                  <c:v>0.21224365394199962</c:v>
                </c:pt>
                <c:pt idx="1039">
                  <c:v>2.1371077342099998</c:v>
                </c:pt>
                <c:pt idx="1040">
                  <c:v>0.96254096703999958</c:v>
                </c:pt>
                <c:pt idx="1041">
                  <c:v>1.272424030616</c:v>
                </c:pt>
                <c:pt idx="1042">
                  <c:v>0.66629021880699968</c:v>
                </c:pt>
                <c:pt idx="1043">
                  <c:v>-0.1378427701890006</c:v>
                </c:pt>
                <c:pt idx="1044">
                  <c:v>2.0200642650149998</c:v>
                </c:pt>
                <c:pt idx="1045">
                  <c:v>0.66133087425499992</c:v>
                </c:pt>
                <c:pt idx="1046">
                  <c:v>1.0708557743539999</c:v>
                </c:pt>
                <c:pt idx="1047">
                  <c:v>0.15712703225600011</c:v>
                </c:pt>
                <c:pt idx="1048">
                  <c:v>0.57083877228799995</c:v>
                </c:pt>
                <c:pt idx="1049">
                  <c:v>1.382825284101</c:v>
                </c:pt>
                <c:pt idx="1050">
                  <c:v>-7.584432000000696E-4</c:v>
                </c:pt>
                <c:pt idx="1051">
                  <c:v>0.42324001483900009</c:v>
                </c:pt>
                <c:pt idx="1052">
                  <c:v>-0.54552387181100004</c:v>
                </c:pt>
                <c:pt idx="1053">
                  <c:v>1.764927233801</c:v>
                </c:pt>
                <c:pt idx="1054">
                  <c:v>0.39643379038200033</c:v>
                </c:pt>
                <c:pt idx="1055">
                  <c:v>0.81161444485000001</c:v>
                </c:pt>
                <c:pt idx="1056">
                  <c:v>1.5875012973530001</c:v>
                </c:pt>
                <c:pt idx="1057">
                  <c:v>1.3468712182309996</c:v>
                </c:pt>
                <c:pt idx="1058">
                  <c:v>1.4357989757779999</c:v>
                </c:pt>
                <c:pt idx="1059">
                  <c:v>0.42405472195700011</c:v>
                </c:pt>
                <c:pt idx="1060">
                  <c:v>-5.6720903406000112E-2</c:v>
                </c:pt>
                <c:pt idx="1061">
                  <c:v>0.21988655747899988</c:v>
                </c:pt>
                <c:pt idx="1062">
                  <c:v>0.72835561428099993</c:v>
                </c:pt>
                <c:pt idx="1063">
                  <c:v>0.37910587911999993</c:v>
                </c:pt>
                <c:pt idx="1064">
                  <c:v>0.55096006556499999</c:v>
                </c:pt>
                <c:pt idx="1065">
                  <c:v>0.13682917538499995</c:v>
                </c:pt>
                <c:pt idx="1066">
                  <c:v>-0.6374918240990004</c:v>
                </c:pt>
                <c:pt idx="1067">
                  <c:v>-0.11266464152499989</c:v>
                </c:pt>
                <c:pt idx="1068">
                  <c:v>-0.60560259810200012</c:v>
                </c:pt>
                <c:pt idx="1069">
                  <c:v>1.3679059655589998</c:v>
                </c:pt>
                <c:pt idx="1070">
                  <c:v>1.1734358234250002</c:v>
                </c:pt>
                <c:pt idx="1071">
                  <c:v>1.3653931610100001</c:v>
                </c:pt>
                <c:pt idx="1072">
                  <c:v>-6.0555448343000418E-2</c:v>
                </c:pt>
                <c:pt idx="1073">
                  <c:v>-0.31589866095599994</c:v>
                </c:pt>
                <c:pt idx="1074">
                  <c:v>0.21055514539100018</c:v>
                </c:pt>
                <c:pt idx="1075">
                  <c:v>0.39018921383499983</c:v>
                </c:pt>
                <c:pt idx="1076">
                  <c:v>0.17235891615900023</c:v>
                </c:pt>
                <c:pt idx="1077">
                  <c:v>0.51056878114999993</c:v>
                </c:pt>
                <c:pt idx="1078">
                  <c:v>-0.69102420047900015</c:v>
                </c:pt>
                <c:pt idx="1079">
                  <c:v>-1.0994538343839997</c:v>
                </c:pt>
                <c:pt idx="1080">
                  <c:v>-6.9880358528000119E-2</c:v>
                </c:pt>
                <c:pt idx="1081">
                  <c:v>0.69251190812200014</c:v>
                </c:pt>
                <c:pt idx="1082">
                  <c:v>-0.50113506289099985</c:v>
                </c:pt>
                <c:pt idx="1083">
                  <c:v>0.86565590584899987</c:v>
                </c:pt>
                <c:pt idx="1084">
                  <c:v>-0.10756187789000005</c:v>
                </c:pt>
                <c:pt idx="1085">
                  <c:v>1.3035361545919999</c:v>
                </c:pt>
                <c:pt idx="1086">
                  <c:v>-6.1399539603000264E-2</c:v>
                </c:pt>
                <c:pt idx="1087">
                  <c:v>0.35171515159999966</c:v>
                </c:pt>
                <c:pt idx="1088">
                  <c:v>1.1958989718270003</c:v>
                </c:pt>
                <c:pt idx="1089">
                  <c:v>-0.64325301688899961</c:v>
                </c:pt>
                <c:pt idx="1090">
                  <c:v>8.627341940400024E-2</c:v>
                </c:pt>
                <c:pt idx="1091">
                  <c:v>1.7225257765629998</c:v>
                </c:pt>
                <c:pt idx="1092">
                  <c:v>0.6363293135789998</c:v>
                </c:pt>
                <c:pt idx="1093">
                  <c:v>0.90322215647299986</c:v>
                </c:pt>
                <c:pt idx="1094">
                  <c:v>0.40457145257799976</c:v>
                </c:pt>
                <c:pt idx="1095">
                  <c:v>-6.4723212609000491E-2</c:v>
                </c:pt>
                <c:pt idx="1096">
                  <c:v>-0.76505744884900029</c:v>
                </c:pt>
                <c:pt idx="1097">
                  <c:v>1.4950388076699999</c:v>
                </c:pt>
                <c:pt idx="1098">
                  <c:v>0.31990846882699953</c:v>
                </c:pt>
                <c:pt idx="1099">
                  <c:v>0.63007575935499949</c:v>
                </c:pt>
                <c:pt idx="1100">
                  <c:v>2.3192478514999504E-2</c:v>
                </c:pt>
                <c:pt idx="1101">
                  <c:v>1.3022178252869998</c:v>
                </c:pt>
                <c:pt idx="1102">
                  <c:v>1.4510294859869997</c:v>
                </c:pt>
                <c:pt idx="1103">
                  <c:v>-0.19359122679699992</c:v>
                </c:pt>
                <c:pt idx="1104">
                  <c:v>0.18146132320399988</c:v>
                </c:pt>
                <c:pt idx="1105">
                  <c:v>0.29873873713099997</c:v>
                </c:pt>
                <c:pt idx="1106">
                  <c:v>0.54105594779599953</c:v>
                </c:pt>
                <c:pt idx="1107">
                  <c:v>-0.20578815931000038</c:v>
                </c:pt>
                <c:pt idx="1108">
                  <c:v>1.4708445082479997</c:v>
                </c:pt>
                <c:pt idx="1109">
                  <c:v>1.366780802224</c:v>
                </c:pt>
                <c:pt idx="1110">
                  <c:v>6.5899484145999665E-2</c:v>
                </c:pt>
                <c:pt idx="1111">
                  <c:v>-0.10443102124300019</c:v>
                </c:pt>
                <c:pt idx="1112">
                  <c:v>0.50253166569300012</c:v>
                </c:pt>
                <c:pt idx="1113">
                  <c:v>0.37251154344899984</c:v>
                </c:pt>
                <c:pt idx="1114">
                  <c:v>-0.51742632651500031</c:v>
                </c:pt>
                <c:pt idx="1115">
                  <c:v>-0.83670192332000015</c:v>
                </c:pt>
                <c:pt idx="1116">
                  <c:v>1.5566275601799995</c:v>
                </c:pt>
                <c:pt idx="1117">
                  <c:v>0.25400149746899947</c:v>
                </c:pt>
                <c:pt idx="1118">
                  <c:v>0.63174034245999966</c:v>
                </c:pt>
                <c:pt idx="1119">
                  <c:v>-0.17220190328700058</c:v>
                </c:pt>
                <c:pt idx="1120">
                  <c:v>1.3569722540339999</c:v>
                </c:pt>
                <c:pt idx="1121">
                  <c:v>-0.27980725592999978</c:v>
                </c:pt>
                <c:pt idx="1122">
                  <c:v>0.30500338066199983</c:v>
                </c:pt>
                <c:pt idx="1123">
                  <c:v>-2.0653206092260001</c:v>
                </c:pt>
                <c:pt idx="1124">
                  <c:v>1.9986418873079996</c:v>
                </c:pt>
                <c:pt idx="1125">
                  <c:v>0.67469659207799992</c:v>
                </c:pt>
                <c:pt idx="1126">
                  <c:v>1.0643668745039996</c:v>
                </c:pt>
                <c:pt idx="1127">
                  <c:v>0.22080604785699975</c:v>
                </c:pt>
                <c:pt idx="1128">
                  <c:v>1.9576185145010001</c:v>
                </c:pt>
                <c:pt idx="1129">
                  <c:v>0.60797518154899999</c:v>
                </c:pt>
                <c:pt idx="1130">
                  <c:v>1.012266162355</c:v>
                </c:pt>
                <c:pt idx="1131">
                  <c:v>0.11759345425699985</c:v>
                </c:pt>
                <c:pt idx="1132">
                  <c:v>-0.19541100470700024</c:v>
                </c:pt>
                <c:pt idx="1133">
                  <c:v>0.49803727816599985</c:v>
                </c:pt>
                <c:pt idx="1134">
                  <c:v>1.2322899976499997</c:v>
                </c:pt>
                <c:pt idx="1135">
                  <c:v>3.4070895403999657E-2</c:v>
                </c:pt>
                <c:pt idx="1136">
                  <c:v>0.94918495260699975</c:v>
                </c:pt>
                <c:pt idx="1137">
                  <c:v>-0.38986365820699964</c:v>
                </c:pt>
                <c:pt idx="1138">
                  <c:v>8.3680153680001368E-3</c:v>
                </c:pt>
                <c:pt idx="1139">
                  <c:v>2.2407500680729999</c:v>
                </c:pt>
                <c:pt idx="1140">
                  <c:v>0.49421551324199964</c:v>
                </c:pt>
                <c:pt idx="1141">
                  <c:v>1.155853156099</c:v>
                </c:pt>
                <c:pt idx="1142">
                  <c:v>1.3351396160740001</c:v>
                </c:pt>
                <c:pt idx="1143">
                  <c:v>1.766070649175</c:v>
                </c:pt>
                <c:pt idx="1144">
                  <c:v>0.25827140665599968</c:v>
                </c:pt>
                <c:pt idx="1145">
                  <c:v>0.75818440820999999</c:v>
                </c:pt>
                <c:pt idx="1146">
                  <c:v>-0.58406487076800007</c:v>
                </c:pt>
                <c:pt idx="1147">
                  <c:v>1.5238754211849996</c:v>
                </c:pt>
                <c:pt idx="1148">
                  <c:v>0.3246604312279997</c:v>
                </c:pt>
                <c:pt idx="1149">
                  <c:v>2.0712189490899999</c:v>
                </c:pt>
                <c:pt idx="1150">
                  <c:v>1.074496264777</c:v>
                </c:pt>
                <c:pt idx="1151">
                  <c:v>1.3010428622679999</c:v>
                </c:pt>
                <c:pt idx="1152">
                  <c:v>0.89431225433399986</c:v>
                </c:pt>
                <c:pt idx="1153">
                  <c:v>0.58976836963299961</c:v>
                </c:pt>
                <c:pt idx="1154">
                  <c:v>0.30215434205599978</c:v>
                </c:pt>
                <c:pt idx="1155">
                  <c:v>1.058091732971</c:v>
                </c:pt>
                <c:pt idx="1156">
                  <c:v>-7.2587073408999947E-2</c:v>
                </c:pt>
                <c:pt idx="1157">
                  <c:v>0.21555371025399994</c:v>
                </c:pt>
                <c:pt idx="1158">
                  <c:v>1.6129680147059999</c:v>
                </c:pt>
                <c:pt idx="1159">
                  <c:v>0.36802191156399977</c:v>
                </c:pt>
                <c:pt idx="1160">
                  <c:v>0.71438550385599964</c:v>
                </c:pt>
                <c:pt idx="1161">
                  <c:v>7.0585857349998449E-3</c:v>
                </c:pt>
                <c:pt idx="1162">
                  <c:v>1.503470426332</c:v>
                </c:pt>
                <c:pt idx="1163">
                  <c:v>0.19466616181300012</c:v>
                </c:pt>
                <c:pt idx="1164">
                  <c:v>0.57584414805099993</c:v>
                </c:pt>
                <c:pt idx="1165">
                  <c:v>-0.23933842359199975</c:v>
                </c:pt>
                <c:pt idx="1166">
                  <c:v>2.0481641792309997</c:v>
                </c:pt>
                <c:pt idx="1167">
                  <c:v>0.77355731531299998</c:v>
                </c:pt>
                <c:pt idx="1168">
                  <c:v>1.8852753451009998</c:v>
                </c:pt>
                <c:pt idx="1169">
                  <c:v>0.5768017616629999</c:v>
                </c:pt>
                <c:pt idx="1170">
                  <c:v>1.040752244773</c:v>
                </c:pt>
                <c:pt idx="1171">
                  <c:v>-0.3312610931740001</c:v>
                </c:pt>
                <c:pt idx="1172">
                  <c:v>1.4969163970029999</c:v>
                </c:pt>
                <c:pt idx="1173">
                  <c:v>9.4995054489000363E-2</c:v>
                </c:pt>
                <c:pt idx="1174">
                  <c:v>0.52982818191799996</c:v>
                </c:pt>
                <c:pt idx="1175">
                  <c:v>-0.48264268908600005</c:v>
                </c:pt>
                <c:pt idx="1176">
                  <c:v>0.94354087117700014</c:v>
                </c:pt>
                <c:pt idx="1177">
                  <c:v>0.69638197504699995</c:v>
                </c:pt>
                <c:pt idx="1178">
                  <c:v>1.2905530030449999</c:v>
                </c:pt>
                <c:pt idx="1179">
                  <c:v>-3.0527937268999938E-2</c:v>
                </c:pt>
                <c:pt idx="1180">
                  <c:v>0.35752883014699988</c:v>
                </c:pt>
                <c:pt idx="1181">
                  <c:v>-0.48056986479200026</c:v>
                </c:pt>
                <c:pt idx="1182">
                  <c:v>0.33523967097499985</c:v>
                </c:pt>
                <c:pt idx="1183">
                  <c:v>0.88008004415699981</c:v>
                </c:pt>
                <c:pt idx="1184">
                  <c:v>-0.27961773961900027</c:v>
                </c:pt>
                <c:pt idx="1185">
                  <c:v>1.4663241910980003</c:v>
                </c:pt>
                <c:pt idx="1186">
                  <c:v>9.3360959873000304E-2</c:v>
                </c:pt>
                <c:pt idx="1187">
                  <c:v>0.51114420887900014</c:v>
                </c:pt>
                <c:pt idx="1188">
                  <c:v>-0.43354566468099964</c:v>
                </c:pt>
                <c:pt idx="1189">
                  <c:v>2.5295320863819999</c:v>
                </c:pt>
                <c:pt idx="1190">
                  <c:v>1.5268351089959997</c:v>
                </c:pt>
                <c:pt idx="1191">
                  <c:v>1.755976690362</c:v>
                </c:pt>
                <c:pt idx="1192">
                  <c:v>1.3435556594899998</c:v>
                </c:pt>
                <c:pt idx="1193">
                  <c:v>1.0306017858219998</c:v>
                </c:pt>
                <c:pt idx="1194">
                  <c:v>0.72929464936300015</c:v>
                </c:pt>
                <c:pt idx="1195">
                  <c:v>2.3341823440130001</c:v>
                </c:pt>
                <c:pt idx="1196">
                  <c:v>1.2186367842880002</c:v>
                </c:pt>
                <c:pt idx="1197">
                  <c:v>1.499459808718</c:v>
                </c:pt>
                <c:pt idx="1198">
                  <c:v>0.96718063015099975</c:v>
                </c:pt>
                <c:pt idx="1199">
                  <c:v>0.41652430041599997</c:v>
                </c:pt>
                <c:pt idx="1200">
                  <c:v>0.83560978259100005</c:v>
                </c:pt>
                <c:pt idx="1201">
                  <c:v>-0.27465788710100036</c:v>
                </c:pt>
                <c:pt idx="1202">
                  <c:v>0.96549938113200007</c:v>
                </c:pt>
                <c:pt idx="1203">
                  <c:v>0.3860559982859999</c:v>
                </c:pt>
                <c:pt idx="1204">
                  <c:v>-0.48960130650400013</c:v>
                </c:pt>
                <c:pt idx="1205">
                  <c:v>2.2587600990189998</c:v>
                </c:pt>
                <c:pt idx="1206">
                  <c:v>1.1299509478009997</c:v>
                </c:pt>
                <c:pt idx="1207">
                  <c:v>1.4171826735219999</c:v>
                </c:pt>
                <c:pt idx="1208">
                  <c:v>0.86906485834900016</c:v>
                </c:pt>
                <c:pt idx="1209">
                  <c:v>2.456960673947</c:v>
                </c:pt>
                <c:pt idx="1210">
                  <c:v>1.4041114178279999</c:v>
                </c:pt>
                <c:pt idx="1211">
                  <c:v>1.6555946198929998</c:v>
                </c:pt>
                <c:pt idx="1212">
                  <c:v>1.1929581952360002</c:v>
                </c:pt>
                <c:pt idx="1213">
                  <c:v>0.79646921875499954</c:v>
                </c:pt>
                <c:pt idx="1214">
                  <c:v>0.32593244168099966</c:v>
                </c:pt>
                <c:pt idx="1215">
                  <c:v>1.5012463605659998</c:v>
                </c:pt>
                <c:pt idx="1216">
                  <c:v>0.23621849118999982</c:v>
                </c:pt>
                <c:pt idx="1217">
                  <c:v>0.53474234383000008</c:v>
                </c:pt>
                <c:pt idx="1218">
                  <c:v>2.2603744963309995</c:v>
                </c:pt>
                <c:pt idx="1219">
                  <c:v>0.14109313026899972</c:v>
                </c:pt>
                <c:pt idx="1220">
                  <c:v>1.0909892083869996</c:v>
                </c:pt>
                <c:pt idx="1221">
                  <c:v>1.1168268099469998</c:v>
                </c:pt>
                <c:pt idx="1222">
                  <c:v>0.12809214539099978</c:v>
                </c:pt>
                <c:pt idx="1223">
                  <c:v>1.659014035787</c:v>
                </c:pt>
                <c:pt idx="1224">
                  <c:v>0.20052093995500009</c:v>
                </c:pt>
                <c:pt idx="1225">
                  <c:v>0.66959659975199992</c:v>
                </c:pt>
                <c:pt idx="1226">
                  <c:v>-0.49892808875799988</c:v>
                </c:pt>
                <c:pt idx="1227">
                  <c:v>1.818343000219</c:v>
                </c:pt>
                <c:pt idx="1228">
                  <c:v>0.4342343105640003</c:v>
                </c:pt>
                <c:pt idx="1229">
                  <c:v>0.85854112154299989</c:v>
                </c:pt>
                <c:pt idx="1230">
                  <c:v>-0.11143534821199985</c:v>
                </c:pt>
                <c:pt idx="1231">
                  <c:v>-0.15759063624900005</c:v>
                </c:pt>
                <c:pt idx="1232">
                  <c:v>-3.4060971039999832E-2</c:v>
                </c:pt>
                <c:pt idx="1233">
                  <c:v>0.15886528319000015</c:v>
                </c:pt>
                <c:pt idx="1234">
                  <c:v>-0.15287724340199993</c:v>
                </c:pt>
                <c:pt idx="1235">
                  <c:v>0.82774059929300003</c:v>
                </c:pt>
                <c:pt idx="1236">
                  <c:v>-0.40445895108500007</c:v>
                </c:pt>
                <c:pt idx="1237">
                  <c:v>0.71480364629500004</c:v>
                </c:pt>
                <c:pt idx="1238">
                  <c:v>1.8011860615200002</c:v>
                </c:pt>
                <c:pt idx="1239">
                  <c:v>0.30386559854200001</c:v>
                </c:pt>
                <c:pt idx="1240">
                  <c:v>0.79714847451099979</c:v>
                </c:pt>
                <c:pt idx="1241">
                  <c:v>-0.50422176536500007</c:v>
                </c:pt>
                <c:pt idx="1242">
                  <c:v>1.5359988983139998</c:v>
                </c:pt>
                <c:pt idx="1243">
                  <c:v>7.9505847746999869E-2</c:v>
                </c:pt>
                <c:pt idx="1244">
                  <c:v>0.54735000883899998</c:v>
                </c:pt>
                <c:pt idx="1245">
                  <c:v>-0.61499452898299989</c:v>
                </c:pt>
                <c:pt idx="1246">
                  <c:v>1.8506658166729997</c:v>
                </c:pt>
                <c:pt idx="1247">
                  <c:v>0.39412726692300026</c:v>
                </c:pt>
                <c:pt idx="1248">
                  <c:v>0.86199942596900003</c:v>
                </c:pt>
                <c:pt idx="1249">
                  <c:v>-0.30048507726200047</c:v>
                </c:pt>
                <c:pt idx="1250">
                  <c:v>1.4798310217449999</c:v>
                </c:pt>
                <c:pt idx="1251">
                  <c:v>0.41734450443899984</c:v>
                </c:pt>
                <c:pt idx="1252">
                  <c:v>1.1000395017399998</c:v>
                </c:pt>
                <c:pt idx="1253">
                  <c:v>-0.35528679592800017</c:v>
                </c:pt>
                <c:pt idx="1254">
                  <c:v>0.11183965571199983</c:v>
                </c:pt>
                <c:pt idx="1255">
                  <c:v>-1.0469256550819999</c:v>
                </c:pt>
                <c:pt idx="1256">
                  <c:v>1.3836127749439999</c:v>
                </c:pt>
                <c:pt idx="1257">
                  <c:v>0.23094841827200008</c:v>
                </c:pt>
                <c:pt idx="1258">
                  <c:v>0.52988423024600007</c:v>
                </c:pt>
                <c:pt idx="1259">
                  <c:v>-4.7798931398999933E-2</c:v>
                </c:pt>
                <c:pt idx="1260">
                  <c:v>-0.73806868377700008</c:v>
                </c:pt>
                <c:pt idx="1261">
                  <c:v>0.99844389559800018</c:v>
                </c:pt>
                <c:pt idx="1262">
                  <c:v>-0.17632748764100015</c:v>
                </c:pt>
                <c:pt idx="1263">
                  <c:v>1.005167762436</c:v>
                </c:pt>
                <c:pt idx="1264">
                  <c:v>-6.4784041452999874E-2</c:v>
                </c:pt>
                <c:pt idx="1265">
                  <c:v>0.33568711924600003</c:v>
                </c:pt>
                <c:pt idx="1266">
                  <c:v>-0.8760210627749998</c:v>
                </c:pt>
                <c:pt idx="1267">
                  <c:v>0.98489762268100023</c:v>
                </c:pt>
                <c:pt idx="1268">
                  <c:v>-1.1444167882720002</c:v>
                </c:pt>
                <c:pt idx="1269">
                  <c:v>-0.18625459295400004</c:v>
                </c:pt>
                <c:pt idx="1270">
                  <c:v>1.1298784326809999</c:v>
                </c:pt>
                <c:pt idx="1271">
                  <c:v>-0.76028472338000008</c:v>
                </c:pt>
                <c:pt idx="1272">
                  <c:v>7.7563693659998822E-3</c:v>
                </c:pt>
                <c:pt idx="1273">
                  <c:v>0.91110515701499994</c:v>
                </c:pt>
                <c:pt idx="1274">
                  <c:v>-0.18988910251900015</c:v>
                </c:pt>
                <c:pt idx="1275">
                  <c:v>1.7576597849220001</c:v>
                </c:pt>
                <c:pt idx="1276">
                  <c:v>0.68017722011199999</c:v>
                </c:pt>
                <c:pt idx="1277">
                  <c:v>0.94300051926499995</c:v>
                </c:pt>
                <c:pt idx="1278">
                  <c:v>0.45397754337600027</c:v>
                </c:pt>
                <c:pt idx="1279">
                  <c:v>5.4205477200000018E-3</c:v>
                </c:pt>
                <c:pt idx="1280">
                  <c:v>-0.61743024931599955</c:v>
                </c:pt>
                <c:pt idx="1281">
                  <c:v>1.9088932516770001</c:v>
                </c:pt>
                <c:pt idx="1282">
                  <c:v>0.8601746882750001</c:v>
                </c:pt>
                <c:pt idx="1283">
                  <c:v>1.109779996861</c:v>
                </c:pt>
                <c:pt idx="1284">
                  <c:v>0.65145245130600005</c:v>
                </c:pt>
                <c:pt idx="1285">
                  <c:v>0.2628704120080001</c:v>
                </c:pt>
                <c:pt idx="1286">
                  <c:v>-0.18842070647500009</c:v>
                </c:pt>
                <c:pt idx="1287">
                  <c:v>1.795080543259</c:v>
                </c:pt>
                <c:pt idx="1288">
                  <c:v>0.73283009350600037</c:v>
                </c:pt>
                <c:pt idx="1289">
                  <c:v>0.98861261656300004</c:v>
                </c:pt>
                <c:pt idx="1290">
                  <c:v>0.5160472544650001</c:v>
                </c:pt>
                <c:pt idx="1291">
                  <c:v>0.10072901193499995</c:v>
                </c:pt>
                <c:pt idx="1292">
                  <c:v>-0.41928220621199985</c:v>
                </c:pt>
                <c:pt idx="1293">
                  <c:v>1.5802466085210001</c:v>
                </c:pt>
                <c:pt idx="1294">
                  <c:v>0.42345345212499974</c:v>
                </c:pt>
                <c:pt idx="1295">
                  <c:v>0.72443817896299967</c:v>
                </c:pt>
                <c:pt idx="1296">
                  <c:v>0.14149051923799982</c:v>
                </c:pt>
                <c:pt idx="1297">
                  <c:v>1.0655535195300001</c:v>
                </c:pt>
                <c:pt idx="1298">
                  <c:v>-0.25743978364499953</c:v>
                </c:pt>
                <c:pt idx="1299">
                  <c:v>0.13169387467299987</c:v>
                </c:pt>
                <c:pt idx="1300">
                  <c:v>-0.71004659917699997</c:v>
                </c:pt>
                <c:pt idx="1301">
                  <c:v>2.1304739835349999</c:v>
                </c:pt>
                <c:pt idx="1302">
                  <c:v>0.98434598695899989</c:v>
                </c:pt>
                <c:pt idx="1303">
                  <c:v>1.280052133626</c:v>
                </c:pt>
                <c:pt idx="1304">
                  <c:v>0.71061258248299985</c:v>
                </c:pt>
                <c:pt idx="1305">
                  <c:v>4.8946963166999868E-2</c:v>
                </c:pt>
                <c:pt idx="1306">
                  <c:v>1.6831866893909999</c:v>
                </c:pt>
                <c:pt idx="1307">
                  <c:v>0.24661377325700018</c:v>
                </c:pt>
                <c:pt idx="1308">
                  <c:v>0.70227560584099979</c:v>
                </c:pt>
                <c:pt idx="1309">
                  <c:v>-0.4014273291020003</c:v>
                </c:pt>
                <c:pt idx="1310">
                  <c:v>1.4753696718459999</c:v>
                </c:pt>
                <c:pt idx="1311">
                  <c:v>-8.6348806598999683E-2</c:v>
                </c:pt>
                <c:pt idx="1312">
                  <c:v>0.4483225714979997</c:v>
                </c:pt>
                <c:pt idx="1313">
                  <c:v>2.1335561667110001</c:v>
                </c:pt>
                <c:pt idx="1314">
                  <c:v>0.98434010099099978</c:v>
                </c:pt>
                <c:pt idx="1315">
                  <c:v>1.28156994796</c:v>
                </c:pt>
                <c:pt idx="1316">
                  <c:v>0.70824947886600009</c:v>
                </c:pt>
                <c:pt idx="1317">
                  <c:v>3.3328373104999809E-2</c:v>
                </c:pt>
                <c:pt idx="1318">
                  <c:v>2.0992830709889998</c:v>
                </c:pt>
                <c:pt idx="1319">
                  <c:v>0.93266142042099998</c:v>
                </c:pt>
                <c:pt idx="1320">
                  <c:v>1.2385510870099998</c:v>
                </c:pt>
                <c:pt idx="1321">
                  <c:v>0.64288866762700003</c:v>
                </c:pt>
                <c:pt idx="1322">
                  <c:v>-0.11625806925500015</c:v>
                </c:pt>
                <c:pt idx="1323">
                  <c:v>1.3765106139299998</c:v>
                </c:pt>
                <c:pt idx="1324">
                  <c:v>0.28850021855700003</c:v>
                </c:pt>
                <c:pt idx="1325">
                  <c:v>0.68308577401799986</c:v>
                </c:pt>
                <c:pt idx="1326">
                  <c:v>0.45209549305999985</c:v>
                </c:pt>
                <c:pt idx="1327">
                  <c:v>1.1343050400000003</c:v>
                </c:pt>
                <c:pt idx="1328">
                  <c:v>-0.43492416832399994</c:v>
                </c:pt>
                <c:pt idx="1329">
                  <c:v>0.10467335792400001</c:v>
                </c:pt>
                <c:pt idx="1330">
                  <c:v>1.242968245248</c:v>
                </c:pt>
                <c:pt idx="1331">
                  <c:v>0.27382004250799996</c:v>
                </c:pt>
                <c:pt idx="1332">
                  <c:v>1.0719446216420001</c:v>
                </c:pt>
                <c:pt idx="1333">
                  <c:v>-0.63379583086299962</c:v>
                </c:pt>
                <c:pt idx="1334">
                  <c:v>-1.1865234599996999E-3</c:v>
                </c:pt>
                <c:pt idx="1335">
                  <c:v>1.0662148902940003</c:v>
                </c:pt>
                <c:pt idx="1336">
                  <c:v>-0.25737654564799994</c:v>
                </c:pt>
                <c:pt idx="1337">
                  <c:v>0.1320942287860003</c:v>
                </c:pt>
                <c:pt idx="1338">
                  <c:v>-0.71078938355599997</c:v>
                </c:pt>
                <c:pt idx="1339">
                  <c:v>0.29072757494400014</c:v>
                </c:pt>
                <c:pt idx="1340">
                  <c:v>1.7896858670469999</c:v>
                </c:pt>
                <c:pt idx="1341">
                  <c:v>-5.3134360925000124E-2</c:v>
                </c:pt>
                <c:pt idx="1342">
                  <c:v>0.67913572582799953</c:v>
                </c:pt>
                <c:pt idx="1343">
                  <c:v>1.776964277417</c:v>
                </c:pt>
                <c:pt idx="1344">
                  <c:v>0.75235912227599977</c:v>
                </c:pt>
                <c:pt idx="1345">
                  <c:v>2.4575755603850005</c:v>
                </c:pt>
                <c:pt idx="1346">
                  <c:v>0.58091386378600074</c:v>
                </c:pt>
                <c:pt idx="1347">
                  <c:v>1.3386860269440004</c:v>
                </c:pt>
                <c:pt idx="1348">
                  <c:v>1.3261660392770001</c:v>
                </c:pt>
                <c:pt idx="1349">
                  <c:v>2.5736679585999678E-2</c:v>
                </c:pt>
                <c:pt idx="1350">
                  <c:v>0.4022563625690001</c:v>
                </c:pt>
                <c:pt idx="1351">
                  <c:v>1.0206651883550002</c:v>
                </c:pt>
                <c:pt idx="1352">
                  <c:v>-5.6355538616000178E-2</c:v>
                </c:pt>
                <c:pt idx="1353">
                  <c:v>1.1619558340890002</c:v>
                </c:pt>
                <c:pt idx="1354">
                  <c:v>0.10320223449400001</c:v>
                </c:pt>
                <c:pt idx="1355">
                  <c:v>1.141085559535</c:v>
                </c:pt>
                <c:pt idx="1356">
                  <c:v>-0.30423494173700005</c:v>
                </c:pt>
                <c:pt idx="1357">
                  <c:v>0.15675789589000022</c:v>
                </c:pt>
                <c:pt idx="1358">
                  <c:v>0.16761831326499999</c:v>
                </c:pt>
                <c:pt idx="1359">
                  <c:v>1.497131712961</c:v>
                </c:pt>
                <c:pt idx="1360">
                  <c:v>-1.8975994454069998</c:v>
                </c:pt>
                <c:pt idx="1361">
                  <c:v>0.22333927309799995</c:v>
                </c:pt>
                <c:pt idx="1362">
                  <c:v>1.2841911628120002</c:v>
                </c:pt>
                <c:pt idx="1363">
                  <c:v>2.0834714949139999</c:v>
                </c:pt>
                <c:pt idx="1364">
                  <c:v>0.96863037362799997</c:v>
                </c:pt>
                <c:pt idx="1365">
                  <c:v>1.2491150022730002</c:v>
                </c:pt>
                <c:pt idx="1366">
                  <c:v>0.71766552497400005</c:v>
                </c:pt>
                <c:pt idx="1367">
                  <c:v>0.16920683400799952</c:v>
                </c:pt>
                <c:pt idx="1368">
                  <c:v>-1.0263786507319992</c:v>
                </c:pt>
                <c:pt idx="1369">
                  <c:v>1.6630588988120003</c:v>
                </c:pt>
                <c:pt idx="1370">
                  <c:v>0.43616474806500016</c:v>
                </c:pt>
                <c:pt idx="1371">
                  <c:v>0.77298188637900012</c:v>
                </c:pt>
                <c:pt idx="1372">
                  <c:v>9.3173514974000504E-2</c:v>
                </c:pt>
                <c:pt idx="1373">
                  <c:v>-1.2284717154760001</c:v>
                </c:pt>
                <c:pt idx="1374">
                  <c:v>2.1231311657539997</c:v>
                </c:pt>
                <c:pt idx="1375">
                  <c:v>0.78764048185599966</c:v>
                </c:pt>
                <c:pt idx="1376">
                  <c:v>1.1838472261209998</c:v>
                </c:pt>
                <c:pt idx="1377">
                  <c:v>0.31780528625599969</c:v>
                </c:pt>
                <c:pt idx="1378">
                  <c:v>2.037290501682</c:v>
                </c:pt>
                <c:pt idx="1379">
                  <c:v>0.52658595913799955</c:v>
                </c:pt>
                <c:pt idx="1380">
                  <c:v>1.0283444511749997</c:v>
                </c:pt>
                <c:pt idx="1381">
                  <c:v>1.5949590921499999</c:v>
                </c:pt>
                <c:pt idx="1382">
                  <c:v>0.44348269677699981</c:v>
                </c:pt>
                <c:pt idx="1383">
                  <c:v>0.74183025221999976</c:v>
                </c:pt>
                <c:pt idx="1384">
                  <c:v>0.16565355188699993</c:v>
                </c:pt>
                <c:pt idx="1385">
                  <c:v>-0.51926111818200038</c:v>
                </c:pt>
                <c:pt idx="1386">
                  <c:v>1.5257276802459998</c:v>
                </c:pt>
                <c:pt idx="1387">
                  <c:v>0.39487194278899973</c:v>
                </c:pt>
                <c:pt idx="1388">
                  <c:v>0.68309882539099975</c:v>
                </c:pt>
                <c:pt idx="1389">
                  <c:v>0.13249983376999985</c:v>
                </c:pt>
                <c:pt idx="1390">
                  <c:v>1.111171591433</c:v>
                </c:pt>
                <c:pt idx="1391">
                  <c:v>-0.13659657392800018</c:v>
                </c:pt>
                <c:pt idx="1392">
                  <c:v>1.9845324641069997</c:v>
                </c:pt>
                <c:pt idx="1393">
                  <c:v>0.74650599697299991</c:v>
                </c:pt>
                <c:pt idx="1394">
                  <c:v>1.0891948427559996</c:v>
                </c:pt>
                <c:pt idx="1395">
                  <c:v>0.39255505664399992</c:v>
                </c:pt>
                <c:pt idx="1396">
                  <c:v>1.9256633612689997</c:v>
                </c:pt>
                <c:pt idx="1397">
                  <c:v>0.76175271455499982</c:v>
                </c:pt>
                <c:pt idx="1398">
                  <c:v>1.0662855708879997</c:v>
                </c:pt>
                <c:pt idx="1399">
                  <c:v>0.47415632477899994</c:v>
                </c:pt>
                <c:pt idx="1400">
                  <c:v>-0.27067698331500045</c:v>
                </c:pt>
                <c:pt idx="1401">
                  <c:v>2.0843069480860001</c:v>
                </c:pt>
                <c:pt idx="1402">
                  <c:v>0.93329365532300002</c:v>
                </c:pt>
                <c:pt idx="1403">
                  <c:v>1.2314120439730001</c:v>
                </c:pt>
                <c:pt idx="1404">
                  <c:v>0.65582161689899987</c:v>
                </c:pt>
                <c:pt idx="1405">
                  <c:v>-2.7024877353000409E-2</c:v>
                </c:pt>
                <c:pt idx="1406">
                  <c:v>2.0157902148989999</c:v>
                </c:pt>
                <c:pt idx="1407">
                  <c:v>0.99507714307699957</c:v>
                </c:pt>
                <c:pt idx="1408">
                  <c:v>1.2321296081079995</c:v>
                </c:pt>
                <c:pt idx="1409">
                  <c:v>0.80218353464199987</c:v>
                </c:pt>
                <c:pt idx="1410">
                  <c:v>0.46207778313299963</c:v>
                </c:pt>
                <c:pt idx="1411">
                  <c:v>0.11298481124399995</c:v>
                </c:pt>
                <c:pt idx="1412">
                  <c:v>1.1788408176719998</c:v>
                </c:pt>
                <c:pt idx="1413">
                  <c:v>-0.10377952181500061</c:v>
                </c:pt>
                <c:pt idx="1414">
                  <c:v>0.26292699006499975</c:v>
                </c:pt>
                <c:pt idx="1415">
                  <c:v>-0.50587413343700027</c:v>
                </c:pt>
                <c:pt idx="1416">
                  <c:v>1.4154283182969998</c:v>
                </c:pt>
                <c:pt idx="1417">
                  <c:v>2.8774885747000045E-2</c:v>
                </c:pt>
                <c:pt idx="1418">
                  <c:v>0.45457795221199948</c:v>
                </c:pt>
                <c:pt idx="1419">
                  <c:v>-0.5213076578380007</c:v>
                </c:pt>
                <c:pt idx="1420">
                  <c:v>1.084595312834</c:v>
                </c:pt>
                <c:pt idx="1421">
                  <c:v>-0.37486192546000008</c:v>
                </c:pt>
                <c:pt idx="1422">
                  <c:v>9.4807934951999906E-2</c:v>
                </c:pt>
                <c:pt idx="1423">
                  <c:v>-1.0767163607460002</c:v>
                </c:pt>
                <c:pt idx="1424">
                  <c:v>0.7204204148290001</c:v>
                </c:pt>
                <c:pt idx="1425">
                  <c:v>0.46269243493400003</c:v>
                </c:pt>
                <c:pt idx="1426">
                  <c:v>2.5711120753159995</c:v>
                </c:pt>
                <c:pt idx="1427">
                  <c:v>1.6334216397129995</c:v>
                </c:pt>
                <c:pt idx="1428">
                  <c:v>1.8350809636549994</c:v>
                </c:pt>
                <c:pt idx="1429">
                  <c:v>1.4815520584539996</c:v>
                </c:pt>
                <c:pt idx="1430">
                  <c:v>1.2473865954709993</c:v>
                </c:pt>
                <c:pt idx="1431">
                  <c:v>1.0580330167779994</c:v>
                </c:pt>
                <c:pt idx="1432">
                  <c:v>2.057241385143</c:v>
                </c:pt>
                <c:pt idx="1433">
                  <c:v>1.019904474396</c:v>
                </c:pt>
                <c:pt idx="1434">
                  <c:v>1.2643706079169998</c:v>
                </c:pt>
                <c:pt idx="1435">
                  <c:v>0.81774997878999978</c:v>
                </c:pt>
                <c:pt idx="1436">
                  <c:v>0.44989303014899962</c:v>
                </c:pt>
                <c:pt idx="1437">
                  <c:v>4.5347172712999484E-2</c:v>
                </c:pt>
                <c:pt idx="1438">
                  <c:v>1.436004125088</c:v>
                </c:pt>
                <c:pt idx="1439">
                  <c:v>-6.4964555270000002E-2</c:v>
                </c:pt>
                <c:pt idx="1440">
                  <c:v>0.43062196421000021</c:v>
                </c:pt>
                <c:pt idx="1441">
                  <c:v>-0.88469830138599992</c:v>
                </c:pt>
                <c:pt idx="1442">
                  <c:v>1.3844428765969998</c:v>
                </c:pt>
                <c:pt idx="1443">
                  <c:v>0.199686112345</c:v>
                </c:pt>
                <c:pt idx="1444">
                  <c:v>0.51472801604499985</c:v>
                </c:pt>
                <c:pt idx="1445">
                  <c:v>-0.10509720510800014</c:v>
                </c:pt>
                <c:pt idx="1446">
                  <c:v>-0.97475589602400037</c:v>
                </c:pt>
                <c:pt idx="1447">
                  <c:v>2.062001865179</c:v>
                </c:pt>
                <c:pt idx="1448">
                  <c:v>0.86762999191899959</c:v>
                </c:pt>
                <c:pt idx="1449">
                  <c:v>1.1875779244499998</c:v>
                </c:pt>
                <c:pt idx="1450">
                  <c:v>0.55455503696899999</c:v>
                </c:pt>
                <c:pt idx="1451">
                  <c:v>-0.38718337625500032</c:v>
                </c:pt>
                <c:pt idx="1452">
                  <c:v>1.3506397439239999</c:v>
                </c:pt>
                <c:pt idx="1453">
                  <c:v>8.5662974760000177E-2</c:v>
                </c:pt>
                <c:pt idx="1454">
                  <c:v>0.44277198203699974</c:v>
                </c:pt>
                <c:pt idx="1455">
                  <c:v>-0.296519591714</c:v>
                </c:pt>
                <c:pt idx="1456">
                  <c:v>1.2912218531609998</c:v>
                </c:pt>
                <c:pt idx="1457">
                  <c:v>1.0925847950280001</c:v>
                </c:pt>
                <c:pt idx="1458">
                  <c:v>2.165973866651</c:v>
                </c:pt>
                <c:pt idx="1459">
                  <c:v>0.75599749070300026</c:v>
                </c:pt>
                <c:pt idx="1460">
                  <c:v>1.1956311050799999</c:v>
                </c:pt>
                <c:pt idx="1461">
                  <c:v>0.1630273550300001</c:v>
                </c:pt>
                <c:pt idx="1462">
                  <c:v>1.7151860698029999</c:v>
                </c:pt>
                <c:pt idx="1463">
                  <c:v>0.43748664858499975</c:v>
                </c:pt>
                <c:pt idx="1464">
                  <c:v>1.702785215769</c:v>
                </c:pt>
                <c:pt idx="1465">
                  <c:v>0.38389949102100029</c:v>
                </c:pt>
                <c:pt idx="1466">
                  <c:v>0.77072187223699995</c:v>
                </c:pt>
                <c:pt idx="1467">
                  <c:v>2.0446071714809997</c:v>
                </c:pt>
                <c:pt idx="1468">
                  <c:v>0.75091452104899981</c:v>
                </c:pt>
                <c:pt idx="1469">
                  <c:v>1.1237073020549997</c:v>
                </c:pt>
                <c:pt idx="1470">
                  <c:v>0.33568828720299937</c:v>
                </c:pt>
                <c:pt idx="1471">
                  <c:v>0.62538505519799981</c:v>
                </c:pt>
                <c:pt idx="1472">
                  <c:v>0.66704195967300017</c:v>
                </c:pt>
                <c:pt idx="1473">
                  <c:v>2.2049690646560003</c:v>
                </c:pt>
                <c:pt idx="1474">
                  <c:v>1.0700621717140002</c:v>
                </c:pt>
                <c:pt idx="1475">
                  <c:v>1.3602638959769999</c:v>
                </c:pt>
                <c:pt idx="1476">
                  <c:v>0.80472349475500016</c:v>
                </c:pt>
                <c:pt idx="1477">
                  <c:v>0.18772208946300006</c:v>
                </c:pt>
                <c:pt idx="1478">
                  <c:v>1.963199313069</c:v>
                </c:pt>
                <c:pt idx="1479">
                  <c:v>0.80888001622299988</c:v>
                </c:pt>
                <c:pt idx="1480">
                  <c:v>1.1086362708520001</c:v>
                </c:pt>
                <c:pt idx="1481">
                  <c:v>0.5288483245390001</c:v>
                </c:pt>
                <c:pt idx="1482">
                  <c:v>-0.16900350392200014</c:v>
                </c:pt>
                <c:pt idx="1483">
                  <c:v>2.0297474820899999</c:v>
                </c:pt>
                <c:pt idx="1484">
                  <c:v>0.74090021449599996</c:v>
                </c:pt>
                <c:pt idx="1485">
                  <c:v>1.1110235672769999</c:v>
                </c:pt>
                <c:pt idx="1486">
                  <c:v>0.33148346582599997</c:v>
                </c:pt>
                <c:pt idx="1487">
                  <c:v>2.1508207033469997</c:v>
                </c:pt>
                <c:pt idx="1488">
                  <c:v>0.86629423168300024</c:v>
                </c:pt>
                <c:pt idx="1489">
                  <c:v>1.2340450394469999</c:v>
                </c:pt>
                <c:pt idx="1490">
                  <c:v>0.46197512543899988</c:v>
                </c:pt>
                <c:pt idx="1491">
                  <c:v>1.6190658877319999</c:v>
                </c:pt>
                <c:pt idx="1492">
                  <c:v>0.55952253834099985</c:v>
                </c:pt>
                <c:pt idx="1493">
                  <c:v>0.81406344571299982</c:v>
                </c:pt>
                <c:pt idx="1494">
                  <c:v>0.34437473510400007</c:v>
                </c:pt>
                <c:pt idx="1495">
                  <c:v>-6.5398217295000283E-2</c:v>
                </c:pt>
                <c:pt idx="1496">
                  <c:v>-0.57026773265399955</c:v>
                </c:pt>
                <c:pt idx="1497">
                  <c:v>1.7534708590749997</c:v>
                </c:pt>
                <c:pt idx="1498">
                  <c:v>0.76836391083299982</c:v>
                </c:pt>
                <c:pt idx="1499">
                  <c:v>0.98990540187300002</c:v>
                </c:pt>
                <c:pt idx="1500">
                  <c:v>0.594071224196</c:v>
                </c:pt>
                <c:pt idx="1501">
                  <c:v>0.30511461643699977</c:v>
                </c:pt>
                <c:pt idx="1502">
                  <c:v>4.1649073526999647E-2</c:v>
                </c:pt>
                <c:pt idx="1503">
                  <c:v>0.99989230423599995</c:v>
                </c:pt>
                <c:pt idx="1504">
                  <c:v>0.63465969602399985</c:v>
                </c:pt>
                <c:pt idx="1505">
                  <c:v>1.5802909464299999</c:v>
                </c:pt>
                <c:pt idx="1506">
                  <c:v>0.54229467512500018</c:v>
                </c:pt>
                <c:pt idx="1507">
                  <c:v>0.78705712438600006</c:v>
                </c:pt>
                <c:pt idx="1508">
                  <c:v>0.33976483812800007</c:v>
                </c:pt>
                <c:pt idx="1509">
                  <c:v>-2.9252327499000419E-2</c:v>
                </c:pt>
                <c:pt idx="1510">
                  <c:v>-0.43628470790599971</c:v>
                </c:pt>
                <c:pt idx="1511">
                  <c:v>1.3684660826829997</c:v>
                </c:pt>
                <c:pt idx="1512">
                  <c:v>0.2947071898679996</c:v>
                </c:pt>
                <c:pt idx="1513">
                  <c:v>0.5558007276179997</c:v>
                </c:pt>
                <c:pt idx="1514">
                  <c:v>7.0844174395999993E-2</c:v>
                </c:pt>
                <c:pt idx="1515">
                  <c:v>2.1277991331790003</c:v>
                </c:pt>
                <c:pt idx="1516">
                  <c:v>1.0512411414020002</c:v>
                </c:pt>
                <c:pt idx="1517">
                  <c:v>1.3136344302140004</c:v>
                </c:pt>
                <c:pt idx="1518">
                  <c:v>0.82562377424700006</c:v>
                </c:pt>
                <c:pt idx="1519">
                  <c:v>0.37918943706799979</c:v>
                </c:pt>
                <c:pt idx="1520">
                  <c:v>-0.23638296237899947</c:v>
                </c:pt>
                <c:pt idx="1521">
                  <c:v>1.9799770558829999</c:v>
                </c:pt>
                <c:pt idx="1522">
                  <c:v>0.89300080731999976</c:v>
                </c:pt>
                <c:pt idx="1523">
                  <c:v>1.1602593045249998</c:v>
                </c:pt>
                <c:pt idx="1524">
                  <c:v>0.66073930413899973</c:v>
                </c:pt>
                <c:pt idx="1525">
                  <c:v>0.18952159880799968</c:v>
                </c:pt>
                <c:pt idx="1526">
                  <c:v>-0.51865367094500048</c:v>
                </c:pt>
                <c:pt idx="1527">
                  <c:v>1.7011875895670001</c:v>
                </c:pt>
                <c:pt idx="1528">
                  <c:v>0.44503731941799995</c:v>
                </c:pt>
                <c:pt idx="1529">
                  <c:v>0.79739161119999968</c:v>
                </c:pt>
                <c:pt idx="1530">
                  <c:v>7.2378650069000017E-2</c:v>
                </c:pt>
                <c:pt idx="1531">
                  <c:v>1.3670822095759996</c:v>
                </c:pt>
                <c:pt idx="1532">
                  <c:v>4.8647790981999339E-2</c:v>
                </c:pt>
                <c:pt idx="1533">
                  <c:v>0.43521663580699954</c:v>
                </c:pt>
                <c:pt idx="1534">
                  <c:v>-0.39787481034600036</c:v>
                </c:pt>
                <c:pt idx="1535">
                  <c:v>2.4306031185310002</c:v>
                </c:pt>
                <c:pt idx="1536">
                  <c:v>1.3020682908020003</c:v>
                </c:pt>
                <c:pt idx="1537">
                  <c:v>1.5891667546880002</c:v>
                </c:pt>
                <c:pt idx="1538">
                  <c:v>1.0413807477989998</c:v>
                </c:pt>
                <c:pt idx="1539">
                  <c:v>0.44757193592599975</c:v>
                </c:pt>
                <c:pt idx="1540">
                  <c:v>-1.6617246066089999</c:v>
                </c:pt>
                <c:pt idx="1541">
                  <c:v>2.5617189200589996</c:v>
                </c:pt>
                <c:pt idx="1542">
                  <c:v>1.5005373091809997</c:v>
                </c:pt>
                <c:pt idx="1543">
                  <c:v>1.7558292575849999</c:v>
                </c:pt>
                <c:pt idx="1544">
                  <c:v>1.2844013908249998</c:v>
                </c:pt>
                <c:pt idx="1545">
                  <c:v>0.87128486108299974</c:v>
                </c:pt>
                <c:pt idx="1546">
                  <c:v>1.584523658473</c:v>
                </c:pt>
                <c:pt idx="1547">
                  <c:v>0.42214026303499996</c:v>
                </c:pt>
                <c:pt idx="1548">
                  <c:v>0.72591005833199995</c:v>
                </c:pt>
                <c:pt idx="1549">
                  <c:v>0.13576244057199993</c:v>
                </c:pt>
                <c:pt idx="1550">
                  <c:v>0.68070498753700015</c:v>
                </c:pt>
                <c:pt idx="1551">
                  <c:v>1.9419097920090005</c:v>
                </c:pt>
                <c:pt idx="1552">
                  <c:v>0.93456209193800022</c:v>
                </c:pt>
                <c:pt idx="1553">
                  <c:v>1.1657335149380001</c:v>
                </c:pt>
                <c:pt idx="1554">
                  <c:v>0.7488414896740001</c:v>
                </c:pt>
                <c:pt idx="1555">
                  <c:v>0.4291440756360001</c:v>
                </c:pt>
                <c:pt idx="1556">
                  <c:v>0.11649680196500034</c:v>
                </c:pt>
                <c:pt idx="1557">
                  <c:v>2.0197895237510002</c:v>
                </c:pt>
                <c:pt idx="1558">
                  <c:v>1.039765349127</c:v>
                </c:pt>
                <c:pt idx="1559">
                  <c:v>1.2591334319950001</c:v>
                </c:pt>
                <c:pt idx="1560">
                  <c:v>0.86799904865500022</c:v>
                </c:pt>
                <c:pt idx="1561">
                  <c:v>0.58556493098499995</c:v>
                </c:pt>
                <c:pt idx="1562">
                  <c:v>0.33176067980700008</c:v>
                </c:pt>
                <c:pt idx="1563">
                  <c:v>1.4104303529340001</c:v>
                </c:pt>
                <c:pt idx="1564">
                  <c:v>0.13224863120499997</c:v>
                </c:pt>
                <c:pt idx="1565">
                  <c:v>0.72783907669699999</c:v>
                </c:pt>
                <c:pt idx="1566">
                  <c:v>1.935710273457</c:v>
                </c:pt>
                <c:pt idx="1567">
                  <c:v>0.93886662818099986</c:v>
                </c:pt>
                <c:pt idx="1568">
                  <c:v>1.1654656247499999</c:v>
                </c:pt>
                <c:pt idx="1569">
                  <c:v>0.75862039114600011</c:v>
                </c:pt>
                <c:pt idx="1570">
                  <c:v>0.45390896581699991</c:v>
                </c:pt>
                <c:pt idx="1571">
                  <c:v>0.16602685403300033</c:v>
                </c:pt>
                <c:pt idx="1572">
                  <c:v>1.661959625672</c:v>
                </c:pt>
                <c:pt idx="1573">
                  <c:v>0.6431597378199998</c:v>
                </c:pt>
                <c:pt idx="1574">
                  <c:v>0.87936602208299997</c:v>
                </c:pt>
                <c:pt idx="1575">
                  <c:v>0.45130750194900005</c:v>
                </c:pt>
                <c:pt idx="1576">
                  <c:v>0.1142212576989996</c:v>
                </c:pt>
                <c:pt idx="1577">
                  <c:v>-0.22926582678799967</c:v>
                </c:pt>
                <c:pt idx="1578">
                  <c:v>1.0415794922340003</c:v>
                </c:pt>
                <c:pt idx="1579">
                  <c:v>-0.46708832454400007</c:v>
                </c:pt>
                <c:pt idx="1580">
                  <c:v>3.3376078214000238E-2</c:v>
                </c:pt>
                <c:pt idx="1581">
                  <c:v>-1.3123767095050001</c:v>
                </c:pt>
                <c:pt idx="1582">
                  <c:v>1.9258446228869999</c:v>
                </c:pt>
                <c:pt idx="1583">
                  <c:v>0.65031733247000001</c:v>
                </c:pt>
                <c:pt idx="1584">
                  <c:v>1.013150552825</c:v>
                </c:pt>
                <c:pt idx="1585">
                  <c:v>0.25637259452099981</c:v>
                </c:pt>
                <c:pt idx="1586">
                  <c:v>2.353036518833</c:v>
                </c:pt>
                <c:pt idx="1587">
                  <c:v>1.3191667487200001</c:v>
                </c:pt>
                <c:pt idx="1588">
                  <c:v>1.5620775971860001</c:v>
                </c:pt>
                <c:pt idx="1589">
                  <c:v>1.1189757095899999</c:v>
                </c:pt>
                <c:pt idx="1590">
                  <c:v>0.75714169577399959</c:v>
                </c:pt>
                <c:pt idx="1591">
                  <c:v>0.36527407512500032</c:v>
                </c:pt>
                <c:pt idx="1592">
                  <c:v>2.2793406910330001</c:v>
                </c:pt>
                <c:pt idx="1593">
                  <c:v>1.1784612787160003</c:v>
                </c:pt>
                <c:pt idx="1594">
                  <c:v>1.4522800599520003</c:v>
                </c:pt>
                <c:pt idx="1595">
                  <c:v>0.93704266049200013</c:v>
                </c:pt>
                <c:pt idx="1596">
                  <c:v>0.42949314891699997</c:v>
                </c:pt>
                <c:pt idx="1597">
                  <c:v>-0.45527827850900016</c:v>
                </c:pt>
                <c:pt idx="1598">
                  <c:v>1.3051014777109997</c:v>
                </c:pt>
                <c:pt idx="1599">
                  <c:v>0.27503048455599965</c:v>
                </c:pt>
                <c:pt idx="1600">
                  <c:v>0.51624276659599966</c:v>
                </c:pt>
                <c:pt idx="1601">
                  <c:v>7.6971160462999677E-2</c:v>
                </c:pt>
                <c:pt idx="1602">
                  <c:v>-0.27841025640600048</c:v>
                </c:pt>
                <c:pt idx="1603">
                  <c:v>1.7562804147529998</c:v>
                </c:pt>
                <c:pt idx="1604">
                  <c:v>0.80722604267399967</c:v>
                </c:pt>
                <c:pt idx="1605">
                  <c:v>1.0135703122069999</c:v>
                </c:pt>
                <c:pt idx="1606">
                  <c:v>0.65020878722699971</c:v>
                </c:pt>
                <c:pt idx="1607">
                  <c:v>0.40405455391199974</c:v>
                </c:pt>
                <c:pt idx="1608">
                  <c:v>0.19975630993099935</c:v>
                </c:pt>
                <c:pt idx="1609">
                  <c:v>0.86134538647800007</c:v>
                </c:pt>
                <c:pt idx="1610">
                  <c:v>1.2340620054359999</c:v>
                </c:pt>
                <c:pt idx="1611">
                  <c:v>7.6444706378999916E-2</c:v>
                </c:pt>
                <c:pt idx="1612">
                  <c:v>0.37783923539199993</c:v>
                </c:pt>
                <c:pt idx="1613">
                  <c:v>-0.20616464277700031</c:v>
                </c:pt>
                <c:pt idx="1614">
                  <c:v>2.3657076848309999</c:v>
                </c:pt>
                <c:pt idx="1615">
                  <c:v>0.92591313965399991</c:v>
                </c:pt>
                <c:pt idx="1616">
                  <c:v>1.3835349121319998</c:v>
                </c:pt>
                <c:pt idx="1617">
                  <c:v>0.27068737940100007</c:v>
                </c:pt>
                <c:pt idx="1618">
                  <c:v>1.2537547363479999</c:v>
                </c:pt>
                <c:pt idx="1619">
                  <c:v>2.3142661369000006E-2</c:v>
                </c:pt>
                <c:pt idx="1620">
                  <c:v>0.36191528724599986</c:v>
                </c:pt>
                <c:pt idx="1621">
                  <c:v>-0.32346570733199997</c:v>
                </c:pt>
                <c:pt idx="1622">
                  <c:v>1.8589836370319999</c:v>
                </c:pt>
                <c:pt idx="1623">
                  <c:v>0.82147330605800017</c:v>
                </c:pt>
                <c:pt idx="1624">
                  <c:v>1.0660173575209999</c:v>
                </c:pt>
                <c:pt idx="1625">
                  <c:v>0.61922015126799979</c:v>
                </c:pt>
                <c:pt idx="1626">
                  <c:v>0.25105851386799971</c:v>
                </c:pt>
                <c:pt idx="1627">
                  <c:v>-0.15413892580199962</c:v>
                </c:pt>
                <c:pt idx="1628">
                  <c:v>1.7206371499360005</c:v>
                </c:pt>
                <c:pt idx="1629">
                  <c:v>0.65933857186600009</c:v>
                </c:pt>
                <c:pt idx="1630">
                  <c:v>0.91468418468700019</c:v>
                </c:pt>
                <c:pt idx="1631">
                  <c:v>0.44313194499100028</c:v>
                </c:pt>
                <c:pt idx="1632">
                  <c:v>2.9775258778999891E-2</c:v>
                </c:pt>
                <c:pt idx="1633">
                  <c:v>-0.48482213695599974</c:v>
                </c:pt>
                <c:pt idx="1634">
                  <c:v>1.6041963331809996</c:v>
                </c:pt>
                <c:pt idx="1635">
                  <c:v>0.52415436301999985</c:v>
                </c:pt>
                <c:pt idx="1636">
                  <c:v>0.78816979923399977</c:v>
                </c:pt>
                <c:pt idx="1637">
                  <c:v>0.29633535329399985</c:v>
                </c:pt>
                <c:pt idx="1638">
                  <c:v>-0.1581734201390006</c:v>
                </c:pt>
                <c:pt idx="1639">
                  <c:v>-0.80203654408400027</c:v>
                </c:pt>
                <c:pt idx="1640">
                  <c:v>1.6064338827359999</c:v>
                </c:pt>
                <c:pt idx="1641">
                  <c:v>0.54110697113900019</c:v>
                </c:pt>
                <c:pt idx="1642">
                  <c:v>0.79830406724900005</c:v>
                </c:pt>
                <c:pt idx="1643">
                  <c:v>0.32245208812499992</c:v>
                </c:pt>
                <c:pt idx="1644">
                  <c:v>-9.9294722808000113E-2</c:v>
                </c:pt>
                <c:pt idx="1645">
                  <c:v>-0.63751021408499975</c:v>
                </c:pt>
                <c:pt idx="1646">
                  <c:v>2.3131454503270001</c:v>
                </c:pt>
                <c:pt idx="1647">
                  <c:v>0.85773759633000024</c:v>
                </c:pt>
                <c:pt idx="1648">
                  <c:v>1.3249141986709998</c:v>
                </c:pt>
                <c:pt idx="1649">
                  <c:v>0.16589931946300007</c:v>
                </c:pt>
                <c:pt idx="1650">
                  <c:v>1.3822885857929998</c:v>
                </c:pt>
                <c:pt idx="1651">
                  <c:v>0.13790976436099966</c:v>
                </c:pt>
                <c:pt idx="1652">
                  <c:v>0.48397137483099995</c:v>
                </c:pt>
                <c:pt idx="1653">
                  <c:v>-0.22247274077400014</c:v>
                </c:pt>
                <c:pt idx="1654">
                  <c:v>1.6840505398689998</c:v>
                </c:pt>
                <c:pt idx="1655">
                  <c:v>0.66050611655399982</c:v>
                </c:pt>
                <c:pt idx="1656">
                  <c:v>0.89881351843799973</c:v>
                </c:pt>
                <c:pt idx="1657">
                  <c:v>0.46606225002800006</c:v>
                </c:pt>
                <c:pt idx="1658">
                  <c:v>0.1214246861739996</c:v>
                </c:pt>
                <c:pt idx="1659">
                  <c:v>-0.23622992047400038</c:v>
                </c:pt>
                <c:pt idx="1660">
                  <c:v>1.8144378228839999</c:v>
                </c:pt>
                <c:pt idx="1661">
                  <c:v>0.74255809748500012</c:v>
                </c:pt>
                <c:pt idx="1662">
                  <c:v>1.0027808082999998</c:v>
                </c:pt>
                <c:pt idx="1663">
                  <c:v>0.51986568968199975</c:v>
                </c:pt>
                <c:pt idx="1664">
                  <c:v>8.3955937888999799E-2</c:v>
                </c:pt>
                <c:pt idx="1665">
                  <c:v>-0.49707754036700003</c:v>
                </c:pt>
                <c:pt idx="1666">
                  <c:v>1.448509274799</c:v>
                </c:pt>
                <c:pt idx="1667">
                  <c:v>0.15011771562399989</c:v>
                </c:pt>
                <c:pt idx="1668">
                  <c:v>0.52550814015300018</c:v>
                </c:pt>
                <c:pt idx="1669">
                  <c:v>-0.27083862809500037</c:v>
                </c:pt>
                <c:pt idx="1670">
                  <c:v>1.499828861118</c:v>
                </c:pt>
                <c:pt idx="1671">
                  <c:v>0.25875252145499972</c:v>
                </c:pt>
                <c:pt idx="1672">
                  <c:v>0.60305867396599977</c:v>
                </c:pt>
                <c:pt idx="1673">
                  <c:v>-9.8269837991000308E-2</c:v>
                </c:pt>
                <c:pt idx="1674">
                  <c:v>2.4215567504030004</c:v>
                </c:pt>
                <c:pt idx="1675">
                  <c:v>1.3414768143400002</c:v>
                </c:pt>
                <c:pt idx="1676">
                  <c:v>1.6055099552690004</c:v>
                </c:pt>
                <c:pt idx="1677">
                  <c:v>1.1136337029870003</c:v>
                </c:pt>
                <c:pt idx="1678">
                  <c:v>0.65903579122200018</c:v>
                </c:pt>
                <c:pt idx="1679">
                  <c:v>1.4850958777000489E-2</c:v>
                </c:pt>
                <c:pt idx="1680">
                  <c:v>2.3385623102580002</c:v>
                </c:pt>
                <c:pt idx="1681">
                  <c:v>1.3553099491830005</c:v>
                </c:pt>
                <c:pt idx="1682">
                  <c:v>1.5760572357980003</c:v>
                </c:pt>
                <c:pt idx="1683">
                  <c:v>1.1819426638530004</c:v>
                </c:pt>
                <c:pt idx="1684">
                  <c:v>0.89538622935100021</c:v>
                </c:pt>
                <c:pt idx="1685">
                  <c:v>0.63550515538300045</c:v>
                </c:pt>
                <c:pt idx="1686">
                  <c:v>0.58492846249499975</c:v>
                </c:pt>
                <c:pt idx="1687">
                  <c:v>1.5633283135579998</c:v>
                </c:pt>
                <c:pt idx="1688">
                  <c:v>0.20972885451599987</c:v>
                </c:pt>
                <c:pt idx="1689">
                  <c:v>0.61629372831999962</c:v>
                </c:pt>
                <c:pt idx="1690">
                  <c:v>-0.28660600043900031</c:v>
                </c:pt>
                <c:pt idx="1691">
                  <c:v>2.0821372920210002</c:v>
                </c:pt>
                <c:pt idx="1692">
                  <c:v>0.86961069160600002</c:v>
                </c:pt>
                <c:pt idx="1693">
                  <c:v>1.1989231129090001</c:v>
                </c:pt>
                <c:pt idx="1694">
                  <c:v>0.540206807698</c:v>
                </c:pt>
                <c:pt idx="1695">
                  <c:v>-0.57780050468999988</c:v>
                </c:pt>
                <c:pt idx="1696">
                  <c:v>1.0573482987509999</c:v>
                </c:pt>
                <c:pt idx="1697">
                  <c:v>-0.2433846772470003</c:v>
                </c:pt>
                <c:pt idx="1698">
                  <c:v>2.1967377845549998</c:v>
                </c:pt>
                <c:pt idx="1699">
                  <c:v>0.83391616803300028</c:v>
                </c:pt>
                <c:pt idx="1700">
                  <c:v>1.2458055725859998</c:v>
                </c:pt>
                <c:pt idx="1701">
                  <c:v>0.3233268207140001</c:v>
                </c:pt>
                <c:pt idx="1702">
                  <c:v>2.1642333785229999</c:v>
                </c:pt>
                <c:pt idx="1703">
                  <c:v>0.64758586112100014</c:v>
                </c:pt>
                <c:pt idx="1704">
                  <c:v>1.1531291999230002</c:v>
                </c:pt>
                <c:pt idx="1705">
                  <c:v>-0.22570300565199997</c:v>
                </c:pt>
                <c:pt idx="1706">
                  <c:v>1.5947577123559999</c:v>
                </c:pt>
                <c:pt idx="1707">
                  <c:v>-0.33841138009799998</c:v>
                </c:pt>
                <c:pt idx="1708">
                  <c:v>0.46268971192099961</c:v>
                </c:pt>
                <c:pt idx="1709">
                  <c:v>0.84297889598100006</c:v>
                </c:pt>
                <c:pt idx="1710">
                  <c:v>-0.773758572807</c:v>
                </c:pt>
                <c:pt idx="1711">
                  <c:v>-0.20253144209199991</c:v>
                </c:pt>
                <c:pt idx="1712">
                  <c:v>1.4159738210799997</c:v>
                </c:pt>
                <c:pt idx="1713">
                  <c:v>-4.681967479300031E-2</c:v>
                </c:pt>
                <c:pt idx="1714">
                  <c:v>0.42490904406999963</c:v>
                </c:pt>
                <c:pt idx="1715">
                  <c:v>-0.75709939632100021</c:v>
                </c:pt>
                <c:pt idx="1716">
                  <c:v>1.5305131637859999</c:v>
                </c:pt>
                <c:pt idx="1717">
                  <c:v>0.15597730677299992</c:v>
                </c:pt>
                <c:pt idx="1718">
                  <c:v>0.57467809421500027</c:v>
                </c:pt>
                <c:pt idx="1719">
                  <c:v>-0.37352265513899985</c:v>
                </c:pt>
                <c:pt idx="1720">
                  <c:v>2.0861716005840001</c:v>
                </c:pt>
                <c:pt idx="1721">
                  <c:v>0.96788621794200025</c:v>
                </c:pt>
                <c:pt idx="1722">
                  <c:v>1.2500272856790002</c:v>
                </c:pt>
                <c:pt idx="1723">
                  <c:v>0.71451018485900031</c:v>
                </c:pt>
                <c:pt idx="1724">
                  <c:v>0.15517398926699988</c:v>
                </c:pt>
                <c:pt idx="1725">
                  <c:v>-1.1635568677859998</c:v>
                </c:pt>
                <c:pt idx="1726">
                  <c:v>0.96056559806899999</c:v>
                </c:pt>
                <c:pt idx="1727">
                  <c:v>-0.1809277090910002</c:v>
                </c:pt>
                <c:pt idx="1728">
                  <c:v>1.7574486544770003</c:v>
                </c:pt>
                <c:pt idx="1729">
                  <c:v>0.54191167214700031</c:v>
                </c:pt>
                <c:pt idx="1730">
                  <c:v>0.87278967604300028</c:v>
                </c:pt>
                <c:pt idx="1731">
                  <c:v>0.20971109528400023</c:v>
                </c:pt>
                <c:pt idx="1732">
                  <c:v>-0.94478397387200008</c:v>
                </c:pt>
                <c:pt idx="1733">
                  <c:v>1.9745352589599996</c:v>
                </c:pt>
                <c:pt idx="1734">
                  <c:v>0.93814348479599974</c:v>
                </c:pt>
                <c:pt idx="1735">
                  <c:v>1.1821851766139999</c:v>
                </c:pt>
                <c:pt idx="1736">
                  <c:v>0.73652592425899988</c:v>
                </c:pt>
                <c:pt idx="1737">
                  <c:v>0.37032372376999945</c:v>
                </c:pt>
                <c:pt idx="1738">
                  <c:v>-3.070079983800067E-2</c:v>
                </c:pt>
                <c:pt idx="1739">
                  <c:v>2.1355800106860001</c:v>
                </c:pt>
                <c:pt idx="1740">
                  <c:v>8.7919653601000292E-2</c:v>
                </c:pt>
                <c:pt idx="1741">
                  <c:v>0.9795079132310005</c:v>
                </c:pt>
                <c:pt idx="1742">
                  <c:v>2.0904261311169998</c:v>
                </c:pt>
                <c:pt idx="1743">
                  <c:v>0.62597964824899988</c:v>
                </c:pt>
                <c:pt idx="1744">
                  <c:v>1.0987300172969996</c:v>
                </c:pt>
                <c:pt idx="1745">
                  <c:v>-8.8534108224000096E-2</c:v>
                </c:pt>
                <c:pt idx="1746">
                  <c:v>1.8905934991370001</c:v>
                </c:pt>
                <c:pt idx="1747">
                  <c:v>0.68208499976400017</c:v>
                </c:pt>
                <c:pt idx="1748">
                  <c:v>1.995216507596</c:v>
                </c:pt>
                <c:pt idx="1749">
                  <c:v>0.46752405098200045</c:v>
                </c:pt>
                <c:pt idx="1750">
                  <c:v>0.98013626700999978</c:v>
                </c:pt>
                <c:pt idx="1751">
                  <c:v>-0.44737771998700016</c:v>
                </c:pt>
                <c:pt idx="1752">
                  <c:v>1.9100368035109998</c:v>
                </c:pt>
                <c:pt idx="1753">
                  <c:v>0.6848038623129995</c:v>
                </c:pt>
                <c:pt idx="1754">
                  <c:v>1.0207490573849998</c:v>
                </c:pt>
                <c:pt idx="1755">
                  <c:v>0.34341510296699962</c:v>
                </c:pt>
                <c:pt idx="1756">
                  <c:v>0.95735620561899992</c:v>
                </c:pt>
                <c:pt idx="1757">
                  <c:v>-0.27446241810199967</c:v>
                </c:pt>
                <c:pt idx="1758">
                  <c:v>6.4945996916000226E-2</c:v>
                </c:pt>
                <c:pt idx="1759">
                  <c:v>1.6390570088630003</c:v>
                </c:pt>
                <c:pt idx="1760">
                  <c:v>0.47555357775900009</c:v>
                </c:pt>
                <c:pt idx="1761">
                  <c:v>0.77988288504000014</c:v>
                </c:pt>
                <c:pt idx="1762">
                  <c:v>1.0980239056009999</c:v>
                </c:pt>
                <c:pt idx="1763">
                  <c:v>-0.35729333264100038</c:v>
                </c:pt>
                <c:pt idx="1764">
                  <c:v>0.10982754749499968</c:v>
                </c:pt>
                <c:pt idx="1765">
                  <c:v>2.2675683816879997</c:v>
                </c:pt>
                <c:pt idx="1766">
                  <c:v>1.2719372507329998</c:v>
                </c:pt>
                <c:pt idx="1767">
                  <c:v>1.4980112448239997</c:v>
                </c:pt>
                <c:pt idx="1768">
                  <c:v>1.092313951695</c:v>
                </c:pt>
                <c:pt idx="1769">
                  <c:v>0.78927694530899961</c:v>
                </c:pt>
                <c:pt idx="1770">
                  <c:v>0.50406569904900023</c:v>
                </c:pt>
                <c:pt idx="1771">
                  <c:v>2.3900109633629998</c:v>
                </c:pt>
                <c:pt idx="1772">
                  <c:v>1.4058824059019994</c:v>
                </c:pt>
                <c:pt idx="1773">
                  <c:v>1.6270047444419995</c:v>
                </c:pt>
                <c:pt idx="1774">
                  <c:v>1.2320784310179995</c:v>
                </c:pt>
                <c:pt idx="1775">
                  <c:v>0.94439097260599958</c:v>
                </c:pt>
                <c:pt idx="1776">
                  <c:v>0.68282509904299937</c:v>
                </c:pt>
                <c:pt idx="1777">
                  <c:v>0.72958058440000007</c:v>
                </c:pt>
                <c:pt idx="1778">
                  <c:v>-0.34358587412100028</c:v>
                </c:pt>
                <c:pt idx="1779">
                  <c:v>1.6840995837560002</c:v>
                </c:pt>
                <c:pt idx="1780">
                  <c:v>0.54395116945600042</c:v>
                </c:pt>
                <c:pt idx="1781">
                  <c:v>0.83671778746000003</c:v>
                </c:pt>
                <c:pt idx="1782">
                  <c:v>0.27472412151300007</c:v>
                </c:pt>
                <c:pt idx="1783">
                  <c:v>-0.36249301315299975</c:v>
                </c:pt>
                <c:pt idx="1784">
                  <c:v>1.5714878243870003</c:v>
                </c:pt>
                <c:pt idx="1785">
                  <c:v>-1.7097232951309991</c:v>
                </c:pt>
                <c:pt idx="1786">
                  <c:v>0.30104953024199999</c:v>
                </c:pt>
                <c:pt idx="1787">
                  <c:v>1.138090737979</c:v>
                </c:pt>
                <c:pt idx="1788">
                  <c:v>2.3606323860140002</c:v>
                </c:pt>
                <c:pt idx="1789">
                  <c:v>1.3326600485860001</c:v>
                </c:pt>
                <c:pt idx="1790">
                  <c:v>1.5729364068000002</c:v>
                </c:pt>
                <c:pt idx="1791">
                  <c:v>1.1357697300680001</c:v>
                </c:pt>
                <c:pt idx="1792">
                  <c:v>0.78388936577799972</c:v>
                </c:pt>
                <c:pt idx="1793">
                  <c:v>0.41216810727200004</c:v>
                </c:pt>
                <c:pt idx="1794">
                  <c:v>2.5457042045080001</c:v>
                </c:pt>
                <c:pt idx="1795">
                  <c:v>1.5657359799359998</c:v>
                </c:pt>
                <c:pt idx="1796">
                  <c:v>1.785080194756</c:v>
                </c:pt>
                <c:pt idx="1797">
                  <c:v>1.3939973177349998</c:v>
                </c:pt>
                <c:pt idx="1798">
                  <c:v>1.1116340332549997</c:v>
                </c:pt>
                <c:pt idx="1799">
                  <c:v>0.85793333208999956</c:v>
                </c:pt>
                <c:pt idx="1800">
                  <c:v>2.0120214712419999</c:v>
                </c:pt>
                <c:pt idx="1801">
                  <c:v>0.91021334595500014</c:v>
                </c:pt>
                <c:pt idx="1802">
                  <c:v>1.1844731042809999</c:v>
                </c:pt>
                <c:pt idx="1803">
                  <c:v>0.66817083535599986</c:v>
                </c:pt>
                <c:pt idx="1804">
                  <c:v>0.15804688339399986</c:v>
                </c:pt>
                <c:pt idx="1805">
                  <c:v>-0.7418331961079998</c:v>
                </c:pt>
                <c:pt idx="1806">
                  <c:v>1.989412238461</c:v>
                </c:pt>
                <c:pt idx="1807">
                  <c:v>0.81954546768100012</c:v>
                </c:pt>
                <c:pt idx="1808">
                  <c:v>1.1270631426420001</c:v>
                </c:pt>
                <c:pt idx="1809">
                  <c:v>0.52714494827100022</c:v>
                </c:pt>
                <c:pt idx="1810">
                  <c:v>-0.24980408088000017</c:v>
                </c:pt>
                <c:pt idx="1811">
                  <c:v>2.363043058828</c:v>
                </c:pt>
                <c:pt idx="1812">
                  <c:v>1.3405675875950001</c:v>
                </c:pt>
                <c:pt idx="1813">
                  <c:v>1.5784008255419999</c:v>
                </c:pt>
                <c:pt idx="1814">
                  <c:v>1.1467102895259997</c:v>
                </c:pt>
                <c:pt idx="1815">
                  <c:v>0.80379263376699983</c:v>
                </c:pt>
                <c:pt idx="1816">
                  <c:v>0.44940856588499978</c:v>
                </c:pt>
                <c:pt idx="1817">
                  <c:v>2.0871868963379998</c:v>
                </c:pt>
                <c:pt idx="1818">
                  <c:v>0.92960458970799986</c:v>
                </c:pt>
                <c:pt idx="1819">
                  <c:v>1.2309817120699997</c:v>
                </c:pt>
                <c:pt idx="1820">
                  <c:v>0.64702271832699987</c:v>
                </c:pt>
                <c:pt idx="1821">
                  <c:v>-6.6211382096000637E-2</c:v>
                </c:pt>
                <c:pt idx="1822">
                  <c:v>2.7303277173100002</c:v>
                </c:pt>
                <c:pt idx="1823">
                  <c:v>1.5863473864940001</c:v>
                </c:pt>
                <c:pt idx="1824">
                  <c:v>1.8809960995330002</c:v>
                </c:pt>
                <c:pt idx="1825">
                  <c:v>1.3142412609930005</c:v>
                </c:pt>
                <c:pt idx="1826">
                  <c:v>1.3267113575379996</c:v>
                </c:pt>
                <c:pt idx="1827">
                  <c:v>0.34012651397399951</c:v>
                </c:pt>
                <c:pt idx="1828">
                  <c:v>1.8627082989129997</c:v>
                </c:pt>
                <c:pt idx="1829">
                  <c:v>0.54942542074100009</c:v>
                </c:pt>
                <c:pt idx="1830">
                  <c:v>0.93310591936399989</c:v>
                </c:pt>
                <c:pt idx="1831">
                  <c:v>0.10965456657399963</c:v>
                </c:pt>
                <c:pt idx="1832">
                  <c:v>2.0801431801419996</c:v>
                </c:pt>
                <c:pt idx="1833">
                  <c:v>0.86564402370099969</c:v>
                </c:pt>
                <c:pt idx="1834">
                  <c:v>1.1959818840409997</c:v>
                </c:pt>
                <c:pt idx="1835">
                  <c:v>0.53441055274399973</c:v>
                </c:pt>
                <c:pt idx="1836">
                  <c:v>-0.60720479982500031</c:v>
                </c:pt>
                <c:pt idx="1837">
                  <c:v>0.35527508953800013</c:v>
                </c:pt>
                <c:pt idx="1838">
                  <c:v>0.90271427213099975</c:v>
                </c:pt>
                <c:pt idx="1839">
                  <c:v>-0.31717527803700007</c:v>
                </c:pt>
                <c:pt idx="1840">
                  <c:v>1.9887707644239998</c:v>
                </c:pt>
                <c:pt idx="1841">
                  <c:v>0.67716105561899997</c:v>
                </c:pt>
                <c:pt idx="1842">
                  <c:v>1.0599057092309998</c:v>
                </c:pt>
                <c:pt idx="1843">
                  <c:v>0.2395555461329999</c:v>
                </c:pt>
                <c:pt idx="1844">
                  <c:v>2.1127855764749999</c:v>
                </c:pt>
                <c:pt idx="1845">
                  <c:v>0.86510420019100009</c:v>
                </c:pt>
                <c:pt idx="1846">
                  <c:v>1.2129256707959999</c:v>
                </c:pt>
                <c:pt idx="1847">
                  <c:v>0.50132520562100025</c:v>
                </c:pt>
                <c:pt idx="1848">
                  <c:v>0.65455738758400028</c:v>
                </c:pt>
                <c:pt idx="1849">
                  <c:v>-0.36022458551600001</c:v>
                </c:pt>
                <c:pt idx="1850">
                  <c:v>1.0659672991450004</c:v>
                </c:pt>
                <c:pt idx="1851">
                  <c:v>-8.5608606613999827E-2</c:v>
                </c:pt>
                <c:pt idx="1852">
                  <c:v>0.21278820247200025</c:v>
                </c:pt>
                <c:pt idx="1853">
                  <c:v>-0.36351454597399968</c:v>
                </c:pt>
                <c:pt idx="1854">
                  <c:v>-1.0488750295080003</c:v>
                </c:pt>
                <c:pt idx="1855">
                  <c:v>1.7625197092429996</c:v>
                </c:pt>
                <c:pt idx="1856">
                  <c:v>0.71108538299399959</c:v>
                </c:pt>
                <c:pt idx="1857">
                  <c:v>0.96192456476599997</c:v>
                </c:pt>
                <c:pt idx="1858">
                  <c:v>0.50076775989799982</c:v>
                </c:pt>
                <c:pt idx="1859">
                  <c:v>0.10701145996299966</c:v>
                </c:pt>
                <c:pt idx="1860">
                  <c:v>-0.35677860694499985</c:v>
                </c:pt>
                <c:pt idx="1861">
                  <c:v>1.4257353027489996</c:v>
                </c:pt>
                <c:pt idx="1862">
                  <c:v>0.27857205681799946</c:v>
                </c:pt>
                <c:pt idx="1863">
                  <c:v>0.57478858363099983</c:v>
                </c:pt>
                <c:pt idx="1864">
                  <c:v>4.0507129929996388E-3</c:v>
                </c:pt>
                <c:pt idx="1865">
                  <c:v>2.0049382458079998</c:v>
                </c:pt>
                <c:pt idx="1866">
                  <c:v>0.92894787392900002</c:v>
                </c:pt>
                <c:pt idx="1867">
                  <c:v>1.1910773374099999</c:v>
                </c:pt>
                <c:pt idx="1868">
                  <c:v>0.70368730657799983</c:v>
                </c:pt>
                <c:pt idx="1869">
                  <c:v>0.25854904194999984</c:v>
                </c:pt>
                <c:pt idx="1870">
                  <c:v>2.517406369753</c:v>
                </c:pt>
                <c:pt idx="1871">
                  <c:v>1.357336538485</c:v>
                </c:pt>
                <c:pt idx="1872">
                  <c:v>1.6599521884169999</c:v>
                </c:pt>
                <c:pt idx="1873">
                  <c:v>1.0727944678369998</c:v>
                </c:pt>
                <c:pt idx="1874">
                  <c:v>0.34742849053699976</c:v>
                </c:pt>
                <c:pt idx="1875">
                  <c:v>1.9465855311629996</c:v>
                </c:pt>
                <c:pt idx="1876">
                  <c:v>0.37178893011599978</c:v>
                </c:pt>
                <c:pt idx="1877">
                  <c:v>0.91505118763599969</c:v>
                </c:pt>
                <c:pt idx="1878">
                  <c:v>2.429458268731</c:v>
                </c:pt>
                <c:pt idx="1879">
                  <c:v>0.98224522298800032</c:v>
                </c:pt>
                <c:pt idx="1880">
                  <c:v>1.4443952740329999</c:v>
                </c:pt>
                <c:pt idx="1881">
                  <c:v>0.31000598251200007</c:v>
                </c:pt>
                <c:pt idx="1882">
                  <c:v>1.5311474416839999</c:v>
                </c:pt>
                <c:pt idx="1883">
                  <c:v>0.19903971453699976</c:v>
                </c:pt>
                <c:pt idx="1884">
                  <c:v>1.4144145692190002</c:v>
                </c:pt>
                <c:pt idx="1885">
                  <c:v>-7.0275428892999425E-2</c:v>
                </c:pt>
                <c:pt idx="1886">
                  <c:v>0.41507054013100042</c:v>
                </c:pt>
                <c:pt idx="1887">
                  <c:v>-0.84013385361899973</c:v>
                </c:pt>
                <c:pt idx="1888">
                  <c:v>1.7620943959259998</c:v>
                </c:pt>
                <c:pt idx="1889">
                  <c:v>0.42942989469000015</c:v>
                </c:pt>
                <c:pt idx="1890">
                  <c:v>0.8240317233779999</c:v>
                </c:pt>
                <c:pt idx="1891">
                  <c:v>-3.6436740679000046E-2</c:v>
                </c:pt>
                <c:pt idx="1892">
                  <c:v>1.663537058143</c:v>
                </c:pt>
                <c:pt idx="1893">
                  <c:v>0.38262230105000006</c:v>
                </c:pt>
                <c:pt idx="1894">
                  <c:v>0.74839561896899998</c:v>
                </c:pt>
                <c:pt idx="1895">
                  <c:v>-1.7494317743999677E-2</c:v>
                </c:pt>
                <c:pt idx="1896">
                  <c:v>1.3817076654819997</c:v>
                </c:pt>
                <c:pt idx="1897">
                  <c:v>0.19919685272899956</c:v>
                </c:pt>
                <c:pt idx="1898">
                  <c:v>1.0365750965829996</c:v>
                </c:pt>
                <c:pt idx="1899">
                  <c:v>-0.3908161423200005</c:v>
                </c:pt>
                <c:pt idx="1900">
                  <c:v>2.2152589107930001</c:v>
                </c:pt>
                <c:pt idx="1901">
                  <c:v>1.1456086510929999</c:v>
                </c:pt>
                <c:pt idx="1902">
                  <c:v>1.4048000303750001</c:v>
                </c:pt>
                <c:pt idx="1903">
                  <c:v>0.92429765099099992</c:v>
                </c:pt>
                <c:pt idx="1904">
                  <c:v>0.49328038474599989</c:v>
                </c:pt>
                <c:pt idx="1905">
                  <c:v>-7.2515138977999882E-2</c:v>
                </c:pt>
                <c:pt idx="1906">
                  <c:v>2.0717578650249999</c:v>
                </c:pt>
                <c:pt idx="1907">
                  <c:v>1.0203750694559999</c:v>
                </c:pt>
                <c:pt idx="1908">
                  <c:v>1.2711908116470001</c:v>
                </c:pt>
                <c:pt idx="1909">
                  <c:v>0.81008782022799997</c:v>
                </c:pt>
                <c:pt idx="1910">
                  <c:v>0.41643056208799978</c:v>
                </c:pt>
                <c:pt idx="1911">
                  <c:v>1.6731655317619998</c:v>
                </c:pt>
                <c:pt idx="1912">
                  <c:v>0.5590799726229998</c:v>
                </c:pt>
                <c:pt idx="1913">
                  <c:v>0.83920186597800006</c:v>
                </c:pt>
                <c:pt idx="1914">
                  <c:v>0.3086410364019998</c:v>
                </c:pt>
                <c:pt idx="1915">
                  <c:v>1.7255393916839998</c:v>
                </c:pt>
                <c:pt idx="1916">
                  <c:v>0.44396441423300015</c:v>
                </c:pt>
                <c:pt idx="1917">
                  <c:v>0.81009882809000011</c:v>
                </c:pt>
                <c:pt idx="1918">
                  <c:v>4.3083514920000177E-2</c:v>
                </c:pt>
                <c:pt idx="1919">
                  <c:v>0.76742688340100007</c:v>
                </c:pt>
                <c:pt idx="1920">
                  <c:v>1.775820929834</c:v>
                </c:pt>
                <c:pt idx="1921">
                  <c:v>0.65165356081399994</c:v>
                </c:pt>
                <c:pt idx="1922">
                  <c:v>0.93663444190900025</c:v>
                </c:pt>
                <c:pt idx="1923">
                  <c:v>0.39410682422100018</c:v>
                </c:pt>
                <c:pt idx="1924">
                  <c:v>-0.18460923327800005</c:v>
                </c:pt>
                <c:pt idx="1925">
                  <c:v>-1.8206714574389995</c:v>
                </c:pt>
                <c:pt idx="1926">
                  <c:v>1.9485674249699998</c:v>
                </c:pt>
                <c:pt idx="1927">
                  <c:v>0.47721638985200032</c:v>
                </c:pt>
                <c:pt idx="1928">
                  <c:v>0.95424540026899995</c:v>
                </c:pt>
                <c:pt idx="1929">
                  <c:v>1.5276749214689995</c:v>
                </c:pt>
                <c:pt idx="1930">
                  <c:v>0.33293528222399971</c:v>
                </c:pt>
                <c:pt idx="1931">
                  <c:v>1.6569533402809995</c:v>
                </c:pt>
                <c:pt idx="1932">
                  <c:v>7.199320106400009E-2</c:v>
                </c:pt>
                <c:pt idx="1933">
                  <c:v>0.62197443016899978</c:v>
                </c:pt>
                <c:pt idx="1934">
                  <c:v>-1.1393104289060005</c:v>
                </c:pt>
                <c:pt idx="1935">
                  <c:v>2.2106306097500004</c:v>
                </c:pt>
                <c:pt idx="1936">
                  <c:v>1.0264004300080003</c:v>
                </c:pt>
                <c:pt idx="1937">
                  <c:v>1.3411747195250001</c:v>
                </c:pt>
                <c:pt idx="1938">
                  <c:v>0.72206437764900011</c:v>
                </c:pt>
                <c:pt idx="1939">
                  <c:v>-0.14395927088900029</c:v>
                </c:pt>
                <c:pt idx="1940">
                  <c:v>2.4700613252059997</c:v>
                </c:pt>
                <c:pt idx="1941">
                  <c:v>1.2900216587659996</c:v>
                </c:pt>
                <c:pt idx="1942">
                  <c:v>1.6026702762069998</c:v>
                </c:pt>
                <c:pt idx="1943">
                  <c:v>0.98922011953599975</c:v>
                </c:pt>
                <c:pt idx="1944">
                  <c:v>0.15111167927899949</c:v>
                </c:pt>
                <c:pt idx="1945">
                  <c:v>2.0284453757610001</c:v>
                </c:pt>
                <c:pt idx="1946">
                  <c:v>0.95090196863700016</c:v>
                </c:pt>
                <c:pt idx="1947">
                  <c:v>1.2137535767049998</c:v>
                </c:pt>
                <c:pt idx="1948">
                  <c:v>0.72466392189300022</c:v>
                </c:pt>
                <c:pt idx="1949">
                  <c:v>0.27596673441399977</c:v>
                </c:pt>
                <c:pt idx="1950">
                  <c:v>-0.34736865736599976</c:v>
                </c:pt>
                <c:pt idx="1951">
                  <c:v>1.9384850731509999</c:v>
                </c:pt>
                <c:pt idx="1952">
                  <c:v>0.49190933609699972</c:v>
                </c:pt>
                <c:pt idx="1953">
                  <c:v>0.68057622240899973</c:v>
                </c:pt>
                <c:pt idx="1954">
                  <c:v>2.0015718853869999</c:v>
                </c:pt>
                <c:pt idx="1955">
                  <c:v>0.24517299132200021</c:v>
                </c:pt>
                <c:pt idx="1956">
                  <c:v>0.91391173957500005</c:v>
                </c:pt>
                <c:pt idx="1957">
                  <c:v>1.0614986073910002</c:v>
                </c:pt>
                <c:pt idx="1958">
                  <c:v>-2.088566862099972E-2</c:v>
                </c:pt>
                <c:pt idx="1959">
                  <c:v>0.24422307924200015</c:v>
                </c:pt>
                <c:pt idx="1960">
                  <c:v>-0.25019622356199966</c:v>
                </c:pt>
                <c:pt idx="1961">
                  <c:v>2.1618700980110002</c:v>
                </c:pt>
                <c:pt idx="1962">
                  <c:v>1.1066344025070001</c:v>
                </c:pt>
                <c:pt idx="1963">
                  <c:v>1.3592056241520001</c:v>
                </c:pt>
                <c:pt idx="1964">
                  <c:v>0.89406497324200007</c:v>
                </c:pt>
                <c:pt idx="1965">
                  <c:v>0.49290850654299989</c:v>
                </c:pt>
                <c:pt idx="1966">
                  <c:v>1.0605840791999999E-2</c:v>
                </c:pt>
                <c:pt idx="1967">
                  <c:v>2.6559958146090001</c:v>
                </c:pt>
                <c:pt idx="1968">
                  <c:v>1.508649223493</c:v>
                </c:pt>
                <c:pt idx="1969">
                  <c:v>1.8049561855029999</c:v>
                </c:pt>
                <c:pt idx="1970">
                  <c:v>1.2339880905179998</c:v>
                </c:pt>
                <c:pt idx="1971">
                  <c:v>0.56714513821299972</c:v>
                </c:pt>
                <c:pt idx="1972">
                  <c:v>2.2648226914789999</c:v>
                </c:pt>
                <c:pt idx="1973">
                  <c:v>1.1216442889579998</c:v>
                </c:pt>
                <c:pt idx="1974">
                  <c:v>1.4158986360979999</c:v>
                </c:pt>
                <c:pt idx="1975">
                  <c:v>0.85014325773799992</c:v>
                </c:pt>
                <c:pt idx="1976">
                  <c:v>0.20073119132899953</c:v>
                </c:pt>
                <c:pt idx="1977">
                  <c:v>2.5119077936449998</c:v>
                </c:pt>
                <c:pt idx="1978">
                  <c:v>1.5426136220909996</c:v>
                </c:pt>
                <c:pt idx="1979">
                  <c:v>1.7574268542729996</c:v>
                </c:pt>
                <c:pt idx="1980">
                  <c:v>1.3760806376189998</c:v>
                </c:pt>
                <c:pt idx="1981">
                  <c:v>1.1068622506749994</c:v>
                </c:pt>
                <c:pt idx="1982">
                  <c:v>0.8718892129929996</c:v>
                </c:pt>
                <c:pt idx="1983">
                  <c:v>2.2445817945790001</c:v>
                </c:pt>
                <c:pt idx="1984">
                  <c:v>1.2181644341110001</c:v>
                </c:pt>
                <c:pt idx="1985">
                  <c:v>1.4577484555710001</c:v>
                </c:pt>
                <c:pt idx="1986">
                  <c:v>1.0221363316310002</c:v>
                </c:pt>
                <c:pt idx="1987">
                  <c:v>0.67282146867399995</c:v>
                </c:pt>
                <c:pt idx="1988">
                  <c:v>2.2046860578329999</c:v>
                </c:pt>
                <c:pt idx="1989">
                  <c:v>1.1187297083289998</c:v>
                </c:pt>
                <c:pt idx="1990">
                  <c:v>1.385510006269</c:v>
                </c:pt>
                <c:pt idx="1991">
                  <c:v>0.88712671880299965</c:v>
                </c:pt>
                <c:pt idx="1992">
                  <c:v>0.41842189791099971</c:v>
                </c:pt>
                <c:pt idx="1993">
                  <c:v>2.0681358115789998</c:v>
                </c:pt>
                <c:pt idx="1994">
                  <c:v>1.1206005476050001</c:v>
                </c:pt>
                <c:pt idx="1995">
                  <c:v>1.7952375307590001</c:v>
                </c:pt>
                <c:pt idx="1996">
                  <c:v>0.45237202756899997</c:v>
                </c:pt>
                <c:pt idx="1997">
                  <c:v>2.0455517597620001</c:v>
                </c:pt>
                <c:pt idx="1998">
                  <c:v>0.79819093411400011</c:v>
                </c:pt>
                <c:pt idx="1999">
                  <c:v>1.1458413990970002</c:v>
                </c:pt>
                <c:pt idx="2000">
                  <c:v>0.43474321475200028</c:v>
                </c:pt>
                <c:pt idx="2001">
                  <c:v>1.6196525297450002</c:v>
                </c:pt>
                <c:pt idx="2002">
                  <c:v>0.29462889771600054</c:v>
                </c:pt>
                <c:pt idx="2003">
                  <c:v>0.68490745568300015</c:v>
                </c:pt>
                <c:pt idx="2004">
                  <c:v>-0.16072133469700001</c:v>
                </c:pt>
                <c:pt idx="2005">
                  <c:v>2.3185600987289998</c:v>
                </c:pt>
                <c:pt idx="2006">
                  <c:v>1.297563013472</c:v>
                </c:pt>
                <c:pt idx="2007">
                  <c:v>1.5347412170879999</c:v>
                </c:pt>
                <c:pt idx="2008">
                  <c:v>1.1045143888290001</c:v>
                </c:pt>
                <c:pt idx="2009">
                  <c:v>0.76395747589899976</c:v>
                </c:pt>
                <c:pt idx="2010">
                  <c:v>0.41402019330699957</c:v>
                </c:pt>
                <c:pt idx="2011">
                  <c:v>2.0262376462220004</c:v>
                </c:pt>
                <c:pt idx="2012">
                  <c:v>1.0630433458300004</c:v>
                </c:pt>
                <c:pt idx="2013">
                  <c:v>1.2752873336830004</c:v>
                </c:pt>
                <c:pt idx="2014">
                  <c:v>0.89942630714000016</c:v>
                </c:pt>
                <c:pt idx="2015">
                  <c:v>0.63740460812500022</c:v>
                </c:pt>
                <c:pt idx="2016">
                  <c:v>0.4122896789930004</c:v>
                </c:pt>
                <c:pt idx="2017">
                  <c:v>2.8464148036379999</c:v>
                </c:pt>
                <c:pt idx="2018">
                  <c:v>1.8800559133349999</c:v>
                </c:pt>
                <c:pt idx="2019">
                  <c:v>2.0936309948259999</c:v>
                </c:pt>
                <c:pt idx="2020">
                  <c:v>1.7149313658099996</c:v>
                </c:pt>
                <c:pt idx="2021">
                  <c:v>1.4492036708549998</c:v>
                </c:pt>
                <c:pt idx="2022">
                  <c:v>1.2190459702999998</c:v>
                </c:pt>
                <c:pt idx="2023">
                  <c:v>2.2885803966109997</c:v>
                </c:pt>
                <c:pt idx="2024">
                  <c:v>1.3026465672449998</c:v>
                </c:pt>
                <c:pt idx="2025">
                  <c:v>1.5245425968149995</c:v>
                </c:pt>
                <c:pt idx="2026">
                  <c:v>1.1279399485269996</c:v>
                </c:pt>
                <c:pt idx="2027">
                  <c:v>0.83790558003499971</c:v>
                </c:pt>
                <c:pt idx="2028">
                  <c:v>0.57281921668099933</c:v>
                </c:pt>
                <c:pt idx="2029">
                  <c:v>2.0745704291969997</c:v>
                </c:pt>
                <c:pt idx="2030">
                  <c:v>0.4725402621439998</c:v>
                </c:pt>
                <c:pt idx="2031">
                  <c:v>1.0338896049199997</c:v>
                </c:pt>
                <c:pt idx="2032">
                  <c:v>1.5336135207929997</c:v>
                </c:pt>
                <c:pt idx="2033">
                  <c:v>0.55938932052399992</c:v>
                </c:pt>
                <c:pt idx="2034">
                  <c:v>0.77628972150499997</c:v>
                </c:pt>
                <c:pt idx="2035">
                  <c:v>0.39046848802800005</c:v>
                </c:pt>
                <c:pt idx="2036">
                  <c:v>0.11526860861899957</c:v>
                </c:pt>
                <c:pt idx="2037">
                  <c:v>-0.12810755252700057</c:v>
                </c:pt>
                <c:pt idx="2038">
                  <c:v>2.2258822147839998</c:v>
                </c:pt>
                <c:pt idx="2039">
                  <c:v>1.2251081657679996</c:v>
                </c:pt>
                <c:pt idx="2040">
                  <c:v>1.4534129697119997</c:v>
                </c:pt>
                <c:pt idx="2041">
                  <c:v>1.0428299648259998</c:v>
                </c:pt>
                <c:pt idx="2042">
                  <c:v>0.73261342638699967</c:v>
                </c:pt>
                <c:pt idx="2043">
                  <c:v>0.43581676776899947</c:v>
                </c:pt>
                <c:pt idx="2044">
                  <c:v>2.5244931899539997</c:v>
                </c:pt>
                <c:pt idx="2045">
                  <c:v>1.5864400663499996</c:v>
                </c:pt>
                <c:pt idx="2046">
                  <c:v>1.7882481371249996</c:v>
                </c:pt>
                <c:pt idx="2047">
                  <c:v>1.4344082924189996</c:v>
                </c:pt>
                <c:pt idx="2048">
                  <c:v>1.1998700875069996</c:v>
                </c:pt>
                <c:pt idx="2049">
                  <c:v>1.01006150552</c:v>
                </c:pt>
                <c:pt idx="2050">
                  <c:v>2.6035524055649999</c:v>
                </c:pt>
                <c:pt idx="2051">
                  <c:v>1.417685893154</c:v>
                </c:pt>
                <c:pt idx="2052">
                  <c:v>1.7332921409139996</c:v>
                </c:pt>
                <c:pt idx="2053">
                  <c:v>1.1119576913259999</c:v>
                </c:pt>
                <c:pt idx="2054">
                  <c:v>0.23454043318099993</c:v>
                </c:pt>
                <c:pt idx="2055">
                  <c:v>2.175370558989</c:v>
                </c:pt>
                <c:pt idx="2056">
                  <c:v>0.89457814140500025</c:v>
                </c:pt>
                <c:pt idx="2057">
                  <c:v>1.2602845668839997</c:v>
                </c:pt>
                <c:pt idx="2058">
                  <c:v>2.2808686118339998</c:v>
                </c:pt>
                <c:pt idx="2059">
                  <c:v>1.0424966999879997</c:v>
                </c:pt>
                <c:pt idx="2060">
                  <c:v>1.3853685441699999</c:v>
                </c:pt>
                <c:pt idx="2061">
                  <c:v>0.6881993892289997</c:v>
                </c:pt>
                <c:pt idx="2062">
                  <c:v>-0.88138838631800054</c:v>
                </c:pt>
                <c:pt idx="2063">
                  <c:v>2.2458154749870003</c:v>
                </c:pt>
                <c:pt idx="2064">
                  <c:v>1.0790501246120001</c:v>
                </c:pt>
                <c:pt idx="2065">
                  <c:v>1.3850117922859999</c:v>
                </c:pt>
                <c:pt idx="2066">
                  <c:v>0.78916153383000021</c:v>
                </c:pt>
                <c:pt idx="2067">
                  <c:v>2.9242226523999992E-2</c:v>
                </c:pt>
                <c:pt idx="2068">
                  <c:v>2.0300457747979999</c:v>
                </c:pt>
                <c:pt idx="2069">
                  <c:v>1.0727888419349998</c:v>
                </c:pt>
                <c:pt idx="2070">
                  <c:v>1.2825460173509997</c:v>
                </c:pt>
                <c:pt idx="2071">
                  <c:v>0.91196987474599966</c:v>
                </c:pt>
                <c:pt idx="2072">
                  <c:v>0.65674546793099964</c:v>
                </c:pt>
                <c:pt idx="2073">
                  <c:v>0.44069852554099942</c:v>
                </c:pt>
                <c:pt idx="2074">
                  <c:v>1.3469828159070003</c:v>
                </c:pt>
                <c:pt idx="2075">
                  <c:v>0.14011016714699998</c:v>
                </c:pt>
                <c:pt idx="2076">
                  <c:v>0.46649201173800003</c:v>
                </c:pt>
                <c:pt idx="2077">
                  <c:v>-0.18411087245399971</c:v>
                </c:pt>
                <c:pt idx="2078">
                  <c:v>2.3892119430809999</c:v>
                </c:pt>
                <c:pt idx="2079">
                  <c:v>1.291889441683</c:v>
                </c:pt>
                <c:pt idx="2080">
                  <c:v>1.5640225062040001</c:v>
                </c:pt>
                <c:pt idx="2081">
                  <c:v>1.0528459636389997</c:v>
                </c:pt>
                <c:pt idx="2082">
                  <c:v>0.55497781869299967</c:v>
                </c:pt>
                <c:pt idx="2083">
                  <c:v>2.7776939938179996</c:v>
                </c:pt>
                <c:pt idx="2084">
                  <c:v>1.6814856069299997</c:v>
                </c:pt>
                <c:pt idx="2085">
                  <c:v>1.9530917043299998</c:v>
                </c:pt>
                <c:pt idx="2086">
                  <c:v>1.4431814465449997</c:v>
                </c:pt>
                <c:pt idx="2087">
                  <c:v>0.94828892323299963</c:v>
                </c:pt>
                <c:pt idx="2088">
                  <c:v>0.13209132486199993</c:v>
                </c:pt>
                <c:pt idx="2089">
                  <c:v>1.6339363813209999</c:v>
                </c:pt>
                <c:pt idx="2090">
                  <c:v>0.4985596778960002</c:v>
                </c:pt>
                <c:pt idx="2091">
                  <c:v>0.78899084982000023</c:v>
                </c:pt>
                <c:pt idx="2092">
                  <c:v>0.23287479530200006</c:v>
                </c:pt>
                <c:pt idx="2093">
                  <c:v>-0.38589509105300035</c:v>
                </c:pt>
                <c:pt idx="2094">
                  <c:v>1.366311448182</c:v>
                </c:pt>
                <c:pt idx="2095">
                  <c:v>0.25669301776899989</c:v>
                </c:pt>
                <c:pt idx="2096">
                  <c:v>2.830687789473</c:v>
                </c:pt>
                <c:pt idx="2097">
                  <c:v>1.8064926910129999</c:v>
                </c:pt>
                <c:pt idx="2098">
                  <c:v>2.0450889412739999</c:v>
                </c:pt>
                <c:pt idx="2099">
                  <c:v>1.6116910129849997</c:v>
                </c:pt>
                <c:pt idx="2100">
                  <c:v>1.2660011528079997</c:v>
                </c:pt>
                <c:pt idx="2101">
                  <c:v>0.90633252914500018</c:v>
                </c:pt>
                <c:pt idx="2102">
                  <c:v>2.8461141673579999</c:v>
                </c:pt>
                <c:pt idx="2103">
                  <c:v>1.8359334062249999</c:v>
                </c:pt>
                <c:pt idx="2104">
                  <c:v>2.068345529223</c:v>
                </c:pt>
                <c:pt idx="2105">
                  <c:v>1.6487120273600002</c:v>
                </c:pt>
                <c:pt idx="2106">
                  <c:v>1.3248189283229999</c:v>
                </c:pt>
                <c:pt idx="2107">
                  <c:v>1.0049467853450005</c:v>
                </c:pt>
                <c:pt idx="2108">
                  <c:v>2.3894158290280001</c:v>
                </c:pt>
                <c:pt idx="2109">
                  <c:v>0.90115910108100028</c:v>
                </c:pt>
                <c:pt idx="2110">
                  <c:v>1.3887403136600001</c:v>
                </c:pt>
                <c:pt idx="2111">
                  <c:v>0.12081840029400004</c:v>
                </c:pt>
                <c:pt idx="2112">
                  <c:v>2.4294467257950001</c:v>
                </c:pt>
                <c:pt idx="2113">
                  <c:v>1.2072440321910001</c:v>
                </c:pt>
                <c:pt idx="2114">
                  <c:v>1.5416015449440001</c:v>
                </c:pt>
                <c:pt idx="2115">
                  <c:v>0.86875686283300002</c:v>
                </c:pt>
                <c:pt idx="2116">
                  <c:v>-0.37723726538900015</c:v>
                </c:pt>
                <c:pt idx="2117">
                  <c:v>2.4396832603149998</c:v>
                </c:pt>
                <c:pt idx="2118">
                  <c:v>1.2101441397869996</c:v>
                </c:pt>
                <c:pt idx="2119">
                  <c:v>1.5483518641669995</c:v>
                </c:pt>
                <c:pt idx="2120">
                  <c:v>0.86458402204999985</c:v>
                </c:pt>
                <c:pt idx="2121">
                  <c:v>-0.50500213455400056</c:v>
                </c:pt>
                <c:pt idx="2122">
                  <c:v>2.6126890773419995</c:v>
                </c:pt>
                <c:pt idx="2123">
                  <c:v>1.3479790998189995</c:v>
                </c:pt>
                <c:pt idx="2124">
                  <c:v>1.7049439343989996</c:v>
                </c:pt>
                <c:pt idx="2125">
                  <c:v>0.96608855151799977</c:v>
                </c:pt>
                <c:pt idx="2126">
                  <c:v>2.1887012952</c:v>
                </c:pt>
                <c:pt idx="2127">
                  <c:v>0.99378846157400003</c:v>
                </c:pt>
                <c:pt idx="2128">
                  <c:v>1.3140135176759999</c:v>
                </c:pt>
                <c:pt idx="2129">
                  <c:v>0.68023986143299986</c:v>
                </c:pt>
                <c:pt idx="2130">
                  <c:v>-0.26591030596300058</c:v>
                </c:pt>
                <c:pt idx="2131">
                  <c:v>2.7762918300140003</c:v>
                </c:pt>
                <c:pt idx="2132">
                  <c:v>1.6920429859900004</c:v>
                </c:pt>
                <c:pt idx="2133">
                  <c:v>1.9580236197750001</c:v>
                </c:pt>
                <c:pt idx="2134">
                  <c:v>1.4615385113360002</c:v>
                </c:pt>
                <c:pt idx="2135">
                  <c:v>0.996997296305</c:v>
                </c:pt>
                <c:pt idx="2136">
                  <c:v>0.31553131947699997</c:v>
                </c:pt>
                <c:pt idx="2137">
                  <c:v>1.9754750393420002</c:v>
                </c:pt>
                <c:pt idx="2138">
                  <c:v>0.72184205150900005</c:v>
                </c:pt>
                <c:pt idx="2139">
                  <c:v>1.0728460202259997</c:v>
                </c:pt>
                <c:pt idx="2140">
                  <c:v>0.35184868907699984</c:v>
                </c:pt>
                <c:pt idx="2141">
                  <c:v>1.2451141646379997</c:v>
                </c:pt>
                <c:pt idx="2142">
                  <c:v>-0.22958921634999996</c:v>
                </c:pt>
                <c:pt idx="2143">
                  <c:v>0.24952369419299991</c:v>
                </c:pt>
                <c:pt idx="2144">
                  <c:v>2.633270350139</c:v>
                </c:pt>
                <c:pt idx="2145">
                  <c:v>1.6534532196539999</c:v>
                </c:pt>
                <c:pt idx="2146">
                  <c:v>1.8727329852990002</c:v>
                </c:pt>
                <c:pt idx="2147">
                  <c:v>1.4817891766289999</c:v>
                </c:pt>
                <c:pt idx="2148">
                  <c:v>1.1996170772769998</c:v>
                </c:pt>
                <c:pt idx="2149">
                  <c:v>0.94619572083299985</c:v>
                </c:pt>
                <c:pt idx="2150">
                  <c:v>2.4915603165140001</c:v>
                </c:pt>
                <c:pt idx="2151">
                  <c:v>1.470745225123</c:v>
                </c:pt>
                <c:pt idx="2152">
                  <c:v>1.707842852582</c:v>
                </c:pt>
                <c:pt idx="2153">
                  <c:v>1.277795946071</c:v>
                </c:pt>
                <c:pt idx="2154">
                  <c:v>0.93752822113899992</c:v>
                </c:pt>
                <c:pt idx="2155">
                  <c:v>0.5881323302460002</c:v>
                </c:pt>
                <c:pt idx="2156">
                  <c:v>2.2324722669400003</c:v>
                </c:pt>
                <c:pt idx="2157">
                  <c:v>0.919146635213</c:v>
                </c:pt>
                <c:pt idx="2158">
                  <c:v>1.3028510620700002</c:v>
                </c:pt>
                <c:pt idx="2159">
                  <c:v>0.47932027522400045</c:v>
                </c:pt>
                <c:pt idx="2160">
                  <c:v>1.7942844630909995</c:v>
                </c:pt>
                <c:pt idx="2161">
                  <c:v>0.55571558826099943</c:v>
                </c:pt>
                <c:pt idx="2162">
                  <c:v>0.89869179353399975</c:v>
                </c:pt>
                <c:pt idx="2163">
                  <c:v>0.20122061521399948</c:v>
                </c:pt>
                <c:pt idx="2164">
                  <c:v>2.2590392844510001</c:v>
                </c:pt>
                <c:pt idx="2165">
                  <c:v>1.0409981360539999</c:v>
                </c:pt>
                <c:pt idx="2166">
                  <c:v>1.3731812289370002</c:v>
                </c:pt>
                <c:pt idx="2167">
                  <c:v>0.70645114349599991</c:v>
                </c:pt>
                <c:pt idx="2168">
                  <c:v>-0.48053642970600041</c:v>
                </c:pt>
                <c:pt idx="2169">
                  <c:v>1.7809777840000001</c:v>
                </c:pt>
                <c:pt idx="2170">
                  <c:v>0.77958629540800017</c:v>
                </c:pt>
                <c:pt idx="2171">
                  <c:v>1.0081596234900001</c:v>
                </c:pt>
                <c:pt idx="2172">
                  <c:v>0.59698711393000004</c:v>
                </c:pt>
                <c:pt idx="2173">
                  <c:v>0.28589482763399987</c:v>
                </c:pt>
                <c:pt idx="2174">
                  <c:v>-1.233914574699968E-2</c:v>
                </c:pt>
                <c:pt idx="2175">
                  <c:v>2.4160571615329998</c:v>
                </c:pt>
                <c:pt idx="2176">
                  <c:v>1.411874405324</c:v>
                </c:pt>
                <c:pt idx="2177">
                  <c:v>1.641663536462</c:v>
                </c:pt>
                <c:pt idx="2178">
                  <c:v>1.2278180949920001</c:v>
                </c:pt>
                <c:pt idx="2179">
                  <c:v>0.9127289710759996</c:v>
                </c:pt>
                <c:pt idx="2180">
                  <c:v>0.60786667769000013</c:v>
                </c:pt>
                <c:pt idx="2181">
                  <c:v>2.5836336749699997</c:v>
                </c:pt>
                <c:pt idx="2182">
                  <c:v>1.5583167223669998</c:v>
                </c:pt>
                <c:pt idx="2183">
                  <c:v>1.7974113800589997</c:v>
                </c:pt>
                <c:pt idx="2184">
                  <c:v>1.362896763592</c:v>
                </c:pt>
                <c:pt idx="2185">
                  <c:v>1.0153829537879995</c:v>
                </c:pt>
                <c:pt idx="2186">
                  <c:v>0.65219977152099951</c:v>
                </c:pt>
                <c:pt idx="2187">
                  <c:v>2.9084215239619997</c:v>
                </c:pt>
                <c:pt idx="2188">
                  <c:v>1.91004244498</c:v>
                </c:pt>
                <c:pt idx="2189">
                  <c:v>2.1373070987089999</c:v>
                </c:pt>
                <c:pt idx="2190">
                  <c:v>1.7290047262199999</c:v>
                </c:pt>
                <c:pt idx="2191">
                  <c:v>1.4221568927789998</c:v>
                </c:pt>
                <c:pt idx="2192">
                  <c:v>1.1308397409939999</c:v>
                </c:pt>
                <c:pt idx="2193">
                  <c:v>1.7653336291479995</c:v>
                </c:pt>
                <c:pt idx="2194">
                  <c:v>0.77848336762199977</c:v>
                </c:pt>
                <c:pt idx="2195">
                  <c:v>1.0007726453509997</c:v>
                </c:pt>
                <c:pt idx="2196">
                  <c:v>0.60331702244199992</c:v>
                </c:pt>
                <c:pt idx="2197">
                  <c:v>0.31208262535799935</c:v>
                </c:pt>
                <c:pt idx="2198">
                  <c:v>4.5183263362999604E-2</c:v>
                </c:pt>
                <c:pt idx="2199">
                  <c:v>2.3626519009839999</c:v>
                </c:pt>
                <c:pt idx="2200">
                  <c:v>1.0975940311850001</c:v>
                </c:pt>
                <c:pt idx="2201">
                  <c:v>1.4547468710659999</c:v>
                </c:pt>
                <c:pt idx="2202">
                  <c:v>0.71532264593799999</c:v>
                </c:pt>
                <c:pt idx="2203">
                  <c:v>2.1638077560939997</c:v>
                </c:pt>
                <c:pt idx="2204">
                  <c:v>0.72877228273199979</c:v>
                </c:pt>
                <c:pt idx="2205">
                  <c:v>1.1835001847929996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90-4E02-80FD-F1058530B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4949279"/>
        <c:axId val="1724954687"/>
      </c:scatterChart>
      <c:valAx>
        <c:axId val="172494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4954687"/>
        <c:crosses val="autoZero"/>
        <c:crossBetween val="midCat"/>
      </c:valAx>
      <c:valAx>
        <c:axId val="172495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4949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'DATA(SS)'!$AJ$1</c:f>
              <c:strCache>
                <c:ptCount val="1"/>
                <c:pt idx="0">
                  <c:v>M4-ALL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'DATA(SS)'!$C$2:$C$2207</c:f>
              <c:numCache>
                <c:formatCode>General</c:formatCode>
                <c:ptCount val="2206"/>
                <c:pt idx="0">
                  <c:v>1.9628235595623968E-8</c:v>
                </c:pt>
                <c:pt idx="1">
                  <c:v>5.7492067287004469E-8</c:v>
                </c:pt>
                <c:pt idx="2">
                  <c:v>6.7593098724315118E-8</c:v>
                </c:pt>
                <c:pt idx="3">
                  <c:v>6.7593098724315118E-8</c:v>
                </c:pt>
                <c:pt idx="4">
                  <c:v>8.0663503256546504E-8</c:v>
                </c:pt>
                <c:pt idx="5">
                  <c:v>8.0663503256546504E-8</c:v>
                </c:pt>
                <c:pt idx="6">
                  <c:v>9.4734878005345415E-8</c:v>
                </c:pt>
                <c:pt idx="7">
                  <c:v>9.4734878005345415E-8</c:v>
                </c:pt>
                <c:pt idx="8">
                  <c:v>9.5614676772660757E-8</c:v>
                </c:pt>
                <c:pt idx="9">
                  <c:v>1.1500962318618784E-7</c:v>
                </c:pt>
                <c:pt idx="10">
                  <c:v>1.2260008794563957E-7</c:v>
                </c:pt>
                <c:pt idx="11">
                  <c:v>1.2260008794563957E-7</c:v>
                </c:pt>
                <c:pt idx="12">
                  <c:v>1.2724387178203297E-7</c:v>
                </c:pt>
                <c:pt idx="13">
                  <c:v>1.2724387178203297E-7</c:v>
                </c:pt>
                <c:pt idx="14">
                  <c:v>1.3073227824317494E-7</c:v>
                </c:pt>
                <c:pt idx="15">
                  <c:v>1.3211282265524164E-7</c:v>
                </c:pt>
                <c:pt idx="16">
                  <c:v>1.3211282265524164E-7</c:v>
                </c:pt>
                <c:pt idx="17">
                  <c:v>1.4630911552441722E-7</c:v>
                </c:pt>
                <c:pt idx="18">
                  <c:v>1.5021382410117702E-7</c:v>
                </c:pt>
                <c:pt idx="19">
                  <c:v>1.5021382410117702E-7</c:v>
                </c:pt>
                <c:pt idx="20">
                  <c:v>1.6179503332076663E-7</c:v>
                </c:pt>
                <c:pt idx="21">
                  <c:v>1.7291306574463146E-7</c:v>
                </c:pt>
                <c:pt idx="22">
                  <c:v>1.9744528156063117E-7</c:v>
                </c:pt>
                <c:pt idx="23">
                  <c:v>1.9744528156063117E-7</c:v>
                </c:pt>
                <c:pt idx="24">
                  <c:v>2.0066613810117547E-7</c:v>
                </c:pt>
                <c:pt idx="25">
                  <c:v>2.0066613810117547E-7</c:v>
                </c:pt>
                <c:pt idx="26">
                  <c:v>2.4083304118028465E-7</c:v>
                </c:pt>
                <c:pt idx="27">
                  <c:v>2.4083304118028465E-7</c:v>
                </c:pt>
                <c:pt idx="28">
                  <c:v>2.4131383482111296E-7</c:v>
                </c:pt>
                <c:pt idx="29">
                  <c:v>2.5425328504690503E-7</c:v>
                </c:pt>
                <c:pt idx="30">
                  <c:v>2.5425328504690503E-7</c:v>
                </c:pt>
                <c:pt idx="31">
                  <c:v>2.5479493786849468E-7</c:v>
                </c:pt>
                <c:pt idx="32">
                  <c:v>2.5479493786849468E-7</c:v>
                </c:pt>
                <c:pt idx="33">
                  <c:v>2.778452113836828E-7</c:v>
                </c:pt>
                <c:pt idx="34">
                  <c:v>2.778452113836828E-7</c:v>
                </c:pt>
                <c:pt idx="35">
                  <c:v>2.836129630481032E-7</c:v>
                </c:pt>
                <c:pt idx="36">
                  <c:v>2.9960980845253663E-7</c:v>
                </c:pt>
                <c:pt idx="37">
                  <c:v>3.2770845891627734E-7</c:v>
                </c:pt>
                <c:pt idx="38">
                  <c:v>3.2770845891627734E-7</c:v>
                </c:pt>
                <c:pt idx="39">
                  <c:v>3.9355414083195402E-7</c:v>
                </c:pt>
                <c:pt idx="40">
                  <c:v>3.9355414083195402E-7</c:v>
                </c:pt>
                <c:pt idx="41">
                  <c:v>4.1006253908879061E-7</c:v>
                </c:pt>
                <c:pt idx="42">
                  <c:v>4.1006253908879061E-7</c:v>
                </c:pt>
                <c:pt idx="43">
                  <c:v>4.338320083135331E-7</c:v>
                </c:pt>
                <c:pt idx="44">
                  <c:v>4.338320083135331E-7</c:v>
                </c:pt>
                <c:pt idx="45">
                  <c:v>4.3442317862267624E-7</c:v>
                </c:pt>
                <c:pt idx="46">
                  <c:v>4.3442317862267624E-7</c:v>
                </c:pt>
                <c:pt idx="47">
                  <c:v>4.9339928432637615E-7</c:v>
                </c:pt>
                <c:pt idx="48">
                  <c:v>4.9339928432637615E-7</c:v>
                </c:pt>
                <c:pt idx="49">
                  <c:v>5.4395165754655508E-7</c:v>
                </c:pt>
                <c:pt idx="50">
                  <c:v>5.8224824666252197E-7</c:v>
                </c:pt>
                <c:pt idx="51">
                  <c:v>5.8224824666252197E-7</c:v>
                </c:pt>
                <c:pt idx="52">
                  <c:v>6.458838607555331E-7</c:v>
                </c:pt>
                <c:pt idx="53">
                  <c:v>6.7181314955348121E-7</c:v>
                </c:pt>
                <c:pt idx="54">
                  <c:v>6.7181314955348121E-7</c:v>
                </c:pt>
                <c:pt idx="55">
                  <c:v>6.7527901060817919E-7</c:v>
                </c:pt>
                <c:pt idx="56">
                  <c:v>6.7527901060817919E-7</c:v>
                </c:pt>
                <c:pt idx="57">
                  <c:v>7.0553335338669132E-7</c:v>
                </c:pt>
                <c:pt idx="58">
                  <c:v>7.0553335338669132E-7</c:v>
                </c:pt>
                <c:pt idx="59">
                  <c:v>7.441416926223413E-7</c:v>
                </c:pt>
                <c:pt idx="60">
                  <c:v>7.441416926223413E-7</c:v>
                </c:pt>
                <c:pt idx="61">
                  <c:v>7.441416926223413E-7</c:v>
                </c:pt>
                <c:pt idx="62">
                  <c:v>8.1748151040801128E-7</c:v>
                </c:pt>
                <c:pt idx="63">
                  <c:v>8.1748151040801128E-7</c:v>
                </c:pt>
                <c:pt idx="64">
                  <c:v>8.2808512256256211E-7</c:v>
                </c:pt>
                <c:pt idx="65">
                  <c:v>8.2808512256256211E-7</c:v>
                </c:pt>
                <c:pt idx="66">
                  <c:v>8.5114986322147903E-7</c:v>
                </c:pt>
                <c:pt idx="67">
                  <c:v>8.5114986322147903E-7</c:v>
                </c:pt>
                <c:pt idx="68">
                  <c:v>9.5746031205509544E-7</c:v>
                </c:pt>
                <c:pt idx="69">
                  <c:v>9.686772703572792E-7</c:v>
                </c:pt>
                <c:pt idx="70">
                  <c:v>9.686772703572792E-7</c:v>
                </c:pt>
                <c:pt idx="71">
                  <c:v>1.0498241292704933E-6</c:v>
                </c:pt>
                <c:pt idx="72">
                  <c:v>1.0498241292704933E-6</c:v>
                </c:pt>
                <c:pt idx="73">
                  <c:v>1.0763990995221236E-6</c:v>
                </c:pt>
                <c:pt idx="74">
                  <c:v>1.0763990995221236E-6</c:v>
                </c:pt>
                <c:pt idx="75">
                  <c:v>1.1720760482406631E-6</c:v>
                </c:pt>
                <c:pt idx="76">
                  <c:v>1.2359535544740739E-6</c:v>
                </c:pt>
                <c:pt idx="77">
                  <c:v>1.2359535544740739E-6</c:v>
                </c:pt>
                <c:pt idx="78">
                  <c:v>1.2560461005133899E-6</c:v>
                </c:pt>
                <c:pt idx="79">
                  <c:v>1.2588840406519302E-6</c:v>
                </c:pt>
                <c:pt idx="80">
                  <c:v>1.2588840406519302E-6</c:v>
                </c:pt>
                <c:pt idx="81">
                  <c:v>1.2844594560740826E-6</c:v>
                </c:pt>
                <c:pt idx="82">
                  <c:v>1.5463478265168019E-6</c:v>
                </c:pt>
                <c:pt idx="83">
                  <c:v>1.5843707669694754E-6</c:v>
                </c:pt>
                <c:pt idx="84">
                  <c:v>1.5903944608496732E-6</c:v>
                </c:pt>
                <c:pt idx="85">
                  <c:v>1.6786311575023074E-6</c:v>
                </c:pt>
                <c:pt idx="86">
                  <c:v>1.7909622862498089E-6</c:v>
                </c:pt>
                <c:pt idx="87">
                  <c:v>1.8313646134386934E-6</c:v>
                </c:pt>
                <c:pt idx="88">
                  <c:v>1.8313646134386934E-6</c:v>
                </c:pt>
                <c:pt idx="89">
                  <c:v>1.8372356992854251E-6</c:v>
                </c:pt>
                <c:pt idx="90">
                  <c:v>1.8629852117110215E-6</c:v>
                </c:pt>
                <c:pt idx="91">
                  <c:v>2.0825262278093691E-6</c:v>
                </c:pt>
                <c:pt idx="92">
                  <c:v>2.0825262278093691E-6</c:v>
                </c:pt>
                <c:pt idx="93">
                  <c:v>2.1388996778773817E-6</c:v>
                </c:pt>
                <c:pt idx="94">
                  <c:v>2.5230274052367775E-6</c:v>
                </c:pt>
                <c:pt idx="95">
                  <c:v>2.5446647528249453E-6</c:v>
                </c:pt>
                <c:pt idx="96">
                  <c:v>2.5446647528249453E-6</c:v>
                </c:pt>
                <c:pt idx="97">
                  <c:v>3.1333984924091817E-6</c:v>
                </c:pt>
                <c:pt idx="98">
                  <c:v>3.1333984924091817E-6</c:v>
                </c:pt>
                <c:pt idx="99">
                  <c:v>3.381178325224736E-6</c:v>
                </c:pt>
                <c:pt idx="100">
                  <c:v>3.381178325224736E-6</c:v>
                </c:pt>
                <c:pt idx="101">
                  <c:v>3.5078806653827941E-6</c:v>
                </c:pt>
                <c:pt idx="102">
                  <c:v>3.892999170581284E-6</c:v>
                </c:pt>
                <c:pt idx="103">
                  <c:v>3.892999170581284E-6</c:v>
                </c:pt>
                <c:pt idx="104">
                  <c:v>4.0179909848131413E-6</c:v>
                </c:pt>
                <c:pt idx="105">
                  <c:v>4.0179909848131413E-6</c:v>
                </c:pt>
                <c:pt idx="106">
                  <c:v>4.0179909848131413E-6</c:v>
                </c:pt>
                <c:pt idx="107">
                  <c:v>4.0612763088443271E-6</c:v>
                </c:pt>
                <c:pt idx="108">
                  <c:v>4.0612763088443271E-6</c:v>
                </c:pt>
                <c:pt idx="109">
                  <c:v>5.023369490517677E-6</c:v>
                </c:pt>
                <c:pt idx="110">
                  <c:v>5.023369490517677E-6</c:v>
                </c:pt>
                <c:pt idx="111">
                  <c:v>5.1260451731459658E-6</c:v>
                </c:pt>
                <c:pt idx="112">
                  <c:v>5.1260451731459658E-6</c:v>
                </c:pt>
                <c:pt idx="113">
                  <c:v>5.5377248441620648E-6</c:v>
                </c:pt>
                <c:pt idx="114">
                  <c:v>5.5377248441620648E-6</c:v>
                </c:pt>
                <c:pt idx="115">
                  <c:v>5.8180900982731314E-6</c:v>
                </c:pt>
                <c:pt idx="116">
                  <c:v>5.8180900982731314E-6</c:v>
                </c:pt>
                <c:pt idx="117">
                  <c:v>5.9439688351410368E-6</c:v>
                </c:pt>
                <c:pt idx="118">
                  <c:v>5.9439688351410368E-6</c:v>
                </c:pt>
                <c:pt idx="119">
                  <c:v>6.675255682553931E-6</c:v>
                </c:pt>
                <c:pt idx="120">
                  <c:v>6.675255682553931E-6</c:v>
                </c:pt>
                <c:pt idx="121">
                  <c:v>6.8575656234448597E-6</c:v>
                </c:pt>
                <c:pt idx="122">
                  <c:v>6.8575656234448597E-6</c:v>
                </c:pt>
                <c:pt idx="123">
                  <c:v>7.2586650928027065E-6</c:v>
                </c:pt>
                <c:pt idx="124">
                  <c:v>7.2586650928027065E-6</c:v>
                </c:pt>
                <c:pt idx="125">
                  <c:v>8.4463908864978439E-6</c:v>
                </c:pt>
                <c:pt idx="126">
                  <c:v>8.4463908864978439E-6</c:v>
                </c:pt>
                <c:pt idx="127">
                  <c:v>8.4463908864978439E-6</c:v>
                </c:pt>
                <c:pt idx="128">
                  <c:v>8.6469459054644258E-6</c:v>
                </c:pt>
                <c:pt idx="129">
                  <c:v>8.7905700576254587E-6</c:v>
                </c:pt>
                <c:pt idx="130">
                  <c:v>8.7905700576254587E-6</c:v>
                </c:pt>
                <c:pt idx="131">
                  <c:v>9.1181243849953217E-6</c:v>
                </c:pt>
                <c:pt idx="132">
                  <c:v>9.1181243849953217E-6</c:v>
                </c:pt>
                <c:pt idx="133">
                  <c:v>9.1250038772329496E-6</c:v>
                </c:pt>
                <c:pt idx="134">
                  <c:v>1.0758989871551805E-5</c:v>
                </c:pt>
                <c:pt idx="135">
                  <c:v>1.1026234003374006E-5</c:v>
                </c:pt>
                <c:pt idx="136">
                  <c:v>1.1026234003374006E-5</c:v>
                </c:pt>
                <c:pt idx="137">
                  <c:v>1.1983095360241503E-5</c:v>
                </c:pt>
                <c:pt idx="138">
                  <c:v>1.2248766689948826E-5</c:v>
                </c:pt>
                <c:pt idx="139">
                  <c:v>1.2248766689948826E-5</c:v>
                </c:pt>
                <c:pt idx="140">
                  <c:v>1.2452025364205564E-5</c:v>
                </c:pt>
                <c:pt idx="141">
                  <c:v>1.2647214957926922E-5</c:v>
                </c:pt>
                <c:pt idx="142">
                  <c:v>1.2647214957926922E-5</c:v>
                </c:pt>
                <c:pt idx="143">
                  <c:v>1.3507751738197222E-5</c:v>
                </c:pt>
                <c:pt idx="144">
                  <c:v>1.3507751738197222E-5</c:v>
                </c:pt>
                <c:pt idx="145">
                  <c:v>1.4014621023284167E-5</c:v>
                </c:pt>
                <c:pt idx="146">
                  <c:v>1.4014621023284167E-5</c:v>
                </c:pt>
                <c:pt idx="147">
                  <c:v>1.430382657031358E-5</c:v>
                </c:pt>
                <c:pt idx="148">
                  <c:v>1.5815900847766859E-5</c:v>
                </c:pt>
                <c:pt idx="149">
                  <c:v>1.7810797423197597E-5</c:v>
                </c:pt>
                <c:pt idx="150">
                  <c:v>1.7810797423197597E-5</c:v>
                </c:pt>
                <c:pt idx="151">
                  <c:v>1.85241163517886E-5</c:v>
                </c:pt>
                <c:pt idx="152">
                  <c:v>1.85241163517886E-5</c:v>
                </c:pt>
                <c:pt idx="153">
                  <c:v>1.85241163517886E-5</c:v>
                </c:pt>
                <c:pt idx="154">
                  <c:v>1.9127814702984239E-5</c:v>
                </c:pt>
                <c:pt idx="155">
                  <c:v>1.9127814702984239E-5</c:v>
                </c:pt>
                <c:pt idx="156">
                  <c:v>1.9168291275578283E-5</c:v>
                </c:pt>
                <c:pt idx="157">
                  <c:v>2.2017720742723573E-5</c:v>
                </c:pt>
                <c:pt idx="158">
                  <c:v>2.2149869839647729E-5</c:v>
                </c:pt>
                <c:pt idx="159">
                  <c:v>2.2149869839647729E-5</c:v>
                </c:pt>
                <c:pt idx="160">
                  <c:v>2.246669951886785E-5</c:v>
                </c:pt>
                <c:pt idx="161">
                  <c:v>2.2748393752041538E-5</c:v>
                </c:pt>
                <c:pt idx="162">
                  <c:v>2.2748393752041538E-5</c:v>
                </c:pt>
                <c:pt idx="163">
                  <c:v>2.4134581203743959E-5</c:v>
                </c:pt>
                <c:pt idx="164">
                  <c:v>2.4801805468963692E-5</c:v>
                </c:pt>
                <c:pt idx="165">
                  <c:v>2.4801805468963692E-5</c:v>
                </c:pt>
                <c:pt idx="166">
                  <c:v>2.6652812107563013E-5</c:v>
                </c:pt>
                <c:pt idx="167">
                  <c:v>2.6717746609928865E-5</c:v>
                </c:pt>
                <c:pt idx="168">
                  <c:v>2.6717746609928865E-5</c:v>
                </c:pt>
                <c:pt idx="169">
                  <c:v>3.1414161196265003E-5</c:v>
                </c:pt>
                <c:pt idx="170">
                  <c:v>3.1414161196265003E-5</c:v>
                </c:pt>
                <c:pt idx="171">
                  <c:v>3.1778784055114961E-5</c:v>
                </c:pt>
                <c:pt idx="172">
                  <c:v>3.1778784055114961E-5</c:v>
                </c:pt>
                <c:pt idx="173">
                  <c:v>3.5229033018080177E-5</c:v>
                </c:pt>
                <c:pt idx="174">
                  <c:v>3.5229033018080177E-5</c:v>
                </c:pt>
                <c:pt idx="175">
                  <c:v>3.620420788370299E-5</c:v>
                </c:pt>
                <c:pt idx="176">
                  <c:v>3.8038612523587207E-5</c:v>
                </c:pt>
                <c:pt idx="177">
                  <c:v>4.0133844896096727E-5</c:v>
                </c:pt>
                <c:pt idx="178">
                  <c:v>4.3248204035334469E-5</c:v>
                </c:pt>
                <c:pt idx="179">
                  <c:v>4.3248204035334469E-5</c:v>
                </c:pt>
                <c:pt idx="180">
                  <c:v>4.3248204035334469E-5</c:v>
                </c:pt>
                <c:pt idx="181">
                  <c:v>4.3663602389132715E-5</c:v>
                </c:pt>
                <c:pt idx="182">
                  <c:v>4.3663602389132715E-5</c:v>
                </c:pt>
                <c:pt idx="183">
                  <c:v>4.3663602389132715E-5</c:v>
                </c:pt>
                <c:pt idx="184">
                  <c:v>4.5087500877583045E-5</c:v>
                </c:pt>
                <c:pt idx="185">
                  <c:v>4.5087500877583045E-5</c:v>
                </c:pt>
                <c:pt idx="186">
                  <c:v>4.5087500877583045E-5</c:v>
                </c:pt>
                <c:pt idx="187">
                  <c:v>4.5087500877583045E-5</c:v>
                </c:pt>
                <c:pt idx="188">
                  <c:v>4.5087500877583045E-5</c:v>
                </c:pt>
                <c:pt idx="189">
                  <c:v>4.6274284323586672E-5</c:v>
                </c:pt>
                <c:pt idx="190">
                  <c:v>4.6761672391073607E-5</c:v>
                </c:pt>
                <c:pt idx="191">
                  <c:v>5.1789816459950173E-5</c:v>
                </c:pt>
                <c:pt idx="192">
                  <c:v>5.1789816459950173E-5</c:v>
                </c:pt>
                <c:pt idx="193">
                  <c:v>5.3420879690766737E-5</c:v>
                </c:pt>
                <c:pt idx="194">
                  <c:v>5.3420879690766737E-5</c:v>
                </c:pt>
                <c:pt idx="195">
                  <c:v>5.3465393041759421E-5</c:v>
                </c:pt>
                <c:pt idx="196">
                  <c:v>5.3465393041759421E-5</c:v>
                </c:pt>
                <c:pt idx="197">
                  <c:v>5.4732042206086252E-5</c:v>
                </c:pt>
                <c:pt idx="198">
                  <c:v>5.4732042206086252E-5</c:v>
                </c:pt>
                <c:pt idx="199">
                  <c:v>5.7724509907904324E-5</c:v>
                </c:pt>
                <c:pt idx="200">
                  <c:v>5.7724509907904324E-5</c:v>
                </c:pt>
                <c:pt idx="201">
                  <c:v>5.7724509907904324E-5</c:v>
                </c:pt>
                <c:pt idx="202">
                  <c:v>5.7724509907904324E-5</c:v>
                </c:pt>
                <c:pt idx="203">
                  <c:v>5.7724509907904324E-5</c:v>
                </c:pt>
                <c:pt idx="204">
                  <c:v>5.7724509907904324E-5</c:v>
                </c:pt>
                <c:pt idx="205">
                  <c:v>5.7724509907904324E-5</c:v>
                </c:pt>
                <c:pt idx="206">
                  <c:v>6.6079452114361102E-5</c:v>
                </c:pt>
                <c:pt idx="207">
                  <c:v>6.9064481868662513E-5</c:v>
                </c:pt>
                <c:pt idx="208">
                  <c:v>8.3073412552551673E-5</c:v>
                </c:pt>
                <c:pt idx="209">
                  <c:v>8.3326272573438099E-5</c:v>
                </c:pt>
                <c:pt idx="210">
                  <c:v>8.3326272573438099E-5</c:v>
                </c:pt>
                <c:pt idx="211">
                  <c:v>8.3805900111939507E-5</c:v>
                </c:pt>
                <c:pt idx="212">
                  <c:v>8.9973900957468706E-5</c:v>
                </c:pt>
                <c:pt idx="213">
                  <c:v>9.9634345360010747E-5</c:v>
                </c:pt>
                <c:pt idx="214">
                  <c:v>1.0525769155529122E-4</c:v>
                </c:pt>
                <c:pt idx="215">
                  <c:v>1.0525769155529122E-4</c:v>
                </c:pt>
                <c:pt idx="216">
                  <c:v>1.0525769155529122E-4</c:v>
                </c:pt>
                <c:pt idx="217">
                  <c:v>1.081291809656894E-4</c:v>
                </c:pt>
                <c:pt idx="218">
                  <c:v>1.081291809656894E-4</c:v>
                </c:pt>
                <c:pt idx="219">
                  <c:v>1.081291809656894E-4</c:v>
                </c:pt>
                <c:pt idx="220">
                  <c:v>1.1822355528968095E-4</c:v>
                </c:pt>
                <c:pt idx="221">
                  <c:v>1.1822355528968095E-4</c:v>
                </c:pt>
                <c:pt idx="222">
                  <c:v>1.1822355528968095E-4</c:v>
                </c:pt>
                <c:pt idx="223">
                  <c:v>1.1822355528968095E-4</c:v>
                </c:pt>
                <c:pt idx="224">
                  <c:v>1.2215407283007484E-4</c:v>
                </c:pt>
                <c:pt idx="225">
                  <c:v>1.2215407283007484E-4</c:v>
                </c:pt>
                <c:pt idx="226">
                  <c:v>1.280346951334564E-4</c:v>
                </c:pt>
                <c:pt idx="227">
                  <c:v>1.280346951334564E-4</c:v>
                </c:pt>
                <c:pt idx="228">
                  <c:v>1.280346951334564E-4</c:v>
                </c:pt>
                <c:pt idx="229">
                  <c:v>1.289299082774689E-4</c:v>
                </c:pt>
                <c:pt idx="230">
                  <c:v>1.289299082774689E-4</c:v>
                </c:pt>
                <c:pt idx="231">
                  <c:v>1.3259196329035383E-4</c:v>
                </c:pt>
                <c:pt idx="232">
                  <c:v>1.3484253211693012E-4</c:v>
                </c:pt>
                <c:pt idx="233">
                  <c:v>1.3484253211693012E-4</c:v>
                </c:pt>
                <c:pt idx="234">
                  <c:v>1.3947679328355587E-4</c:v>
                </c:pt>
                <c:pt idx="235">
                  <c:v>1.3947679328355587E-4</c:v>
                </c:pt>
                <c:pt idx="236">
                  <c:v>1.4065268528762299E-4</c:v>
                </c:pt>
                <c:pt idx="237">
                  <c:v>1.4065268528762299E-4</c:v>
                </c:pt>
                <c:pt idx="238">
                  <c:v>1.4065268528762299E-4</c:v>
                </c:pt>
                <c:pt idx="239">
                  <c:v>1.4065268528762299E-4</c:v>
                </c:pt>
                <c:pt idx="240">
                  <c:v>1.6921037719496706E-4</c:v>
                </c:pt>
                <c:pt idx="241">
                  <c:v>1.6921037719496706E-4</c:v>
                </c:pt>
                <c:pt idx="242">
                  <c:v>1.85713637658554E-4</c:v>
                </c:pt>
                <c:pt idx="243">
                  <c:v>1.85713637658554E-4</c:v>
                </c:pt>
                <c:pt idx="244">
                  <c:v>1.85713637658554E-4</c:v>
                </c:pt>
                <c:pt idx="245">
                  <c:v>1.85713637658554E-4</c:v>
                </c:pt>
                <c:pt idx="246">
                  <c:v>1.935367996356974E-4</c:v>
                </c:pt>
                <c:pt idx="247">
                  <c:v>2.0717742330955059E-4</c:v>
                </c:pt>
                <c:pt idx="248">
                  <c:v>2.0717742330955059E-4</c:v>
                </c:pt>
                <c:pt idx="249">
                  <c:v>2.1095734944942548E-4</c:v>
                </c:pt>
                <c:pt idx="250">
                  <c:v>2.1095734944942548E-4</c:v>
                </c:pt>
                <c:pt idx="251">
                  <c:v>2.135602406092531E-4</c:v>
                </c:pt>
                <c:pt idx="252">
                  <c:v>2.1639024094195514E-4</c:v>
                </c:pt>
                <c:pt idx="253">
                  <c:v>2.1639024094195514E-4</c:v>
                </c:pt>
                <c:pt idx="254">
                  <c:v>2.1676435692039467E-4</c:v>
                </c:pt>
                <c:pt idx="255">
                  <c:v>2.2645747306315601E-4</c:v>
                </c:pt>
                <c:pt idx="256">
                  <c:v>2.4077387465167542E-4</c:v>
                </c:pt>
                <c:pt idx="257">
                  <c:v>2.4077387465167542E-4</c:v>
                </c:pt>
                <c:pt idx="258">
                  <c:v>2.5141129630106446E-4</c:v>
                </c:pt>
                <c:pt idx="259">
                  <c:v>2.5141129630106446E-4</c:v>
                </c:pt>
                <c:pt idx="260">
                  <c:v>2.6026670970276118E-4</c:v>
                </c:pt>
                <c:pt idx="261">
                  <c:v>2.6026670970276118E-4</c:v>
                </c:pt>
                <c:pt idx="262">
                  <c:v>2.7424719758493255E-4</c:v>
                </c:pt>
                <c:pt idx="263">
                  <c:v>2.8405236115255743E-4</c:v>
                </c:pt>
                <c:pt idx="264">
                  <c:v>2.8405236115255743E-4</c:v>
                </c:pt>
                <c:pt idx="265">
                  <c:v>2.8455737653069725E-4</c:v>
                </c:pt>
                <c:pt idx="266">
                  <c:v>2.8646053047428244E-4</c:v>
                </c:pt>
                <c:pt idx="267">
                  <c:v>2.8646053047428244E-4</c:v>
                </c:pt>
                <c:pt idx="268">
                  <c:v>2.9818191511536007E-4</c:v>
                </c:pt>
                <c:pt idx="269">
                  <c:v>2.9818191511536007E-4</c:v>
                </c:pt>
                <c:pt idx="270">
                  <c:v>3.0084794725538831E-4</c:v>
                </c:pt>
                <c:pt idx="271">
                  <c:v>3.1430262203361242E-4</c:v>
                </c:pt>
                <c:pt idx="272">
                  <c:v>3.1430262203361242E-4</c:v>
                </c:pt>
                <c:pt idx="273">
                  <c:v>3.1525481757140977E-4</c:v>
                </c:pt>
                <c:pt idx="274">
                  <c:v>3.1525481757140977E-4</c:v>
                </c:pt>
                <c:pt idx="275">
                  <c:v>3.1525481757140977E-4</c:v>
                </c:pt>
                <c:pt idx="276">
                  <c:v>3.1525481757140977E-4</c:v>
                </c:pt>
                <c:pt idx="277">
                  <c:v>3.1525481757140977E-4</c:v>
                </c:pt>
                <c:pt idx="278">
                  <c:v>3.1525481757140977E-4</c:v>
                </c:pt>
                <c:pt idx="279">
                  <c:v>3.5597021984839046E-4</c:v>
                </c:pt>
                <c:pt idx="280">
                  <c:v>3.5597021984839046E-4</c:v>
                </c:pt>
                <c:pt idx="281">
                  <c:v>3.7482687242407849E-4</c:v>
                </c:pt>
                <c:pt idx="282">
                  <c:v>3.7482687242407849E-4</c:v>
                </c:pt>
                <c:pt idx="283">
                  <c:v>4.0046478440794876E-4</c:v>
                </c:pt>
                <c:pt idx="284">
                  <c:v>4.0046478440794876E-4</c:v>
                </c:pt>
                <c:pt idx="285">
                  <c:v>4.176137618410475E-4</c:v>
                </c:pt>
                <c:pt idx="286">
                  <c:v>4.176137618410475E-4</c:v>
                </c:pt>
                <c:pt idx="287">
                  <c:v>4.176137618410475E-4</c:v>
                </c:pt>
                <c:pt idx="288">
                  <c:v>4.176137618410475E-4</c:v>
                </c:pt>
                <c:pt idx="289">
                  <c:v>4.9626658204869622E-4</c:v>
                </c:pt>
                <c:pt idx="290">
                  <c:v>5.3971025717785464E-4</c:v>
                </c:pt>
                <c:pt idx="291">
                  <c:v>5.3971025717785464E-4</c:v>
                </c:pt>
                <c:pt idx="292">
                  <c:v>5.3971025717785464E-4</c:v>
                </c:pt>
                <c:pt idx="293">
                  <c:v>5.3971025717785464E-4</c:v>
                </c:pt>
                <c:pt idx="294">
                  <c:v>5.3971025717785464E-4</c:v>
                </c:pt>
                <c:pt idx="295">
                  <c:v>5.3971025717785464E-4</c:v>
                </c:pt>
                <c:pt idx="296">
                  <c:v>5.3971025717785464E-4</c:v>
                </c:pt>
                <c:pt idx="297">
                  <c:v>5.4480606186041263E-4</c:v>
                </c:pt>
                <c:pt idx="298">
                  <c:v>5.4480606186041263E-4</c:v>
                </c:pt>
                <c:pt idx="299">
                  <c:v>5.5992064855151251E-4</c:v>
                </c:pt>
                <c:pt idx="300">
                  <c:v>5.5992064855151251E-4</c:v>
                </c:pt>
                <c:pt idx="301">
                  <c:v>5.9212105376557275E-4</c:v>
                </c:pt>
                <c:pt idx="302">
                  <c:v>5.9212105376557275E-4</c:v>
                </c:pt>
                <c:pt idx="303">
                  <c:v>6.3273543591909254E-4</c:v>
                </c:pt>
                <c:pt idx="304">
                  <c:v>6.3273543591909254E-4</c:v>
                </c:pt>
                <c:pt idx="305">
                  <c:v>6.5324661952130959E-4</c:v>
                </c:pt>
                <c:pt idx="306">
                  <c:v>6.5324661952130959E-4</c:v>
                </c:pt>
                <c:pt idx="307">
                  <c:v>6.5324661952130959E-4</c:v>
                </c:pt>
                <c:pt idx="308">
                  <c:v>6.5324661952130959E-4</c:v>
                </c:pt>
                <c:pt idx="309">
                  <c:v>6.5324661952130959E-4</c:v>
                </c:pt>
                <c:pt idx="310">
                  <c:v>6.5324661952130959E-4</c:v>
                </c:pt>
                <c:pt idx="311">
                  <c:v>6.5324661952130959E-4</c:v>
                </c:pt>
                <c:pt idx="312">
                  <c:v>6.5324661952130959E-4</c:v>
                </c:pt>
                <c:pt idx="313">
                  <c:v>7.357599238357194E-4</c:v>
                </c:pt>
                <c:pt idx="314">
                  <c:v>7.3659845572212278E-4</c:v>
                </c:pt>
                <c:pt idx="315">
                  <c:v>7.3659845572212278E-4</c:v>
                </c:pt>
                <c:pt idx="316">
                  <c:v>7.4280531842451281E-4</c:v>
                </c:pt>
                <c:pt idx="317">
                  <c:v>7.45180669375506E-4</c:v>
                </c:pt>
                <c:pt idx="318">
                  <c:v>7.45180669375506E-4</c:v>
                </c:pt>
                <c:pt idx="319">
                  <c:v>7.45180669375506E-4</c:v>
                </c:pt>
                <c:pt idx="320">
                  <c:v>7.837450183421213E-4</c:v>
                </c:pt>
                <c:pt idx="321">
                  <c:v>7.837450183421213E-4</c:v>
                </c:pt>
                <c:pt idx="322">
                  <c:v>7.837450183421213E-4</c:v>
                </c:pt>
                <c:pt idx="323">
                  <c:v>7.837450183421213E-4</c:v>
                </c:pt>
                <c:pt idx="324">
                  <c:v>7.916871774496701E-4</c:v>
                </c:pt>
                <c:pt idx="325">
                  <c:v>7.916871774496701E-4</c:v>
                </c:pt>
                <c:pt idx="326">
                  <c:v>8.5126137841025113E-4</c:v>
                </c:pt>
                <c:pt idx="327">
                  <c:v>8.5126137841025113E-4</c:v>
                </c:pt>
                <c:pt idx="328">
                  <c:v>9.0370022397437421E-4</c:v>
                </c:pt>
                <c:pt idx="329">
                  <c:v>9.0370022397437421E-4</c:v>
                </c:pt>
                <c:pt idx="330">
                  <c:v>9.4438652062258342E-4</c:v>
                </c:pt>
                <c:pt idx="331">
                  <c:v>9.4438652062258342E-4</c:v>
                </c:pt>
                <c:pt idx="332">
                  <c:v>9.6324435066154563E-4</c:v>
                </c:pt>
                <c:pt idx="333">
                  <c:v>9.6324435066154563E-4</c:v>
                </c:pt>
                <c:pt idx="334">
                  <c:v>1.0955142734836529E-3</c:v>
                </c:pt>
                <c:pt idx="335">
                  <c:v>1.0955142734836529E-3</c:v>
                </c:pt>
                <c:pt idx="336">
                  <c:v>1.0996934271373686E-3</c:v>
                </c:pt>
                <c:pt idx="337">
                  <c:v>1.0996934271373686E-3</c:v>
                </c:pt>
                <c:pt idx="338">
                  <c:v>1.0996934271373686E-3</c:v>
                </c:pt>
                <c:pt idx="339">
                  <c:v>1.1034198627043656E-3</c:v>
                </c:pt>
                <c:pt idx="340">
                  <c:v>1.1034198627043656E-3</c:v>
                </c:pt>
                <c:pt idx="341">
                  <c:v>1.1805225763688179E-3</c:v>
                </c:pt>
                <c:pt idx="342">
                  <c:v>1.1935893691167919E-3</c:v>
                </c:pt>
                <c:pt idx="343">
                  <c:v>1.1935893691167919E-3</c:v>
                </c:pt>
                <c:pt idx="344">
                  <c:v>1.3413616057623764E-3</c:v>
                </c:pt>
                <c:pt idx="345">
                  <c:v>1.3413616057623764E-3</c:v>
                </c:pt>
                <c:pt idx="346">
                  <c:v>1.3953491915953086E-3</c:v>
                </c:pt>
                <c:pt idx="347">
                  <c:v>1.3953491915953086E-3</c:v>
                </c:pt>
                <c:pt idx="348">
                  <c:v>1.4143085856764908E-3</c:v>
                </c:pt>
                <c:pt idx="349">
                  <c:v>1.4143085856764908E-3</c:v>
                </c:pt>
                <c:pt idx="350">
                  <c:v>1.4655834860420921E-3</c:v>
                </c:pt>
                <c:pt idx="351">
                  <c:v>1.4655834860420921E-3</c:v>
                </c:pt>
                <c:pt idx="352">
                  <c:v>1.4655834860420921E-3</c:v>
                </c:pt>
                <c:pt idx="353">
                  <c:v>1.4655834860420921E-3</c:v>
                </c:pt>
                <c:pt idx="354">
                  <c:v>1.4754574105081621E-3</c:v>
                </c:pt>
                <c:pt idx="355">
                  <c:v>1.4754574105081621E-3</c:v>
                </c:pt>
                <c:pt idx="356">
                  <c:v>1.5457071981789514E-3</c:v>
                </c:pt>
                <c:pt idx="357">
                  <c:v>1.5457071981789514E-3</c:v>
                </c:pt>
                <c:pt idx="358">
                  <c:v>1.5660854115259702E-3</c:v>
                </c:pt>
                <c:pt idx="359">
                  <c:v>1.5660854115259702E-3</c:v>
                </c:pt>
                <c:pt idx="360">
                  <c:v>1.6226948291854027E-3</c:v>
                </c:pt>
                <c:pt idx="361">
                  <c:v>1.6226948291854027E-3</c:v>
                </c:pt>
                <c:pt idx="362">
                  <c:v>1.6815201888616179E-3</c:v>
                </c:pt>
                <c:pt idx="363">
                  <c:v>1.6815201888616179E-3</c:v>
                </c:pt>
                <c:pt idx="364">
                  <c:v>1.7139761586465151E-3</c:v>
                </c:pt>
                <c:pt idx="365">
                  <c:v>1.7139761586465151E-3</c:v>
                </c:pt>
                <c:pt idx="366">
                  <c:v>1.7229814921655249E-3</c:v>
                </c:pt>
                <c:pt idx="367">
                  <c:v>1.7229814921655249E-3</c:v>
                </c:pt>
                <c:pt idx="368">
                  <c:v>1.745716528526398E-3</c:v>
                </c:pt>
                <c:pt idx="369">
                  <c:v>1.745716528526398E-3</c:v>
                </c:pt>
                <c:pt idx="370">
                  <c:v>1.7824907375775488E-3</c:v>
                </c:pt>
                <c:pt idx="371">
                  <c:v>1.8640925610224309E-3</c:v>
                </c:pt>
                <c:pt idx="372">
                  <c:v>1.8640925610224309E-3</c:v>
                </c:pt>
                <c:pt idx="373">
                  <c:v>1.8874928109301539E-3</c:v>
                </c:pt>
                <c:pt idx="374">
                  <c:v>1.8874928109301539E-3</c:v>
                </c:pt>
                <c:pt idx="375">
                  <c:v>1.8874928109301539E-3</c:v>
                </c:pt>
                <c:pt idx="376">
                  <c:v>1.89414743442627E-3</c:v>
                </c:pt>
                <c:pt idx="377">
                  <c:v>1.89414743442627E-3</c:v>
                </c:pt>
                <c:pt idx="378">
                  <c:v>1.89414743442627E-3</c:v>
                </c:pt>
                <c:pt idx="379">
                  <c:v>1.89414743442627E-3</c:v>
                </c:pt>
                <c:pt idx="380">
                  <c:v>1.89414743442627E-3</c:v>
                </c:pt>
                <c:pt idx="381">
                  <c:v>1.9649251207914382E-3</c:v>
                </c:pt>
                <c:pt idx="382">
                  <c:v>1.9649251207914382E-3</c:v>
                </c:pt>
                <c:pt idx="383">
                  <c:v>1.9918779745297086E-3</c:v>
                </c:pt>
                <c:pt idx="384">
                  <c:v>1.9918779745297086E-3</c:v>
                </c:pt>
                <c:pt idx="385">
                  <c:v>2.0067024189332418E-3</c:v>
                </c:pt>
                <c:pt idx="386">
                  <c:v>2.0067024189332418E-3</c:v>
                </c:pt>
                <c:pt idx="387">
                  <c:v>2.0401862110497105E-3</c:v>
                </c:pt>
                <c:pt idx="388">
                  <c:v>2.0401862110497105E-3</c:v>
                </c:pt>
                <c:pt idx="389">
                  <c:v>2.0437881135945508E-3</c:v>
                </c:pt>
                <c:pt idx="390">
                  <c:v>2.0437881135945508E-3</c:v>
                </c:pt>
                <c:pt idx="391">
                  <c:v>2.1001671946525402E-3</c:v>
                </c:pt>
                <c:pt idx="392">
                  <c:v>2.1221493710749024E-3</c:v>
                </c:pt>
                <c:pt idx="393">
                  <c:v>2.1221493710749024E-3</c:v>
                </c:pt>
                <c:pt idx="394">
                  <c:v>2.2282649873148473E-3</c:v>
                </c:pt>
                <c:pt idx="395">
                  <c:v>2.2282649873148473E-3</c:v>
                </c:pt>
                <c:pt idx="396">
                  <c:v>2.2282649873148473E-3</c:v>
                </c:pt>
                <c:pt idx="397">
                  <c:v>2.2282649873148473E-3</c:v>
                </c:pt>
                <c:pt idx="398">
                  <c:v>2.2282649873148473E-3</c:v>
                </c:pt>
                <c:pt idx="399">
                  <c:v>2.364468814279215E-3</c:v>
                </c:pt>
                <c:pt idx="400">
                  <c:v>2.364468814279215E-3</c:v>
                </c:pt>
                <c:pt idx="401">
                  <c:v>2.364468814279215E-3</c:v>
                </c:pt>
                <c:pt idx="402">
                  <c:v>2.364468814279215E-3</c:v>
                </c:pt>
                <c:pt idx="403">
                  <c:v>2.364468814279215E-3</c:v>
                </c:pt>
                <c:pt idx="404">
                  <c:v>2.364468814279215E-3</c:v>
                </c:pt>
                <c:pt idx="405">
                  <c:v>2.3794135061670817E-3</c:v>
                </c:pt>
                <c:pt idx="406">
                  <c:v>2.3794135061670817E-3</c:v>
                </c:pt>
                <c:pt idx="407">
                  <c:v>2.4131309434288926E-3</c:v>
                </c:pt>
                <c:pt idx="408">
                  <c:v>2.4131309434288926E-3</c:v>
                </c:pt>
                <c:pt idx="409">
                  <c:v>2.4131309434288926E-3</c:v>
                </c:pt>
                <c:pt idx="410">
                  <c:v>2.5424250938592785E-3</c:v>
                </c:pt>
                <c:pt idx="411">
                  <c:v>2.5424250938592785E-3</c:v>
                </c:pt>
                <c:pt idx="412">
                  <c:v>2.5424250938592785E-3</c:v>
                </c:pt>
                <c:pt idx="413">
                  <c:v>2.5424250938592785E-3</c:v>
                </c:pt>
                <c:pt idx="414">
                  <c:v>2.5442754064357951E-3</c:v>
                </c:pt>
                <c:pt idx="415">
                  <c:v>2.5442754064357951E-3</c:v>
                </c:pt>
                <c:pt idx="416">
                  <c:v>2.5442754064357951E-3</c:v>
                </c:pt>
                <c:pt idx="417">
                  <c:v>2.5869659138367542E-3</c:v>
                </c:pt>
                <c:pt idx="418">
                  <c:v>2.5869659138367542E-3</c:v>
                </c:pt>
                <c:pt idx="419">
                  <c:v>3.0560383618027241E-3</c:v>
                </c:pt>
                <c:pt idx="420">
                  <c:v>3.0560383618027241E-3</c:v>
                </c:pt>
                <c:pt idx="421">
                  <c:v>3.1604013904810609E-3</c:v>
                </c:pt>
                <c:pt idx="422">
                  <c:v>3.1604013904810609E-3</c:v>
                </c:pt>
                <c:pt idx="423">
                  <c:v>3.174222604330779E-3</c:v>
                </c:pt>
                <c:pt idx="424">
                  <c:v>3.174222604330779E-3</c:v>
                </c:pt>
                <c:pt idx="425">
                  <c:v>3.174222604330779E-3</c:v>
                </c:pt>
                <c:pt idx="426">
                  <c:v>3.1964233563498679E-3</c:v>
                </c:pt>
                <c:pt idx="427">
                  <c:v>3.2095779390943829E-3</c:v>
                </c:pt>
                <c:pt idx="428">
                  <c:v>3.2095779390943829E-3</c:v>
                </c:pt>
                <c:pt idx="429">
                  <c:v>3.2901742353990899E-3</c:v>
                </c:pt>
                <c:pt idx="430">
                  <c:v>3.2901742353990899E-3</c:v>
                </c:pt>
                <c:pt idx="431">
                  <c:v>3.4728487023329259E-3</c:v>
                </c:pt>
                <c:pt idx="432">
                  <c:v>3.4728487023329259E-3</c:v>
                </c:pt>
                <c:pt idx="433">
                  <c:v>3.4728487023329259E-3</c:v>
                </c:pt>
                <c:pt idx="434">
                  <c:v>3.4728487023329259E-3</c:v>
                </c:pt>
                <c:pt idx="435">
                  <c:v>3.4728487023329259E-3</c:v>
                </c:pt>
                <c:pt idx="436">
                  <c:v>3.5526815279155657E-3</c:v>
                </c:pt>
                <c:pt idx="437">
                  <c:v>3.5526815279155657E-3</c:v>
                </c:pt>
                <c:pt idx="438">
                  <c:v>3.8252137646035524E-3</c:v>
                </c:pt>
                <c:pt idx="439">
                  <c:v>3.8252137646035524E-3</c:v>
                </c:pt>
                <c:pt idx="440">
                  <c:v>3.8252137646035524E-3</c:v>
                </c:pt>
                <c:pt idx="441">
                  <c:v>3.8906095545076513E-3</c:v>
                </c:pt>
                <c:pt idx="442">
                  <c:v>3.8906095545076513E-3</c:v>
                </c:pt>
                <c:pt idx="443">
                  <c:v>4.042969368510097E-3</c:v>
                </c:pt>
                <c:pt idx="444">
                  <c:v>4.042969368510097E-3</c:v>
                </c:pt>
                <c:pt idx="445">
                  <c:v>4.042969368510097E-3</c:v>
                </c:pt>
                <c:pt idx="446">
                  <c:v>4.042969368510097E-3</c:v>
                </c:pt>
                <c:pt idx="447">
                  <c:v>4.042969368510097E-3</c:v>
                </c:pt>
                <c:pt idx="448">
                  <c:v>4.1619103556221311E-3</c:v>
                </c:pt>
                <c:pt idx="449">
                  <c:v>4.1619103556221311E-3</c:v>
                </c:pt>
                <c:pt idx="450">
                  <c:v>4.4859964736278591E-3</c:v>
                </c:pt>
                <c:pt idx="451">
                  <c:v>4.4859964736278591E-3</c:v>
                </c:pt>
                <c:pt idx="452">
                  <c:v>4.6415132791164798E-3</c:v>
                </c:pt>
                <c:pt idx="453">
                  <c:v>4.6415132791164798E-3</c:v>
                </c:pt>
                <c:pt idx="454">
                  <c:v>4.9774705798277053E-3</c:v>
                </c:pt>
                <c:pt idx="455">
                  <c:v>4.9774705798277053E-3</c:v>
                </c:pt>
                <c:pt idx="456">
                  <c:v>4.9774705798277053E-3</c:v>
                </c:pt>
                <c:pt idx="457">
                  <c:v>4.9774705798277053E-3</c:v>
                </c:pt>
                <c:pt idx="458">
                  <c:v>4.9774705798277053E-3</c:v>
                </c:pt>
                <c:pt idx="459">
                  <c:v>5.2456855369084968E-3</c:v>
                </c:pt>
                <c:pt idx="460">
                  <c:v>5.2456855369084968E-3</c:v>
                </c:pt>
                <c:pt idx="461">
                  <c:v>5.2555420437688585E-3</c:v>
                </c:pt>
                <c:pt idx="462">
                  <c:v>5.2555420437688585E-3</c:v>
                </c:pt>
                <c:pt idx="463">
                  <c:v>5.5079122831606167E-3</c:v>
                </c:pt>
                <c:pt idx="464">
                  <c:v>5.5079122831606167E-3</c:v>
                </c:pt>
                <c:pt idx="465">
                  <c:v>5.7949805951502285E-3</c:v>
                </c:pt>
                <c:pt idx="466">
                  <c:v>5.7949805951502285E-3</c:v>
                </c:pt>
                <c:pt idx="467">
                  <c:v>5.7949805951502285E-3</c:v>
                </c:pt>
                <c:pt idx="468">
                  <c:v>5.7949805951502285E-3</c:v>
                </c:pt>
                <c:pt idx="469">
                  <c:v>5.7949805951502285E-3</c:v>
                </c:pt>
                <c:pt idx="470">
                  <c:v>6.2836351346973914E-3</c:v>
                </c:pt>
                <c:pt idx="471">
                  <c:v>6.2836351346973914E-3</c:v>
                </c:pt>
                <c:pt idx="472">
                  <c:v>6.2836351346973914E-3</c:v>
                </c:pt>
                <c:pt idx="473">
                  <c:v>6.2836351346973914E-3</c:v>
                </c:pt>
                <c:pt idx="474">
                  <c:v>6.2836351346973914E-3</c:v>
                </c:pt>
                <c:pt idx="475">
                  <c:v>6.2999190270244896E-3</c:v>
                </c:pt>
                <c:pt idx="476">
                  <c:v>6.3355755713321903E-3</c:v>
                </c:pt>
                <c:pt idx="477">
                  <c:v>6.6260123405096471E-3</c:v>
                </c:pt>
                <c:pt idx="478">
                  <c:v>6.6260123405096471E-3</c:v>
                </c:pt>
                <c:pt idx="479">
                  <c:v>6.6260123405096471E-3</c:v>
                </c:pt>
                <c:pt idx="480">
                  <c:v>6.6260123405096471E-3</c:v>
                </c:pt>
                <c:pt idx="481">
                  <c:v>6.6260123405096471E-3</c:v>
                </c:pt>
                <c:pt idx="482">
                  <c:v>6.6431775808257236E-3</c:v>
                </c:pt>
                <c:pt idx="483">
                  <c:v>6.6431775808257236E-3</c:v>
                </c:pt>
                <c:pt idx="484">
                  <c:v>6.6431775808257236E-3</c:v>
                </c:pt>
                <c:pt idx="485">
                  <c:v>6.6431775808257236E-3</c:v>
                </c:pt>
                <c:pt idx="486">
                  <c:v>6.6431775808257236E-3</c:v>
                </c:pt>
                <c:pt idx="487">
                  <c:v>6.6843889214167791E-3</c:v>
                </c:pt>
                <c:pt idx="488">
                  <c:v>6.6843889214167791E-3</c:v>
                </c:pt>
                <c:pt idx="489">
                  <c:v>6.7121930631642403E-3</c:v>
                </c:pt>
                <c:pt idx="490">
                  <c:v>6.7121930631642403E-3</c:v>
                </c:pt>
                <c:pt idx="491">
                  <c:v>6.8626178490450405E-3</c:v>
                </c:pt>
                <c:pt idx="492">
                  <c:v>6.8626178490450405E-3</c:v>
                </c:pt>
                <c:pt idx="493">
                  <c:v>6.8626178490450405E-3</c:v>
                </c:pt>
                <c:pt idx="494">
                  <c:v>6.8626178490450405E-3</c:v>
                </c:pt>
                <c:pt idx="495">
                  <c:v>6.8626178490450405E-3</c:v>
                </c:pt>
                <c:pt idx="496">
                  <c:v>7.4158028469216665E-3</c:v>
                </c:pt>
                <c:pt idx="497">
                  <c:v>7.4158028469216665E-3</c:v>
                </c:pt>
                <c:pt idx="498">
                  <c:v>7.4158028469216665E-3</c:v>
                </c:pt>
                <c:pt idx="499">
                  <c:v>7.4158028469216665E-3</c:v>
                </c:pt>
                <c:pt idx="500">
                  <c:v>7.4158028469216665E-3</c:v>
                </c:pt>
                <c:pt idx="501">
                  <c:v>9.0587056014890133E-3</c:v>
                </c:pt>
                <c:pt idx="502">
                  <c:v>9.0587056014890133E-3</c:v>
                </c:pt>
                <c:pt idx="503">
                  <c:v>9.0587056014890133E-3</c:v>
                </c:pt>
                <c:pt idx="504">
                  <c:v>9.0587056014890133E-3</c:v>
                </c:pt>
                <c:pt idx="505">
                  <c:v>9.0587056014890133E-3</c:v>
                </c:pt>
                <c:pt idx="506">
                  <c:v>9.0587056014890133E-3</c:v>
                </c:pt>
                <c:pt idx="507">
                  <c:v>9.1118701119208851E-3</c:v>
                </c:pt>
                <c:pt idx="508">
                  <c:v>9.1118701119208851E-3</c:v>
                </c:pt>
                <c:pt idx="509">
                  <c:v>9.1118701119208851E-3</c:v>
                </c:pt>
                <c:pt idx="510">
                  <c:v>9.5362763284573462E-3</c:v>
                </c:pt>
                <c:pt idx="511">
                  <c:v>9.7298739688511642E-3</c:v>
                </c:pt>
                <c:pt idx="512">
                  <c:v>9.7298739688511642E-3</c:v>
                </c:pt>
                <c:pt idx="513">
                  <c:v>9.7298739688511642E-3</c:v>
                </c:pt>
                <c:pt idx="514">
                  <c:v>9.7891554138271279E-3</c:v>
                </c:pt>
                <c:pt idx="515">
                  <c:v>9.7891554138271279E-3</c:v>
                </c:pt>
                <c:pt idx="516">
                  <c:v>1.0125618052822576E-2</c:v>
                </c:pt>
                <c:pt idx="517">
                  <c:v>1.0268904008559891E-2</c:v>
                </c:pt>
                <c:pt idx="518">
                  <c:v>1.0733437009469101E-2</c:v>
                </c:pt>
                <c:pt idx="519">
                  <c:v>1.0733437009469101E-2</c:v>
                </c:pt>
                <c:pt idx="520">
                  <c:v>1.0733437009469101E-2</c:v>
                </c:pt>
                <c:pt idx="521">
                  <c:v>1.0733437009469101E-2</c:v>
                </c:pt>
                <c:pt idx="522">
                  <c:v>1.0733437009469101E-2</c:v>
                </c:pt>
                <c:pt idx="523">
                  <c:v>1.0733437009469101E-2</c:v>
                </c:pt>
                <c:pt idx="524">
                  <c:v>1.0733437009469101E-2</c:v>
                </c:pt>
                <c:pt idx="525">
                  <c:v>1.0984235426082364E-2</c:v>
                </c:pt>
                <c:pt idx="526">
                  <c:v>1.0984235426082364E-2</c:v>
                </c:pt>
                <c:pt idx="527">
                  <c:v>1.1217075604913343E-2</c:v>
                </c:pt>
                <c:pt idx="528">
                  <c:v>1.1566446965528828E-2</c:v>
                </c:pt>
                <c:pt idx="529">
                  <c:v>1.1566446965528828E-2</c:v>
                </c:pt>
                <c:pt idx="530">
                  <c:v>1.1566446965528828E-2</c:v>
                </c:pt>
                <c:pt idx="531">
                  <c:v>1.1566446965528828E-2</c:v>
                </c:pt>
                <c:pt idx="532">
                  <c:v>1.1566446965528828E-2</c:v>
                </c:pt>
                <c:pt idx="533">
                  <c:v>1.1566446965528828E-2</c:v>
                </c:pt>
                <c:pt idx="534">
                  <c:v>1.1634620295106668E-2</c:v>
                </c:pt>
                <c:pt idx="535">
                  <c:v>1.1634620295106668E-2</c:v>
                </c:pt>
                <c:pt idx="536">
                  <c:v>1.1786652646283226E-2</c:v>
                </c:pt>
                <c:pt idx="537">
                  <c:v>1.1786652646283226E-2</c:v>
                </c:pt>
                <c:pt idx="538">
                  <c:v>1.1949998809488145E-2</c:v>
                </c:pt>
                <c:pt idx="539">
                  <c:v>1.1949998809488145E-2</c:v>
                </c:pt>
                <c:pt idx="540">
                  <c:v>1.2353259119559869E-2</c:v>
                </c:pt>
                <c:pt idx="541">
                  <c:v>1.2353259119559869E-2</c:v>
                </c:pt>
                <c:pt idx="542">
                  <c:v>1.2872182251751988E-2</c:v>
                </c:pt>
                <c:pt idx="543">
                  <c:v>1.2872182251751988E-2</c:v>
                </c:pt>
                <c:pt idx="544">
                  <c:v>1.3133983416973253E-2</c:v>
                </c:pt>
                <c:pt idx="545">
                  <c:v>1.3255550777423767E-2</c:v>
                </c:pt>
                <c:pt idx="546">
                  <c:v>1.3255550777423767E-2</c:v>
                </c:pt>
                <c:pt idx="547">
                  <c:v>1.3255550777423767E-2</c:v>
                </c:pt>
                <c:pt idx="548">
                  <c:v>1.3255550777423767E-2</c:v>
                </c:pt>
                <c:pt idx="549">
                  <c:v>1.3255550777423767E-2</c:v>
                </c:pt>
                <c:pt idx="550">
                  <c:v>1.3255550777423767E-2</c:v>
                </c:pt>
                <c:pt idx="551">
                  <c:v>1.3896068245788165E-2</c:v>
                </c:pt>
                <c:pt idx="552">
                  <c:v>1.3896068245788165E-2</c:v>
                </c:pt>
                <c:pt idx="553">
                  <c:v>1.3896068245788165E-2</c:v>
                </c:pt>
                <c:pt idx="554">
                  <c:v>1.4185543919381871E-2</c:v>
                </c:pt>
                <c:pt idx="555">
                  <c:v>1.4185543919381871E-2</c:v>
                </c:pt>
                <c:pt idx="556">
                  <c:v>1.4790832779306351E-2</c:v>
                </c:pt>
                <c:pt idx="557">
                  <c:v>1.4790832779306351E-2</c:v>
                </c:pt>
                <c:pt idx="558">
                  <c:v>1.5215622725258369E-2</c:v>
                </c:pt>
                <c:pt idx="559">
                  <c:v>1.5215622725258369E-2</c:v>
                </c:pt>
                <c:pt idx="560">
                  <c:v>1.5215622725258369E-2</c:v>
                </c:pt>
                <c:pt idx="561">
                  <c:v>1.6407369678557958E-2</c:v>
                </c:pt>
                <c:pt idx="562">
                  <c:v>1.6407369678557958E-2</c:v>
                </c:pt>
                <c:pt idx="563">
                  <c:v>1.6407369678557958E-2</c:v>
                </c:pt>
                <c:pt idx="564">
                  <c:v>1.6407369678557958E-2</c:v>
                </c:pt>
                <c:pt idx="565">
                  <c:v>1.6407369678557958E-2</c:v>
                </c:pt>
                <c:pt idx="566">
                  <c:v>1.6407369678557958E-2</c:v>
                </c:pt>
                <c:pt idx="567">
                  <c:v>1.6664960443970301E-2</c:v>
                </c:pt>
                <c:pt idx="568">
                  <c:v>1.7319568497249638E-2</c:v>
                </c:pt>
                <c:pt idx="569">
                  <c:v>1.7871658319362362E-2</c:v>
                </c:pt>
                <c:pt idx="570">
                  <c:v>1.7871658319362362E-2</c:v>
                </c:pt>
                <c:pt idx="571">
                  <c:v>1.8097318025739727E-2</c:v>
                </c:pt>
                <c:pt idx="572">
                  <c:v>1.8447503523984648E-2</c:v>
                </c:pt>
                <c:pt idx="573">
                  <c:v>1.8447503523984648E-2</c:v>
                </c:pt>
                <c:pt idx="574">
                  <c:v>1.8447503523984648E-2</c:v>
                </c:pt>
                <c:pt idx="575">
                  <c:v>1.8447503523984648E-2</c:v>
                </c:pt>
                <c:pt idx="576">
                  <c:v>1.9291702158839692E-2</c:v>
                </c:pt>
                <c:pt idx="577">
                  <c:v>1.9291702158839692E-2</c:v>
                </c:pt>
                <c:pt idx="578">
                  <c:v>1.9291702158839692E-2</c:v>
                </c:pt>
                <c:pt idx="579">
                  <c:v>1.9856811795995164E-2</c:v>
                </c:pt>
                <c:pt idx="580">
                  <c:v>1.9856811795995164E-2</c:v>
                </c:pt>
                <c:pt idx="581">
                  <c:v>1.9856811795995164E-2</c:v>
                </c:pt>
                <c:pt idx="582">
                  <c:v>1.9856811795995164E-2</c:v>
                </c:pt>
                <c:pt idx="583">
                  <c:v>1.9856811795995164E-2</c:v>
                </c:pt>
                <c:pt idx="584">
                  <c:v>1.9856811795995164E-2</c:v>
                </c:pt>
                <c:pt idx="585">
                  <c:v>1.9856811795995164E-2</c:v>
                </c:pt>
                <c:pt idx="586">
                  <c:v>2.0051647353210123E-2</c:v>
                </c:pt>
                <c:pt idx="587">
                  <c:v>2.0051647353210123E-2</c:v>
                </c:pt>
                <c:pt idx="588">
                  <c:v>2.1004301472659925E-2</c:v>
                </c:pt>
                <c:pt idx="589">
                  <c:v>2.1842960878909797E-2</c:v>
                </c:pt>
                <c:pt idx="590">
                  <c:v>2.1842960878909797E-2</c:v>
                </c:pt>
                <c:pt idx="591">
                  <c:v>2.1842960878909797E-2</c:v>
                </c:pt>
                <c:pt idx="592">
                  <c:v>2.1842960878909797E-2</c:v>
                </c:pt>
                <c:pt idx="593">
                  <c:v>2.1842960878909797E-2</c:v>
                </c:pt>
                <c:pt idx="594">
                  <c:v>2.1842960878909797E-2</c:v>
                </c:pt>
                <c:pt idx="595">
                  <c:v>2.1842960878909797E-2</c:v>
                </c:pt>
                <c:pt idx="596">
                  <c:v>2.2040684013626782E-2</c:v>
                </c:pt>
                <c:pt idx="597">
                  <c:v>2.2040684013626782E-2</c:v>
                </c:pt>
                <c:pt idx="598">
                  <c:v>2.2040684013626782E-2</c:v>
                </c:pt>
                <c:pt idx="599">
                  <c:v>2.2040684013626782E-2</c:v>
                </c:pt>
                <c:pt idx="600">
                  <c:v>2.2791677100001226E-2</c:v>
                </c:pt>
                <c:pt idx="601">
                  <c:v>2.2791677100001226E-2</c:v>
                </c:pt>
                <c:pt idx="602">
                  <c:v>2.2924567008604915E-2</c:v>
                </c:pt>
                <c:pt idx="603">
                  <c:v>2.2924567008604915E-2</c:v>
                </c:pt>
                <c:pt idx="604">
                  <c:v>2.2950411394983113E-2</c:v>
                </c:pt>
                <c:pt idx="605">
                  <c:v>2.2950411394983113E-2</c:v>
                </c:pt>
                <c:pt idx="606">
                  <c:v>2.3077462134558691E-2</c:v>
                </c:pt>
                <c:pt idx="607">
                  <c:v>2.3077462134558691E-2</c:v>
                </c:pt>
                <c:pt idx="608">
                  <c:v>2.3809174793610513E-2</c:v>
                </c:pt>
                <c:pt idx="609">
                  <c:v>2.3809174793610513E-2</c:v>
                </c:pt>
                <c:pt idx="610">
                  <c:v>2.3809174793610513E-2</c:v>
                </c:pt>
                <c:pt idx="611">
                  <c:v>2.3809174793610513E-2</c:v>
                </c:pt>
                <c:pt idx="612">
                  <c:v>2.3809174793610513E-2</c:v>
                </c:pt>
                <c:pt idx="613">
                  <c:v>2.3809174793610513E-2</c:v>
                </c:pt>
                <c:pt idx="614">
                  <c:v>2.3822823767202753E-2</c:v>
                </c:pt>
                <c:pt idx="615">
                  <c:v>2.3822823767202753E-2</c:v>
                </c:pt>
                <c:pt idx="616">
                  <c:v>2.3822823767202753E-2</c:v>
                </c:pt>
                <c:pt idx="617">
                  <c:v>2.3822823767202753E-2</c:v>
                </c:pt>
                <c:pt idx="618">
                  <c:v>2.3822823767202753E-2</c:v>
                </c:pt>
                <c:pt idx="619">
                  <c:v>2.3822823767202753E-2</c:v>
                </c:pt>
                <c:pt idx="620">
                  <c:v>2.3822823767202753E-2</c:v>
                </c:pt>
                <c:pt idx="621">
                  <c:v>2.3822823767202753E-2</c:v>
                </c:pt>
                <c:pt idx="622">
                  <c:v>2.3822823767202753E-2</c:v>
                </c:pt>
                <c:pt idx="623">
                  <c:v>2.3822823767202753E-2</c:v>
                </c:pt>
                <c:pt idx="624">
                  <c:v>2.3822823767202753E-2</c:v>
                </c:pt>
                <c:pt idx="625">
                  <c:v>2.3822823767202753E-2</c:v>
                </c:pt>
                <c:pt idx="626">
                  <c:v>2.4019851552385223E-2</c:v>
                </c:pt>
                <c:pt idx="627">
                  <c:v>2.4019851552385223E-2</c:v>
                </c:pt>
                <c:pt idx="628">
                  <c:v>2.4019851552385223E-2</c:v>
                </c:pt>
                <c:pt idx="629">
                  <c:v>2.4019851552385223E-2</c:v>
                </c:pt>
                <c:pt idx="630">
                  <c:v>2.4351034649126097E-2</c:v>
                </c:pt>
                <c:pt idx="631">
                  <c:v>2.4351034649126097E-2</c:v>
                </c:pt>
                <c:pt idx="632">
                  <c:v>2.4428382867892253E-2</c:v>
                </c:pt>
                <c:pt idx="633">
                  <c:v>2.4428382867892253E-2</c:v>
                </c:pt>
                <c:pt idx="634">
                  <c:v>2.5191208328085603E-2</c:v>
                </c:pt>
                <c:pt idx="635">
                  <c:v>2.5191208328085603E-2</c:v>
                </c:pt>
                <c:pt idx="636">
                  <c:v>2.5191208328085603E-2</c:v>
                </c:pt>
                <c:pt idx="637">
                  <c:v>2.5191208328085603E-2</c:v>
                </c:pt>
                <c:pt idx="638">
                  <c:v>2.5191208328085603E-2</c:v>
                </c:pt>
                <c:pt idx="639">
                  <c:v>2.5191208328085603E-2</c:v>
                </c:pt>
                <c:pt idx="640">
                  <c:v>2.6582198752673775E-2</c:v>
                </c:pt>
                <c:pt idx="641">
                  <c:v>2.6734553242606714E-2</c:v>
                </c:pt>
                <c:pt idx="642">
                  <c:v>2.6734553242606714E-2</c:v>
                </c:pt>
                <c:pt idx="643">
                  <c:v>2.6734553242606714E-2</c:v>
                </c:pt>
                <c:pt idx="644">
                  <c:v>2.6734553242606714E-2</c:v>
                </c:pt>
                <c:pt idx="645">
                  <c:v>2.6734553242606714E-2</c:v>
                </c:pt>
                <c:pt idx="646">
                  <c:v>2.7414125361226338E-2</c:v>
                </c:pt>
                <c:pt idx="647">
                  <c:v>2.7414125361226338E-2</c:v>
                </c:pt>
                <c:pt idx="648">
                  <c:v>2.7414125361226338E-2</c:v>
                </c:pt>
                <c:pt idx="649">
                  <c:v>2.7414125361226338E-2</c:v>
                </c:pt>
                <c:pt idx="650">
                  <c:v>2.7414125361226338E-2</c:v>
                </c:pt>
                <c:pt idx="651">
                  <c:v>2.7414125361226338E-2</c:v>
                </c:pt>
                <c:pt idx="652">
                  <c:v>2.7414125361226338E-2</c:v>
                </c:pt>
                <c:pt idx="653">
                  <c:v>2.7414125361226338E-2</c:v>
                </c:pt>
                <c:pt idx="654">
                  <c:v>2.7414125361226338E-2</c:v>
                </c:pt>
                <c:pt idx="655">
                  <c:v>2.7414125361226338E-2</c:v>
                </c:pt>
                <c:pt idx="656">
                  <c:v>2.8544180486765141E-2</c:v>
                </c:pt>
                <c:pt idx="657">
                  <c:v>2.8544180486765141E-2</c:v>
                </c:pt>
                <c:pt idx="658">
                  <c:v>2.9762370326081464E-2</c:v>
                </c:pt>
                <c:pt idx="659">
                  <c:v>2.9762370326081464E-2</c:v>
                </c:pt>
                <c:pt idx="660">
                  <c:v>3.1790292589031176E-2</c:v>
                </c:pt>
                <c:pt idx="661">
                  <c:v>3.1790292589031176E-2</c:v>
                </c:pt>
                <c:pt idx="662">
                  <c:v>3.1790292589031176E-2</c:v>
                </c:pt>
                <c:pt idx="663">
                  <c:v>3.1790292589031176E-2</c:v>
                </c:pt>
                <c:pt idx="664">
                  <c:v>3.1790292589031176E-2</c:v>
                </c:pt>
                <c:pt idx="665">
                  <c:v>3.1790292589031176E-2</c:v>
                </c:pt>
                <c:pt idx="666">
                  <c:v>3.1797937329463441E-2</c:v>
                </c:pt>
                <c:pt idx="667">
                  <c:v>3.1797937329463441E-2</c:v>
                </c:pt>
                <c:pt idx="668">
                  <c:v>3.2135464769553992E-2</c:v>
                </c:pt>
                <c:pt idx="669">
                  <c:v>3.2135464769553992E-2</c:v>
                </c:pt>
                <c:pt idx="670">
                  <c:v>3.2391336526322166E-2</c:v>
                </c:pt>
                <c:pt idx="671">
                  <c:v>3.2391336526322166E-2</c:v>
                </c:pt>
                <c:pt idx="672">
                  <c:v>3.2683651348665903E-2</c:v>
                </c:pt>
                <c:pt idx="673">
                  <c:v>3.2683651348665903E-2</c:v>
                </c:pt>
                <c:pt idx="674">
                  <c:v>3.2683651348665903E-2</c:v>
                </c:pt>
                <c:pt idx="675">
                  <c:v>3.4653762479178209E-2</c:v>
                </c:pt>
                <c:pt idx="676">
                  <c:v>3.4653762479178209E-2</c:v>
                </c:pt>
                <c:pt idx="677">
                  <c:v>3.4653762479178209E-2</c:v>
                </c:pt>
                <c:pt idx="678">
                  <c:v>3.4653762479178209E-2</c:v>
                </c:pt>
                <c:pt idx="679">
                  <c:v>3.4653762479178209E-2</c:v>
                </c:pt>
                <c:pt idx="680">
                  <c:v>3.520226267802911E-2</c:v>
                </c:pt>
                <c:pt idx="681">
                  <c:v>3.520226267802911E-2</c:v>
                </c:pt>
                <c:pt idx="682">
                  <c:v>3.520226267802911E-2</c:v>
                </c:pt>
                <c:pt idx="683">
                  <c:v>3.6676092715163505E-2</c:v>
                </c:pt>
                <c:pt idx="684">
                  <c:v>3.6676092715163505E-2</c:v>
                </c:pt>
                <c:pt idx="685">
                  <c:v>3.6676092715163505E-2</c:v>
                </c:pt>
                <c:pt idx="686">
                  <c:v>3.6803151887627991E-2</c:v>
                </c:pt>
                <c:pt idx="687">
                  <c:v>3.6803151887627991E-2</c:v>
                </c:pt>
                <c:pt idx="688">
                  <c:v>3.6803151887627991E-2</c:v>
                </c:pt>
                <c:pt idx="689">
                  <c:v>3.6803151887627991E-2</c:v>
                </c:pt>
                <c:pt idx="690">
                  <c:v>3.6803151887627991E-2</c:v>
                </c:pt>
                <c:pt idx="691">
                  <c:v>3.6803151887627991E-2</c:v>
                </c:pt>
                <c:pt idx="692">
                  <c:v>3.7201271838740849E-2</c:v>
                </c:pt>
                <c:pt idx="693">
                  <c:v>3.7201271838740849E-2</c:v>
                </c:pt>
                <c:pt idx="694">
                  <c:v>3.7201271838740849E-2</c:v>
                </c:pt>
                <c:pt idx="695">
                  <c:v>3.7201271838740849E-2</c:v>
                </c:pt>
                <c:pt idx="696">
                  <c:v>3.7201271838740849E-2</c:v>
                </c:pt>
                <c:pt idx="697">
                  <c:v>3.7201271838740849E-2</c:v>
                </c:pt>
                <c:pt idx="698">
                  <c:v>3.7814045084593052E-2</c:v>
                </c:pt>
                <c:pt idx="699">
                  <c:v>3.7814045084593052E-2</c:v>
                </c:pt>
                <c:pt idx="700">
                  <c:v>3.8218387872293501E-2</c:v>
                </c:pt>
                <c:pt idx="701">
                  <c:v>3.8218387872293501E-2</c:v>
                </c:pt>
                <c:pt idx="702">
                  <c:v>3.8218387872293501E-2</c:v>
                </c:pt>
                <c:pt idx="703">
                  <c:v>3.8218387872293501E-2</c:v>
                </c:pt>
                <c:pt idx="704">
                  <c:v>3.8218387872293501E-2</c:v>
                </c:pt>
                <c:pt idx="705">
                  <c:v>3.8218387872293501E-2</c:v>
                </c:pt>
                <c:pt idx="706">
                  <c:v>3.8218387872293501E-2</c:v>
                </c:pt>
                <c:pt idx="707">
                  <c:v>3.8218387872293501E-2</c:v>
                </c:pt>
                <c:pt idx="708">
                  <c:v>3.8218387872293501E-2</c:v>
                </c:pt>
                <c:pt idx="709">
                  <c:v>3.8218387872293501E-2</c:v>
                </c:pt>
                <c:pt idx="710">
                  <c:v>3.8218387872293501E-2</c:v>
                </c:pt>
                <c:pt idx="711">
                  <c:v>4.0418891916389671E-2</c:v>
                </c:pt>
                <c:pt idx="712">
                  <c:v>4.0418891916389671E-2</c:v>
                </c:pt>
                <c:pt idx="713">
                  <c:v>4.125177253609244E-2</c:v>
                </c:pt>
                <c:pt idx="714">
                  <c:v>4.125177253609244E-2</c:v>
                </c:pt>
                <c:pt idx="715">
                  <c:v>4.125177253609244E-2</c:v>
                </c:pt>
                <c:pt idx="716">
                  <c:v>4.1596297363545386E-2</c:v>
                </c:pt>
                <c:pt idx="717">
                  <c:v>4.1596297363545386E-2</c:v>
                </c:pt>
                <c:pt idx="718">
                  <c:v>4.1596297363545386E-2</c:v>
                </c:pt>
                <c:pt idx="719">
                  <c:v>4.1596297363545386E-2</c:v>
                </c:pt>
                <c:pt idx="720">
                  <c:v>4.3102252080484606E-2</c:v>
                </c:pt>
                <c:pt idx="721">
                  <c:v>4.3102252080484606E-2</c:v>
                </c:pt>
                <c:pt idx="722">
                  <c:v>4.3102252080484606E-2</c:v>
                </c:pt>
                <c:pt idx="723">
                  <c:v>4.3535140732359784E-2</c:v>
                </c:pt>
                <c:pt idx="724">
                  <c:v>4.3535140732359784E-2</c:v>
                </c:pt>
                <c:pt idx="725">
                  <c:v>4.3929184555293994E-2</c:v>
                </c:pt>
                <c:pt idx="726">
                  <c:v>4.3929184555293994E-2</c:v>
                </c:pt>
                <c:pt idx="727">
                  <c:v>4.4121575830101505E-2</c:v>
                </c:pt>
                <c:pt idx="728">
                  <c:v>4.4121575830101505E-2</c:v>
                </c:pt>
                <c:pt idx="729">
                  <c:v>4.4993670866718891E-2</c:v>
                </c:pt>
                <c:pt idx="730">
                  <c:v>4.4993670866718891E-2</c:v>
                </c:pt>
                <c:pt idx="731">
                  <c:v>4.4993670866718891E-2</c:v>
                </c:pt>
                <c:pt idx="732">
                  <c:v>4.4993670866718891E-2</c:v>
                </c:pt>
                <c:pt idx="733">
                  <c:v>4.4993670866718891E-2</c:v>
                </c:pt>
                <c:pt idx="734">
                  <c:v>4.4993670866718891E-2</c:v>
                </c:pt>
                <c:pt idx="735">
                  <c:v>4.4993670866718891E-2</c:v>
                </c:pt>
                <c:pt idx="736">
                  <c:v>4.4993670866718891E-2</c:v>
                </c:pt>
                <c:pt idx="737">
                  <c:v>4.4993670866718891E-2</c:v>
                </c:pt>
                <c:pt idx="738">
                  <c:v>4.4993670866718891E-2</c:v>
                </c:pt>
                <c:pt idx="739">
                  <c:v>4.4993670866718891E-2</c:v>
                </c:pt>
                <c:pt idx="740">
                  <c:v>4.4993670866718891E-2</c:v>
                </c:pt>
                <c:pt idx="741">
                  <c:v>4.4993670866718891E-2</c:v>
                </c:pt>
                <c:pt idx="742">
                  <c:v>4.4993670866718891E-2</c:v>
                </c:pt>
                <c:pt idx="743">
                  <c:v>4.4993670866718891E-2</c:v>
                </c:pt>
                <c:pt idx="744">
                  <c:v>4.4993670866718891E-2</c:v>
                </c:pt>
                <c:pt idx="745">
                  <c:v>4.4993670866718891E-2</c:v>
                </c:pt>
                <c:pt idx="746">
                  <c:v>4.505064470999056E-2</c:v>
                </c:pt>
                <c:pt idx="747">
                  <c:v>4.6443455561462434E-2</c:v>
                </c:pt>
                <c:pt idx="748">
                  <c:v>4.6443455561462434E-2</c:v>
                </c:pt>
                <c:pt idx="749">
                  <c:v>4.6443455561462434E-2</c:v>
                </c:pt>
                <c:pt idx="750">
                  <c:v>4.6443455561462434E-2</c:v>
                </c:pt>
                <c:pt idx="751">
                  <c:v>4.6443455561462434E-2</c:v>
                </c:pt>
                <c:pt idx="752">
                  <c:v>4.6979273106877752E-2</c:v>
                </c:pt>
                <c:pt idx="753">
                  <c:v>4.6979273106877752E-2</c:v>
                </c:pt>
                <c:pt idx="754">
                  <c:v>4.6979273106877752E-2</c:v>
                </c:pt>
                <c:pt idx="755">
                  <c:v>4.6979273106877752E-2</c:v>
                </c:pt>
                <c:pt idx="756">
                  <c:v>4.6979273106877752E-2</c:v>
                </c:pt>
                <c:pt idx="757">
                  <c:v>4.8035598765846316E-2</c:v>
                </c:pt>
                <c:pt idx="758">
                  <c:v>4.8035598765846316E-2</c:v>
                </c:pt>
                <c:pt idx="759">
                  <c:v>4.9827854090229211E-2</c:v>
                </c:pt>
                <c:pt idx="760">
                  <c:v>4.9827854090229211E-2</c:v>
                </c:pt>
                <c:pt idx="761">
                  <c:v>4.9827854090229211E-2</c:v>
                </c:pt>
                <c:pt idx="762">
                  <c:v>5.0760627317100793E-2</c:v>
                </c:pt>
                <c:pt idx="763">
                  <c:v>5.0760627317100793E-2</c:v>
                </c:pt>
                <c:pt idx="764">
                  <c:v>5.0760627317100793E-2</c:v>
                </c:pt>
                <c:pt idx="765">
                  <c:v>5.0760627317100793E-2</c:v>
                </c:pt>
                <c:pt idx="766">
                  <c:v>5.1466150410547536E-2</c:v>
                </c:pt>
                <c:pt idx="767">
                  <c:v>5.1466150410547536E-2</c:v>
                </c:pt>
                <c:pt idx="768">
                  <c:v>5.1466150410547536E-2</c:v>
                </c:pt>
                <c:pt idx="769">
                  <c:v>5.1466150410547536E-2</c:v>
                </c:pt>
                <c:pt idx="770">
                  <c:v>5.1466150410547536E-2</c:v>
                </c:pt>
                <c:pt idx="771">
                  <c:v>5.1561155081662952E-2</c:v>
                </c:pt>
                <c:pt idx="772">
                  <c:v>5.1561155081662952E-2</c:v>
                </c:pt>
                <c:pt idx="773">
                  <c:v>5.3670604015934126E-2</c:v>
                </c:pt>
                <c:pt idx="774">
                  <c:v>5.3670604015934126E-2</c:v>
                </c:pt>
                <c:pt idx="775">
                  <c:v>5.3670604015934126E-2</c:v>
                </c:pt>
                <c:pt idx="776">
                  <c:v>5.3670604015934126E-2</c:v>
                </c:pt>
                <c:pt idx="777">
                  <c:v>5.3670604015934126E-2</c:v>
                </c:pt>
                <c:pt idx="778">
                  <c:v>5.3670604015934126E-2</c:v>
                </c:pt>
                <c:pt idx="779">
                  <c:v>5.3670604015934126E-2</c:v>
                </c:pt>
                <c:pt idx="780">
                  <c:v>5.4123269264565753E-2</c:v>
                </c:pt>
                <c:pt idx="781">
                  <c:v>5.4123269264565753E-2</c:v>
                </c:pt>
                <c:pt idx="782">
                  <c:v>5.4123269264565753E-2</c:v>
                </c:pt>
                <c:pt idx="783">
                  <c:v>5.4123269264565753E-2</c:v>
                </c:pt>
                <c:pt idx="784">
                  <c:v>5.4123269264565753E-2</c:v>
                </c:pt>
                <c:pt idx="785">
                  <c:v>5.5841002504745413E-2</c:v>
                </c:pt>
                <c:pt idx="786">
                  <c:v>5.5841002504745413E-2</c:v>
                </c:pt>
                <c:pt idx="787">
                  <c:v>5.5841002504745413E-2</c:v>
                </c:pt>
                <c:pt idx="788">
                  <c:v>5.5841002504745413E-2</c:v>
                </c:pt>
                <c:pt idx="789">
                  <c:v>5.5841002504745413E-2</c:v>
                </c:pt>
                <c:pt idx="790">
                  <c:v>5.5841002504745413E-2</c:v>
                </c:pt>
                <c:pt idx="791">
                  <c:v>5.6627035716526011E-2</c:v>
                </c:pt>
                <c:pt idx="792">
                  <c:v>5.6627035716526011E-2</c:v>
                </c:pt>
                <c:pt idx="793">
                  <c:v>5.6627035716526011E-2</c:v>
                </c:pt>
                <c:pt idx="794">
                  <c:v>5.6627035716526011E-2</c:v>
                </c:pt>
                <c:pt idx="795">
                  <c:v>5.737576763152509E-2</c:v>
                </c:pt>
                <c:pt idx="796">
                  <c:v>5.737576763152509E-2</c:v>
                </c:pt>
                <c:pt idx="797">
                  <c:v>5.737576763152509E-2</c:v>
                </c:pt>
                <c:pt idx="798">
                  <c:v>5.737576763152509E-2</c:v>
                </c:pt>
                <c:pt idx="799">
                  <c:v>5.737576763152509E-2</c:v>
                </c:pt>
                <c:pt idx="800">
                  <c:v>6.2468059351112604E-2</c:v>
                </c:pt>
                <c:pt idx="801">
                  <c:v>6.2468059351112604E-2</c:v>
                </c:pt>
                <c:pt idx="802">
                  <c:v>6.2468059351112604E-2</c:v>
                </c:pt>
                <c:pt idx="803">
                  <c:v>6.2468059351112604E-2</c:v>
                </c:pt>
                <c:pt idx="804">
                  <c:v>6.2468059351112604E-2</c:v>
                </c:pt>
                <c:pt idx="805">
                  <c:v>6.2468059351112604E-2</c:v>
                </c:pt>
                <c:pt idx="806">
                  <c:v>6.2672572060203713E-2</c:v>
                </c:pt>
                <c:pt idx="807">
                  <c:v>6.2672572060203713E-2</c:v>
                </c:pt>
                <c:pt idx="808">
                  <c:v>6.551026554960504E-2</c:v>
                </c:pt>
                <c:pt idx="809">
                  <c:v>6.551026554960504E-2</c:v>
                </c:pt>
                <c:pt idx="810">
                  <c:v>6.7138417177736373E-2</c:v>
                </c:pt>
                <c:pt idx="811">
                  <c:v>6.7138417177736373E-2</c:v>
                </c:pt>
                <c:pt idx="812">
                  <c:v>6.7138417177736373E-2</c:v>
                </c:pt>
                <c:pt idx="813">
                  <c:v>6.7138417177736373E-2</c:v>
                </c:pt>
                <c:pt idx="814">
                  <c:v>6.7138417177736373E-2</c:v>
                </c:pt>
                <c:pt idx="815">
                  <c:v>6.7138417177736373E-2</c:v>
                </c:pt>
                <c:pt idx="816">
                  <c:v>6.7138417177736373E-2</c:v>
                </c:pt>
                <c:pt idx="817">
                  <c:v>6.7138417177736373E-2</c:v>
                </c:pt>
                <c:pt idx="818">
                  <c:v>6.7231046618073984E-2</c:v>
                </c:pt>
                <c:pt idx="819">
                  <c:v>6.7231046618073984E-2</c:v>
                </c:pt>
                <c:pt idx="820">
                  <c:v>6.7231046618073984E-2</c:v>
                </c:pt>
                <c:pt idx="821">
                  <c:v>6.7231046618073984E-2</c:v>
                </c:pt>
                <c:pt idx="822">
                  <c:v>6.7231046618073984E-2</c:v>
                </c:pt>
                <c:pt idx="823">
                  <c:v>6.7231046618073984E-2</c:v>
                </c:pt>
                <c:pt idx="824">
                  <c:v>6.7231046618073984E-2</c:v>
                </c:pt>
                <c:pt idx="825">
                  <c:v>6.7231046618073984E-2</c:v>
                </c:pt>
                <c:pt idx="826">
                  <c:v>7.1190400776610069E-2</c:v>
                </c:pt>
                <c:pt idx="827">
                  <c:v>7.1190400776610069E-2</c:v>
                </c:pt>
                <c:pt idx="828">
                  <c:v>7.4638741397356489E-2</c:v>
                </c:pt>
                <c:pt idx="829">
                  <c:v>7.4638741397356489E-2</c:v>
                </c:pt>
                <c:pt idx="830">
                  <c:v>7.4638741397356489E-2</c:v>
                </c:pt>
                <c:pt idx="831">
                  <c:v>7.4638741397356489E-2</c:v>
                </c:pt>
                <c:pt idx="832">
                  <c:v>7.4638741397356489E-2</c:v>
                </c:pt>
                <c:pt idx="833">
                  <c:v>8.1449758709705847E-2</c:v>
                </c:pt>
                <c:pt idx="834">
                  <c:v>8.1449758709705847E-2</c:v>
                </c:pt>
                <c:pt idx="835">
                  <c:v>8.1449758709705847E-2</c:v>
                </c:pt>
                <c:pt idx="836">
                  <c:v>8.1449758709705847E-2</c:v>
                </c:pt>
                <c:pt idx="837">
                  <c:v>8.1449758709705847E-2</c:v>
                </c:pt>
                <c:pt idx="838">
                  <c:v>8.2590844239196229E-2</c:v>
                </c:pt>
                <c:pt idx="839">
                  <c:v>8.2590844239196229E-2</c:v>
                </c:pt>
                <c:pt idx="840">
                  <c:v>8.2590844239196229E-2</c:v>
                </c:pt>
                <c:pt idx="841">
                  <c:v>8.6445297422171108E-2</c:v>
                </c:pt>
                <c:pt idx="842">
                  <c:v>8.6445297422171108E-2</c:v>
                </c:pt>
                <c:pt idx="843">
                  <c:v>8.6445297422171108E-2</c:v>
                </c:pt>
                <c:pt idx="844">
                  <c:v>8.6445297422171108E-2</c:v>
                </c:pt>
                <c:pt idx="845">
                  <c:v>8.6445297422171108E-2</c:v>
                </c:pt>
                <c:pt idx="846">
                  <c:v>8.6445297422171108E-2</c:v>
                </c:pt>
                <c:pt idx="847">
                  <c:v>8.6445297422171108E-2</c:v>
                </c:pt>
                <c:pt idx="848">
                  <c:v>8.7545755426673907E-2</c:v>
                </c:pt>
                <c:pt idx="849">
                  <c:v>8.7545755426673907E-2</c:v>
                </c:pt>
                <c:pt idx="850">
                  <c:v>8.7545755426673907E-2</c:v>
                </c:pt>
                <c:pt idx="851">
                  <c:v>8.7545755426673907E-2</c:v>
                </c:pt>
                <c:pt idx="852">
                  <c:v>8.7545755426673907E-2</c:v>
                </c:pt>
                <c:pt idx="853">
                  <c:v>8.7545755426673907E-2</c:v>
                </c:pt>
                <c:pt idx="854">
                  <c:v>8.7545755426673907E-2</c:v>
                </c:pt>
                <c:pt idx="855">
                  <c:v>8.7545755426673907E-2</c:v>
                </c:pt>
                <c:pt idx="856">
                  <c:v>8.7545755426673907E-2</c:v>
                </c:pt>
                <c:pt idx="857">
                  <c:v>8.8849252878981752E-2</c:v>
                </c:pt>
                <c:pt idx="858">
                  <c:v>8.8849252878981752E-2</c:v>
                </c:pt>
                <c:pt idx="859">
                  <c:v>9.1806510788205203E-2</c:v>
                </c:pt>
                <c:pt idx="860">
                  <c:v>9.2128272639339204E-2</c:v>
                </c:pt>
                <c:pt idx="861">
                  <c:v>9.2128272639339204E-2</c:v>
                </c:pt>
                <c:pt idx="862">
                  <c:v>9.2128272639339204E-2</c:v>
                </c:pt>
                <c:pt idx="863">
                  <c:v>9.2128272639339204E-2</c:v>
                </c:pt>
                <c:pt idx="864">
                  <c:v>9.289930432102031E-2</c:v>
                </c:pt>
                <c:pt idx="865">
                  <c:v>9.289930432102031E-2</c:v>
                </c:pt>
                <c:pt idx="866">
                  <c:v>9.289930432102031E-2</c:v>
                </c:pt>
                <c:pt idx="867">
                  <c:v>9.289930432102031E-2</c:v>
                </c:pt>
                <c:pt idx="868">
                  <c:v>9.289930432102031E-2</c:v>
                </c:pt>
                <c:pt idx="869">
                  <c:v>9.3507012520746308E-2</c:v>
                </c:pt>
                <c:pt idx="870">
                  <c:v>9.3507012520746308E-2</c:v>
                </c:pt>
                <c:pt idx="871">
                  <c:v>9.3507012520746308E-2</c:v>
                </c:pt>
                <c:pt idx="872">
                  <c:v>9.3699285682505823E-2</c:v>
                </c:pt>
                <c:pt idx="873">
                  <c:v>9.3699285682505823E-2</c:v>
                </c:pt>
                <c:pt idx="874">
                  <c:v>9.3699285682505823E-2</c:v>
                </c:pt>
                <c:pt idx="875">
                  <c:v>9.3699285682505823E-2</c:v>
                </c:pt>
                <c:pt idx="876">
                  <c:v>9.3699285682505823E-2</c:v>
                </c:pt>
                <c:pt idx="877">
                  <c:v>9.3699285682505823E-2</c:v>
                </c:pt>
                <c:pt idx="878">
                  <c:v>9.3699285682505823E-2</c:v>
                </c:pt>
                <c:pt idx="879">
                  <c:v>9.3699285682505823E-2</c:v>
                </c:pt>
                <c:pt idx="880">
                  <c:v>9.3699285682505823E-2</c:v>
                </c:pt>
                <c:pt idx="881">
                  <c:v>9.3699285682505823E-2</c:v>
                </c:pt>
                <c:pt idx="882">
                  <c:v>9.3699285682505823E-2</c:v>
                </c:pt>
                <c:pt idx="883">
                  <c:v>9.3699285682505823E-2</c:v>
                </c:pt>
                <c:pt idx="884">
                  <c:v>0.10126750523194541</c:v>
                </c:pt>
                <c:pt idx="885">
                  <c:v>0.10126750523194541</c:v>
                </c:pt>
                <c:pt idx="886">
                  <c:v>0.10126750523194541</c:v>
                </c:pt>
                <c:pt idx="887">
                  <c:v>0.10126750523194541</c:v>
                </c:pt>
                <c:pt idx="888">
                  <c:v>0.10126750523194541</c:v>
                </c:pt>
                <c:pt idx="889">
                  <c:v>0.10126750523194541</c:v>
                </c:pt>
                <c:pt idx="890">
                  <c:v>0.10126750523194541</c:v>
                </c:pt>
                <c:pt idx="891">
                  <c:v>0.10126750523194541</c:v>
                </c:pt>
                <c:pt idx="892">
                  <c:v>0.10126750523194541</c:v>
                </c:pt>
                <c:pt idx="893">
                  <c:v>0.10126750523194541</c:v>
                </c:pt>
                <c:pt idx="894">
                  <c:v>0.10126750523194541</c:v>
                </c:pt>
                <c:pt idx="895">
                  <c:v>0.10126750523194541</c:v>
                </c:pt>
                <c:pt idx="896">
                  <c:v>0.10130964705897558</c:v>
                </c:pt>
                <c:pt idx="897">
                  <c:v>0.10130964705897558</c:v>
                </c:pt>
                <c:pt idx="898">
                  <c:v>0.10130964705897558</c:v>
                </c:pt>
                <c:pt idx="899">
                  <c:v>0.10130964705897558</c:v>
                </c:pt>
                <c:pt idx="900">
                  <c:v>0.10130964705897558</c:v>
                </c:pt>
                <c:pt idx="901">
                  <c:v>0.10516218426512192</c:v>
                </c:pt>
                <c:pt idx="902">
                  <c:v>0.10516218426512192</c:v>
                </c:pt>
                <c:pt idx="903">
                  <c:v>0.10516218426512192</c:v>
                </c:pt>
                <c:pt idx="904">
                  <c:v>0.1053912648846362</c:v>
                </c:pt>
                <c:pt idx="905">
                  <c:v>0.1053912648846362</c:v>
                </c:pt>
                <c:pt idx="906">
                  <c:v>0.10563378173476883</c:v>
                </c:pt>
                <c:pt idx="907">
                  <c:v>0.10563378173476883</c:v>
                </c:pt>
                <c:pt idx="908">
                  <c:v>0.10563378173476883</c:v>
                </c:pt>
                <c:pt idx="909">
                  <c:v>0.10563378173476883</c:v>
                </c:pt>
                <c:pt idx="910">
                  <c:v>0.10563378173476883</c:v>
                </c:pt>
                <c:pt idx="911">
                  <c:v>0.10563378173476883</c:v>
                </c:pt>
                <c:pt idx="912">
                  <c:v>0.10563378173476883</c:v>
                </c:pt>
                <c:pt idx="913">
                  <c:v>0.10638487638711944</c:v>
                </c:pt>
                <c:pt idx="914">
                  <c:v>0.10638487638711944</c:v>
                </c:pt>
                <c:pt idx="915">
                  <c:v>0.10638487638711944</c:v>
                </c:pt>
                <c:pt idx="916">
                  <c:v>0.10638487638711944</c:v>
                </c:pt>
                <c:pt idx="917">
                  <c:v>0.10638487638711944</c:v>
                </c:pt>
                <c:pt idx="918">
                  <c:v>0.10806403010766583</c:v>
                </c:pt>
                <c:pt idx="919">
                  <c:v>0.10806403010766583</c:v>
                </c:pt>
                <c:pt idx="920">
                  <c:v>0.10806403010766583</c:v>
                </c:pt>
                <c:pt idx="921">
                  <c:v>0.10806403010766583</c:v>
                </c:pt>
                <c:pt idx="922">
                  <c:v>0.10829308076085269</c:v>
                </c:pt>
                <c:pt idx="923">
                  <c:v>0.10829308076085269</c:v>
                </c:pt>
                <c:pt idx="924">
                  <c:v>0.10829308076085269</c:v>
                </c:pt>
                <c:pt idx="925">
                  <c:v>0.10829308076085269</c:v>
                </c:pt>
                <c:pt idx="926">
                  <c:v>0.10829308076085269</c:v>
                </c:pt>
                <c:pt idx="927">
                  <c:v>0.10829308076085269</c:v>
                </c:pt>
                <c:pt idx="928">
                  <c:v>0.10979027596924655</c:v>
                </c:pt>
                <c:pt idx="929">
                  <c:v>0.10979027596924655</c:v>
                </c:pt>
                <c:pt idx="930">
                  <c:v>0.10979027596924655</c:v>
                </c:pt>
                <c:pt idx="931">
                  <c:v>0.10979027596924655</c:v>
                </c:pt>
                <c:pt idx="932">
                  <c:v>0.11263569246019614</c:v>
                </c:pt>
                <c:pt idx="933">
                  <c:v>0.11263569246019614</c:v>
                </c:pt>
                <c:pt idx="934">
                  <c:v>0.11263569246019614</c:v>
                </c:pt>
                <c:pt idx="935">
                  <c:v>0.11263569246019614</c:v>
                </c:pt>
                <c:pt idx="936">
                  <c:v>0.11371292020048955</c:v>
                </c:pt>
                <c:pt idx="937">
                  <c:v>0.11371292020048955</c:v>
                </c:pt>
                <c:pt idx="938">
                  <c:v>0.11371292020048955</c:v>
                </c:pt>
                <c:pt idx="939">
                  <c:v>0.11371292020048955</c:v>
                </c:pt>
                <c:pt idx="940">
                  <c:v>0.11371292020048955</c:v>
                </c:pt>
                <c:pt idx="941">
                  <c:v>0.11371292020048955</c:v>
                </c:pt>
                <c:pt idx="942">
                  <c:v>0.11371292020048955</c:v>
                </c:pt>
                <c:pt idx="943">
                  <c:v>0.11523371230855871</c:v>
                </c:pt>
                <c:pt idx="944">
                  <c:v>0.12087235136439747</c:v>
                </c:pt>
                <c:pt idx="945">
                  <c:v>0.12087235136439747</c:v>
                </c:pt>
                <c:pt idx="946">
                  <c:v>0.12142284981881805</c:v>
                </c:pt>
                <c:pt idx="947">
                  <c:v>0.12142284981881805</c:v>
                </c:pt>
                <c:pt idx="948">
                  <c:v>0.12142284981881805</c:v>
                </c:pt>
                <c:pt idx="949">
                  <c:v>0.12200133264730481</c:v>
                </c:pt>
                <c:pt idx="950">
                  <c:v>0.12200133264730481</c:v>
                </c:pt>
                <c:pt idx="951">
                  <c:v>0.12291353293894788</c:v>
                </c:pt>
                <c:pt idx="952">
                  <c:v>0.12291353293894788</c:v>
                </c:pt>
                <c:pt idx="953">
                  <c:v>0.12291353293894788</c:v>
                </c:pt>
                <c:pt idx="954">
                  <c:v>0.12291353293894788</c:v>
                </c:pt>
                <c:pt idx="955">
                  <c:v>0.12291353293894788</c:v>
                </c:pt>
                <c:pt idx="956">
                  <c:v>0.12291353293894788</c:v>
                </c:pt>
                <c:pt idx="957">
                  <c:v>0.12291353293894788</c:v>
                </c:pt>
                <c:pt idx="958">
                  <c:v>0.12389822119761464</c:v>
                </c:pt>
                <c:pt idx="959">
                  <c:v>0.12389822119761464</c:v>
                </c:pt>
                <c:pt idx="960">
                  <c:v>0.12389822119761464</c:v>
                </c:pt>
                <c:pt idx="961">
                  <c:v>0.12389822119761464</c:v>
                </c:pt>
                <c:pt idx="962">
                  <c:v>0.12389822119761464</c:v>
                </c:pt>
                <c:pt idx="963">
                  <c:v>0.12389822119761464</c:v>
                </c:pt>
                <c:pt idx="964">
                  <c:v>0.12389822119761464</c:v>
                </c:pt>
                <c:pt idx="965">
                  <c:v>0.12389822119761464</c:v>
                </c:pt>
                <c:pt idx="966">
                  <c:v>0.12389822119761464</c:v>
                </c:pt>
                <c:pt idx="967">
                  <c:v>0.12389822119761464</c:v>
                </c:pt>
                <c:pt idx="968">
                  <c:v>0.12526216391076944</c:v>
                </c:pt>
                <c:pt idx="969">
                  <c:v>0.12526216391076944</c:v>
                </c:pt>
                <c:pt idx="970">
                  <c:v>0.12526216391076944</c:v>
                </c:pt>
                <c:pt idx="971">
                  <c:v>0.12526216391076944</c:v>
                </c:pt>
                <c:pt idx="972">
                  <c:v>0.12526216391076944</c:v>
                </c:pt>
                <c:pt idx="973">
                  <c:v>0.12526216391076944</c:v>
                </c:pt>
                <c:pt idx="974">
                  <c:v>0.12526216391076944</c:v>
                </c:pt>
                <c:pt idx="975">
                  <c:v>0.12526216391076944</c:v>
                </c:pt>
                <c:pt idx="976">
                  <c:v>0.12526216391076944</c:v>
                </c:pt>
                <c:pt idx="977">
                  <c:v>0.12526216391076944</c:v>
                </c:pt>
                <c:pt idx="978">
                  <c:v>0.12526216391076944</c:v>
                </c:pt>
                <c:pt idx="979">
                  <c:v>0.13108159182198492</c:v>
                </c:pt>
                <c:pt idx="980">
                  <c:v>0.13108159182198492</c:v>
                </c:pt>
                <c:pt idx="981">
                  <c:v>0.13108159182198492</c:v>
                </c:pt>
                <c:pt idx="982">
                  <c:v>0.13108159182198492</c:v>
                </c:pt>
                <c:pt idx="983">
                  <c:v>0.13108159182198492</c:v>
                </c:pt>
                <c:pt idx="984">
                  <c:v>0.13108159182198492</c:v>
                </c:pt>
                <c:pt idx="985">
                  <c:v>0.13108159182198492</c:v>
                </c:pt>
                <c:pt idx="986">
                  <c:v>0.13108159182198492</c:v>
                </c:pt>
                <c:pt idx="987">
                  <c:v>0.13195783068068681</c:v>
                </c:pt>
                <c:pt idx="988">
                  <c:v>0.13195783068068681</c:v>
                </c:pt>
                <c:pt idx="989">
                  <c:v>0.13195783068068681</c:v>
                </c:pt>
                <c:pt idx="990">
                  <c:v>0.13195783068068681</c:v>
                </c:pt>
                <c:pt idx="991">
                  <c:v>0.13195783068068681</c:v>
                </c:pt>
                <c:pt idx="992">
                  <c:v>0.13266562931151155</c:v>
                </c:pt>
                <c:pt idx="993">
                  <c:v>0.13266562931151155</c:v>
                </c:pt>
                <c:pt idx="994">
                  <c:v>0.13266562931151155</c:v>
                </c:pt>
                <c:pt idx="995">
                  <c:v>0.13266562931151155</c:v>
                </c:pt>
                <c:pt idx="996">
                  <c:v>0.13266562931151155</c:v>
                </c:pt>
                <c:pt idx="997">
                  <c:v>0.13266562931151155</c:v>
                </c:pt>
                <c:pt idx="998">
                  <c:v>0.13266562931151155</c:v>
                </c:pt>
                <c:pt idx="999">
                  <c:v>0.13561312853962071</c:v>
                </c:pt>
                <c:pt idx="1000">
                  <c:v>0.13561312853962071</c:v>
                </c:pt>
                <c:pt idx="1001">
                  <c:v>0.13561312853962071</c:v>
                </c:pt>
                <c:pt idx="1002">
                  <c:v>0.13561312853962071</c:v>
                </c:pt>
                <c:pt idx="1003">
                  <c:v>0.13561312853962071</c:v>
                </c:pt>
                <c:pt idx="1004">
                  <c:v>0.13561312853962071</c:v>
                </c:pt>
                <c:pt idx="1005">
                  <c:v>0.13561312853962071</c:v>
                </c:pt>
                <c:pt idx="1006">
                  <c:v>0.13561312853962071</c:v>
                </c:pt>
                <c:pt idx="1007">
                  <c:v>0.13561312853962071</c:v>
                </c:pt>
                <c:pt idx="1008">
                  <c:v>0.13561312853962071</c:v>
                </c:pt>
                <c:pt idx="1009">
                  <c:v>0.13561312853962071</c:v>
                </c:pt>
                <c:pt idx="1010">
                  <c:v>0.13561312853962071</c:v>
                </c:pt>
                <c:pt idx="1011">
                  <c:v>0.13823019860839228</c:v>
                </c:pt>
                <c:pt idx="1012">
                  <c:v>0.13823019860839228</c:v>
                </c:pt>
                <c:pt idx="1013">
                  <c:v>0.13823019860839228</c:v>
                </c:pt>
                <c:pt idx="1014">
                  <c:v>0.13823019860839228</c:v>
                </c:pt>
                <c:pt idx="1015">
                  <c:v>0.14001165717380781</c:v>
                </c:pt>
                <c:pt idx="1016">
                  <c:v>0.14001165717380781</c:v>
                </c:pt>
                <c:pt idx="1017">
                  <c:v>0.14001165717380781</c:v>
                </c:pt>
                <c:pt idx="1018">
                  <c:v>0.14001165717380781</c:v>
                </c:pt>
                <c:pt idx="1019">
                  <c:v>0.141331730597265</c:v>
                </c:pt>
                <c:pt idx="1020">
                  <c:v>0.141331730597265</c:v>
                </c:pt>
                <c:pt idx="1021">
                  <c:v>0.141331730597265</c:v>
                </c:pt>
                <c:pt idx="1022">
                  <c:v>0.141331730597265</c:v>
                </c:pt>
                <c:pt idx="1023">
                  <c:v>0.141331730597265</c:v>
                </c:pt>
                <c:pt idx="1024">
                  <c:v>0.141331730597265</c:v>
                </c:pt>
                <c:pt idx="1025">
                  <c:v>0.141331730597265</c:v>
                </c:pt>
                <c:pt idx="1026">
                  <c:v>0.14384933364155575</c:v>
                </c:pt>
                <c:pt idx="1027">
                  <c:v>0.14384933364155575</c:v>
                </c:pt>
                <c:pt idx="1028">
                  <c:v>0.14384933364155575</c:v>
                </c:pt>
                <c:pt idx="1029">
                  <c:v>0.14545898587147113</c:v>
                </c:pt>
                <c:pt idx="1030">
                  <c:v>0.14545898587147113</c:v>
                </c:pt>
                <c:pt idx="1031">
                  <c:v>0.14545898587147113</c:v>
                </c:pt>
                <c:pt idx="1032">
                  <c:v>0.14545898587147113</c:v>
                </c:pt>
                <c:pt idx="1033">
                  <c:v>0.14545898587147113</c:v>
                </c:pt>
                <c:pt idx="1034">
                  <c:v>0.14545898587147113</c:v>
                </c:pt>
                <c:pt idx="1035">
                  <c:v>0.14545898587147113</c:v>
                </c:pt>
                <c:pt idx="1036">
                  <c:v>0.14545898587147113</c:v>
                </c:pt>
                <c:pt idx="1037">
                  <c:v>0.14545898587147113</c:v>
                </c:pt>
                <c:pt idx="1038">
                  <c:v>0.14545898587147113</c:v>
                </c:pt>
                <c:pt idx="1039">
                  <c:v>0.14618528484177687</c:v>
                </c:pt>
                <c:pt idx="1040">
                  <c:v>0.14618528484177687</c:v>
                </c:pt>
                <c:pt idx="1041">
                  <c:v>0.14618528484177687</c:v>
                </c:pt>
                <c:pt idx="1042">
                  <c:v>0.14618528484177687</c:v>
                </c:pt>
                <c:pt idx="1043">
                  <c:v>0.14618528484177687</c:v>
                </c:pt>
                <c:pt idx="1044">
                  <c:v>0.14618528484177687</c:v>
                </c:pt>
                <c:pt idx="1045">
                  <c:v>0.14618528484177687</c:v>
                </c:pt>
                <c:pt idx="1046">
                  <c:v>0.14618528484177687</c:v>
                </c:pt>
                <c:pt idx="1047">
                  <c:v>0.14618528484177687</c:v>
                </c:pt>
                <c:pt idx="1048">
                  <c:v>0.14817516240611944</c:v>
                </c:pt>
                <c:pt idx="1049">
                  <c:v>0.14924454447130966</c:v>
                </c:pt>
                <c:pt idx="1050">
                  <c:v>0.14924454447130966</c:v>
                </c:pt>
                <c:pt idx="1051">
                  <c:v>0.14924454447130966</c:v>
                </c:pt>
                <c:pt idx="1052">
                  <c:v>0.14924454447130966</c:v>
                </c:pt>
                <c:pt idx="1053">
                  <c:v>0.14924454447130966</c:v>
                </c:pt>
                <c:pt idx="1054">
                  <c:v>0.14924454447130966</c:v>
                </c:pt>
                <c:pt idx="1055">
                  <c:v>0.14924454447130966</c:v>
                </c:pt>
                <c:pt idx="1056">
                  <c:v>0.1495110633241484</c:v>
                </c:pt>
                <c:pt idx="1057">
                  <c:v>0.1495110633241484</c:v>
                </c:pt>
                <c:pt idx="1058">
                  <c:v>0.1495110633241484</c:v>
                </c:pt>
                <c:pt idx="1059">
                  <c:v>0.1495110633241484</c:v>
                </c:pt>
                <c:pt idx="1060">
                  <c:v>0.1495110633241484</c:v>
                </c:pt>
                <c:pt idx="1061">
                  <c:v>0.1495110633241484</c:v>
                </c:pt>
                <c:pt idx="1062">
                  <c:v>0.1495110633241484</c:v>
                </c:pt>
                <c:pt idx="1063">
                  <c:v>0.1495110633241484</c:v>
                </c:pt>
                <c:pt idx="1064">
                  <c:v>0.1495110633241484</c:v>
                </c:pt>
                <c:pt idx="1065">
                  <c:v>0.1495110633241484</c:v>
                </c:pt>
                <c:pt idx="1066">
                  <c:v>0.1495110633241484</c:v>
                </c:pt>
                <c:pt idx="1067">
                  <c:v>0.1495110633241484</c:v>
                </c:pt>
                <c:pt idx="1068">
                  <c:v>0.1495110633241484</c:v>
                </c:pt>
                <c:pt idx="1069">
                  <c:v>0.1495110633241484</c:v>
                </c:pt>
                <c:pt idx="1070">
                  <c:v>0.1495110633241484</c:v>
                </c:pt>
                <c:pt idx="1071">
                  <c:v>0.1495110633241484</c:v>
                </c:pt>
                <c:pt idx="1072">
                  <c:v>0.1495110633241484</c:v>
                </c:pt>
                <c:pt idx="1073">
                  <c:v>0.1495110633241484</c:v>
                </c:pt>
                <c:pt idx="1074">
                  <c:v>0.1495110633241484</c:v>
                </c:pt>
                <c:pt idx="1075">
                  <c:v>0.1495110633241484</c:v>
                </c:pt>
                <c:pt idx="1076">
                  <c:v>0.1495110633241484</c:v>
                </c:pt>
                <c:pt idx="1077">
                  <c:v>0.1495110633241484</c:v>
                </c:pt>
                <c:pt idx="1078">
                  <c:v>0.1495110633241484</c:v>
                </c:pt>
                <c:pt idx="1079">
                  <c:v>0.1495110633241484</c:v>
                </c:pt>
                <c:pt idx="1080">
                  <c:v>0.1495110633241484</c:v>
                </c:pt>
                <c:pt idx="1081">
                  <c:v>0.1513975204169429</c:v>
                </c:pt>
                <c:pt idx="1082">
                  <c:v>0.1513975204169429</c:v>
                </c:pt>
                <c:pt idx="1083">
                  <c:v>0.1513975204169429</c:v>
                </c:pt>
                <c:pt idx="1084">
                  <c:v>0.1513975204169429</c:v>
                </c:pt>
                <c:pt idx="1085">
                  <c:v>0.15401284397746967</c:v>
                </c:pt>
                <c:pt idx="1086">
                  <c:v>0.15401284397746967</c:v>
                </c:pt>
                <c:pt idx="1087">
                  <c:v>0.15401284397746967</c:v>
                </c:pt>
                <c:pt idx="1088">
                  <c:v>0.15401284397746967</c:v>
                </c:pt>
                <c:pt idx="1089">
                  <c:v>0.15401284397746967</c:v>
                </c:pt>
                <c:pt idx="1090">
                  <c:v>0.15401284397746967</c:v>
                </c:pt>
                <c:pt idx="1091">
                  <c:v>0.15553022797799984</c:v>
                </c:pt>
                <c:pt idx="1092">
                  <c:v>0.15553022797799984</c:v>
                </c:pt>
                <c:pt idx="1093">
                  <c:v>0.15553022797799984</c:v>
                </c:pt>
                <c:pt idx="1094">
                  <c:v>0.15553022797799984</c:v>
                </c:pt>
                <c:pt idx="1095">
                  <c:v>0.15553022797799984</c:v>
                </c:pt>
                <c:pt idx="1096">
                  <c:v>0.15553022797799984</c:v>
                </c:pt>
                <c:pt idx="1097">
                  <c:v>0.15553022797799984</c:v>
                </c:pt>
                <c:pt idx="1098">
                  <c:v>0.15553022797799984</c:v>
                </c:pt>
                <c:pt idx="1099">
                  <c:v>0.15553022797799984</c:v>
                </c:pt>
                <c:pt idx="1100">
                  <c:v>0.15553022797799984</c:v>
                </c:pt>
                <c:pt idx="1101">
                  <c:v>0.15616921916363091</c:v>
                </c:pt>
                <c:pt idx="1102">
                  <c:v>0.15616921916363091</c:v>
                </c:pt>
                <c:pt idx="1103">
                  <c:v>0.15616921916363091</c:v>
                </c:pt>
                <c:pt idx="1104">
                  <c:v>0.15616921916363091</c:v>
                </c:pt>
                <c:pt idx="1105">
                  <c:v>0.15616921916363091</c:v>
                </c:pt>
                <c:pt idx="1106">
                  <c:v>0.15616921916363091</c:v>
                </c:pt>
                <c:pt idx="1107">
                  <c:v>0.15616921916363091</c:v>
                </c:pt>
                <c:pt idx="1108">
                  <c:v>0.15616921916363091</c:v>
                </c:pt>
                <c:pt idx="1109">
                  <c:v>0.15616921916363091</c:v>
                </c:pt>
                <c:pt idx="1110">
                  <c:v>0.15616921916363091</c:v>
                </c:pt>
                <c:pt idx="1111">
                  <c:v>0.15616921916363091</c:v>
                </c:pt>
                <c:pt idx="1112">
                  <c:v>0.15616921916363091</c:v>
                </c:pt>
                <c:pt idx="1113">
                  <c:v>0.15616921916363091</c:v>
                </c:pt>
                <c:pt idx="1114">
                  <c:v>0.15616921916363091</c:v>
                </c:pt>
                <c:pt idx="1115">
                  <c:v>0.15616921916363091</c:v>
                </c:pt>
                <c:pt idx="1116">
                  <c:v>0.15673698087692525</c:v>
                </c:pt>
                <c:pt idx="1117">
                  <c:v>0.15673698087692525</c:v>
                </c:pt>
                <c:pt idx="1118">
                  <c:v>0.15673698087692525</c:v>
                </c:pt>
                <c:pt idx="1119">
                  <c:v>0.15673698087692525</c:v>
                </c:pt>
                <c:pt idx="1120">
                  <c:v>0.15673698087692525</c:v>
                </c:pt>
                <c:pt idx="1121">
                  <c:v>0.15673698087692525</c:v>
                </c:pt>
                <c:pt idx="1122">
                  <c:v>0.15673698087692525</c:v>
                </c:pt>
                <c:pt idx="1123">
                  <c:v>0.15673698087692525</c:v>
                </c:pt>
                <c:pt idx="1124">
                  <c:v>0.15793659426078419</c:v>
                </c:pt>
                <c:pt idx="1125">
                  <c:v>0.15793659426078419</c:v>
                </c:pt>
                <c:pt idx="1126">
                  <c:v>0.15793659426078419</c:v>
                </c:pt>
                <c:pt idx="1127">
                  <c:v>0.15793659426078419</c:v>
                </c:pt>
                <c:pt idx="1128">
                  <c:v>0.15793659426078419</c:v>
                </c:pt>
                <c:pt idx="1129">
                  <c:v>0.15793659426078419</c:v>
                </c:pt>
                <c:pt idx="1130">
                  <c:v>0.15793659426078419</c:v>
                </c:pt>
                <c:pt idx="1131">
                  <c:v>0.15793659426078419</c:v>
                </c:pt>
                <c:pt idx="1132">
                  <c:v>0.15892169773609424</c:v>
                </c:pt>
                <c:pt idx="1133">
                  <c:v>0.15892169773609424</c:v>
                </c:pt>
                <c:pt idx="1134">
                  <c:v>0.15985973552532615</c:v>
                </c:pt>
                <c:pt idx="1135">
                  <c:v>0.15985973552532615</c:v>
                </c:pt>
                <c:pt idx="1136">
                  <c:v>0.15985973552532615</c:v>
                </c:pt>
                <c:pt idx="1137">
                  <c:v>0.15985973552532615</c:v>
                </c:pt>
                <c:pt idx="1138">
                  <c:v>0.15985973552532615</c:v>
                </c:pt>
                <c:pt idx="1139">
                  <c:v>0.16067275094465447</c:v>
                </c:pt>
                <c:pt idx="1140">
                  <c:v>0.16067275094465447</c:v>
                </c:pt>
                <c:pt idx="1141">
                  <c:v>0.16067275094465447</c:v>
                </c:pt>
                <c:pt idx="1142">
                  <c:v>0.16067275094465447</c:v>
                </c:pt>
                <c:pt idx="1143">
                  <c:v>0.16084686331886375</c:v>
                </c:pt>
                <c:pt idx="1144">
                  <c:v>0.16084686331886375</c:v>
                </c:pt>
                <c:pt idx="1145">
                  <c:v>0.16084686331886375</c:v>
                </c:pt>
                <c:pt idx="1146">
                  <c:v>0.16084686331886375</c:v>
                </c:pt>
                <c:pt idx="1147">
                  <c:v>0.16084686331886375</c:v>
                </c:pt>
                <c:pt idx="1148">
                  <c:v>0.16084686331886375</c:v>
                </c:pt>
                <c:pt idx="1149">
                  <c:v>0.16118344920651298</c:v>
                </c:pt>
                <c:pt idx="1150">
                  <c:v>0.16118344920651298</c:v>
                </c:pt>
                <c:pt idx="1151">
                  <c:v>0.16118344920651298</c:v>
                </c:pt>
                <c:pt idx="1152">
                  <c:v>0.16118344920651298</c:v>
                </c:pt>
                <c:pt idx="1153">
                  <c:v>0.16118344920651298</c:v>
                </c:pt>
                <c:pt idx="1154">
                  <c:v>0.16118344920651298</c:v>
                </c:pt>
                <c:pt idx="1155">
                  <c:v>0.16118344920651298</c:v>
                </c:pt>
                <c:pt idx="1156">
                  <c:v>0.16118344920651298</c:v>
                </c:pt>
                <c:pt idx="1157">
                  <c:v>0.16118344920651298</c:v>
                </c:pt>
                <c:pt idx="1158">
                  <c:v>0.16313216879335407</c:v>
                </c:pt>
                <c:pt idx="1159">
                  <c:v>0.16313216879335407</c:v>
                </c:pt>
                <c:pt idx="1160">
                  <c:v>0.16313216879335407</c:v>
                </c:pt>
                <c:pt idx="1161">
                  <c:v>0.16313216879335407</c:v>
                </c:pt>
                <c:pt idx="1162">
                  <c:v>0.16313216879335407</c:v>
                </c:pt>
                <c:pt idx="1163">
                  <c:v>0.16313216879335407</c:v>
                </c:pt>
                <c:pt idx="1164">
                  <c:v>0.16313216879335407</c:v>
                </c:pt>
                <c:pt idx="1165">
                  <c:v>0.16313216879335407</c:v>
                </c:pt>
                <c:pt idx="1166">
                  <c:v>0.16667654589785927</c:v>
                </c:pt>
                <c:pt idx="1167">
                  <c:v>0.16667654589785927</c:v>
                </c:pt>
                <c:pt idx="1168">
                  <c:v>0.16667654589785927</c:v>
                </c:pt>
                <c:pt idx="1169">
                  <c:v>0.16667654589785927</c:v>
                </c:pt>
                <c:pt idx="1170">
                  <c:v>0.17253954081930153</c:v>
                </c:pt>
                <c:pt idx="1171">
                  <c:v>0.17253954081930153</c:v>
                </c:pt>
                <c:pt idx="1172">
                  <c:v>0.17253954081930153</c:v>
                </c:pt>
                <c:pt idx="1173">
                  <c:v>0.17253954081930153</c:v>
                </c:pt>
                <c:pt idx="1174">
                  <c:v>0.17253954081930153</c:v>
                </c:pt>
                <c:pt idx="1175">
                  <c:v>0.17253954081930153</c:v>
                </c:pt>
                <c:pt idx="1176">
                  <c:v>0.17366717612372451</c:v>
                </c:pt>
                <c:pt idx="1177">
                  <c:v>0.17366717612372451</c:v>
                </c:pt>
                <c:pt idx="1178">
                  <c:v>0.1737833298937711</c:v>
                </c:pt>
                <c:pt idx="1179">
                  <c:v>0.1737833298937711</c:v>
                </c:pt>
                <c:pt idx="1180">
                  <c:v>0.1737833298937711</c:v>
                </c:pt>
                <c:pt idx="1181">
                  <c:v>0.1737833298937711</c:v>
                </c:pt>
                <c:pt idx="1182">
                  <c:v>0.1737833298937711</c:v>
                </c:pt>
                <c:pt idx="1183">
                  <c:v>0.17406942395842984</c:v>
                </c:pt>
                <c:pt idx="1184">
                  <c:v>0.17406942395842984</c:v>
                </c:pt>
                <c:pt idx="1185">
                  <c:v>0.17406942395842984</c:v>
                </c:pt>
                <c:pt idx="1186">
                  <c:v>0.17406942395842984</c:v>
                </c:pt>
                <c:pt idx="1187">
                  <c:v>0.17406942395842984</c:v>
                </c:pt>
                <c:pt idx="1188">
                  <c:v>0.17406942395842984</c:v>
                </c:pt>
                <c:pt idx="1189">
                  <c:v>0.17477679241781394</c:v>
                </c:pt>
                <c:pt idx="1190">
                  <c:v>0.17477679241781394</c:v>
                </c:pt>
                <c:pt idx="1191">
                  <c:v>0.17477679241781394</c:v>
                </c:pt>
                <c:pt idx="1192">
                  <c:v>0.17477679241781394</c:v>
                </c:pt>
                <c:pt idx="1193">
                  <c:v>0.17477679241781394</c:v>
                </c:pt>
                <c:pt idx="1194">
                  <c:v>0.17477679241781394</c:v>
                </c:pt>
                <c:pt idx="1195">
                  <c:v>0.17477679241781394</c:v>
                </c:pt>
                <c:pt idx="1196">
                  <c:v>0.17477679241781394</c:v>
                </c:pt>
                <c:pt idx="1197">
                  <c:v>0.17477679241781394</c:v>
                </c:pt>
                <c:pt idx="1198">
                  <c:v>0.17477679241781394</c:v>
                </c:pt>
                <c:pt idx="1199">
                  <c:v>0.17477679241781394</c:v>
                </c:pt>
                <c:pt idx="1200">
                  <c:v>0.1765554278196472</c:v>
                </c:pt>
                <c:pt idx="1201">
                  <c:v>0.1765554278196472</c:v>
                </c:pt>
                <c:pt idx="1202">
                  <c:v>0.1765554278196472</c:v>
                </c:pt>
                <c:pt idx="1203">
                  <c:v>0.1768143282047725</c:v>
                </c:pt>
                <c:pt idx="1204">
                  <c:v>0.1768143282047725</c:v>
                </c:pt>
                <c:pt idx="1205">
                  <c:v>0.17803310188602015</c:v>
                </c:pt>
                <c:pt idx="1206">
                  <c:v>0.17803310188602015</c:v>
                </c:pt>
                <c:pt idx="1207">
                  <c:v>0.17803310188602015</c:v>
                </c:pt>
                <c:pt idx="1208">
                  <c:v>0.17803310188602015</c:v>
                </c:pt>
                <c:pt idx="1209">
                  <c:v>0.17803310188602015</c:v>
                </c:pt>
                <c:pt idx="1210">
                  <c:v>0.17803310188602015</c:v>
                </c:pt>
                <c:pt idx="1211">
                  <c:v>0.17803310188602015</c:v>
                </c:pt>
                <c:pt idx="1212">
                  <c:v>0.17803310188602015</c:v>
                </c:pt>
                <c:pt idx="1213">
                  <c:v>0.17803310188602015</c:v>
                </c:pt>
                <c:pt idx="1214">
                  <c:v>0.17803310188602015</c:v>
                </c:pt>
                <c:pt idx="1215">
                  <c:v>0.18240358207401847</c:v>
                </c:pt>
                <c:pt idx="1216">
                  <c:v>0.18240358207401847</c:v>
                </c:pt>
                <c:pt idx="1217">
                  <c:v>0.18240358207401847</c:v>
                </c:pt>
                <c:pt idx="1218">
                  <c:v>0.18686019151956051</c:v>
                </c:pt>
                <c:pt idx="1219">
                  <c:v>0.18686019151956051</c:v>
                </c:pt>
                <c:pt idx="1220">
                  <c:v>0.18686019151956051</c:v>
                </c:pt>
                <c:pt idx="1221">
                  <c:v>0.18686019151956051</c:v>
                </c:pt>
                <c:pt idx="1222">
                  <c:v>0.18686019151956051</c:v>
                </c:pt>
                <c:pt idx="1223">
                  <c:v>0.18814554811882844</c:v>
                </c:pt>
                <c:pt idx="1224">
                  <c:v>0.18814554811882844</c:v>
                </c:pt>
                <c:pt idx="1225">
                  <c:v>0.18814554811882844</c:v>
                </c:pt>
                <c:pt idx="1226">
                  <c:v>0.18814554811882844</c:v>
                </c:pt>
                <c:pt idx="1227">
                  <c:v>0.18814554811882844</c:v>
                </c:pt>
                <c:pt idx="1228">
                  <c:v>0.18814554811882844</c:v>
                </c:pt>
                <c:pt idx="1229">
                  <c:v>0.18814554811882844</c:v>
                </c:pt>
                <c:pt idx="1230">
                  <c:v>0.18814554811882844</c:v>
                </c:pt>
                <c:pt idx="1231">
                  <c:v>0.19456947866268928</c:v>
                </c:pt>
                <c:pt idx="1232">
                  <c:v>0.19456947866268928</c:v>
                </c:pt>
                <c:pt idx="1233">
                  <c:v>0.1969026381169216</c:v>
                </c:pt>
                <c:pt idx="1234">
                  <c:v>0.1969026381169216</c:v>
                </c:pt>
                <c:pt idx="1235">
                  <c:v>0.2016363770195293</c:v>
                </c:pt>
                <c:pt idx="1236">
                  <c:v>0.2016363770195293</c:v>
                </c:pt>
                <c:pt idx="1237">
                  <c:v>0.2016363770195293</c:v>
                </c:pt>
                <c:pt idx="1238">
                  <c:v>0.21151852868268725</c:v>
                </c:pt>
                <c:pt idx="1239">
                  <c:v>0.21151852868268725</c:v>
                </c:pt>
                <c:pt idx="1240">
                  <c:v>0.21151852868268725</c:v>
                </c:pt>
                <c:pt idx="1241">
                  <c:v>0.21151852868268725</c:v>
                </c:pt>
                <c:pt idx="1242">
                  <c:v>0.21151852868268725</c:v>
                </c:pt>
                <c:pt idx="1243">
                  <c:v>0.21151852868268725</c:v>
                </c:pt>
                <c:pt idx="1244">
                  <c:v>0.21151852868268725</c:v>
                </c:pt>
                <c:pt idx="1245">
                  <c:v>0.21151852868268725</c:v>
                </c:pt>
                <c:pt idx="1246">
                  <c:v>0.21533018204702903</c:v>
                </c:pt>
                <c:pt idx="1247">
                  <c:v>0.21533018204702903</c:v>
                </c:pt>
                <c:pt idx="1248">
                  <c:v>0.21533018204702903</c:v>
                </c:pt>
                <c:pt idx="1249">
                  <c:v>0.21533018204702903</c:v>
                </c:pt>
                <c:pt idx="1250">
                  <c:v>0.21533018204702903</c:v>
                </c:pt>
                <c:pt idx="1251">
                  <c:v>0.21533018204702903</c:v>
                </c:pt>
                <c:pt idx="1252">
                  <c:v>0.21613453162565874</c:v>
                </c:pt>
                <c:pt idx="1253">
                  <c:v>0.21613453162565874</c:v>
                </c:pt>
                <c:pt idx="1254">
                  <c:v>0.21613453162565874</c:v>
                </c:pt>
                <c:pt idx="1255">
                  <c:v>0.21613453162565874</c:v>
                </c:pt>
                <c:pt idx="1256">
                  <c:v>0.21613453162565874</c:v>
                </c:pt>
                <c:pt idx="1257">
                  <c:v>0.21613453162565874</c:v>
                </c:pt>
                <c:pt idx="1258">
                  <c:v>0.21613453162565874</c:v>
                </c:pt>
                <c:pt idx="1259">
                  <c:v>0.21613453162565874</c:v>
                </c:pt>
                <c:pt idx="1260">
                  <c:v>0.21613453162565874</c:v>
                </c:pt>
                <c:pt idx="1261">
                  <c:v>0.22118871394526618</c:v>
                </c:pt>
                <c:pt idx="1262">
                  <c:v>0.22118871394526618</c:v>
                </c:pt>
                <c:pt idx="1263">
                  <c:v>0.22118871394526618</c:v>
                </c:pt>
                <c:pt idx="1264">
                  <c:v>0.22118871394526618</c:v>
                </c:pt>
                <c:pt idx="1265">
                  <c:v>0.22135752393705135</c:v>
                </c:pt>
                <c:pt idx="1266">
                  <c:v>0.22135752393705135</c:v>
                </c:pt>
                <c:pt idx="1267">
                  <c:v>0.22135752393705135</c:v>
                </c:pt>
                <c:pt idx="1268">
                  <c:v>0.22135752393705135</c:v>
                </c:pt>
                <c:pt idx="1269">
                  <c:v>0.22135752393705135</c:v>
                </c:pt>
                <c:pt idx="1270">
                  <c:v>0.22223523726282948</c:v>
                </c:pt>
                <c:pt idx="1271">
                  <c:v>0.22223523726282948</c:v>
                </c:pt>
                <c:pt idx="1272">
                  <c:v>0.22223523726282948</c:v>
                </c:pt>
                <c:pt idx="1273">
                  <c:v>0.22223523726282948</c:v>
                </c:pt>
                <c:pt idx="1274">
                  <c:v>0.22223523726282948</c:v>
                </c:pt>
                <c:pt idx="1275">
                  <c:v>0.22242914573393455</c:v>
                </c:pt>
                <c:pt idx="1276">
                  <c:v>0.22242914573393455</c:v>
                </c:pt>
                <c:pt idx="1277">
                  <c:v>0.22242914573393455</c:v>
                </c:pt>
                <c:pt idx="1278">
                  <c:v>0.22242914573393455</c:v>
                </c:pt>
                <c:pt idx="1279">
                  <c:v>0.22242914573393455</c:v>
                </c:pt>
                <c:pt idx="1280">
                  <c:v>0.22242914573393455</c:v>
                </c:pt>
                <c:pt idx="1281">
                  <c:v>0.22242914573393455</c:v>
                </c:pt>
                <c:pt idx="1282">
                  <c:v>0.22242914573393455</c:v>
                </c:pt>
                <c:pt idx="1283">
                  <c:v>0.22242914573393455</c:v>
                </c:pt>
                <c:pt idx="1284">
                  <c:v>0.22242914573393455</c:v>
                </c:pt>
                <c:pt idx="1285">
                  <c:v>0.22242914573393455</c:v>
                </c:pt>
                <c:pt idx="1286">
                  <c:v>0.22242914573393455</c:v>
                </c:pt>
                <c:pt idx="1287">
                  <c:v>0.22278224861867363</c:v>
                </c:pt>
                <c:pt idx="1288">
                  <c:v>0.22278224861867363</c:v>
                </c:pt>
                <c:pt idx="1289">
                  <c:v>0.22278224861867363</c:v>
                </c:pt>
                <c:pt idx="1290">
                  <c:v>0.22278224861867363</c:v>
                </c:pt>
                <c:pt idx="1291">
                  <c:v>0.22278224861867363</c:v>
                </c:pt>
                <c:pt idx="1292">
                  <c:v>0.22278224861867363</c:v>
                </c:pt>
                <c:pt idx="1293">
                  <c:v>0.22278224861867363</c:v>
                </c:pt>
                <c:pt idx="1294">
                  <c:v>0.22278224861867363</c:v>
                </c:pt>
                <c:pt idx="1295">
                  <c:v>0.22278224861867363</c:v>
                </c:pt>
                <c:pt idx="1296">
                  <c:v>0.22278224861867363</c:v>
                </c:pt>
                <c:pt idx="1297">
                  <c:v>0.22387471972866699</c:v>
                </c:pt>
                <c:pt idx="1298">
                  <c:v>0.22387471972866699</c:v>
                </c:pt>
                <c:pt idx="1299">
                  <c:v>0.22387471972866699</c:v>
                </c:pt>
                <c:pt idx="1300">
                  <c:v>0.22387471972866699</c:v>
                </c:pt>
                <c:pt idx="1301">
                  <c:v>0.22387471972866699</c:v>
                </c:pt>
                <c:pt idx="1302">
                  <c:v>0.22387471972866699</c:v>
                </c:pt>
                <c:pt idx="1303">
                  <c:v>0.22387471972866699</c:v>
                </c:pt>
                <c:pt idx="1304">
                  <c:v>0.22387471972866699</c:v>
                </c:pt>
                <c:pt idx="1305">
                  <c:v>0.22387471972866699</c:v>
                </c:pt>
                <c:pt idx="1306">
                  <c:v>0.22486832922462138</c:v>
                </c:pt>
                <c:pt idx="1307">
                  <c:v>0.22486832922462138</c:v>
                </c:pt>
                <c:pt idx="1308">
                  <c:v>0.22486832922462138</c:v>
                </c:pt>
                <c:pt idx="1309">
                  <c:v>0.22486832922462138</c:v>
                </c:pt>
                <c:pt idx="1310">
                  <c:v>0.22486832922462138</c:v>
                </c:pt>
                <c:pt idx="1311">
                  <c:v>0.22486832922462138</c:v>
                </c:pt>
                <c:pt idx="1312">
                  <c:v>0.22486832922462138</c:v>
                </c:pt>
                <c:pt idx="1313">
                  <c:v>0.22526638304954985</c:v>
                </c:pt>
                <c:pt idx="1314">
                  <c:v>0.22526638304954985</c:v>
                </c:pt>
                <c:pt idx="1315">
                  <c:v>0.22526638304954985</c:v>
                </c:pt>
                <c:pt idx="1316">
                  <c:v>0.22526638304954985</c:v>
                </c:pt>
                <c:pt idx="1317">
                  <c:v>0.22526638304954985</c:v>
                </c:pt>
                <c:pt idx="1318">
                  <c:v>0.22526638304954985</c:v>
                </c:pt>
                <c:pt idx="1319">
                  <c:v>0.22526638304954985</c:v>
                </c:pt>
                <c:pt idx="1320">
                  <c:v>0.22526638304954985</c:v>
                </c:pt>
                <c:pt idx="1321">
                  <c:v>0.22526638304954985</c:v>
                </c:pt>
                <c:pt idx="1322">
                  <c:v>0.22526638304954985</c:v>
                </c:pt>
                <c:pt idx="1323">
                  <c:v>0.22599726026248926</c:v>
                </c:pt>
                <c:pt idx="1324">
                  <c:v>0.22599726026248926</c:v>
                </c:pt>
                <c:pt idx="1325">
                  <c:v>0.22599726026248926</c:v>
                </c:pt>
                <c:pt idx="1326">
                  <c:v>0.22740394660711474</c:v>
                </c:pt>
                <c:pt idx="1327">
                  <c:v>0.22740394660711474</c:v>
                </c:pt>
                <c:pt idx="1328">
                  <c:v>0.22740394660711474</c:v>
                </c:pt>
                <c:pt idx="1329">
                  <c:v>0.22740394660711474</c:v>
                </c:pt>
                <c:pt idx="1330">
                  <c:v>0.23200105388303816</c:v>
                </c:pt>
                <c:pt idx="1331">
                  <c:v>0.23200105388303816</c:v>
                </c:pt>
                <c:pt idx="1332">
                  <c:v>0.23200105388303816</c:v>
                </c:pt>
                <c:pt idx="1333">
                  <c:v>0.23200105388303816</c:v>
                </c:pt>
                <c:pt idx="1334">
                  <c:v>0.23200105388303816</c:v>
                </c:pt>
                <c:pt idx="1335">
                  <c:v>0.23242341915053591</c:v>
                </c:pt>
                <c:pt idx="1336">
                  <c:v>0.23242341915053591</c:v>
                </c:pt>
                <c:pt idx="1337">
                  <c:v>0.23242341915053591</c:v>
                </c:pt>
                <c:pt idx="1338">
                  <c:v>0.23242341915053591</c:v>
                </c:pt>
                <c:pt idx="1339">
                  <c:v>0.23242341915053591</c:v>
                </c:pt>
                <c:pt idx="1340">
                  <c:v>0.23938158037082802</c:v>
                </c:pt>
                <c:pt idx="1341">
                  <c:v>0.23938158037082802</c:v>
                </c:pt>
                <c:pt idx="1342">
                  <c:v>0.23938158037082802</c:v>
                </c:pt>
                <c:pt idx="1343">
                  <c:v>0.23938158037082802</c:v>
                </c:pt>
                <c:pt idx="1344">
                  <c:v>0.23938158037082802</c:v>
                </c:pt>
                <c:pt idx="1345">
                  <c:v>0.24140972317224707</c:v>
                </c:pt>
                <c:pt idx="1346">
                  <c:v>0.24140972317224707</c:v>
                </c:pt>
                <c:pt idx="1347">
                  <c:v>0.24140972317224707</c:v>
                </c:pt>
                <c:pt idx="1348">
                  <c:v>0.24140972317224707</c:v>
                </c:pt>
                <c:pt idx="1349">
                  <c:v>0.24140972317224707</c:v>
                </c:pt>
                <c:pt idx="1350">
                  <c:v>0.24140972317224707</c:v>
                </c:pt>
                <c:pt idx="1351">
                  <c:v>0.24886877264522653</c:v>
                </c:pt>
                <c:pt idx="1352">
                  <c:v>0.24886877264522653</c:v>
                </c:pt>
                <c:pt idx="1353">
                  <c:v>0.24886877264522653</c:v>
                </c:pt>
                <c:pt idx="1354">
                  <c:v>0.24886877264522653</c:v>
                </c:pt>
                <c:pt idx="1355">
                  <c:v>0.25010635432621647</c:v>
                </c:pt>
                <c:pt idx="1356">
                  <c:v>0.25010635432621647</c:v>
                </c:pt>
                <c:pt idx="1357">
                  <c:v>0.25010635432621647</c:v>
                </c:pt>
                <c:pt idx="1358">
                  <c:v>0.25010635432621647</c:v>
                </c:pt>
                <c:pt idx="1359">
                  <c:v>0.25387544385514332</c:v>
                </c:pt>
                <c:pt idx="1360">
                  <c:v>0.25387544385514332</c:v>
                </c:pt>
                <c:pt idx="1361">
                  <c:v>0.25387544385514332</c:v>
                </c:pt>
                <c:pt idx="1362">
                  <c:v>0.25387544385514332</c:v>
                </c:pt>
                <c:pt idx="1363">
                  <c:v>0.25390753370247099</c:v>
                </c:pt>
                <c:pt idx="1364">
                  <c:v>0.25390753370247099</c:v>
                </c:pt>
                <c:pt idx="1365">
                  <c:v>0.25390753370247099</c:v>
                </c:pt>
                <c:pt idx="1366">
                  <c:v>0.25390753370247099</c:v>
                </c:pt>
                <c:pt idx="1367">
                  <c:v>0.25390753370247099</c:v>
                </c:pt>
                <c:pt idx="1368">
                  <c:v>0.25390753370247099</c:v>
                </c:pt>
                <c:pt idx="1369">
                  <c:v>0.25390753370247099</c:v>
                </c:pt>
                <c:pt idx="1370">
                  <c:v>0.25390753370247099</c:v>
                </c:pt>
                <c:pt idx="1371">
                  <c:v>0.25390753370247099</c:v>
                </c:pt>
                <c:pt idx="1372">
                  <c:v>0.25390753370247099</c:v>
                </c:pt>
                <c:pt idx="1373">
                  <c:v>0.25390753370247099</c:v>
                </c:pt>
                <c:pt idx="1374">
                  <c:v>0.25450461289071835</c:v>
                </c:pt>
                <c:pt idx="1375">
                  <c:v>0.25450461289071835</c:v>
                </c:pt>
                <c:pt idx="1376">
                  <c:v>0.25450461289071835</c:v>
                </c:pt>
                <c:pt idx="1377">
                  <c:v>0.25450461289071835</c:v>
                </c:pt>
                <c:pt idx="1378">
                  <c:v>0.25450461289071835</c:v>
                </c:pt>
                <c:pt idx="1379">
                  <c:v>0.25450461289071835</c:v>
                </c:pt>
                <c:pt idx="1380">
                  <c:v>0.25450461289071835</c:v>
                </c:pt>
                <c:pt idx="1381">
                  <c:v>0.26720032975255392</c:v>
                </c:pt>
                <c:pt idx="1382">
                  <c:v>0.26720032975255392</c:v>
                </c:pt>
                <c:pt idx="1383">
                  <c:v>0.26720032975255392</c:v>
                </c:pt>
                <c:pt idx="1384">
                  <c:v>0.26720032975255392</c:v>
                </c:pt>
                <c:pt idx="1385">
                  <c:v>0.26720032975255392</c:v>
                </c:pt>
                <c:pt idx="1386">
                  <c:v>0.26720032975255392</c:v>
                </c:pt>
                <c:pt idx="1387">
                  <c:v>0.26720032975255392</c:v>
                </c:pt>
                <c:pt idx="1388">
                  <c:v>0.26720032975255392</c:v>
                </c:pt>
                <c:pt idx="1389">
                  <c:v>0.26720032975255392</c:v>
                </c:pt>
                <c:pt idx="1390">
                  <c:v>0.26975166452378846</c:v>
                </c:pt>
                <c:pt idx="1391">
                  <c:v>0.26975166452378846</c:v>
                </c:pt>
                <c:pt idx="1392">
                  <c:v>0.26975166452378846</c:v>
                </c:pt>
                <c:pt idx="1393">
                  <c:v>0.26975166452378846</c:v>
                </c:pt>
                <c:pt idx="1394">
                  <c:v>0.26975166452378846</c:v>
                </c:pt>
                <c:pt idx="1395">
                  <c:v>0.26975166452378846</c:v>
                </c:pt>
                <c:pt idx="1396">
                  <c:v>0.27071489367436335</c:v>
                </c:pt>
                <c:pt idx="1397">
                  <c:v>0.27071489367436335</c:v>
                </c:pt>
                <c:pt idx="1398">
                  <c:v>0.27071489367436335</c:v>
                </c:pt>
                <c:pt idx="1399">
                  <c:v>0.27071489367436335</c:v>
                </c:pt>
                <c:pt idx="1400">
                  <c:v>0.27071489367436335</c:v>
                </c:pt>
                <c:pt idx="1401">
                  <c:v>0.27071489367436335</c:v>
                </c:pt>
                <c:pt idx="1402">
                  <c:v>0.27071489367436335</c:v>
                </c:pt>
                <c:pt idx="1403">
                  <c:v>0.27071489367436335</c:v>
                </c:pt>
                <c:pt idx="1404">
                  <c:v>0.27071489367436335</c:v>
                </c:pt>
                <c:pt idx="1405">
                  <c:v>0.27071489367436335</c:v>
                </c:pt>
                <c:pt idx="1406">
                  <c:v>0.27385470786432597</c:v>
                </c:pt>
                <c:pt idx="1407">
                  <c:v>0.27385470786432597</c:v>
                </c:pt>
                <c:pt idx="1408">
                  <c:v>0.27385470786432597</c:v>
                </c:pt>
                <c:pt idx="1409">
                  <c:v>0.27385470786432597</c:v>
                </c:pt>
                <c:pt idx="1410">
                  <c:v>0.27385470786432597</c:v>
                </c:pt>
                <c:pt idx="1411">
                  <c:v>0.27385470786432597</c:v>
                </c:pt>
                <c:pt idx="1412">
                  <c:v>0.27385470786432597</c:v>
                </c:pt>
                <c:pt idx="1413">
                  <c:v>0.27385470786432597</c:v>
                </c:pt>
                <c:pt idx="1414">
                  <c:v>0.27385470786432597</c:v>
                </c:pt>
                <c:pt idx="1415">
                  <c:v>0.27385470786432597</c:v>
                </c:pt>
                <c:pt idx="1416">
                  <c:v>0.27920877899197949</c:v>
                </c:pt>
                <c:pt idx="1417">
                  <c:v>0.27920877899197949</c:v>
                </c:pt>
                <c:pt idx="1418">
                  <c:v>0.27920877899197949</c:v>
                </c:pt>
                <c:pt idx="1419">
                  <c:v>0.27920877899197949</c:v>
                </c:pt>
                <c:pt idx="1420">
                  <c:v>0.27920877899197949</c:v>
                </c:pt>
                <c:pt idx="1421">
                  <c:v>0.27920877899197949</c:v>
                </c:pt>
                <c:pt idx="1422">
                  <c:v>0.27920877899197949</c:v>
                </c:pt>
                <c:pt idx="1423">
                  <c:v>0.27920877899197949</c:v>
                </c:pt>
                <c:pt idx="1424">
                  <c:v>0.28063861697105719</c:v>
                </c:pt>
                <c:pt idx="1425">
                  <c:v>0.28063861697105719</c:v>
                </c:pt>
                <c:pt idx="1426">
                  <c:v>0.28288651092969697</c:v>
                </c:pt>
                <c:pt idx="1427">
                  <c:v>0.28288651092969697</c:v>
                </c:pt>
                <c:pt idx="1428">
                  <c:v>0.28288651092969697</c:v>
                </c:pt>
                <c:pt idx="1429">
                  <c:v>0.28288651092969697</c:v>
                </c:pt>
                <c:pt idx="1430">
                  <c:v>0.28288651092969697</c:v>
                </c:pt>
                <c:pt idx="1431">
                  <c:v>0.28288651092969697</c:v>
                </c:pt>
                <c:pt idx="1432">
                  <c:v>0.28288651092969697</c:v>
                </c:pt>
                <c:pt idx="1433">
                  <c:v>0.28288651092969697</c:v>
                </c:pt>
                <c:pt idx="1434">
                  <c:v>0.28288651092969697</c:v>
                </c:pt>
                <c:pt idx="1435">
                  <c:v>0.28288651092969697</c:v>
                </c:pt>
                <c:pt idx="1436">
                  <c:v>0.28288651092969697</c:v>
                </c:pt>
                <c:pt idx="1437">
                  <c:v>0.28288651092969697</c:v>
                </c:pt>
                <c:pt idx="1438">
                  <c:v>0.29464916690642423</c:v>
                </c:pt>
                <c:pt idx="1439">
                  <c:v>0.29464916690642423</c:v>
                </c:pt>
                <c:pt idx="1440">
                  <c:v>0.29464916690642423</c:v>
                </c:pt>
                <c:pt idx="1441">
                  <c:v>0.29464916690642423</c:v>
                </c:pt>
                <c:pt idx="1442">
                  <c:v>0.29464916690642423</c:v>
                </c:pt>
                <c:pt idx="1443">
                  <c:v>0.29464916690642423</c:v>
                </c:pt>
                <c:pt idx="1444">
                  <c:v>0.29464916690642423</c:v>
                </c:pt>
                <c:pt idx="1445">
                  <c:v>0.29464916690642423</c:v>
                </c:pt>
                <c:pt idx="1446">
                  <c:v>0.29464916690642423</c:v>
                </c:pt>
                <c:pt idx="1447">
                  <c:v>0.2960913537981496</c:v>
                </c:pt>
                <c:pt idx="1448">
                  <c:v>0.2960913537981496</c:v>
                </c:pt>
                <c:pt idx="1449">
                  <c:v>0.2960913537981496</c:v>
                </c:pt>
                <c:pt idx="1450">
                  <c:v>0.2960913537981496</c:v>
                </c:pt>
                <c:pt idx="1451">
                  <c:v>0.2960913537981496</c:v>
                </c:pt>
                <c:pt idx="1452">
                  <c:v>0.2960913537981496</c:v>
                </c:pt>
                <c:pt idx="1453">
                  <c:v>0.2960913537981496</c:v>
                </c:pt>
                <c:pt idx="1454">
                  <c:v>0.2960913537981496</c:v>
                </c:pt>
                <c:pt idx="1455">
                  <c:v>0.2960913537981496</c:v>
                </c:pt>
                <c:pt idx="1456">
                  <c:v>0.29847593891295915</c:v>
                </c:pt>
                <c:pt idx="1457">
                  <c:v>0.29847593891295915</c:v>
                </c:pt>
                <c:pt idx="1458">
                  <c:v>0.30579814785925002</c:v>
                </c:pt>
                <c:pt idx="1459">
                  <c:v>0.30579814785925002</c:v>
                </c:pt>
                <c:pt idx="1460">
                  <c:v>0.30579814785925002</c:v>
                </c:pt>
                <c:pt idx="1461">
                  <c:v>0.30579814785925002</c:v>
                </c:pt>
                <c:pt idx="1462">
                  <c:v>0.30579814785925002</c:v>
                </c:pt>
                <c:pt idx="1463">
                  <c:v>0.30579814785925002</c:v>
                </c:pt>
                <c:pt idx="1464">
                  <c:v>0.30581155637578983</c:v>
                </c:pt>
                <c:pt idx="1465">
                  <c:v>0.30581155637578983</c:v>
                </c:pt>
                <c:pt idx="1466">
                  <c:v>0.30581155637578983</c:v>
                </c:pt>
                <c:pt idx="1467">
                  <c:v>0.30581155637578983</c:v>
                </c:pt>
                <c:pt idx="1468">
                  <c:v>0.30581155637578983</c:v>
                </c:pt>
                <c:pt idx="1469">
                  <c:v>0.30581155637578983</c:v>
                </c:pt>
                <c:pt idx="1470">
                  <c:v>0.30581155637578983</c:v>
                </c:pt>
                <c:pt idx="1471">
                  <c:v>0.31212124734356572</c:v>
                </c:pt>
                <c:pt idx="1472">
                  <c:v>0.31212124734356572</c:v>
                </c:pt>
                <c:pt idx="1473">
                  <c:v>0.31804380584479602</c:v>
                </c:pt>
                <c:pt idx="1474">
                  <c:v>0.31804380584479602</c:v>
                </c:pt>
                <c:pt idx="1475">
                  <c:v>0.31804380584479602</c:v>
                </c:pt>
                <c:pt idx="1476">
                  <c:v>0.31804380584479602</c:v>
                </c:pt>
                <c:pt idx="1477">
                  <c:v>0.31804380584479602</c:v>
                </c:pt>
                <c:pt idx="1478">
                  <c:v>0.31804380584479602</c:v>
                </c:pt>
                <c:pt idx="1479">
                  <c:v>0.31804380584479602</c:v>
                </c:pt>
                <c:pt idx="1480">
                  <c:v>0.31804380584479602</c:v>
                </c:pt>
                <c:pt idx="1481">
                  <c:v>0.31804380584479602</c:v>
                </c:pt>
                <c:pt idx="1482">
                  <c:v>0.31804380584479602</c:v>
                </c:pt>
                <c:pt idx="1483">
                  <c:v>0.32057104624737798</c:v>
                </c:pt>
                <c:pt idx="1484">
                  <c:v>0.32057104624737798</c:v>
                </c:pt>
                <c:pt idx="1485">
                  <c:v>0.32057104624737798</c:v>
                </c:pt>
                <c:pt idx="1486">
                  <c:v>0.32057104624737798</c:v>
                </c:pt>
                <c:pt idx="1487">
                  <c:v>0.32057104624737798</c:v>
                </c:pt>
                <c:pt idx="1488">
                  <c:v>0.32057104624737798</c:v>
                </c:pt>
                <c:pt idx="1489">
                  <c:v>0.32057104624737798</c:v>
                </c:pt>
                <c:pt idx="1490">
                  <c:v>0.32057104624737798</c:v>
                </c:pt>
                <c:pt idx="1491">
                  <c:v>0.32088383520301866</c:v>
                </c:pt>
                <c:pt idx="1492">
                  <c:v>0.32088383520301866</c:v>
                </c:pt>
                <c:pt idx="1493">
                  <c:v>0.32088383520301866</c:v>
                </c:pt>
                <c:pt idx="1494">
                  <c:v>0.32088383520301866</c:v>
                </c:pt>
                <c:pt idx="1495">
                  <c:v>0.32088383520301866</c:v>
                </c:pt>
                <c:pt idx="1496">
                  <c:v>0.32088383520301866</c:v>
                </c:pt>
                <c:pt idx="1497">
                  <c:v>0.32088383520301866</c:v>
                </c:pt>
                <c:pt idx="1498">
                  <c:v>0.32088383520301866</c:v>
                </c:pt>
                <c:pt idx="1499">
                  <c:v>0.32088383520301866</c:v>
                </c:pt>
                <c:pt idx="1500">
                  <c:v>0.32088383520301866</c:v>
                </c:pt>
                <c:pt idx="1501">
                  <c:v>0.32088383520301866</c:v>
                </c:pt>
                <c:pt idx="1502">
                  <c:v>0.32088383520301866</c:v>
                </c:pt>
                <c:pt idx="1503">
                  <c:v>0.32520688398682124</c:v>
                </c:pt>
                <c:pt idx="1504">
                  <c:v>0.32520688398682124</c:v>
                </c:pt>
                <c:pt idx="1505">
                  <c:v>0.32885613327624486</c:v>
                </c:pt>
                <c:pt idx="1506">
                  <c:v>0.32885613327624486</c:v>
                </c:pt>
                <c:pt idx="1507">
                  <c:v>0.32885613327624486</c:v>
                </c:pt>
                <c:pt idx="1508">
                  <c:v>0.32885613327624486</c:v>
                </c:pt>
                <c:pt idx="1509">
                  <c:v>0.32885613327624486</c:v>
                </c:pt>
                <c:pt idx="1510">
                  <c:v>0.32885613327624486</c:v>
                </c:pt>
                <c:pt idx="1511">
                  <c:v>0.32885613327624486</c:v>
                </c:pt>
                <c:pt idx="1512">
                  <c:v>0.32885613327624486</c:v>
                </c:pt>
                <c:pt idx="1513">
                  <c:v>0.32885613327624486</c:v>
                </c:pt>
                <c:pt idx="1514">
                  <c:v>0.32885613327624486</c:v>
                </c:pt>
                <c:pt idx="1515">
                  <c:v>0.33590296775241507</c:v>
                </c:pt>
                <c:pt idx="1516">
                  <c:v>0.33590296775241507</c:v>
                </c:pt>
                <c:pt idx="1517">
                  <c:v>0.33590296775241507</c:v>
                </c:pt>
                <c:pt idx="1518">
                  <c:v>0.33590296775241507</c:v>
                </c:pt>
                <c:pt idx="1519">
                  <c:v>0.33590296775241507</c:v>
                </c:pt>
                <c:pt idx="1520">
                  <c:v>0.33590296775241507</c:v>
                </c:pt>
                <c:pt idx="1521">
                  <c:v>0.33590296775241507</c:v>
                </c:pt>
                <c:pt idx="1522">
                  <c:v>0.33590296775241507</c:v>
                </c:pt>
                <c:pt idx="1523">
                  <c:v>0.33590296775241507</c:v>
                </c:pt>
                <c:pt idx="1524">
                  <c:v>0.33590296775241507</c:v>
                </c:pt>
                <c:pt idx="1525">
                  <c:v>0.33590296775241507</c:v>
                </c:pt>
                <c:pt idx="1526">
                  <c:v>0.33590296775241507</c:v>
                </c:pt>
                <c:pt idx="1527">
                  <c:v>0.3360701432218049</c:v>
                </c:pt>
                <c:pt idx="1528">
                  <c:v>0.3360701432218049</c:v>
                </c:pt>
                <c:pt idx="1529">
                  <c:v>0.3360701432218049</c:v>
                </c:pt>
                <c:pt idx="1530">
                  <c:v>0.3360701432218049</c:v>
                </c:pt>
                <c:pt idx="1531">
                  <c:v>0.3360701432218049</c:v>
                </c:pt>
                <c:pt idx="1532">
                  <c:v>0.3360701432218049</c:v>
                </c:pt>
                <c:pt idx="1533">
                  <c:v>0.3360701432218049</c:v>
                </c:pt>
                <c:pt idx="1534">
                  <c:v>0.3360701432218049</c:v>
                </c:pt>
                <c:pt idx="1535">
                  <c:v>0.33718459882048163</c:v>
                </c:pt>
                <c:pt idx="1536">
                  <c:v>0.33718459882048163</c:v>
                </c:pt>
                <c:pt idx="1537">
                  <c:v>0.33718459882048163</c:v>
                </c:pt>
                <c:pt idx="1538">
                  <c:v>0.33718459882048163</c:v>
                </c:pt>
                <c:pt idx="1539">
                  <c:v>0.33718459882048163</c:v>
                </c:pt>
                <c:pt idx="1540">
                  <c:v>0.33718459882048163</c:v>
                </c:pt>
                <c:pt idx="1541">
                  <c:v>0.33718459882048163</c:v>
                </c:pt>
                <c:pt idx="1542">
                  <c:v>0.33718459882048163</c:v>
                </c:pt>
                <c:pt idx="1543">
                  <c:v>0.33718459882048163</c:v>
                </c:pt>
                <c:pt idx="1544">
                  <c:v>0.33718459882048163</c:v>
                </c:pt>
                <c:pt idx="1545">
                  <c:v>0.33718459882048163</c:v>
                </c:pt>
                <c:pt idx="1546">
                  <c:v>0.34364833359018188</c:v>
                </c:pt>
                <c:pt idx="1547">
                  <c:v>0.34364833359018188</c:v>
                </c:pt>
                <c:pt idx="1548">
                  <c:v>0.34364833359018188</c:v>
                </c:pt>
                <c:pt idx="1549">
                  <c:v>0.34364833359018188</c:v>
                </c:pt>
                <c:pt idx="1550">
                  <c:v>0.34364833359018188</c:v>
                </c:pt>
                <c:pt idx="1551">
                  <c:v>0.34570839053150831</c:v>
                </c:pt>
                <c:pt idx="1552">
                  <c:v>0.34570839053150831</c:v>
                </c:pt>
                <c:pt idx="1553">
                  <c:v>0.34570839053150831</c:v>
                </c:pt>
                <c:pt idx="1554">
                  <c:v>0.34570839053150831</c:v>
                </c:pt>
                <c:pt idx="1555">
                  <c:v>0.34570839053150831</c:v>
                </c:pt>
                <c:pt idx="1556">
                  <c:v>0.34570839053150831</c:v>
                </c:pt>
                <c:pt idx="1557">
                  <c:v>0.34570839053150831</c:v>
                </c:pt>
                <c:pt idx="1558">
                  <c:v>0.34570839053150831</c:v>
                </c:pt>
                <c:pt idx="1559">
                  <c:v>0.34570839053150831</c:v>
                </c:pt>
                <c:pt idx="1560">
                  <c:v>0.34570839053150831</c:v>
                </c:pt>
                <c:pt idx="1561">
                  <c:v>0.34570839053150831</c:v>
                </c:pt>
                <c:pt idx="1562">
                  <c:v>0.34570839053150831</c:v>
                </c:pt>
                <c:pt idx="1563">
                  <c:v>0.34890677951499638</c:v>
                </c:pt>
                <c:pt idx="1564">
                  <c:v>0.34890677951499638</c:v>
                </c:pt>
                <c:pt idx="1565">
                  <c:v>0.34890677951499638</c:v>
                </c:pt>
                <c:pt idx="1566">
                  <c:v>0.35156503590359567</c:v>
                </c:pt>
                <c:pt idx="1567">
                  <c:v>0.35156503590359567</c:v>
                </c:pt>
                <c:pt idx="1568">
                  <c:v>0.35156503590359567</c:v>
                </c:pt>
                <c:pt idx="1569">
                  <c:v>0.35156503590359567</c:v>
                </c:pt>
                <c:pt idx="1570">
                  <c:v>0.35156503590359567</c:v>
                </c:pt>
                <c:pt idx="1571">
                  <c:v>0.35156503590359567</c:v>
                </c:pt>
                <c:pt idx="1572">
                  <c:v>0.35156503590359567</c:v>
                </c:pt>
                <c:pt idx="1573">
                  <c:v>0.35156503590359567</c:v>
                </c:pt>
                <c:pt idx="1574">
                  <c:v>0.35156503590359567</c:v>
                </c:pt>
                <c:pt idx="1575">
                  <c:v>0.35156503590359567</c:v>
                </c:pt>
                <c:pt idx="1576">
                  <c:v>0.35156503590359567</c:v>
                </c:pt>
                <c:pt idx="1577">
                  <c:v>0.35156503590359567</c:v>
                </c:pt>
                <c:pt idx="1578">
                  <c:v>0.35277273437633311</c:v>
                </c:pt>
                <c:pt idx="1579">
                  <c:v>0.35277273437633311</c:v>
                </c:pt>
                <c:pt idx="1580">
                  <c:v>0.35277273437633311</c:v>
                </c:pt>
                <c:pt idx="1581">
                  <c:v>0.35277273437633311</c:v>
                </c:pt>
                <c:pt idx="1582">
                  <c:v>0.35277273437633311</c:v>
                </c:pt>
                <c:pt idx="1583">
                  <c:v>0.35277273437633311</c:v>
                </c:pt>
                <c:pt idx="1584">
                  <c:v>0.35277273437633311</c:v>
                </c:pt>
                <c:pt idx="1585">
                  <c:v>0.35277273437633311</c:v>
                </c:pt>
                <c:pt idx="1586">
                  <c:v>0.36190404783408608</c:v>
                </c:pt>
                <c:pt idx="1587">
                  <c:v>0.36190404783408608</c:v>
                </c:pt>
                <c:pt idx="1588">
                  <c:v>0.36190404783408608</c:v>
                </c:pt>
                <c:pt idx="1589">
                  <c:v>0.36190404783408608</c:v>
                </c:pt>
                <c:pt idx="1590">
                  <c:v>0.36190404783408608</c:v>
                </c:pt>
                <c:pt idx="1591">
                  <c:v>0.36190404783408608</c:v>
                </c:pt>
                <c:pt idx="1592">
                  <c:v>0.36190404783408608</c:v>
                </c:pt>
                <c:pt idx="1593">
                  <c:v>0.36190404783408608</c:v>
                </c:pt>
                <c:pt idx="1594">
                  <c:v>0.36190404783408608</c:v>
                </c:pt>
                <c:pt idx="1595">
                  <c:v>0.36190404783408608</c:v>
                </c:pt>
                <c:pt idx="1596">
                  <c:v>0.36190404783408608</c:v>
                </c:pt>
                <c:pt idx="1597">
                  <c:v>0.36190404783408608</c:v>
                </c:pt>
                <c:pt idx="1598">
                  <c:v>0.37177247912484246</c:v>
                </c:pt>
                <c:pt idx="1599">
                  <c:v>0.37177247912484246</c:v>
                </c:pt>
                <c:pt idx="1600">
                  <c:v>0.37177247912484246</c:v>
                </c:pt>
                <c:pt idx="1601">
                  <c:v>0.37177247912484246</c:v>
                </c:pt>
                <c:pt idx="1602">
                  <c:v>0.37177247912484246</c:v>
                </c:pt>
                <c:pt idx="1603">
                  <c:v>0.37177247912484246</c:v>
                </c:pt>
                <c:pt idx="1604">
                  <c:v>0.37177247912484246</c:v>
                </c:pt>
                <c:pt idx="1605">
                  <c:v>0.37177247912484246</c:v>
                </c:pt>
                <c:pt idx="1606">
                  <c:v>0.37177247912484246</c:v>
                </c:pt>
                <c:pt idx="1607">
                  <c:v>0.37177247912484246</c:v>
                </c:pt>
                <c:pt idx="1608">
                  <c:v>0.37177247912484246</c:v>
                </c:pt>
                <c:pt idx="1609">
                  <c:v>0.38335714497575085</c:v>
                </c:pt>
                <c:pt idx="1610">
                  <c:v>0.38335714497575085</c:v>
                </c:pt>
                <c:pt idx="1611">
                  <c:v>0.38335714497575085</c:v>
                </c:pt>
                <c:pt idx="1612">
                  <c:v>0.38335714497575085</c:v>
                </c:pt>
                <c:pt idx="1613">
                  <c:v>0.38335714497575085</c:v>
                </c:pt>
                <c:pt idx="1614">
                  <c:v>0.38894999757797732</c:v>
                </c:pt>
                <c:pt idx="1615">
                  <c:v>0.38894999757797732</c:v>
                </c:pt>
                <c:pt idx="1616">
                  <c:v>0.38894999757797732</c:v>
                </c:pt>
                <c:pt idx="1617">
                  <c:v>0.38894999757797732</c:v>
                </c:pt>
                <c:pt idx="1618">
                  <c:v>0.38894999757797732</c:v>
                </c:pt>
                <c:pt idx="1619">
                  <c:v>0.38894999757797732</c:v>
                </c:pt>
                <c:pt idx="1620">
                  <c:v>0.38894999757797732</c:v>
                </c:pt>
                <c:pt idx="1621">
                  <c:v>0.38894999757797732</c:v>
                </c:pt>
                <c:pt idx="1622">
                  <c:v>0.39743724253666568</c:v>
                </c:pt>
                <c:pt idx="1623">
                  <c:v>0.39743724253666568</c:v>
                </c:pt>
                <c:pt idx="1624">
                  <c:v>0.39743724253666568</c:v>
                </c:pt>
                <c:pt idx="1625">
                  <c:v>0.39743724253666568</c:v>
                </c:pt>
                <c:pt idx="1626">
                  <c:v>0.39743724253666568</c:v>
                </c:pt>
                <c:pt idx="1627">
                  <c:v>0.39743724253666568</c:v>
                </c:pt>
                <c:pt idx="1628">
                  <c:v>0.39743724253666568</c:v>
                </c:pt>
                <c:pt idx="1629">
                  <c:v>0.39743724253666568</c:v>
                </c:pt>
                <c:pt idx="1630">
                  <c:v>0.39743724253666568</c:v>
                </c:pt>
                <c:pt idx="1631">
                  <c:v>0.39743724253666568</c:v>
                </c:pt>
                <c:pt idx="1632">
                  <c:v>0.39743724253666568</c:v>
                </c:pt>
                <c:pt idx="1633">
                  <c:v>0.39743724253666568</c:v>
                </c:pt>
                <c:pt idx="1634">
                  <c:v>0.40293135788552659</c:v>
                </c:pt>
                <c:pt idx="1635">
                  <c:v>0.40293135788552659</c:v>
                </c:pt>
                <c:pt idx="1636">
                  <c:v>0.40293135788552659</c:v>
                </c:pt>
                <c:pt idx="1637">
                  <c:v>0.40293135788552659</c:v>
                </c:pt>
                <c:pt idx="1638">
                  <c:v>0.40293135788552659</c:v>
                </c:pt>
                <c:pt idx="1639">
                  <c:v>0.40293135788552659</c:v>
                </c:pt>
                <c:pt idx="1640">
                  <c:v>0.40293135788552659</c:v>
                </c:pt>
                <c:pt idx="1641">
                  <c:v>0.40293135788552659</c:v>
                </c:pt>
                <c:pt idx="1642">
                  <c:v>0.40293135788552659</c:v>
                </c:pt>
                <c:pt idx="1643">
                  <c:v>0.40293135788552659</c:v>
                </c:pt>
                <c:pt idx="1644">
                  <c:v>0.40293135788552659</c:v>
                </c:pt>
                <c:pt idx="1645">
                  <c:v>0.40293135788552659</c:v>
                </c:pt>
                <c:pt idx="1646">
                  <c:v>0.40478225901209169</c:v>
                </c:pt>
                <c:pt idx="1647">
                  <c:v>0.40478225901209169</c:v>
                </c:pt>
                <c:pt idx="1648">
                  <c:v>0.40478225901209169</c:v>
                </c:pt>
                <c:pt idx="1649">
                  <c:v>0.40478225901209169</c:v>
                </c:pt>
                <c:pt idx="1650">
                  <c:v>0.40478225901209169</c:v>
                </c:pt>
                <c:pt idx="1651">
                  <c:v>0.40478225901209169</c:v>
                </c:pt>
                <c:pt idx="1652">
                  <c:v>0.40478225901209169</c:v>
                </c:pt>
                <c:pt idx="1653">
                  <c:v>0.40478225901209169</c:v>
                </c:pt>
                <c:pt idx="1654">
                  <c:v>0.4050043649172741</c:v>
                </c:pt>
                <c:pt idx="1655">
                  <c:v>0.4050043649172741</c:v>
                </c:pt>
                <c:pt idx="1656">
                  <c:v>0.4050043649172741</c:v>
                </c:pt>
                <c:pt idx="1657">
                  <c:v>0.4050043649172741</c:v>
                </c:pt>
                <c:pt idx="1658">
                  <c:v>0.4050043649172741</c:v>
                </c:pt>
                <c:pt idx="1659">
                  <c:v>0.4050043649172741</c:v>
                </c:pt>
                <c:pt idx="1660">
                  <c:v>0.4050043649172741</c:v>
                </c:pt>
                <c:pt idx="1661">
                  <c:v>0.4050043649172741</c:v>
                </c:pt>
                <c:pt idx="1662">
                  <c:v>0.4050043649172741</c:v>
                </c:pt>
                <c:pt idx="1663">
                  <c:v>0.4050043649172741</c:v>
                </c:pt>
                <c:pt idx="1664">
                  <c:v>0.4050043649172741</c:v>
                </c:pt>
                <c:pt idx="1665">
                  <c:v>0.4050043649172741</c:v>
                </c:pt>
                <c:pt idx="1666">
                  <c:v>0.40708600891286068</c:v>
                </c:pt>
                <c:pt idx="1667">
                  <c:v>0.40708600891286068</c:v>
                </c:pt>
                <c:pt idx="1668">
                  <c:v>0.40708600891286068</c:v>
                </c:pt>
                <c:pt idx="1669">
                  <c:v>0.40708600891286068</c:v>
                </c:pt>
                <c:pt idx="1670">
                  <c:v>0.40708600891286068</c:v>
                </c:pt>
                <c:pt idx="1671">
                  <c:v>0.40708600891286068</c:v>
                </c:pt>
                <c:pt idx="1672">
                  <c:v>0.40708600891286068</c:v>
                </c:pt>
                <c:pt idx="1673">
                  <c:v>0.40708600891286068</c:v>
                </c:pt>
                <c:pt idx="1674">
                  <c:v>0.40871587333930587</c:v>
                </c:pt>
                <c:pt idx="1675">
                  <c:v>0.40871587333930587</c:v>
                </c:pt>
                <c:pt idx="1676">
                  <c:v>0.40871587333930587</c:v>
                </c:pt>
                <c:pt idx="1677">
                  <c:v>0.40871587333930587</c:v>
                </c:pt>
                <c:pt idx="1678">
                  <c:v>0.40871587333930587</c:v>
                </c:pt>
                <c:pt idx="1679">
                  <c:v>0.40871587333930587</c:v>
                </c:pt>
                <c:pt idx="1680">
                  <c:v>0.40871587333930587</c:v>
                </c:pt>
                <c:pt idx="1681">
                  <c:v>0.40871587333930587</c:v>
                </c:pt>
                <c:pt idx="1682">
                  <c:v>0.40871587333930587</c:v>
                </c:pt>
                <c:pt idx="1683">
                  <c:v>0.40871587333930587</c:v>
                </c:pt>
                <c:pt idx="1684">
                  <c:v>0.40871587333930587</c:v>
                </c:pt>
                <c:pt idx="1685">
                  <c:v>0.40871587333930587</c:v>
                </c:pt>
                <c:pt idx="1686">
                  <c:v>0.41044289478132207</c:v>
                </c:pt>
                <c:pt idx="1687">
                  <c:v>0.41044289478132207</c:v>
                </c:pt>
                <c:pt idx="1688">
                  <c:v>0.41044289478132207</c:v>
                </c:pt>
                <c:pt idx="1689">
                  <c:v>0.41044289478132207</c:v>
                </c:pt>
                <c:pt idx="1690">
                  <c:v>0.41044289478132207</c:v>
                </c:pt>
                <c:pt idx="1691">
                  <c:v>0.4110711406207963</c:v>
                </c:pt>
                <c:pt idx="1692">
                  <c:v>0.4110711406207963</c:v>
                </c:pt>
                <c:pt idx="1693">
                  <c:v>0.4110711406207963</c:v>
                </c:pt>
                <c:pt idx="1694">
                  <c:v>0.4110711406207963</c:v>
                </c:pt>
                <c:pt idx="1695">
                  <c:v>0.4110711406207963</c:v>
                </c:pt>
                <c:pt idx="1696">
                  <c:v>0.4110711406207963</c:v>
                </c:pt>
                <c:pt idx="1697">
                  <c:v>0.4110711406207963</c:v>
                </c:pt>
                <c:pt idx="1698">
                  <c:v>0.41420944602102278</c:v>
                </c:pt>
                <c:pt idx="1699">
                  <c:v>0.41420944602102278</c:v>
                </c:pt>
                <c:pt idx="1700">
                  <c:v>0.41420944602102278</c:v>
                </c:pt>
                <c:pt idx="1701">
                  <c:v>0.41420944602102278</c:v>
                </c:pt>
                <c:pt idx="1702">
                  <c:v>0.41420944602102278</c:v>
                </c:pt>
                <c:pt idx="1703">
                  <c:v>0.41420944602102278</c:v>
                </c:pt>
                <c:pt idx="1704">
                  <c:v>0.41420944602102278</c:v>
                </c:pt>
                <c:pt idx="1705">
                  <c:v>0.41420944602102278</c:v>
                </c:pt>
                <c:pt idx="1706">
                  <c:v>0.41662283031217223</c:v>
                </c:pt>
                <c:pt idx="1707">
                  <c:v>0.41662283031217223</c:v>
                </c:pt>
                <c:pt idx="1708">
                  <c:v>0.41662283031217223</c:v>
                </c:pt>
                <c:pt idx="1709">
                  <c:v>0.41662283031217223</c:v>
                </c:pt>
                <c:pt idx="1710">
                  <c:v>0.41662283031217223</c:v>
                </c:pt>
                <c:pt idx="1711">
                  <c:v>0.41662283031217223</c:v>
                </c:pt>
                <c:pt idx="1712">
                  <c:v>0.42140777204927243</c:v>
                </c:pt>
                <c:pt idx="1713">
                  <c:v>0.42140777204927243</c:v>
                </c:pt>
                <c:pt idx="1714">
                  <c:v>0.42140777204927243</c:v>
                </c:pt>
                <c:pt idx="1715">
                  <c:v>0.42140777204927243</c:v>
                </c:pt>
                <c:pt idx="1716">
                  <c:v>0.42140777204927243</c:v>
                </c:pt>
                <c:pt idx="1717">
                  <c:v>0.42140777204927243</c:v>
                </c:pt>
                <c:pt idx="1718">
                  <c:v>0.42140777204927243</c:v>
                </c:pt>
                <c:pt idx="1719">
                  <c:v>0.42140777204927243</c:v>
                </c:pt>
                <c:pt idx="1720">
                  <c:v>0.42883395636271221</c:v>
                </c:pt>
                <c:pt idx="1721">
                  <c:v>0.42883395636271221</c:v>
                </c:pt>
                <c:pt idx="1722">
                  <c:v>0.42883395636271221</c:v>
                </c:pt>
                <c:pt idx="1723">
                  <c:v>0.42883395636271221</c:v>
                </c:pt>
                <c:pt idx="1724">
                  <c:v>0.42883395636271221</c:v>
                </c:pt>
                <c:pt idx="1725">
                  <c:v>0.42883395636271221</c:v>
                </c:pt>
                <c:pt idx="1726">
                  <c:v>0.42883395636271221</c:v>
                </c:pt>
                <c:pt idx="1727">
                  <c:v>0.42883395636271221</c:v>
                </c:pt>
                <c:pt idx="1728">
                  <c:v>0.42920293849891711</c:v>
                </c:pt>
                <c:pt idx="1729">
                  <c:v>0.42920293849891711</c:v>
                </c:pt>
                <c:pt idx="1730">
                  <c:v>0.42920293849891711</c:v>
                </c:pt>
                <c:pt idx="1731">
                  <c:v>0.42920293849891711</c:v>
                </c:pt>
                <c:pt idx="1732">
                  <c:v>0.42920293849891711</c:v>
                </c:pt>
                <c:pt idx="1733">
                  <c:v>0.42920293849891711</c:v>
                </c:pt>
                <c:pt idx="1734">
                  <c:v>0.42920293849891711</c:v>
                </c:pt>
                <c:pt idx="1735">
                  <c:v>0.42920293849891711</c:v>
                </c:pt>
                <c:pt idx="1736">
                  <c:v>0.42920293849891711</c:v>
                </c:pt>
                <c:pt idx="1737">
                  <c:v>0.42920293849891711</c:v>
                </c:pt>
                <c:pt idx="1738">
                  <c:v>0.42920293849891711</c:v>
                </c:pt>
                <c:pt idx="1739">
                  <c:v>0.43015148325323366</c:v>
                </c:pt>
                <c:pt idx="1740">
                  <c:v>0.43015148325323366</c:v>
                </c:pt>
                <c:pt idx="1741">
                  <c:v>0.43015148325323366</c:v>
                </c:pt>
                <c:pt idx="1742">
                  <c:v>0.43015148325323366</c:v>
                </c:pt>
                <c:pt idx="1743">
                  <c:v>0.43015148325323366</c:v>
                </c:pt>
                <c:pt idx="1744">
                  <c:v>0.43015148325323366</c:v>
                </c:pt>
                <c:pt idx="1745">
                  <c:v>0.43015148325323366</c:v>
                </c:pt>
                <c:pt idx="1746">
                  <c:v>0.43410914022210839</c:v>
                </c:pt>
                <c:pt idx="1747">
                  <c:v>0.43410914022210839</c:v>
                </c:pt>
                <c:pt idx="1748">
                  <c:v>0.43410914022210839</c:v>
                </c:pt>
                <c:pt idx="1749">
                  <c:v>0.43410914022210839</c:v>
                </c:pt>
                <c:pt idx="1750">
                  <c:v>0.43410914022210839</c:v>
                </c:pt>
                <c:pt idx="1751">
                  <c:v>0.43410914022210839</c:v>
                </c:pt>
                <c:pt idx="1752">
                  <c:v>0.43699305086379897</c:v>
                </c:pt>
                <c:pt idx="1753">
                  <c:v>0.43699305086379897</c:v>
                </c:pt>
                <c:pt idx="1754">
                  <c:v>0.43699305086379897</c:v>
                </c:pt>
                <c:pt idx="1755">
                  <c:v>0.43699305086379897</c:v>
                </c:pt>
                <c:pt idx="1756">
                  <c:v>0.43699305086379897</c:v>
                </c:pt>
                <c:pt idx="1757">
                  <c:v>0.43699305086379897</c:v>
                </c:pt>
                <c:pt idx="1758">
                  <c:v>0.43699305086379897</c:v>
                </c:pt>
                <c:pt idx="1759">
                  <c:v>0.44601994297916514</c:v>
                </c:pt>
                <c:pt idx="1760">
                  <c:v>0.44601994297916514</c:v>
                </c:pt>
                <c:pt idx="1761">
                  <c:v>0.44601994297916514</c:v>
                </c:pt>
                <c:pt idx="1762">
                  <c:v>0.44601994297916514</c:v>
                </c:pt>
                <c:pt idx="1763">
                  <c:v>0.44601994297916514</c:v>
                </c:pt>
                <c:pt idx="1764">
                  <c:v>0.44601994297916514</c:v>
                </c:pt>
                <c:pt idx="1765">
                  <c:v>0.44927682573648386</c:v>
                </c:pt>
                <c:pt idx="1766">
                  <c:v>0.44927682573648386</c:v>
                </c:pt>
                <c:pt idx="1767">
                  <c:v>0.44927682573648386</c:v>
                </c:pt>
                <c:pt idx="1768">
                  <c:v>0.44927682573648386</c:v>
                </c:pt>
                <c:pt idx="1769">
                  <c:v>0.44927682573648386</c:v>
                </c:pt>
                <c:pt idx="1770">
                  <c:v>0.44927682573648386</c:v>
                </c:pt>
                <c:pt idx="1771">
                  <c:v>0.44927682573648386</c:v>
                </c:pt>
                <c:pt idx="1772">
                  <c:v>0.44927682573648386</c:v>
                </c:pt>
                <c:pt idx="1773">
                  <c:v>0.44927682573648386</c:v>
                </c:pt>
                <c:pt idx="1774">
                  <c:v>0.44927682573648386</c:v>
                </c:pt>
                <c:pt idx="1775">
                  <c:v>0.44927682573648386</c:v>
                </c:pt>
                <c:pt idx="1776">
                  <c:v>0.44927682573648386</c:v>
                </c:pt>
                <c:pt idx="1777">
                  <c:v>0.45138738623388874</c:v>
                </c:pt>
                <c:pt idx="1778">
                  <c:v>0.45138738623388874</c:v>
                </c:pt>
                <c:pt idx="1779">
                  <c:v>0.45138738623388874</c:v>
                </c:pt>
                <c:pt idx="1780">
                  <c:v>0.45138738623388874</c:v>
                </c:pt>
                <c:pt idx="1781">
                  <c:v>0.45138738623388874</c:v>
                </c:pt>
                <c:pt idx="1782">
                  <c:v>0.45138738623388874</c:v>
                </c:pt>
                <c:pt idx="1783">
                  <c:v>0.45138738623388874</c:v>
                </c:pt>
                <c:pt idx="1784">
                  <c:v>0.45172047519347097</c:v>
                </c:pt>
                <c:pt idx="1785">
                  <c:v>0.45172047519347097</c:v>
                </c:pt>
                <c:pt idx="1786">
                  <c:v>0.45172047519347097</c:v>
                </c:pt>
                <c:pt idx="1787">
                  <c:v>0.45172047519347097</c:v>
                </c:pt>
                <c:pt idx="1788">
                  <c:v>0.4544213019084129</c:v>
                </c:pt>
                <c:pt idx="1789">
                  <c:v>0.4544213019084129</c:v>
                </c:pt>
                <c:pt idx="1790">
                  <c:v>0.4544213019084129</c:v>
                </c:pt>
                <c:pt idx="1791">
                  <c:v>0.4544213019084129</c:v>
                </c:pt>
                <c:pt idx="1792">
                  <c:v>0.4544213019084129</c:v>
                </c:pt>
                <c:pt idx="1793">
                  <c:v>0.4544213019084129</c:v>
                </c:pt>
                <c:pt idx="1794">
                  <c:v>0.4544213019084129</c:v>
                </c:pt>
                <c:pt idx="1795">
                  <c:v>0.4544213019084129</c:v>
                </c:pt>
                <c:pt idx="1796">
                  <c:v>0.4544213019084129</c:v>
                </c:pt>
                <c:pt idx="1797">
                  <c:v>0.4544213019084129</c:v>
                </c:pt>
                <c:pt idx="1798">
                  <c:v>0.4544213019084129</c:v>
                </c:pt>
                <c:pt idx="1799">
                  <c:v>0.4544213019084129</c:v>
                </c:pt>
                <c:pt idx="1800">
                  <c:v>0.45786004391314117</c:v>
                </c:pt>
                <c:pt idx="1801">
                  <c:v>0.45786004391314117</c:v>
                </c:pt>
                <c:pt idx="1802">
                  <c:v>0.45786004391314117</c:v>
                </c:pt>
                <c:pt idx="1803">
                  <c:v>0.45786004391314117</c:v>
                </c:pt>
                <c:pt idx="1804">
                  <c:v>0.45786004391314117</c:v>
                </c:pt>
                <c:pt idx="1805">
                  <c:v>0.45786004391314117</c:v>
                </c:pt>
                <c:pt idx="1806">
                  <c:v>0.45786004391314117</c:v>
                </c:pt>
                <c:pt idx="1807">
                  <c:v>0.45786004391314117</c:v>
                </c:pt>
                <c:pt idx="1808">
                  <c:v>0.45786004391314117</c:v>
                </c:pt>
                <c:pt idx="1809">
                  <c:v>0.45786004391314117</c:v>
                </c:pt>
                <c:pt idx="1810">
                  <c:v>0.45786004391314117</c:v>
                </c:pt>
                <c:pt idx="1811">
                  <c:v>0.45824040018015999</c:v>
                </c:pt>
                <c:pt idx="1812">
                  <c:v>0.45824040018015999</c:v>
                </c:pt>
                <c:pt idx="1813">
                  <c:v>0.45824040018015999</c:v>
                </c:pt>
                <c:pt idx="1814">
                  <c:v>0.45824040018015999</c:v>
                </c:pt>
                <c:pt idx="1815">
                  <c:v>0.45824040018015999</c:v>
                </c:pt>
                <c:pt idx="1816">
                  <c:v>0.45824040018015999</c:v>
                </c:pt>
                <c:pt idx="1817">
                  <c:v>0.45824040018015999</c:v>
                </c:pt>
                <c:pt idx="1818">
                  <c:v>0.45824040018015999</c:v>
                </c:pt>
                <c:pt idx="1819">
                  <c:v>0.45824040018015999</c:v>
                </c:pt>
                <c:pt idx="1820">
                  <c:v>0.45824040018015999</c:v>
                </c:pt>
                <c:pt idx="1821">
                  <c:v>0.45824040018015999</c:v>
                </c:pt>
                <c:pt idx="1822">
                  <c:v>0.45912324300536456</c:v>
                </c:pt>
                <c:pt idx="1823">
                  <c:v>0.45912324300536456</c:v>
                </c:pt>
                <c:pt idx="1824">
                  <c:v>0.45912324300536456</c:v>
                </c:pt>
                <c:pt idx="1825">
                  <c:v>0.45912324300536456</c:v>
                </c:pt>
                <c:pt idx="1826">
                  <c:v>0.45912324300536456</c:v>
                </c:pt>
                <c:pt idx="1827">
                  <c:v>0.45912324300536456</c:v>
                </c:pt>
                <c:pt idx="1828">
                  <c:v>0.46052204135101693</c:v>
                </c:pt>
                <c:pt idx="1829">
                  <c:v>0.46052204135101693</c:v>
                </c:pt>
                <c:pt idx="1830">
                  <c:v>0.46052204135101693</c:v>
                </c:pt>
                <c:pt idx="1831">
                  <c:v>0.46052204135101693</c:v>
                </c:pt>
                <c:pt idx="1832">
                  <c:v>0.46052204135101693</c:v>
                </c:pt>
                <c:pt idx="1833">
                  <c:v>0.46052204135101693</c:v>
                </c:pt>
                <c:pt idx="1834">
                  <c:v>0.46052204135101693</c:v>
                </c:pt>
                <c:pt idx="1835">
                  <c:v>0.46052204135101693</c:v>
                </c:pt>
                <c:pt idx="1836">
                  <c:v>0.46052204135101693</c:v>
                </c:pt>
                <c:pt idx="1837">
                  <c:v>0.46387127973931891</c:v>
                </c:pt>
                <c:pt idx="1838">
                  <c:v>0.46387127973931891</c:v>
                </c:pt>
                <c:pt idx="1839">
                  <c:v>0.46387127973931891</c:v>
                </c:pt>
                <c:pt idx="1840">
                  <c:v>0.47394549530828017</c:v>
                </c:pt>
                <c:pt idx="1841">
                  <c:v>0.47394549530828017</c:v>
                </c:pt>
                <c:pt idx="1842">
                  <c:v>0.47394549530828017</c:v>
                </c:pt>
                <c:pt idx="1843">
                  <c:v>0.47394549530828017</c:v>
                </c:pt>
                <c:pt idx="1844">
                  <c:v>0.47394549530828017</c:v>
                </c:pt>
                <c:pt idx="1845">
                  <c:v>0.47394549530828017</c:v>
                </c:pt>
                <c:pt idx="1846">
                  <c:v>0.47394549530828017</c:v>
                </c:pt>
                <c:pt idx="1847">
                  <c:v>0.47394549530828017</c:v>
                </c:pt>
                <c:pt idx="1848">
                  <c:v>0.47799871524909371</c:v>
                </c:pt>
                <c:pt idx="1849">
                  <c:v>0.47799871524909371</c:v>
                </c:pt>
                <c:pt idx="1850">
                  <c:v>0.47799871524909371</c:v>
                </c:pt>
                <c:pt idx="1851">
                  <c:v>0.47799871524909371</c:v>
                </c:pt>
                <c:pt idx="1852">
                  <c:v>0.47799871524909371</c:v>
                </c:pt>
                <c:pt idx="1853">
                  <c:v>0.47799871524909371</c:v>
                </c:pt>
                <c:pt idx="1854">
                  <c:v>0.47799871524909371</c:v>
                </c:pt>
                <c:pt idx="1855">
                  <c:v>0.4800052856895955</c:v>
                </c:pt>
                <c:pt idx="1856">
                  <c:v>0.4800052856895955</c:v>
                </c:pt>
                <c:pt idx="1857">
                  <c:v>0.4800052856895955</c:v>
                </c:pt>
                <c:pt idx="1858">
                  <c:v>0.4800052856895955</c:v>
                </c:pt>
                <c:pt idx="1859">
                  <c:v>0.4800052856895955</c:v>
                </c:pt>
                <c:pt idx="1860">
                  <c:v>0.4800052856895955</c:v>
                </c:pt>
                <c:pt idx="1861">
                  <c:v>0.4800052856895955</c:v>
                </c:pt>
                <c:pt idx="1862">
                  <c:v>0.4800052856895955</c:v>
                </c:pt>
                <c:pt idx="1863">
                  <c:v>0.4800052856895955</c:v>
                </c:pt>
                <c:pt idx="1864">
                  <c:v>0.4800052856895955</c:v>
                </c:pt>
                <c:pt idx="1865">
                  <c:v>0.49005517702650386</c:v>
                </c:pt>
                <c:pt idx="1866">
                  <c:v>0.49005517702650386</c:v>
                </c:pt>
                <c:pt idx="1867">
                  <c:v>0.49005517702650386</c:v>
                </c:pt>
                <c:pt idx="1868">
                  <c:v>0.49005517702650386</c:v>
                </c:pt>
                <c:pt idx="1869">
                  <c:v>0.49005517702650386</c:v>
                </c:pt>
                <c:pt idx="1870">
                  <c:v>0.49005517702650386</c:v>
                </c:pt>
                <c:pt idx="1871">
                  <c:v>0.49005517702650386</c:v>
                </c:pt>
                <c:pt idx="1872">
                  <c:v>0.49005517702650386</c:v>
                </c:pt>
                <c:pt idx="1873">
                  <c:v>0.49005517702650386</c:v>
                </c:pt>
                <c:pt idx="1874">
                  <c:v>0.49005517702650386</c:v>
                </c:pt>
                <c:pt idx="1875">
                  <c:v>0.49023202513190811</c:v>
                </c:pt>
                <c:pt idx="1876">
                  <c:v>0.49023202513190811</c:v>
                </c:pt>
                <c:pt idx="1877">
                  <c:v>0.49023202513190811</c:v>
                </c:pt>
                <c:pt idx="1878">
                  <c:v>0.49023202513190811</c:v>
                </c:pt>
                <c:pt idx="1879">
                  <c:v>0.49023202513190811</c:v>
                </c:pt>
                <c:pt idx="1880">
                  <c:v>0.49023202513190811</c:v>
                </c:pt>
                <c:pt idx="1881">
                  <c:v>0.49023202513190811</c:v>
                </c:pt>
                <c:pt idx="1882">
                  <c:v>0.50828171150318568</c:v>
                </c:pt>
                <c:pt idx="1883">
                  <c:v>0.50828171150318568</c:v>
                </c:pt>
                <c:pt idx="1884">
                  <c:v>0.50828171150318568</c:v>
                </c:pt>
                <c:pt idx="1885">
                  <c:v>0.50828171150318568</c:v>
                </c:pt>
                <c:pt idx="1886">
                  <c:v>0.50828171150318568</c:v>
                </c:pt>
                <c:pt idx="1887">
                  <c:v>0.50828171150318568</c:v>
                </c:pt>
                <c:pt idx="1888">
                  <c:v>0.51326131107002326</c:v>
                </c:pt>
                <c:pt idx="1889">
                  <c:v>0.51326131107002326</c:v>
                </c:pt>
                <c:pt idx="1890">
                  <c:v>0.51326131107002326</c:v>
                </c:pt>
                <c:pt idx="1891">
                  <c:v>0.51326131107002326</c:v>
                </c:pt>
                <c:pt idx="1892">
                  <c:v>0.51326131107002326</c:v>
                </c:pt>
                <c:pt idx="1893">
                  <c:v>0.51326131107002326</c:v>
                </c:pt>
                <c:pt idx="1894">
                  <c:v>0.51326131107002326</c:v>
                </c:pt>
                <c:pt idx="1895">
                  <c:v>0.51326131107002326</c:v>
                </c:pt>
                <c:pt idx="1896">
                  <c:v>0.51694678576917574</c:v>
                </c:pt>
                <c:pt idx="1897">
                  <c:v>0.51694678576917574</c:v>
                </c:pt>
                <c:pt idx="1898">
                  <c:v>0.51694678576917574</c:v>
                </c:pt>
                <c:pt idx="1899">
                  <c:v>0.51694678576917574</c:v>
                </c:pt>
                <c:pt idx="1900">
                  <c:v>0.52773400103470069</c:v>
                </c:pt>
                <c:pt idx="1901">
                  <c:v>0.52773400103470069</c:v>
                </c:pt>
                <c:pt idx="1902">
                  <c:v>0.52773400103470069</c:v>
                </c:pt>
                <c:pt idx="1903">
                  <c:v>0.52773400103470069</c:v>
                </c:pt>
                <c:pt idx="1904">
                  <c:v>0.52773400103470069</c:v>
                </c:pt>
                <c:pt idx="1905">
                  <c:v>0.52773400103470069</c:v>
                </c:pt>
                <c:pt idx="1906">
                  <c:v>0.52773400103470069</c:v>
                </c:pt>
                <c:pt idx="1907">
                  <c:v>0.52773400103470069</c:v>
                </c:pt>
                <c:pt idx="1908">
                  <c:v>0.52773400103470069</c:v>
                </c:pt>
                <c:pt idx="1909">
                  <c:v>0.52773400103470069</c:v>
                </c:pt>
                <c:pt idx="1910">
                  <c:v>0.52773400103470069</c:v>
                </c:pt>
                <c:pt idx="1911">
                  <c:v>0.52880172489675248</c:v>
                </c:pt>
                <c:pt idx="1912">
                  <c:v>0.52880172489675248</c:v>
                </c:pt>
                <c:pt idx="1913">
                  <c:v>0.52880172489675248</c:v>
                </c:pt>
                <c:pt idx="1914">
                  <c:v>0.52880172489675248</c:v>
                </c:pt>
                <c:pt idx="1915">
                  <c:v>0.52880172489675248</c:v>
                </c:pt>
                <c:pt idx="1916">
                  <c:v>0.52880172489675248</c:v>
                </c:pt>
                <c:pt idx="1917">
                  <c:v>0.52880172489675248</c:v>
                </c:pt>
                <c:pt idx="1918">
                  <c:v>0.52880172489675248</c:v>
                </c:pt>
                <c:pt idx="1919">
                  <c:v>0.53702417575707473</c:v>
                </c:pt>
                <c:pt idx="1920">
                  <c:v>0.53702417575707473</c:v>
                </c:pt>
                <c:pt idx="1921">
                  <c:v>0.53702417575707473</c:v>
                </c:pt>
                <c:pt idx="1922">
                  <c:v>0.53702417575707473</c:v>
                </c:pt>
                <c:pt idx="1923">
                  <c:v>0.53702417575707473</c:v>
                </c:pt>
                <c:pt idx="1924">
                  <c:v>0.53702417575707473</c:v>
                </c:pt>
                <c:pt idx="1925">
                  <c:v>0.53702417575707473</c:v>
                </c:pt>
                <c:pt idx="1926">
                  <c:v>0.55005561106307022</c:v>
                </c:pt>
                <c:pt idx="1927">
                  <c:v>0.55005561106307022</c:v>
                </c:pt>
                <c:pt idx="1928">
                  <c:v>0.55005561106307022</c:v>
                </c:pt>
                <c:pt idx="1929">
                  <c:v>0.55005561106307022</c:v>
                </c:pt>
                <c:pt idx="1930">
                  <c:v>0.55005561106307022</c:v>
                </c:pt>
                <c:pt idx="1931">
                  <c:v>0.57533055493017604</c:v>
                </c:pt>
                <c:pt idx="1932">
                  <c:v>0.57533055493017604</c:v>
                </c:pt>
                <c:pt idx="1933">
                  <c:v>0.57533055493017604</c:v>
                </c:pt>
                <c:pt idx="1934">
                  <c:v>0.57533055493017604</c:v>
                </c:pt>
                <c:pt idx="1935">
                  <c:v>0.57533055493017604</c:v>
                </c:pt>
                <c:pt idx="1936">
                  <c:v>0.57533055493017604</c:v>
                </c:pt>
                <c:pt idx="1937">
                  <c:v>0.57533055493017604</c:v>
                </c:pt>
                <c:pt idx="1938">
                  <c:v>0.57533055493017604</c:v>
                </c:pt>
                <c:pt idx="1939">
                  <c:v>0.57533055493017604</c:v>
                </c:pt>
                <c:pt idx="1940">
                  <c:v>0.57967346339516312</c:v>
                </c:pt>
                <c:pt idx="1941">
                  <c:v>0.57967346339516312</c:v>
                </c:pt>
                <c:pt idx="1942">
                  <c:v>0.57967346339516312</c:v>
                </c:pt>
                <c:pt idx="1943">
                  <c:v>0.57967346339516312</c:v>
                </c:pt>
                <c:pt idx="1944">
                  <c:v>0.57967346339516312</c:v>
                </c:pt>
                <c:pt idx="1945">
                  <c:v>0.57967346339516312</c:v>
                </c:pt>
                <c:pt idx="1946">
                  <c:v>0.57967346339516312</c:v>
                </c:pt>
                <c:pt idx="1947">
                  <c:v>0.57967346339516312</c:v>
                </c:pt>
                <c:pt idx="1948">
                  <c:v>0.57967346339516312</c:v>
                </c:pt>
                <c:pt idx="1949">
                  <c:v>0.57967346339516312</c:v>
                </c:pt>
                <c:pt idx="1950">
                  <c:v>0.57967346339516312</c:v>
                </c:pt>
                <c:pt idx="1951">
                  <c:v>0.58373979281773469</c:v>
                </c:pt>
                <c:pt idx="1952">
                  <c:v>0.58373979281773469</c:v>
                </c:pt>
                <c:pt idx="1953">
                  <c:v>0.58373979281773469</c:v>
                </c:pt>
                <c:pt idx="1954">
                  <c:v>0.628920891909166</c:v>
                </c:pt>
                <c:pt idx="1955">
                  <c:v>0.628920891909166</c:v>
                </c:pt>
                <c:pt idx="1956">
                  <c:v>0.628920891909166</c:v>
                </c:pt>
                <c:pt idx="1957">
                  <c:v>0.628920891909166</c:v>
                </c:pt>
                <c:pt idx="1958">
                  <c:v>0.628920891909166</c:v>
                </c:pt>
                <c:pt idx="1959">
                  <c:v>0.628920891909166</c:v>
                </c:pt>
                <c:pt idx="1960">
                  <c:v>0.628920891909166</c:v>
                </c:pt>
                <c:pt idx="1961">
                  <c:v>0.63183400903383968</c:v>
                </c:pt>
                <c:pt idx="1962">
                  <c:v>0.63183400903383968</c:v>
                </c:pt>
                <c:pt idx="1963">
                  <c:v>0.63183400903383968</c:v>
                </c:pt>
                <c:pt idx="1964">
                  <c:v>0.63183400903383968</c:v>
                </c:pt>
                <c:pt idx="1965">
                  <c:v>0.63183400903383968</c:v>
                </c:pt>
                <c:pt idx="1966">
                  <c:v>0.63183400903383968</c:v>
                </c:pt>
                <c:pt idx="1967">
                  <c:v>0.63183400903383968</c:v>
                </c:pt>
                <c:pt idx="1968">
                  <c:v>0.63183400903383968</c:v>
                </c:pt>
                <c:pt idx="1969">
                  <c:v>0.63183400903383968</c:v>
                </c:pt>
                <c:pt idx="1970">
                  <c:v>0.63183400903383968</c:v>
                </c:pt>
                <c:pt idx="1971">
                  <c:v>0.63183400903383968</c:v>
                </c:pt>
                <c:pt idx="1972">
                  <c:v>0.63239120377311342</c:v>
                </c:pt>
                <c:pt idx="1973">
                  <c:v>0.63239120377311342</c:v>
                </c:pt>
                <c:pt idx="1974">
                  <c:v>0.63239120377311342</c:v>
                </c:pt>
                <c:pt idx="1975">
                  <c:v>0.63239120377311342</c:v>
                </c:pt>
                <c:pt idx="1976">
                  <c:v>0.63239120377311342</c:v>
                </c:pt>
                <c:pt idx="1977">
                  <c:v>0.63239120377311342</c:v>
                </c:pt>
                <c:pt idx="1978">
                  <c:v>0.63239120377311342</c:v>
                </c:pt>
                <c:pt idx="1979">
                  <c:v>0.63239120377311342</c:v>
                </c:pt>
                <c:pt idx="1980">
                  <c:v>0.63239120377311342</c:v>
                </c:pt>
                <c:pt idx="1981">
                  <c:v>0.63239120377311342</c:v>
                </c:pt>
                <c:pt idx="1982">
                  <c:v>0.63239120377311342</c:v>
                </c:pt>
                <c:pt idx="1983">
                  <c:v>0.63694874328174012</c:v>
                </c:pt>
                <c:pt idx="1984">
                  <c:v>0.63694874328174012</c:v>
                </c:pt>
                <c:pt idx="1985">
                  <c:v>0.63694874328174012</c:v>
                </c:pt>
                <c:pt idx="1986">
                  <c:v>0.63694874328174012</c:v>
                </c:pt>
                <c:pt idx="1987">
                  <c:v>0.63694874328174012</c:v>
                </c:pt>
                <c:pt idx="1988">
                  <c:v>0.63694874328174012</c:v>
                </c:pt>
                <c:pt idx="1989">
                  <c:v>0.63694874328174012</c:v>
                </c:pt>
                <c:pt idx="1990">
                  <c:v>0.63694874328174012</c:v>
                </c:pt>
                <c:pt idx="1991">
                  <c:v>0.63694874328174012</c:v>
                </c:pt>
                <c:pt idx="1992">
                  <c:v>0.63694874328174012</c:v>
                </c:pt>
                <c:pt idx="1993">
                  <c:v>0.65249268729517107</c:v>
                </c:pt>
                <c:pt idx="1994">
                  <c:v>0.65249268729517107</c:v>
                </c:pt>
                <c:pt idx="1995">
                  <c:v>0.65249268729517107</c:v>
                </c:pt>
                <c:pt idx="1996">
                  <c:v>0.65249268729517107</c:v>
                </c:pt>
                <c:pt idx="1997">
                  <c:v>0.66413354175155714</c:v>
                </c:pt>
                <c:pt idx="1998">
                  <c:v>0.66413354175155714</c:v>
                </c:pt>
                <c:pt idx="1999">
                  <c:v>0.66413354175155714</c:v>
                </c:pt>
                <c:pt idx="2000">
                  <c:v>0.66413354175155714</c:v>
                </c:pt>
                <c:pt idx="2001">
                  <c:v>0.66413354175155714</c:v>
                </c:pt>
                <c:pt idx="2002">
                  <c:v>0.66413354175155714</c:v>
                </c:pt>
                <c:pt idx="2003">
                  <c:v>0.66413354175155714</c:v>
                </c:pt>
                <c:pt idx="2004">
                  <c:v>0.66413354175155714</c:v>
                </c:pt>
                <c:pt idx="2005">
                  <c:v>0.67045406615128489</c:v>
                </c:pt>
                <c:pt idx="2006">
                  <c:v>0.67045406615128489</c:v>
                </c:pt>
                <c:pt idx="2007">
                  <c:v>0.67045406615128489</c:v>
                </c:pt>
                <c:pt idx="2008">
                  <c:v>0.67045406615128489</c:v>
                </c:pt>
                <c:pt idx="2009">
                  <c:v>0.67045406615128489</c:v>
                </c:pt>
                <c:pt idx="2010">
                  <c:v>0.67045406615128489</c:v>
                </c:pt>
                <c:pt idx="2011">
                  <c:v>0.67045406615128489</c:v>
                </c:pt>
                <c:pt idx="2012">
                  <c:v>0.67045406615128489</c:v>
                </c:pt>
                <c:pt idx="2013">
                  <c:v>0.67045406615128489</c:v>
                </c:pt>
                <c:pt idx="2014">
                  <c:v>0.67045406615128489</c:v>
                </c:pt>
                <c:pt idx="2015">
                  <c:v>0.67045406615128489</c:v>
                </c:pt>
                <c:pt idx="2016">
                  <c:v>0.67045406615128489</c:v>
                </c:pt>
                <c:pt idx="2017">
                  <c:v>0.67268028520018597</c:v>
                </c:pt>
                <c:pt idx="2018">
                  <c:v>0.67268028520018597</c:v>
                </c:pt>
                <c:pt idx="2019">
                  <c:v>0.67268028520018597</c:v>
                </c:pt>
                <c:pt idx="2020">
                  <c:v>0.67268028520018597</c:v>
                </c:pt>
                <c:pt idx="2021">
                  <c:v>0.67268028520018597</c:v>
                </c:pt>
                <c:pt idx="2022">
                  <c:v>0.67268028520018597</c:v>
                </c:pt>
                <c:pt idx="2023">
                  <c:v>0.67268028520018597</c:v>
                </c:pt>
                <c:pt idx="2024">
                  <c:v>0.67268028520018597</c:v>
                </c:pt>
                <c:pt idx="2025">
                  <c:v>0.67268028520018597</c:v>
                </c:pt>
                <c:pt idx="2026">
                  <c:v>0.67268028520018597</c:v>
                </c:pt>
                <c:pt idx="2027">
                  <c:v>0.67268028520018597</c:v>
                </c:pt>
                <c:pt idx="2028">
                  <c:v>0.67268028520018597</c:v>
                </c:pt>
                <c:pt idx="2029">
                  <c:v>0.67651928938935213</c:v>
                </c:pt>
                <c:pt idx="2030">
                  <c:v>0.67651928938935213</c:v>
                </c:pt>
                <c:pt idx="2031">
                  <c:v>0.67651928938935213</c:v>
                </c:pt>
                <c:pt idx="2032">
                  <c:v>0.67651928938935213</c:v>
                </c:pt>
                <c:pt idx="2033">
                  <c:v>0.67651928938935213</c:v>
                </c:pt>
                <c:pt idx="2034">
                  <c:v>0.67651928938935213</c:v>
                </c:pt>
                <c:pt idx="2035">
                  <c:v>0.67651928938935213</c:v>
                </c:pt>
                <c:pt idx="2036">
                  <c:v>0.67651928938935213</c:v>
                </c:pt>
                <c:pt idx="2037">
                  <c:v>0.67651928938935213</c:v>
                </c:pt>
                <c:pt idx="2038">
                  <c:v>0.68808134674569998</c:v>
                </c:pt>
                <c:pt idx="2039">
                  <c:v>0.68808134674569998</c:v>
                </c:pt>
                <c:pt idx="2040">
                  <c:v>0.68808134674569998</c:v>
                </c:pt>
                <c:pt idx="2041">
                  <c:v>0.68808134674569998</c:v>
                </c:pt>
                <c:pt idx="2042">
                  <c:v>0.68808134674569998</c:v>
                </c:pt>
                <c:pt idx="2043">
                  <c:v>0.68808134674569998</c:v>
                </c:pt>
                <c:pt idx="2044">
                  <c:v>0.68808134674569998</c:v>
                </c:pt>
                <c:pt idx="2045">
                  <c:v>0.68808134674569998</c:v>
                </c:pt>
                <c:pt idx="2046">
                  <c:v>0.68808134674569998</c:v>
                </c:pt>
                <c:pt idx="2047">
                  <c:v>0.68808134674569998</c:v>
                </c:pt>
                <c:pt idx="2048">
                  <c:v>0.68808134674569998</c:v>
                </c:pt>
                <c:pt idx="2049">
                  <c:v>0.68808134674569998</c:v>
                </c:pt>
                <c:pt idx="2050">
                  <c:v>0.69414672778313657</c:v>
                </c:pt>
                <c:pt idx="2051">
                  <c:v>0.69414672778313657</c:v>
                </c:pt>
                <c:pt idx="2052">
                  <c:v>0.69414672778313657</c:v>
                </c:pt>
                <c:pt idx="2053">
                  <c:v>0.69414672778313657</c:v>
                </c:pt>
                <c:pt idx="2054">
                  <c:v>0.69414672778313657</c:v>
                </c:pt>
                <c:pt idx="2055">
                  <c:v>0.69414672778313657</c:v>
                </c:pt>
                <c:pt idx="2056">
                  <c:v>0.69414672778313657</c:v>
                </c:pt>
                <c:pt idx="2057">
                  <c:v>0.69414672778313657</c:v>
                </c:pt>
                <c:pt idx="2058">
                  <c:v>0.69905985734957587</c:v>
                </c:pt>
                <c:pt idx="2059">
                  <c:v>0.69905985734957587</c:v>
                </c:pt>
                <c:pt idx="2060">
                  <c:v>0.69905985734957587</c:v>
                </c:pt>
                <c:pt idx="2061">
                  <c:v>0.69905985734957587</c:v>
                </c:pt>
                <c:pt idx="2062">
                  <c:v>0.69905985734957587</c:v>
                </c:pt>
                <c:pt idx="2063">
                  <c:v>0.69905985734957587</c:v>
                </c:pt>
                <c:pt idx="2064">
                  <c:v>0.69905985734957587</c:v>
                </c:pt>
                <c:pt idx="2065">
                  <c:v>0.69905985734957587</c:v>
                </c:pt>
                <c:pt idx="2066">
                  <c:v>0.69905985734957587</c:v>
                </c:pt>
                <c:pt idx="2067">
                  <c:v>0.69905985734957587</c:v>
                </c:pt>
                <c:pt idx="2068">
                  <c:v>0.71294048304497604</c:v>
                </c:pt>
                <c:pt idx="2069">
                  <c:v>0.71294048304497604</c:v>
                </c:pt>
                <c:pt idx="2070">
                  <c:v>0.71294048304497604</c:v>
                </c:pt>
                <c:pt idx="2071">
                  <c:v>0.71294048304497604</c:v>
                </c:pt>
                <c:pt idx="2072">
                  <c:v>0.71294048304497604</c:v>
                </c:pt>
                <c:pt idx="2073">
                  <c:v>0.71294048304497604</c:v>
                </c:pt>
                <c:pt idx="2074">
                  <c:v>0.71294048304497604</c:v>
                </c:pt>
                <c:pt idx="2075">
                  <c:v>0.71294048304497604</c:v>
                </c:pt>
                <c:pt idx="2076">
                  <c:v>0.71294048304497604</c:v>
                </c:pt>
                <c:pt idx="2077">
                  <c:v>0.71294048304497604</c:v>
                </c:pt>
                <c:pt idx="2078">
                  <c:v>0.73125597040871992</c:v>
                </c:pt>
                <c:pt idx="2079">
                  <c:v>0.73125597040871992</c:v>
                </c:pt>
                <c:pt idx="2080">
                  <c:v>0.73125597040871992</c:v>
                </c:pt>
                <c:pt idx="2081">
                  <c:v>0.73125597040871992</c:v>
                </c:pt>
                <c:pt idx="2082">
                  <c:v>0.73125597040871992</c:v>
                </c:pt>
                <c:pt idx="2083">
                  <c:v>0.73125597040871992</c:v>
                </c:pt>
                <c:pt idx="2084">
                  <c:v>0.73125597040871992</c:v>
                </c:pt>
                <c:pt idx="2085">
                  <c:v>0.73125597040871992</c:v>
                </c:pt>
                <c:pt idx="2086">
                  <c:v>0.73125597040871992</c:v>
                </c:pt>
                <c:pt idx="2087">
                  <c:v>0.73125597040871992</c:v>
                </c:pt>
                <c:pt idx="2088">
                  <c:v>0.73125597040871992</c:v>
                </c:pt>
                <c:pt idx="2089">
                  <c:v>0.73558113155906191</c:v>
                </c:pt>
                <c:pt idx="2090">
                  <c:v>0.73558113155906191</c:v>
                </c:pt>
                <c:pt idx="2091">
                  <c:v>0.73558113155906191</c:v>
                </c:pt>
                <c:pt idx="2092">
                  <c:v>0.73558113155906191</c:v>
                </c:pt>
                <c:pt idx="2093">
                  <c:v>0.73558113155906191</c:v>
                </c:pt>
                <c:pt idx="2094">
                  <c:v>0.73558113155906191</c:v>
                </c:pt>
                <c:pt idx="2095">
                  <c:v>0.73558113155906191</c:v>
                </c:pt>
                <c:pt idx="2096">
                  <c:v>0.74048354423161489</c:v>
                </c:pt>
                <c:pt idx="2097">
                  <c:v>0.74048354423161489</c:v>
                </c:pt>
                <c:pt idx="2098">
                  <c:v>0.74048354423161489</c:v>
                </c:pt>
                <c:pt idx="2099">
                  <c:v>0.74048354423161489</c:v>
                </c:pt>
                <c:pt idx="2100">
                  <c:v>0.74048354423161489</c:v>
                </c:pt>
                <c:pt idx="2101">
                  <c:v>0.74048354423161489</c:v>
                </c:pt>
                <c:pt idx="2102">
                  <c:v>0.74048354423161489</c:v>
                </c:pt>
                <c:pt idx="2103">
                  <c:v>0.74048354423161489</c:v>
                </c:pt>
                <c:pt idx="2104">
                  <c:v>0.74048354423161489</c:v>
                </c:pt>
                <c:pt idx="2105">
                  <c:v>0.74048354423161489</c:v>
                </c:pt>
                <c:pt idx="2106">
                  <c:v>0.74048354423161489</c:v>
                </c:pt>
                <c:pt idx="2107">
                  <c:v>0.74048354423161489</c:v>
                </c:pt>
                <c:pt idx="2108">
                  <c:v>0.74493351261189367</c:v>
                </c:pt>
                <c:pt idx="2109">
                  <c:v>0.74493351261189367</c:v>
                </c:pt>
                <c:pt idx="2110">
                  <c:v>0.74493351261189367</c:v>
                </c:pt>
                <c:pt idx="2111">
                  <c:v>0.74493351261189367</c:v>
                </c:pt>
                <c:pt idx="2112">
                  <c:v>0.74493351261189367</c:v>
                </c:pt>
                <c:pt idx="2113">
                  <c:v>0.74493351261189367</c:v>
                </c:pt>
                <c:pt idx="2114">
                  <c:v>0.74493351261189367</c:v>
                </c:pt>
                <c:pt idx="2115">
                  <c:v>0.74493351261189367</c:v>
                </c:pt>
                <c:pt idx="2116">
                  <c:v>0.74493351261189367</c:v>
                </c:pt>
                <c:pt idx="2117">
                  <c:v>0.75177387450807565</c:v>
                </c:pt>
                <c:pt idx="2118">
                  <c:v>0.75177387450807565</c:v>
                </c:pt>
                <c:pt idx="2119">
                  <c:v>0.75177387450807565</c:v>
                </c:pt>
                <c:pt idx="2120">
                  <c:v>0.75177387450807565</c:v>
                </c:pt>
                <c:pt idx="2121">
                  <c:v>0.75177387450807565</c:v>
                </c:pt>
                <c:pt idx="2122">
                  <c:v>0.75177387450807565</c:v>
                </c:pt>
                <c:pt idx="2123">
                  <c:v>0.75177387450807565</c:v>
                </c:pt>
                <c:pt idx="2124">
                  <c:v>0.75177387450807565</c:v>
                </c:pt>
                <c:pt idx="2125">
                  <c:v>0.75177387450807565</c:v>
                </c:pt>
                <c:pt idx="2126">
                  <c:v>0.75857314268062181</c:v>
                </c:pt>
                <c:pt idx="2127">
                  <c:v>0.75857314268062181</c:v>
                </c:pt>
                <c:pt idx="2128">
                  <c:v>0.75857314268062181</c:v>
                </c:pt>
                <c:pt idx="2129">
                  <c:v>0.75857314268062181</c:v>
                </c:pt>
                <c:pt idx="2130">
                  <c:v>0.75857314268062181</c:v>
                </c:pt>
                <c:pt idx="2131">
                  <c:v>0.75857314268062181</c:v>
                </c:pt>
                <c:pt idx="2132">
                  <c:v>0.75857314268062181</c:v>
                </c:pt>
                <c:pt idx="2133">
                  <c:v>0.75857314268062181</c:v>
                </c:pt>
                <c:pt idx="2134">
                  <c:v>0.75857314268062181</c:v>
                </c:pt>
                <c:pt idx="2135">
                  <c:v>0.75857314268062181</c:v>
                </c:pt>
                <c:pt idx="2136">
                  <c:v>0.75857314268062181</c:v>
                </c:pt>
                <c:pt idx="2137">
                  <c:v>0.76722454111266747</c:v>
                </c:pt>
                <c:pt idx="2138">
                  <c:v>0.76722454111266747</c:v>
                </c:pt>
                <c:pt idx="2139">
                  <c:v>0.76722454111266747</c:v>
                </c:pt>
                <c:pt idx="2140">
                  <c:v>0.76722454111266747</c:v>
                </c:pt>
                <c:pt idx="2141">
                  <c:v>0.76722454111266747</c:v>
                </c:pt>
                <c:pt idx="2142">
                  <c:v>0.76722454111266747</c:v>
                </c:pt>
                <c:pt idx="2143">
                  <c:v>0.76722454111266747</c:v>
                </c:pt>
                <c:pt idx="2144">
                  <c:v>0.77844980030294064</c:v>
                </c:pt>
                <c:pt idx="2145">
                  <c:v>0.77844980030294064</c:v>
                </c:pt>
                <c:pt idx="2146">
                  <c:v>0.77844980030294064</c:v>
                </c:pt>
                <c:pt idx="2147">
                  <c:v>0.77844980030294064</c:v>
                </c:pt>
                <c:pt idx="2148">
                  <c:v>0.77844980030294064</c:v>
                </c:pt>
                <c:pt idx="2149">
                  <c:v>0.77844980030294064</c:v>
                </c:pt>
                <c:pt idx="2150">
                  <c:v>0.77844980030294064</c:v>
                </c:pt>
                <c:pt idx="2151">
                  <c:v>0.77844980030294064</c:v>
                </c:pt>
                <c:pt idx="2152">
                  <c:v>0.77844980030294064</c:v>
                </c:pt>
                <c:pt idx="2153">
                  <c:v>0.77844980030294064</c:v>
                </c:pt>
                <c:pt idx="2154">
                  <c:v>0.77844980030294064</c:v>
                </c:pt>
                <c:pt idx="2155">
                  <c:v>0.77844980030294064</c:v>
                </c:pt>
                <c:pt idx="2156">
                  <c:v>0.79984625849614333</c:v>
                </c:pt>
                <c:pt idx="2157">
                  <c:v>0.79984625849614333</c:v>
                </c:pt>
                <c:pt idx="2158">
                  <c:v>0.79984625849614333</c:v>
                </c:pt>
                <c:pt idx="2159">
                  <c:v>0.79984625849614333</c:v>
                </c:pt>
                <c:pt idx="2160">
                  <c:v>0.79984625849614333</c:v>
                </c:pt>
                <c:pt idx="2161">
                  <c:v>0.79984625849614333</c:v>
                </c:pt>
                <c:pt idx="2162">
                  <c:v>0.79984625849614333</c:v>
                </c:pt>
                <c:pt idx="2163">
                  <c:v>0.79984625849614333</c:v>
                </c:pt>
                <c:pt idx="2164">
                  <c:v>0.8004392352867794</c:v>
                </c:pt>
                <c:pt idx="2165">
                  <c:v>0.8004392352867794</c:v>
                </c:pt>
                <c:pt idx="2166">
                  <c:v>0.8004392352867794</c:v>
                </c:pt>
                <c:pt idx="2167">
                  <c:v>0.8004392352867794</c:v>
                </c:pt>
                <c:pt idx="2168">
                  <c:v>0.8004392352867794</c:v>
                </c:pt>
                <c:pt idx="2169">
                  <c:v>0.8004392352867794</c:v>
                </c:pt>
                <c:pt idx="2170">
                  <c:v>0.8004392352867794</c:v>
                </c:pt>
                <c:pt idx="2171">
                  <c:v>0.8004392352867794</c:v>
                </c:pt>
                <c:pt idx="2172">
                  <c:v>0.8004392352867794</c:v>
                </c:pt>
                <c:pt idx="2173">
                  <c:v>0.8004392352867794</c:v>
                </c:pt>
                <c:pt idx="2174">
                  <c:v>0.8004392352867794</c:v>
                </c:pt>
                <c:pt idx="2175">
                  <c:v>0.84599157662931157</c:v>
                </c:pt>
                <c:pt idx="2176">
                  <c:v>0.84599157662931157</c:v>
                </c:pt>
                <c:pt idx="2177">
                  <c:v>0.84599157662931157</c:v>
                </c:pt>
                <c:pt idx="2178">
                  <c:v>0.84599157662931157</c:v>
                </c:pt>
                <c:pt idx="2179">
                  <c:v>0.84599157662931157</c:v>
                </c:pt>
                <c:pt idx="2180">
                  <c:v>0.84599157662931157</c:v>
                </c:pt>
                <c:pt idx="2181">
                  <c:v>0.84599157662931157</c:v>
                </c:pt>
                <c:pt idx="2182">
                  <c:v>0.84599157662931157</c:v>
                </c:pt>
                <c:pt idx="2183">
                  <c:v>0.84599157662931157</c:v>
                </c:pt>
                <c:pt idx="2184">
                  <c:v>0.84599157662931157</c:v>
                </c:pt>
                <c:pt idx="2185">
                  <c:v>0.84599157662931157</c:v>
                </c:pt>
                <c:pt idx="2186">
                  <c:v>0.84599157662931157</c:v>
                </c:pt>
                <c:pt idx="2187">
                  <c:v>0.86082562567910659</c:v>
                </c:pt>
                <c:pt idx="2188">
                  <c:v>0.86082562567910659</c:v>
                </c:pt>
                <c:pt idx="2189">
                  <c:v>0.86082562567910659</c:v>
                </c:pt>
                <c:pt idx="2190">
                  <c:v>0.86082562567910659</c:v>
                </c:pt>
                <c:pt idx="2191">
                  <c:v>0.86082562567910659</c:v>
                </c:pt>
                <c:pt idx="2192">
                  <c:v>0.86082562567910659</c:v>
                </c:pt>
                <c:pt idx="2193">
                  <c:v>0.86082562567910659</c:v>
                </c:pt>
                <c:pt idx="2194">
                  <c:v>0.86082562567910659</c:v>
                </c:pt>
                <c:pt idx="2195">
                  <c:v>0.86082562567910659</c:v>
                </c:pt>
                <c:pt idx="2196">
                  <c:v>0.86082562567910659</c:v>
                </c:pt>
                <c:pt idx="2197">
                  <c:v>0.86082562567910659</c:v>
                </c:pt>
                <c:pt idx="2198">
                  <c:v>0.86082562567910659</c:v>
                </c:pt>
                <c:pt idx="2199">
                  <c:v>0.94943558357752</c:v>
                </c:pt>
                <c:pt idx="2200">
                  <c:v>0.94943558357752</c:v>
                </c:pt>
                <c:pt idx="2201">
                  <c:v>0.94943558357752</c:v>
                </c:pt>
                <c:pt idx="2202">
                  <c:v>0.94943558357752</c:v>
                </c:pt>
                <c:pt idx="2203">
                  <c:v>0.94943558357752</c:v>
                </c:pt>
                <c:pt idx="2204">
                  <c:v>0.94943558357752</c:v>
                </c:pt>
                <c:pt idx="2205">
                  <c:v>0.94943558357752</c:v>
                </c:pt>
              </c:numCache>
            </c:numRef>
          </c:xVal>
          <c:yVal>
            <c:numRef>
              <c:f>'DATA(SS)'!$AJ$2:$AJ$2207</c:f>
              <c:numCache>
                <c:formatCode>General</c:formatCode>
                <c:ptCount val="2206"/>
                <c:pt idx="0">
                  <c:v>-1.5040588550000011E-2</c:v>
                </c:pt>
                <c:pt idx="1">
                  <c:v>0.15612593834299993</c:v>
                </c:pt>
                <c:pt idx="2">
                  <c:v>0.53186019076199975</c:v>
                </c:pt>
                <c:pt idx="3">
                  <c:v>0.52941083592099958</c:v>
                </c:pt>
                <c:pt idx="4">
                  <c:v>0.25292659729900041</c:v>
                </c:pt>
                <c:pt idx="5">
                  <c:v>-0.46965210966399995</c:v>
                </c:pt>
                <c:pt idx="6">
                  <c:v>3.3093529003999533E-2</c:v>
                </c:pt>
                <c:pt idx="7">
                  <c:v>-0.82818427592599997</c:v>
                </c:pt>
                <c:pt idx="8">
                  <c:v>-0.15368872588400018</c:v>
                </c:pt>
                <c:pt idx="9">
                  <c:v>0.40549889046200005</c:v>
                </c:pt>
                <c:pt idx="10">
                  <c:v>7.5425421130999704E-2</c:v>
                </c:pt>
                <c:pt idx="11">
                  <c:v>-0.28879492015199981</c:v>
                </c:pt>
                <c:pt idx="12">
                  <c:v>-0.29220913041600016</c:v>
                </c:pt>
                <c:pt idx="13">
                  <c:v>-0.51710527784500038</c:v>
                </c:pt>
                <c:pt idx="14">
                  <c:v>-0.30374596759899974</c:v>
                </c:pt>
                <c:pt idx="15">
                  <c:v>-0.38404306707999969</c:v>
                </c:pt>
                <c:pt idx="16">
                  <c:v>0.33862099440199978</c:v>
                </c:pt>
                <c:pt idx="17">
                  <c:v>-0.61979810278699998</c:v>
                </c:pt>
                <c:pt idx="18">
                  <c:v>1.1521684530779996</c:v>
                </c:pt>
                <c:pt idx="19">
                  <c:v>0.71328591594099977</c:v>
                </c:pt>
                <c:pt idx="20">
                  <c:v>3.5823211183999559E-2</c:v>
                </c:pt>
                <c:pt idx="21">
                  <c:v>-1.2212849218340005</c:v>
                </c:pt>
                <c:pt idx="22">
                  <c:v>-5.8038283631999699E-2</c:v>
                </c:pt>
                <c:pt idx="23">
                  <c:v>0.14027418423499949</c:v>
                </c:pt>
                <c:pt idx="24">
                  <c:v>0.18292920240999988</c:v>
                </c:pt>
                <c:pt idx="25">
                  <c:v>-0.8127285639020001</c:v>
                </c:pt>
                <c:pt idx="26">
                  <c:v>-6.4255816800000143E-2</c:v>
                </c:pt>
                <c:pt idx="27">
                  <c:v>-0.37927561097200035</c:v>
                </c:pt>
                <c:pt idx="28">
                  <c:v>-0.97947627988300012</c:v>
                </c:pt>
                <c:pt idx="29">
                  <c:v>0.49296452376299982</c:v>
                </c:pt>
                <c:pt idx="30">
                  <c:v>0.39700304283899968</c:v>
                </c:pt>
                <c:pt idx="31">
                  <c:v>-0.32369898332200009</c:v>
                </c:pt>
                <c:pt idx="32">
                  <c:v>0.40439201418399995</c:v>
                </c:pt>
                <c:pt idx="33">
                  <c:v>0.8586635654229996</c:v>
                </c:pt>
                <c:pt idx="34">
                  <c:v>0.76806512533699967</c:v>
                </c:pt>
                <c:pt idx="35">
                  <c:v>0.31834452393699975</c:v>
                </c:pt>
                <c:pt idx="36">
                  <c:v>-1.0819851973660004</c:v>
                </c:pt>
                <c:pt idx="37">
                  <c:v>-0.66470602835600012</c:v>
                </c:pt>
                <c:pt idx="38">
                  <c:v>-0.69998153901800009</c:v>
                </c:pt>
                <c:pt idx="39">
                  <c:v>-8.7775874342000182E-2</c:v>
                </c:pt>
                <c:pt idx="40">
                  <c:v>-0.2802846678580001</c:v>
                </c:pt>
                <c:pt idx="41">
                  <c:v>-0.13733176589200013</c:v>
                </c:pt>
                <c:pt idx="42">
                  <c:v>-0.31050861299300037</c:v>
                </c:pt>
                <c:pt idx="43">
                  <c:v>3.0200016558999787E-2</c:v>
                </c:pt>
                <c:pt idx="44">
                  <c:v>-1.054346268257</c:v>
                </c:pt>
                <c:pt idx="45">
                  <c:v>0.30166617623800029</c:v>
                </c:pt>
                <c:pt idx="46">
                  <c:v>0.16668442776100012</c:v>
                </c:pt>
                <c:pt idx="47">
                  <c:v>0.59423394792799988</c:v>
                </c:pt>
                <c:pt idx="48">
                  <c:v>-0.84954804597700018</c:v>
                </c:pt>
                <c:pt idx="49">
                  <c:v>0.35635837645400015</c:v>
                </c:pt>
                <c:pt idx="50">
                  <c:v>-1.7450959022999979E-2</c:v>
                </c:pt>
                <c:pt idx="51">
                  <c:v>0.13558300932599998</c:v>
                </c:pt>
                <c:pt idx="52">
                  <c:v>-8.9108997549999902E-2</c:v>
                </c:pt>
                <c:pt idx="53">
                  <c:v>1.0420042061379999</c:v>
                </c:pt>
                <c:pt idx="54">
                  <c:v>0.78481207295199995</c:v>
                </c:pt>
                <c:pt idx="55">
                  <c:v>-0.25044012846099961</c:v>
                </c:pt>
                <c:pt idx="56">
                  <c:v>0.36447233113099975</c:v>
                </c:pt>
                <c:pt idx="57">
                  <c:v>1.1883739679989997</c:v>
                </c:pt>
                <c:pt idx="58">
                  <c:v>1.2914941797499999</c:v>
                </c:pt>
                <c:pt idx="59">
                  <c:v>0.64009158681800016</c:v>
                </c:pt>
                <c:pt idx="60">
                  <c:v>-1.0916577745499998</c:v>
                </c:pt>
                <c:pt idx="61">
                  <c:v>-0.40721245771900016</c:v>
                </c:pt>
                <c:pt idx="62">
                  <c:v>0.87870009486299983</c:v>
                </c:pt>
                <c:pt idx="63">
                  <c:v>0.68920197926099991</c:v>
                </c:pt>
                <c:pt idx="64">
                  <c:v>0.62445901610399968</c:v>
                </c:pt>
                <c:pt idx="65">
                  <c:v>0.56242576919099974</c:v>
                </c:pt>
                <c:pt idx="66">
                  <c:v>-0.11298003789800015</c:v>
                </c:pt>
                <c:pt idx="67">
                  <c:v>0.12617536876800017</c:v>
                </c:pt>
                <c:pt idx="68">
                  <c:v>0.24338358855699971</c:v>
                </c:pt>
                <c:pt idx="69">
                  <c:v>0.31883042876599976</c:v>
                </c:pt>
                <c:pt idx="70">
                  <c:v>-0.77489222998200036</c:v>
                </c:pt>
                <c:pt idx="71">
                  <c:v>0.31173545265599989</c:v>
                </c:pt>
                <c:pt idx="72">
                  <c:v>0.59193521986999964</c:v>
                </c:pt>
                <c:pt idx="73">
                  <c:v>0.34490127738200005</c:v>
                </c:pt>
                <c:pt idx="74">
                  <c:v>0.19885888341699942</c:v>
                </c:pt>
                <c:pt idx="75">
                  <c:v>-1.8846662090000188E-2</c:v>
                </c:pt>
                <c:pt idx="76">
                  <c:v>-0.44827026442600004</c:v>
                </c:pt>
                <c:pt idx="77">
                  <c:v>-0.54095417779299981</c:v>
                </c:pt>
                <c:pt idx="78">
                  <c:v>-0.12045543922000013</c:v>
                </c:pt>
                <c:pt idx="79">
                  <c:v>-0.17335864120699984</c:v>
                </c:pt>
                <c:pt idx="80">
                  <c:v>-0.75553150736199981</c:v>
                </c:pt>
                <c:pt idx="81">
                  <c:v>-0.93573775362999967</c:v>
                </c:pt>
                <c:pt idx="82">
                  <c:v>-0.68765980450000042</c:v>
                </c:pt>
                <c:pt idx="83">
                  <c:v>0.10076987930799997</c:v>
                </c:pt>
                <c:pt idx="84">
                  <c:v>-1.2434867742050004</c:v>
                </c:pt>
                <c:pt idx="85">
                  <c:v>-0.11990843475500013</c:v>
                </c:pt>
                <c:pt idx="86">
                  <c:v>-0.49000444753100025</c:v>
                </c:pt>
                <c:pt idx="87">
                  <c:v>-0.2905868546170004</c:v>
                </c:pt>
                <c:pt idx="88">
                  <c:v>-1.035532331302</c:v>
                </c:pt>
                <c:pt idx="89">
                  <c:v>-0.51212135425100014</c:v>
                </c:pt>
                <c:pt idx="90">
                  <c:v>-0.44672228073800058</c:v>
                </c:pt>
                <c:pt idx="91">
                  <c:v>0.10642893627799976</c:v>
                </c:pt>
                <c:pt idx="92">
                  <c:v>0.12849918195000015</c:v>
                </c:pt>
                <c:pt idx="93">
                  <c:v>0.6172567298449998</c:v>
                </c:pt>
                <c:pt idx="94">
                  <c:v>0.53129693611499995</c:v>
                </c:pt>
                <c:pt idx="95">
                  <c:v>0.70297783539599989</c:v>
                </c:pt>
                <c:pt idx="96">
                  <c:v>-0.82962233501299998</c:v>
                </c:pt>
                <c:pt idx="97">
                  <c:v>0.38683362228499973</c:v>
                </c:pt>
                <c:pt idx="98">
                  <c:v>-0.69655100175999984</c:v>
                </c:pt>
                <c:pt idx="99">
                  <c:v>0.71153712112299972</c:v>
                </c:pt>
                <c:pt idx="100">
                  <c:v>-0.30446268476700011</c:v>
                </c:pt>
                <c:pt idx="101">
                  <c:v>0.31228174601999981</c:v>
                </c:pt>
                <c:pt idx="102">
                  <c:v>0.19266031204799983</c:v>
                </c:pt>
                <c:pt idx="103">
                  <c:v>-0.22195562079499997</c:v>
                </c:pt>
                <c:pt idx="104">
                  <c:v>0.70509165489299996</c:v>
                </c:pt>
                <c:pt idx="105">
                  <c:v>-0.81466827579199985</c:v>
                </c:pt>
                <c:pt idx="106">
                  <c:v>5.486290129099991E-2</c:v>
                </c:pt>
                <c:pt idx="107">
                  <c:v>-2.8594073353000099E-2</c:v>
                </c:pt>
                <c:pt idx="108">
                  <c:v>-4.8749322059000566E-2</c:v>
                </c:pt>
                <c:pt idx="109">
                  <c:v>0.3119638608469999</c:v>
                </c:pt>
                <c:pt idx="110">
                  <c:v>-0.51428928617300051</c:v>
                </c:pt>
                <c:pt idx="111">
                  <c:v>0.11350609802300005</c:v>
                </c:pt>
                <c:pt idx="112">
                  <c:v>0.33261347613999992</c:v>
                </c:pt>
                <c:pt idx="113">
                  <c:v>-7.2584274247000424E-2</c:v>
                </c:pt>
                <c:pt idx="114">
                  <c:v>-0.12872902697800048</c:v>
                </c:pt>
                <c:pt idx="115">
                  <c:v>0.26720340260599973</c:v>
                </c:pt>
                <c:pt idx="116">
                  <c:v>0.20690991702799999</c:v>
                </c:pt>
                <c:pt idx="117">
                  <c:v>-0.45860813156299995</c:v>
                </c:pt>
                <c:pt idx="118">
                  <c:v>-0.1010350780889997</c:v>
                </c:pt>
                <c:pt idx="119">
                  <c:v>0.32047091064899974</c:v>
                </c:pt>
                <c:pt idx="120">
                  <c:v>0.22257986575099986</c:v>
                </c:pt>
                <c:pt idx="121">
                  <c:v>-1.0876423440000171E-2</c:v>
                </c:pt>
                <c:pt idx="122">
                  <c:v>0.54079155013300018</c:v>
                </c:pt>
                <c:pt idx="123">
                  <c:v>0.43780216857499965</c:v>
                </c:pt>
                <c:pt idx="124">
                  <c:v>0.82709256387100005</c:v>
                </c:pt>
                <c:pt idx="125">
                  <c:v>0.96981705172199983</c:v>
                </c:pt>
                <c:pt idx="126">
                  <c:v>-0.79777863460200027</c:v>
                </c:pt>
                <c:pt idx="127">
                  <c:v>0.14187128776899971</c:v>
                </c:pt>
                <c:pt idx="128">
                  <c:v>-0.41675155617500004</c:v>
                </c:pt>
                <c:pt idx="129">
                  <c:v>0.54453831838199962</c:v>
                </c:pt>
                <c:pt idx="130">
                  <c:v>0.11082824737199992</c:v>
                </c:pt>
                <c:pt idx="131">
                  <c:v>0.39216362081400002</c:v>
                </c:pt>
                <c:pt idx="132">
                  <c:v>0.37066251137899997</c:v>
                </c:pt>
                <c:pt idx="133">
                  <c:v>0.47341384602499964</c:v>
                </c:pt>
                <c:pt idx="134">
                  <c:v>0.61865835302200001</c:v>
                </c:pt>
                <c:pt idx="135">
                  <c:v>1.4202797759939998</c:v>
                </c:pt>
                <c:pt idx="136">
                  <c:v>0.97549673515500013</c:v>
                </c:pt>
                <c:pt idx="137">
                  <c:v>-6.3384257094000529E-2</c:v>
                </c:pt>
                <c:pt idx="138">
                  <c:v>-0.61903579811700038</c:v>
                </c:pt>
                <c:pt idx="139">
                  <c:v>-0.52251839380399989</c:v>
                </c:pt>
                <c:pt idx="140">
                  <c:v>-0.44989028529199981</c:v>
                </c:pt>
                <c:pt idx="141">
                  <c:v>0.58083207887099975</c:v>
                </c:pt>
                <c:pt idx="142">
                  <c:v>0.35525721514699971</c:v>
                </c:pt>
                <c:pt idx="143">
                  <c:v>-0.65935079724200041</c:v>
                </c:pt>
                <c:pt idx="144">
                  <c:v>-1.3607867450890001</c:v>
                </c:pt>
                <c:pt idx="145">
                  <c:v>0.55118391335299999</c:v>
                </c:pt>
                <c:pt idx="146">
                  <c:v>0.77697483211299989</c:v>
                </c:pt>
                <c:pt idx="147">
                  <c:v>-6.115617415800001E-2</c:v>
                </c:pt>
                <c:pt idx="148">
                  <c:v>0.10230384828399974</c:v>
                </c:pt>
                <c:pt idx="149">
                  <c:v>1.3268929635639999</c:v>
                </c:pt>
                <c:pt idx="150">
                  <c:v>1.2050945276339999</c:v>
                </c:pt>
                <c:pt idx="151">
                  <c:v>0.87918420777899997</c:v>
                </c:pt>
                <c:pt idx="152">
                  <c:v>1.4756236968150001</c:v>
                </c:pt>
                <c:pt idx="153">
                  <c:v>-0.19414172075700054</c:v>
                </c:pt>
                <c:pt idx="154">
                  <c:v>-0.22053924503099964</c:v>
                </c:pt>
                <c:pt idx="155">
                  <c:v>-0.17364291536599996</c:v>
                </c:pt>
                <c:pt idx="156">
                  <c:v>-0.19164391618800036</c:v>
                </c:pt>
                <c:pt idx="157">
                  <c:v>-3.9450663632000116E-2</c:v>
                </c:pt>
                <c:pt idx="158">
                  <c:v>-0.35150515382699954</c:v>
                </c:pt>
                <c:pt idx="159">
                  <c:v>-0.41871403131599982</c:v>
                </c:pt>
                <c:pt idx="160">
                  <c:v>-0.12310498765200018</c:v>
                </c:pt>
                <c:pt idx="161">
                  <c:v>0.25040070487599975</c:v>
                </c:pt>
                <c:pt idx="162">
                  <c:v>-0.37884648099700002</c:v>
                </c:pt>
                <c:pt idx="163">
                  <c:v>-0.21528830935900023</c:v>
                </c:pt>
                <c:pt idx="164">
                  <c:v>-0.56731505380400016</c:v>
                </c:pt>
                <c:pt idx="165">
                  <c:v>-7.8235977871000228E-2</c:v>
                </c:pt>
                <c:pt idx="166">
                  <c:v>0.26837763596399988</c:v>
                </c:pt>
                <c:pt idx="167">
                  <c:v>-0.21460739232300041</c:v>
                </c:pt>
                <c:pt idx="168">
                  <c:v>-0.3798614190830002</c:v>
                </c:pt>
                <c:pt idx="169">
                  <c:v>-0.10364205164000051</c:v>
                </c:pt>
                <c:pt idx="170">
                  <c:v>-0.36492197596700027</c:v>
                </c:pt>
                <c:pt idx="171">
                  <c:v>0.50516971576699998</c:v>
                </c:pt>
                <c:pt idx="172">
                  <c:v>-0.29347550291600033</c:v>
                </c:pt>
                <c:pt idx="173">
                  <c:v>0.97239127307099948</c:v>
                </c:pt>
                <c:pt idx="174">
                  <c:v>1.0359721509599999</c:v>
                </c:pt>
                <c:pt idx="175">
                  <c:v>0.20667825067499968</c:v>
                </c:pt>
                <c:pt idx="176">
                  <c:v>0.34006852715200009</c:v>
                </c:pt>
                <c:pt idx="177">
                  <c:v>-0.88958842063300059</c:v>
                </c:pt>
                <c:pt idx="178">
                  <c:v>1.0408523150032001</c:v>
                </c:pt>
                <c:pt idx="179">
                  <c:v>-0.18099663323099999</c:v>
                </c:pt>
                <c:pt idx="180">
                  <c:v>-0.23595068069800018</c:v>
                </c:pt>
                <c:pt idx="181">
                  <c:v>1.1455061520450001</c:v>
                </c:pt>
                <c:pt idx="182">
                  <c:v>-0.67342963181300064</c:v>
                </c:pt>
                <c:pt idx="183">
                  <c:v>0.8449780119889998</c:v>
                </c:pt>
                <c:pt idx="184">
                  <c:v>1.6000244549240001</c:v>
                </c:pt>
                <c:pt idx="185">
                  <c:v>-0.10562292623299983</c:v>
                </c:pt>
                <c:pt idx="186">
                  <c:v>2.3453626351700003</c:v>
                </c:pt>
                <c:pt idx="187">
                  <c:v>0.49655897136800009</c:v>
                </c:pt>
                <c:pt idx="188">
                  <c:v>1.0661490422880007</c:v>
                </c:pt>
                <c:pt idx="189">
                  <c:v>0.49353083450500024</c:v>
                </c:pt>
                <c:pt idx="190">
                  <c:v>0.48976049816399958</c:v>
                </c:pt>
                <c:pt idx="191">
                  <c:v>-0.17965258506299975</c:v>
                </c:pt>
                <c:pt idx="192">
                  <c:v>1.3050506761999592E-2</c:v>
                </c:pt>
                <c:pt idx="193">
                  <c:v>0.20301142273000017</c:v>
                </c:pt>
                <c:pt idx="194">
                  <c:v>0.17417792240299967</c:v>
                </c:pt>
                <c:pt idx="195">
                  <c:v>0.38079565971099971</c:v>
                </c:pt>
                <c:pt idx="196">
                  <c:v>0.53563107722899994</c:v>
                </c:pt>
                <c:pt idx="197">
                  <c:v>-4.9610192300000189E-2</c:v>
                </c:pt>
                <c:pt idx="198">
                  <c:v>-0.21480757437300013</c:v>
                </c:pt>
                <c:pt idx="199">
                  <c:v>1.2417632058054</c:v>
                </c:pt>
                <c:pt idx="200">
                  <c:v>-0.50429451214100007</c:v>
                </c:pt>
                <c:pt idx="201">
                  <c:v>3.8367210907000293E-2</c:v>
                </c:pt>
                <c:pt idx="202">
                  <c:v>1.0295876338815997</c:v>
                </c:pt>
                <c:pt idx="203">
                  <c:v>-0.65338287026800024</c:v>
                </c:pt>
                <c:pt idx="204">
                  <c:v>-0.12675320329700024</c:v>
                </c:pt>
                <c:pt idx="205">
                  <c:v>-1.1077765009990002</c:v>
                </c:pt>
                <c:pt idx="206">
                  <c:v>-0.64021622595600003</c:v>
                </c:pt>
                <c:pt idx="207">
                  <c:v>8.0975881979999942E-2</c:v>
                </c:pt>
                <c:pt idx="208">
                  <c:v>-1.1183105214499998</c:v>
                </c:pt>
                <c:pt idx="209">
                  <c:v>0.4949883461059999</c:v>
                </c:pt>
                <c:pt idx="210">
                  <c:v>-0.33048928253500021</c:v>
                </c:pt>
                <c:pt idx="211">
                  <c:v>-1.606530849400023E-2</c:v>
                </c:pt>
                <c:pt idx="212">
                  <c:v>-0.8804074849960003</c:v>
                </c:pt>
                <c:pt idx="213">
                  <c:v>0.85220144772600004</c:v>
                </c:pt>
                <c:pt idx="214">
                  <c:v>1.0433517235029997</c:v>
                </c:pt>
                <c:pt idx="215">
                  <c:v>-0.29291248004300008</c:v>
                </c:pt>
                <c:pt idx="216">
                  <c:v>0.56159078768600024</c:v>
                </c:pt>
                <c:pt idx="217">
                  <c:v>1.4692649996240001</c:v>
                </c:pt>
                <c:pt idx="218">
                  <c:v>-8.7676857860000304E-2</c:v>
                </c:pt>
                <c:pt idx="219">
                  <c:v>0.47608351664699955</c:v>
                </c:pt>
                <c:pt idx="220">
                  <c:v>0.5898059540959999</c:v>
                </c:pt>
                <c:pt idx="221">
                  <c:v>-0.85936234076399987</c:v>
                </c:pt>
                <c:pt idx="222">
                  <c:v>0.51895769356399979</c:v>
                </c:pt>
                <c:pt idx="223">
                  <c:v>-0.96779139455600027</c:v>
                </c:pt>
                <c:pt idx="224">
                  <c:v>-0.39593477833199997</c:v>
                </c:pt>
                <c:pt idx="225">
                  <c:v>4.7144152300000464E-3</c:v>
                </c:pt>
                <c:pt idx="226">
                  <c:v>1.2963814851839999</c:v>
                </c:pt>
                <c:pt idx="227">
                  <c:v>-0.47849467006399998</c:v>
                </c:pt>
                <c:pt idx="228">
                  <c:v>1.0365355326849999</c:v>
                </c:pt>
                <c:pt idx="229">
                  <c:v>1.130883030645</c:v>
                </c:pt>
                <c:pt idx="230">
                  <c:v>0.8793773695260001</c:v>
                </c:pt>
                <c:pt idx="231">
                  <c:v>-0.20064860827099984</c:v>
                </c:pt>
                <c:pt idx="232">
                  <c:v>0.18101044054599968</c:v>
                </c:pt>
                <c:pt idx="233">
                  <c:v>-0.74467390296100022</c:v>
                </c:pt>
                <c:pt idx="234">
                  <c:v>0.95549104365500026</c:v>
                </c:pt>
                <c:pt idx="235">
                  <c:v>1.002072859319</c:v>
                </c:pt>
                <c:pt idx="236">
                  <c:v>1.5011052217719998</c:v>
                </c:pt>
                <c:pt idx="237">
                  <c:v>-0.35688772380900069</c:v>
                </c:pt>
                <c:pt idx="238">
                  <c:v>1.6207358196720001</c:v>
                </c:pt>
                <c:pt idx="239">
                  <c:v>1.6840140502999694E-2</c:v>
                </c:pt>
                <c:pt idx="240">
                  <c:v>0.9190714819500001</c:v>
                </c:pt>
                <c:pt idx="241">
                  <c:v>0.8659259199810001</c:v>
                </c:pt>
                <c:pt idx="242">
                  <c:v>0.94958605574999999</c:v>
                </c:pt>
                <c:pt idx="243">
                  <c:v>-1.0485974453420011</c:v>
                </c:pt>
                <c:pt idx="244">
                  <c:v>-0.43656308483800016</c:v>
                </c:pt>
                <c:pt idx="245">
                  <c:v>-0.78135806953400022</c:v>
                </c:pt>
                <c:pt idx="246">
                  <c:v>-0.10605384659700023</c:v>
                </c:pt>
                <c:pt idx="247">
                  <c:v>-0.74815393665000063</c:v>
                </c:pt>
                <c:pt idx="248">
                  <c:v>-0.99655872031799986</c:v>
                </c:pt>
                <c:pt idx="249">
                  <c:v>0.1726243184649997</c:v>
                </c:pt>
                <c:pt idx="250">
                  <c:v>0.35034968034899983</c:v>
                </c:pt>
                <c:pt idx="251">
                  <c:v>-0.97137391999900013</c:v>
                </c:pt>
                <c:pt idx="252">
                  <c:v>0.41378470092499975</c:v>
                </c:pt>
                <c:pt idx="253">
                  <c:v>0.58131028267299989</c:v>
                </c:pt>
                <c:pt idx="254">
                  <c:v>6.1592686608999636E-2</c:v>
                </c:pt>
                <c:pt idx="255">
                  <c:v>-0.23038801836600009</c:v>
                </c:pt>
                <c:pt idx="256">
                  <c:v>-0.25035924823900024</c:v>
                </c:pt>
                <c:pt idx="257">
                  <c:v>0.16049151574300002</c:v>
                </c:pt>
                <c:pt idx="258">
                  <c:v>-0.30673606908800044</c:v>
                </c:pt>
                <c:pt idx="259">
                  <c:v>0.65443751113500048</c:v>
                </c:pt>
                <c:pt idx="260">
                  <c:v>-0.26437568860700034</c:v>
                </c:pt>
                <c:pt idx="261">
                  <c:v>-0.61035871036199996</c:v>
                </c:pt>
                <c:pt idx="262">
                  <c:v>0.37935665506499988</c:v>
                </c:pt>
                <c:pt idx="263">
                  <c:v>-0.20601725700900009</c:v>
                </c:pt>
                <c:pt idx="264">
                  <c:v>-0.16108913791600032</c:v>
                </c:pt>
                <c:pt idx="265">
                  <c:v>-0.21977359599400026</c:v>
                </c:pt>
                <c:pt idx="266">
                  <c:v>0.66960931780800004</c:v>
                </c:pt>
                <c:pt idx="267">
                  <c:v>1.1007180810629997</c:v>
                </c:pt>
                <c:pt idx="268">
                  <c:v>-0.44608428135799971</c:v>
                </c:pt>
                <c:pt idx="269">
                  <c:v>-0.45541212793700048</c:v>
                </c:pt>
                <c:pt idx="270">
                  <c:v>0.53155226969199987</c:v>
                </c:pt>
                <c:pt idx="271">
                  <c:v>1.2148593896789999</c:v>
                </c:pt>
                <c:pt idx="272">
                  <c:v>0.74985128966299974</c:v>
                </c:pt>
                <c:pt idx="273">
                  <c:v>1.41555981047</c:v>
                </c:pt>
                <c:pt idx="274">
                  <c:v>-0.81022570074400002</c:v>
                </c:pt>
                <c:pt idx="275">
                  <c:v>-0.12120995053999981</c:v>
                </c:pt>
                <c:pt idx="276">
                  <c:v>1.5505455451179997</c:v>
                </c:pt>
                <c:pt idx="277">
                  <c:v>-0.52508037499400073</c:v>
                </c:pt>
                <c:pt idx="278">
                  <c:v>0.11121699851899969</c:v>
                </c:pt>
                <c:pt idx="279">
                  <c:v>0.43075225470099987</c:v>
                </c:pt>
                <c:pt idx="280">
                  <c:v>-0.29169598393200025</c:v>
                </c:pt>
                <c:pt idx="281">
                  <c:v>0.84455048319699944</c:v>
                </c:pt>
                <c:pt idx="282">
                  <c:v>0.7709035682159997</c:v>
                </c:pt>
                <c:pt idx="283">
                  <c:v>-1.2198133951999979E-2</c:v>
                </c:pt>
                <c:pt idx="284">
                  <c:v>0.44410162693799993</c:v>
                </c:pt>
                <c:pt idx="285">
                  <c:v>1.0832484938939997</c:v>
                </c:pt>
                <c:pt idx="286">
                  <c:v>-0.88863402182000062</c:v>
                </c:pt>
                <c:pt idx="287">
                  <c:v>-0.28444928605300035</c:v>
                </c:pt>
                <c:pt idx="288">
                  <c:v>9.379034821199983E-2</c:v>
                </c:pt>
                <c:pt idx="289">
                  <c:v>-0.4774631056349995</c:v>
                </c:pt>
                <c:pt idx="290">
                  <c:v>1.9630696136832999</c:v>
                </c:pt>
                <c:pt idx="291">
                  <c:v>0.32660429825699999</c:v>
                </c:pt>
                <c:pt idx="292">
                  <c:v>0.84153879519200003</c:v>
                </c:pt>
                <c:pt idx="293">
                  <c:v>-0.11493089594299966</c:v>
                </c:pt>
                <c:pt idx="294">
                  <c:v>2.024022878846</c:v>
                </c:pt>
                <c:pt idx="295">
                  <c:v>3.3453085184000093E-2</c:v>
                </c:pt>
                <c:pt idx="296">
                  <c:v>0.6431960810509999</c:v>
                </c:pt>
                <c:pt idx="297">
                  <c:v>0.62927912694100008</c:v>
                </c:pt>
                <c:pt idx="298">
                  <c:v>0.60089694608099931</c:v>
                </c:pt>
                <c:pt idx="299">
                  <c:v>0.55915000813699978</c:v>
                </c:pt>
                <c:pt idx="300">
                  <c:v>0.62367003654499964</c:v>
                </c:pt>
                <c:pt idx="301">
                  <c:v>0.39493406842600021</c:v>
                </c:pt>
                <c:pt idx="302">
                  <c:v>0.54054957590199981</c:v>
                </c:pt>
                <c:pt idx="303">
                  <c:v>1.0826562126909995</c:v>
                </c:pt>
                <c:pt idx="304">
                  <c:v>1.182276145328</c:v>
                </c:pt>
                <c:pt idx="305">
                  <c:v>1.60768446809336</c:v>
                </c:pt>
                <c:pt idx="306">
                  <c:v>0.46246756932799993</c:v>
                </c:pt>
                <c:pt idx="307">
                  <c:v>0.84880961617700013</c:v>
                </c:pt>
                <c:pt idx="308">
                  <c:v>0.12741455923800016</c:v>
                </c:pt>
                <c:pt idx="309">
                  <c:v>-0.43946237597499971</c:v>
                </c:pt>
                <c:pt idx="310">
                  <c:v>0.79852646098770008</c:v>
                </c:pt>
                <c:pt idx="311">
                  <c:v>-0.8485590026440003</c:v>
                </c:pt>
                <c:pt idx="312">
                  <c:v>-0.33095911094399993</c:v>
                </c:pt>
                <c:pt idx="313">
                  <c:v>-0.90328425127000034</c:v>
                </c:pt>
                <c:pt idx="314">
                  <c:v>0.24736189143399978</c:v>
                </c:pt>
                <c:pt idx="315">
                  <c:v>-0.18590460344400006</c:v>
                </c:pt>
                <c:pt idx="316">
                  <c:v>-4.8490955093999699E-2</c:v>
                </c:pt>
                <c:pt idx="317">
                  <c:v>1.0920720298790001</c:v>
                </c:pt>
                <c:pt idx="318">
                  <c:v>-0.43856839863200048</c:v>
                </c:pt>
                <c:pt idx="319">
                  <c:v>-0.39346005329400024</c:v>
                </c:pt>
                <c:pt idx="320">
                  <c:v>1.4253550513949997</c:v>
                </c:pt>
                <c:pt idx="321">
                  <c:v>-0.62519340262200029</c:v>
                </c:pt>
                <c:pt idx="322">
                  <c:v>3.0481710590002098E-3</c:v>
                </c:pt>
                <c:pt idx="323">
                  <c:v>1.07769768514</c:v>
                </c:pt>
                <c:pt idx="324">
                  <c:v>-0.69576654675100025</c:v>
                </c:pt>
                <c:pt idx="325">
                  <c:v>-0.5855990404010003</c:v>
                </c:pt>
                <c:pt idx="326">
                  <c:v>0.3966261638989998</c:v>
                </c:pt>
                <c:pt idx="327">
                  <c:v>0.52871283872699992</c:v>
                </c:pt>
                <c:pt idx="328">
                  <c:v>-0.73523863759900054</c:v>
                </c:pt>
                <c:pt idx="329">
                  <c:v>-0.58467140831200015</c:v>
                </c:pt>
                <c:pt idx="330">
                  <c:v>-0.85013886409599948</c:v>
                </c:pt>
                <c:pt idx="331">
                  <c:v>0.1312164624140002</c:v>
                </c:pt>
                <c:pt idx="332">
                  <c:v>7.4472496363999885E-2</c:v>
                </c:pt>
                <c:pt idx="333">
                  <c:v>-0.21072564914299963</c:v>
                </c:pt>
                <c:pt idx="334">
                  <c:v>0.96562819059399985</c:v>
                </c:pt>
                <c:pt idx="335">
                  <c:v>1.2414706982579997</c:v>
                </c:pt>
                <c:pt idx="336">
                  <c:v>1.1286331164569998</c:v>
                </c:pt>
                <c:pt idx="337">
                  <c:v>-0.22057150975499995</c:v>
                </c:pt>
                <c:pt idx="338">
                  <c:v>-0.39704877735300026</c:v>
                </c:pt>
                <c:pt idx="339">
                  <c:v>1.344836412831</c:v>
                </c:pt>
                <c:pt idx="340">
                  <c:v>1.3594495967059999</c:v>
                </c:pt>
                <c:pt idx="341">
                  <c:v>0.318436924166</c:v>
                </c:pt>
                <c:pt idx="342">
                  <c:v>0.45705130781599979</c:v>
                </c:pt>
                <c:pt idx="343">
                  <c:v>0.60068905232799996</c:v>
                </c:pt>
                <c:pt idx="344">
                  <c:v>0.65691497399799981</c:v>
                </c:pt>
                <c:pt idx="345">
                  <c:v>0.4839390531339996</c:v>
                </c:pt>
                <c:pt idx="346">
                  <c:v>-3.0042343530000015E-2</c:v>
                </c:pt>
                <c:pt idx="347">
                  <c:v>0.7040381140469999</c:v>
                </c:pt>
                <c:pt idx="348">
                  <c:v>0.99320781847299977</c:v>
                </c:pt>
                <c:pt idx="349">
                  <c:v>0.27921755307399965</c:v>
                </c:pt>
                <c:pt idx="350">
                  <c:v>1.2799868688145002</c:v>
                </c:pt>
                <c:pt idx="351">
                  <c:v>-0.44895982516399996</c:v>
                </c:pt>
                <c:pt idx="352">
                  <c:v>8.9326840274000119E-2</c:v>
                </c:pt>
                <c:pt idx="353">
                  <c:v>0.14755965419799993</c:v>
                </c:pt>
                <c:pt idx="354">
                  <c:v>0.24159638731299987</c:v>
                </c:pt>
                <c:pt idx="355">
                  <c:v>-0.13090935921300006</c:v>
                </c:pt>
                <c:pt idx="356">
                  <c:v>0.19093418288399927</c:v>
                </c:pt>
                <c:pt idx="357">
                  <c:v>0.14728466397700019</c:v>
                </c:pt>
                <c:pt idx="358">
                  <c:v>1.30536549813</c:v>
                </c:pt>
                <c:pt idx="359">
                  <c:v>1.4146353298200001</c:v>
                </c:pt>
                <c:pt idx="360">
                  <c:v>1.0591057504469998</c:v>
                </c:pt>
                <c:pt idx="361">
                  <c:v>0.92027873694899998</c:v>
                </c:pt>
                <c:pt idx="362">
                  <c:v>0.58678911808199974</c:v>
                </c:pt>
                <c:pt idx="363">
                  <c:v>-8.1878398820002252E-3</c:v>
                </c:pt>
                <c:pt idx="364">
                  <c:v>0.64382356381399997</c:v>
                </c:pt>
                <c:pt idx="365">
                  <c:v>0.63787631514200016</c:v>
                </c:pt>
                <c:pt idx="366">
                  <c:v>0.30770609480600014</c:v>
                </c:pt>
                <c:pt idx="367">
                  <c:v>-0.20810505338800023</c:v>
                </c:pt>
                <c:pt idx="368">
                  <c:v>0.23189019158400004</c:v>
                </c:pt>
                <c:pt idx="369">
                  <c:v>8.1052798627999967E-2</c:v>
                </c:pt>
                <c:pt idx="370">
                  <c:v>-0.46532345698900035</c:v>
                </c:pt>
                <c:pt idx="371">
                  <c:v>1.5062796801589999</c:v>
                </c:pt>
                <c:pt idx="372">
                  <c:v>1.4820228331979999</c:v>
                </c:pt>
                <c:pt idx="373">
                  <c:v>0.94973600996800012</c:v>
                </c:pt>
                <c:pt idx="374">
                  <c:v>-0.55086568896700006</c:v>
                </c:pt>
                <c:pt idx="375">
                  <c:v>-0.15538647716900011</c:v>
                </c:pt>
                <c:pt idx="376">
                  <c:v>1.2426032837826999</c:v>
                </c:pt>
                <c:pt idx="377">
                  <c:v>-0.26344382770000013</c:v>
                </c:pt>
                <c:pt idx="378">
                  <c:v>0.21873585770399981</c:v>
                </c:pt>
                <c:pt idx="379">
                  <c:v>-0.67331753620599988</c:v>
                </c:pt>
                <c:pt idx="380">
                  <c:v>0.17987803271599984</c:v>
                </c:pt>
                <c:pt idx="381">
                  <c:v>0.67431018924599972</c:v>
                </c:pt>
                <c:pt idx="382">
                  <c:v>-0.42304564499000019</c:v>
                </c:pt>
                <c:pt idx="383">
                  <c:v>0.50915153609099983</c:v>
                </c:pt>
                <c:pt idx="384">
                  <c:v>0.47794195884899976</c:v>
                </c:pt>
                <c:pt idx="385">
                  <c:v>1.3259874969749996</c:v>
                </c:pt>
                <c:pt idx="386">
                  <c:v>1.0153878679020001</c:v>
                </c:pt>
                <c:pt idx="387">
                  <c:v>-0.15317644372799954</c:v>
                </c:pt>
                <c:pt idx="388">
                  <c:v>9.7347540690999934E-2</c:v>
                </c:pt>
                <c:pt idx="389">
                  <c:v>0.48455915167499986</c:v>
                </c:pt>
                <c:pt idx="390">
                  <c:v>0.29592423505800014</c:v>
                </c:pt>
                <c:pt idx="391">
                  <c:v>-1.2164118871930003</c:v>
                </c:pt>
                <c:pt idx="392">
                  <c:v>0.69129878367099973</c:v>
                </c:pt>
                <c:pt idx="393">
                  <c:v>0.3542794711149998</c:v>
                </c:pt>
                <c:pt idx="394">
                  <c:v>1.1110349248059999</c:v>
                </c:pt>
                <c:pt idx="395">
                  <c:v>-0.37839096986600057</c:v>
                </c:pt>
                <c:pt idx="396">
                  <c:v>1.4299354172379999</c:v>
                </c:pt>
                <c:pt idx="397">
                  <c:v>-0.52036044621500022</c:v>
                </c:pt>
                <c:pt idx="398">
                  <c:v>7.7514995772999973E-2</c:v>
                </c:pt>
                <c:pt idx="399">
                  <c:v>2.0140996817432</c:v>
                </c:pt>
                <c:pt idx="400">
                  <c:v>0.57606977650400026</c:v>
                </c:pt>
                <c:pt idx="401">
                  <c:v>1.040948025199</c:v>
                </c:pt>
                <c:pt idx="402">
                  <c:v>0.18099089959400003</c:v>
                </c:pt>
                <c:pt idx="403">
                  <c:v>1.4191787459579996</c:v>
                </c:pt>
                <c:pt idx="404">
                  <c:v>-0.32967864582400119</c:v>
                </c:pt>
                <c:pt idx="405">
                  <c:v>1.0629538752909995</c:v>
                </c:pt>
                <c:pt idx="406">
                  <c:v>0.88908459327499978</c:v>
                </c:pt>
                <c:pt idx="407">
                  <c:v>0.6657081837319998</c:v>
                </c:pt>
                <c:pt idx="408">
                  <c:v>-0.82712830860899977</c:v>
                </c:pt>
                <c:pt idx="409">
                  <c:v>0.31870533507999993</c:v>
                </c:pt>
                <c:pt idx="410">
                  <c:v>1.2600038278829999</c:v>
                </c:pt>
                <c:pt idx="411">
                  <c:v>1.325251897337</c:v>
                </c:pt>
                <c:pt idx="412">
                  <c:v>-0.80141222398100032</c:v>
                </c:pt>
                <c:pt idx="413">
                  <c:v>-0.14808469888500031</c:v>
                </c:pt>
                <c:pt idx="414">
                  <c:v>0.92394320865599999</c:v>
                </c:pt>
                <c:pt idx="415">
                  <c:v>-0.85440314662700079</c:v>
                </c:pt>
                <c:pt idx="416">
                  <c:v>-3.7549125198000244E-2</c:v>
                </c:pt>
                <c:pt idx="417">
                  <c:v>0.48483166428500019</c:v>
                </c:pt>
                <c:pt idx="418">
                  <c:v>0.46379721712199978</c:v>
                </c:pt>
                <c:pt idx="419">
                  <c:v>0.33750136549600007</c:v>
                </c:pt>
                <c:pt idx="420">
                  <c:v>0.28904069683900013</c:v>
                </c:pt>
                <c:pt idx="421">
                  <c:v>0.68983710537899989</c:v>
                </c:pt>
                <c:pt idx="422">
                  <c:v>2.5653816333999824E-2</c:v>
                </c:pt>
                <c:pt idx="423">
                  <c:v>0.52117382378499988</c:v>
                </c:pt>
                <c:pt idx="424">
                  <c:v>0.91035130577899981</c:v>
                </c:pt>
                <c:pt idx="425">
                  <c:v>-0.72209698531799993</c:v>
                </c:pt>
                <c:pt idx="426">
                  <c:v>-0.78681428004300025</c:v>
                </c:pt>
                <c:pt idx="427">
                  <c:v>-0.7297164260850002</c:v>
                </c:pt>
                <c:pt idx="428">
                  <c:v>-0.33079635589000034</c:v>
                </c:pt>
                <c:pt idx="429">
                  <c:v>-5.7785073628000561E-2</c:v>
                </c:pt>
                <c:pt idx="430">
                  <c:v>-0.31878680041600016</c:v>
                </c:pt>
                <c:pt idx="431">
                  <c:v>1.6533621595800001</c:v>
                </c:pt>
                <c:pt idx="432">
                  <c:v>-0.32156472872800013</c:v>
                </c:pt>
                <c:pt idx="433">
                  <c:v>0.28351927607800009</c:v>
                </c:pt>
                <c:pt idx="434">
                  <c:v>1.460151316268</c:v>
                </c:pt>
                <c:pt idx="435">
                  <c:v>-4.6550447296999697E-2</c:v>
                </c:pt>
                <c:pt idx="436">
                  <c:v>0.53755576917100012</c:v>
                </c:pt>
                <c:pt idx="437">
                  <c:v>0.4827192491979998</c:v>
                </c:pt>
                <c:pt idx="438">
                  <c:v>1.1690738598690003</c:v>
                </c:pt>
                <c:pt idx="439">
                  <c:v>-0.68133509428400119</c:v>
                </c:pt>
                <c:pt idx="440">
                  <c:v>0.63259057432700005</c:v>
                </c:pt>
                <c:pt idx="441">
                  <c:v>-0.14047234418299992</c:v>
                </c:pt>
                <c:pt idx="442">
                  <c:v>-0.37760780935900007</c:v>
                </c:pt>
                <c:pt idx="443">
                  <c:v>1.8475890730920002</c:v>
                </c:pt>
                <c:pt idx="444">
                  <c:v>-0.16992929816199967</c:v>
                </c:pt>
                <c:pt idx="445">
                  <c:v>0.44799636057499997</c:v>
                </c:pt>
                <c:pt idx="446">
                  <c:v>1.6210291656759999</c:v>
                </c:pt>
                <c:pt idx="447">
                  <c:v>4.0806442079999714E-2</c:v>
                </c:pt>
                <c:pt idx="448">
                  <c:v>0.18551563949969996</c:v>
                </c:pt>
                <c:pt idx="449">
                  <c:v>-0.33528576367100027</c:v>
                </c:pt>
                <c:pt idx="450">
                  <c:v>5.725367895400002E-2</c:v>
                </c:pt>
                <c:pt idx="451">
                  <c:v>0.34018674359799983</c:v>
                </c:pt>
                <c:pt idx="452">
                  <c:v>1.2004973982879996</c:v>
                </c:pt>
                <c:pt idx="453">
                  <c:v>1.2699494688469999</c:v>
                </c:pt>
                <c:pt idx="454">
                  <c:v>1.2697486623985998</c:v>
                </c:pt>
                <c:pt idx="455">
                  <c:v>-0.1819249142639997</c:v>
                </c:pt>
                <c:pt idx="456">
                  <c:v>0.28644410708400014</c:v>
                </c:pt>
                <c:pt idx="457">
                  <c:v>-0.57990832441599982</c:v>
                </c:pt>
                <c:pt idx="458">
                  <c:v>0.70127182101619989</c:v>
                </c:pt>
                <c:pt idx="459">
                  <c:v>0.46135549351100003</c:v>
                </c:pt>
                <c:pt idx="460">
                  <c:v>0.44481223230199979</c:v>
                </c:pt>
                <c:pt idx="461">
                  <c:v>-0.29059489299000008</c:v>
                </c:pt>
                <c:pt idx="462">
                  <c:v>-0.36711328565099999</c:v>
                </c:pt>
                <c:pt idx="463">
                  <c:v>4.8555172209994168E-3</c:v>
                </c:pt>
                <c:pt idx="464">
                  <c:v>0.24118002311199993</c:v>
                </c:pt>
                <c:pt idx="465">
                  <c:v>1.5588935617606003</c:v>
                </c:pt>
                <c:pt idx="466">
                  <c:v>0.14671103844800032</c:v>
                </c:pt>
                <c:pt idx="467">
                  <c:v>0.60494373046200034</c:v>
                </c:pt>
                <c:pt idx="468">
                  <c:v>-0.24293335001299937</c:v>
                </c:pt>
                <c:pt idx="469">
                  <c:v>0.11418954672499981</c:v>
                </c:pt>
                <c:pt idx="470">
                  <c:v>1.8857112311449997</c:v>
                </c:pt>
                <c:pt idx="471">
                  <c:v>0.30127030051199971</c:v>
                </c:pt>
                <c:pt idx="472">
                  <c:v>1.7215833194350001</c:v>
                </c:pt>
                <c:pt idx="473">
                  <c:v>-0.28967350849599988</c:v>
                </c:pt>
                <c:pt idx="474">
                  <c:v>0.32633270731700009</c:v>
                </c:pt>
                <c:pt idx="475">
                  <c:v>-0.28190655552300037</c:v>
                </c:pt>
                <c:pt idx="476">
                  <c:v>-0.14262944381600018</c:v>
                </c:pt>
                <c:pt idx="477">
                  <c:v>1.5340572795198997</c:v>
                </c:pt>
                <c:pt idx="478">
                  <c:v>0.31890269746199951</c:v>
                </c:pt>
                <c:pt idx="479">
                  <c:v>1.4763989707449996</c:v>
                </c:pt>
                <c:pt idx="480">
                  <c:v>-0.55612012441000058</c:v>
                </c:pt>
                <c:pt idx="481">
                  <c:v>6.6450198526999765E-2</c:v>
                </c:pt>
                <c:pt idx="482">
                  <c:v>1.3728437605399999</c:v>
                </c:pt>
                <c:pt idx="483">
                  <c:v>-0.63018200430300042</c:v>
                </c:pt>
                <c:pt idx="484">
                  <c:v>-1.668206776099998E-2</c:v>
                </c:pt>
                <c:pt idx="485">
                  <c:v>1.1730880639580001</c:v>
                </c:pt>
                <c:pt idx="486">
                  <c:v>-0.54304161819100005</c:v>
                </c:pt>
                <c:pt idx="487">
                  <c:v>-0.24370528471500019</c:v>
                </c:pt>
                <c:pt idx="488">
                  <c:v>-0.14806131237200015</c:v>
                </c:pt>
                <c:pt idx="489">
                  <c:v>0.49442983028300014</c:v>
                </c:pt>
                <c:pt idx="490">
                  <c:v>-0.3166905319750003</c:v>
                </c:pt>
                <c:pt idx="491">
                  <c:v>1.4413173017009999</c:v>
                </c:pt>
                <c:pt idx="492">
                  <c:v>-0.53716366730799936</c:v>
                </c:pt>
                <c:pt idx="493">
                  <c:v>6.8973200777999899E-2</c:v>
                </c:pt>
                <c:pt idx="494">
                  <c:v>0.90069261338659978</c:v>
                </c:pt>
                <c:pt idx="495">
                  <c:v>-0.32814690102100014</c:v>
                </c:pt>
                <c:pt idx="496">
                  <c:v>1.1214056991602999</c:v>
                </c:pt>
                <c:pt idx="497">
                  <c:v>-0.50664544261699962</c:v>
                </c:pt>
                <c:pt idx="498">
                  <c:v>6.1787237370002079E-3</c:v>
                </c:pt>
                <c:pt idx="499">
                  <c:v>0.91227103091590001</c:v>
                </c:pt>
                <c:pt idx="500">
                  <c:v>-0.37790868860800003</c:v>
                </c:pt>
                <c:pt idx="501">
                  <c:v>1.4106784776503001</c:v>
                </c:pt>
                <c:pt idx="502">
                  <c:v>-0.32529548646899981</c:v>
                </c:pt>
                <c:pt idx="503">
                  <c:v>0.21478512884800011</c:v>
                </c:pt>
                <c:pt idx="504">
                  <c:v>-0.79570728025899962</c:v>
                </c:pt>
                <c:pt idx="505">
                  <c:v>1.2555644045589998</c:v>
                </c:pt>
                <c:pt idx="506">
                  <c:v>-0.44359259841500015</c:v>
                </c:pt>
                <c:pt idx="507">
                  <c:v>1.6238895256599999</c:v>
                </c:pt>
                <c:pt idx="508">
                  <c:v>1.7054046731239996</c:v>
                </c:pt>
                <c:pt idx="509">
                  <c:v>0.16975684288099935</c:v>
                </c:pt>
                <c:pt idx="510">
                  <c:v>0.21825934604399971</c:v>
                </c:pt>
                <c:pt idx="511">
                  <c:v>1.0160218414109998</c:v>
                </c:pt>
                <c:pt idx="512">
                  <c:v>-0.61777732462599999</c:v>
                </c:pt>
                <c:pt idx="513">
                  <c:v>0.18023941179399972</c:v>
                </c:pt>
                <c:pt idx="514">
                  <c:v>1.1069535569299993</c:v>
                </c:pt>
                <c:pt idx="515">
                  <c:v>1.0707800557949998</c:v>
                </c:pt>
                <c:pt idx="516">
                  <c:v>-1.1542742553190002</c:v>
                </c:pt>
                <c:pt idx="517">
                  <c:v>0.32445106688199987</c:v>
                </c:pt>
                <c:pt idx="518">
                  <c:v>1.5887043325942001</c:v>
                </c:pt>
                <c:pt idx="519">
                  <c:v>0.24083457436599973</c:v>
                </c:pt>
                <c:pt idx="520">
                  <c:v>0.68232358696300011</c:v>
                </c:pt>
                <c:pt idx="521">
                  <c:v>-0.13556799512699982</c:v>
                </c:pt>
                <c:pt idx="522">
                  <c:v>1.1261849742069998</c:v>
                </c:pt>
                <c:pt idx="523">
                  <c:v>-0.89022677004200024</c:v>
                </c:pt>
                <c:pt idx="524">
                  <c:v>-0.27264116061000021</c:v>
                </c:pt>
                <c:pt idx="525">
                  <c:v>0.11737107664899965</c:v>
                </c:pt>
                <c:pt idx="526">
                  <c:v>0.50742994399700003</c:v>
                </c:pt>
                <c:pt idx="527">
                  <c:v>-0.75729772183200017</c:v>
                </c:pt>
                <c:pt idx="528">
                  <c:v>1.7368579653739997</c:v>
                </c:pt>
                <c:pt idx="529">
                  <c:v>-0.23364993910500104</c:v>
                </c:pt>
                <c:pt idx="530">
                  <c:v>0.37012953719699976</c:v>
                </c:pt>
                <c:pt idx="531">
                  <c:v>1.9230961170879994</c:v>
                </c:pt>
                <c:pt idx="532">
                  <c:v>-4.8307966015999543E-2</c:v>
                </c:pt>
                <c:pt idx="533">
                  <c:v>0.55573567215500042</c:v>
                </c:pt>
                <c:pt idx="534">
                  <c:v>-4.1831612767999682E-2</c:v>
                </c:pt>
                <c:pt idx="535">
                  <c:v>-0.29795207803800017</c:v>
                </c:pt>
                <c:pt idx="536">
                  <c:v>0.99702042866299978</c:v>
                </c:pt>
                <c:pt idx="537">
                  <c:v>0.82952582276499998</c:v>
                </c:pt>
                <c:pt idx="538">
                  <c:v>0.35657337448100013</c:v>
                </c:pt>
                <c:pt idx="539">
                  <c:v>0.13748662922599975</c:v>
                </c:pt>
                <c:pt idx="540">
                  <c:v>-0.48199432918100016</c:v>
                </c:pt>
                <c:pt idx="541">
                  <c:v>-0.25639086095100017</c:v>
                </c:pt>
                <c:pt idx="542">
                  <c:v>1.4607739775810002</c:v>
                </c:pt>
                <c:pt idx="543">
                  <c:v>1.3015587446779997</c:v>
                </c:pt>
                <c:pt idx="544">
                  <c:v>-0.49159589513200008</c:v>
                </c:pt>
                <c:pt idx="545">
                  <c:v>1.7764733783424</c:v>
                </c:pt>
                <c:pt idx="546">
                  <c:v>0.22984405184499992</c:v>
                </c:pt>
                <c:pt idx="547">
                  <c:v>0.72224922004999981</c:v>
                </c:pt>
                <c:pt idx="548">
                  <c:v>-0.18932249392800035</c:v>
                </c:pt>
                <c:pt idx="549">
                  <c:v>1.8441291902939998</c:v>
                </c:pt>
                <c:pt idx="550">
                  <c:v>0.49250961947499972</c:v>
                </c:pt>
                <c:pt idx="551">
                  <c:v>0.85856283029700009</c:v>
                </c:pt>
                <c:pt idx="552">
                  <c:v>-0.54168905442899973</c:v>
                </c:pt>
                <c:pt idx="553">
                  <c:v>0.19061859339199994</c:v>
                </c:pt>
                <c:pt idx="554">
                  <c:v>1.180736281683</c:v>
                </c:pt>
                <c:pt idx="555">
                  <c:v>1.4021859583979999</c:v>
                </c:pt>
                <c:pt idx="556">
                  <c:v>-0.42815226894699998</c:v>
                </c:pt>
                <c:pt idx="557">
                  <c:v>-0.33407206800299993</c:v>
                </c:pt>
                <c:pt idx="558">
                  <c:v>0.99505265225000006</c:v>
                </c:pt>
                <c:pt idx="559">
                  <c:v>-0.51433189657599998</c:v>
                </c:pt>
                <c:pt idx="560">
                  <c:v>0.28017555109299996</c:v>
                </c:pt>
                <c:pt idx="561">
                  <c:v>1.64732230305606</c:v>
                </c:pt>
                <c:pt idx="562">
                  <c:v>0.6524186421699999</c:v>
                </c:pt>
                <c:pt idx="563">
                  <c:v>0.99518887330200012</c:v>
                </c:pt>
                <c:pt idx="564">
                  <c:v>0.34985834238199998</c:v>
                </c:pt>
                <c:pt idx="565">
                  <c:v>-0.16489933731100051</c:v>
                </c:pt>
                <c:pt idx="566">
                  <c:v>0.37543065011100019</c:v>
                </c:pt>
                <c:pt idx="567">
                  <c:v>-0.79258004920899994</c:v>
                </c:pt>
                <c:pt idx="568">
                  <c:v>-0.827930248373</c:v>
                </c:pt>
                <c:pt idx="569">
                  <c:v>-0.68525470164700031</c:v>
                </c:pt>
                <c:pt idx="570">
                  <c:v>-0.71173980160600014</c:v>
                </c:pt>
                <c:pt idx="571">
                  <c:v>-2.918419526400029E-2</c:v>
                </c:pt>
                <c:pt idx="572">
                  <c:v>1.7103084474779999</c:v>
                </c:pt>
                <c:pt idx="573">
                  <c:v>-0.48348862206700072</c:v>
                </c:pt>
                <c:pt idx="574">
                  <c:v>0.19361897226600019</c:v>
                </c:pt>
                <c:pt idx="575">
                  <c:v>0.91076486961499969</c:v>
                </c:pt>
                <c:pt idx="576">
                  <c:v>0.77083320275199996</c:v>
                </c:pt>
                <c:pt idx="577">
                  <c:v>-0.80975720828300002</c:v>
                </c:pt>
                <c:pt idx="578">
                  <c:v>0.57830031957399974</c:v>
                </c:pt>
                <c:pt idx="579">
                  <c:v>1.8090693325575</c:v>
                </c:pt>
                <c:pt idx="580">
                  <c:v>0.33569810333100003</c:v>
                </c:pt>
                <c:pt idx="581">
                  <c:v>0.80959632571399998</c:v>
                </c:pt>
                <c:pt idx="582">
                  <c:v>-6.6964564138999955E-2</c:v>
                </c:pt>
                <c:pt idx="583">
                  <c:v>1.4330999191920002</c:v>
                </c:pt>
                <c:pt idx="584">
                  <c:v>-0.50215764095800031</c:v>
                </c:pt>
                <c:pt idx="585">
                  <c:v>9.1389259666999942E-2</c:v>
                </c:pt>
                <c:pt idx="586">
                  <c:v>8.9282347760999914E-2</c:v>
                </c:pt>
                <c:pt idx="587">
                  <c:v>-0.14662881346100043</c:v>
                </c:pt>
                <c:pt idx="588">
                  <c:v>0.42738433928899988</c:v>
                </c:pt>
                <c:pt idx="589">
                  <c:v>1.8459664221819998</c:v>
                </c:pt>
                <c:pt idx="590">
                  <c:v>-0.31783890950200033</c:v>
                </c:pt>
                <c:pt idx="591">
                  <c:v>0.34844521460399991</c:v>
                </c:pt>
                <c:pt idx="592">
                  <c:v>1.5863844007786998</c:v>
                </c:pt>
                <c:pt idx="593">
                  <c:v>-0.29334380590600062</c:v>
                </c:pt>
                <c:pt idx="594">
                  <c:v>0.2846497113509997</c:v>
                </c:pt>
                <c:pt idx="595">
                  <c:v>-0.81672859295</c:v>
                </c:pt>
                <c:pt idx="596">
                  <c:v>0.66238550702999988</c:v>
                </c:pt>
                <c:pt idx="597">
                  <c:v>0.54740576351799963</c:v>
                </c:pt>
                <c:pt idx="598">
                  <c:v>0.29475415518500003</c:v>
                </c:pt>
                <c:pt idx="599">
                  <c:v>0.30004363639299969</c:v>
                </c:pt>
                <c:pt idx="600">
                  <c:v>0.52494389107999995</c:v>
                </c:pt>
                <c:pt idx="601">
                  <c:v>-0.17056223077499999</c:v>
                </c:pt>
                <c:pt idx="602">
                  <c:v>0.50048845618000026</c:v>
                </c:pt>
                <c:pt idx="603">
                  <c:v>-0.13123655652999977</c:v>
                </c:pt>
                <c:pt idx="604">
                  <c:v>2.715187096799998E-2</c:v>
                </c:pt>
                <c:pt idx="605">
                  <c:v>-0.71602524869499973</c:v>
                </c:pt>
                <c:pt idx="606">
                  <c:v>0.61398774287799995</c:v>
                </c:pt>
                <c:pt idx="607">
                  <c:v>0.55990191589200011</c:v>
                </c:pt>
                <c:pt idx="608">
                  <c:v>1.2373626608223898</c:v>
                </c:pt>
                <c:pt idx="609">
                  <c:v>0.20402621005999996</c:v>
                </c:pt>
                <c:pt idx="610">
                  <c:v>0.55816196777900007</c:v>
                </c:pt>
                <c:pt idx="611">
                  <c:v>-0.10708386016300034</c:v>
                </c:pt>
                <c:pt idx="612">
                  <c:v>-0.6349389118200004</c:v>
                </c:pt>
                <c:pt idx="613">
                  <c:v>0.46981628860599994</c:v>
                </c:pt>
                <c:pt idx="614">
                  <c:v>1.7674756384324002</c:v>
                </c:pt>
                <c:pt idx="615">
                  <c:v>0.77591500104200006</c:v>
                </c:pt>
                <c:pt idx="616">
                  <c:v>1.1176892956870002</c:v>
                </c:pt>
                <c:pt idx="617">
                  <c:v>0.47410728109499989</c:v>
                </c:pt>
                <c:pt idx="618">
                  <c:v>-3.9510868530000409E-2</c:v>
                </c:pt>
                <c:pt idx="619">
                  <c:v>-0.47965644177199984</c:v>
                </c:pt>
                <c:pt idx="620">
                  <c:v>1.2286717906848197</c:v>
                </c:pt>
                <c:pt idx="621">
                  <c:v>0.24453481108199995</c:v>
                </c:pt>
                <c:pt idx="622">
                  <c:v>0.58409329654999975</c:v>
                </c:pt>
                <c:pt idx="623">
                  <c:v>-5.5596464644000448E-2</c:v>
                </c:pt>
                <c:pt idx="624">
                  <c:v>-0.56668270450500013</c:v>
                </c:pt>
                <c:pt idx="625">
                  <c:v>-1.0041864973270005</c:v>
                </c:pt>
                <c:pt idx="626">
                  <c:v>0.32425275421099986</c:v>
                </c:pt>
                <c:pt idx="627">
                  <c:v>0.21694607045300007</c:v>
                </c:pt>
                <c:pt idx="628">
                  <c:v>0.76748391878499989</c:v>
                </c:pt>
                <c:pt idx="629">
                  <c:v>0.71649396631499995</c:v>
                </c:pt>
                <c:pt idx="630">
                  <c:v>6.1429314396000079E-2</c:v>
                </c:pt>
                <c:pt idx="631">
                  <c:v>8.792543180499951E-2</c:v>
                </c:pt>
                <c:pt idx="632">
                  <c:v>0.77450829078699956</c:v>
                </c:pt>
                <c:pt idx="633">
                  <c:v>1.2980226320999821E-2</c:v>
                </c:pt>
                <c:pt idx="634">
                  <c:v>0.7758373617832901</c:v>
                </c:pt>
                <c:pt idx="635">
                  <c:v>-0.24573577691199999</c:v>
                </c:pt>
                <c:pt idx="636">
                  <c:v>0.10493773190900002</c:v>
                </c:pt>
                <c:pt idx="637">
                  <c:v>-0.55424854616500008</c:v>
                </c:pt>
                <c:pt idx="638">
                  <c:v>-1.0780923696389997</c:v>
                </c:pt>
                <c:pt idx="639">
                  <c:v>-0.15777992626600013</c:v>
                </c:pt>
                <c:pt idx="640">
                  <c:v>-0.55783994274800042</c:v>
                </c:pt>
                <c:pt idx="641">
                  <c:v>1.2915996764819999</c:v>
                </c:pt>
                <c:pt idx="642">
                  <c:v>-0.63263770475900005</c:v>
                </c:pt>
                <c:pt idx="643">
                  <c:v>-4.222965347199939E-2</c:v>
                </c:pt>
                <c:pt idx="644">
                  <c:v>0.88797967637920006</c:v>
                </c:pt>
                <c:pt idx="645">
                  <c:v>-0.31374144358499972</c:v>
                </c:pt>
                <c:pt idx="646">
                  <c:v>1.7096754616969501</c:v>
                </c:pt>
                <c:pt idx="647">
                  <c:v>0.81284664909900006</c:v>
                </c:pt>
                <c:pt idx="648">
                  <c:v>1.1259139324410001</c:v>
                </c:pt>
                <c:pt idx="649">
                  <c:v>0.53300262556300015</c:v>
                </c:pt>
                <c:pt idx="650">
                  <c:v>5.2072372501999697E-2</c:v>
                </c:pt>
                <c:pt idx="651">
                  <c:v>-0.35669655197799982</c:v>
                </c:pt>
                <c:pt idx="652">
                  <c:v>1.07435375208388</c:v>
                </c:pt>
                <c:pt idx="653">
                  <c:v>-0.1794189630050001</c:v>
                </c:pt>
                <c:pt idx="654">
                  <c:v>0.23694927123000026</c:v>
                </c:pt>
                <c:pt idx="655">
                  <c:v>-0.53674743575399997</c:v>
                </c:pt>
                <c:pt idx="656">
                  <c:v>0.65425085980200004</c:v>
                </c:pt>
                <c:pt idx="657">
                  <c:v>0.53519859900199962</c:v>
                </c:pt>
                <c:pt idx="658">
                  <c:v>0.3028675968219996</c:v>
                </c:pt>
                <c:pt idx="659">
                  <c:v>0.36744254015999989</c:v>
                </c:pt>
                <c:pt idx="660">
                  <c:v>1.0676410637202998</c:v>
                </c:pt>
                <c:pt idx="661">
                  <c:v>-0.56087645783899998</c:v>
                </c:pt>
                <c:pt idx="662">
                  <c:v>-4.7935344469000107E-2</c:v>
                </c:pt>
                <c:pt idx="663">
                  <c:v>1.0971279962423002</c:v>
                </c:pt>
                <c:pt idx="664">
                  <c:v>-0.7409257317939999</c:v>
                </c:pt>
                <c:pt idx="665">
                  <c:v>-0.17421922644499976</c:v>
                </c:pt>
                <c:pt idx="666">
                  <c:v>0.19861895993599998</c:v>
                </c:pt>
                <c:pt idx="667">
                  <c:v>-0.40788198683199983</c:v>
                </c:pt>
                <c:pt idx="668">
                  <c:v>0.951499657971</c:v>
                </c:pt>
                <c:pt idx="669">
                  <c:v>0.46963914822299979</c:v>
                </c:pt>
                <c:pt idx="670">
                  <c:v>0.37847734016699996</c:v>
                </c:pt>
                <c:pt idx="671">
                  <c:v>0.34270059006399989</c:v>
                </c:pt>
                <c:pt idx="672">
                  <c:v>0.18287312289899976</c:v>
                </c:pt>
                <c:pt idx="673">
                  <c:v>0.90788579614999987</c:v>
                </c:pt>
                <c:pt idx="674">
                  <c:v>-0.59056377267299998</c:v>
                </c:pt>
                <c:pt idx="675">
                  <c:v>1.5838106188179999</c:v>
                </c:pt>
                <c:pt idx="676">
                  <c:v>-0.39423431200500048</c:v>
                </c:pt>
                <c:pt idx="677">
                  <c:v>0.21177320213099948</c:v>
                </c:pt>
                <c:pt idx="678">
                  <c:v>1.6649287147009999</c:v>
                </c:pt>
                <c:pt idx="679">
                  <c:v>2.4282287038999737E-2</c:v>
                </c:pt>
                <c:pt idx="680">
                  <c:v>0.41420244786600002</c:v>
                </c:pt>
                <c:pt idx="681">
                  <c:v>0.82273302114099989</c:v>
                </c:pt>
                <c:pt idx="682">
                  <c:v>-1.0904684118140007</c:v>
                </c:pt>
                <c:pt idx="683">
                  <c:v>0.18076579341900001</c:v>
                </c:pt>
                <c:pt idx="684">
                  <c:v>1.0019757182360001</c:v>
                </c:pt>
                <c:pt idx="685">
                  <c:v>-0.50181840923900034</c:v>
                </c:pt>
                <c:pt idx="686">
                  <c:v>1.221098473147</c:v>
                </c:pt>
                <c:pt idx="687">
                  <c:v>-0.47025772921599984</c:v>
                </c:pt>
                <c:pt idx="688">
                  <c:v>5.8489264905000282E-2</c:v>
                </c:pt>
                <c:pt idx="689">
                  <c:v>2.0396008522540003</c:v>
                </c:pt>
                <c:pt idx="690">
                  <c:v>0.12369004089200025</c:v>
                </c:pt>
                <c:pt idx="691">
                  <c:v>0.71174433420600014</c:v>
                </c:pt>
                <c:pt idx="692">
                  <c:v>1.3483375655753</c:v>
                </c:pt>
                <c:pt idx="693">
                  <c:v>-0.14912403923199971</c:v>
                </c:pt>
                <c:pt idx="694">
                  <c:v>0.33088447235999996</c:v>
                </c:pt>
                <c:pt idx="695">
                  <c:v>-0.55708192560299996</c:v>
                </c:pt>
                <c:pt idx="696">
                  <c:v>0.56481434758799975</c:v>
                </c:pt>
                <c:pt idx="697">
                  <c:v>-0.7141988431740004</c:v>
                </c:pt>
                <c:pt idx="698">
                  <c:v>0.25708641869400006</c:v>
                </c:pt>
                <c:pt idx="699">
                  <c:v>-1.8395319878000027E-2</c:v>
                </c:pt>
                <c:pt idx="700">
                  <c:v>1.6055503542509331</c:v>
                </c:pt>
                <c:pt idx="701">
                  <c:v>1.0162538404140002</c:v>
                </c:pt>
                <c:pt idx="702">
                  <c:v>1.229894896157</c:v>
                </c:pt>
                <c:pt idx="703">
                  <c:v>0.81733225217700012</c:v>
                </c:pt>
                <c:pt idx="704">
                  <c:v>0.45865266052000042</c:v>
                </c:pt>
                <c:pt idx="705">
                  <c:v>0.14414263868700025</c:v>
                </c:pt>
                <c:pt idx="706">
                  <c:v>1.8886115487133399</c:v>
                </c:pt>
                <c:pt idx="707">
                  <c:v>0.7279719027810001</c:v>
                </c:pt>
                <c:pt idx="708">
                  <c:v>1.1186519069329999</c:v>
                </c:pt>
                <c:pt idx="709">
                  <c:v>0.38971022150099971</c:v>
                </c:pt>
                <c:pt idx="710">
                  <c:v>-0.18278262190000022</c:v>
                </c:pt>
                <c:pt idx="711">
                  <c:v>-0.31730987646699949</c:v>
                </c:pt>
                <c:pt idx="712">
                  <c:v>-0.43737892910299958</c:v>
                </c:pt>
                <c:pt idx="713">
                  <c:v>1.5901995969389999</c:v>
                </c:pt>
                <c:pt idx="714">
                  <c:v>-0.18101625837899998</c:v>
                </c:pt>
                <c:pt idx="715">
                  <c:v>1.2113775084069998</c:v>
                </c:pt>
                <c:pt idx="716">
                  <c:v>1.5119278139252998</c:v>
                </c:pt>
                <c:pt idx="717">
                  <c:v>-1.8083099180000256E-2</c:v>
                </c:pt>
                <c:pt idx="718">
                  <c:v>0.47014136203799994</c:v>
                </c:pt>
                <c:pt idx="719">
                  <c:v>0.54820269430899993</c:v>
                </c:pt>
                <c:pt idx="720">
                  <c:v>1.7544545884289993</c:v>
                </c:pt>
                <c:pt idx="721">
                  <c:v>0.19669064497799987</c:v>
                </c:pt>
                <c:pt idx="722">
                  <c:v>0.62091364435499996</c:v>
                </c:pt>
                <c:pt idx="723">
                  <c:v>0.18682296502599993</c:v>
                </c:pt>
                <c:pt idx="724">
                  <c:v>-0.40542905100500026</c:v>
                </c:pt>
                <c:pt idx="725">
                  <c:v>1.1910021035829998</c:v>
                </c:pt>
                <c:pt idx="726">
                  <c:v>0.98197070627000005</c:v>
                </c:pt>
                <c:pt idx="727">
                  <c:v>0.30543604027299986</c:v>
                </c:pt>
                <c:pt idx="728">
                  <c:v>-7.3344982667000402E-2</c:v>
                </c:pt>
                <c:pt idx="729">
                  <c:v>1.9368775349389</c:v>
                </c:pt>
                <c:pt idx="730">
                  <c:v>1.760330893224</c:v>
                </c:pt>
                <c:pt idx="731">
                  <c:v>0.44759415833200067</c:v>
                </c:pt>
                <c:pt idx="732">
                  <c:v>-0.19385614371799997</c:v>
                </c:pt>
                <c:pt idx="733">
                  <c:v>0.92553146085900018</c:v>
                </c:pt>
                <c:pt idx="734">
                  <c:v>0.4051480823879996</c:v>
                </c:pt>
                <c:pt idx="735">
                  <c:v>4.1446724167999882E-2</c:v>
                </c:pt>
                <c:pt idx="736">
                  <c:v>1.9668431433015798</c:v>
                </c:pt>
                <c:pt idx="737">
                  <c:v>1.8096950425632998</c:v>
                </c:pt>
                <c:pt idx="738">
                  <c:v>0.85727658215499991</c:v>
                </c:pt>
                <c:pt idx="739">
                  <c:v>7.0600156633999933E-2</c:v>
                </c:pt>
                <c:pt idx="740">
                  <c:v>1.2334976072169999</c:v>
                </c:pt>
                <c:pt idx="741">
                  <c:v>0.6114787340819996</c:v>
                </c:pt>
                <c:pt idx="742">
                  <c:v>0.52971690659399984</c:v>
                </c:pt>
                <c:pt idx="743">
                  <c:v>-0.40080577580300131</c:v>
                </c:pt>
                <c:pt idx="744">
                  <c:v>-2.4459313621000178E-2</c:v>
                </c:pt>
                <c:pt idx="745">
                  <c:v>-0.51318707525500007</c:v>
                </c:pt>
                <c:pt idx="746">
                  <c:v>-0.9111929740870004</c:v>
                </c:pt>
                <c:pt idx="747">
                  <c:v>1.4538759936729997</c:v>
                </c:pt>
                <c:pt idx="748">
                  <c:v>-0.81635883689200017</c:v>
                </c:pt>
                <c:pt idx="749">
                  <c:v>-0.1101620292789999</c:v>
                </c:pt>
                <c:pt idx="750">
                  <c:v>1.3724781101499999</c:v>
                </c:pt>
                <c:pt idx="751">
                  <c:v>-0.37686087946699998</c:v>
                </c:pt>
                <c:pt idx="752">
                  <c:v>1.4121263048039998</c:v>
                </c:pt>
                <c:pt idx="753">
                  <c:v>-0.18749654821500011</c:v>
                </c:pt>
                <c:pt idx="754">
                  <c:v>1.6812757857649998</c:v>
                </c:pt>
                <c:pt idx="755">
                  <c:v>-0.27764576581999922</c:v>
                </c:pt>
                <c:pt idx="756">
                  <c:v>0.32273688049999982</c:v>
                </c:pt>
                <c:pt idx="757">
                  <c:v>-0.11580959018000037</c:v>
                </c:pt>
                <c:pt idx="758">
                  <c:v>-1.1018131955000006</c:v>
                </c:pt>
                <c:pt idx="759">
                  <c:v>1.4375882756340002</c:v>
                </c:pt>
                <c:pt idx="760">
                  <c:v>-0.21642133069099961</c:v>
                </c:pt>
                <c:pt idx="761">
                  <c:v>1.2741717781319997</c:v>
                </c:pt>
                <c:pt idx="762">
                  <c:v>1.2770166337329998</c:v>
                </c:pt>
                <c:pt idx="763">
                  <c:v>-0.3983220910969999</c:v>
                </c:pt>
                <c:pt idx="764">
                  <c:v>1.429828197842</c:v>
                </c:pt>
                <c:pt idx="765">
                  <c:v>-0.26332218308499994</c:v>
                </c:pt>
                <c:pt idx="766">
                  <c:v>1.9879167930237998</c:v>
                </c:pt>
                <c:pt idx="767">
                  <c:v>0.53266518433199983</c:v>
                </c:pt>
                <c:pt idx="768">
                  <c:v>1.0019478201150003</c:v>
                </c:pt>
                <c:pt idx="769">
                  <c:v>0.13391545462600021</c:v>
                </c:pt>
                <c:pt idx="770">
                  <c:v>0.92537625459299999</c:v>
                </c:pt>
                <c:pt idx="771">
                  <c:v>0.88065429770299986</c:v>
                </c:pt>
                <c:pt idx="772">
                  <c:v>1.2074208850199999</c:v>
                </c:pt>
                <c:pt idx="773">
                  <c:v>2.1462028518669998</c:v>
                </c:pt>
                <c:pt idx="774">
                  <c:v>0.28811166230899943</c:v>
                </c:pt>
                <c:pt idx="775">
                  <c:v>0.86020812893900001</c:v>
                </c:pt>
                <c:pt idx="776">
                  <c:v>-0.22625926860800052</c:v>
                </c:pt>
                <c:pt idx="777">
                  <c:v>2.3126034532422004</c:v>
                </c:pt>
                <c:pt idx="778">
                  <c:v>0.55553856294400061</c:v>
                </c:pt>
                <c:pt idx="779">
                  <c:v>1.1010277767430001</c:v>
                </c:pt>
                <c:pt idx="780">
                  <c:v>1.2309323589924002</c:v>
                </c:pt>
                <c:pt idx="781">
                  <c:v>-0.34481685231199971</c:v>
                </c:pt>
                <c:pt idx="782">
                  <c:v>0.15489809195700016</c:v>
                </c:pt>
                <c:pt idx="783">
                  <c:v>0.33839634414299985</c:v>
                </c:pt>
                <c:pt idx="784">
                  <c:v>-1.1370625536780004</c:v>
                </c:pt>
                <c:pt idx="785">
                  <c:v>2.1095812858306999</c:v>
                </c:pt>
                <c:pt idx="786">
                  <c:v>0.38088690393500052</c:v>
                </c:pt>
                <c:pt idx="787">
                  <c:v>0.91910922999500011</c:v>
                </c:pt>
                <c:pt idx="788">
                  <c:v>-8.7229192666999855E-2</c:v>
                </c:pt>
                <c:pt idx="789">
                  <c:v>1.7681406461140001</c:v>
                </c:pt>
                <c:pt idx="790">
                  <c:v>0.1823027486559998</c:v>
                </c:pt>
                <c:pt idx="791">
                  <c:v>1.8187419190770002</c:v>
                </c:pt>
                <c:pt idx="792">
                  <c:v>-0.16846987748599981</c:v>
                </c:pt>
                <c:pt idx="793">
                  <c:v>0.44026750842500029</c:v>
                </c:pt>
                <c:pt idx="794">
                  <c:v>0.84604382859499949</c:v>
                </c:pt>
                <c:pt idx="795">
                  <c:v>0.95755281587210028</c:v>
                </c:pt>
                <c:pt idx="796">
                  <c:v>-0.70243054633100011</c:v>
                </c:pt>
                <c:pt idx="797">
                  <c:v>-0.18158999553100003</c:v>
                </c:pt>
                <c:pt idx="798">
                  <c:v>0.85508339749499984</c:v>
                </c:pt>
                <c:pt idx="799">
                  <c:v>-0.55886227560400004</c:v>
                </c:pt>
                <c:pt idx="800">
                  <c:v>0.97586080127099994</c:v>
                </c:pt>
                <c:pt idx="801">
                  <c:v>-0.77114256837099993</c:v>
                </c:pt>
                <c:pt idx="802">
                  <c:v>-0.22823834937799994</c:v>
                </c:pt>
                <c:pt idx="803">
                  <c:v>0.94645881149339983</c:v>
                </c:pt>
                <c:pt idx="804">
                  <c:v>-0.87286437837900033</c:v>
                </c:pt>
                <c:pt idx="805">
                  <c:v>-0.3111400954500001</c:v>
                </c:pt>
                <c:pt idx="806">
                  <c:v>0.58923814623699977</c:v>
                </c:pt>
                <c:pt idx="807">
                  <c:v>0.11160259463799982</c:v>
                </c:pt>
                <c:pt idx="808">
                  <c:v>0.45297555565100001</c:v>
                </c:pt>
                <c:pt idx="809">
                  <c:v>-0.35319002506600006</c:v>
                </c:pt>
                <c:pt idx="810">
                  <c:v>1.8187128289672001</c:v>
                </c:pt>
                <c:pt idx="811">
                  <c:v>8.6641545169997905E-3</c:v>
                </c:pt>
                <c:pt idx="812">
                  <c:v>0.56793995418499998</c:v>
                </c:pt>
                <c:pt idx="813">
                  <c:v>-0.48709082802500064</c:v>
                </c:pt>
                <c:pt idx="814">
                  <c:v>1.6562560242591</c:v>
                </c:pt>
                <c:pt idx="815">
                  <c:v>-0.20764554529299978</c:v>
                </c:pt>
                <c:pt idx="816">
                  <c:v>0.36602636230200009</c:v>
                </c:pt>
                <c:pt idx="817">
                  <c:v>-0.7243970867640005</c:v>
                </c:pt>
                <c:pt idx="818">
                  <c:v>1.8247677005345002</c:v>
                </c:pt>
                <c:pt idx="819">
                  <c:v>0.13245530672900008</c:v>
                </c:pt>
                <c:pt idx="820">
                  <c:v>0.6614439500949999</c:v>
                </c:pt>
                <c:pt idx="821">
                  <c:v>-0.32464897203200016</c:v>
                </c:pt>
                <c:pt idx="822">
                  <c:v>1.8049472032452001</c:v>
                </c:pt>
                <c:pt idx="823">
                  <c:v>0.17789029875899975</c:v>
                </c:pt>
                <c:pt idx="824">
                  <c:v>0.69046517057999968</c:v>
                </c:pt>
                <c:pt idx="825">
                  <c:v>-0.26116181897599999</c:v>
                </c:pt>
                <c:pt idx="826">
                  <c:v>0.29583313030599978</c:v>
                </c:pt>
                <c:pt idx="827">
                  <c:v>4.1018556213000101E-2</c:v>
                </c:pt>
                <c:pt idx="828">
                  <c:v>1.7367083024559999</c:v>
                </c:pt>
                <c:pt idx="829">
                  <c:v>-0.47997590307699972</c:v>
                </c:pt>
                <c:pt idx="830">
                  <c:v>0.20561312751699987</c:v>
                </c:pt>
                <c:pt idx="831">
                  <c:v>1.6146369122039999</c:v>
                </c:pt>
                <c:pt idx="832">
                  <c:v>1.803001509899993E-2</c:v>
                </c:pt>
                <c:pt idx="833">
                  <c:v>1.2117524584329999</c:v>
                </c:pt>
                <c:pt idx="834">
                  <c:v>-0.78555488275599961</c:v>
                </c:pt>
                <c:pt idx="835">
                  <c:v>-0.17378501130100008</c:v>
                </c:pt>
                <c:pt idx="836">
                  <c:v>1.0103283264994001</c:v>
                </c:pt>
                <c:pt idx="837">
                  <c:v>-0.10773460159500034</c:v>
                </c:pt>
                <c:pt idx="838">
                  <c:v>1.3859127612869997</c:v>
                </c:pt>
                <c:pt idx="839">
                  <c:v>1.4587286220950002</c:v>
                </c:pt>
                <c:pt idx="840">
                  <c:v>-0.22083060713799996</c:v>
                </c:pt>
                <c:pt idx="841">
                  <c:v>1.118709074439</c:v>
                </c:pt>
                <c:pt idx="842">
                  <c:v>-0.8859104707300004</c:v>
                </c:pt>
                <c:pt idx="843">
                  <c:v>-0.27192672724499956</c:v>
                </c:pt>
                <c:pt idx="844">
                  <c:v>1.1670853629867</c:v>
                </c:pt>
                <c:pt idx="845">
                  <c:v>-0.44738988735800034</c:v>
                </c:pt>
                <c:pt idx="846">
                  <c:v>6.2031143159999913E-2</c:v>
                </c:pt>
                <c:pt idx="847">
                  <c:v>-0.88317803755799995</c:v>
                </c:pt>
                <c:pt idx="848">
                  <c:v>1.2666745239119002</c:v>
                </c:pt>
                <c:pt idx="849">
                  <c:v>9.773638178800001E-2</c:v>
                </c:pt>
                <c:pt idx="850">
                  <c:v>0.49074046461200005</c:v>
                </c:pt>
                <c:pt idx="851">
                  <c:v>-0.24224438362799985</c:v>
                </c:pt>
                <c:pt idx="852">
                  <c:v>-0.81779496840599986</c:v>
                </c:pt>
                <c:pt idx="853">
                  <c:v>0.94746656853864986</c:v>
                </c:pt>
                <c:pt idx="854">
                  <c:v>-0.32553432160600027</c:v>
                </c:pt>
                <c:pt idx="855">
                  <c:v>9.6032456512000069E-2</c:v>
                </c:pt>
                <c:pt idx="856">
                  <c:v>-0.68675836242299959</c:v>
                </c:pt>
                <c:pt idx="857">
                  <c:v>0.51507108757099973</c:v>
                </c:pt>
                <c:pt idx="858">
                  <c:v>1.1036727131790001</c:v>
                </c:pt>
                <c:pt idx="859">
                  <c:v>-2.4421056210000236E-2</c:v>
                </c:pt>
                <c:pt idx="860">
                  <c:v>1.7808554906549998</c:v>
                </c:pt>
                <c:pt idx="861">
                  <c:v>-0.15702568831899993</c:v>
                </c:pt>
                <c:pt idx="862">
                  <c:v>0.43727256135800002</c:v>
                </c:pt>
                <c:pt idx="863">
                  <c:v>1.3499008177619998</c:v>
                </c:pt>
                <c:pt idx="864">
                  <c:v>1.5734284411468997</c:v>
                </c:pt>
                <c:pt idx="865">
                  <c:v>-0.2118428793420003</c:v>
                </c:pt>
                <c:pt idx="866">
                  <c:v>0.34094608745499999</c:v>
                </c:pt>
                <c:pt idx="867">
                  <c:v>1.6465812420531001</c:v>
                </c:pt>
                <c:pt idx="868">
                  <c:v>0.45193174156600041</c:v>
                </c:pt>
                <c:pt idx="869">
                  <c:v>1.7625453385400001</c:v>
                </c:pt>
                <c:pt idx="870">
                  <c:v>0.18218717946300028</c:v>
                </c:pt>
                <c:pt idx="871">
                  <c:v>0.96352239611400003</c:v>
                </c:pt>
                <c:pt idx="872">
                  <c:v>1.8753687891074491</c:v>
                </c:pt>
                <c:pt idx="873">
                  <c:v>1.4263271009239999</c:v>
                </c:pt>
                <c:pt idx="874">
                  <c:v>1.5916737617497003</c:v>
                </c:pt>
                <c:pt idx="875">
                  <c:v>1.2695524770370001</c:v>
                </c:pt>
                <c:pt idx="876">
                  <c:v>0.97966509742900043</c:v>
                </c:pt>
                <c:pt idx="877">
                  <c:v>0.7179852062460006</c:v>
                </c:pt>
                <c:pt idx="878">
                  <c:v>2.0835307444010231</c:v>
                </c:pt>
                <c:pt idx="879">
                  <c:v>1.4710485015729999</c:v>
                </c:pt>
                <c:pt idx="880">
                  <c:v>1.6925028264389999</c:v>
                </c:pt>
                <c:pt idx="881">
                  <c:v>1.2654802239290002</c:v>
                </c:pt>
                <c:pt idx="882">
                  <c:v>0.89632397279099996</c:v>
                </c:pt>
                <c:pt idx="883">
                  <c:v>0.5740076361119999</c:v>
                </c:pt>
                <c:pt idx="884">
                  <c:v>2.47495884295691</c:v>
                </c:pt>
                <c:pt idx="885">
                  <c:v>1.527107945187</c:v>
                </c:pt>
                <c:pt idx="886">
                  <c:v>1.8557528329639998</c:v>
                </c:pt>
                <c:pt idx="887">
                  <c:v>1.2352777926769998</c:v>
                </c:pt>
                <c:pt idx="888">
                  <c:v>0.73661746284599972</c:v>
                </c:pt>
                <c:pt idx="889">
                  <c:v>0.31152280168800017</c:v>
                </c:pt>
                <c:pt idx="890">
                  <c:v>2.3250728779398799</c:v>
                </c:pt>
                <c:pt idx="891">
                  <c:v>1.1526135251559999</c:v>
                </c:pt>
                <c:pt idx="892">
                  <c:v>1.5466016426140003</c:v>
                </c:pt>
                <c:pt idx="893">
                  <c:v>0.81190479708900032</c:v>
                </c:pt>
                <c:pt idx="894">
                  <c:v>0.23504856644300048</c:v>
                </c:pt>
                <c:pt idx="895">
                  <c:v>-0.28657604634100048</c:v>
                </c:pt>
                <c:pt idx="896">
                  <c:v>1.936957477782</c:v>
                </c:pt>
                <c:pt idx="897">
                  <c:v>0.48263853079200042</c:v>
                </c:pt>
                <c:pt idx="898">
                  <c:v>1.7358543051320003</c:v>
                </c:pt>
                <c:pt idx="899">
                  <c:v>-0.51597101876000073</c:v>
                </c:pt>
                <c:pt idx="900">
                  <c:v>0.18301994219299977</c:v>
                </c:pt>
                <c:pt idx="901">
                  <c:v>1.2111953612599999</c:v>
                </c:pt>
                <c:pt idx="902">
                  <c:v>-0.45409833783899956</c:v>
                </c:pt>
                <c:pt idx="903">
                  <c:v>1.2542650217969999</c:v>
                </c:pt>
                <c:pt idx="904">
                  <c:v>1.2904239014559999</c:v>
                </c:pt>
                <c:pt idx="905">
                  <c:v>-0.21354259986200028</c:v>
                </c:pt>
                <c:pt idx="906">
                  <c:v>1.7097893217189499</c:v>
                </c:pt>
                <c:pt idx="907">
                  <c:v>0.41576412565199999</c:v>
                </c:pt>
                <c:pt idx="908">
                  <c:v>0.84297570311399972</c:v>
                </c:pt>
                <c:pt idx="909">
                  <c:v>5.0284916548000436E-2</c:v>
                </c:pt>
                <c:pt idx="910">
                  <c:v>-0.57577628647700041</c:v>
                </c:pt>
                <c:pt idx="911">
                  <c:v>1.0407802538289996</c:v>
                </c:pt>
                <c:pt idx="912">
                  <c:v>-0.496152531354</c:v>
                </c:pt>
                <c:pt idx="913">
                  <c:v>1.3651942847265</c:v>
                </c:pt>
                <c:pt idx="914">
                  <c:v>-0.41895857041799972</c:v>
                </c:pt>
                <c:pt idx="915">
                  <c:v>0.13353931532200009</c:v>
                </c:pt>
                <c:pt idx="916">
                  <c:v>0.55038595230299991</c:v>
                </c:pt>
                <c:pt idx="917">
                  <c:v>-0.84630725293999975</c:v>
                </c:pt>
                <c:pt idx="918">
                  <c:v>1.1741822747610999</c:v>
                </c:pt>
                <c:pt idx="919">
                  <c:v>-0.67332973583899969</c:v>
                </c:pt>
                <c:pt idx="920">
                  <c:v>-0.10408711454700004</c:v>
                </c:pt>
                <c:pt idx="921">
                  <c:v>-9.6965437320999825E-2</c:v>
                </c:pt>
                <c:pt idx="922">
                  <c:v>1.8832778257786003</c:v>
                </c:pt>
                <c:pt idx="923">
                  <c:v>6.3691153502000414E-2</c:v>
                </c:pt>
                <c:pt idx="924">
                  <c:v>0.62548516801100007</c:v>
                </c:pt>
                <c:pt idx="925">
                  <c:v>-0.43561329153499967</c:v>
                </c:pt>
                <c:pt idx="926">
                  <c:v>1.6224052514649998</c:v>
                </c:pt>
                <c:pt idx="927">
                  <c:v>-0.12433608016499989</c:v>
                </c:pt>
                <c:pt idx="928">
                  <c:v>1.6254418111349997</c:v>
                </c:pt>
                <c:pt idx="929">
                  <c:v>-0.18428092794600001</c:v>
                </c:pt>
                <c:pt idx="930">
                  <c:v>1.3217505671579999</c:v>
                </c:pt>
                <c:pt idx="931">
                  <c:v>-0.33800714124300035</c:v>
                </c:pt>
                <c:pt idx="932">
                  <c:v>0.61983928922300002</c:v>
                </c:pt>
                <c:pt idx="933">
                  <c:v>-0.71343388369100003</c:v>
                </c:pt>
                <c:pt idx="934">
                  <c:v>0.53849048475899997</c:v>
                </c:pt>
                <c:pt idx="935">
                  <c:v>-0.96342187466599971</c:v>
                </c:pt>
                <c:pt idx="936">
                  <c:v>1.1795466083889998</c:v>
                </c:pt>
                <c:pt idx="937">
                  <c:v>-0.77747211143399975</c:v>
                </c:pt>
                <c:pt idx="938">
                  <c:v>-0.1776441186010001</c:v>
                </c:pt>
                <c:pt idx="939">
                  <c:v>1.8362506722372003</c:v>
                </c:pt>
                <c:pt idx="940">
                  <c:v>0.21168810664700044</c:v>
                </c:pt>
                <c:pt idx="941">
                  <c:v>0.72363760350899975</c:v>
                </c:pt>
                <c:pt idx="942">
                  <c:v>-0.22671185887500056</c:v>
                </c:pt>
                <c:pt idx="943">
                  <c:v>-0.45183799028500038</c:v>
                </c:pt>
                <c:pt idx="944">
                  <c:v>0.8987068824229999</c:v>
                </c:pt>
                <c:pt idx="945">
                  <c:v>0.73652464188099986</c:v>
                </c:pt>
                <c:pt idx="946">
                  <c:v>0.63749511684899973</c:v>
                </c:pt>
                <c:pt idx="947">
                  <c:v>0.97532626801199984</c:v>
                </c:pt>
                <c:pt idx="948">
                  <c:v>-0.40503703149400017</c:v>
                </c:pt>
                <c:pt idx="949">
                  <c:v>1.0748222937759999</c:v>
                </c:pt>
                <c:pt idx="950">
                  <c:v>0.51573267545500001</c:v>
                </c:pt>
                <c:pt idx="951">
                  <c:v>1.7148986251334</c:v>
                </c:pt>
                <c:pt idx="952">
                  <c:v>0.30817835259300042</c:v>
                </c:pt>
                <c:pt idx="953">
                  <c:v>0.76500089641100022</c:v>
                </c:pt>
                <c:pt idx="954">
                  <c:v>-8.0327573099999744E-2</c:v>
                </c:pt>
                <c:pt idx="955">
                  <c:v>1.8911153404929999</c:v>
                </c:pt>
                <c:pt idx="956">
                  <c:v>-1.9893319075999952E-2</c:v>
                </c:pt>
                <c:pt idx="957">
                  <c:v>0.56678223841200004</c:v>
                </c:pt>
                <c:pt idx="958">
                  <c:v>1.8189045588824402</c:v>
                </c:pt>
                <c:pt idx="959">
                  <c:v>0.98719482584200013</c:v>
                </c:pt>
                <c:pt idx="960">
                  <c:v>1.2799909829030001</c:v>
                </c:pt>
                <c:pt idx="961">
                  <c:v>0.72321302094399986</c:v>
                </c:pt>
                <c:pt idx="962">
                  <c:v>0.26563237047900035</c:v>
                </c:pt>
                <c:pt idx="963">
                  <c:v>-0.12348500106399996</c:v>
                </c:pt>
                <c:pt idx="964">
                  <c:v>1.4191815470172002</c:v>
                </c:pt>
                <c:pt idx="965">
                  <c:v>-3.2567348230999389E-2</c:v>
                </c:pt>
                <c:pt idx="966">
                  <c:v>0.43582091427800052</c:v>
                </c:pt>
                <c:pt idx="967">
                  <c:v>-0.43056686984199999</c:v>
                </c:pt>
                <c:pt idx="968">
                  <c:v>1.4479606027560761</c:v>
                </c:pt>
                <c:pt idx="969">
                  <c:v>0.75569101096099978</c:v>
                </c:pt>
                <c:pt idx="970">
                  <c:v>1.0036486201539998</c:v>
                </c:pt>
                <c:pt idx="971">
                  <c:v>0.5279423919499997</c:v>
                </c:pt>
                <c:pt idx="972">
                  <c:v>0.12451033665000003</c:v>
                </c:pt>
                <c:pt idx="973">
                  <c:v>-0.22319166077799976</c:v>
                </c:pt>
                <c:pt idx="974">
                  <c:v>1.2239344420608098</c:v>
                </c:pt>
                <c:pt idx="975">
                  <c:v>0.10359309853000012</c:v>
                </c:pt>
                <c:pt idx="976">
                  <c:v>0.48288690149699998</c:v>
                </c:pt>
                <c:pt idx="977">
                  <c:v>-0.22624330636900022</c:v>
                </c:pt>
                <c:pt idx="978">
                  <c:v>-0.78422186612400047</c:v>
                </c:pt>
                <c:pt idx="979">
                  <c:v>1.5653697917760201</c:v>
                </c:pt>
                <c:pt idx="980">
                  <c:v>0.61889279363500016</c:v>
                </c:pt>
                <c:pt idx="981">
                  <c:v>0.94712176012499993</c:v>
                </c:pt>
                <c:pt idx="982">
                  <c:v>0.32738051541500007</c:v>
                </c:pt>
                <c:pt idx="983">
                  <c:v>-0.17080701786399971</c:v>
                </c:pt>
                <c:pt idx="984">
                  <c:v>-0.59544659799500033</c:v>
                </c:pt>
                <c:pt idx="985">
                  <c:v>0.92870370641700006</c:v>
                </c:pt>
                <c:pt idx="986">
                  <c:v>-0.51715278333499959</c:v>
                </c:pt>
                <c:pt idx="987">
                  <c:v>0.94164003723600009</c:v>
                </c:pt>
                <c:pt idx="988">
                  <c:v>-0.97989353148499969</c:v>
                </c:pt>
                <c:pt idx="989">
                  <c:v>-0.3902514558880002</c:v>
                </c:pt>
                <c:pt idx="990">
                  <c:v>0.97556645073799986</c:v>
                </c:pt>
                <c:pt idx="991">
                  <c:v>-0.2737845097749998</c:v>
                </c:pt>
                <c:pt idx="992">
                  <c:v>2.1641648739490003</c:v>
                </c:pt>
                <c:pt idx="993">
                  <c:v>0.50977265880199951</c:v>
                </c:pt>
                <c:pt idx="994">
                  <c:v>1.0292078565519998</c:v>
                </c:pt>
                <c:pt idx="995">
                  <c:v>6.3400185602999704E-2</c:v>
                </c:pt>
                <c:pt idx="996">
                  <c:v>2.1536282690470006</c:v>
                </c:pt>
                <c:pt idx="997">
                  <c:v>0.23565106688600071</c:v>
                </c:pt>
                <c:pt idx="998">
                  <c:v>0.82428808085899974</c:v>
                </c:pt>
                <c:pt idx="999">
                  <c:v>2.1654489405183801</c:v>
                </c:pt>
                <c:pt idx="1000">
                  <c:v>1.1717835663169998</c:v>
                </c:pt>
                <c:pt idx="1001">
                  <c:v>1.5141850275579998</c:v>
                </c:pt>
                <c:pt idx="1002">
                  <c:v>0.86950186127599993</c:v>
                </c:pt>
                <c:pt idx="1003">
                  <c:v>0.35516623102200012</c:v>
                </c:pt>
                <c:pt idx="1004">
                  <c:v>-8.573537598000075E-2</c:v>
                </c:pt>
                <c:pt idx="1005">
                  <c:v>2.0092703544202002</c:v>
                </c:pt>
                <c:pt idx="1006">
                  <c:v>1.0845335980739998</c:v>
                </c:pt>
                <c:pt idx="1007">
                  <c:v>1.4061549601189998</c:v>
                </c:pt>
                <c:pt idx="1008">
                  <c:v>0.79808681532899994</c:v>
                </c:pt>
                <c:pt idx="1009">
                  <c:v>0.30741117847399946</c:v>
                </c:pt>
                <c:pt idx="1010">
                  <c:v>-0.11015035106200011</c:v>
                </c:pt>
                <c:pt idx="1011">
                  <c:v>1.4029275510469998</c:v>
                </c:pt>
                <c:pt idx="1012">
                  <c:v>1.2374209991999813E-2</c:v>
                </c:pt>
                <c:pt idx="1013">
                  <c:v>1.0658600674150001</c:v>
                </c:pt>
                <c:pt idx="1014">
                  <c:v>-0.60370509640699965</c:v>
                </c:pt>
                <c:pt idx="1015">
                  <c:v>1.4516414732605998</c:v>
                </c:pt>
                <c:pt idx="1016">
                  <c:v>0.33261857111399989</c:v>
                </c:pt>
                <c:pt idx="1017">
                  <c:v>1.1609464376129994</c:v>
                </c:pt>
                <c:pt idx="1018">
                  <c:v>-0.4315600855249998</c:v>
                </c:pt>
                <c:pt idx="1019">
                  <c:v>1.5579860650925998</c:v>
                </c:pt>
                <c:pt idx="1020">
                  <c:v>0.11864760593900006</c:v>
                </c:pt>
                <c:pt idx="1021">
                  <c:v>0.58386115161100016</c:v>
                </c:pt>
                <c:pt idx="1022">
                  <c:v>-0.27670868164700008</c:v>
                </c:pt>
                <c:pt idx="1023">
                  <c:v>1.3706969976030001</c:v>
                </c:pt>
                <c:pt idx="1024">
                  <c:v>-0.71126082696200021</c:v>
                </c:pt>
                <c:pt idx="1025">
                  <c:v>-7.2897666415000451E-2</c:v>
                </c:pt>
                <c:pt idx="1026">
                  <c:v>1.1154975615683997</c:v>
                </c:pt>
                <c:pt idx="1027">
                  <c:v>-0.16241249411999992</c:v>
                </c:pt>
                <c:pt idx="1028">
                  <c:v>0.6496541764599999</c:v>
                </c:pt>
                <c:pt idx="1029">
                  <c:v>2.1110446813801</c:v>
                </c:pt>
                <c:pt idx="1030">
                  <c:v>0.86823630579599975</c:v>
                </c:pt>
                <c:pt idx="1031">
                  <c:v>1.2816245226360001</c:v>
                </c:pt>
                <c:pt idx="1032">
                  <c:v>0.51313275279800008</c:v>
                </c:pt>
                <c:pt idx="1033">
                  <c:v>-9.1061788027999607E-2</c:v>
                </c:pt>
                <c:pt idx="1034">
                  <c:v>1.94350475698293</c:v>
                </c:pt>
                <c:pt idx="1035">
                  <c:v>0.93728492648700013</c:v>
                </c:pt>
                <c:pt idx="1036">
                  <c:v>1.2834177212409998</c:v>
                </c:pt>
                <c:pt idx="1037">
                  <c:v>0.63218788822199978</c:v>
                </c:pt>
                <c:pt idx="1038">
                  <c:v>0.11357464370100007</c:v>
                </c:pt>
                <c:pt idx="1039">
                  <c:v>2.0558787965510299</c:v>
                </c:pt>
                <c:pt idx="1040">
                  <c:v>0.763554329315</c:v>
                </c:pt>
                <c:pt idx="1041">
                  <c:v>1.190310782813</c:v>
                </c:pt>
                <c:pt idx="1042">
                  <c:v>0.39841931706999989</c:v>
                </c:pt>
                <c:pt idx="1043">
                  <c:v>-0.22688272342800023</c:v>
                </c:pt>
                <c:pt idx="1044">
                  <c:v>1.9527784862964996</c:v>
                </c:pt>
                <c:pt idx="1045">
                  <c:v>0.34426829734400022</c:v>
                </c:pt>
                <c:pt idx="1046">
                  <c:v>0.8521944430709999</c:v>
                </c:pt>
                <c:pt idx="1047">
                  <c:v>-8.9994126962000279E-2</c:v>
                </c:pt>
                <c:pt idx="1048">
                  <c:v>0.43800578800700019</c:v>
                </c:pt>
                <c:pt idx="1049">
                  <c:v>1.4730869218257001</c:v>
                </c:pt>
                <c:pt idx="1050">
                  <c:v>-0.16707097305100027</c:v>
                </c:pt>
                <c:pt idx="1051">
                  <c:v>0.34879001762799966</c:v>
                </c:pt>
                <c:pt idx="1052">
                  <c:v>-0.60959097947900065</c:v>
                </c:pt>
                <c:pt idx="1053">
                  <c:v>1.7554200734465002</c:v>
                </c:pt>
                <c:pt idx="1054">
                  <c:v>0.13424331645900037</c:v>
                </c:pt>
                <c:pt idx="1055">
                  <c:v>0.64534403491300008</c:v>
                </c:pt>
                <c:pt idx="1056">
                  <c:v>1.7127551959579701</c:v>
                </c:pt>
                <c:pt idx="1057">
                  <c:v>1.5814412401183999</c:v>
                </c:pt>
                <c:pt idx="1058">
                  <c:v>1.6082862145178001</c:v>
                </c:pt>
                <c:pt idx="1059">
                  <c:v>0.44580873535900001</c:v>
                </c:pt>
                <c:pt idx="1060">
                  <c:v>-8.2815377744999849E-2</c:v>
                </c:pt>
                <c:pt idx="1061">
                  <c:v>0.22923785647900019</c:v>
                </c:pt>
                <c:pt idx="1062">
                  <c:v>0.86574238226900013</c:v>
                </c:pt>
                <c:pt idx="1063">
                  <c:v>0.43909991760299966</c:v>
                </c:pt>
                <c:pt idx="1064">
                  <c:v>0.67888351157899984</c:v>
                </c:pt>
                <c:pt idx="1065">
                  <c:v>8.5810646979000191E-2</c:v>
                </c:pt>
                <c:pt idx="1066">
                  <c:v>-0.53191193429600103</c:v>
                </c:pt>
                <c:pt idx="1067">
                  <c:v>-0.15354461278599996</c:v>
                </c:pt>
                <c:pt idx="1068">
                  <c:v>-0.52844431695799965</c:v>
                </c:pt>
                <c:pt idx="1069">
                  <c:v>1.5151975087193001</c:v>
                </c:pt>
                <c:pt idx="1070">
                  <c:v>1.4658911536770003</c:v>
                </c:pt>
                <c:pt idx="1071">
                  <c:v>1.5739977205698001</c:v>
                </c:pt>
                <c:pt idx="1072">
                  <c:v>-0.17743236851100025</c:v>
                </c:pt>
                <c:pt idx="1073">
                  <c:v>-0.28964276799899952</c:v>
                </c:pt>
                <c:pt idx="1074">
                  <c:v>0.32735451672100013</c:v>
                </c:pt>
                <c:pt idx="1075">
                  <c:v>0.35163651934900003</c:v>
                </c:pt>
                <c:pt idx="1076">
                  <c:v>0.25545251376400041</c:v>
                </c:pt>
                <c:pt idx="1077">
                  <c:v>0.74178632148300017</c:v>
                </c:pt>
                <c:pt idx="1078">
                  <c:v>-0.6346295791919998</c:v>
                </c:pt>
                <c:pt idx="1079">
                  <c:v>-0.76638635012200029</c:v>
                </c:pt>
                <c:pt idx="1080">
                  <c:v>-2.852758025899968E-2</c:v>
                </c:pt>
                <c:pt idx="1081">
                  <c:v>0.84467609486299977</c:v>
                </c:pt>
                <c:pt idx="1082">
                  <c:v>-0.64174263905700024</c:v>
                </c:pt>
                <c:pt idx="1083">
                  <c:v>0.94474849124439975</c:v>
                </c:pt>
                <c:pt idx="1084">
                  <c:v>-0.20931634171900049</c:v>
                </c:pt>
                <c:pt idx="1085">
                  <c:v>1.4276401073272</c:v>
                </c:pt>
                <c:pt idx="1086">
                  <c:v>-0.18895572287900031</c:v>
                </c:pt>
                <c:pt idx="1087">
                  <c:v>0.32099678550899957</c:v>
                </c:pt>
                <c:pt idx="1088">
                  <c:v>1.3163832277310001</c:v>
                </c:pt>
                <c:pt idx="1089">
                  <c:v>-0.6808413857759994</c:v>
                </c:pt>
                <c:pt idx="1090">
                  <c:v>-6.9096471401999954E-2</c:v>
                </c:pt>
                <c:pt idx="1091">
                  <c:v>1.7619947930226001</c:v>
                </c:pt>
                <c:pt idx="1092">
                  <c:v>0.70102356904300034</c:v>
                </c:pt>
                <c:pt idx="1093">
                  <c:v>1.063235872655</c:v>
                </c:pt>
                <c:pt idx="1094">
                  <c:v>0.38387648619999981</c:v>
                </c:pt>
                <c:pt idx="1095">
                  <c:v>-0.1534351474389998</c:v>
                </c:pt>
                <c:pt idx="1096">
                  <c:v>-0.62043608352400048</c:v>
                </c:pt>
                <c:pt idx="1097">
                  <c:v>1.6222217618956398</c:v>
                </c:pt>
                <c:pt idx="1098">
                  <c:v>0.32863580143300014</c:v>
                </c:pt>
                <c:pt idx="1099">
                  <c:v>0.75572986697399991</c:v>
                </c:pt>
                <c:pt idx="1100">
                  <c:v>-3.6754514068000191E-2</c:v>
                </c:pt>
                <c:pt idx="1101">
                  <c:v>1.4684403421735002</c:v>
                </c:pt>
                <c:pt idx="1102">
                  <c:v>1.4790184502166999</c:v>
                </c:pt>
                <c:pt idx="1103">
                  <c:v>-0.29329109291600053</c:v>
                </c:pt>
                <c:pt idx="1104">
                  <c:v>2.7184683179998226E-3</c:v>
                </c:pt>
                <c:pt idx="1105">
                  <c:v>0.25340022315300026</c:v>
                </c:pt>
                <c:pt idx="1106">
                  <c:v>0.47736106603199968</c:v>
                </c:pt>
                <c:pt idx="1107">
                  <c:v>-0.40058202764000084</c:v>
                </c:pt>
                <c:pt idx="1108">
                  <c:v>1.5388939399542998</c:v>
                </c:pt>
                <c:pt idx="1109">
                  <c:v>1.5179408481782999</c:v>
                </c:pt>
                <c:pt idx="1110">
                  <c:v>-0.12695009779199973</c:v>
                </c:pt>
                <c:pt idx="1111">
                  <c:v>-0.21976535546199982</c:v>
                </c:pt>
                <c:pt idx="1112">
                  <c:v>0.39536459510699973</c:v>
                </c:pt>
                <c:pt idx="1113">
                  <c:v>0.32075806839500043</c:v>
                </c:pt>
                <c:pt idx="1114">
                  <c:v>-0.57648931965500072</c:v>
                </c:pt>
                <c:pt idx="1115">
                  <c:v>-0.69072819526200058</c:v>
                </c:pt>
                <c:pt idx="1116">
                  <c:v>1.6987123978364997</c:v>
                </c:pt>
                <c:pt idx="1117">
                  <c:v>0.16961664855599942</c:v>
                </c:pt>
                <c:pt idx="1118">
                  <c:v>0.65761064072100017</c:v>
                </c:pt>
                <c:pt idx="1119">
                  <c:v>-0.24548391333099953</c:v>
                </c:pt>
                <c:pt idx="1120">
                  <c:v>1.4983626297713999</c:v>
                </c:pt>
                <c:pt idx="1121">
                  <c:v>-0.37928380857299976</c:v>
                </c:pt>
                <c:pt idx="1122">
                  <c:v>0.19813865934599989</c:v>
                </c:pt>
                <c:pt idx="1123">
                  <c:v>-0.90178348359800031</c:v>
                </c:pt>
                <c:pt idx="1124">
                  <c:v>2.2171314085001002</c:v>
                </c:pt>
                <c:pt idx="1125">
                  <c:v>0.65645800821899969</c:v>
                </c:pt>
                <c:pt idx="1126">
                  <c:v>1.1523906446659999</c:v>
                </c:pt>
                <c:pt idx="1127">
                  <c:v>0.23397281531700001</c:v>
                </c:pt>
                <c:pt idx="1128">
                  <c:v>2.0969333598735997</c:v>
                </c:pt>
                <c:pt idx="1129">
                  <c:v>0.50050773992599962</c:v>
                </c:pt>
                <c:pt idx="1130">
                  <c:v>1.0054055986219994</c:v>
                </c:pt>
                <c:pt idx="1131">
                  <c:v>6.9295282674999126E-2</c:v>
                </c:pt>
                <c:pt idx="1132">
                  <c:v>-0.11435496880200025</c:v>
                </c:pt>
                <c:pt idx="1133">
                  <c:v>0.57057501413799971</c:v>
                </c:pt>
                <c:pt idx="1134">
                  <c:v>1.2125282522449998</c:v>
                </c:pt>
                <c:pt idx="1135">
                  <c:v>-0.2787445356420003</c:v>
                </c:pt>
                <c:pt idx="1136">
                  <c:v>0.99456357293400011</c:v>
                </c:pt>
                <c:pt idx="1137">
                  <c:v>-0.58741382581199975</c:v>
                </c:pt>
                <c:pt idx="1138">
                  <c:v>-8.6137272527000319E-2</c:v>
                </c:pt>
                <c:pt idx="1139">
                  <c:v>2.1827770127940003</c:v>
                </c:pt>
                <c:pt idx="1140">
                  <c:v>0.2347914468660004</c:v>
                </c:pt>
                <c:pt idx="1141">
                  <c:v>0.83199842675000002</c:v>
                </c:pt>
                <c:pt idx="1142">
                  <c:v>1.2739351644049999</c:v>
                </c:pt>
                <c:pt idx="1143">
                  <c:v>1.9225381499065999</c:v>
                </c:pt>
                <c:pt idx="1144">
                  <c:v>0.14955918163900056</c:v>
                </c:pt>
                <c:pt idx="1145">
                  <c:v>0.69915669944199987</c:v>
                </c:pt>
                <c:pt idx="1146">
                  <c:v>-0.3330418066940008</c:v>
                </c:pt>
                <c:pt idx="1147">
                  <c:v>1.66328363796</c:v>
                </c:pt>
                <c:pt idx="1148">
                  <c:v>0.17096125874200047</c:v>
                </c:pt>
                <c:pt idx="1149">
                  <c:v>2.1431319524022001</c:v>
                </c:pt>
                <c:pt idx="1150">
                  <c:v>1.409387219089</c:v>
                </c:pt>
                <c:pt idx="1151">
                  <c:v>1.6708816248890002</c:v>
                </c:pt>
                <c:pt idx="1152">
                  <c:v>1.1705292406579999</c:v>
                </c:pt>
                <c:pt idx="1153">
                  <c:v>0.75029075710800019</c:v>
                </c:pt>
                <c:pt idx="1154">
                  <c:v>0.39006399890400062</c:v>
                </c:pt>
                <c:pt idx="1155">
                  <c:v>1.2879561482887001</c:v>
                </c:pt>
                <c:pt idx="1156">
                  <c:v>0.101581321315</c:v>
                </c:pt>
                <c:pt idx="1157">
                  <c:v>0.49944598152200015</c:v>
                </c:pt>
                <c:pt idx="1158">
                  <c:v>1.6745538116077001</c:v>
                </c:pt>
                <c:pt idx="1159">
                  <c:v>0.24095559315000017</c:v>
                </c:pt>
                <c:pt idx="1160">
                  <c:v>0.70469751415500015</c:v>
                </c:pt>
                <c:pt idx="1161">
                  <c:v>-0.15318550722699995</c:v>
                </c:pt>
                <c:pt idx="1162">
                  <c:v>1.5384368964218</c:v>
                </c:pt>
                <c:pt idx="1163">
                  <c:v>1.2957519995165923E-6</c:v>
                </c:pt>
                <c:pt idx="1164">
                  <c:v>0.49034616846900009</c:v>
                </c:pt>
                <c:pt idx="1165">
                  <c:v>-0.4172548902720003</c:v>
                </c:pt>
                <c:pt idx="1166">
                  <c:v>2.2248317908809998</c:v>
                </c:pt>
                <c:pt idx="1167">
                  <c:v>0.6602713628100001</c:v>
                </c:pt>
                <c:pt idx="1168">
                  <c:v>2.0946754658239999</c:v>
                </c:pt>
                <c:pt idx="1169">
                  <c:v>0.50171534940499984</c:v>
                </c:pt>
                <c:pt idx="1170">
                  <c:v>1.1937999950579998</c:v>
                </c:pt>
                <c:pt idx="1171">
                  <c:v>-0.44691017967500002</c:v>
                </c:pt>
                <c:pt idx="1172">
                  <c:v>1.5668753686219001</c:v>
                </c:pt>
                <c:pt idx="1173">
                  <c:v>-9.541366739599999E-2</c:v>
                </c:pt>
                <c:pt idx="1174">
                  <c:v>0.42600669734299967</c:v>
                </c:pt>
                <c:pt idx="1175">
                  <c:v>-0.543963213334</c:v>
                </c:pt>
                <c:pt idx="1176">
                  <c:v>0.90932284737699975</c:v>
                </c:pt>
                <c:pt idx="1177">
                  <c:v>0.80645901874299963</c:v>
                </c:pt>
                <c:pt idx="1178">
                  <c:v>1.2559735126582998</c:v>
                </c:pt>
                <c:pt idx="1179">
                  <c:v>-0.30056221580500025</c:v>
                </c:pt>
                <c:pt idx="1180">
                  <c:v>0.19433161551400008</c:v>
                </c:pt>
                <c:pt idx="1181">
                  <c:v>-0.72206366849500014</c:v>
                </c:pt>
                <c:pt idx="1182">
                  <c:v>0.33214481927899997</c:v>
                </c:pt>
                <c:pt idx="1183">
                  <c:v>1.006536407959</c:v>
                </c:pt>
                <c:pt idx="1184">
                  <c:v>-0.44192272732800003</c:v>
                </c:pt>
                <c:pt idx="1185">
                  <c:v>1.5231410153995</c:v>
                </c:pt>
                <c:pt idx="1186">
                  <c:v>-0.10373299750700014</c:v>
                </c:pt>
                <c:pt idx="1187">
                  <c:v>0.40879601899599993</c:v>
                </c:pt>
                <c:pt idx="1188">
                  <c:v>-0.54273720693900007</c:v>
                </c:pt>
                <c:pt idx="1189">
                  <c:v>2.300152051282029</c:v>
                </c:pt>
                <c:pt idx="1190">
                  <c:v>1.5406576274709998</c:v>
                </c:pt>
                <c:pt idx="1191">
                  <c:v>1.8104718959139998</c:v>
                </c:pt>
                <c:pt idx="1192">
                  <c:v>1.2950453091559997</c:v>
                </c:pt>
                <c:pt idx="1193">
                  <c:v>0.86468939353800012</c:v>
                </c:pt>
                <c:pt idx="1194">
                  <c:v>0.49682630440899966</c:v>
                </c:pt>
                <c:pt idx="1195">
                  <c:v>2.2491492478977499</c:v>
                </c:pt>
                <c:pt idx="1196">
                  <c:v>1.1031987207609999</c:v>
                </c:pt>
                <c:pt idx="1197">
                  <c:v>1.4897476698009999</c:v>
                </c:pt>
                <c:pt idx="1198">
                  <c:v>0.76799265799200012</c:v>
                </c:pt>
                <c:pt idx="1199">
                  <c:v>0.20085043535699984</c:v>
                </c:pt>
                <c:pt idx="1200">
                  <c:v>0.93549036698799992</c:v>
                </c:pt>
                <c:pt idx="1201">
                  <c:v>-0.45085635767799997</c:v>
                </c:pt>
                <c:pt idx="1202">
                  <c:v>0.83419377958799956</c:v>
                </c:pt>
                <c:pt idx="1203">
                  <c:v>0.19732326345199969</c:v>
                </c:pt>
                <c:pt idx="1204">
                  <c:v>-0.74126762045000028</c:v>
                </c:pt>
                <c:pt idx="1205">
                  <c:v>2.1044183956380502</c:v>
                </c:pt>
                <c:pt idx="1206">
                  <c:v>0.92292156823600013</c:v>
                </c:pt>
                <c:pt idx="1207">
                  <c:v>1.3194295455130001</c:v>
                </c:pt>
                <c:pt idx="1208">
                  <c:v>0.58034832726599994</c:v>
                </c:pt>
                <c:pt idx="1209">
                  <c:v>2.3244199320013301</c:v>
                </c:pt>
                <c:pt idx="1210">
                  <c:v>1.3720588025330001</c:v>
                </c:pt>
                <c:pt idx="1211">
                  <c:v>1.7020676963870001</c:v>
                </c:pt>
                <c:pt idx="1212">
                  <c:v>1.0791870046410001</c:v>
                </c:pt>
                <c:pt idx="1213">
                  <c:v>0.57897601764800033</c:v>
                </c:pt>
                <c:pt idx="1214">
                  <c:v>0.15238043701100024</c:v>
                </c:pt>
                <c:pt idx="1215">
                  <c:v>1.5275537311719998</c:v>
                </c:pt>
                <c:pt idx="1216">
                  <c:v>-2.8554633993000095E-2</c:v>
                </c:pt>
                <c:pt idx="1217">
                  <c:v>0.56317852593800022</c:v>
                </c:pt>
                <c:pt idx="1218">
                  <c:v>2.2377833038350001</c:v>
                </c:pt>
                <c:pt idx="1219">
                  <c:v>0.13181894019599946</c:v>
                </c:pt>
                <c:pt idx="1220">
                  <c:v>0.77813399556999951</c:v>
                </c:pt>
                <c:pt idx="1221">
                  <c:v>1.2803181466647997</c:v>
                </c:pt>
                <c:pt idx="1222">
                  <c:v>9.4153259111999899E-2</c:v>
                </c:pt>
                <c:pt idx="1223">
                  <c:v>1.7530926510377001</c:v>
                </c:pt>
                <c:pt idx="1224">
                  <c:v>2.8338482721999535E-2</c:v>
                </c:pt>
                <c:pt idx="1225">
                  <c:v>0.5655566252030001</c:v>
                </c:pt>
                <c:pt idx="1226">
                  <c:v>-0.43854833313500036</c:v>
                </c:pt>
                <c:pt idx="1227">
                  <c:v>1.83365994548</c:v>
                </c:pt>
                <c:pt idx="1228">
                  <c:v>0.19285449916799996</c:v>
                </c:pt>
                <c:pt idx="1229">
                  <c:v>0.70887798839799998</c:v>
                </c:pt>
                <c:pt idx="1230">
                  <c:v>-0.24983880650000051</c:v>
                </c:pt>
                <c:pt idx="1231">
                  <c:v>-0.17630787947200011</c:v>
                </c:pt>
                <c:pt idx="1232">
                  <c:v>-1.2266449370001986E-3</c:v>
                </c:pt>
                <c:pt idx="1233">
                  <c:v>0.14570036575899992</c:v>
                </c:pt>
                <c:pt idx="1234">
                  <c:v>-0.11080265367800013</c:v>
                </c:pt>
                <c:pt idx="1235">
                  <c:v>0.8772874430069999</c:v>
                </c:pt>
                <c:pt idx="1236">
                  <c:v>-0.64831775784799983</c:v>
                </c:pt>
                <c:pt idx="1237">
                  <c:v>0.74348781837099986</c:v>
                </c:pt>
                <c:pt idx="1238">
                  <c:v>1.8802670520946998</c:v>
                </c:pt>
                <c:pt idx="1239">
                  <c:v>0.11710153833200017</c:v>
                </c:pt>
                <c:pt idx="1240">
                  <c:v>0.66416269846399967</c:v>
                </c:pt>
                <c:pt idx="1241">
                  <c:v>-0.36217939229800017</c:v>
                </c:pt>
                <c:pt idx="1242">
                  <c:v>1.6227442175226998</c:v>
                </c:pt>
                <c:pt idx="1243">
                  <c:v>-9.9938963406999648E-2</c:v>
                </c:pt>
                <c:pt idx="1244">
                  <c:v>0.43675182241400029</c:v>
                </c:pt>
                <c:pt idx="1245">
                  <c:v>-0.56618336363299959</c:v>
                </c:pt>
                <c:pt idx="1246">
                  <c:v>1.9262380639230998</c:v>
                </c:pt>
                <c:pt idx="1247">
                  <c:v>0.20350766358700026</c:v>
                </c:pt>
                <c:pt idx="1248">
                  <c:v>0.74021047205599999</c:v>
                </c:pt>
                <c:pt idx="1249">
                  <c:v>-0.26275135765800062</c:v>
                </c:pt>
                <c:pt idx="1250">
                  <c:v>1.5101299253059999</c:v>
                </c:pt>
                <c:pt idx="1251">
                  <c:v>0.1931774645399994</c:v>
                </c:pt>
                <c:pt idx="1252">
                  <c:v>1.1871961083239999</c:v>
                </c:pt>
                <c:pt idx="1253">
                  <c:v>-0.53427456726199973</c:v>
                </c:pt>
                <c:pt idx="1254">
                  <c:v>2.107613501999922E-3</c:v>
                </c:pt>
                <c:pt idx="1255">
                  <c:v>-1.0001440223870002</c:v>
                </c:pt>
                <c:pt idx="1256">
                  <c:v>1.4558083258880599</c:v>
                </c:pt>
                <c:pt idx="1257">
                  <c:v>0.2143856068180002</c:v>
                </c:pt>
                <c:pt idx="1258">
                  <c:v>0.6273963938989997</c:v>
                </c:pt>
                <c:pt idx="1259">
                  <c:v>-0.14043652205400017</c:v>
                </c:pt>
                <c:pt idx="1260">
                  <c:v>-0.74406557787900018</c:v>
                </c:pt>
                <c:pt idx="1261">
                  <c:v>1.0873289398329999</c:v>
                </c:pt>
                <c:pt idx="1262">
                  <c:v>-0.37841495275199999</c:v>
                </c:pt>
                <c:pt idx="1263">
                  <c:v>1.0624696071469999</c:v>
                </c:pt>
                <c:pt idx="1264">
                  <c:v>-0.26601794271900042</c:v>
                </c:pt>
                <c:pt idx="1265">
                  <c:v>0.30637734100199987</c:v>
                </c:pt>
                <c:pt idx="1266">
                  <c:v>-1.198883418156</c:v>
                </c:pt>
                <c:pt idx="1267">
                  <c:v>0.95109587670499995</c:v>
                </c:pt>
                <c:pt idx="1268">
                  <c:v>-1.1578932708080008</c:v>
                </c:pt>
                <c:pt idx="1269">
                  <c:v>-0.51056262372799988</c:v>
                </c:pt>
                <c:pt idx="1270">
                  <c:v>1.1058596549040001</c:v>
                </c:pt>
                <c:pt idx="1271">
                  <c:v>-0.91522479423700021</c:v>
                </c:pt>
                <c:pt idx="1272">
                  <c:v>-0.29620092812800025</c:v>
                </c:pt>
                <c:pt idx="1273">
                  <c:v>0.93965273847799979</c:v>
                </c:pt>
                <c:pt idx="1274">
                  <c:v>-0.43400935571600047</c:v>
                </c:pt>
                <c:pt idx="1275">
                  <c:v>1.9688369041499203</c:v>
                </c:pt>
                <c:pt idx="1276">
                  <c:v>0.93492640141100036</c:v>
                </c:pt>
                <c:pt idx="1277">
                  <c:v>1.289230746941</c:v>
                </c:pt>
                <c:pt idx="1278">
                  <c:v>0.62369001254000067</c:v>
                </c:pt>
                <c:pt idx="1279">
                  <c:v>9.5639064929000206E-2</c:v>
                </c:pt>
                <c:pt idx="1280">
                  <c:v>-0.3603828478510005</c:v>
                </c:pt>
                <c:pt idx="1281">
                  <c:v>1.9957282577372801</c:v>
                </c:pt>
                <c:pt idx="1282">
                  <c:v>1.0578222952190002</c:v>
                </c:pt>
                <c:pt idx="1283">
                  <c:v>1.3834521034060003</c:v>
                </c:pt>
                <c:pt idx="1284">
                  <c:v>0.76829904565800045</c:v>
                </c:pt>
                <c:pt idx="1285">
                  <c:v>0.27306589817099997</c:v>
                </c:pt>
                <c:pt idx="1286">
                  <c:v>-0.14875629531499984</c:v>
                </c:pt>
                <c:pt idx="1287">
                  <c:v>1.9346997390299401</c:v>
                </c:pt>
                <c:pt idx="1288">
                  <c:v>0.95029756712700009</c:v>
                </c:pt>
                <c:pt idx="1289">
                  <c:v>1.289935306861</c:v>
                </c:pt>
                <c:pt idx="1290">
                  <c:v>0.6501062848439999</c:v>
                </c:pt>
                <c:pt idx="1291">
                  <c:v>0.13892955220100045</c:v>
                </c:pt>
                <c:pt idx="1292">
                  <c:v>-0.29866795640899968</c:v>
                </c:pt>
                <c:pt idx="1293">
                  <c:v>1.8123893216726801</c:v>
                </c:pt>
                <c:pt idx="1294">
                  <c:v>0.56108314950400029</c:v>
                </c:pt>
                <c:pt idx="1295">
                  <c:v>0.97678200112999991</c:v>
                </c:pt>
                <c:pt idx="1296">
                  <c:v>0.20425492587400002</c:v>
                </c:pt>
                <c:pt idx="1297">
                  <c:v>1.4138996242292001</c:v>
                </c:pt>
                <c:pt idx="1298">
                  <c:v>-0.14540210393500022</c:v>
                </c:pt>
                <c:pt idx="1299">
                  <c:v>0.35018619730499995</c:v>
                </c:pt>
                <c:pt idx="1300">
                  <c:v>-0.56756061447700001</c:v>
                </c:pt>
                <c:pt idx="1301">
                  <c:v>2.3242930550341203</c:v>
                </c:pt>
                <c:pt idx="1302">
                  <c:v>1.0988033229199994</c:v>
                </c:pt>
                <c:pt idx="1303">
                  <c:v>1.5074608693970002</c:v>
                </c:pt>
                <c:pt idx="1304">
                  <c:v>0.74722185010700004</c:v>
                </c:pt>
                <c:pt idx="1305">
                  <c:v>0.15000837334800016</c:v>
                </c:pt>
                <c:pt idx="1306">
                  <c:v>1.9175659924236002</c:v>
                </c:pt>
                <c:pt idx="1307">
                  <c:v>0.21603746101800037</c:v>
                </c:pt>
                <c:pt idx="1308">
                  <c:v>0.74735762370000025</c:v>
                </c:pt>
                <c:pt idx="1309">
                  <c:v>-0.24378631157299979</c:v>
                </c:pt>
                <c:pt idx="1310">
                  <c:v>1.6114244692456998</c:v>
                </c:pt>
                <c:pt idx="1311">
                  <c:v>-0.20871097648299983</c:v>
                </c:pt>
                <c:pt idx="1312">
                  <c:v>0.35322830296699992</c:v>
                </c:pt>
                <c:pt idx="1313">
                  <c:v>2.3196315252001201</c:v>
                </c:pt>
                <c:pt idx="1314">
                  <c:v>1.0865700587140001</c:v>
                </c:pt>
                <c:pt idx="1315">
                  <c:v>1.497299438063</c:v>
                </c:pt>
                <c:pt idx="1316">
                  <c:v>0.7334474060020002</c:v>
                </c:pt>
                <c:pt idx="1317">
                  <c:v>0.1332045994640001</c:v>
                </c:pt>
                <c:pt idx="1318">
                  <c:v>2.2658784936383096</c:v>
                </c:pt>
                <c:pt idx="1319">
                  <c:v>0.9915902371669999</c:v>
                </c:pt>
                <c:pt idx="1320">
                  <c:v>1.4135038292529998</c:v>
                </c:pt>
                <c:pt idx="1321">
                  <c:v>0.63010557094300024</c:v>
                </c:pt>
                <c:pt idx="1322">
                  <c:v>1.2707037336000204E-2</c:v>
                </c:pt>
                <c:pt idx="1323">
                  <c:v>1.473894839258</c:v>
                </c:pt>
                <c:pt idx="1324">
                  <c:v>0.11860166660700014</c:v>
                </c:pt>
                <c:pt idx="1325">
                  <c:v>0.93460932816799991</c:v>
                </c:pt>
                <c:pt idx="1326">
                  <c:v>0.57902913262899958</c:v>
                </c:pt>
                <c:pt idx="1327">
                  <c:v>1.1194730933087</c:v>
                </c:pt>
                <c:pt idx="1328">
                  <c:v>-0.70681825184099978</c:v>
                </c:pt>
                <c:pt idx="1329">
                  <c:v>-0.14324648329599987</c:v>
                </c:pt>
                <c:pt idx="1330">
                  <c:v>1.0827925378588998</c:v>
                </c:pt>
                <c:pt idx="1331">
                  <c:v>-6.2544757961000119E-2</c:v>
                </c:pt>
                <c:pt idx="1332">
                  <c:v>1.018370028923</c:v>
                </c:pt>
                <c:pt idx="1333">
                  <c:v>-0.90515319676499961</c:v>
                </c:pt>
                <c:pt idx="1334">
                  <c:v>-0.31494761857599995</c:v>
                </c:pt>
                <c:pt idx="1335">
                  <c:v>1.5227938044298002</c:v>
                </c:pt>
                <c:pt idx="1336">
                  <c:v>-3.7370149361999727E-2</c:v>
                </c:pt>
                <c:pt idx="1337">
                  <c:v>0.45843460373800032</c:v>
                </c:pt>
                <c:pt idx="1338">
                  <c:v>-0.45973394335599987</c:v>
                </c:pt>
                <c:pt idx="1339">
                  <c:v>0.80787517330899983</c:v>
                </c:pt>
                <c:pt idx="1340">
                  <c:v>2.0053510374899997</c:v>
                </c:pt>
                <c:pt idx="1341">
                  <c:v>6.3386578539998961E-3</c:v>
                </c:pt>
                <c:pt idx="1342">
                  <c:v>0.61862342892900002</c:v>
                </c:pt>
                <c:pt idx="1343">
                  <c:v>1.8690940434554</c:v>
                </c:pt>
                <c:pt idx="1344">
                  <c:v>0.61520831310900015</c:v>
                </c:pt>
                <c:pt idx="1345">
                  <c:v>2.4426983596079999</c:v>
                </c:pt>
                <c:pt idx="1346">
                  <c:v>0.42772398990400046</c:v>
                </c:pt>
                <c:pt idx="1347">
                  <c:v>1.0448684455589996</c:v>
                </c:pt>
                <c:pt idx="1348">
                  <c:v>1.4418162841505</c:v>
                </c:pt>
                <c:pt idx="1349">
                  <c:v>-8.3920291655999485E-2</c:v>
                </c:pt>
                <c:pt idx="1350">
                  <c:v>0.4032274980320002</c:v>
                </c:pt>
                <c:pt idx="1351">
                  <c:v>1.1255003835300001</c:v>
                </c:pt>
                <c:pt idx="1352">
                  <c:v>-0.2136608702379999</c:v>
                </c:pt>
                <c:pt idx="1353">
                  <c:v>1.2189576748194002</c:v>
                </c:pt>
                <c:pt idx="1354">
                  <c:v>-9.2122541375999845E-2</c:v>
                </c:pt>
                <c:pt idx="1355">
                  <c:v>1.3068440597687001</c:v>
                </c:pt>
                <c:pt idx="1356">
                  <c:v>-0.40409410728699935</c:v>
                </c:pt>
                <c:pt idx="1357">
                  <c:v>0.12961145120500006</c:v>
                </c:pt>
                <c:pt idx="1358">
                  <c:v>0.20601463778699969</c:v>
                </c:pt>
                <c:pt idx="1359">
                  <c:v>1.637640294029</c:v>
                </c:pt>
                <c:pt idx="1360">
                  <c:v>-0.6322826972090001</c:v>
                </c:pt>
                <c:pt idx="1361">
                  <c:v>7.3790990979999901E-2</c:v>
                </c:pt>
                <c:pt idx="1362">
                  <c:v>1.2691798887370001</c:v>
                </c:pt>
                <c:pt idx="1363">
                  <c:v>1.9442575671323801</c:v>
                </c:pt>
                <c:pt idx="1364">
                  <c:v>0.80024229887700005</c:v>
                </c:pt>
                <c:pt idx="1365">
                  <c:v>1.1862453373060002</c:v>
                </c:pt>
                <c:pt idx="1366">
                  <c:v>0.4654400740380002</c:v>
                </c:pt>
                <c:pt idx="1367">
                  <c:v>-0.10100272072099964</c:v>
                </c:pt>
                <c:pt idx="1368">
                  <c:v>-0.60699745942900096</c:v>
                </c:pt>
                <c:pt idx="1369">
                  <c:v>1.7235872541061004</c:v>
                </c:pt>
                <c:pt idx="1370">
                  <c:v>0.32333772089600027</c:v>
                </c:pt>
                <c:pt idx="1371">
                  <c:v>0.77848703268000041</c:v>
                </c:pt>
                <c:pt idx="1372">
                  <c:v>-6.3823537136999259E-2</c:v>
                </c:pt>
                <c:pt idx="1373">
                  <c:v>-0.74314067442200105</c:v>
                </c:pt>
                <c:pt idx="1374">
                  <c:v>2.1266186034209</c:v>
                </c:pt>
                <c:pt idx="1375">
                  <c:v>0.54958360086000069</c:v>
                </c:pt>
                <c:pt idx="1376">
                  <c:v>1.0496209704399999</c:v>
                </c:pt>
                <c:pt idx="1377">
                  <c:v>0.12315670330700007</c:v>
                </c:pt>
                <c:pt idx="1378">
                  <c:v>1.9814080107672996</c:v>
                </c:pt>
                <c:pt idx="1379">
                  <c:v>0.20574756671800032</c:v>
                </c:pt>
                <c:pt idx="1380">
                  <c:v>0.75603987318300014</c:v>
                </c:pt>
                <c:pt idx="1381">
                  <c:v>1.7290940333657199</c:v>
                </c:pt>
                <c:pt idx="1382">
                  <c:v>0.49054075283599946</c:v>
                </c:pt>
                <c:pt idx="1383">
                  <c:v>0.90276936269800012</c:v>
                </c:pt>
                <c:pt idx="1384">
                  <c:v>0.13630159279100046</c:v>
                </c:pt>
                <c:pt idx="1385">
                  <c:v>-0.46616037868999999</c:v>
                </c:pt>
                <c:pt idx="1386">
                  <c:v>1.6364403163391199</c:v>
                </c:pt>
                <c:pt idx="1387">
                  <c:v>0.44960552198199971</c:v>
                </c:pt>
                <c:pt idx="1388">
                  <c:v>0.8475979847220001</c:v>
                </c:pt>
                <c:pt idx="1389">
                  <c:v>0.10593349646199984</c:v>
                </c:pt>
                <c:pt idx="1390">
                  <c:v>1.2634576483269999</c:v>
                </c:pt>
                <c:pt idx="1391">
                  <c:v>-0.27691996348899983</c:v>
                </c:pt>
                <c:pt idx="1392">
                  <c:v>1.9297516042162</c:v>
                </c:pt>
                <c:pt idx="1393">
                  <c:v>0.50872291518900015</c:v>
                </c:pt>
                <c:pt idx="1394">
                  <c:v>0.96923500197599999</c:v>
                </c:pt>
                <c:pt idx="1395">
                  <c:v>0.11722775208500011</c:v>
                </c:pt>
                <c:pt idx="1396">
                  <c:v>2.0462903605584102</c:v>
                </c:pt>
                <c:pt idx="1397">
                  <c:v>0.77826596305999995</c:v>
                </c:pt>
                <c:pt idx="1398">
                  <c:v>1.198490624648</c:v>
                </c:pt>
                <c:pt idx="1399">
                  <c:v>0.4180495670119998</c:v>
                </c:pt>
                <c:pt idx="1400">
                  <c:v>-0.19666438414000012</c:v>
                </c:pt>
                <c:pt idx="1401">
                  <c:v>2.0980982081006903</c:v>
                </c:pt>
                <c:pt idx="1402">
                  <c:v>0.86066666577999973</c:v>
                </c:pt>
                <c:pt idx="1403">
                  <c:v>1.2725892820660003</c:v>
                </c:pt>
                <c:pt idx="1404">
                  <c:v>0.50665547617499973</c:v>
                </c:pt>
                <c:pt idx="1405">
                  <c:v>-9.5351675644000655E-2</c:v>
                </c:pt>
                <c:pt idx="1406">
                  <c:v>1.9820578262858399</c:v>
                </c:pt>
                <c:pt idx="1407">
                  <c:v>1.1486994950190001</c:v>
                </c:pt>
                <c:pt idx="1408">
                  <c:v>1.4420141858510001</c:v>
                </c:pt>
                <c:pt idx="1409">
                  <c:v>0.88430802785500018</c:v>
                </c:pt>
                <c:pt idx="1410">
                  <c:v>0.4261236595800002</c:v>
                </c:pt>
                <c:pt idx="1411">
                  <c:v>3.6518353307000373E-2</c:v>
                </c:pt>
                <c:pt idx="1412">
                  <c:v>1.3827095784848999</c:v>
                </c:pt>
                <c:pt idx="1413">
                  <c:v>-0.11502424969599975</c:v>
                </c:pt>
                <c:pt idx="1414">
                  <c:v>0.36505315268499994</c:v>
                </c:pt>
                <c:pt idx="1415">
                  <c:v>-0.52304264116900023</c:v>
                </c:pt>
                <c:pt idx="1416">
                  <c:v>1.4600343314721995</c:v>
                </c:pt>
                <c:pt idx="1417">
                  <c:v>-0.18389817560699989</c:v>
                </c:pt>
                <c:pt idx="1418">
                  <c:v>0.33291015466999979</c:v>
                </c:pt>
                <c:pt idx="1419">
                  <c:v>-0.62743099175100059</c:v>
                </c:pt>
                <c:pt idx="1420">
                  <c:v>1.1260928433609001</c:v>
                </c:pt>
                <c:pt idx="1421">
                  <c:v>-0.59965629277300003</c:v>
                </c:pt>
                <c:pt idx="1422">
                  <c:v>-6.2184680507999468E-2</c:v>
                </c:pt>
                <c:pt idx="1423">
                  <c:v>-1.0668526495650008</c:v>
                </c:pt>
                <c:pt idx="1424">
                  <c:v>0.88248943992000006</c:v>
                </c:pt>
                <c:pt idx="1425">
                  <c:v>0.63459525352199964</c:v>
                </c:pt>
                <c:pt idx="1426">
                  <c:v>2.347326745390883</c:v>
                </c:pt>
                <c:pt idx="1427">
                  <c:v>1.9074605115289995</c:v>
                </c:pt>
                <c:pt idx="1428">
                  <c:v>2.0695878672330998</c:v>
                </c:pt>
                <c:pt idx="1429">
                  <c:v>1.7535589449069997</c:v>
                </c:pt>
                <c:pt idx="1430">
                  <c:v>1.468511292988</c:v>
                </c:pt>
                <c:pt idx="1431">
                  <c:v>1.2106761101659997</c:v>
                </c:pt>
                <c:pt idx="1432">
                  <c:v>2.0730793938146901</c:v>
                </c:pt>
                <c:pt idx="1433">
                  <c:v>1.1762480555010002</c:v>
                </c:pt>
                <c:pt idx="1434">
                  <c:v>1.4893161214049999</c:v>
                </c:pt>
                <c:pt idx="1435">
                  <c:v>0.89640342966899977</c:v>
                </c:pt>
                <c:pt idx="1436">
                  <c:v>0.41547229151800003</c:v>
                </c:pt>
                <c:pt idx="1437">
                  <c:v>6.7025872119998997E-3</c:v>
                </c:pt>
                <c:pt idx="1438">
                  <c:v>1.5705426432981999</c:v>
                </c:pt>
                <c:pt idx="1439">
                  <c:v>-0.19606493399399993</c:v>
                </c:pt>
                <c:pt idx="1440">
                  <c:v>0.35188474122700009</c:v>
                </c:pt>
                <c:pt idx="1441">
                  <c:v>-0.67650295870400057</c:v>
                </c:pt>
                <c:pt idx="1442">
                  <c:v>1.4578576459769998</c:v>
                </c:pt>
                <c:pt idx="1443">
                  <c:v>0.14307932459700007</c:v>
                </c:pt>
                <c:pt idx="1444">
                  <c:v>0.57582367882600005</c:v>
                </c:pt>
                <c:pt idx="1445">
                  <c:v>-0.22660200726500018</c:v>
                </c:pt>
                <c:pt idx="1446">
                  <c:v>-0.86213332256200048</c:v>
                </c:pt>
                <c:pt idx="1447">
                  <c:v>2.1061154426548998</c:v>
                </c:pt>
                <c:pt idx="1448">
                  <c:v>0.77081937797599998</c:v>
                </c:pt>
                <c:pt idx="1449">
                  <c:v>1.2089966458060002</c:v>
                </c:pt>
                <c:pt idx="1450">
                  <c:v>0.39697511795400048</c:v>
                </c:pt>
                <c:pt idx="1451">
                  <c:v>-0.24832122746299995</c:v>
                </c:pt>
                <c:pt idx="1452">
                  <c:v>1.4158389238683999</c:v>
                </c:pt>
                <c:pt idx="1453">
                  <c:v>-5.2728793340000635E-2</c:v>
                </c:pt>
                <c:pt idx="1454">
                  <c:v>0.41994758397300008</c:v>
                </c:pt>
                <c:pt idx="1455">
                  <c:v>-0.45434868330400019</c:v>
                </c:pt>
                <c:pt idx="1456">
                  <c:v>1.268251676212</c:v>
                </c:pt>
                <c:pt idx="1457">
                  <c:v>1.1455736112079999</c:v>
                </c:pt>
                <c:pt idx="1458">
                  <c:v>2.1196236269839002</c:v>
                </c:pt>
                <c:pt idx="1459">
                  <c:v>0.44792139266700048</c:v>
                </c:pt>
                <c:pt idx="1460">
                  <c:v>0.97171076231500031</c:v>
                </c:pt>
                <c:pt idx="1461">
                  <c:v>-3.2619849940001139E-3</c:v>
                </c:pt>
                <c:pt idx="1462">
                  <c:v>1.7844829593819997</c:v>
                </c:pt>
                <c:pt idx="1463">
                  <c:v>0.21723473900200008</c:v>
                </c:pt>
                <c:pt idx="1464">
                  <c:v>1.9153880390072997</c:v>
                </c:pt>
                <c:pt idx="1465">
                  <c:v>0.36204495915500046</c:v>
                </c:pt>
                <c:pt idx="1466">
                  <c:v>0.85613699001299992</c:v>
                </c:pt>
                <c:pt idx="1467">
                  <c:v>2.2292159161011003</c:v>
                </c:pt>
                <c:pt idx="1468">
                  <c:v>0.71390902990600003</c:v>
                </c:pt>
                <c:pt idx="1469">
                  <c:v>1.1984269940770003</c:v>
                </c:pt>
                <c:pt idx="1470">
                  <c:v>0.30195060691800002</c:v>
                </c:pt>
                <c:pt idx="1471">
                  <c:v>0.5857425386759999</c:v>
                </c:pt>
                <c:pt idx="1472">
                  <c:v>0.58865099629399997</c:v>
                </c:pt>
                <c:pt idx="1473">
                  <c:v>2.3820364354866599</c:v>
                </c:pt>
                <c:pt idx="1474">
                  <c:v>1.1847474152400004</c:v>
                </c:pt>
                <c:pt idx="1475">
                  <c:v>1.5856388987130003</c:v>
                </c:pt>
                <c:pt idx="1476">
                  <c:v>0.83892846213200001</c:v>
                </c:pt>
                <c:pt idx="1477">
                  <c:v>0.25271353560600002</c:v>
                </c:pt>
                <c:pt idx="1478">
                  <c:v>2.2685625730802701</c:v>
                </c:pt>
                <c:pt idx="1479">
                  <c:v>1.0231616900670002</c:v>
                </c:pt>
                <c:pt idx="1480">
                  <c:v>1.437255566578</c:v>
                </c:pt>
                <c:pt idx="1481">
                  <c:v>0.66753175969699996</c:v>
                </c:pt>
                <c:pt idx="1482">
                  <c:v>6.227584555000043E-2</c:v>
                </c:pt>
                <c:pt idx="1483">
                  <c:v>2.2889282482066999</c:v>
                </c:pt>
                <c:pt idx="1484">
                  <c:v>0.78124453702700025</c:v>
                </c:pt>
                <c:pt idx="1485">
                  <c:v>1.2638377497259998</c:v>
                </c:pt>
                <c:pt idx="1486">
                  <c:v>0.37100379488199975</c:v>
                </c:pt>
                <c:pt idx="1487">
                  <c:v>2.3780735453561004</c:v>
                </c:pt>
                <c:pt idx="1488">
                  <c:v>0.87727541962200006</c:v>
                </c:pt>
                <c:pt idx="1489">
                  <c:v>1.3581280785820002</c:v>
                </c:pt>
                <c:pt idx="1490">
                  <c:v>0.46857490078699976</c:v>
                </c:pt>
                <c:pt idx="1491">
                  <c:v>1.5006176654990802</c:v>
                </c:pt>
                <c:pt idx="1492">
                  <c:v>0.525321920873</c:v>
                </c:pt>
                <c:pt idx="1493">
                  <c:v>0.86223394977700019</c:v>
                </c:pt>
                <c:pt idx="1494">
                  <c:v>0.22719676536699965</c:v>
                </c:pt>
                <c:pt idx="1495">
                  <c:v>-0.2808707016090003</c:v>
                </c:pt>
                <c:pt idx="1496">
                  <c:v>-0.71527678682799967</c:v>
                </c:pt>
                <c:pt idx="1497">
                  <c:v>1.5526980942821651</c:v>
                </c:pt>
                <c:pt idx="1498">
                  <c:v>0.87093098350899989</c:v>
                </c:pt>
                <c:pt idx="1499">
                  <c:v>1.1154344316980001</c:v>
                </c:pt>
                <c:pt idx="1500">
                  <c:v>0.64604093046800015</c:v>
                </c:pt>
                <c:pt idx="1501">
                  <c:v>0.2469700566919997</c:v>
                </c:pt>
                <c:pt idx="1502">
                  <c:v>-9.7500413040999961E-2</c:v>
                </c:pt>
                <c:pt idx="1503">
                  <c:v>0.84262446094099996</c:v>
                </c:pt>
                <c:pt idx="1504">
                  <c:v>0.71092553598399999</c:v>
                </c:pt>
                <c:pt idx="1505">
                  <c:v>1.60199826841865</c:v>
                </c:pt>
                <c:pt idx="1506">
                  <c:v>0.70273619804200027</c:v>
                </c:pt>
                <c:pt idx="1507">
                  <c:v>1.0165525139170002</c:v>
                </c:pt>
                <c:pt idx="1508">
                  <c:v>0.42231192860599986</c:v>
                </c:pt>
                <c:pt idx="1509">
                  <c:v>-5.9473307296000005E-2</c:v>
                </c:pt>
                <c:pt idx="1510">
                  <c:v>-0.46899755843799984</c:v>
                </c:pt>
                <c:pt idx="1511">
                  <c:v>1.4054822849884301</c:v>
                </c:pt>
                <c:pt idx="1512">
                  <c:v>0.38340992521099992</c:v>
                </c:pt>
                <c:pt idx="1513">
                  <c:v>0.7342306632979998</c:v>
                </c:pt>
                <c:pt idx="1514">
                  <c:v>7.4786585202999842E-2</c:v>
                </c:pt>
                <c:pt idx="1515">
                  <c:v>2.2346743557708399</c:v>
                </c:pt>
                <c:pt idx="1516">
                  <c:v>1.2036876278010002</c:v>
                </c:pt>
                <c:pt idx="1517">
                  <c:v>1.55713296407</c:v>
                </c:pt>
                <c:pt idx="1518">
                  <c:v>0.89309502074300018</c:v>
                </c:pt>
                <c:pt idx="1519">
                  <c:v>0.36604165544699985</c:v>
                </c:pt>
                <c:pt idx="1520">
                  <c:v>-8.8835844696999899E-2</c:v>
                </c:pt>
                <c:pt idx="1521">
                  <c:v>2.05207818769899</c:v>
                </c:pt>
                <c:pt idx="1522">
                  <c:v>0.98872822986600006</c:v>
                </c:pt>
                <c:pt idx="1523">
                  <c:v>1.3516319964950001</c:v>
                </c:pt>
                <c:pt idx="1524">
                  <c:v>0.67106558798299998</c:v>
                </c:pt>
                <c:pt idx="1525">
                  <c:v>0.13293669229800073</c:v>
                </c:pt>
                <c:pt idx="1526">
                  <c:v>-0.33506469912700121</c:v>
                </c:pt>
                <c:pt idx="1527">
                  <c:v>1.6169967962553999</c:v>
                </c:pt>
                <c:pt idx="1528">
                  <c:v>0.16358567685100009</c:v>
                </c:pt>
                <c:pt idx="1529">
                  <c:v>0.63239845309199982</c:v>
                </c:pt>
                <c:pt idx="1530">
                  <c:v>-0.23476961590000048</c:v>
                </c:pt>
                <c:pt idx="1531">
                  <c:v>1.334722631689</c:v>
                </c:pt>
                <c:pt idx="1532">
                  <c:v>-0.21796174209999966</c:v>
                </c:pt>
                <c:pt idx="1533">
                  <c:v>0.27596483517800008</c:v>
                </c:pt>
                <c:pt idx="1534">
                  <c:v>-0.63855208249500006</c:v>
                </c:pt>
                <c:pt idx="1535">
                  <c:v>2.4409716018884997</c:v>
                </c:pt>
                <c:pt idx="1536">
                  <c:v>1.2601931986100003</c:v>
                </c:pt>
                <c:pt idx="1537">
                  <c:v>1.6565011630440003</c:v>
                </c:pt>
                <c:pt idx="1538">
                  <c:v>0.91776797917399988</c:v>
                </c:pt>
                <c:pt idx="1539">
                  <c:v>0.3378066822520005</c:v>
                </c:pt>
                <c:pt idx="1540">
                  <c:v>-0.18864801029600045</c:v>
                </c:pt>
                <c:pt idx="1541">
                  <c:v>2.4750307734814001</c:v>
                </c:pt>
                <c:pt idx="1542">
                  <c:v>1.4942126535340003</c:v>
                </c:pt>
                <c:pt idx="1543">
                  <c:v>1.8327786620200002</c:v>
                </c:pt>
                <c:pt idx="1544">
                  <c:v>1.194833223024</c:v>
                </c:pt>
                <c:pt idx="1545">
                  <c:v>0.6848796943700004</c:v>
                </c:pt>
                <c:pt idx="1546">
                  <c:v>1.8346030910865403</c:v>
                </c:pt>
                <c:pt idx="1547">
                  <c:v>0.57013249209299988</c:v>
                </c:pt>
                <c:pt idx="1548">
                  <c:v>0.98939730881800036</c:v>
                </c:pt>
                <c:pt idx="1549">
                  <c:v>0.21063589432599997</c:v>
                </c:pt>
                <c:pt idx="1550">
                  <c:v>1.1023377885729999</c:v>
                </c:pt>
                <c:pt idx="1551">
                  <c:v>1.7950721017181139</c:v>
                </c:pt>
                <c:pt idx="1552">
                  <c:v>1.015976366441</c:v>
                </c:pt>
                <c:pt idx="1553">
                  <c:v>1.2920800760450002</c:v>
                </c:pt>
                <c:pt idx="1554">
                  <c:v>0.7652950895220002</c:v>
                </c:pt>
                <c:pt idx="1555">
                  <c:v>0.32738936649100026</c:v>
                </c:pt>
                <c:pt idx="1556">
                  <c:v>-4.6245862482999903E-2</c:v>
                </c:pt>
                <c:pt idx="1557">
                  <c:v>1.7591002289987994</c:v>
                </c:pt>
                <c:pt idx="1558">
                  <c:v>1.100906530966</c:v>
                </c:pt>
                <c:pt idx="1559">
                  <c:v>1.3376185759270003</c:v>
                </c:pt>
                <c:pt idx="1560">
                  <c:v>0.88249990222000041</c:v>
                </c:pt>
                <c:pt idx="1561">
                  <c:v>0.49338023268200026</c:v>
                </c:pt>
                <c:pt idx="1562">
                  <c:v>0.15627263627600047</c:v>
                </c:pt>
                <c:pt idx="1563">
                  <c:v>1.4190901586890001</c:v>
                </c:pt>
                <c:pt idx="1564">
                  <c:v>-0.14857547091799975</c:v>
                </c:pt>
                <c:pt idx="1565">
                  <c:v>0.80782376316400029</c:v>
                </c:pt>
                <c:pt idx="1566">
                  <c:v>2.0585755702361661</c:v>
                </c:pt>
                <c:pt idx="1567">
                  <c:v>1.3243030066250003</c:v>
                </c:pt>
                <c:pt idx="1568">
                  <c:v>1.5859686055590003</c:v>
                </c:pt>
                <c:pt idx="1569">
                  <c:v>1.0853054771370001</c:v>
                </c:pt>
                <c:pt idx="1570">
                  <c:v>0.66485724233499999</c:v>
                </c:pt>
                <c:pt idx="1571">
                  <c:v>0.30447308923000038</c:v>
                </c:pt>
                <c:pt idx="1572">
                  <c:v>1.7485944477238808</c:v>
                </c:pt>
                <c:pt idx="1573">
                  <c:v>0.92282087365299992</c:v>
                </c:pt>
                <c:pt idx="1574">
                  <c:v>1.2137476547579999</c:v>
                </c:pt>
                <c:pt idx="1575">
                  <c:v>0.66031767717400003</c:v>
                </c:pt>
                <c:pt idx="1576">
                  <c:v>0.20491691313899976</c:v>
                </c:pt>
                <c:pt idx="1577">
                  <c:v>-0.18244599199200012</c:v>
                </c:pt>
                <c:pt idx="1578">
                  <c:v>1.1525793021337998</c:v>
                </c:pt>
                <c:pt idx="1579">
                  <c:v>-0.62120309492299919</c:v>
                </c:pt>
                <c:pt idx="1580">
                  <c:v>-7.1397479072999925E-2</c:v>
                </c:pt>
                <c:pt idx="1581">
                  <c:v>-1.104078798507</c:v>
                </c:pt>
                <c:pt idx="1582">
                  <c:v>1.9061735205954999</c:v>
                </c:pt>
                <c:pt idx="1583">
                  <c:v>0.41998874447800072</c:v>
                </c:pt>
                <c:pt idx="1584">
                  <c:v>0.8971404852670003</c:v>
                </c:pt>
                <c:pt idx="1585">
                  <c:v>1.4523717559000147E-2</c:v>
                </c:pt>
                <c:pt idx="1586">
                  <c:v>2.43645625202024</c:v>
                </c:pt>
                <c:pt idx="1587">
                  <c:v>1.5525129398960003</c:v>
                </c:pt>
                <c:pt idx="1588">
                  <c:v>1.8616035417190002</c:v>
                </c:pt>
                <c:pt idx="1589">
                  <c:v>1.2757564007220004</c:v>
                </c:pt>
                <c:pt idx="1590">
                  <c:v>0.79937257032300035</c:v>
                </c:pt>
                <c:pt idx="1591">
                  <c:v>0.39457241801500048</c:v>
                </c:pt>
                <c:pt idx="1592">
                  <c:v>2.4519258030069504</c:v>
                </c:pt>
                <c:pt idx="1593">
                  <c:v>1.347299650609</c:v>
                </c:pt>
                <c:pt idx="1594">
                  <c:v>1.7221077297670004</c:v>
                </c:pt>
                <c:pt idx="1595">
                  <c:v>1.0207875754970004</c:v>
                </c:pt>
                <c:pt idx="1596">
                  <c:v>0.46834570115399998</c:v>
                </c:pt>
                <c:pt idx="1597">
                  <c:v>-1.804105230600106E-2</c:v>
                </c:pt>
                <c:pt idx="1598">
                  <c:v>1.3253476072453001</c:v>
                </c:pt>
                <c:pt idx="1599">
                  <c:v>0.45573335740199988</c:v>
                </c:pt>
                <c:pt idx="1600">
                  <c:v>0.76038171963599976</c:v>
                </c:pt>
                <c:pt idx="1601">
                  <c:v>0.18243957700199995</c:v>
                </c:pt>
                <c:pt idx="1602">
                  <c:v>-0.28884883167999981</c:v>
                </c:pt>
                <c:pt idx="1603">
                  <c:v>1.6298274786363021</c:v>
                </c:pt>
                <c:pt idx="1604">
                  <c:v>1.127223991243</c:v>
                </c:pt>
                <c:pt idx="1605">
                  <c:v>1.3112187325861997</c:v>
                </c:pt>
                <c:pt idx="1606">
                  <c:v>0.95396116353299987</c:v>
                </c:pt>
                <c:pt idx="1607">
                  <c:v>0.63667043807700008</c:v>
                </c:pt>
                <c:pt idx="1608">
                  <c:v>0.35355990892600025</c:v>
                </c:pt>
                <c:pt idx="1609">
                  <c:v>0.82549934092299981</c:v>
                </c:pt>
                <c:pt idx="1610">
                  <c:v>1.3162044998306799</c:v>
                </c:pt>
                <c:pt idx="1611">
                  <c:v>6.294196746300032E-2</c:v>
                </c:pt>
                <c:pt idx="1612">
                  <c:v>0.47917179283100031</c:v>
                </c:pt>
                <c:pt idx="1613">
                  <c:v>-0.29428304809199979</c:v>
                </c:pt>
                <c:pt idx="1614">
                  <c:v>2.4034413962192001</c:v>
                </c:pt>
                <c:pt idx="1615">
                  <c:v>0.69842514540699996</c:v>
                </c:pt>
                <c:pt idx="1616">
                  <c:v>1.2306288579909994</c:v>
                </c:pt>
                <c:pt idx="1617">
                  <c:v>0.23756017908899973</c:v>
                </c:pt>
                <c:pt idx="1618">
                  <c:v>1.4954449850249998</c:v>
                </c:pt>
                <c:pt idx="1619">
                  <c:v>8.8177641576999699E-2</c:v>
                </c:pt>
                <c:pt idx="1620">
                  <c:v>0.54514150863299982</c:v>
                </c:pt>
                <c:pt idx="1621">
                  <c:v>-0.30044216879300012</c:v>
                </c:pt>
                <c:pt idx="1622">
                  <c:v>1.7155965571234002</c:v>
                </c:pt>
                <c:pt idx="1623">
                  <c:v>0.8181252821670002</c:v>
                </c:pt>
                <c:pt idx="1624">
                  <c:v>1.131390399212</c:v>
                </c:pt>
                <c:pt idx="1625">
                  <c:v>0.53812797007000035</c:v>
                </c:pt>
                <c:pt idx="1626">
                  <c:v>5.6971866205999873E-2</c:v>
                </c:pt>
                <c:pt idx="1627">
                  <c:v>-0.35199629879999988</c:v>
                </c:pt>
                <c:pt idx="1628">
                  <c:v>1.5560170731869403</c:v>
                </c:pt>
                <c:pt idx="1629">
                  <c:v>0.57480601490800032</c:v>
                </c:pt>
                <c:pt idx="1630">
                  <c:v>0.91348958741700015</c:v>
                </c:pt>
                <c:pt idx="1631">
                  <c:v>0.2753374954479999</c:v>
                </c:pt>
                <c:pt idx="1632">
                  <c:v>-0.2347501803119996</c:v>
                </c:pt>
                <c:pt idx="1633">
                  <c:v>-0.67122310913999916</c:v>
                </c:pt>
                <c:pt idx="1634">
                  <c:v>1.55561651188259</c:v>
                </c:pt>
                <c:pt idx="1635">
                  <c:v>0.51366555146299941</c:v>
                </c:pt>
                <c:pt idx="1636">
                  <c:v>0.87032757679999972</c:v>
                </c:pt>
                <c:pt idx="1637">
                  <c:v>0.20066400496899972</c:v>
                </c:pt>
                <c:pt idx="1638">
                  <c:v>-0.33013272439200014</c:v>
                </c:pt>
                <c:pt idx="1639">
                  <c:v>-0.78934242526700082</c:v>
                </c:pt>
                <c:pt idx="1640">
                  <c:v>1.6526616943991101</c:v>
                </c:pt>
                <c:pt idx="1641">
                  <c:v>0.65802573925399999</c:v>
                </c:pt>
                <c:pt idx="1642">
                  <c:v>1.0007162564840002</c:v>
                </c:pt>
                <c:pt idx="1643">
                  <c:v>0.35552564953700022</c:v>
                </c:pt>
                <c:pt idx="1644">
                  <c:v>-0.15914079574499934</c:v>
                </c:pt>
                <c:pt idx="1645">
                  <c:v>-0.60039211316800045</c:v>
                </c:pt>
                <c:pt idx="1646">
                  <c:v>2.2904396504391999</c:v>
                </c:pt>
                <c:pt idx="1647">
                  <c:v>0.56888411537400019</c:v>
                </c:pt>
                <c:pt idx="1648">
                  <c:v>1.1052878878329999</c:v>
                </c:pt>
                <c:pt idx="1649">
                  <c:v>0.10298844880799984</c:v>
                </c:pt>
                <c:pt idx="1650">
                  <c:v>1.5445126204671999</c:v>
                </c:pt>
                <c:pt idx="1651">
                  <c:v>0.11193513254900024</c:v>
                </c:pt>
                <c:pt idx="1652">
                  <c:v>0.57541515289500011</c:v>
                </c:pt>
                <c:pt idx="1653">
                  <c:v>-0.28199034440300019</c:v>
                </c:pt>
                <c:pt idx="1654">
                  <c:v>1.6868806306498099</c:v>
                </c:pt>
                <c:pt idx="1655">
                  <c:v>0.84240617406400009</c:v>
                </c:pt>
                <c:pt idx="1656">
                  <c:v>1.1392100157609999</c:v>
                </c:pt>
                <c:pt idx="1657">
                  <c:v>0.57526357423400021</c:v>
                </c:pt>
                <c:pt idx="1658">
                  <c:v>0.11302700788199993</c:v>
                </c:pt>
                <c:pt idx="1659">
                  <c:v>-0.27987733990299968</c:v>
                </c:pt>
                <c:pt idx="1660">
                  <c:v>1.9252723487557699</c:v>
                </c:pt>
                <c:pt idx="1661">
                  <c:v>0.90923811019300027</c:v>
                </c:pt>
                <c:pt idx="1662">
                  <c:v>1.2582763535779999</c:v>
                </c:pt>
                <c:pt idx="1663">
                  <c:v>0.60195420528599974</c:v>
                </c:pt>
                <c:pt idx="1664">
                  <c:v>7.9997698311000121E-2</c:v>
                </c:pt>
                <c:pt idx="1665">
                  <c:v>-0.36914449309700054</c:v>
                </c:pt>
                <c:pt idx="1666">
                  <c:v>1.5867696409643</c:v>
                </c:pt>
                <c:pt idx="1667">
                  <c:v>6.4167482573000256E-2</c:v>
                </c:pt>
                <c:pt idx="1668">
                  <c:v>0.55052534670999997</c:v>
                </c:pt>
                <c:pt idx="1669">
                  <c:v>-0.34944753715300064</c:v>
                </c:pt>
                <c:pt idx="1670">
                  <c:v>1.6186807792615001</c:v>
                </c:pt>
                <c:pt idx="1671">
                  <c:v>0.19207994216699986</c:v>
                </c:pt>
                <c:pt idx="1672">
                  <c:v>0.654025108528</c:v>
                </c:pt>
                <c:pt idx="1673">
                  <c:v>-0.20058573325399998</c:v>
                </c:pt>
                <c:pt idx="1674">
                  <c:v>2.4126570765113304</c:v>
                </c:pt>
                <c:pt idx="1675">
                  <c:v>1.3705874287880002</c:v>
                </c:pt>
                <c:pt idx="1676">
                  <c:v>1.7272842040950005</c:v>
                </c:pt>
                <c:pt idx="1677">
                  <c:v>1.0575598869300005</c:v>
                </c:pt>
                <c:pt idx="1678">
                  <c:v>0.52672259644800035</c:v>
                </c:pt>
                <c:pt idx="1679">
                  <c:v>6.7465380918000695E-2</c:v>
                </c:pt>
                <c:pt idx="1680">
                  <c:v>2.1891466898681298</c:v>
                </c:pt>
                <c:pt idx="1681">
                  <c:v>1.5159209823510007</c:v>
                </c:pt>
                <c:pt idx="1682">
                  <c:v>1.7576074665130006</c:v>
                </c:pt>
                <c:pt idx="1683">
                  <c:v>1.2933693198530007</c:v>
                </c:pt>
                <c:pt idx="1684">
                  <c:v>0.89787787083800052</c:v>
                </c:pt>
                <c:pt idx="1685">
                  <c:v>0.55605687577500051</c:v>
                </c:pt>
                <c:pt idx="1686">
                  <c:v>0.74953457926999989</c:v>
                </c:pt>
                <c:pt idx="1687">
                  <c:v>1.6488606306519</c:v>
                </c:pt>
                <c:pt idx="1688">
                  <c:v>4.714090200499995E-2</c:v>
                </c:pt>
                <c:pt idx="1689">
                  <c:v>0.55336542890099971</c:v>
                </c:pt>
                <c:pt idx="1690">
                  <c:v>-0.38540108486800034</c:v>
                </c:pt>
                <c:pt idx="1691">
                  <c:v>2.1699458030544001</c:v>
                </c:pt>
                <c:pt idx="1692">
                  <c:v>0.79758036445800007</c:v>
                </c:pt>
                <c:pt idx="1693">
                  <c:v>1.2454841580779998</c:v>
                </c:pt>
                <c:pt idx="1694">
                  <c:v>0.41617063054299941</c:v>
                </c:pt>
                <c:pt idx="1695">
                  <c:v>-0.24791340676999984</c:v>
                </c:pt>
                <c:pt idx="1696">
                  <c:v>1.189872413269</c:v>
                </c:pt>
                <c:pt idx="1697">
                  <c:v>-0.39679208495500007</c:v>
                </c:pt>
                <c:pt idx="1698">
                  <c:v>2.1213905137964</c:v>
                </c:pt>
                <c:pt idx="1699">
                  <c:v>0.50753637783300021</c:v>
                </c:pt>
                <c:pt idx="1700">
                  <c:v>1.0168017436080001</c:v>
                </c:pt>
                <c:pt idx="1701">
                  <c:v>7.1907730263999603E-2</c:v>
                </c:pt>
                <c:pt idx="1702">
                  <c:v>2.1187591982539997</c:v>
                </c:pt>
                <c:pt idx="1703">
                  <c:v>0.33766581106700005</c:v>
                </c:pt>
                <c:pt idx="1704">
                  <c:v>0.88936819807999989</c:v>
                </c:pt>
                <c:pt idx="1705">
                  <c:v>-0.14773031972100009</c:v>
                </c:pt>
                <c:pt idx="1706">
                  <c:v>1.5202550923489997</c:v>
                </c:pt>
                <c:pt idx="1707">
                  <c:v>-0.51936873953300022</c:v>
                </c:pt>
                <c:pt idx="1708">
                  <c:v>0.10542467438799991</c:v>
                </c:pt>
                <c:pt idx="1709">
                  <c:v>0.95438928283089997</c:v>
                </c:pt>
                <c:pt idx="1710">
                  <c:v>-0.90873564162299991</c:v>
                </c:pt>
                <c:pt idx="1711">
                  <c:v>-0.33527465181300004</c:v>
                </c:pt>
                <c:pt idx="1712">
                  <c:v>1.5951844330894003</c:v>
                </c:pt>
                <c:pt idx="1713">
                  <c:v>-0.13399084102999989</c:v>
                </c:pt>
                <c:pt idx="1714">
                  <c:v>0.40435411703299984</c:v>
                </c:pt>
                <c:pt idx="1715">
                  <c:v>-0.60225760430400022</c:v>
                </c:pt>
                <c:pt idx="1716">
                  <c:v>1.6184627847292004</c:v>
                </c:pt>
                <c:pt idx="1717">
                  <c:v>-1.0400538745000396E-2</c:v>
                </c:pt>
                <c:pt idx="1718">
                  <c:v>0.50262728448100025</c:v>
                </c:pt>
                <c:pt idx="1719">
                  <c:v>-0.44992654030299978</c:v>
                </c:pt>
                <c:pt idx="1720">
                  <c:v>2.1466711361463902</c:v>
                </c:pt>
                <c:pt idx="1721">
                  <c:v>0.99323991134900003</c:v>
                </c:pt>
                <c:pt idx="1722">
                  <c:v>1.3818954308950002</c:v>
                </c:pt>
                <c:pt idx="1723">
                  <c:v>0.65647562945200022</c:v>
                </c:pt>
                <c:pt idx="1724">
                  <c:v>8.6617969294000313E-2</c:v>
                </c:pt>
                <c:pt idx="1725">
                  <c:v>-0.42440473404099976</c:v>
                </c:pt>
                <c:pt idx="1726">
                  <c:v>1.2455649265850002</c:v>
                </c:pt>
                <c:pt idx="1727">
                  <c:v>-0.18103375414499981</c:v>
                </c:pt>
                <c:pt idx="1728">
                  <c:v>1.6381492783080003</c:v>
                </c:pt>
                <c:pt idx="1729">
                  <c:v>0.2598385007509999</c:v>
                </c:pt>
                <c:pt idx="1730">
                  <c:v>0.7092920782200004</c:v>
                </c:pt>
                <c:pt idx="1731">
                  <c:v>-0.12279230050199988</c:v>
                </c:pt>
                <c:pt idx="1732">
                  <c:v>-0.79004015497000035</c:v>
                </c:pt>
                <c:pt idx="1733">
                  <c:v>1.7377874012547998</c:v>
                </c:pt>
                <c:pt idx="1734">
                  <c:v>0.84445153183699995</c:v>
                </c:pt>
                <c:pt idx="1735">
                  <c:v>1.1564425296829997</c:v>
                </c:pt>
                <c:pt idx="1736">
                  <c:v>0.56544199657200001</c:v>
                </c:pt>
                <c:pt idx="1737">
                  <c:v>8.5741009089000439E-2</c:v>
                </c:pt>
                <c:pt idx="1738">
                  <c:v>-0.32194702225799948</c:v>
                </c:pt>
                <c:pt idx="1739">
                  <c:v>2.0382874213550002</c:v>
                </c:pt>
                <c:pt idx="1740">
                  <c:v>-4.4560863137000015E-2</c:v>
                </c:pt>
                <c:pt idx="1741">
                  <c:v>0.59409385138799986</c:v>
                </c:pt>
                <c:pt idx="1742">
                  <c:v>2.0145150959679001</c:v>
                </c:pt>
                <c:pt idx="1743">
                  <c:v>0.28365189453500028</c:v>
                </c:pt>
                <c:pt idx="1744">
                  <c:v>0.82242743984599997</c:v>
                </c:pt>
                <c:pt idx="1745">
                  <c:v>-0.18514480419500001</c:v>
                </c:pt>
                <c:pt idx="1746">
                  <c:v>1.7335359361040001</c:v>
                </c:pt>
                <c:pt idx="1747">
                  <c:v>0.23154909566400034</c:v>
                </c:pt>
                <c:pt idx="1748">
                  <c:v>1.8620993858038</c:v>
                </c:pt>
                <c:pt idx="1749">
                  <c:v>7.1091345002000011E-2</c:v>
                </c:pt>
                <c:pt idx="1750">
                  <c:v>0.62537555922300003</c:v>
                </c:pt>
                <c:pt idx="1751">
                  <c:v>-0.41778300241100108</c:v>
                </c:pt>
                <c:pt idx="1752">
                  <c:v>2.0310033910458998</c:v>
                </c:pt>
                <c:pt idx="1753">
                  <c:v>0.63391527721200003</c:v>
                </c:pt>
                <c:pt idx="1754">
                  <c:v>1.0882460162980001</c:v>
                </c:pt>
                <c:pt idx="1755">
                  <c:v>0.24740950307500051</c:v>
                </c:pt>
                <c:pt idx="1756">
                  <c:v>1.1841375503552001</c:v>
                </c:pt>
                <c:pt idx="1757">
                  <c:v>-0.22539024389500001</c:v>
                </c:pt>
                <c:pt idx="1758">
                  <c:v>0.23215735404599996</c:v>
                </c:pt>
                <c:pt idx="1759">
                  <c:v>1.6010279777627301</c:v>
                </c:pt>
                <c:pt idx="1760">
                  <c:v>0.33394937049199958</c:v>
                </c:pt>
                <c:pt idx="1761">
                  <c:v>0.75391869713699999</c:v>
                </c:pt>
                <c:pt idx="1762">
                  <c:v>1.2163491539274001</c:v>
                </c:pt>
                <c:pt idx="1763">
                  <c:v>-0.50511209203899976</c:v>
                </c:pt>
                <c:pt idx="1764">
                  <c:v>3.126768143900005E-2</c:v>
                </c:pt>
                <c:pt idx="1765">
                  <c:v>2.1980305602463033</c:v>
                </c:pt>
                <c:pt idx="1766">
                  <c:v>1.4690613005000004</c:v>
                </c:pt>
                <c:pt idx="1767">
                  <c:v>1.7290055812460001</c:v>
                </c:pt>
                <c:pt idx="1768">
                  <c:v>1.2314679414140002</c:v>
                </c:pt>
                <c:pt idx="1769">
                  <c:v>0.81313177055399999</c:v>
                </c:pt>
                <c:pt idx="1770">
                  <c:v>0.45433091120500002</c:v>
                </c:pt>
                <c:pt idx="1771">
                  <c:v>2.148653746762875</c:v>
                </c:pt>
                <c:pt idx="1772">
                  <c:v>1.4713841429840002</c:v>
                </c:pt>
                <c:pt idx="1773">
                  <c:v>1.714405172582</c:v>
                </c:pt>
                <c:pt idx="1774">
                  <c:v>1.247723854495</c:v>
                </c:pt>
                <c:pt idx="1775">
                  <c:v>0.85053406895000006</c:v>
                </c:pt>
                <c:pt idx="1776">
                  <c:v>0.50745620594100016</c:v>
                </c:pt>
                <c:pt idx="1777">
                  <c:v>0.86168693940999996</c:v>
                </c:pt>
                <c:pt idx="1778">
                  <c:v>-0.4716840860839997</c:v>
                </c:pt>
                <c:pt idx="1779">
                  <c:v>1.6323793941042501</c:v>
                </c:pt>
                <c:pt idx="1780">
                  <c:v>0.42178130390500018</c:v>
                </c:pt>
                <c:pt idx="1781">
                  <c:v>0.82634770248699974</c:v>
                </c:pt>
                <c:pt idx="1782">
                  <c:v>7.3237953840999695E-2</c:v>
                </c:pt>
                <c:pt idx="1783">
                  <c:v>-0.51811444741199986</c:v>
                </c:pt>
                <c:pt idx="1784">
                  <c:v>1.4543367024089999</c:v>
                </c:pt>
                <c:pt idx="1785">
                  <c:v>-0.81073057919700076</c:v>
                </c:pt>
                <c:pt idx="1786">
                  <c:v>-0.10656932217300041</c:v>
                </c:pt>
                <c:pt idx="1787">
                  <c:v>1.010088354349</c:v>
                </c:pt>
                <c:pt idx="1788">
                  <c:v>2.2031372006683503</c:v>
                </c:pt>
                <c:pt idx="1789">
                  <c:v>1.3415341138840002</c:v>
                </c:pt>
                <c:pt idx="1790">
                  <c:v>1.643689716915</c:v>
                </c:pt>
                <c:pt idx="1791">
                  <c:v>1.0701899359270002</c:v>
                </c:pt>
                <c:pt idx="1792">
                  <c:v>0.60176988477300031</c:v>
                </c:pt>
                <c:pt idx="1793">
                  <c:v>0.20374374284000069</c:v>
                </c:pt>
                <c:pt idx="1794">
                  <c:v>2.2233451160692876</c:v>
                </c:pt>
                <c:pt idx="1795">
                  <c:v>1.565413808075</c:v>
                </c:pt>
                <c:pt idx="1796">
                  <c:v>1.8020388304210002</c:v>
                </c:pt>
                <c:pt idx="1797">
                  <c:v>1.3470798686179999</c:v>
                </c:pt>
                <c:pt idx="1798">
                  <c:v>0.95807224499399979</c:v>
                </c:pt>
                <c:pt idx="1799">
                  <c:v>0.62104753157599979</c:v>
                </c:pt>
                <c:pt idx="1800">
                  <c:v>1.7707888728253598</c:v>
                </c:pt>
                <c:pt idx="1801">
                  <c:v>0.66348011447099986</c:v>
                </c:pt>
                <c:pt idx="1802">
                  <c:v>1.0390557278799999</c:v>
                </c:pt>
                <c:pt idx="1803">
                  <c:v>0.33639891163499991</c:v>
                </c:pt>
                <c:pt idx="1804">
                  <c:v>-0.21698402638600015</c:v>
                </c:pt>
                <c:pt idx="1805">
                  <c:v>-0.70463794993899986</c:v>
                </c:pt>
                <c:pt idx="1806">
                  <c:v>1.8257036339452599</c:v>
                </c:pt>
                <c:pt idx="1807">
                  <c:v>0.54399130820400066</c:v>
                </c:pt>
                <c:pt idx="1808">
                  <c:v>0.96790194304900035</c:v>
                </c:pt>
                <c:pt idx="1809">
                  <c:v>0.18100393679200003</c:v>
                </c:pt>
                <c:pt idx="1810">
                  <c:v>-0.43961591145199996</c:v>
                </c:pt>
                <c:pt idx="1811">
                  <c:v>2.1315751364714002</c:v>
                </c:pt>
                <c:pt idx="1812">
                  <c:v>1.2912823314880004</c:v>
                </c:pt>
                <c:pt idx="1813">
                  <c:v>1.5867751040760003</c:v>
                </c:pt>
                <c:pt idx="1814">
                  <c:v>1.0251723877240002</c:v>
                </c:pt>
                <c:pt idx="1815">
                  <c:v>0.56445643140700041</c:v>
                </c:pt>
                <c:pt idx="1816">
                  <c:v>0.17279508378600039</c:v>
                </c:pt>
                <c:pt idx="1817">
                  <c:v>2.01450334092827</c:v>
                </c:pt>
                <c:pt idx="1818">
                  <c:v>0.76132375941199992</c:v>
                </c:pt>
                <c:pt idx="1819">
                  <c:v>1.1775310800680001</c:v>
                </c:pt>
                <c:pt idx="1820">
                  <c:v>0.404115571565</c:v>
                </c:pt>
                <c:pt idx="1821">
                  <c:v>-0.20435187185499992</c:v>
                </c:pt>
                <c:pt idx="1822">
                  <c:v>2.5214225031492199</c:v>
                </c:pt>
                <c:pt idx="1823">
                  <c:v>1.3012461274919995</c:v>
                </c:pt>
                <c:pt idx="1824">
                  <c:v>1.7084464490749998</c:v>
                </c:pt>
                <c:pt idx="1825">
                  <c:v>0.9507475261390006</c:v>
                </c:pt>
                <c:pt idx="1826">
                  <c:v>1.4026098108179998</c:v>
                </c:pt>
                <c:pt idx="1827">
                  <c:v>0.22078440239799993</c:v>
                </c:pt>
                <c:pt idx="1828">
                  <c:v>2.0395622710132999</c:v>
                </c:pt>
                <c:pt idx="1829">
                  <c:v>0.49445387718699985</c:v>
                </c:pt>
                <c:pt idx="1830">
                  <c:v>0.98647674808299979</c:v>
                </c:pt>
                <c:pt idx="1831">
                  <c:v>7.5643329588000241E-2</c:v>
                </c:pt>
                <c:pt idx="1832">
                  <c:v>2.1840499416781003</c:v>
                </c:pt>
                <c:pt idx="1833">
                  <c:v>0.80778253272099987</c:v>
                </c:pt>
                <c:pt idx="1834">
                  <c:v>1.2567037688790004</c:v>
                </c:pt>
                <c:pt idx="1835">
                  <c:v>0.42557169863200028</c:v>
                </c:pt>
                <c:pt idx="1836">
                  <c:v>-0.24058380419899994</c:v>
                </c:pt>
                <c:pt idx="1837">
                  <c:v>0.36876158114799984</c:v>
                </c:pt>
                <c:pt idx="1838">
                  <c:v>0.91138760710999978</c:v>
                </c:pt>
                <c:pt idx="1839">
                  <c:v>-0.60212307120500008</c:v>
                </c:pt>
                <c:pt idx="1840">
                  <c:v>2.0306432372475003</c:v>
                </c:pt>
                <c:pt idx="1841">
                  <c:v>0.48801824246399983</c:v>
                </c:pt>
                <c:pt idx="1842">
                  <c:v>0.979416761852</c:v>
                </c:pt>
                <c:pt idx="1843">
                  <c:v>6.9787602468000212E-2</c:v>
                </c:pt>
                <c:pt idx="1844">
                  <c:v>2.0222989712425998</c:v>
                </c:pt>
                <c:pt idx="1845">
                  <c:v>0.58380315041200037</c:v>
                </c:pt>
                <c:pt idx="1846">
                  <c:v>1.0488007945799998</c:v>
                </c:pt>
                <c:pt idx="1847">
                  <c:v>0.18862552699800023</c:v>
                </c:pt>
                <c:pt idx="1848">
                  <c:v>0.75237704287339979</c:v>
                </c:pt>
                <c:pt idx="1849">
                  <c:v>-0.48380021365200027</c:v>
                </c:pt>
                <c:pt idx="1850">
                  <c:v>1.1942727298528799</c:v>
                </c:pt>
                <c:pt idx="1851">
                  <c:v>-4.4521349452999751E-2</c:v>
                </c:pt>
                <c:pt idx="1852">
                  <c:v>0.3677729218490004</c:v>
                </c:pt>
                <c:pt idx="1853">
                  <c:v>-0.39880944413899982</c:v>
                </c:pt>
                <c:pt idx="1854">
                  <c:v>-1.001369158313</c:v>
                </c:pt>
                <c:pt idx="1855">
                  <c:v>1.74063852062161</c:v>
                </c:pt>
                <c:pt idx="1856">
                  <c:v>0.79320245557100011</c:v>
                </c:pt>
                <c:pt idx="1857">
                  <c:v>1.121721781347</c:v>
                </c:pt>
                <c:pt idx="1858">
                  <c:v>0.50146825242900006</c:v>
                </c:pt>
                <c:pt idx="1859">
                  <c:v>2.9506551759998362E-3</c:v>
                </c:pt>
                <c:pt idx="1860">
                  <c:v>-0.42200649202899998</c:v>
                </c:pt>
                <c:pt idx="1861">
                  <c:v>1.4682829555573198</c:v>
                </c:pt>
                <c:pt idx="1862">
                  <c:v>0.24024595379300018</c:v>
                </c:pt>
                <c:pt idx="1863">
                  <c:v>0.64960112214299992</c:v>
                </c:pt>
                <c:pt idx="1864">
                  <c:v>-0.11185425046199993</c:v>
                </c:pt>
                <c:pt idx="1865">
                  <c:v>1.9230674712007298</c:v>
                </c:pt>
                <c:pt idx="1866">
                  <c:v>0.89388081135000008</c:v>
                </c:pt>
                <c:pt idx="1867">
                  <c:v>1.2467968363190001</c:v>
                </c:pt>
                <c:pt idx="1868">
                  <c:v>0.58368507694299954</c:v>
                </c:pt>
                <c:pt idx="1869">
                  <c:v>5.7245698045000029E-2</c:v>
                </c:pt>
                <c:pt idx="1870">
                  <c:v>2.2792170026721901</c:v>
                </c:pt>
                <c:pt idx="1871">
                  <c:v>1.020164629061</c:v>
                </c:pt>
                <c:pt idx="1872">
                  <c:v>1.4379637482580003</c:v>
                </c:pt>
                <c:pt idx="1873">
                  <c:v>0.66176585189800008</c:v>
                </c:pt>
                <c:pt idx="1874">
                  <c:v>5.0846130570000078E-2</c:v>
                </c:pt>
                <c:pt idx="1875">
                  <c:v>1.9459077389757</c:v>
                </c:pt>
                <c:pt idx="1876">
                  <c:v>0.11511424535800022</c:v>
                </c:pt>
                <c:pt idx="1877">
                  <c:v>0.67988342278800007</c:v>
                </c:pt>
                <c:pt idx="1878">
                  <c:v>2.2588957508031999</c:v>
                </c:pt>
                <c:pt idx="1879">
                  <c:v>0.54594676904500039</c:v>
                </c:pt>
                <c:pt idx="1880">
                  <c:v>1.0801627797639999</c:v>
                </c:pt>
                <c:pt idx="1881">
                  <c:v>8.2688386983999204E-2</c:v>
                </c:pt>
                <c:pt idx="1882">
                  <c:v>1.4937447689050001</c:v>
                </c:pt>
                <c:pt idx="1883">
                  <c:v>-0.11776634527600011</c:v>
                </c:pt>
                <c:pt idx="1884">
                  <c:v>1.5110021892677998</c:v>
                </c:pt>
                <c:pt idx="1885">
                  <c:v>-0.24003112845300012</c:v>
                </c:pt>
                <c:pt idx="1886">
                  <c:v>0.30390736644000005</c:v>
                </c:pt>
                <c:pt idx="1887">
                  <c:v>-0.71529622633600032</c:v>
                </c:pt>
                <c:pt idx="1888">
                  <c:v>1.7658823496243996</c:v>
                </c:pt>
                <c:pt idx="1889">
                  <c:v>0.19280636413999996</c:v>
                </c:pt>
                <c:pt idx="1890">
                  <c:v>0.69185089631300012</c:v>
                </c:pt>
                <c:pt idx="1891">
                  <c:v>-0.23265897652199952</c:v>
                </c:pt>
                <c:pt idx="1892">
                  <c:v>1.764770893521</c:v>
                </c:pt>
                <c:pt idx="1893">
                  <c:v>0.26979296233300076</c:v>
                </c:pt>
                <c:pt idx="1894">
                  <c:v>0.74917278543900012</c:v>
                </c:pt>
                <c:pt idx="1895">
                  <c:v>-0.1376136412409997</c:v>
                </c:pt>
                <c:pt idx="1896">
                  <c:v>1.3344743872559999</c:v>
                </c:pt>
                <c:pt idx="1897">
                  <c:v>-0.13987303558099995</c:v>
                </c:pt>
                <c:pt idx="1898">
                  <c:v>1.0794927134249999</c:v>
                </c:pt>
                <c:pt idx="1899">
                  <c:v>-0.59783253858399998</c:v>
                </c:pt>
                <c:pt idx="1900">
                  <c:v>2.4715744014058201</c:v>
                </c:pt>
                <c:pt idx="1901">
                  <c:v>1.4627602601490002</c:v>
                </c:pt>
                <c:pt idx="1902">
                  <c:v>1.8096620544580002</c:v>
                </c:pt>
                <c:pt idx="1903">
                  <c:v>1.1570839742280001</c:v>
                </c:pt>
                <c:pt idx="1904">
                  <c:v>0.63758701346899982</c:v>
                </c:pt>
                <c:pt idx="1905">
                  <c:v>0.19114721688599956</c:v>
                </c:pt>
                <c:pt idx="1906">
                  <c:v>2.2314367690036403</c:v>
                </c:pt>
                <c:pt idx="1907">
                  <c:v>1.2841805823620001</c:v>
                </c:pt>
                <c:pt idx="1908">
                  <c:v>1.612645458382</c:v>
                </c:pt>
                <c:pt idx="1909">
                  <c:v>0.99248799656200004</c:v>
                </c:pt>
                <c:pt idx="1910">
                  <c:v>0.49403229821299971</c:v>
                </c:pt>
                <c:pt idx="1911">
                  <c:v>1.5787102181021302</c:v>
                </c:pt>
                <c:pt idx="1912">
                  <c:v>0.43677609412700003</c:v>
                </c:pt>
                <c:pt idx="1913">
                  <c:v>0.8221916483120002</c:v>
                </c:pt>
                <c:pt idx="1914">
                  <c:v>0.10240849229199989</c:v>
                </c:pt>
                <c:pt idx="1915">
                  <c:v>1.7670140907574998</c:v>
                </c:pt>
                <c:pt idx="1916">
                  <c:v>0.27096779485900024</c:v>
                </c:pt>
                <c:pt idx="1917">
                  <c:v>0.75061808840900002</c:v>
                </c:pt>
                <c:pt idx="1918">
                  <c:v>-0.13667578765599975</c:v>
                </c:pt>
                <c:pt idx="1919">
                  <c:v>0.65608984575200024</c:v>
                </c:pt>
                <c:pt idx="1920">
                  <c:v>1.6230397682467801</c:v>
                </c:pt>
                <c:pt idx="1921">
                  <c:v>0.45379321421500041</c:v>
                </c:pt>
                <c:pt idx="1922">
                  <c:v>0.84688353315000053</c:v>
                </c:pt>
                <c:pt idx="1923">
                  <c:v>0.11374865358000057</c:v>
                </c:pt>
                <c:pt idx="1924">
                  <c:v>-0.46191609088899938</c:v>
                </c:pt>
                <c:pt idx="1925">
                  <c:v>-0.98170776832300033</c:v>
                </c:pt>
                <c:pt idx="1926">
                  <c:v>1.9526332684762</c:v>
                </c:pt>
                <c:pt idx="1927">
                  <c:v>0.21478734378400044</c:v>
                </c:pt>
                <c:pt idx="1928">
                  <c:v>0.7553464948180002</c:v>
                </c:pt>
                <c:pt idx="1929">
                  <c:v>1.6112923867429998</c:v>
                </c:pt>
                <c:pt idx="1930">
                  <c:v>0.12370830174500003</c:v>
                </c:pt>
                <c:pt idx="1931">
                  <c:v>1.7040833141207998</c:v>
                </c:pt>
                <c:pt idx="1932">
                  <c:v>-0.13479812559200011</c:v>
                </c:pt>
                <c:pt idx="1933">
                  <c:v>0.43212976288499982</c:v>
                </c:pt>
                <c:pt idx="1934">
                  <c:v>-0.64150126162700061</c:v>
                </c:pt>
                <c:pt idx="1935">
                  <c:v>2.1857170740331</c:v>
                </c:pt>
                <c:pt idx="1936">
                  <c:v>0.87208092129000014</c:v>
                </c:pt>
                <c:pt idx="1937">
                  <c:v>1.3045217644980001</c:v>
                </c:pt>
                <c:pt idx="1938">
                  <c:v>0.50263101839799973</c:v>
                </c:pt>
                <c:pt idx="1939">
                  <c:v>-0.13236882684400078</c:v>
                </c:pt>
                <c:pt idx="1940">
                  <c:v>2.4013671324706998</c:v>
                </c:pt>
                <c:pt idx="1941">
                  <c:v>1.0968902373449998</c:v>
                </c:pt>
                <c:pt idx="1942">
                  <c:v>1.526893030751</c:v>
                </c:pt>
                <c:pt idx="1943">
                  <c:v>0.72929540419000027</c:v>
                </c:pt>
                <c:pt idx="1944">
                  <c:v>9.8513522472999299E-2</c:v>
                </c:pt>
                <c:pt idx="1945">
                  <c:v>2.0501224750629699</c:v>
                </c:pt>
                <c:pt idx="1946">
                  <c:v>1.0160199297379999</c:v>
                </c:pt>
                <c:pt idx="1947">
                  <c:v>1.3703806665830003</c:v>
                </c:pt>
                <c:pt idx="1948">
                  <c:v>0.70474128854200013</c:v>
                </c:pt>
                <c:pt idx="1949">
                  <c:v>0.17662480453199983</c:v>
                </c:pt>
                <c:pt idx="1950">
                  <c:v>-0.2794725530000004</c:v>
                </c:pt>
                <c:pt idx="1951">
                  <c:v>1.8520174696490002</c:v>
                </c:pt>
                <c:pt idx="1952">
                  <c:v>0.16295142598600015</c:v>
                </c:pt>
                <c:pt idx="1953">
                  <c:v>0.89057490428400021</c:v>
                </c:pt>
                <c:pt idx="1954">
                  <c:v>2.009745350537</c:v>
                </c:pt>
                <c:pt idx="1955">
                  <c:v>5.6115509273000283E-2</c:v>
                </c:pt>
                <c:pt idx="1956">
                  <c:v>0.65495787666799943</c:v>
                </c:pt>
                <c:pt idx="1957">
                  <c:v>1.3305407908824198</c:v>
                </c:pt>
                <c:pt idx="1958">
                  <c:v>0.2812991207879999</c:v>
                </c:pt>
                <c:pt idx="1959">
                  <c:v>0.64009311989500006</c:v>
                </c:pt>
                <c:pt idx="1960">
                  <c:v>-3.3296388736999805E-2</c:v>
                </c:pt>
                <c:pt idx="1961">
                  <c:v>2.0559019995251102</c:v>
                </c:pt>
                <c:pt idx="1962">
                  <c:v>1.0952958319160002</c:v>
                </c:pt>
                <c:pt idx="1963">
                  <c:v>1.4277927423280001</c:v>
                </c:pt>
                <c:pt idx="1964">
                  <c:v>0.80052713622100025</c:v>
                </c:pt>
                <c:pt idx="1965">
                  <c:v>0.29748665603800051</c:v>
                </c:pt>
                <c:pt idx="1966">
                  <c:v>-0.13188143480599998</c:v>
                </c:pt>
                <c:pt idx="1967">
                  <c:v>2.50180628434574</c:v>
                </c:pt>
                <c:pt idx="1968">
                  <c:v>1.2733190899409996</c:v>
                </c:pt>
                <c:pt idx="1969">
                  <c:v>1.682797489093</c:v>
                </c:pt>
                <c:pt idx="1970">
                  <c:v>0.92112723469199997</c:v>
                </c:pt>
                <c:pt idx="1971">
                  <c:v>0.32271863620300067</c:v>
                </c:pt>
                <c:pt idx="1972">
                  <c:v>2.3394801628752502</c:v>
                </c:pt>
                <c:pt idx="1973">
                  <c:v>1.121297836688</c:v>
                </c:pt>
                <c:pt idx="1974">
                  <c:v>1.5279505596550003</c:v>
                </c:pt>
                <c:pt idx="1975">
                  <c:v>0.77120594313100022</c:v>
                </c:pt>
                <c:pt idx="1976">
                  <c:v>0.17688408254600013</c:v>
                </c:pt>
                <c:pt idx="1977">
                  <c:v>2.4757381556541498</c:v>
                </c:pt>
                <c:pt idx="1978">
                  <c:v>1.8690553121279998</c:v>
                </c:pt>
                <c:pt idx="1979">
                  <c:v>2.088559967373</c:v>
                </c:pt>
                <c:pt idx="1980">
                  <c:v>1.665141030444</c:v>
                </c:pt>
                <c:pt idx="1981">
                  <c:v>1.298582666778</c:v>
                </c:pt>
                <c:pt idx="1982">
                  <c:v>0.97819822999900008</c:v>
                </c:pt>
                <c:pt idx="1983">
                  <c:v>2.0579498323930001</c:v>
                </c:pt>
                <c:pt idx="1984">
                  <c:v>1.2023267336570003</c:v>
                </c:pt>
                <c:pt idx="1985">
                  <c:v>1.5026173133110001</c:v>
                </c:pt>
                <c:pt idx="1986">
                  <c:v>0.93244427049400003</c:v>
                </c:pt>
                <c:pt idx="1987">
                  <c:v>0.46617497701000021</c:v>
                </c:pt>
                <c:pt idx="1988">
                  <c:v>2.1080056163913703</c:v>
                </c:pt>
                <c:pt idx="1989">
                  <c:v>1.047768252392</c:v>
                </c:pt>
                <c:pt idx="1990">
                  <c:v>1.4097671100040001</c:v>
                </c:pt>
                <c:pt idx="1991">
                  <c:v>0.73078034805300018</c:v>
                </c:pt>
                <c:pt idx="1992">
                  <c:v>0.19372072065700047</c:v>
                </c:pt>
                <c:pt idx="1993">
                  <c:v>2.0019493830899995</c:v>
                </c:pt>
                <c:pt idx="1994">
                  <c:v>0.90527835808199997</c:v>
                </c:pt>
                <c:pt idx="1995">
                  <c:v>1.8116091623199999</c:v>
                </c:pt>
                <c:pt idx="1996">
                  <c:v>0.19197362823500042</c:v>
                </c:pt>
                <c:pt idx="1997">
                  <c:v>2.0593297559226</c:v>
                </c:pt>
                <c:pt idx="1998">
                  <c:v>0.62140584119499986</c:v>
                </c:pt>
                <c:pt idx="1999">
                  <c:v>1.0862569300210003</c:v>
                </c:pt>
                <c:pt idx="2000">
                  <c:v>0.22634942435100047</c:v>
                </c:pt>
                <c:pt idx="2001">
                  <c:v>1.7258075226330001</c:v>
                </c:pt>
                <c:pt idx="2002">
                  <c:v>0.16358461330200069</c:v>
                </c:pt>
                <c:pt idx="2003">
                  <c:v>0.65990618243400001</c:v>
                </c:pt>
                <c:pt idx="2004">
                  <c:v>-0.25927030567999965</c:v>
                </c:pt>
                <c:pt idx="2005">
                  <c:v>2.35697962568252</c:v>
                </c:pt>
                <c:pt idx="2006">
                  <c:v>1.5225004018070001</c:v>
                </c:pt>
                <c:pt idx="2007">
                  <c:v>1.8161674855360002</c:v>
                </c:pt>
                <c:pt idx="2008">
                  <c:v>1.2578306506330001</c:v>
                </c:pt>
                <c:pt idx="2009">
                  <c:v>0.79923621685899993</c:v>
                </c:pt>
                <c:pt idx="2010">
                  <c:v>0.40929898084599947</c:v>
                </c:pt>
                <c:pt idx="2011">
                  <c:v>2.0839393547103251</c:v>
                </c:pt>
                <c:pt idx="2012">
                  <c:v>1.5076414517420003</c:v>
                </c:pt>
                <c:pt idx="2013">
                  <c:v>1.7168805760979999</c:v>
                </c:pt>
                <c:pt idx="2014">
                  <c:v>1.3124859859150004</c:v>
                </c:pt>
                <c:pt idx="2015">
                  <c:v>0.95978666947200009</c:v>
                </c:pt>
                <c:pt idx="2016">
                  <c:v>0.64975345681199992</c:v>
                </c:pt>
                <c:pt idx="2017">
                  <c:v>2.7790024996753329</c:v>
                </c:pt>
                <c:pt idx="2018">
                  <c:v>2.1868386968640001</c:v>
                </c:pt>
                <c:pt idx="2019">
                  <c:v>2.4014486713489998</c:v>
                </c:pt>
                <c:pt idx="2020">
                  <c:v>1.987090209989</c:v>
                </c:pt>
                <c:pt idx="2021">
                  <c:v>1.6271018745230001</c:v>
                </c:pt>
                <c:pt idx="2022">
                  <c:v>1.311614295492</c:v>
                </c:pt>
                <c:pt idx="2023">
                  <c:v>2.4127282339475808</c:v>
                </c:pt>
                <c:pt idx="2024">
                  <c:v>1.7271748483580001</c:v>
                </c:pt>
                <c:pt idx="2025">
                  <c:v>1.9729247818569999</c:v>
                </c:pt>
                <c:pt idx="2026">
                  <c:v>1.5012521211970002</c:v>
                </c:pt>
                <c:pt idx="2027">
                  <c:v>1.1006039288799998</c:v>
                </c:pt>
                <c:pt idx="2028">
                  <c:v>0.75496522362099983</c:v>
                </c:pt>
                <c:pt idx="2029">
                  <c:v>2.0749203635345999</c:v>
                </c:pt>
                <c:pt idx="2030">
                  <c:v>0.22282411545999964</c:v>
                </c:pt>
                <c:pt idx="2031">
                  <c:v>0.79330111089900002</c:v>
                </c:pt>
                <c:pt idx="2032">
                  <c:v>1.5761777202453149</c:v>
                </c:pt>
                <c:pt idx="2033">
                  <c:v>0.94552718914200007</c:v>
                </c:pt>
                <c:pt idx="2034">
                  <c:v>1.1730691958130002</c:v>
                </c:pt>
                <c:pt idx="2035">
                  <c:v>0.73481405834900027</c:v>
                </c:pt>
                <c:pt idx="2036">
                  <c:v>0.35761525321499998</c:v>
                </c:pt>
                <c:pt idx="2037">
                  <c:v>2.9330899604000149E-2</c:v>
                </c:pt>
                <c:pt idx="2038">
                  <c:v>2.121885567759719</c:v>
                </c:pt>
                <c:pt idx="2039">
                  <c:v>1.3706083073170001</c:v>
                </c:pt>
                <c:pt idx="2040">
                  <c:v>1.6377746480210003</c:v>
                </c:pt>
                <c:pt idx="2041">
                  <c:v>1.1271396056729999</c:v>
                </c:pt>
                <c:pt idx="2042">
                  <c:v>0.69998714151400021</c:v>
                </c:pt>
                <c:pt idx="2043">
                  <c:v>0.33455264909500015</c:v>
                </c:pt>
                <c:pt idx="2044">
                  <c:v>2.1528562333697372</c:v>
                </c:pt>
                <c:pt idx="2045">
                  <c:v>1.7109369520280002</c:v>
                </c:pt>
                <c:pt idx="2046">
                  <c:v>1.8737852645132</c:v>
                </c:pt>
                <c:pt idx="2047">
                  <c:v>1.5563912960720003</c:v>
                </c:pt>
                <c:pt idx="2048">
                  <c:v>1.2702569981490002</c:v>
                </c:pt>
                <c:pt idx="2049">
                  <c:v>1.011556977878</c:v>
                </c:pt>
                <c:pt idx="2050">
                  <c:v>2.5146239439905003</c:v>
                </c:pt>
                <c:pt idx="2051">
                  <c:v>1.197444927511</c:v>
                </c:pt>
                <c:pt idx="2052">
                  <c:v>1.6308268425240005</c:v>
                </c:pt>
                <c:pt idx="2053">
                  <c:v>0.82727708237600028</c:v>
                </c:pt>
                <c:pt idx="2054">
                  <c:v>0.19062463012799974</c:v>
                </c:pt>
                <c:pt idx="2055">
                  <c:v>2.1465671587107003</c:v>
                </c:pt>
                <c:pt idx="2056">
                  <c:v>0.65178742327600003</c:v>
                </c:pt>
                <c:pt idx="2057">
                  <c:v>1.1311170641940003</c:v>
                </c:pt>
                <c:pt idx="2058">
                  <c:v>2.2119791033380998</c:v>
                </c:pt>
                <c:pt idx="2059">
                  <c:v>0.79031672262100039</c:v>
                </c:pt>
                <c:pt idx="2060">
                  <c:v>1.2509918901870001</c:v>
                </c:pt>
                <c:pt idx="2061">
                  <c:v>0.39868863422100032</c:v>
                </c:pt>
                <c:pt idx="2062">
                  <c:v>-0.29304868327699984</c:v>
                </c:pt>
                <c:pt idx="2063">
                  <c:v>2.1913020820330704</c:v>
                </c:pt>
                <c:pt idx="2064">
                  <c:v>0.91668337523899979</c:v>
                </c:pt>
                <c:pt idx="2065">
                  <c:v>1.3386859640310003</c:v>
                </c:pt>
                <c:pt idx="2066">
                  <c:v>0.5551318094350004</c:v>
                </c:pt>
                <c:pt idx="2067">
                  <c:v>-6.2409176935999566E-2</c:v>
                </c:pt>
                <c:pt idx="2068">
                  <c:v>2.2072953715960191</c:v>
                </c:pt>
                <c:pt idx="2069">
                  <c:v>1.6613740813130002</c:v>
                </c:pt>
                <c:pt idx="2070">
                  <c:v>1.8602664452444002</c:v>
                </c:pt>
                <c:pt idx="2071">
                  <c:v>1.4751312754620001</c:v>
                </c:pt>
                <c:pt idx="2072">
                  <c:v>1.1367133557180003</c:v>
                </c:pt>
                <c:pt idx="2073">
                  <c:v>0.83744616075699996</c:v>
                </c:pt>
                <c:pt idx="2074">
                  <c:v>1.5252143753590002</c:v>
                </c:pt>
                <c:pt idx="2075">
                  <c:v>0.16416710412600027</c:v>
                </c:pt>
                <c:pt idx="2076">
                  <c:v>0.60911293238200004</c:v>
                </c:pt>
                <c:pt idx="2077">
                  <c:v>-0.2149247105339997</c:v>
                </c:pt>
                <c:pt idx="2078">
                  <c:v>2.2447647707984499</c:v>
                </c:pt>
                <c:pt idx="2079">
                  <c:v>1.1504977018410001</c:v>
                </c:pt>
                <c:pt idx="2080">
                  <c:v>1.5223348651179998</c:v>
                </c:pt>
                <c:pt idx="2081">
                  <c:v>0.82619000650100016</c:v>
                </c:pt>
                <c:pt idx="2082">
                  <c:v>0.27736795756599997</c:v>
                </c:pt>
                <c:pt idx="2083">
                  <c:v>2.5545746901238697</c:v>
                </c:pt>
                <c:pt idx="2084">
                  <c:v>1.4635802981220001</c:v>
                </c:pt>
                <c:pt idx="2085">
                  <c:v>1.8344765532970002</c:v>
                </c:pt>
                <c:pt idx="2086">
                  <c:v>1.1399712497990004</c:v>
                </c:pt>
                <c:pt idx="2087">
                  <c:v>0.59228842376000013</c:v>
                </c:pt>
                <c:pt idx="2088">
                  <c:v>0.11219859238600027</c:v>
                </c:pt>
                <c:pt idx="2089">
                  <c:v>1.84455693493859</c:v>
                </c:pt>
                <c:pt idx="2090">
                  <c:v>0.6460650733469997</c:v>
                </c:pt>
                <c:pt idx="2091">
                  <c:v>1.0472894107590001</c:v>
                </c:pt>
                <c:pt idx="2092">
                  <c:v>0.29999950688300014</c:v>
                </c:pt>
                <c:pt idx="2093">
                  <c:v>-0.2866760506049999</c:v>
                </c:pt>
                <c:pt idx="2094">
                  <c:v>1.4910340216359999</c:v>
                </c:pt>
                <c:pt idx="2095">
                  <c:v>0.10556394410999947</c:v>
                </c:pt>
                <c:pt idx="2096">
                  <c:v>2.8578838410105507</c:v>
                </c:pt>
                <c:pt idx="2097">
                  <c:v>2.0108729265400003</c:v>
                </c:pt>
                <c:pt idx="2098">
                  <c:v>2.3084711598670005</c:v>
                </c:pt>
                <c:pt idx="2099">
                  <c:v>1.7431052842120009</c:v>
                </c:pt>
                <c:pt idx="2100">
                  <c:v>1.2799485262490005</c:v>
                </c:pt>
                <c:pt idx="2101">
                  <c:v>0.88628892054200026</c:v>
                </c:pt>
                <c:pt idx="2102">
                  <c:v>2.8226510014262582</c:v>
                </c:pt>
                <c:pt idx="2103">
                  <c:v>2.0318004793320004</c:v>
                </c:pt>
                <c:pt idx="2104">
                  <c:v>2.3116576157570004</c:v>
                </c:pt>
                <c:pt idx="2105">
                  <c:v>1.7781092341290003</c:v>
                </c:pt>
                <c:pt idx="2106">
                  <c:v>1.3357356911560001</c:v>
                </c:pt>
                <c:pt idx="2107">
                  <c:v>0.95864690026600052</c:v>
                </c:pt>
                <c:pt idx="2108">
                  <c:v>2.3760946570413997</c:v>
                </c:pt>
                <c:pt idx="2109">
                  <c:v>0.62160098562500021</c:v>
                </c:pt>
                <c:pt idx="2110">
                  <c:v>1.1664287312680004</c:v>
                </c:pt>
                <c:pt idx="2111">
                  <c:v>0.14520029975599957</c:v>
                </c:pt>
                <c:pt idx="2112">
                  <c:v>2.3306616499841004</c:v>
                </c:pt>
                <c:pt idx="2113">
                  <c:v>0.93938190650000053</c:v>
                </c:pt>
                <c:pt idx="2114">
                  <c:v>1.3922067963420002</c:v>
                </c:pt>
                <c:pt idx="2115">
                  <c:v>0.55407799532600033</c:v>
                </c:pt>
                <c:pt idx="2116">
                  <c:v>-0.12022755023300022</c:v>
                </c:pt>
                <c:pt idx="2117">
                  <c:v>2.2409828966191001</c:v>
                </c:pt>
                <c:pt idx="2118">
                  <c:v>0.835732683202</c:v>
                </c:pt>
                <c:pt idx="2119">
                  <c:v>1.2921753536019998</c:v>
                </c:pt>
                <c:pt idx="2120">
                  <c:v>0.44753261890100005</c:v>
                </c:pt>
                <c:pt idx="2121">
                  <c:v>-0.23462643622000101</c:v>
                </c:pt>
                <c:pt idx="2122">
                  <c:v>2.4332956144266999</c:v>
                </c:pt>
                <c:pt idx="2123">
                  <c:v>0.96518036236299998</c:v>
                </c:pt>
                <c:pt idx="2124">
                  <c:v>1.4377415794700001</c:v>
                </c:pt>
                <c:pt idx="2125">
                  <c:v>0.56365847854699958</c:v>
                </c:pt>
                <c:pt idx="2126">
                  <c:v>2.0576381690252004</c:v>
                </c:pt>
                <c:pt idx="2127">
                  <c:v>0.72120645680500028</c:v>
                </c:pt>
                <c:pt idx="2128">
                  <c:v>1.1596833867230001</c:v>
                </c:pt>
                <c:pt idx="2129">
                  <c:v>0.34713139447100044</c:v>
                </c:pt>
                <c:pt idx="2130">
                  <c:v>-0.29871792336100039</c:v>
                </c:pt>
                <c:pt idx="2131">
                  <c:v>2.5300275933965004</c:v>
                </c:pt>
                <c:pt idx="2132">
                  <c:v>1.4750279625390001</c:v>
                </c:pt>
                <c:pt idx="2133">
                  <c:v>1.8355017858730005</c:v>
                </c:pt>
                <c:pt idx="2134">
                  <c:v>1.1591779463120004</c:v>
                </c:pt>
                <c:pt idx="2135">
                  <c:v>0.62391529113900068</c:v>
                </c:pt>
                <c:pt idx="2136">
                  <c:v>0.15939980796300057</c:v>
                </c:pt>
                <c:pt idx="2137">
                  <c:v>2.1109394063342997</c:v>
                </c:pt>
                <c:pt idx="2138">
                  <c:v>0.66192293889399978</c:v>
                </c:pt>
                <c:pt idx="2139">
                  <c:v>1.129613009574</c:v>
                </c:pt>
                <c:pt idx="2140">
                  <c:v>0.26450733636600043</c:v>
                </c:pt>
                <c:pt idx="2141">
                  <c:v>1.3803767024120999</c:v>
                </c:pt>
                <c:pt idx="2142">
                  <c:v>-0.36082057001199985</c:v>
                </c:pt>
                <c:pt idx="2143">
                  <c:v>0.18059599662799983</c:v>
                </c:pt>
                <c:pt idx="2144">
                  <c:v>2.5983052585453912</c:v>
                </c:pt>
                <c:pt idx="2145">
                  <c:v>1.9410828516480001</c:v>
                </c:pt>
                <c:pt idx="2146">
                  <c:v>2.1774727417050004</c:v>
                </c:pt>
                <c:pt idx="2147">
                  <c:v>1.7229453583820002</c:v>
                </c:pt>
                <c:pt idx="2148">
                  <c:v>1.3342406199880001</c:v>
                </c:pt>
                <c:pt idx="2149">
                  <c:v>0.99743992555700012</c:v>
                </c:pt>
                <c:pt idx="2150">
                  <c:v>2.5029679340688</c:v>
                </c:pt>
                <c:pt idx="2151">
                  <c:v>1.669206818885</c:v>
                </c:pt>
                <c:pt idx="2152">
                  <c:v>1.9626481575039998</c:v>
                </c:pt>
                <c:pt idx="2153">
                  <c:v>1.404715329329</c:v>
                </c:pt>
                <c:pt idx="2154">
                  <c:v>0.94638357172800003</c:v>
                </c:pt>
                <c:pt idx="2155">
                  <c:v>0.55665900822199998</c:v>
                </c:pt>
                <c:pt idx="2156">
                  <c:v>2.2128752766858999</c:v>
                </c:pt>
                <c:pt idx="2157">
                  <c:v>0.66770357150600024</c:v>
                </c:pt>
                <c:pt idx="2158">
                  <c:v>1.1597423542790002</c:v>
                </c:pt>
                <c:pt idx="2159">
                  <c:v>0.24887822157800035</c:v>
                </c:pt>
                <c:pt idx="2160">
                  <c:v>1.7875255787280997</c:v>
                </c:pt>
                <c:pt idx="2161">
                  <c:v>0.3655021797189994</c:v>
                </c:pt>
                <c:pt idx="2162">
                  <c:v>0.8262702433989999</c:v>
                </c:pt>
                <c:pt idx="2163">
                  <c:v>-2.6201654819999969E-2</c:v>
                </c:pt>
                <c:pt idx="2164">
                  <c:v>2.2336848001632998</c:v>
                </c:pt>
                <c:pt idx="2165">
                  <c:v>0.85047054317500015</c:v>
                </c:pt>
                <c:pt idx="2166">
                  <c:v>1.301200279139</c:v>
                </c:pt>
                <c:pt idx="2167">
                  <c:v>0.4668306574329994</c:v>
                </c:pt>
                <c:pt idx="2168">
                  <c:v>-0.20306009888299986</c:v>
                </c:pt>
                <c:pt idx="2169">
                  <c:v>1.8272642156684142</c:v>
                </c:pt>
                <c:pt idx="2170">
                  <c:v>1.07334122427</c:v>
                </c:pt>
                <c:pt idx="2171">
                  <c:v>1.3413608585049999</c:v>
                </c:pt>
                <c:pt idx="2172">
                  <c:v>0.82918112428699997</c:v>
                </c:pt>
                <c:pt idx="2173">
                  <c:v>0.40099468695100032</c:v>
                </c:pt>
                <c:pt idx="2174">
                  <c:v>3.4777519929999945E-2</c:v>
                </c:pt>
                <c:pt idx="2175">
                  <c:v>2.2790443753427478</c:v>
                </c:pt>
                <c:pt idx="2176">
                  <c:v>1.5132462322660001</c:v>
                </c:pt>
                <c:pt idx="2177">
                  <c:v>1.785087313007</c:v>
                </c:pt>
                <c:pt idx="2178">
                  <c:v>1.26599693837</c:v>
                </c:pt>
                <c:pt idx="2179">
                  <c:v>0.83319910941100006</c:v>
                </c:pt>
                <c:pt idx="2180">
                  <c:v>0.46347699381000024</c:v>
                </c:pt>
                <c:pt idx="2181">
                  <c:v>2.5015102156191897</c:v>
                </c:pt>
                <c:pt idx="2182">
                  <c:v>1.6501418988730001</c:v>
                </c:pt>
                <c:pt idx="2183">
                  <c:v>1.949103288553</c:v>
                </c:pt>
                <c:pt idx="2184">
                  <c:v>1.3813028094739999</c:v>
                </c:pt>
                <c:pt idx="2185">
                  <c:v>0.91656897399600012</c:v>
                </c:pt>
                <c:pt idx="2186">
                  <c:v>0.52160948818399988</c:v>
                </c:pt>
                <c:pt idx="2187">
                  <c:v>2.7977534025849242</c:v>
                </c:pt>
                <c:pt idx="2188">
                  <c:v>2.0568041723650006</c:v>
                </c:pt>
                <c:pt idx="2189">
                  <c:v>2.3206329514360005</c:v>
                </c:pt>
                <c:pt idx="2190">
                  <c:v>1.8160454317830004</c:v>
                </c:pt>
                <c:pt idx="2191">
                  <c:v>1.3929526337500007</c:v>
                </c:pt>
                <c:pt idx="2192">
                  <c:v>1.0305810640050004</c:v>
                </c:pt>
                <c:pt idx="2193">
                  <c:v>1.9610000936840368</c:v>
                </c:pt>
                <c:pt idx="2194">
                  <c:v>1.2712660954730002</c:v>
                </c:pt>
                <c:pt idx="2195">
                  <c:v>1.518390741605</c:v>
                </c:pt>
                <c:pt idx="2196">
                  <c:v>1.0442059307930001</c:v>
                </c:pt>
                <c:pt idx="2197">
                  <c:v>0.64182278405699966</c:v>
                </c:pt>
                <c:pt idx="2198">
                  <c:v>0.29489843057600001</c:v>
                </c:pt>
                <c:pt idx="2199">
                  <c:v>2.2488388103135004</c:v>
                </c:pt>
                <c:pt idx="2200">
                  <c:v>0.78013363078300013</c:v>
                </c:pt>
                <c:pt idx="2201">
                  <c:v>1.252844986216</c:v>
                </c:pt>
                <c:pt idx="2202">
                  <c:v>0.37848394702700033</c:v>
                </c:pt>
                <c:pt idx="2203">
                  <c:v>2.0668485312057996</c:v>
                </c:pt>
                <c:pt idx="2204">
                  <c:v>0.36699368321299997</c:v>
                </c:pt>
                <c:pt idx="2205">
                  <c:v>0.89789009295299993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A7-4D09-B4C8-7CD3969D1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4943455"/>
        <c:axId val="1724940127"/>
      </c:scatterChart>
      <c:valAx>
        <c:axId val="1724943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4940127"/>
        <c:crosses val="autoZero"/>
        <c:crossBetween val="midCat"/>
      </c:valAx>
      <c:valAx>
        <c:axId val="172494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4943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</xdr:colOff>
      <xdr:row>695</xdr:row>
      <xdr:rowOff>38106</xdr:rowOff>
    </xdr:from>
    <xdr:to>
      <xdr:col>15</xdr:col>
      <xdr:colOff>152400</xdr:colOff>
      <xdr:row>711</xdr:row>
      <xdr:rowOff>38106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8AEDFC1E-41F3-427E-ABB1-32FAB3195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228600</xdr:colOff>
      <xdr:row>699</xdr:row>
      <xdr:rowOff>138112</xdr:rowOff>
    </xdr:from>
    <xdr:to>
      <xdr:col>23</xdr:col>
      <xdr:colOff>390525</xdr:colOff>
      <xdr:row>715</xdr:row>
      <xdr:rowOff>138112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C1726711-1721-4DA9-B95D-CA1D0C47A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66675</xdr:colOff>
      <xdr:row>711</xdr:row>
      <xdr:rowOff>71437</xdr:rowOff>
    </xdr:from>
    <xdr:to>
      <xdr:col>15</xdr:col>
      <xdr:colOff>161925</xdr:colOff>
      <xdr:row>727</xdr:row>
      <xdr:rowOff>71437</xdr:rowOff>
    </xdr:to>
    <xdr:graphicFrame macro="">
      <xdr:nvGraphicFramePr>
        <xdr:cNvPr id="21" name="图表 20">
          <a:extLst>
            <a:ext uri="{FF2B5EF4-FFF2-40B4-BE49-F238E27FC236}">
              <a16:creationId xmlns:a16="http://schemas.microsoft.com/office/drawing/2014/main" id="{9DFE7EB8-0C04-4CAD-A3FF-1010525019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376237</xdr:colOff>
      <xdr:row>940</xdr:row>
      <xdr:rowOff>66681</xdr:rowOff>
    </xdr:from>
    <xdr:to>
      <xdr:col>15</xdr:col>
      <xdr:colOff>404812</xdr:colOff>
      <xdr:row>956</xdr:row>
      <xdr:rowOff>66681</xdr:rowOff>
    </xdr:to>
    <xdr:graphicFrame macro="">
      <xdr:nvGraphicFramePr>
        <xdr:cNvPr id="28" name="图表 27">
          <a:extLst>
            <a:ext uri="{FF2B5EF4-FFF2-40B4-BE49-F238E27FC236}">
              <a16:creationId xmlns:a16="http://schemas.microsoft.com/office/drawing/2014/main" id="{C63E5355-99DB-4570-BF02-9E5675E15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395287</xdr:colOff>
      <xdr:row>956</xdr:row>
      <xdr:rowOff>95256</xdr:rowOff>
    </xdr:from>
    <xdr:to>
      <xdr:col>15</xdr:col>
      <xdr:colOff>423862</xdr:colOff>
      <xdr:row>972</xdr:row>
      <xdr:rowOff>95256</xdr:rowOff>
    </xdr:to>
    <xdr:graphicFrame macro="">
      <xdr:nvGraphicFramePr>
        <xdr:cNvPr id="29" name="图表 28">
          <a:extLst>
            <a:ext uri="{FF2B5EF4-FFF2-40B4-BE49-F238E27FC236}">
              <a16:creationId xmlns:a16="http://schemas.microsoft.com/office/drawing/2014/main" id="{7D7D6FB6-724C-4E87-91E0-E548DD285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61911</xdr:colOff>
      <xdr:row>1072</xdr:row>
      <xdr:rowOff>38106</xdr:rowOff>
    </xdr:from>
    <xdr:to>
      <xdr:col>17</xdr:col>
      <xdr:colOff>476250</xdr:colOff>
      <xdr:row>1089</xdr:row>
      <xdr:rowOff>133350</xdr:rowOff>
    </xdr:to>
    <xdr:graphicFrame macro="">
      <xdr:nvGraphicFramePr>
        <xdr:cNvPr id="30" name="图表 29">
          <a:extLst>
            <a:ext uri="{FF2B5EF4-FFF2-40B4-BE49-F238E27FC236}">
              <a16:creationId xmlns:a16="http://schemas.microsoft.com/office/drawing/2014/main" id="{E8E302C2-B21F-46B6-A754-75AABD06C9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80962</xdr:colOff>
      <xdr:row>1091</xdr:row>
      <xdr:rowOff>76200</xdr:rowOff>
    </xdr:from>
    <xdr:to>
      <xdr:col>18</xdr:col>
      <xdr:colOff>38100</xdr:colOff>
      <xdr:row>1107</xdr:row>
      <xdr:rowOff>0</xdr:rowOff>
    </xdr:to>
    <xdr:graphicFrame macro="">
      <xdr:nvGraphicFramePr>
        <xdr:cNvPr id="31" name="图表 30">
          <a:extLst>
            <a:ext uri="{FF2B5EF4-FFF2-40B4-BE49-F238E27FC236}">
              <a16:creationId xmlns:a16="http://schemas.microsoft.com/office/drawing/2014/main" id="{8DCCB091-2CBC-4E19-B9DA-C2CD3C1CE5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80962</xdr:colOff>
      <xdr:row>1148</xdr:row>
      <xdr:rowOff>142881</xdr:rowOff>
    </xdr:from>
    <xdr:to>
      <xdr:col>19</xdr:col>
      <xdr:colOff>33337</xdr:colOff>
      <xdr:row>1164</xdr:row>
      <xdr:rowOff>142881</xdr:rowOff>
    </xdr:to>
    <xdr:graphicFrame macro="">
      <xdr:nvGraphicFramePr>
        <xdr:cNvPr id="32" name="图表 31">
          <a:extLst>
            <a:ext uri="{FF2B5EF4-FFF2-40B4-BE49-F238E27FC236}">
              <a16:creationId xmlns:a16="http://schemas.microsoft.com/office/drawing/2014/main" id="{2A65117F-A675-4DF0-AC8B-FA8AF127A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100852</xdr:colOff>
      <xdr:row>2146</xdr:row>
      <xdr:rowOff>145677</xdr:rowOff>
    </xdr:from>
    <xdr:to>
      <xdr:col>31</xdr:col>
      <xdr:colOff>509867</xdr:colOff>
      <xdr:row>2166</xdr:row>
      <xdr:rowOff>110938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5328CC2E-8FC6-42D8-4D1B-5E5CB36A91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44</xdr:col>
      <xdr:colOff>0</xdr:colOff>
      <xdr:row>2149</xdr:row>
      <xdr:rowOff>158001</xdr:rowOff>
    </xdr:from>
    <xdr:to>
      <xdr:col>54</xdr:col>
      <xdr:colOff>341778</xdr:colOff>
      <xdr:row>2169</xdr:row>
      <xdr:rowOff>123264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4EB9531F-FDE2-6072-E274-EE86B7AB4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89646</xdr:colOff>
      <xdr:row>2166</xdr:row>
      <xdr:rowOff>113179</xdr:rowOff>
    </xdr:from>
    <xdr:to>
      <xdr:col>31</xdr:col>
      <xdr:colOff>498661</xdr:colOff>
      <xdr:row>2182</xdr:row>
      <xdr:rowOff>166968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A6A017C8-638A-627D-6054-B6DB53C3AC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44</xdr:col>
      <xdr:colOff>0</xdr:colOff>
      <xdr:row>2170</xdr:row>
      <xdr:rowOff>34737</xdr:rowOff>
    </xdr:from>
    <xdr:to>
      <xdr:col>54</xdr:col>
      <xdr:colOff>352985</xdr:colOff>
      <xdr:row>2186</xdr:row>
      <xdr:rowOff>88526</xdr:rowOff>
    </xdr:to>
    <xdr:graphicFrame macro="">
      <xdr:nvGraphicFramePr>
        <xdr:cNvPr id="26" name="图表 25">
          <a:extLst>
            <a:ext uri="{FF2B5EF4-FFF2-40B4-BE49-F238E27FC236}">
              <a16:creationId xmlns:a16="http://schemas.microsoft.com/office/drawing/2014/main" id="{BB1E49EA-55E1-6931-2A37-C9BAA47A5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2207"/>
  <sheetViews>
    <sheetView tabSelected="1" zoomScaleNormal="100" workbookViewId="0">
      <pane ySplit="1" topLeftCell="A2" activePane="bottomLeft" state="frozen"/>
      <selection activeCell="I1" sqref="I1"/>
      <selection pane="bottomLeft" activeCell="N11" sqref="N11"/>
    </sheetView>
  </sheetViews>
  <sheetFormatPr defaultRowHeight="13.5" x14ac:dyDescent="0.15"/>
  <cols>
    <col min="1" max="2" width="6.5" customWidth="1"/>
    <col min="3" max="3" width="7.375" customWidth="1"/>
    <col min="4" max="4" width="6.5" customWidth="1"/>
    <col min="5" max="5" width="5.25" customWidth="1"/>
    <col min="6" max="6" width="4.375" customWidth="1"/>
    <col min="7" max="7" width="4.875" customWidth="1"/>
    <col min="8" max="8" width="4.25" customWidth="1"/>
    <col min="9" max="9" width="6" customWidth="1"/>
    <col min="10" max="10" width="5.125" customWidth="1"/>
    <col min="11" max="11" width="5.625" customWidth="1"/>
    <col min="12" max="12" width="5.25" customWidth="1"/>
    <col min="13" max="13" width="5.875" customWidth="1"/>
    <col min="14" max="14" width="6.625" customWidth="1"/>
    <col min="15" max="15" width="9" customWidth="1"/>
    <col min="16" max="16" width="7.375" customWidth="1"/>
    <col min="17" max="17" width="7.75" customWidth="1"/>
    <col min="18" max="18" width="6.375" customWidth="1"/>
    <col min="19" max="19" width="6.25" customWidth="1"/>
    <col min="20" max="20" width="8.375" customWidth="1"/>
    <col min="21" max="21" width="9.25" customWidth="1"/>
    <col min="22" max="22" width="4.875" customWidth="1"/>
    <col min="23" max="23" width="13.5" customWidth="1"/>
    <col min="24" max="24" width="10" customWidth="1"/>
    <col min="25" max="25" width="4.875" customWidth="1"/>
    <col min="26" max="26" width="6" customWidth="1"/>
    <col min="27" max="27" width="6.875" customWidth="1"/>
    <col min="28" max="28" width="6.5" customWidth="1"/>
    <col min="29" max="29" width="6.625" customWidth="1"/>
    <col min="30" max="46" width="7.5" customWidth="1"/>
    <col min="47" max="48" width="5.875" customWidth="1"/>
    <col min="49" max="50" width="7.125" customWidth="1"/>
    <col min="51" max="52" width="7.75" customWidth="1"/>
    <col min="53" max="54" width="7.625" customWidth="1"/>
    <col min="55" max="56" width="7.25" customWidth="1"/>
    <col min="57" max="58" width="8.375" customWidth="1"/>
    <col min="59" max="59" width="6.625" customWidth="1"/>
    <col min="60" max="60" width="4.75" customWidth="1"/>
  </cols>
  <sheetData>
    <row r="1" spans="1:65" x14ac:dyDescent="0.15">
      <c r="A1" t="s">
        <v>5</v>
      </c>
      <c r="B1" t="s">
        <v>21</v>
      </c>
      <c r="C1" t="s">
        <v>26</v>
      </c>
      <c r="D1" t="s">
        <v>22</v>
      </c>
      <c r="E1" t="s">
        <v>9</v>
      </c>
      <c r="F1" t="s">
        <v>6</v>
      </c>
      <c r="G1" t="s">
        <v>7</v>
      </c>
      <c r="H1" t="s">
        <v>8</v>
      </c>
      <c r="I1" t="s">
        <v>15</v>
      </c>
      <c r="J1" t="s">
        <v>10</v>
      </c>
      <c r="K1" t="s">
        <v>11</v>
      </c>
      <c r="L1" s="2" t="s">
        <v>12</v>
      </c>
      <c r="M1" t="s">
        <v>13</v>
      </c>
      <c r="N1" t="s">
        <v>0</v>
      </c>
      <c r="O1" t="s">
        <v>1</v>
      </c>
      <c r="P1" t="s">
        <v>2</v>
      </c>
      <c r="Q1" t="s">
        <v>3</v>
      </c>
      <c r="R1" t="s">
        <v>14</v>
      </c>
      <c r="S1" t="s">
        <v>43</v>
      </c>
      <c r="T1" t="s">
        <v>44</v>
      </c>
      <c r="U1" t="s">
        <v>45</v>
      </c>
      <c r="V1" t="s">
        <v>4</v>
      </c>
      <c r="W1" t="s">
        <v>16</v>
      </c>
      <c r="X1" t="s">
        <v>17</v>
      </c>
      <c r="Y1" t="s">
        <v>32</v>
      </c>
      <c r="Z1" t="s">
        <v>18</v>
      </c>
      <c r="AA1" t="s">
        <v>33</v>
      </c>
      <c r="AB1" t="s">
        <v>19</v>
      </c>
      <c r="AC1" t="s">
        <v>31</v>
      </c>
      <c r="AD1" t="s">
        <v>20</v>
      </c>
      <c r="AE1" t="s">
        <v>34</v>
      </c>
      <c r="AF1" t="s">
        <v>25</v>
      </c>
      <c r="AG1" t="s">
        <v>27</v>
      </c>
      <c r="AH1" t="s">
        <v>28</v>
      </c>
      <c r="AI1" t="s">
        <v>29</v>
      </c>
      <c r="AJ1" t="s">
        <v>30</v>
      </c>
      <c r="AK1" s="3" t="s">
        <v>27</v>
      </c>
      <c r="AL1" s="4" t="s">
        <v>28</v>
      </c>
      <c r="AM1" s="4" t="s">
        <v>29</v>
      </c>
      <c r="AN1" s="4" t="s">
        <v>30</v>
      </c>
      <c r="AO1" s="4" t="s">
        <v>35</v>
      </c>
      <c r="AP1" s="4" t="s">
        <v>36</v>
      </c>
      <c r="AQ1" s="4" t="s">
        <v>37</v>
      </c>
      <c r="AR1" s="4" t="s">
        <v>38</v>
      </c>
      <c r="AS1" t="s">
        <v>39</v>
      </c>
      <c r="AU1" s="4" t="s">
        <v>18</v>
      </c>
      <c r="AV1" s="4"/>
      <c r="AW1" t="s">
        <v>40</v>
      </c>
      <c r="AY1" s="4" t="s">
        <v>19</v>
      </c>
      <c r="AZ1" s="4"/>
      <c r="BA1" t="s">
        <v>41</v>
      </c>
      <c r="BC1" s="4" t="s">
        <v>20</v>
      </c>
      <c r="BD1" s="4"/>
      <c r="BE1" t="s">
        <v>42</v>
      </c>
      <c r="BG1" t="s">
        <v>25</v>
      </c>
      <c r="BM1" s="6"/>
    </row>
    <row r="2" spans="1:65" x14ac:dyDescent="0.15">
      <c r="A2">
        <v>9112</v>
      </c>
      <c r="B2">
        <v>0</v>
      </c>
      <c r="C2">
        <v>1.9628235595623968E-8</v>
      </c>
      <c r="D2" t="s">
        <v>23</v>
      </c>
      <c r="E2">
        <v>0.02</v>
      </c>
      <c r="F2">
        <v>0.15082499999999999</v>
      </c>
      <c r="G2">
        <v>2.9558770000000001</v>
      </c>
      <c r="H2">
        <v>4.8154000000000002E-2</v>
      </c>
      <c r="I2">
        <v>0.91359999999999997</v>
      </c>
      <c r="J2">
        <f t="shared" ref="J2:J65" si="0">LN(E2)</f>
        <v>-3.912023005428146</v>
      </c>
      <c r="K2">
        <f t="shared" ref="K2:K65" si="1">LN(F2)</f>
        <v>-1.8916350546553118</v>
      </c>
      <c r="L2">
        <f t="shared" ref="L2:L65" si="2">LN(G2)</f>
        <v>1.0837953919360557</v>
      </c>
      <c r="M2">
        <f t="shared" ref="M2:M65" si="3">LN(H2)</f>
        <v>-3.0333510704604998</v>
      </c>
      <c r="N2" s="1">
        <v>-0.82152666600000002</v>
      </c>
      <c r="O2" s="1">
        <v>0.47068635800000003</v>
      </c>
      <c r="P2" s="1">
        <v>-1.3173676320000001</v>
      </c>
      <c r="Q2" s="1">
        <v>-1.698970004</v>
      </c>
      <c r="R2" s="1">
        <v>0.13260401099999999</v>
      </c>
      <c r="S2" s="1">
        <v>1.7583824000000001E-2</v>
      </c>
      <c r="T2" s="1">
        <v>2.3316859999999999E-3</v>
      </c>
      <c r="U2" s="1">
        <v>3.09191E-4</v>
      </c>
      <c r="V2" s="1">
        <v>-3.9243909E-2</v>
      </c>
      <c r="W2" s="1">
        <v>-6.1782590999999998E-2</v>
      </c>
      <c r="X2" s="1">
        <v>-0.87744333799999996</v>
      </c>
      <c r="Y2">
        <f>-1.23-0.609*Q2-2.054*R2+1.501*O2</f>
        <v>0.23880431719999995</v>
      </c>
      <c r="Z2">
        <f>LOG(EXP(-2.885-0.575*J2+1.475*L2-6.802*R2))</f>
        <v>2.6508878473410748E-2</v>
      </c>
      <c r="AA2">
        <f>-0.206-4.187*R2+0.706*S2+2.293*T2-1.682*U2+1.177*O2-1.111*N2+0.549*P2</f>
        <v>-4.9317825299999285E-4</v>
      </c>
      <c r="AB2">
        <f>LOG10(EXP(-0.74-4.93*R2-19.91*S2+43.75*T2-30.12*U2-1.3*K2+1.04*L2+0.68*M2))</f>
        <v>-5.5389583701290046E-2</v>
      </c>
      <c r="AC2">
        <f>-0.391+0.23*W2-1.722*X2</f>
        <v>1.1057474321059999</v>
      </c>
      <c r="AD2">
        <f>-0.215+2.341*W2-1.438*X2</f>
        <v>0.90213047451299988</v>
      </c>
      <c r="AE2">
        <f>-2.429+1.433*W2-Q2+1.761*O2</f>
        <v>1.0314227534999998E-2</v>
      </c>
      <c r="AF2">
        <f>2.471*W2-0.917*Q2+1.48*O2-2.027</f>
        <v>7.4906521146999694E-2</v>
      </c>
      <c r="AG2">
        <f>-0.192+0.397*W2-1.615*X2</f>
        <v>1.2005433022429999</v>
      </c>
      <c r="AH2">
        <f>-1.166-0.597*Q2-2.065*R2+1.443*O2</f>
        <v>0.25365822426700019</v>
      </c>
      <c r="AI2">
        <f>-2.371+1.433*W2-0.996*Q2+1.696*O2</f>
        <v>3.0923734248999968E-2</v>
      </c>
      <c r="AJ2">
        <f>-0.19-4.841*R2+3.333*S2-1.523*T2+0.147*U2+1.173*O2-1.142*N2+0.553*P2</f>
        <v>-1.5040588550000011E-2</v>
      </c>
      <c r="AK2" s="6">
        <f>V2-AG2</f>
        <v>-1.239787211243</v>
      </c>
      <c r="AL2" s="6">
        <f>V2-AH2</f>
        <v>-0.29290213326700021</v>
      </c>
      <c r="AM2" s="6">
        <f>V2-AI2</f>
        <v>-7.0167643248999961E-2</v>
      </c>
      <c r="AN2" s="6">
        <f>V2-AJ2</f>
        <v>-2.4203320449999989E-2</v>
      </c>
      <c r="AO2">
        <f>AC2-AG2</f>
        <v>-9.4795870136999971E-2</v>
      </c>
      <c r="AP2">
        <f>Y2-AH2</f>
        <v>-1.4853907067000238E-2</v>
      </c>
      <c r="AQ2">
        <f>AE2-AI2</f>
        <v>-2.060950671399997E-2</v>
      </c>
      <c r="AR2">
        <f>AA2-AJ2</f>
        <v>1.4547410297000019E-2</v>
      </c>
      <c r="AS2" s="5">
        <f>V2-Y2</f>
        <v>-0.27804822619999997</v>
      </c>
      <c r="AT2" s="5">
        <f>_xlfn.STDEV.P(AS2:AS2207)</f>
        <v>0.29969466184670751</v>
      </c>
      <c r="AU2" s="5">
        <f>V2-Z2</f>
        <v>-6.5752787473410748E-2</v>
      </c>
      <c r="AV2" s="5">
        <f>_xlfn.STDEV.P(AU2:AU2207)</f>
        <v>0.36368492250021439</v>
      </c>
      <c r="AW2" s="5">
        <f>V2-AA2</f>
        <v>-3.8750730747000008E-2</v>
      </c>
      <c r="AX2" s="5">
        <f>_xlfn.STDEV.P(AW2:AW2207)</f>
        <v>0.26631321152164761</v>
      </c>
      <c r="AY2" s="5">
        <f>V2-AB2</f>
        <v>1.6145674701290046E-2</v>
      </c>
      <c r="AZ2" s="5">
        <f>_xlfn.STDEV.P(AY2:AY2207)</f>
        <v>0.38052239763343021</v>
      </c>
      <c r="BA2" s="5">
        <f>V2-AC2</f>
        <v>-1.144991341106</v>
      </c>
      <c r="BB2" s="5">
        <f>_xlfn.STDEV.P(BA2:BA2207)</f>
        <v>0.52377355169871609</v>
      </c>
      <c r="BC2" s="5">
        <f>V2-AD2</f>
        <v>-0.94137438351299985</v>
      </c>
      <c r="BD2" s="5">
        <f>_xlfn.STDEV.P(BC2:BC2207)</f>
        <v>0.6980233971201899</v>
      </c>
      <c r="BE2" s="5">
        <f>V2-AE2</f>
        <v>-4.9558136534999998E-2</v>
      </c>
      <c r="BF2" s="5">
        <f>_xlfn.STDEV.P(BE2:BE2207)</f>
        <v>0.33973481595816757</v>
      </c>
      <c r="BG2" s="5">
        <f>V2-AF2</f>
        <v>-0.11415043014699969</v>
      </c>
      <c r="BH2">
        <f>_xlfn.STDEV.P(BG2:BG2207)</f>
        <v>0.42496336304859927</v>
      </c>
      <c r="BM2" s="6"/>
    </row>
    <row r="3" spans="1:65" x14ac:dyDescent="0.15">
      <c r="A3">
        <v>3873</v>
      </c>
      <c r="B3">
        <v>0</v>
      </c>
      <c r="C3">
        <v>5.7492067287004469E-8</v>
      </c>
      <c r="D3" t="s">
        <v>23</v>
      </c>
      <c r="E3">
        <v>0.02</v>
      </c>
      <c r="F3">
        <v>6.9270999999999999E-2</v>
      </c>
      <c r="G3">
        <v>4.7370679999999998</v>
      </c>
      <c r="H3">
        <v>7.7298000000000006E-2</v>
      </c>
      <c r="I3">
        <v>0.75509999999999999</v>
      </c>
      <c r="J3">
        <f t="shared" si="0"/>
        <v>-3.912023005428146</v>
      </c>
      <c r="K3">
        <f t="shared" si="1"/>
        <v>-2.6697289307879304</v>
      </c>
      <c r="L3">
        <f t="shared" si="2"/>
        <v>1.5554183789156346</v>
      </c>
      <c r="M3">
        <f t="shared" si="3"/>
        <v>-2.5600871969446941</v>
      </c>
      <c r="N3" s="1">
        <v>-1.1594485430000001</v>
      </c>
      <c r="O3" s="1">
        <v>0.67550961899999995</v>
      </c>
      <c r="P3" s="1">
        <v>-1.111831743</v>
      </c>
      <c r="Q3" s="1">
        <v>-1.698970004</v>
      </c>
      <c r="R3" s="1">
        <v>0.28872111</v>
      </c>
      <c r="S3" s="1">
        <v>8.3359878999999998E-2</v>
      </c>
      <c r="T3" s="1">
        <v>2.4067756999999999E-2</v>
      </c>
      <c r="U3" s="1">
        <v>6.9488689999999999E-3</v>
      </c>
      <c r="V3" s="1">
        <v>-0.12199553</v>
      </c>
      <c r="W3" s="1">
        <v>-0.14796007999999999</v>
      </c>
      <c r="X3" s="1">
        <v>-0.53952146199999995</v>
      </c>
      <c r="Y3">
        <f>-1.23-0.609*Q3-2.054*R3+1.501*O3</f>
        <v>0.22557951061499992</v>
      </c>
      <c r="Z3">
        <f>LOG(EXP(-2.885-0.575*J3+1.475*L3-6.802*R3))</f>
        <v>-0.13255781691931759</v>
      </c>
      <c r="AA3">
        <f>-0.206-4.187*R3+0.706*S3+2.293*T3-1.682*U3+1.177*O3-1.111*N3+0.549*P3</f>
        <v>0.16030268207599985</v>
      </c>
      <c r="AB3">
        <f>LOG10(EXP(-0.74-4.93*R3-19.91*S3+43.75*T3-30.12*U3-1.3*K3+1.04*L3+0.68*M3))</f>
        <v>0.15981932766518114</v>
      </c>
      <c r="AC3">
        <f>-0.391+0.23*W3-1.722*X3</f>
        <v>0.50402513916399994</v>
      </c>
      <c r="AD3">
        <f>-0.215+2.341*W3-1.438*X3</f>
        <v>0.21445731507599985</v>
      </c>
      <c r="AE3">
        <f>-2.429+1.433*W3-Q3+1.761*O3</f>
        <v>0.2475156484190002</v>
      </c>
      <c r="AF3">
        <f>2.471*W3-0.917*Q3+1.48*O3-2.027</f>
        <v>0.16510037210799977</v>
      </c>
      <c r="AG3">
        <f>-0.192+0.397*W3-1.615*X3</f>
        <v>0.62058700937</v>
      </c>
      <c r="AH3">
        <f>-1.166-0.597*Q3-2.065*R3+1.443*O3</f>
        <v>0.2268363804550001</v>
      </c>
      <c r="AI3">
        <f>-2.371+1.433*W3-0.996*Q3+1.696*O3</f>
        <v>0.25481164316800009</v>
      </c>
      <c r="AJ3">
        <f>-0.19-4.841*R3+3.333*S3-1.523*T3+0.147*U3+1.173*O3-1.142*N3+0.553*P3</f>
        <v>0.15612593834299993</v>
      </c>
      <c r="AK3" s="6">
        <f>V3-AG3</f>
        <v>-0.74258253936999996</v>
      </c>
      <c r="AL3" s="6">
        <f>V3-AH3</f>
        <v>-0.34883191045500012</v>
      </c>
      <c r="AM3" s="6">
        <f>V3-AI3</f>
        <v>-0.37680717316800011</v>
      </c>
      <c r="AN3" s="6">
        <f>V3-AJ3</f>
        <v>-0.27812146834299994</v>
      </c>
      <c r="AO3">
        <f t="shared" ref="AO3:AO66" si="4">AC3-AG3</f>
        <v>-0.11656187020600006</v>
      </c>
      <c r="AP3">
        <f>Y3-AH3</f>
        <v>-1.2568698400001743E-3</v>
      </c>
      <c r="AQ3">
        <f t="shared" ref="AQ3:AQ66" si="5">AE3-AI3</f>
        <v>-7.29599474899989E-3</v>
      </c>
      <c r="AR3">
        <f>AA3-AJ3</f>
        <v>4.1767437329999213E-3</v>
      </c>
      <c r="AS3" s="5">
        <f>V3-Y3</f>
        <v>-0.34757504061499994</v>
      </c>
      <c r="AT3" s="5"/>
      <c r="AU3" s="5">
        <f>V3-Z3</f>
        <v>1.0562286919317584E-2</v>
      </c>
      <c r="AV3" s="5"/>
      <c r="AW3" s="5">
        <f>V3-AA3</f>
        <v>-0.28229821207599987</v>
      </c>
      <c r="AX3" s="5"/>
      <c r="AY3" s="5">
        <f>V3-AB3</f>
        <v>-0.28181485766518116</v>
      </c>
      <c r="AZ3" s="5"/>
      <c r="BA3" s="5">
        <f>V3-AC3</f>
        <v>-0.6260206691639999</v>
      </c>
      <c r="BB3" s="5"/>
      <c r="BC3" s="5">
        <f>V3-AD3</f>
        <v>-0.33645284507599987</v>
      </c>
      <c r="BD3" s="5"/>
      <c r="BE3" s="5">
        <f>V3-AE3</f>
        <v>-0.36951117841900022</v>
      </c>
      <c r="BF3" s="5"/>
      <c r="BG3" s="5">
        <f>V3-AF3</f>
        <v>-0.28709590210799979</v>
      </c>
      <c r="BM3" s="6"/>
    </row>
    <row r="4" spans="1:65" x14ac:dyDescent="0.15">
      <c r="A4">
        <v>920</v>
      </c>
      <c r="B4">
        <v>0</v>
      </c>
      <c r="C4">
        <v>6.7593098724315118E-8</v>
      </c>
      <c r="D4" t="s">
        <v>23</v>
      </c>
      <c r="E4">
        <v>0.02</v>
      </c>
      <c r="F4">
        <v>8.6512000000000006E-2</v>
      </c>
      <c r="G4">
        <v>6.16838</v>
      </c>
      <c r="H4">
        <v>0.14762600000000001</v>
      </c>
      <c r="I4">
        <v>5.3502999999999998</v>
      </c>
      <c r="J4">
        <f t="shared" si="0"/>
        <v>-3.912023005428146</v>
      </c>
      <c r="K4">
        <f t="shared" si="1"/>
        <v>-2.4474721463424878</v>
      </c>
      <c r="L4">
        <f t="shared" si="2"/>
        <v>1.8194362426642228</v>
      </c>
      <c r="M4">
        <f t="shared" si="3"/>
        <v>-1.9130732305671472</v>
      </c>
      <c r="N4" s="1">
        <v>-1.0629236479999999</v>
      </c>
      <c r="O4" s="1">
        <v>0.79017112</v>
      </c>
      <c r="P4" s="1">
        <v>-0.83083714799999997</v>
      </c>
      <c r="Q4" s="1">
        <v>-1.698970004</v>
      </c>
      <c r="R4" s="1">
        <v>0.23118180099999999</v>
      </c>
      <c r="S4" s="1">
        <v>5.3445025E-2</v>
      </c>
      <c r="T4" s="1">
        <v>1.2355517E-2</v>
      </c>
      <c r="U4" s="1">
        <v>2.8563709999999999E-3</v>
      </c>
      <c r="V4" s="1">
        <v>0.72837813399999995</v>
      </c>
      <c r="W4" s="1">
        <v>-0.114176345</v>
      </c>
      <c r="X4" s="1">
        <v>-0.63604635700000001</v>
      </c>
      <c r="Y4">
        <f>-1.23-0.609*Q4-2.054*R4+1.501*O4</f>
        <v>0.51587216430199989</v>
      </c>
      <c r="Z4">
        <f>LOG(EXP(-2.885-0.575*J4+1.475*L4-6.802*R4))</f>
        <v>0.20654310544089968</v>
      </c>
      <c r="AA4">
        <f>-0.206-4.187*R4+0.706*S4+2.293*T4-1.682*U4+1.177*O4-1.111*N4+0.549*P4</f>
        <v>0.54211075823800003</v>
      </c>
      <c r="AB4">
        <f>LOG10(EXP(-0.74-4.93*R4-19.91*S4+43.75*T4-30.12*U4-1.3*K4+1.04*L4+0.68*M4))</f>
        <v>0.55752160356042313</v>
      </c>
      <c r="AC4">
        <f>-0.391+0.23*W4-1.722*X4</f>
        <v>0.67801126740399997</v>
      </c>
      <c r="AD4">
        <f>-0.215+2.341*W4-1.438*X4</f>
        <v>0.43234783772100005</v>
      </c>
      <c r="AE4">
        <f>-2.429+1.433*W4-Q4+1.761*O4</f>
        <v>0.49784664393500022</v>
      </c>
      <c r="AF4">
        <f>2.471*W4-0.917*Q4+1.48*O4-2.027</f>
        <v>0.41827900277299968</v>
      </c>
      <c r="AG4">
        <f>-0.192+0.397*W4-1.615*X4</f>
        <v>0.78988685758999999</v>
      </c>
      <c r="AH4">
        <f>-1.166-0.597*Q4-2.065*R4+1.443*O4</f>
        <v>0.51111159948300022</v>
      </c>
      <c r="AI4">
        <f>-2.371+1.433*W4-0.996*Q4+1.696*O4</f>
        <v>0.49768964111900016</v>
      </c>
      <c r="AJ4">
        <f>-0.19-4.841*R4+3.333*S4-1.523*T4+0.147*U4+1.173*O4-1.142*N4+0.553*P4</f>
        <v>0.53186019076199975</v>
      </c>
      <c r="AK4" s="6">
        <f>V4-AG4</f>
        <v>-6.1508723590000036E-2</v>
      </c>
      <c r="AL4" s="6">
        <f>V4-AH4</f>
        <v>0.21726653451699973</v>
      </c>
      <c r="AM4" s="6">
        <f>V4-AI4</f>
        <v>0.2306884928809998</v>
      </c>
      <c r="AN4" s="6">
        <f>V4-AJ4</f>
        <v>0.1965179432380002</v>
      </c>
      <c r="AO4">
        <f t="shared" si="4"/>
        <v>-0.11187559018600002</v>
      </c>
      <c r="AP4">
        <f>Y4-AH4</f>
        <v>4.7605648189996685E-3</v>
      </c>
      <c r="AQ4">
        <f t="shared" si="5"/>
        <v>1.570028160000625E-4</v>
      </c>
      <c r="AR4">
        <f>AA4-AJ4</f>
        <v>1.0250567476000283E-2</v>
      </c>
      <c r="AS4" s="5">
        <f>V4-Y4</f>
        <v>0.21250596969800006</v>
      </c>
      <c r="AT4" s="5"/>
      <c r="AU4" s="5">
        <f>V4-Z4</f>
        <v>0.52183502855910024</v>
      </c>
      <c r="AV4" s="5"/>
      <c r="AW4" s="5">
        <f>V4-AA4</f>
        <v>0.18626737576199992</v>
      </c>
      <c r="AX4" s="5"/>
      <c r="AY4" s="5">
        <f>V4-AB4</f>
        <v>0.17085653043957683</v>
      </c>
      <c r="AZ4" s="5"/>
      <c r="BA4" s="5">
        <f>V4-AC4</f>
        <v>5.0366866595999982E-2</v>
      </c>
      <c r="BB4" s="5"/>
      <c r="BC4" s="5">
        <f>V4-AD4</f>
        <v>0.2960302962789999</v>
      </c>
      <c r="BD4" s="5"/>
      <c r="BE4" s="5">
        <f>V4-AE4</f>
        <v>0.23053149006499973</v>
      </c>
      <c r="BF4" s="5"/>
      <c r="BG4" s="5">
        <f>V4-AF4</f>
        <v>0.31009913122700028</v>
      </c>
      <c r="BM4" s="6"/>
    </row>
    <row r="5" spans="1:65" x14ac:dyDescent="0.15">
      <c r="A5">
        <v>920</v>
      </c>
      <c r="B5">
        <v>0</v>
      </c>
      <c r="C5">
        <v>6.7593098724315118E-8</v>
      </c>
      <c r="D5" t="s">
        <v>24</v>
      </c>
      <c r="E5">
        <v>0.02</v>
      </c>
      <c r="F5">
        <v>7.4734999999999996E-2</v>
      </c>
      <c r="G5">
        <v>7.0842229999999997</v>
      </c>
      <c r="H5">
        <v>0.135991</v>
      </c>
      <c r="I5">
        <v>6.1052</v>
      </c>
      <c r="J5">
        <f t="shared" si="0"/>
        <v>-3.912023005428146</v>
      </c>
      <c r="K5">
        <f t="shared" si="1"/>
        <v>-2.5938067557443594</v>
      </c>
      <c r="L5">
        <f t="shared" si="2"/>
        <v>1.9578701988152964</v>
      </c>
      <c r="M5">
        <f t="shared" si="3"/>
        <v>-1.9951665719064324</v>
      </c>
      <c r="N5" s="1">
        <v>-1.1264759609999999</v>
      </c>
      <c r="O5" s="1">
        <v>0.85029222400000004</v>
      </c>
      <c r="P5" s="1">
        <v>-0.86648983300000004</v>
      </c>
      <c r="Q5" s="1">
        <v>-1.698970004</v>
      </c>
      <c r="R5" s="1">
        <v>0.26761223000000001</v>
      </c>
      <c r="S5" s="1">
        <v>7.1616306000000005E-2</v>
      </c>
      <c r="T5" s="1">
        <v>1.9165399E-2</v>
      </c>
      <c r="U5" s="1">
        <v>5.1288949999999996E-3</v>
      </c>
      <c r="V5" s="1">
        <v>0.78569989600000001</v>
      </c>
      <c r="W5" s="1">
        <v>-0.13525891600000001</v>
      </c>
      <c r="X5" s="1">
        <v>-0.57249404299999995</v>
      </c>
      <c r="Y5">
        <f>-1.23-0.609*Q5-2.054*R5+1.501*O5</f>
        <v>0.53128584023999992</v>
      </c>
      <c r="Z5">
        <f>LOG(EXP(-2.885-0.575*J5+1.475*L5-6.802*R5))</f>
        <v>0.1876036565285206</v>
      </c>
      <c r="AA5">
        <f>-0.206-4.187*R5+0.706*S5+2.293*T5-1.682*U5+1.177*O5-1.111*N5+0.549*P5</f>
        <v>0.53599398554499977</v>
      </c>
      <c r="AB5">
        <f>LOG10(EXP(-0.74-4.93*R5-19.91*S5+43.75*T5-30.12*U5-1.3*K5+1.04*L5+0.68*M5))</f>
        <v>0.54296167669684225</v>
      </c>
      <c r="AC5">
        <f>-0.391+0.23*W5-1.722*X5</f>
        <v>0.56372519136599986</v>
      </c>
      <c r="AD5">
        <f>-0.215+2.341*W5-1.438*X5</f>
        <v>0.29160531147799984</v>
      </c>
      <c r="AE5">
        <f>-2.429+1.433*W5-Q5+1.761*O5</f>
        <v>0.57350858383600034</v>
      </c>
      <c r="AF5">
        <f>2.471*W5-0.917*Q5+1.48*O5-2.027</f>
        <v>0.45516320375199992</v>
      </c>
      <c r="AG5">
        <f>-0.192+0.397*W5-1.615*X5</f>
        <v>0.67888008979299985</v>
      </c>
      <c r="AH5">
        <f>-1.166-0.597*Q5-2.065*R5+1.443*O5</f>
        <v>0.52263751667000014</v>
      </c>
      <c r="AI5">
        <f>-2.371+1.433*W5-0.996*Q5+1.696*O5</f>
        <v>0.56944370926000021</v>
      </c>
      <c r="AJ5">
        <f>-0.19-4.841*R5+3.333*S5-1.523*T5+0.147*U5+1.173*O5-1.142*N5+0.553*P5</f>
        <v>0.52941083592099958</v>
      </c>
      <c r="AK5" s="6">
        <f>V5-AG5</f>
        <v>0.10681980620700016</v>
      </c>
      <c r="AL5" s="6">
        <f>V5-AH5</f>
        <v>0.26306237932999987</v>
      </c>
      <c r="AM5" s="6">
        <f>V5-AI5</f>
        <v>0.2162561867399998</v>
      </c>
      <c r="AN5" s="6">
        <f>V5-AJ5</f>
        <v>0.25628906007900043</v>
      </c>
      <c r="AO5">
        <f t="shared" si="4"/>
        <v>-0.115154898427</v>
      </c>
      <c r="AP5">
        <f>Y5-AH5</f>
        <v>8.6483235699997829E-3</v>
      </c>
      <c r="AQ5">
        <f t="shared" si="5"/>
        <v>4.0648745760001326E-3</v>
      </c>
      <c r="AR5">
        <f>AA5-AJ5</f>
        <v>6.5831496240001952E-3</v>
      </c>
      <c r="AS5" s="5">
        <f>V5-Y5</f>
        <v>0.25441405576000009</v>
      </c>
      <c r="AT5" s="5"/>
      <c r="AU5" s="5">
        <f>V5-Z5</f>
        <v>0.59809623947147939</v>
      </c>
      <c r="AV5" s="5"/>
      <c r="AW5" s="5">
        <f>V5-AA5</f>
        <v>0.24970591045500024</v>
      </c>
      <c r="AX5" s="5"/>
      <c r="AY5" s="5">
        <f>V5-AB5</f>
        <v>0.24273821930315775</v>
      </c>
      <c r="AZ5" s="5"/>
      <c r="BA5" s="5">
        <f>V5-AC5</f>
        <v>0.22197470463400015</v>
      </c>
      <c r="BB5" s="5"/>
      <c r="BC5" s="5">
        <f>V5-AD5</f>
        <v>0.49409458452200017</v>
      </c>
      <c r="BD5" s="5"/>
      <c r="BE5" s="5">
        <f>V5-AE5</f>
        <v>0.21219131216399967</v>
      </c>
      <c r="BF5" s="5"/>
      <c r="BG5" s="5">
        <f>V5-AF5</f>
        <v>0.33053669224800009</v>
      </c>
      <c r="BM5" s="6"/>
    </row>
    <row r="6" spans="1:65" x14ac:dyDescent="0.15">
      <c r="A6">
        <v>6211</v>
      </c>
      <c r="B6">
        <v>0</v>
      </c>
      <c r="C6">
        <v>8.0663503256546504E-8</v>
      </c>
      <c r="D6" t="s">
        <v>23</v>
      </c>
      <c r="E6">
        <v>0.02</v>
      </c>
      <c r="F6">
        <v>7.4562000000000003E-2</v>
      </c>
      <c r="G6">
        <v>4.2490990000000002</v>
      </c>
      <c r="H6">
        <v>0.12768299999999999</v>
      </c>
      <c r="I6">
        <v>3.7231000000000001</v>
      </c>
      <c r="J6">
        <f t="shared" si="0"/>
        <v>-3.912023005428146</v>
      </c>
      <c r="K6">
        <f t="shared" si="1"/>
        <v>-2.5961242849302244</v>
      </c>
      <c r="L6">
        <f t="shared" si="2"/>
        <v>1.4467069604611489</v>
      </c>
      <c r="M6">
        <f t="shared" si="3"/>
        <v>-2.0582046493160693</v>
      </c>
      <c r="N6" s="1">
        <v>-1.1274824510000001</v>
      </c>
      <c r="O6" s="1">
        <v>0.62829685000000002</v>
      </c>
      <c r="P6" s="1">
        <v>-0.89386692199999995</v>
      </c>
      <c r="Q6" s="1">
        <v>-1.698970004</v>
      </c>
      <c r="R6" s="1">
        <v>0.26823314799999998</v>
      </c>
      <c r="S6" s="1">
        <v>7.1949022000000001E-2</v>
      </c>
      <c r="T6" s="1">
        <v>1.9299113E-2</v>
      </c>
      <c r="U6" s="1">
        <v>5.1766620000000003E-3</v>
      </c>
      <c r="V6" s="1">
        <v>0.57090470100000001</v>
      </c>
      <c r="W6" s="1">
        <v>-0.135627267</v>
      </c>
      <c r="X6" s="1">
        <v>-0.57148755299999998</v>
      </c>
      <c r="Y6">
        <f>-1.23-0.609*Q6-2.054*R6+1.501*O6</f>
        <v>0.19679541829399994</v>
      </c>
      <c r="Z6">
        <f>LOG(EXP(-2.885-0.575*J6+1.475*L6-6.802*R6))</f>
        <v>-0.14167375567885881</v>
      </c>
      <c r="AA6">
        <f>-0.206-4.187*R6+0.706*S6+2.293*T6-1.682*U6+1.177*O6-1.111*N6+0.549*P6</f>
        <v>0.25865499481399995</v>
      </c>
      <c r="AB6">
        <f>LOG10(EXP(-0.74-4.93*R6-19.91*S6+43.75*T6-30.12*U6-1.3*K6+1.04*L6+0.68*M6))</f>
        <v>0.29248792431303261</v>
      </c>
      <c r="AC6">
        <f>-0.391+0.23*W6-1.722*X6</f>
        <v>0.56190729485599999</v>
      </c>
      <c r="AD6">
        <f>-0.215+2.341*W6-1.438*X6</f>
        <v>0.28929566916699989</v>
      </c>
      <c r="AE6">
        <f>-2.429+1.433*W6-Q6+1.761*O6</f>
        <v>0.18204688323900009</v>
      </c>
      <c r="AF6">
        <f>2.471*W6-0.917*Q6+1.48*O6-2.027</f>
        <v>0.12569985491099978</v>
      </c>
      <c r="AG6">
        <f>-0.192+0.397*W6-1.615*X6</f>
        <v>0.67710837309599992</v>
      </c>
      <c r="AH6">
        <f>-1.166-0.597*Q6-2.065*R6+1.443*O6</f>
        <v>0.20101599631800016</v>
      </c>
      <c r="AI6">
        <f>-2.371+1.433*W6-0.996*Q6+1.696*O6</f>
        <v>0.19241170797300011</v>
      </c>
      <c r="AJ6">
        <f>-0.19-4.841*R6+3.333*S6-1.523*T6+0.147*U6+1.173*O6-1.142*N6+0.553*P6</f>
        <v>0.25292659729900041</v>
      </c>
      <c r="AK6" s="6">
        <f>V6-AG6</f>
        <v>-0.1062036720959999</v>
      </c>
      <c r="AL6" s="6">
        <f>V6-AH6</f>
        <v>0.36988870468199986</v>
      </c>
      <c r="AM6" s="6">
        <f>V6-AI6</f>
        <v>0.3784929930269999</v>
      </c>
      <c r="AN6" s="6">
        <f>V6-AJ6</f>
        <v>0.3179781037009996</v>
      </c>
      <c r="AO6">
        <f t="shared" si="4"/>
        <v>-0.11520107823999992</v>
      </c>
      <c r="AP6">
        <f>Y6-AH6</f>
        <v>-4.2205780240002211E-3</v>
      </c>
      <c r="AQ6">
        <f t="shared" si="5"/>
        <v>-1.0364824734000022E-2</v>
      </c>
      <c r="AR6">
        <f>AA6-AJ6</f>
        <v>5.7283975149995392E-3</v>
      </c>
      <c r="AS6" s="5">
        <f>V6-Y6</f>
        <v>0.37410928270600008</v>
      </c>
      <c r="AT6" s="5"/>
      <c r="AU6" s="5">
        <f>V6-Z6</f>
        <v>0.71257845667885888</v>
      </c>
      <c r="AV6" s="5"/>
      <c r="AW6" s="5">
        <f>V6-AA6</f>
        <v>0.31224970618600006</v>
      </c>
      <c r="AX6" s="5"/>
      <c r="AY6" s="5">
        <f>V6-AB6</f>
        <v>0.2784167766869674</v>
      </c>
      <c r="AZ6" s="5"/>
      <c r="BA6" s="5">
        <f>V6-AC6</f>
        <v>8.9974061440000197E-3</v>
      </c>
      <c r="BB6" s="5"/>
      <c r="BC6" s="5">
        <f>V6-AD6</f>
        <v>0.28160903183300012</v>
      </c>
      <c r="BD6" s="5"/>
      <c r="BE6" s="5">
        <f>V6-AE6</f>
        <v>0.38885781776099992</v>
      </c>
      <c r="BF6" s="5"/>
      <c r="BG6" s="5">
        <f>V6-AF6</f>
        <v>0.44520484608900024</v>
      </c>
      <c r="BM6" s="6"/>
    </row>
    <row r="7" spans="1:65" x14ac:dyDescent="0.15">
      <c r="A7">
        <v>6211</v>
      </c>
      <c r="B7">
        <v>0</v>
      </c>
      <c r="C7">
        <v>8.0663503256546504E-8</v>
      </c>
      <c r="D7" t="s">
        <v>24</v>
      </c>
      <c r="E7">
        <v>0.02</v>
      </c>
      <c r="F7">
        <v>5.7972000000000003E-2</v>
      </c>
      <c r="G7">
        <v>1.8993660000000001</v>
      </c>
      <c r="H7">
        <v>5.7718999999999999E-2</v>
      </c>
      <c r="I7">
        <v>0.46360000000000001</v>
      </c>
      <c r="J7">
        <f t="shared" si="0"/>
        <v>-3.912023005428146</v>
      </c>
      <c r="K7">
        <f t="shared" si="1"/>
        <v>-2.8477951436218669</v>
      </c>
      <c r="L7">
        <f t="shared" si="2"/>
        <v>0.64152014627690457</v>
      </c>
      <c r="M7">
        <f t="shared" si="3"/>
        <v>-2.8521688702438719</v>
      </c>
      <c r="N7" s="1">
        <v>-1.2367817160000001</v>
      </c>
      <c r="O7" s="1">
        <v>0.27860866000000001</v>
      </c>
      <c r="P7" s="1">
        <v>-1.238681202</v>
      </c>
      <c r="Q7" s="1">
        <v>-1.698970004</v>
      </c>
      <c r="R7" s="1">
        <v>0.34499413499999998</v>
      </c>
      <c r="S7" s="1">
        <v>0.119020953</v>
      </c>
      <c r="T7" s="1">
        <v>4.1061530999999998E-2</v>
      </c>
      <c r="U7" s="1">
        <v>1.4165987E-2</v>
      </c>
      <c r="V7" s="1">
        <v>-0.33385657299999999</v>
      </c>
      <c r="W7" s="1">
        <v>-0.18375481099999999</v>
      </c>
      <c r="X7" s="1">
        <v>-0.462188288</v>
      </c>
      <c r="Y7">
        <f>-1.23-0.609*Q7-2.054*R7+1.501*O7</f>
        <v>-0.48575362219399998</v>
      </c>
      <c r="Z7">
        <f>LOG(EXP(-2.885-0.575*J7+1.475*L7-6.802*R7))</f>
        <v>-0.88422124706061678</v>
      </c>
      <c r="AA7">
        <f>-0.206-4.187*R7+0.706*S7+2.293*T7-1.682*U7+1.177*O7-1.111*N7+0.549*P7</f>
        <v>-0.47418385058000001</v>
      </c>
      <c r="AB7">
        <f>LOG10(EXP(-0.74-4.93*R7-19.91*S7+43.75*T7-30.12*U7-1.3*K7+1.04*L7+0.68*M7))</f>
        <v>-0.43903958336884774</v>
      </c>
      <c r="AC7">
        <f>-0.391+0.23*W7-1.722*X7</f>
        <v>0.36262462540599999</v>
      </c>
      <c r="AD7">
        <f>-0.215+2.341*W7-1.438*X7</f>
        <v>1.9456745592999924E-2</v>
      </c>
      <c r="AE7">
        <f>-2.429+1.433*W7-Q7+1.761*O7</f>
        <v>-0.50272078990299995</v>
      </c>
      <c r="AF7">
        <f>2.471*W7-0.917*Q7+1.48*O7-2.027</f>
        <v>-0.51076182751300014</v>
      </c>
      <c r="AG7">
        <f>-0.192+0.397*W7-1.615*X7</f>
        <v>0.48148342515299997</v>
      </c>
      <c r="AH7">
        <f>-1.166-0.597*Q7-2.065*R7+1.443*O7</f>
        <v>-0.46209550000699984</v>
      </c>
      <c r="AI7">
        <f>-2.371+1.433*W7-0.996*Q7+1.696*O7</f>
        <v>-0.46962623281900001</v>
      </c>
      <c r="AJ7">
        <f>-0.19-4.841*R7+3.333*S7-1.523*T7+0.147*U7+1.173*O7-1.142*N7+0.553*P7</f>
        <v>-0.46965210966399995</v>
      </c>
      <c r="AK7" s="6">
        <f>V7-AG7</f>
        <v>-0.81533999815299996</v>
      </c>
      <c r="AL7" s="6">
        <f>V7-AH7</f>
        <v>0.12823892700699985</v>
      </c>
      <c r="AM7" s="6">
        <f>V7-AI7</f>
        <v>0.13576965981900002</v>
      </c>
      <c r="AN7" s="6">
        <f>V7-AJ7</f>
        <v>0.13579553666399996</v>
      </c>
      <c r="AO7">
        <f t="shared" si="4"/>
        <v>-0.11885879974699998</v>
      </c>
      <c r="AP7">
        <f>Y7-AH7</f>
        <v>-2.3658122187000141E-2</v>
      </c>
      <c r="AQ7">
        <f t="shared" si="5"/>
        <v>-3.3094557083999943E-2</v>
      </c>
      <c r="AR7">
        <f>AA7-AJ7</f>
        <v>-4.5317409160000599E-3</v>
      </c>
      <c r="AS7" s="5">
        <f>V7-Y7</f>
        <v>0.15189704919399999</v>
      </c>
      <c r="AT7" s="5"/>
      <c r="AU7" s="5">
        <f>V7-Z7</f>
        <v>0.55036467406061673</v>
      </c>
      <c r="AV7" s="5"/>
      <c r="AW7" s="5">
        <f>V7-AA7</f>
        <v>0.14032727758000002</v>
      </c>
      <c r="AX7" s="5"/>
      <c r="AY7" s="5">
        <f>V7-AB7</f>
        <v>0.10518301036884775</v>
      </c>
      <c r="AZ7" s="5"/>
      <c r="BA7" s="5">
        <f>V7-AC7</f>
        <v>-0.69648119840599998</v>
      </c>
      <c r="BB7" s="5"/>
      <c r="BC7" s="5">
        <f>V7-AD7</f>
        <v>-0.35331331859299991</v>
      </c>
      <c r="BD7" s="5"/>
      <c r="BE7" s="5">
        <f>V7-AE7</f>
        <v>0.16886421690299996</v>
      </c>
      <c r="BF7" s="5"/>
      <c r="BG7" s="5">
        <f>V7-AF7</f>
        <v>0.17690525451300015</v>
      </c>
      <c r="BM7" s="6"/>
    </row>
    <row r="8" spans="1:65" x14ac:dyDescent="0.15">
      <c r="A8">
        <v>914</v>
      </c>
      <c r="B8">
        <v>0</v>
      </c>
      <c r="C8">
        <v>9.4734878005345415E-8</v>
      </c>
      <c r="D8" t="s">
        <v>23</v>
      </c>
      <c r="E8">
        <v>0.02</v>
      </c>
      <c r="F8">
        <v>5.4734999999999999E-2</v>
      </c>
      <c r="G8">
        <v>5.811051</v>
      </c>
      <c r="H8">
        <v>5.0157E-2</v>
      </c>
      <c r="I8">
        <v>0.81259999999999999</v>
      </c>
      <c r="J8">
        <f t="shared" si="0"/>
        <v>-3.912023005428146</v>
      </c>
      <c r="K8">
        <f t="shared" si="1"/>
        <v>-2.9052519204256164</v>
      </c>
      <c r="L8">
        <f t="shared" si="2"/>
        <v>1.7597614495128966</v>
      </c>
      <c r="M8">
        <f t="shared" si="3"/>
        <v>-2.9925971930585185</v>
      </c>
      <c r="N8" s="1">
        <v>-1.2617348779999999</v>
      </c>
      <c r="O8" s="1">
        <v>0.76425468699999999</v>
      </c>
      <c r="P8" s="1">
        <v>-1.299668448</v>
      </c>
      <c r="Q8" s="1">
        <v>-1.698970004</v>
      </c>
      <c r="R8" s="1">
        <v>0.36539691200000002</v>
      </c>
      <c r="S8" s="1">
        <v>0.13351490399999999</v>
      </c>
      <c r="T8" s="1">
        <v>4.8785934000000003E-2</v>
      </c>
      <c r="U8" s="1">
        <v>1.7826228999999999E-2</v>
      </c>
      <c r="V8" s="1">
        <v>-9.0123181999999996E-2</v>
      </c>
      <c r="W8" s="1">
        <v>-0.19749781899999999</v>
      </c>
      <c r="X8" s="1">
        <v>-0.437235127</v>
      </c>
      <c r="Y8">
        <f>-1.23-0.609*Q8-2.054*R8+1.501*O8</f>
        <v>0.20129376037499969</v>
      </c>
      <c r="Z8">
        <f>LOG(EXP(-2.885-0.575*J8+1.475*L8-6.802*R8))</f>
        <v>-0.22816460979870143</v>
      </c>
      <c r="AA8">
        <f>-0.206-4.187*R8+0.706*S8+2.293*T8-1.682*U8+1.177*O8-1.111*N8+0.549*P8</f>
        <v>2.802431926899962E-2</v>
      </c>
      <c r="AB8">
        <f>LOG10(EXP(-0.74-4.93*R8-19.91*S8+43.75*T8-30.12*U8-1.3*K8+1.04*L8+0.68*M8))</f>
        <v>-1.3122905687619171E-2</v>
      </c>
      <c r="AC8">
        <f>-0.391+0.23*W8-1.722*X8</f>
        <v>0.31649439032400001</v>
      </c>
      <c r="AD8">
        <f>-0.215+2.341*W8-1.438*X8</f>
        <v>-4.8598281653000064E-2</v>
      </c>
      <c r="AE8">
        <f>-2.429+1.433*W8-Q8+1.761*O8</f>
        <v>0.33280813317999991</v>
      </c>
      <c r="AF8">
        <f>2.471*W8-0.917*Q8+1.48*O8-2.027</f>
        <v>0.17403531967899966</v>
      </c>
      <c r="AG8">
        <f>-0.192+0.397*W8-1.615*X8</f>
        <v>0.43572809596200002</v>
      </c>
      <c r="AH8">
        <f>-1.166-0.597*Q8-2.065*R8+1.443*O8</f>
        <v>0.19655998244899997</v>
      </c>
      <c r="AI8">
        <f>-2.371+1.433*W8-0.996*Q8+1.696*O8</f>
        <v>0.3343356985089998</v>
      </c>
      <c r="AJ8">
        <f>-0.19-4.841*R8+3.333*S8-1.523*T8+0.147*U8+1.173*O8-1.142*N8+0.553*P8</f>
        <v>3.3093529003999533E-2</v>
      </c>
      <c r="AK8" s="6">
        <f>V8-AG8</f>
        <v>-0.52585127796200004</v>
      </c>
      <c r="AL8" s="6">
        <f>V8-AH8</f>
        <v>-0.28668316444899999</v>
      </c>
      <c r="AM8" s="6">
        <f>V8-AI8</f>
        <v>-0.42445888050899983</v>
      </c>
      <c r="AN8" s="6">
        <f>V8-AJ8</f>
        <v>-0.12321671100399953</v>
      </c>
      <c r="AO8">
        <f t="shared" si="4"/>
        <v>-0.11923370563800001</v>
      </c>
      <c r="AP8">
        <f>Y8-AH8</f>
        <v>4.7337779259997159E-3</v>
      </c>
      <c r="AQ8">
        <f t="shared" si="5"/>
        <v>-1.5275653289998914E-3</v>
      </c>
      <c r="AR8">
        <f>AA8-AJ8</f>
        <v>-5.0692097349999132E-3</v>
      </c>
      <c r="AS8" s="5">
        <f>V8-Y8</f>
        <v>-0.29141694237499971</v>
      </c>
      <c r="AT8" s="5"/>
      <c r="AU8" s="5">
        <f>V8-Z8</f>
        <v>0.13804142779870143</v>
      </c>
      <c r="AV8" s="5"/>
      <c r="AW8" s="5">
        <f>V8-AA8</f>
        <v>-0.11814750126899962</v>
      </c>
      <c r="AX8" s="5"/>
      <c r="AY8" s="5">
        <f>V8-AB8</f>
        <v>-7.7000276312380822E-2</v>
      </c>
      <c r="AZ8" s="5"/>
      <c r="BA8" s="5">
        <f>V8-AC8</f>
        <v>-0.40661757232399998</v>
      </c>
      <c r="BB8" s="5"/>
      <c r="BC8" s="5">
        <f>V8-AD8</f>
        <v>-4.1524900346999932E-2</v>
      </c>
      <c r="BD8" s="5"/>
      <c r="BE8" s="5">
        <f>V8-AE8</f>
        <v>-0.42293131517999993</v>
      </c>
      <c r="BF8" s="5"/>
      <c r="BG8" s="5">
        <f>V8-AF8</f>
        <v>-0.26415850167899968</v>
      </c>
      <c r="BM8" s="6"/>
    </row>
    <row r="9" spans="1:65" x14ac:dyDescent="0.15">
      <c r="A9">
        <v>914</v>
      </c>
      <c r="B9">
        <v>0</v>
      </c>
      <c r="C9">
        <v>9.4734878005345415E-8</v>
      </c>
      <c r="D9" t="s">
        <v>24</v>
      </c>
      <c r="E9">
        <v>0.02</v>
      </c>
      <c r="F9">
        <v>3.3628999999999999E-2</v>
      </c>
      <c r="G9">
        <v>3.0962200000000002</v>
      </c>
      <c r="H9">
        <v>2.4149E-2</v>
      </c>
      <c r="I9">
        <v>0.125</v>
      </c>
      <c r="J9">
        <f t="shared" si="0"/>
        <v>-3.912023005428146</v>
      </c>
      <c r="K9">
        <f t="shared" si="1"/>
        <v>-3.3923664890274008</v>
      </c>
      <c r="L9">
        <f t="shared" si="2"/>
        <v>1.1301820126344035</v>
      </c>
      <c r="M9">
        <f t="shared" si="3"/>
        <v>-3.7235123076083796</v>
      </c>
      <c r="N9" s="1">
        <v>-1.473286047</v>
      </c>
      <c r="O9" s="1">
        <v>0.49083181199999998</v>
      </c>
      <c r="P9" s="1">
        <v>-1.617100848</v>
      </c>
      <c r="Q9" s="1">
        <v>-1.698970004</v>
      </c>
      <c r="R9" s="1">
        <v>0.59472479099999997</v>
      </c>
      <c r="S9" s="1">
        <v>0.35369757699999999</v>
      </c>
      <c r="T9" s="1">
        <v>0.21035271799999999</v>
      </c>
      <c r="U9" s="1">
        <v>0.125101976</v>
      </c>
      <c r="V9" s="1">
        <v>-0.90308998699999998</v>
      </c>
      <c r="W9" s="1">
        <v>-0.39224996200000001</v>
      </c>
      <c r="X9" s="1">
        <v>-0.22568395799999999</v>
      </c>
      <c r="Y9">
        <f>-1.23-0.609*Q9-2.054*R9+1.501*O9</f>
        <v>-0.68015343846600007</v>
      </c>
      <c r="Z9">
        <f>LOG(EXP(-2.885-0.575*J9+1.475*L9-6.802*R9))</f>
        <v>-1.3089142029084022</v>
      </c>
      <c r="AA9">
        <f>-0.206-4.187*R9+0.706*S9+2.293*T9-1.682*U9+1.177*O9-1.111*N9+0.549*P9</f>
        <v>-0.84774347642400016</v>
      </c>
      <c r="AB9">
        <f>LOG10(EXP(-0.74-4.93*R9-19.91*S9+43.75*T9-30.12*U9-1.3*K9+1.04*L9+0.68*M9))</f>
        <v>-0.96664167999286776</v>
      </c>
      <c r="AC9">
        <f>-0.391+0.23*W9-1.722*X9</f>
        <v>-9.2589715584000032E-2</v>
      </c>
      <c r="AD9">
        <f>-0.215+2.341*W9-1.438*X9</f>
        <v>-0.80872362943800025</v>
      </c>
      <c r="AE9">
        <f>-2.429+1.433*W9-Q9+1.761*O9</f>
        <v>-0.42776937061399989</v>
      </c>
      <c r="AF9">
        <f>2.471*W9-0.917*Q9+1.48*O9-2.027</f>
        <v>-0.71186308067400028</v>
      </c>
      <c r="AG9">
        <f>-0.192+0.397*W9-1.615*X9</f>
        <v>1.6756357255999943E-2</v>
      </c>
      <c r="AH9">
        <f>-1.166-0.597*Q9-2.065*R9+1.443*O9</f>
        <v>-0.67155129631099997</v>
      </c>
      <c r="AI9">
        <f>-2.371+1.433*W9-0.996*Q9+1.696*O9</f>
        <v>-0.40846931841</v>
      </c>
      <c r="AJ9">
        <f>-0.19-4.841*R9+3.333*S9-1.523*T9+0.147*U9+1.173*O9-1.142*N9+0.553*P9</f>
        <v>-0.82818427592599997</v>
      </c>
      <c r="AK9" s="6">
        <f>V9-AG9</f>
        <v>-0.91984634425599987</v>
      </c>
      <c r="AL9" s="6">
        <f>V9-AH9</f>
        <v>-0.23153869068900002</v>
      </c>
      <c r="AM9" s="6">
        <f>V9-AI9</f>
        <v>-0.49462066858999998</v>
      </c>
      <c r="AN9" s="6">
        <f>V9-AJ9</f>
        <v>-7.4905711074000014E-2</v>
      </c>
      <c r="AO9">
        <f t="shared" si="4"/>
        <v>-0.10934607283999997</v>
      </c>
      <c r="AP9">
        <f>Y9-AH9</f>
        <v>-8.6021421550001032E-3</v>
      </c>
      <c r="AQ9">
        <f t="shared" si="5"/>
        <v>-1.9300052203999885E-2</v>
      </c>
      <c r="AR9">
        <f>AA9-AJ9</f>
        <v>-1.9559200498000195E-2</v>
      </c>
      <c r="AS9" s="5">
        <f>V9-Y9</f>
        <v>-0.22293654853399991</v>
      </c>
      <c r="AT9" s="5"/>
      <c r="AU9" s="5">
        <f>V9-Z9</f>
        <v>0.40582421590840223</v>
      </c>
      <c r="AV9" s="5"/>
      <c r="AW9" s="5">
        <f>V9-AA9</f>
        <v>-5.5346510575999819E-2</v>
      </c>
      <c r="AX9" s="5"/>
      <c r="AY9" s="5">
        <f>V9-AB9</f>
        <v>6.3551692992867781E-2</v>
      </c>
      <c r="AZ9" s="5"/>
      <c r="BA9" s="5">
        <f>V9-AC9</f>
        <v>-0.8105002714159999</v>
      </c>
      <c r="BB9" s="5"/>
      <c r="BC9" s="5">
        <f>V9-AD9</f>
        <v>-9.4366357561999736E-2</v>
      </c>
      <c r="BD9" s="5"/>
      <c r="BE9" s="5">
        <f>V9-AE9</f>
        <v>-0.47532061638600009</v>
      </c>
      <c r="BF9" s="5"/>
      <c r="BG9" s="5">
        <f>V9-AF9</f>
        <v>-0.1912269063259997</v>
      </c>
      <c r="BM9" s="6"/>
    </row>
    <row r="10" spans="1:65" x14ac:dyDescent="0.15">
      <c r="A10">
        <v>5850</v>
      </c>
      <c r="B10">
        <v>0</v>
      </c>
      <c r="C10">
        <v>9.5614676772660757E-8</v>
      </c>
      <c r="D10" t="s">
        <v>24</v>
      </c>
      <c r="E10">
        <v>0.02</v>
      </c>
      <c r="F10">
        <v>4.5925000000000001E-2</v>
      </c>
      <c r="G10">
        <v>4.273021</v>
      </c>
      <c r="H10">
        <v>7.1111999999999995E-2</v>
      </c>
      <c r="I10">
        <v>0.56579999999999997</v>
      </c>
      <c r="J10">
        <f t="shared" si="0"/>
        <v>-3.912023005428146</v>
      </c>
      <c r="K10">
        <f t="shared" si="1"/>
        <v>-3.0807456478809478</v>
      </c>
      <c r="L10">
        <f t="shared" si="2"/>
        <v>1.4523210712297319</v>
      </c>
      <c r="M10">
        <f t="shared" si="3"/>
        <v>-2.6434991800427632</v>
      </c>
      <c r="N10" s="1">
        <v>-1.337950835</v>
      </c>
      <c r="O10" s="1">
        <v>0.63073502699999995</v>
      </c>
      <c r="P10" s="1">
        <v>-1.1480571070000001</v>
      </c>
      <c r="Q10" s="1">
        <v>-1.698970004</v>
      </c>
      <c r="R10" s="1">
        <v>0.43549265100000001</v>
      </c>
      <c r="S10" s="1">
        <v>0.18965384900000001</v>
      </c>
      <c r="T10" s="1">
        <v>8.2592858000000005E-2</v>
      </c>
      <c r="U10" s="1">
        <v>3.5968581999999999E-2</v>
      </c>
      <c r="V10" s="1">
        <v>-0.247337057</v>
      </c>
      <c r="W10" s="1">
        <v>-0.24833040000000001</v>
      </c>
      <c r="X10" s="1">
        <v>-0.36101916899999997</v>
      </c>
      <c r="Y10">
        <f>-1.23-0.609*Q10-2.054*R10+1.501*O10</f>
        <v>-0.14309589719100024</v>
      </c>
      <c r="Z10">
        <f>LOG(EXP(-2.885-0.575*J10+1.475*L10-6.802*R10))</f>
        <v>-0.63217390243076899</v>
      </c>
      <c r="AA10">
        <f>-0.206-4.187*R10+0.706*S10+2.293*T10-1.682*U10+1.177*O10-1.111*N10+0.549*P10</f>
        <v>-0.16807069115200013</v>
      </c>
      <c r="AB10">
        <f>LOG10(EXP(-0.74-4.93*R10-19.91*S10+43.75*T10-30.12*U10-1.3*K10+1.04*L10+0.68*M10))</f>
        <v>-0.18028399590008087</v>
      </c>
      <c r="AC10">
        <f>-0.391+0.23*W10-1.722*X10</f>
        <v>0.17355901701799997</v>
      </c>
      <c r="AD10">
        <f>-0.215+2.341*W10-1.438*X10</f>
        <v>-0.2771959013780001</v>
      </c>
      <c r="AE10">
        <f>-2.429+1.433*W10-Q10+1.761*O10</f>
        <v>2.4836923347000051E-2</v>
      </c>
      <c r="AF10">
        <f>2.471*W10-0.917*Q10+1.48*O10-2.027</f>
        <v>-0.14918108477200009</v>
      </c>
      <c r="AG10">
        <f>-0.192+0.397*W10-1.615*X10</f>
        <v>0.2924587891349999</v>
      </c>
      <c r="AH10">
        <f>-1.166-0.597*Q10-2.065*R10+1.443*O10</f>
        <v>-0.14085658796599987</v>
      </c>
      <c r="AI10">
        <f>-2.371+1.433*W10-0.996*Q10+1.696*O10</f>
        <v>3.5043266575999876E-2</v>
      </c>
      <c r="AJ10">
        <f>-0.19-4.841*R10+3.333*S10-1.523*T10+0.147*U10+1.173*O10-1.142*N10+0.553*P10</f>
        <v>-0.15368872588400018</v>
      </c>
      <c r="AK10" s="6">
        <f>V10-AG10</f>
        <v>-0.53979584613499987</v>
      </c>
      <c r="AL10" s="6">
        <f>V10-AH10</f>
        <v>-0.10648046903400013</v>
      </c>
      <c r="AM10" s="6">
        <f>V10-AI10</f>
        <v>-0.28238032357599985</v>
      </c>
      <c r="AN10" s="6">
        <f>V10-AJ10</f>
        <v>-9.3648331115999822E-2</v>
      </c>
      <c r="AO10">
        <f t="shared" si="4"/>
        <v>-0.11889977211699992</v>
      </c>
      <c r="AP10">
        <f>Y10-AH10</f>
        <v>-2.2393092250003743E-3</v>
      </c>
      <c r="AQ10">
        <f t="shared" si="5"/>
        <v>-1.0206343228999826E-2</v>
      </c>
      <c r="AR10">
        <f>AA10-AJ10</f>
        <v>-1.4381965267999952E-2</v>
      </c>
      <c r="AS10" s="5">
        <f>V10-Y10</f>
        <v>-0.10424115980899976</v>
      </c>
      <c r="AT10" s="5"/>
      <c r="AU10" s="5">
        <f>V10-Z10</f>
        <v>0.38483684543076901</v>
      </c>
      <c r="AV10" s="5"/>
      <c r="AW10" s="5">
        <f>V10-AA10</f>
        <v>-7.926636584799987E-2</v>
      </c>
      <c r="AX10" s="5"/>
      <c r="AY10" s="5">
        <f>V10-AB10</f>
        <v>-6.7053061099919126E-2</v>
      </c>
      <c r="AZ10" s="5"/>
      <c r="BA10" s="5">
        <f>V10-AC10</f>
        <v>-0.420896074018</v>
      </c>
      <c r="BB10" s="5"/>
      <c r="BC10" s="5">
        <f>V10-AD10</f>
        <v>2.9858844378000099E-2</v>
      </c>
      <c r="BD10" s="5"/>
      <c r="BE10" s="5">
        <f>V10-AE10</f>
        <v>-0.27217398034700002</v>
      </c>
      <c r="BF10" s="5"/>
      <c r="BG10" s="5">
        <f>V10-AF10</f>
        <v>-9.8155972227999905E-2</v>
      </c>
      <c r="BM10" s="6"/>
    </row>
    <row r="11" spans="1:65" x14ac:dyDescent="0.15">
      <c r="A11">
        <v>3952</v>
      </c>
      <c r="B11">
        <v>0</v>
      </c>
      <c r="C11">
        <v>1.1500962318618784E-7</v>
      </c>
      <c r="D11" t="s">
        <v>23</v>
      </c>
      <c r="E11">
        <v>0.02</v>
      </c>
      <c r="F11">
        <v>9.5951999999999996E-2</v>
      </c>
      <c r="G11">
        <v>5.8052640000000002</v>
      </c>
      <c r="H11">
        <v>8.7451000000000001E-2</v>
      </c>
      <c r="I11">
        <v>2.5930999999999997</v>
      </c>
      <c r="J11">
        <f t="shared" si="0"/>
        <v>-3.912023005428146</v>
      </c>
      <c r="K11">
        <f t="shared" si="1"/>
        <v>-2.3439072125559832</v>
      </c>
      <c r="L11">
        <f t="shared" si="2"/>
        <v>1.758765092151936</v>
      </c>
      <c r="M11">
        <f t="shared" si="3"/>
        <v>-2.4366766424771313</v>
      </c>
      <c r="N11" s="1">
        <v>-1.0179459689999999</v>
      </c>
      <c r="O11" s="1">
        <v>0.76382197399999996</v>
      </c>
      <c r="P11" s="1">
        <v>-1.05823522</v>
      </c>
      <c r="Q11" s="1">
        <v>-1.698970004</v>
      </c>
      <c r="R11" s="1">
        <v>0.208437552</v>
      </c>
      <c r="S11" s="1">
        <v>4.3446212999999997E-2</v>
      </c>
      <c r="T11" s="1">
        <v>9.0558219999999998E-3</v>
      </c>
      <c r="U11" s="1">
        <v>1.887573E-3</v>
      </c>
      <c r="V11" s="1">
        <v>0.41381926499999999</v>
      </c>
      <c r="W11" s="1">
        <v>-0.10151481699999999</v>
      </c>
      <c r="X11" s="1">
        <v>-0.68102403600000005</v>
      </c>
      <c r="Y11">
        <f>-1.23-0.609*Q11-2.054*R11+1.501*O11</f>
        <v>0.52303878360199973</v>
      </c>
      <c r="Z11">
        <f>LOG(EXP(-2.885-0.575*J11+1.475*L11-6.802*R11))</f>
        <v>0.23486624315720267</v>
      </c>
      <c r="AA11">
        <f>-0.206-4.187*R11+0.706*S11+2.293*T11-1.682*U11+1.177*O11-1.111*N11+0.549*P11</f>
        <v>0.41852039739099955</v>
      </c>
      <c r="AB11">
        <f>LOG10(EXP(-0.74-4.93*R11-19.91*S11+43.75*T11-30.12*U11-1.3*K11+1.04*L11+0.68*M11))</f>
        <v>0.40214897579411074</v>
      </c>
      <c r="AC11">
        <f>-0.391+0.23*W11-1.722*X11</f>
        <v>0.75837498208200005</v>
      </c>
      <c r="AD11">
        <f>-0.215+2.341*W11-1.438*X11</f>
        <v>0.52666637717100007</v>
      </c>
      <c r="AE11">
        <f>-2.429+1.433*W11-Q11+1.761*O11</f>
        <v>0.46958976745300007</v>
      </c>
      <c r="AF11">
        <f>2.471*W11-0.917*Q11+1.48*O11-2.027</f>
        <v>0.41056890238099975</v>
      </c>
      <c r="AG11">
        <f>-0.192+0.397*W11-1.615*X11</f>
        <v>0.86755243579100016</v>
      </c>
      <c r="AH11">
        <f>-1.166-0.597*Q11-2.065*R11+1.443*O11</f>
        <v>0.52005665599000017</v>
      </c>
      <c r="AI11">
        <f>-2.371+1.433*W11-0.996*Q11+1.696*O11</f>
        <v>0.47114545912700012</v>
      </c>
      <c r="AJ11">
        <f>-0.19-4.841*R11+3.333*S11-1.523*T11+0.147*U11+1.173*O11-1.142*N11+0.553*P11</f>
        <v>0.40549889046200005</v>
      </c>
      <c r="AK11" s="6">
        <f>V11-AG11</f>
        <v>-0.45373317079100017</v>
      </c>
      <c r="AL11" s="6">
        <f>V11-AH11</f>
        <v>-0.10623739099000018</v>
      </c>
      <c r="AM11" s="6">
        <f>V11-AI11</f>
        <v>-5.732619412700013E-2</v>
      </c>
      <c r="AN11" s="6">
        <f>V11-AJ11</f>
        <v>8.3203745379999416E-3</v>
      </c>
      <c r="AO11">
        <f t="shared" si="4"/>
        <v>-0.10917745370900012</v>
      </c>
      <c r="AP11">
        <f>Y11-AH11</f>
        <v>2.9821276119995632E-3</v>
      </c>
      <c r="AQ11">
        <f t="shared" si="5"/>
        <v>-1.5556916740000482E-3</v>
      </c>
      <c r="AR11">
        <f>AA11-AJ11</f>
        <v>1.3021506928999504E-2</v>
      </c>
      <c r="AS11" s="5">
        <f>V11-Y11</f>
        <v>-0.10921951860199974</v>
      </c>
      <c r="AT11" s="5"/>
      <c r="AU11" s="5">
        <f>V11-Z11</f>
        <v>0.17895302184279732</v>
      </c>
      <c r="AV11" s="5"/>
      <c r="AW11" s="5">
        <f>V11-AA11</f>
        <v>-4.7011323909995628E-3</v>
      </c>
      <c r="AX11" s="5"/>
      <c r="AY11" s="5">
        <f>V11-AB11</f>
        <v>1.167028920588925E-2</v>
      </c>
      <c r="AZ11" s="5"/>
      <c r="BA11" s="5">
        <f>V11-AC11</f>
        <v>-0.34455571708200006</v>
      </c>
      <c r="BB11" s="5"/>
      <c r="BC11" s="5">
        <f>V11-AD11</f>
        <v>-0.11284711217100007</v>
      </c>
      <c r="BD11" s="5"/>
      <c r="BE11" s="5">
        <f>V11-AE11</f>
        <v>-5.5770502453000081E-2</v>
      </c>
      <c r="BF11" s="5"/>
      <c r="BG11" s="5">
        <f>V11-AF11</f>
        <v>3.2503626190002466E-3</v>
      </c>
      <c r="BM11" s="6"/>
    </row>
    <row r="12" spans="1:65" x14ac:dyDescent="0.15">
      <c r="A12">
        <v>1842</v>
      </c>
      <c r="B12">
        <v>0</v>
      </c>
      <c r="C12">
        <v>1.2260008794563957E-7</v>
      </c>
      <c r="D12" t="s">
        <v>23</v>
      </c>
      <c r="E12">
        <v>0.02</v>
      </c>
      <c r="F12">
        <v>4.8806000000000002E-2</v>
      </c>
      <c r="G12">
        <v>7.8461179999999997</v>
      </c>
      <c r="H12">
        <v>4.2761E-2</v>
      </c>
      <c r="I12">
        <v>0.38430000000000003</v>
      </c>
      <c r="J12">
        <f t="shared" si="0"/>
        <v>-3.912023005428146</v>
      </c>
      <c r="K12">
        <f t="shared" si="1"/>
        <v>-3.0199020228611961</v>
      </c>
      <c r="L12">
        <f t="shared" si="2"/>
        <v>2.0600188871848473</v>
      </c>
      <c r="M12">
        <f t="shared" si="3"/>
        <v>-3.1521288067563726</v>
      </c>
      <c r="N12" s="1">
        <v>-1.311526784</v>
      </c>
      <c r="O12" s="1">
        <v>0.89465483499999998</v>
      </c>
      <c r="P12" s="1">
        <v>-1.3689521469999999</v>
      </c>
      <c r="Q12" s="1">
        <v>-1.698970004</v>
      </c>
      <c r="R12" s="1">
        <v>0.40978568199999998</v>
      </c>
      <c r="S12" s="1">
        <v>0.167924305</v>
      </c>
      <c r="T12" s="1">
        <v>6.8812975999999998E-2</v>
      </c>
      <c r="U12" s="1">
        <v>2.8198572000000002E-2</v>
      </c>
      <c r="V12" s="1">
        <v>-0.41532961600000001</v>
      </c>
      <c r="W12" s="1">
        <v>-0.228990259</v>
      </c>
      <c r="X12" s="1">
        <v>-0.38744321999999998</v>
      </c>
      <c r="Y12">
        <f>-1.23-0.609*Q12-2.054*R12+1.501*O12</f>
        <v>0.30584984894299994</v>
      </c>
      <c r="Z12">
        <f>LOG(EXP(-2.885-0.575*J12+1.475*L12-6.802*R12))</f>
        <v>-0.16695197211813087</v>
      </c>
      <c r="AA12">
        <f>-0.206-4.187*R12+0.706*S12+2.293*T12-1.682*U12+1.177*O12-1.111*N12+0.549*P12</f>
        <v>6.570033377599982E-2</v>
      </c>
      <c r="AB12">
        <f>LOG10(EXP(-0.74-4.93*R12-19.91*S12+43.75*T12-30.12*U12-1.3*K12+1.04*L12+0.68*M12))</f>
        <v>-7.6196661334778483E-3</v>
      </c>
      <c r="AC12">
        <f>-0.391+0.23*W12-1.722*X12</f>
        <v>0.22350946526999993</v>
      </c>
      <c r="AD12">
        <f>-0.215+2.341*W12-1.438*X12</f>
        <v>-0.19392284595900011</v>
      </c>
      <c r="AE12">
        <f>-2.429+1.433*W12-Q12+1.761*O12</f>
        <v>0.51731412728800019</v>
      </c>
      <c r="AF12">
        <f>2.471*W12-0.917*Q12+1.48*O12-2.027</f>
        <v>0.28920971947899954</v>
      </c>
      <c r="AG12">
        <f>-0.192+0.397*W12-1.615*X12</f>
        <v>0.34281166747699998</v>
      </c>
      <c r="AH12">
        <f>-1.166-0.597*Q12-2.065*R12+1.443*O12</f>
        <v>0.29306458596300022</v>
      </c>
      <c r="AI12">
        <f>-2.371+1.433*W12-0.996*Q12+1.696*O12</f>
        <v>0.51036568299700003</v>
      </c>
      <c r="AJ12">
        <f>-0.19-4.841*R12+3.333*S12-1.523*T12+0.147*U12+1.173*O12-1.142*N12+0.553*P12</f>
        <v>7.5425421130999704E-2</v>
      </c>
      <c r="AK12" s="6">
        <f>V12-AG12</f>
        <v>-0.75814128347700005</v>
      </c>
      <c r="AL12" s="6">
        <f>V12-AH12</f>
        <v>-0.70839420196300029</v>
      </c>
      <c r="AM12" s="6">
        <f>V12-AI12</f>
        <v>-0.92569529899699998</v>
      </c>
      <c r="AN12" s="6">
        <f>V12-AJ12</f>
        <v>-0.49075503713099972</v>
      </c>
      <c r="AO12">
        <f t="shared" si="4"/>
        <v>-0.11930220220700005</v>
      </c>
      <c r="AP12">
        <f>Y12-AH12</f>
        <v>1.2785262979999712E-2</v>
      </c>
      <c r="AQ12">
        <f t="shared" si="5"/>
        <v>6.9484442910001665E-3</v>
      </c>
      <c r="AR12">
        <f>AA12-AJ12</f>
        <v>-9.725087354999884E-3</v>
      </c>
      <c r="AS12" s="5">
        <f>V12-Y12</f>
        <v>-0.72117946494299989</v>
      </c>
      <c r="AT12" s="5"/>
      <c r="AU12" s="5">
        <f>V12-Z12</f>
        <v>-0.24837764388186914</v>
      </c>
      <c r="AV12" s="5"/>
      <c r="AW12" s="5">
        <f>V12-AA12</f>
        <v>-0.48102994977599983</v>
      </c>
      <c r="AX12" s="5"/>
      <c r="AY12" s="5">
        <f>V12-AB12</f>
        <v>-0.40770994986652215</v>
      </c>
      <c r="AZ12" s="5"/>
      <c r="BA12" s="5">
        <f>V12-AC12</f>
        <v>-0.63883908127</v>
      </c>
      <c r="BB12" s="5"/>
      <c r="BC12" s="5">
        <f>V12-AD12</f>
        <v>-0.2214067700409999</v>
      </c>
      <c r="BD12" s="5"/>
      <c r="BE12" s="5">
        <f>V12-AE12</f>
        <v>-0.93264374328800015</v>
      </c>
      <c r="BF12" s="5"/>
      <c r="BG12" s="5">
        <f>V12-AF12</f>
        <v>-0.7045393354789995</v>
      </c>
      <c r="BM12" s="6"/>
    </row>
    <row r="13" spans="1:65" x14ac:dyDescent="0.15">
      <c r="A13">
        <v>1842</v>
      </c>
      <c r="B13">
        <v>0</v>
      </c>
      <c r="C13">
        <v>1.2260008794563957E-7</v>
      </c>
      <c r="D13" t="s">
        <v>24</v>
      </c>
      <c r="E13">
        <v>0.02</v>
      </c>
      <c r="F13">
        <v>4.854E-2</v>
      </c>
      <c r="G13">
        <v>3.5020539999999998</v>
      </c>
      <c r="H13">
        <v>5.2739000000000001E-2</v>
      </c>
      <c r="I13">
        <v>0.67300000000000004</v>
      </c>
      <c r="J13">
        <f t="shared" si="0"/>
        <v>-3.912023005428146</v>
      </c>
      <c r="K13">
        <f t="shared" si="1"/>
        <v>-3.0253670786836819</v>
      </c>
      <c r="L13">
        <f t="shared" si="2"/>
        <v>1.2533496535049138</v>
      </c>
      <c r="M13">
        <f t="shared" si="3"/>
        <v>-2.9424000591772201</v>
      </c>
      <c r="N13" s="1">
        <v>-1.3139002280000001</v>
      </c>
      <c r="O13" s="1">
        <v>0.54432283800000003</v>
      </c>
      <c r="P13" s="1">
        <v>-1.2778681089999999</v>
      </c>
      <c r="Q13" s="1">
        <v>-1.698970004</v>
      </c>
      <c r="R13" s="1">
        <v>0.41203131399999998</v>
      </c>
      <c r="S13" s="1">
        <v>0.169769804</v>
      </c>
      <c r="T13" s="1">
        <v>6.9950474999999998E-2</v>
      </c>
      <c r="U13" s="1">
        <v>2.8821785999999999E-2</v>
      </c>
      <c r="V13" s="1">
        <v>-0.171984936</v>
      </c>
      <c r="W13" s="1">
        <v>-0.23064580300000001</v>
      </c>
      <c r="X13" s="1">
        <v>-0.38506977599999997</v>
      </c>
      <c r="Y13">
        <f>-1.23-0.609*Q13-2.054*R13+1.501*O13</f>
        <v>-0.22461100668200007</v>
      </c>
      <c r="Z13">
        <f>LOG(EXP(-2.885-0.575*J13+1.475*L13-6.802*R13))</f>
        <v>-0.69032542407377528</v>
      </c>
      <c r="AA13">
        <f>-0.206-4.187*R13+0.706*S13+2.293*T13-1.682*U13+1.177*O13-1.111*N13+0.549*P13</f>
        <v>-0.30053789317799984</v>
      </c>
      <c r="AB13">
        <f>LOG10(EXP(-0.74-4.93*R13-19.91*S13+43.75*T13-30.12*U13-1.3*K13+1.04*L13+0.68*M13))</f>
        <v>-0.31424736016845367</v>
      </c>
      <c r="AC13">
        <f>-0.391+0.23*W13-1.722*X13</f>
        <v>0.21904161958199991</v>
      </c>
      <c r="AD13">
        <f>-0.215+2.341*W13-1.438*X13</f>
        <v>-0.20121148693500002</v>
      </c>
      <c r="AE13">
        <f>-2.429+1.433*W13-Q13+1.761*O13</f>
        <v>-0.10199291398099997</v>
      </c>
      <c r="AF13">
        <f>2.471*W13-0.917*Q13+1.48*O13-2.027</f>
        <v>-0.2333724853050001</v>
      </c>
      <c r="AG13">
        <f>-0.192+0.397*W13-1.615*X13</f>
        <v>0.33832130444899994</v>
      </c>
      <c r="AH13">
        <f>-1.166-0.597*Q13-2.065*R13+1.443*O13</f>
        <v>-0.21710171578799986</v>
      </c>
      <c r="AI13">
        <f>-2.371+1.433*W13-0.996*Q13+1.696*O13</f>
        <v>-8.6169778467000024E-2</v>
      </c>
      <c r="AJ13">
        <f>-0.19-4.841*R13+3.333*S13-1.523*T13+0.147*U13+1.173*O13-1.142*N13+0.553*P13</f>
        <v>-0.28879492015199981</v>
      </c>
      <c r="AK13" s="6">
        <f>V13-AG13</f>
        <v>-0.51030624044899997</v>
      </c>
      <c r="AL13" s="6">
        <f>V13-AH13</f>
        <v>4.5116779787999856E-2</v>
      </c>
      <c r="AM13" s="6">
        <f>V13-AI13</f>
        <v>-8.5815157532999981E-2</v>
      </c>
      <c r="AN13" s="6">
        <f>V13-AJ13</f>
        <v>0.11680998415199981</v>
      </c>
      <c r="AO13">
        <f t="shared" si="4"/>
        <v>-0.11927968486700002</v>
      </c>
      <c r="AP13">
        <f>Y13-AH13</f>
        <v>-7.509290894000209E-3</v>
      </c>
      <c r="AQ13">
        <f t="shared" si="5"/>
        <v>-1.5823135513999942E-2</v>
      </c>
      <c r="AR13">
        <f>AA13-AJ13</f>
        <v>-1.1742973026000025E-2</v>
      </c>
      <c r="AS13" s="5">
        <f>V13-Y13</f>
        <v>5.2626070682000065E-2</v>
      </c>
      <c r="AT13" s="5"/>
      <c r="AU13" s="5">
        <f>V13-Z13</f>
        <v>0.51834048807377531</v>
      </c>
      <c r="AV13" s="5"/>
      <c r="AW13" s="5">
        <f>V13-AA13</f>
        <v>0.12855295717799983</v>
      </c>
      <c r="AX13" s="5"/>
      <c r="AY13" s="5">
        <f>V13-AB13</f>
        <v>0.14226242416845367</v>
      </c>
      <c r="AZ13" s="5"/>
      <c r="BA13" s="5">
        <f>V13-AC13</f>
        <v>-0.39102655558199995</v>
      </c>
      <c r="BB13" s="5"/>
      <c r="BC13" s="5">
        <f>V13-AD13</f>
        <v>2.9226550935000012E-2</v>
      </c>
      <c r="BD13" s="5"/>
      <c r="BE13" s="5">
        <f>V13-AE13</f>
        <v>-6.9992022019000039E-2</v>
      </c>
      <c r="BF13" s="5"/>
      <c r="BG13" s="5">
        <f>V13-AF13</f>
        <v>6.1387549305000094E-2</v>
      </c>
      <c r="BM13" s="6"/>
    </row>
    <row r="14" spans="1:65" x14ac:dyDescent="0.15">
      <c r="A14">
        <v>933</v>
      </c>
      <c r="B14">
        <v>0</v>
      </c>
      <c r="C14">
        <v>1.2724387178203297E-7</v>
      </c>
      <c r="D14" t="s">
        <v>23</v>
      </c>
      <c r="E14">
        <v>0.02</v>
      </c>
      <c r="F14">
        <v>4.0563000000000002E-2</v>
      </c>
      <c r="G14">
        <v>5.0035129999999999</v>
      </c>
      <c r="H14">
        <v>4.1975999999999999E-2</v>
      </c>
      <c r="I14">
        <v>0.68890000000000007</v>
      </c>
      <c r="J14">
        <f t="shared" si="0"/>
        <v>-3.912023005428146</v>
      </c>
      <c r="K14">
        <f t="shared" si="1"/>
        <v>-3.2048989579374063</v>
      </c>
      <c r="L14">
        <f t="shared" si="2"/>
        <v>1.6101402657262716</v>
      </c>
      <c r="M14">
        <f t="shared" si="3"/>
        <v>-3.1706572525977266</v>
      </c>
      <c r="N14" s="1">
        <v>-1.3918699320000001</v>
      </c>
      <c r="O14" s="1">
        <v>0.69927503199999996</v>
      </c>
      <c r="P14" s="1">
        <v>-1.3769989490000001</v>
      </c>
      <c r="Q14" s="1">
        <v>-1.698970004</v>
      </c>
      <c r="R14" s="1">
        <v>0.49306017800000002</v>
      </c>
      <c r="S14" s="1">
        <v>0.24310833900000001</v>
      </c>
      <c r="T14" s="1">
        <v>0.11986704099999999</v>
      </c>
      <c r="U14" s="1">
        <v>5.9101664999999998E-2</v>
      </c>
      <c r="V14" s="1">
        <v>-0.161843815</v>
      </c>
      <c r="W14" s="1">
        <v>-0.29504359200000002</v>
      </c>
      <c r="X14" s="1">
        <v>-0.307100072</v>
      </c>
      <c r="Y14">
        <f>-1.23-0.609*Q14-2.054*R14+1.501*O14</f>
        <v>-0.15846105014400003</v>
      </c>
      <c r="Z14">
        <f>LOG(EXP(-2.885-0.575*J14+1.475*L14-6.802*R14))</f>
        <v>-0.70113596044753856</v>
      </c>
      <c r="AA14">
        <f>-0.206-4.187*R14+0.706*S14+2.293*T14-1.682*U14+1.177*O14-1.111*N14+0.549*P14</f>
        <v>-0.30992056935400014</v>
      </c>
      <c r="AB14">
        <f>LOG10(EXP(-0.74-4.93*R14-19.91*S14+43.75*T14-30.12*U14-1.3*K14+1.04*L14+0.68*M14))</f>
        <v>-0.37443359891270445</v>
      </c>
      <c r="AC14">
        <f>-0.391+0.23*W14-1.722*X14</f>
        <v>6.996629782399999E-2</v>
      </c>
      <c r="AD14">
        <f>-0.215+2.341*W14-1.438*X14</f>
        <v>-0.4640871453360001</v>
      </c>
      <c r="AE14">
        <f>-2.429+1.433*W14-Q14+1.761*O14</f>
        <v>7.8595868015999715E-2</v>
      </c>
      <c r="AF14">
        <f>2.471*W14-0.917*Q14+1.48*O14-2.027</f>
        <v>-0.1631701748040002</v>
      </c>
      <c r="AG14">
        <f>-0.192+0.397*W14-1.615*X14</f>
        <v>0.186834310256</v>
      </c>
      <c r="AH14">
        <f>-1.166-0.597*Q14-2.065*R14+1.443*O14</f>
        <v>-0.16083030400599996</v>
      </c>
      <c r="AI14">
        <f>-2.371+1.433*W14-0.996*Q14+1.696*O14</f>
        <v>8.4347110919999801E-2</v>
      </c>
      <c r="AJ14">
        <f>-0.19-4.841*R14+3.333*S14-1.523*T14+0.147*U14+1.173*O14-1.142*N14+0.553*P14</f>
        <v>-0.29220913041600016</v>
      </c>
      <c r="AK14" s="6">
        <f>V14-AG14</f>
        <v>-0.348678125256</v>
      </c>
      <c r="AL14" s="6">
        <f>V14-AH14</f>
        <v>-1.0135109940000442E-3</v>
      </c>
      <c r="AM14" s="6">
        <f>V14-AI14</f>
        <v>-0.2461909259199998</v>
      </c>
      <c r="AN14" s="6">
        <f>V14-AJ14</f>
        <v>0.13036531541600016</v>
      </c>
      <c r="AO14">
        <f t="shared" si="4"/>
        <v>-0.11686801243200001</v>
      </c>
      <c r="AP14">
        <f>Y14-AH14</f>
        <v>2.3692538619999315E-3</v>
      </c>
      <c r="AQ14">
        <f t="shared" si="5"/>
        <v>-5.7512429040000868E-3</v>
      </c>
      <c r="AR14">
        <f>AA14-AJ14</f>
        <v>-1.7711438937999979E-2</v>
      </c>
      <c r="AS14" s="5">
        <f>V14-Y14</f>
        <v>-3.3827648559999757E-3</v>
      </c>
      <c r="AT14" s="5"/>
      <c r="AU14" s="5">
        <f>V14-Z14</f>
        <v>0.53929214544753856</v>
      </c>
      <c r="AV14" s="5"/>
      <c r="AW14" s="5">
        <f>V14-AA14</f>
        <v>0.14807675435400014</v>
      </c>
      <c r="AX14" s="5"/>
      <c r="AY14" s="5">
        <f>V14-AB14</f>
        <v>0.21258978391270444</v>
      </c>
      <c r="AZ14" s="5"/>
      <c r="BA14" s="5">
        <f>V14-AC14</f>
        <v>-0.23181011282399999</v>
      </c>
      <c r="BB14" s="5"/>
      <c r="BC14" s="5">
        <f>V14-AD14</f>
        <v>0.30224333033600009</v>
      </c>
      <c r="BD14" s="5"/>
      <c r="BE14" s="5">
        <f>V14-AE14</f>
        <v>-0.24043968301599972</v>
      </c>
      <c r="BF14" s="5"/>
      <c r="BG14" s="5">
        <f>V14-AF14</f>
        <v>1.3263598040001989E-3</v>
      </c>
      <c r="BM14" s="6"/>
    </row>
    <row r="15" spans="1:65" x14ac:dyDescent="0.15">
      <c r="A15">
        <v>933</v>
      </c>
      <c r="B15">
        <v>0</v>
      </c>
      <c r="C15">
        <v>1.2724387178203297E-7</v>
      </c>
      <c r="D15" t="s">
        <v>24</v>
      </c>
      <c r="E15">
        <v>0.02</v>
      </c>
      <c r="F15">
        <v>3.7154E-2</v>
      </c>
      <c r="G15">
        <v>3.6425809999999998</v>
      </c>
      <c r="H15">
        <v>4.342E-2</v>
      </c>
      <c r="I15">
        <v>0.26240000000000002</v>
      </c>
      <c r="J15">
        <f t="shared" si="0"/>
        <v>-3.912023005428146</v>
      </c>
      <c r="K15">
        <f t="shared" si="1"/>
        <v>-3.2926838420129245</v>
      </c>
      <c r="L15">
        <f t="shared" si="2"/>
        <v>1.2926924963142361</v>
      </c>
      <c r="M15">
        <f t="shared" si="3"/>
        <v>-3.136835114531991</v>
      </c>
      <c r="N15" s="1">
        <v>-1.4299944229999999</v>
      </c>
      <c r="O15" s="1">
        <v>0.56140921799999999</v>
      </c>
      <c r="P15" s="1">
        <v>-1.362310181</v>
      </c>
      <c r="Q15" s="1">
        <v>-1.698970004</v>
      </c>
      <c r="R15" s="1">
        <v>0.53830004799999998</v>
      </c>
      <c r="S15" s="1">
        <v>0.28976694200000003</v>
      </c>
      <c r="T15" s="1">
        <v>0.15598155899999999</v>
      </c>
      <c r="U15" s="1">
        <v>8.3964881000000005E-2</v>
      </c>
      <c r="V15" s="1">
        <v>-0.58103616899999999</v>
      </c>
      <c r="W15" s="1">
        <v>-0.33564017099999999</v>
      </c>
      <c r="X15" s="1">
        <v>-0.26897558100000002</v>
      </c>
      <c r="Y15">
        <f>-1.23-0.609*Q15-2.054*R15+1.501*O15</f>
        <v>-0.45832032993800009</v>
      </c>
      <c r="Z15">
        <f>LOG(EXP(-2.885-0.575*J15+1.475*L15-6.802*R15))</f>
        <v>-1.0381298278983944</v>
      </c>
      <c r="AA15">
        <f>-0.206-4.187*R15+0.706*S15+2.293*T15-1.682*U15+1.177*O15-1.111*N15+0.549*P15</f>
        <v>-0.53725589080900038</v>
      </c>
      <c r="AB15">
        <f>LOG10(EXP(-0.74-4.93*R15-19.91*S15+43.75*T15-30.12*U15-1.3*K15+1.04*L15+0.68*M15))</f>
        <v>-0.59761819557289464</v>
      </c>
      <c r="AC15">
        <f>-0.391+0.23*W15-1.722*X15</f>
        <v>-5.0212888479999607E-3</v>
      </c>
      <c r="AD15">
        <f>-0.215+2.341*W15-1.438*X15</f>
        <v>-0.6139467548330001</v>
      </c>
      <c r="AE15">
        <f>-2.429+1.433*W15-Q15+1.761*O15</f>
        <v>-0.22236072814500019</v>
      </c>
      <c r="AF15">
        <f>2.471*W15-0.917*Q15+1.48*O15-2.027</f>
        <v>-0.46752572623300015</v>
      </c>
      <c r="AG15">
        <f>-0.192+0.397*W15-1.615*X15</f>
        <v>0.10914641542800002</v>
      </c>
      <c r="AH15">
        <f>-1.166-0.597*Q15-2.065*R15+1.443*O15</f>
        <v>-0.45319100515799993</v>
      </c>
      <c r="AI15">
        <f>-2.371+1.433*W15-0.996*Q15+1.696*O15</f>
        <v>-0.2076482073310002</v>
      </c>
      <c r="AJ15">
        <f>-0.19-4.841*R15+3.333*S15-1.523*T15+0.147*U15+1.173*O15-1.142*N15+0.553*P15</f>
        <v>-0.51710527784500038</v>
      </c>
      <c r="AK15" s="6">
        <f>V15-AG15</f>
        <v>-0.69018258442800007</v>
      </c>
      <c r="AL15" s="6">
        <f>V15-AH15</f>
        <v>-0.12784516384200006</v>
      </c>
      <c r="AM15" s="6">
        <f>V15-AI15</f>
        <v>-0.37338796166899979</v>
      </c>
      <c r="AN15" s="6">
        <f>V15-AJ15</f>
        <v>-6.3930891154999614E-2</v>
      </c>
      <c r="AO15">
        <f t="shared" si="4"/>
        <v>-0.11416770427599998</v>
      </c>
      <c r="AP15">
        <f>Y15-AH15</f>
        <v>-5.1293247800001662E-3</v>
      </c>
      <c r="AQ15">
        <f t="shared" si="5"/>
        <v>-1.4712520813999985E-2</v>
      </c>
      <c r="AR15">
        <f>AA15-AJ15</f>
        <v>-2.0150612964000003E-2</v>
      </c>
      <c r="AS15" s="5">
        <f>V15-Y15</f>
        <v>-0.1227158390619999</v>
      </c>
      <c r="AT15" s="5"/>
      <c r="AU15" s="5">
        <f>V15-Z15</f>
        <v>0.45709365889839437</v>
      </c>
      <c r="AV15" s="5"/>
      <c r="AW15" s="5">
        <f>V15-AA15</f>
        <v>-4.3780278190999611E-2</v>
      </c>
      <c r="AX15" s="5"/>
      <c r="AY15" s="5">
        <f>V15-AB15</f>
        <v>1.6582026572894648E-2</v>
      </c>
      <c r="AZ15" s="5"/>
      <c r="BA15" s="5">
        <f>V15-AC15</f>
        <v>-0.57601488015199998</v>
      </c>
      <c r="BB15" s="5"/>
      <c r="BC15" s="5">
        <f>V15-AD15</f>
        <v>3.2910585833000106E-2</v>
      </c>
      <c r="BD15" s="5"/>
      <c r="BE15" s="5">
        <f>V15-AE15</f>
        <v>-0.35867544085499981</v>
      </c>
      <c r="BF15" s="5"/>
      <c r="BG15" s="5">
        <f>V15-AF15</f>
        <v>-0.11351044276699984</v>
      </c>
      <c r="BM15" s="6"/>
    </row>
    <row r="16" spans="1:65" x14ac:dyDescent="0.15">
      <c r="A16">
        <v>5840</v>
      </c>
      <c r="B16">
        <v>0</v>
      </c>
      <c r="C16">
        <v>1.3073227824317494E-7</v>
      </c>
      <c r="D16" t="s">
        <v>24</v>
      </c>
      <c r="E16">
        <v>0.02</v>
      </c>
      <c r="F16">
        <v>4.4169E-2</v>
      </c>
      <c r="G16">
        <v>3.4887589999999999</v>
      </c>
      <c r="H16">
        <v>6.5751000000000004E-2</v>
      </c>
      <c r="I16">
        <v>0.2424</v>
      </c>
      <c r="J16">
        <f t="shared" si="0"/>
        <v>-3.912023005428146</v>
      </c>
      <c r="K16">
        <f t="shared" si="1"/>
        <v>-3.119732093430756</v>
      </c>
      <c r="L16">
        <f t="shared" si="2"/>
        <v>1.2495460855855978</v>
      </c>
      <c r="M16">
        <f t="shared" si="3"/>
        <v>-2.7218803989144456</v>
      </c>
      <c r="N16" s="1">
        <v>-1.354882433</v>
      </c>
      <c r="O16" s="1">
        <v>0.54267096999999997</v>
      </c>
      <c r="P16" s="1">
        <v>-1.1820976379999999</v>
      </c>
      <c r="Q16" s="1">
        <v>-1.698970004</v>
      </c>
      <c r="R16" s="1">
        <v>0.45280626699999998</v>
      </c>
      <c r="S16" s="1">
        <v>0.205033515</v>
      </c>
      <c r="T16" s="1">
        <v>9.2840460999999999E-2</v>
      </c>
      <c r="U16" s="1">
        <v>4.2038741999999997E-2</v>
      </c>
      <c r="V16" s="1">
        <v>-0.61546738499999998</v>
      </c>
      <c r="W16" s="1">
        <v>-0.26185888499999999</v>
      </c>
      <c r="X16" s="1">
        <v>-0.34408757099999998</v>
      </c>
      <c r="Y16">
        <f>-1.23-0.609*Q16-2.054*R16+1.501*O16</f>
        <v>-0.31084221401199996</v>
      </c>
      <c r="Z16">
        <f>LOG(EXP(-2.885-0.575*J16+1.475*L16-6.802*R16))</f>
        <v>-0.81321403906913114</v>
      </c>
      <c r="AA16">
        <f>-0.206-4.187*R16+0.706*S16+2.293*T16-1.682*U16+1.177*O16-1.111*N16+0.549*P16</f>
        <v>-0.31994565381900009</v>
      </c>
      <c r="AB16">
        <f>LOG10(EXP(-0.74-4.93*R16-19.91*S16+43.75*T16-30.12*U16-1.3*K16+1.04*L16+0.68*M16))</f>
        <v>-0.32775680835382287</v>
      </c>
      <c r="AC16">
        <f>-0.391+0.23*W16-1.722*X16</f>
        <v>0.14129125371199996</v>
      </c>
      <c r="AD16">
        <f>-0.215+2.341*W16-1.438*X16</f>
        <v>-0.333213722687</v>
      </c>
      <c r="AE16">
        <f>-2.429+1.433*W16-Q16+1.761*O16</f>
        <v>-0.14963020003500005</v>
      </c>
      <c r="AF16">
        <f>2.471*W16-0.917*Q16+1.48*O16-2.027</f>
        <v>-0.31294477556700029</v>
      </c>
      <c r="AG16">
        <f>-0.192+0.397*W16-1.615*X16</f>
        <v>0.25974344981999992</v>
      </c>
      <c r="AH16">
        <f>-1.166-0.597*Q16-2.065*R16+1.443*O16</f>
        <v>-0.30368563925699987</v>
      </c>
      <c r="AI16">
        <f>-2.371+1.433*W16-0.996*Q16+1.696*O16</f>
        <v>-0.13369969310100016</v>
      </c>
      <c r="AJ16">
        <f>-0.19-4.841*R16+3.333*S16-1.523*T16+0.147*U16+1.173*O16-1.142*N16+0.553*P16</f>
        <v>-0.30374596759899974</v>
      </c>
      <c r="AK16" s="6">
        <f>V16-AG16</f>
        <v>-0.87521083481999984</v>
      </c>
      <c r="AL16" s="6">
        <f>V16-AH16</f>
        <v>-0.3117817457430001</v>
      </c>
      <c r="AM16" s="6">
        <f>V16-AI16</f>
        <v>-0.48176769189899982</v>
      </c>
      <c r="AN16" s="6">
        <f>V16-AJ16</f>
        <v>-0.31172141740100023</v>
      </c>
      <c r="AO16">
        <f t="shared" si="4"/>
        <v>-0.11845219610799995</v>
      </c>
      <c r="AP16">
        <f>Y16-AH16</f>
        <v>-7.1565747550000891E-3</v>
      </c>
      <c r="AQ16">
        <f t="shared" si="5"/>
        <v>-1.5930506933999888E-2</v>
      </c>
      <c r="AR16">
        <f>AA16-AJ16</f>
        <v>-1.6199686220000342E-2</v>
      </c>
      <c r="AS16" s="5">
        <f>V16-Y16</f>
        <v>-0.30462517098800002</v>
      </c>
      <c r="AT16" s="5"/>
      <c r="AU16" s="5">
        <f>V16-Z16</f>
        <v>0.19774665406913117</v>
      </c>
      <c r="AV16" s="5"/>
      <c r="AW16" s="5">
        <f>V16-AA16</f>
        <v>-0.29552173118099989</v>
      </c>
      <c r="AX16" s="5"/>
      <c r="AY16" s="5">
        <f>V16-AB16</f>
        <v>-0.28771057664617711</v>
      </c>
      <c r="AZ16" s="5"/>
      <c r="BA16" s="5">
        <f>V16-AC16</f>
        <v>-0.756758638712</v>
      </c>
      <c r="BB16" s="5"/>
      <c r="BC16" s="5">
        <f>V16-AD16</f>
        <v>-0.28225366231299998</v>
      </c>
      <c r="BD16" s="5"/>
      <c r="BE16" s="5">
        <f>V16-AE16</f>
        <v>-0.46583718496499993</v>
      </c>
      <c r="BF16" s="5"/>
      <c r="BG16" s="5">
        <f>V16-AF16</f>
        <v>-0.30252260943299969</v>
      </c>
      <c r="BM16" s="6"/>
    </row>
    <row r="17" spans="1:65" x14ac:dyDescent="0.15">
      <c r="A17">
        <v>912</v>
      </c>
      <c r="B17">
        <v>0</v>
      </c>
      <c r="C17">
        <v>1.3211282265524164E-7</v>
      </c>
      <c r="D17" t="s">
        <v>23</v>
      </c>
      <c r="E17">
        <v>0.02</v>
      </c>
      <c r="F17">
        <v>4.1959999999999997E-2</v>
      </c>
      <c r="G17">
        <v>3.4911370000000002</v>
      </c>
      <c r="H17">
        <v>5.5106000000000002E-2</v>
      </c>
      <c r="I17">
        <v>0.91930000000000001</v>
      </c>
      <c r="J17">
        <f t="shared" si="0"/>
        <v>-3.912023005428146</v>
      </c>
      <c r="K17">
        <f t="shared" si="1"/>
        <v>-3.1710384954540407</v>
      </c>
      <c r="L17">
        <f t="shared" si="2"/>
        <v>1.250227471122576</v>
      </c>
      <c r="M17">
        <f t="shared" si="3"/>
        <v>-2.8984966758297119</v>
      </c>
      <c r="N17" s="1">
        <v>-1.37716452</v>
      </c>
      <c r="O17" s="1">
        <v>0.54296689200000003</v>
      </c>
      <c r="P17" s="1">
        <v>-1.258801112</v>
      </c>
      <c r="Q17" s="1">
        <v>-1.698970004</v>
      </c>
      <c r="R17" s="1">
        <v>0.47664442299999998</v>
      </c>
      <c r="S17" s="1">
        <v>0.227189906</v>
      </c>
      <c r="T17" s="1">
        <v>0.108288802</v>
      </c>
      <c r="U17" s="1">
        <v>5.1615253E-2</v>
      </c>
      <c r="V17" s="1">
        <v>-3.6542739999999997E-2</v>
      </c>
      <c r="W17" s="1">
        <v>-0.28120314400000002</v>
      </c>
      <c r="X17" s="1">
        <v>-0.32180548399999997</v>
      </c>
      <c r="Y17">
        <f>-1.23-0.609*Q17-2.054*R17+1.501*O17</f>
        <v>-0.35936160751400004</v>
      </c>
      <c r="Z17">
        <f>LOG(EXP(-2.885-0.575*J17+1.475*L17-6.802*R17))</f>
        <v>-0.8831971610546141</v>
      </c>
      <c r="AA17">
        <f>-0.206-4.187*R17+0.706*S17+2.293*T17-1.682*U17+1.177*O17-1.111*N17+0.549*P17</f>
        <v>-0.40180475490900003</v>
      </c>
      <c r="AB17">
        <f>LOG10(EXP(-0.74-4.93*R17-19.91*S17+43.75*T17-30.12*U17-1.3*K17+1.04*L17+0.68*M17))</f>
        <v>-0.4250073081746481</v>
      </c>
      <c r="AC17">
        <f>-0.391+0.23*W17-1.722*X17</f>
        <v>9.8472320327999963E-2</v>
      </c>
      <c r="AD17">
        <f>-0.215+2.341*W17-1.438*X17</f>
        <v>-0.41054027411200006</v>
      </c>
      <c r="AE17">
        <f>-2.429+1.433*W17-Q17+1.761*O17</f>
        <v>-0.17682940453999973</v>
      </c>
      <c r="AF17">
        <f>2.471*W17-0.917*Q17+1.48*O17-2.027</f>
        <v>-0.3603064749960001</v>
      </c>
      <c r="AG17">
        <f>-0.192+0.397*W17-1.615*X17</f>
        <v>0.21607820849199999</v>
      </c>
      <c r="AH17">
        <f>-1.166-0.597*Q17-2.065*R17+1.443*O17</f>
        <v>-0.35248441595099966</v>
      </c>
      <c r="AI17">
        <f>-2.371+1.433*W17-0.996*Q17+1.696*O17</f>
        <v>-0.16091813253599985</v>
      </c>
      <c r="AJ17">
        <f>-0.19-4.841*R17+3.333*S17-1.523*T17+0.147*U17+1.173*O17-1.142*N17+0.553*P17</f>
        <v>-0.38404306707999969</v>
      </c>
      <c r="AK17" s="6">
        <f>V17-AG17</f>
        <v>-0.25262094849200001</v>
      </c>
      <c r="AL17" s="6">
        <f>V17-AH17</f>
        <v>0.31594167595099965</v>
      </c>
      <c r="AM17" s="6">
        <f>V17-AI17</f>
        <v>0.12437539253599986</v>
      </c>
      <c r="AN17" s="6">
        <f>V17-AJ17</f>
        <v>0.34750032707999967</v>
      </c>
      <c r="AO17">
        <f t="shared" si="4"/>
        <v>-0.11760588816400003</v>
      </c>
      <c r="AP17">
        <f>Y17-AH17</f>
        <v>-6.8771915630003733E-3</v>
      </c>
      <c r="AQ17">
        <f t="shared" si="5"/>
        <v>-1.5911272003999888E-2</v>
      </c>
      <c r="AR17">
        <f>AA17-AJ17</f>
        <v>-1.7761687829000339E-2</v>
      </c>
      <c r="AS17" s="5">
        <f>V17-Y17</f>
        <v>0.32281886751400002</v>
      </c>
      <c r="AT17" s="5"/>
      <c r="AU17" s="5">
        <f>V17-Z17</f>
        <v>0.84665442105461408</v>
      </c>
      <c r="AV17" s="5"/>
      <c r="AW17" s="5">
        <f>V17-AA17</f>
        <v>0.36526201490900001</v>
      </c>
      <c r="AX17" s="5"/>
      <c r="AY17" s="5">
        <f>V17-AB17</f>
        <v>0.38846456817464808</v>
      </c>
      <c r="AZ17" s="5"/>
      <c r="BA17" s="5">
        <f>V17-AC17</f>
        <v>-0.13501506032799995</v>
      </c>
      <c r="BB17" s="5"/>
      <c r="BC17" s="5">
        <f>V17-AD17</f>
        <v>0.37399753411200004</v>
      </c>
      <c r="BD17" s="5"/>
      <c r="BE17" s="5">
        <f>V17-AE17</f>
        <v>0.14028666453999974</v>
      </c>
      <c r="BF17" s="5"/>
      <c r="BG17" s="5">
        <f>V17-AF17</f>
        <v>0.32376373499600009</v>
      </c>
      <c r="BM17" s="6"/>
    </row>
    <row r="18" spans="1:65" x14ac:dyDescent="0.15">
      <c r="A18">
        <v>912</v>
      </c>
      <c r="B18">
        <v>0</v>
      </c>
      <c r="C18">
        <v>1.3211282265524164E-7</v>
      </c>
      <c r="D18" t="s">
        <v>24</v>
      </c>
      <c r="E18">
        <v>0.02</v>
      </c>
      <c r="F18">
        <v>6.3624E-2</v>
      </c>
      <c r="G18">
        <v>7.2436629999999997</v>
      </c>
      <c r="H18">
        <v>7.9500000000000001E-2</v>
      </c>
      <c r="I18">
        <v>3.1738000000000004</v>
      </c>
      <c r="J18">
        <f t="shared" si="0"/>
        <v>-3.912023005428146</v>
      </c>
      <c r="K18">
        <f t="shared" si="1"/>
        <v>-2.7547645213273029</v>
      </c>
      <c r="L18">
        <f t="shared" si="2"/>
        <v>1.9801270176800467</v>
      </c>
      <c r="M18">
        <f t="shared" si="3"/>
        <v>-2.5319982573218507</v>
      </c>
      <c r="N18" s="1">
        <v>-1.196379031</v>
      </c>
      <c r="O18" s="1">
        <v>0.85995823699999996</v>
      </c>
      <c r="P18" s="1">
        <v>-1.0996328710000001</v>
      </c>
      <c r="Q18" s="1">
        <v>-1.698970004</v>
      </c>
      <c r="R18" s="1">
        <v>0.31434678700000002</v>
      </c>
      <c r="S18" s="1">
        <v>9.8813902999999995E-2</v>
      </c>
      <c r="T18" s="1">
        <v>3.1061833E-2</v>
      </c>
      <c r="U18" s="1">
        <v>9.7641870000000006E-3</v>
      </c>
      <c r="V18" s="1">
        <v>0.50157955600000004</v>
      </c>
      <c r="W18" s="1">
        <v>-0.16389548500000001</v>
      </c>
      <c r="X18" s="1">
        <v>-0.50259097399999997</v>
      </c>
      <c r="Y18">
        <f>-1.23-0.609*Q18-2.054*R18+1.501*O18</f>
        <v>0.44980174567499986</v>
      </c>
      <c r="Z18">
        <f>LOG(EXP(-2.885-0.575*J18+1.475*L18-6.802*R18))</f>
        <v>6.3803824002969606E-2</v>
      </c>
      <c r="AA18">
        <f>-0.206-4.187*R18+0.706*S18+2.293*T18-1.682*U18+1.177*O18-1.111*N18+0.549*P18</f>
        <v>0.34004354109499979</v>
      </c>
      <c r="AB18">
        <f>LOG10(EXP(-0.74-4.93*R18-19.91*S18+43.75*T18-30.12*U18-1.3*K18+1.04*L18+0.68*M18))</f>
        <v>0.31551953324739224</v>
      </c>
      <c r="AC18">
        <f>-0.391+0.23*W18-1.722*X18</f>
        <v>0.43676569567799994</v>
      </c>
      <c r="AD18">
        <f>-0.215+2.341*W18-1.438*X18</f>
        <v>0.12404649022699987</v>
      </c>
      <c r="AE18">
        <f>-2.429+1.433*W18-Q18+1.761*O18</f>
        <v>0.54949422935199999</v>
      </c>
      <c r="AF18">
        <f>2.471*W18-0.917*Q18+1.48*O18-2.027</f>
        <v>0.39870794099299989</v>
      </c>
      <c r="AG18">
        <f>-0.192+0.397*W18-1.615*X18</f>
        <v>0.55461791546499994</v>
      </c>
      <c r="AH18">
        <f>-1.166-0.597*Q18-2.065*R18+1.443*O18</f>
        <v>0.44007871322400005</v>
      </c>
      <c r="AI18">
        <f>-2.371+1.433*W18-0.996*Q18+1.696*O18</f>
        <v>0.54480106393099992</v>
      </c>
      <c r="AJ18">
        <f>-0.19-4.841*R18+3.333*S18-1.523*T18+0.147*U18+1.173*O18-1.142*N18+0.553*P18</f>
        <v>0.33862099440199978</v>
      </c>
      <c r="AK18" s="6">
        <f>V18-AG18</f>
        <v>-5.3038359464999907E-2</v>
      </c>
      <c r="AL18" s="6">
        <f>V18-AH18</f>
        <v>6.1500842775999987E-2</v>
      </c>
      <c r="AM18" s="6">
        <f>V18-AI18</f>
        <v>-4.3221507930999881E-2</v>
      </c>
      <c r="AN18" s="6">
        <f>V18-AJ18</f>
        <v>0.16295856159800026</v>
      </c>
      <c r="AO18">
        <f t="shared" si="4"/>
        <v>-0.117852219787</v>
      </c>
      <c r="AP18">
        <f>Y18-AH18</f>
        <v>9.7230324509998134E-3</v>
      </c>
      <c r="AQ18">
        <f t="shared" si="5"/>
        <v>4.6931654210000673E-3</v>
      </c>
      <c r="AR18">
        <f>AA18-AJ18</f>
        <v>1.4225466930000152E-3</v>
      </c>
      <c r="AS18" s="5">
        <f>V18-Y18</f>
        <v>5.1777810325000173E-2</v>
      </c>
      <c r="AT18" s="5"/>
      <c r="AU18" s="5">
        <f>V18-Z18</f>
        <v>0.43777573199703046</v>
      </c>
      <c r="AV18" s="5"/>
      <c r="AW18" s="5">
        <f>V18-AA18</f>
        <v>0.16153601490500025</v>
      </c>
      <c r="AX18" s="5"/>
      <c r="AY18" s="5">
        <f>V18-AB18</f>
        <v>0.1860600227526078</v>
      </c>
      <c r="AZ18" s="5"/>
      <c r="BA18" s="5">
        <f>V18-AC18</f>
        <v>6.4813860322000094E-2</v>
      </c>
      <c r="BB18" s="5"/>
      <c r="BC18" s="5">
        <f>V18-AD18</f>
        <v>0.37753306577300016</v>
      </c>
      <c r="BD18" s="5"/>
      <c r="BE18" s="5">
        <f>V18-AE18</f>
        <v>-4.7914673351999948E-2</v>
      </c>
      <c r="BF18" s="5"/>
      <c r="BG18" s="5">
        <f>V18-AF18</f>
        <v>0.10287161500700015</v>
      </c>
      <c r="BM18" s="6"/>
    </row>
    <row r="19" spans="1:65" x14ac:dyDescent="0.15">
      <c r="A19">
        <v>6222</v>
      </c>
      <c r="B19">
        <v>0</v>
      </c>
      <c r="C19">
        <v>1.4630911552441722E-7</v>
      </c>
      <c r="D19" t="s">
        <v>23</v>
      </c>
      <c r="E19">
        <v>0.02</v>
      </c>
      <c r="F19">
        <v>3.7574999999999997E-2</v>
      </c>
      <c r="G19">
        <v>3.4194439999999999</v>
      </c>
      <c r="H19">
        <v>3.1127999999999999E-2</v>
      </c>
      <c r="I19">
        <v>0.26580000000000004</v>
      </c>
      <c r="J19">
        <f t="shared" si="0"/>
        <v>-3.912023005428146</v>
      </c>
      <c r="K19">
        <f t="shared" si="1"/>
        <v>-3.281416343343099</v>
      </c>
      <c r="L19">
        <f t="shared" si="2"/>
        <v>1.2294779647586598</v>
      </c>
      <c r="M19">
        <f t="shared" si="3"/>
        <v>-3.4696475432998848</v>
      </c>
      <c r="N19" s="1">
        <v>-1.425101011</v>
      </c>
      <c r="O19" s="1">
        <v>0.53395549600000003</v>
      </c>
      <c r="P19" s="1">
        <v>-1.5068487820000001</v>
      </c>
      <c r="Q19" s="1">
        <v>-1.698970004</v>
      </c>
      <c r="R19" s="1">
        <v>0.53226879599999999</v>
      </c>
      <c r="S19" s="1">
        <v>0.283310071</v>
      </c>
      <c r="T19" s="1">
        <v>0.15079711000000001</v>
      </c>
      <c r="U19" s="1">
        <v>8.0264595999999994E-2</v>
      </c>
      <c r="V19" s="1">
        <v>-0.575445023</v>
      </c>
      <c r="W19" s="1">
        <v>-0.33000365599999998</v>
      </c>
      <c r="X19" s="1">
        <v>-0.27386899399999998</v>
      </c>
      <c r="Y19">
        <f>-1.23-0.609*Q19-2.054*R19+1.501*O19</f>
        <v>-0.48714017505200002</v>
      </c>
      <c r="Z19">
        <f>LOG(EXP(-2.885-0.575*J19+1.475*L19-6.802*R19))</f>
        <v>-1.0608073211642688</v>
      </c>
      <c r="AA19">
        <f>-0.206-4.187*R19+0.706*S19+2.293*T19-1.682*U19+1.177*O19-1.111*N19+0.549*P19</f>
        <v>-0.63932695527299976</v>
      </c>
      <c r="AB19">
        <f>LOG10(EXP(-0.74-4.93*R19-19.91*S19+43.75*T19-30.12*U19-1.3*K19+1.04*L19+0.68*M19))</f>
        <v>-0.71217639324095405</v>
      </c>
      <c r="AC19">
        <f>-0.391+0.23*W19-1.722*X19</f>
        <v>4.7015667879999334E-3</v>
      </c>
      <c r="AD19">
        <f>-0.215+2.341*W19-1.438*X19</f>
        <v>-0.59371494532400004</v>
      </c>
      <c r="AE19">
        <f>-2.429+1.433*W19-Q19+1.761*O19</f>
        <v>-0.26262960659199974</v>
      </c>
      <c r="AF19">
        <f>2.471*W19-0.917*Q19+1.48*O19-2.027</f>
        <v>-0.49422940622799993</v>
      </c>
      <c r="AG19">
        <f>-0.192+0.397*W19-1.615*X19</f>
        <v>0.11928697387799997</v>
      </c>
      <c r="AH19">
        <f>-1.166-0.597*Q19-2.065*R19+1.443*O19</f>
        <v>-0.4803521906239997</v>
      </c>
      <c r="AI19">
        <f>-2.371+1.433*W19-0.996*Q19+1.696*O19</f>
        <v>-0.2461325938479999</v>
      </c>
      <c r="AJ19">
        <f>-0.19-4.841*R19+3.333*S19-1.523*T19+0.147*U19+1.173*O19-1.142*N19+0.553*P19</f>
        <v>-0.61979810278699998</v>
      </c>
      <c r="AK19" s="6">
        <f>V19-AG19</f>
        <v>-0.69473199687799991</v>
      </c>
      <c r="AL19" s="6">
        <f>V19-AH19</f>
        <v>-9.5092832376000302E-2</v>
      </c>
      <c r="AM19" s="6">
        <f>V19-AI19</f>
        <v>-0.3293124291520001</v>
      </c>
      <c r="AN19" s="6">
        <f>V19-AJ19</f>
        <v>4.4353079786999983E-2</v>
      </c>
      <c r="AO19">
        <f t="shared" si="4"/>
        <v>-0.11458540709000004</v>
      </c>
      <c r="AP19">
        <f>Y19-AH19</f>
        <v>-6.7879844280003265E-3</v>
      </c>
      <c r="AQ19">
        <f t="shared" si="5"/>
        <v>-1.6497012743999839E-2</v>
      </c>
      <c r="AR19">
        <f>AA19-AJ19</f>
        <v>-1.9528852485999781E-2</v>
      </c>
      <c r="AS19" s="5">
        <f>V19-Y19</f>
        <v>-8.8304847947999976E-2</v>
      </c>
      <c r="AT19" s="5"/>
      <c r="AU19" s="5">
        <f>V19-Z19</f>
        <v>0.48536229816426879</v>
      </c>
      <c r="AV19" s="5"/>
      <c r="AW19" s="5">
        <f>V19-AA19</f>
        <v>6.3881932272999764E-2</v>
      </c>
      <c r="AX19" s="5"/>
      <c r="AY19" s="5">
        <f>V19-AB19</f>
        <v>0.13673137024095405</v>
      </c>
      <c r="AZ19" s="5"/>
      <c r="BA19" s="5">
        <f>V19-AC19</f>
        <v>-0.58014658978799993</v>
      </c>
      <c r="BB19" s="5"/>
      <c r="BC19" s="5">
        <f>V19-AD19</f>
        <v>1.8269922324000043E-2</v>
      </c>
      <c r="BD19" s="5"/>
      <c r="BE19" s="5">
        <f>V19-AE19</f>
        <v>-0.31281541640800026</v>
      </c>
      <c r="BF19" s="5"/>
      <c r="BG19" s="5">
        <f>V19-AF19</f>
        <v>-8.1215616772000065E-2</v>
      </c>
      <c r="BM19" s="6"/>
    </row>
    <row r="20" spans="1:65" x14ac:dyDescent="0.15">
      <c r="A20">
        <v>885</v>
      </c>
      <c r="B20">
        <v>0</v>
      </c>
      <c r="C20">
        <v>1.5021382410117702E-7</v>
      </c>
      <c r="D20" t="s">
        <v>23</v>
      </c>
      <c r="E20">
        <v>0.02</v>
      </c>
      <c r="F20">
        <v>6.6834000000000005E-2</v>
      </c>
      <c r="G20">
        <v>12.825609999999999</v>
      </c>
      <c r="H20">
        <v>0.63350600000000001</v>
      </c>
      <c r="I20">
        <v>17.148499999999999</v>
      </c>
      <c r="J20">
        <f t="shared" si="0"/>
        <v>-3.912023005428146</v>
      </c>
      <c r="K20">
        <f t="shared" si="1"/>
        <v>-2.7055433458910292</v>
      </c>
      <c r="L20">
        <f t="shared" si="2"/>
        <v>2.5514439532785591</v>
      </c>
      <c r="M20">
        <f t="shared" si="3"/>
        <v>-0.45648580807400313</v>
      </c>
      <c r="N20" s="1">
        <v>-1.175002546</v>
      </c>
      <c r="O20" s="1">
        <v>1.1080780299999999</v>
      </c>
      <c r="P20" s="1">
        <v>-0.19824926800000001</v>
      </c>
      <c r="Q20" s="1">
        <v>-1.698970004</v>
      </c>
      <c r="R20" s="1">
        <v>0.29924888500000002</v>
      </c>
      <c r="S20" s="1">
        <v>8.9549895000000004E-2</v>
      </c>
      <c r="T20" s="1">
        <v>2.6797706000000001E-2</v>
      </c>
      <c r="U20" s="1">
        <v>8.0191840000000004E-3</v>
      </c>
      <c r="V20" s="1">
        <v>1.2342261379999999</v>
      </c>
      <c r="W20" s="1">
        <v>-0.15443620299999999</v>
      </c>
      <c r="X20" s="1">
        <v>-0.52396745899999997</v>
      </c>
      <c r="Y20">
        <f>-1.23-0.609*Q20-2.054*R20+1.501*O20</f>
        <v>0.85324064567599966</v>
      </c>
      <c r="Z20">
        <f>LOG(EXP(-2.885-0.575*J20+1.475*L20-6.802*R20))</f>
        <v>0.47438079346580891</v>
      </c>
      <c r="AA20">
        <f>-0.206-4.187*R20+0.706*S20+2.293*T20-1.682*U20+1.177*O20-1.111*N20+0.549*P20</f>
        <v>1.153022838529</v>
      </c>
      <c r="AB20">
        <f>LOG10(EXP(-0.74-4.93*R20-19.91*S20+43.75*T20-30.12*U20-1.3*K20+1.04*L20+0.68*M20))</f>
        <v>1.2129515313008847</v>
      </c>
      <c r="AC20">
        <f>-0.391+0.23*W20-1.722*X20</f>
        <v>0.47575163770799994</v>
      </c>
      <c r="AD20">
        <f>-0.215+2.341*W20-1.438*X20</f>
        <v>0.17693005481899993</v>
      </c>
      <c r="AE20">
        <f>-2.429+1.433*W20-Q20+1.761*O20</f>
        <v>0.99998833593099978</v>
      </c>
      <c r="AF20">
        <f>2.471*W20-0.917*Q20+1.48*O20-2.027</f>
        <v>0.7892991204549995</v>
      </c>
      <c r="AG20">
        <f>-0.192+0.397*W20-1.615*X20</f>
        <v>0.592896273694</v>
      </c>
      <c r="AH20">
        <f>-1.166-0.597*Q20-2.065*R20+1.443*O20</f>
        <v>0.82929274215299997</v>
      </c>
      <c r="AI20">
        <f>-2.371+1.433*W20-0.996*Q20+1.696*O20</f>
        <v>0.97916738396499969</v>
      </c>
      <c r="AJ20">
        <f>-0.19-4.841*R20+3.333*S20-1.523*T20+0.147*U20+1.173*O20-1.142*N20+0.553*P20</f>
        <v>1.1521684530779996</v>
      </c>
      <c r="AK20" s="6">
        <f>V20-AG20</f>
        <v>0.64132986430599992</v>
      </c>
      <c r="AL20" s="6">
        <f>V20-AH20</f>
        <v>0.40493339584699994</v>
      </c>
      <c r="AM20" s="6">
        <f>V20-AI20</f>
        <v>0.25505875403500022</v>
      </c>
      <c r="AN20" s="6">
        <f>V20-AJ20</f>
        <v>8.2057684922000274E-2</v>
      </c>
      <c r="AO20">
        <f t="shared" si="4"/>
        <v>-0.11714463598600006</v>
      </c>
      <c r="AP20">
        <f>Y20-AH20</f>
        <v>2.3947903522999692E-2</v>
      </c>
      <c r="AQ20">
        <f t="shared" si="5"/>
        <v>2.082095196600009E-2</v>
      </c>
      <c r="AR20">
        <f>AA20-AJ20</f>
        <v>8.5438545100036123E-4</v>
      </c>
      <c r="AS20" s="5">
        <f>V20-Y20</f>
        <v>0.38098549232400025</v>
      </c>
      <c r="AT20" s="5"/>
      <c r="AU20" s="5">
        <f>V20-Z20</f>
        <v>0.75984534453419106</v>
      </c>
      <c r="AV20" s="5"/>
      <c r="AW20" s="5">
        <f>V20-AA20</f>
        <v>8.1203299470999912E-2</v>
      </c>
      <c r="AX20" s="5"/>
      <c r="AY20" s="5">
        <f>V20-AB20</f>
        <v>2.1274606699115184E-2</v>
      </c>
      <c r="AZ20" s="5"/>
      <c r="BA20" s="5">
        <f>V20-AC20</f>
        <v>0.75847450029199992</v>
      </c>
      <c r="BB20" s="5"/>
      <c r="BC20" s="5">
        <f>V20-AD20</f>
        <v>1.0572960831809999</v>
      </c>
      <c r="BD20" s="5"/>
      <c r="BE20" s="5">
        <f>V20-AE20</f>
        <v>0.23423780206900013</v>
      </c>
      <c r="BF20" s="5"/>
      <c r="BG20" s="5">
        <f>V20-AF20</f>
        <v>0.44492701754500041</v>
      </c>
      <c r="BM20" s="6"/>
    </row>
    <row r="21" spans="1:65" x14ac:dyDescent="0.15">
      <c r="A21">
        <v>885</v>
      </c>
      <c r="B21">
        <v>0</v>
      </c>
      <c r="C21">
        <v>1.5021382410117702E-7</v>
      </c>
      <c r="D21" t="s">
        <v>24</v>
      </c>
      <c r="E21">
        <v>0.02</v>
      </c>
      <c r="F21">
        <v>4.4096999999999997E-2</v>
      </c>
      <c r="G21">
        <v>8.5739560000000008</v>
      </c>
      <c r="H21">
        <v>0.67738799999999999</v>
      </c>
      <c r="I21">
        <v>7.0082000000000004</v>
      </c>
      <c r="J21">
        <f t="shared" si="0"/>
        <v>-3.912023005428146</v>
      </c>
      <c r="K21">
        <f t="shared" si="1"/>
        <v>-3.1213635260541768</v>
      </c>
      <c r="L21">
        <f t="shared" si="2"/>
        <v>2.1487292363688226</v>
      </c>
      <c r="M21">
        <f t="shared" si="3"/>
        <v>-0.38951105354722571</v>
      </c>
      <c r="N21" s="1">
        <v>-1.355590955</v>
      </c>
      <c r="O21" s="1">
        <v>0.93318124999999996</v>
      </c>
      <c r="P21" s="1">
        <v>-0.16916250099999999</v>
      </c>
      <c r="Q21" s="1">
        <v>-1.698970004</v>
      </c>
      <c r="R21" s="1">
        <v>0.45354559300000002</v>
      </c>
      <c r="S21" s="1">
        <v>0.20570360500000001</v>
      </c>
      <c r="T21" s="1">
        <v>9.3295962999999996E-2</v>
      </c>
      <c r="U21" s="1">
        <v>4.2313972999999998E-2</v>
      </c>
      <c r="V21" s="1">
        <v>0.84560648699999996</v>
      </c>
      <c r="W21" s="1">
        <v>-0.26244606700000001</v>
      </c>
      <c r="X21" s="1">
        <v>-0.34337904899999999</v>
      </c>
      <c r="Y21">
        <f>-1.23-0.609*Q21-2.054*R21+1.501*O21</f>
        <v>0.27379514066399979</v>
      </c>
      <c r="Z21">
        <f>LOG(EXP(-2.885-0.575*J21+1.475*L21-6.802*R21))</f>
        <v>-0.2393953967208402</v>
      </c>
      <c r="AA21">
        <f>-0.206-4.187*R21+0.706*S21+2.293*T21-1.682*U21+1.177*O21-1.111*N21+0.549*P21</f>
        <v>0.69453255701799965</v>
      </c>
      <c r="AB21">
        <f>LOG10(EXP(-0.74-4.93*R21-19.91*S21+43.75*T21-30.12*U21-1.3*K21+1.04*L21+0.68*M21))</f>
        <v>0.76576819857682088</v>
      </c>
      <c r="AC21">
        <f>-0.391+0.23*W21-1.722*X21</f>
        <v>0.13993612696799995</v>
      </c>
      <c r="AD21">
        <f>-0.215+2.341*W21-1.438*X21</f>
        <v>-0.33560717038500004</v>
      </c>
      <c r="AE21">
        <f>-2.429+1.433*W21-Q21+1.761*O21</f>
        <v>0.53721697123899981</v>
      </c>
      <c r="AF21">
        <f>2.471*W21-0.917*Q21+1.48*O21-2.027</f>
        <v>0.26355951211099971</v>
      </c>
      <c r="AG21">
        <f>-0.192+0.397*W21-1.615*X21</f>
        <v>0.25836607553599999</v>
      </c>
      <c r="AH21">
        <f>-1.166-0.597*Q21-2.065*R21+1.443*O21</f>
        <v>0.25829398659300007</v>
      </c>
      <c r="AI21">
        <f>-2.371+1.433*W21-0.996*Q21+1.696*O21</f>
        <v>0.52776430997299961</v>
      </c>
      <c r="AJ21">
        <f>-0.19-4.841*R21+3.333*S21-1.523*T21+0.147*U21+1.173*O21-1.142*N21+0.553*P21</f>
        <v>0.71328591594099977</v>
      </c>
      <c r="AK21" s="6">
        <f>V21-AG21</f>
        <v>0.58724041146399997</v>
      </c>
      <c r="AL21" s="6">
        <f>V21-AH21</f>
        <v>0.58731250040699989</v>
      </c>
      <c r="AM21" s="6">
        <f>V21-AI21</f>
        <v>0.31784217702700035</v>
      </c>
      <c r="AN21" s="6">
        <f>V21-AJ21</f>
        <v>0.13232057105900019</v>
      </c>
      <c r="AO21">
        <f t="shared" si="4"/>
        <v>-0.11842994856800004</v>
      </c>
      <c r="AP21">
        <f>Y21-AH21</f>
        <v>1.5501154070999723E-2</v>
      </c>
      <c r="AQ21">
        <f t="shared" si="5"/>
        <v>9.4526612660001952E-3</v>
      </c>
      <c r="AR21">
        <f>AA21-AJ21</f>
        <v>-1.8753358923000119E-2</v>
      </c>
      <c r="AS21" s="5">
        <f>V21-Y21</f>
        <v>0.57181134633600017</v>
      </c>
      <c r="AT21" s="5"/>
      <c r="AU21" s="5">
        <f>V21-Z21</f>
        <v>1.0850018837208402</v>
      </c>
      <c r="AV21" s="5"/>
      <c r="AW21" s="5">
        <f>V21-AA21</f>
        <v>0.15107392998200031</v>
      </c>
      <c r="AX21" s="5"/>
      <c r="AY21" s="5">
        <f>V21-AB21</f>
        <v>7.9838288423179082E-2</v>
      </c>
      <c r="AZ21" s="5"/>
      <c r="BA21" s="5">
        <f>V21-AC21</f>
        <v>0.70567036003200001</v>
      </c>
      <c r="BB21" s="5"/>
      <c r="BC21" s="5">
        <f>V21-AD21</f>
        <v>1.1812136573850001</v>
      </c>
      <c r="BD21" s="5"/>
      <c r="BE21" s="5">
        <f>V21-AE21</f>
        <v>0.30838951576100015</v>
      </c>
      <c r="BF21" s="5"/>
      <c r="BG21" s="5">
        <f>V21-AF21</f>
        <v>0.58204697488900026</v>
      </c>
      <c r="BM21" s="6"/>
    </row>
    <row r="22" spans="1:65" x14ac:dyDescent="0.15">
      <c r="A22">
        <v>6244</v>
      </c>
      <c r="B22">
        <v>0</v>
      </c>
      <c r="C22">
        <v>1.6179503332076663E-7</v>
      </c>
      <c r="D22" t="s">
        <v>23</v>
      </c>
      <c r="E22">
        <v>0.02</v>
      </c>
      <c r="F22">
        <v>6.9193000000000005E-2</v>
      </c>
      <c r="G22">
        <v>4.3235340000000004</v>
      </c>
      <c r="H22">
        <v>5.6975999999999999E-2</v>
      </c>
      <c r="I22">
        <v>2.2803</v>
      </c>
      <c r="J22">
        <f t="shared" si="0"/>
        <v>-3.912023005428146</v>
      </c>
      <c r="K22">
        <f t="shared" si="1"/>
        <v>-2.6708555775444975</v>
      </c>
      <c r="L22">
        <f t="shared" si="2"/>
        <v>1.4640731233865016</v>
      </c>
      <c r="M22">
        <f t="shared" si="3"/>
        <v>-2.8651251524467152</v>
      </c>
      <c r="N22" s="1">
        <v>-1.1599378389999999</v>
      </c>
      <c r="O22" s="1">
        <v>0.63583887900000002</v>
      </c>
      <c r="P22" s="1">
        <v>-1.2443080440000001</v>
      </c>
      <c r="Q22" s="1">
        <v>-1.698970004</v>
      </c>
      <c r="R22" s="1">
        <v>0.28904658</v>
      </c>
      <c r="S22" s="1">
        <v>8.3547924999999995E-2</v>
      </c>
      <c r="T22" s="1">
        <v>2.4149242000000001E-2</v>
      </c>
      <c r="U22" s="1">
        <v>6.9802559999999998E-3</v>
      </c>
      <c r="V22" s="1">
        <v>0.35799198700000001</v>
      </c>
      <c r="W22" s="1">
        <v>-0.14815885200000001</v>
      </c>
      <c r="X22" s="1">
        <v>-0.53903216499999995</v>
      </c>
      <c r="Y22">
        <f>-1.23-0.609*Q22-2.054*R22+1.501*O22</f>
        <v>0.16536521449499997</v>
      </c>
      <c r="Z22">
        <f>LOG(EXP(-2.885-0.575*J22+1.475*L22-6.802*R22))</f>
        <v>-0.19203362055504677</v>
      </c>
      <c r="AA22">
        <f>-0.206-4.187*R22+0.706*S22+2.293*T22-1.682*U22+1.177*O22-1.111*N22+0.549*P22</f>
        <v>4.0328409459999826E-2</v>
      </c>
      <c r="AB22">
        <f>LOG10(EXP(-0.74-4.93*R22-19.91*S22+43.75*T22-30.12*U22-1.3*K22+1.04*L22+0.68*M22))</f>
        <v>2.7928781564559635E-2</v>
      </c>
      <c r="AC22">
        <f>-0.391+0.23*W22-1.722*X22</f>
        <v>0.50313685216999993</v>
      </c>
      <c r="AD22">
        <f>-0.215+2.341*W22-1.438*X22</f>
        <v>0.21328838073799983</v>
      </c>
      <c r="AE22">
        <f>-2.429+1.433*W22-Q22+1.761*O22</f>
        <v>0.17737063500300021</v>
      </c>
      <c r="AF22">
        <f>2.471*W22-0.917*Q22+1.48*O22-2.027</f>
        <v>0.10589651129599975</v>
      </c>
      <c r="AG22">
        <f>-0.192+0.397*W22-1.615*X22</f>
        <v>0.61971788223099988</v>
      </c>
      <c r="AH22">
        <f>-1.166-0.597*Q22-2.065*R22+1.443*O22</f>
        <v>0.16891940708500019</v>
      </c>
      <c r="AI22">
        <f>-2.371+1.433*W22-0.996*Q22+1.696*O22</f>
        <v>0.18724522785200004</v>
      </c>
      <c r="AJ22">
        <f>-0.19-4.841*R22+3.333*S22-1.523*T22+0.147*U22+1.173*O22-1.142*N22+0.553*P22</f>
        <v>3.5823211183999559E-2</v>
      </c>
      <c r="AK22" s="6">
        <f>V22-AG22</f>
        <v>-0.26172589523099987</v>
      </c>
      <c r="AL22" s="6">
        <f>V22-AH22</f>
        <v>0.18907257991499982</v>
      </c>
      <c r="AM22" s="6">
        <f>V22-AI22</f>
        <v>0.17074675914799997</v>
      </c>
      <c r="AN22" s="6">
        <f>V22-AJ22</f>
        <v>0.32216877581600045</v>
      </c>
      <c r="AO22">
        <f t="shared" si="4"/>
        <v>-0.11658103006099996</v>
      </c>
      <c r="AP22">
        <f>Y22-AH22</f>
        <v>-3.5541925900002269E-3</v>
      </c>
      <c r="AQ22">
        <f t="shared" si="5"/>
        <v>-9.8745928489998303E-3</v>
      </c>
      <c r="AR22">
        <f>AA22-AJ22</f>
        <v>4.5051982760002662E-3</v>
      </c>
      <c r="AS22" s="5">
        <f>V22-Y22</f>
        <v>0.19262677250500004</v>
      </c>
      <c r="AT22" s="5"/>
      <c r="AU22" s="5">
        <f>V22-Z22</f>
        <v>0.55002560755504681</v>
      </c>
      <c r="AV22" s="5"/>
      <c r="AW22" s="5">
        <f>V22-AA22</f>
        <v>0.31766357754000019</v>
      </c>
      <c r="AX22" s="5"/>
      <c r="AY22" s="5">
        <f>V22-AB22</f>
        <v>0.33006320543544038</v>
      </c>
      <c r="AZ22" s="5"/>
      <c r="BA22" s="5">
        <f>V22-AC22</f>
        <v>-0.14514486516999991</v>
      </c>
      <c r="BB22" s="5"/>
      <c r="BC22" s="5">
        <f>V22-AD22</f>
        <v>0.14470360626200018</v>
      </c>
      <c r="BD22" s="5"/>
      <c r="BE22" s="5">
        <f>V22-AE22</f>
        <v>0.1806213519969998</v>
      </c>
      <c r="BF22" s="5"/>
      <c r="BG22" s="5">
        <f>V22-AF22</f>
        <v>0.25209547570400026</v>
      </c>
      <c r="BM22" s="6"/>
    </row>
    <row r="23" spans="1:65" x14ac:dyDescent="0.15">
      <c r="A23">
        <v>9015</v>
      </c>
      <c r="B23">
        <v>0</v>
      </c>
      <c r="C23">
        <v>1.7291306574463146E-7</v>
      </c>
      <c r="D23" t="s">
        <v>23</v>
      </c>
      <c r="E23">
        <v>0.02</v>
      </c>
      <c r="F23">
        <v>3.1916E-2</v>
      </c>
      <c r="G23">
        <v>2.3348909999999998</v>
      </c>
      <c r="H23">
        <v>1.0477E-2</v>
      </c>
      <c r="I23">
        <v>0.16930000000000001</v>
      </c>
      <c r="J23">
        <f t="shared" si="0"/>
        <v>-3.912023005428146</v>
      </c>
      <c r="K23">
        <f t="shared" si="1"/>
        <v>-3.4446478275361025</v>
      </c>
      <c r="L23">
        <f t="shared" si="2"/>
        <v>0.84796520908908735</v>
      </c>
      <c r="M23">
        <f t="shared" si="3"/>
        <v>-4.5585729006113089</v>
      </c>
      <c r="N23" s="1">
        <v>-1.495991544</v>
      </c>
      <c r="O23" s="1">
        <v>0.36826661100000002</v>
      </c>
      <c r="P23" s="1">
        <v>-1.9797630559999999</v>
      </c>
      <c r="Q23" s="1">
        <v>-1.698970004</v>
      </c>
      <c r="R23" s="1">
        <v>0.62664494299999995</v>
      </c>
      <c r="S23" s="1">
        <v>0.39268388500000001</v>
      </c>
      <c r="T23" s="1">
        <v>0.24607337000000001</v>
      </c>
      <c r="U23" s="1">
        <v>0.154200633</v>
      </c>
      <c r="V23" s="1">
        <v>-0.77134304200000003</v>
      </c>
      <c r="W23" s="1">
        <v>-0.427877962</v>
      </c>
      <c r="X23" s="1">
        <v>-0.202978461</v>
      </c>
      <c r="Y23">
        <f>-1.23-0.609*Q23-2.054*R23+1.501*O23</f>
        <v>-0.92968779737499985</v>
      </c>
      <c r="Z23">
        <f>LOG(EXP(-2.885-0.575*J23+1.475*L23-6.802*R23))</f>
        <v>-1.5839922710590755</v>
      </c>
      <c r="AA23">
        <f>-0.206-4.187*R23+0.706*S23+2.293*T23-1.682*U23+1.177*O23-1.111*N23+0.549*P23</f>
        <v>-1.2390402920400001</v>
      </c>
      <c r="AB23">
        <f>LOG10(EXP(-0.74-4.93*R23-19.91*S23+43.75*T23-30.12*U23-1.3*K23+1.04*L23+0.68*M23))</f>
        <v>-1.418584892651588</v>
      </c>
      <c r="AC23">
        <f>-0.391+0.23*W23-1.722*X23</f>
        <v>-0.13988302141800008</v>
      </c>
      <c r="AD23">
        <f>-0.215+2.341*W23-1.438*X23</f>
        <v>-0.92477928212400018</v>
      </c>
      <c r="AE23">
        <f>-2.429+1.433*W23-Q23+1.761*O23</f>
        <v>-0.694661613575</v>
      </c>
      <c r="AF23">
        <f>2.471*W23-0.917*Q23+1.48*O23-2.027</f>
        <v>-0.98129636615399995</v>
      </c>
      <c r="AG23">
        <f>-0.192+0.397*W23-1.615*X23</f>
        <v>-3.4057336399000049E-2</v>
      </c>
      <c r="AH23">
        <f>-1.166-0.597*Q23-2.065*R23+1.443*O23</f>
        <v>-0.91432799523399966</v>
      </c>
      <c r="AI23">
        <f>-2.371+1.433*W23-0.996*Q23+1.696*O23</f>
        <v>-0.66739482330600008</v>
      </c>
      <c r="AJ23">
        <f>-0.19-4.841*R23+3.333*S23-1.523*T23+0.147*U23+1.173*O23-1.142*N23+0.553*P23</f>
        <v>-1.2212849218340005</v>
      </c>
      <c r="AK23" s="6">
        <f>V23-AG23</f>
        <v>-0.73728570560100004</v>
      </c>
      <c r="AL23" s="6">
        <f>V23-AH23</f>
        <v>0.14298495323399962</v>
      </c>
      <c r="AM23" s="6">
        <f>V23-AI23</f>
        <v>-0.10394821869399995</v>
      </c>
      <c r="AN23" s="6">
        <f>V23-AJ23</f>
        <v>0.44994187983400047</v>
      </c>
      <c r="AO23">
        <f t="shared" si="4"/>
        <v>-0.10582568501900003</v>
      </c>
      <c r="AP23">
        <f>Y23-AH23</f>
        <v>-1.5359802141000189E-2</v>
      </c>
      <c r="AQ23">
        <f t="shared" si="5"/>
        <v>-2.7266790268999919E-2</v>
      </c>
      <c r="AR23">
        <f>AA23-AJ23</f>
        <v>-1.7755370205999599E-2</v>
      </c>
      <c r="AS23" s="5">
        <f>V23-Y23</f>
        <v>0.15834475537499981</v>
      </c>
      <c r="AT23" s="5"/>
      <c r="AU23" s="5">
        <f>V23-Z23</f>
        <v>0.81264922905907544</v>
      </c>
      <c r="AV23" s="5"/>
      <c r="AW23" s="5">
        <f>V23-AA23</f>
        <v>0.46769725004000007</v>
      </c>
      <c r="AX23" s="5"/>
      <c r="AY23" s="5">
        <f>V23-AB23</f>
        <v>0.64724185065158801</v>
      </c>
      <c r="AZ23" s="5"/>
      <c r="BA23" s="5">
        <f>V23-AC23</f>
        <v>-0.63146002058200001</v>
      </c>
      <c r="BB23" s="5"/>
      <c r="BC23" s="5">
        <f>V23-AD23</f>
        <v>0.15343624012400015</v>
      </c>
      <c r="BD23" s="5"/>
      <c r="BE23" s="5">
        <f>V23-AE23</f>
        <v>-7.6681428425000031E-2</v>
      </c>
      <c r="BF23" s="5"/>
      <c r="BG23" s="5">
        <f>V23-AF23</f>
        <v>0.20995332415399992</v>
      </c>
      <c r="BM23" s="6"/>
    </row>
    <row r="24" spans="1:65" x14ac:dyDescent="0.15">
      <c r="A24">
        <v>3816</v>
      </c>
      <c r="B24">
        <v>0</v>
      </c>
      <c r="C24">
        <v>1.9744528156063117E-7</v>
      </c>
      <c r="D24" t="s">
        <v>23</v>
      </c>
      <c r="E24">
        <v>0.02</v>
      </c>
      <c r="F24">
        <v>4.7756E-2</v>
      </c>
      <c r="G24">
        <v>6.7495539999999998</v>
      </c>
      <c r="H24">
        <v>3.5880000000000002E-2</v>
      </c>
      <c r="I24">
        <v>0.86370000000000002</v>
      </c>
      <c r="J24">
        <f t="shared" si="0"/>
        <v>-3.912023005428146</v>
      </c>
      <c r="K24">
        <f t="shared" si="1"/>
        <v>-3.0416505654989954</v>
      </c>
      <c r="L24">
        <f t="shared" si="2"/>
        <v>1.9094764286273767</v>
      </c>
      <c r="M24">
        <f t="shared" si="3"/>
        <v>-3.3275752417915414</v>
      </c>
      <c r="N24" s="1">
        <v>-1.320972056</v>
      </c>
      <c r="O24" s="1">
        <v>0.82927507600000006</v>
      </c>
      <c r="P24" s="1">
        <v>-1.4451475659999999</v>
      </c>
      <c r="Q24" s="1">
        <v>-1.698970004</v>
      </c>
      <c r="R24" s="1">
        <v>0.41879554400000002</v>
      </c>
      <c r="S24" s="1">
        <v>0.17538970800000001</v>
      </c>
      <c r="T24" s="1">
        <v>7.3452428E-2</v>
      </c>
      <c r="U24" s="1">
        <v>3.0761549999999999E-2</v>
      </c>
      <c r="V24" s="1">
        <v>-6.3637079999999999E-2</v>
      </c>
      <c r="W24" s="1">
        <v>-0.23567106500000001</v>
      </c>
      <c r="X24" s="1">
        <v>-0.37799794799999997</v>
      </c>
      <c r="Y24">
        <f>-1.23-0.609*Q24-2.054*R24+1.501*O24</f>
        <v>0.18920857413600012</v>
      </c>
      <c r="Z24">
        <f>LOG(EXP(-2.885-0.575*J24+1.475*L24-6.802*R24))</f>
        <v>-0.29000288934953256</v>
      </c>
      <c r="AA24">
        <f>-0.206-4.187*R24+0.706*S24+2.293*T24-1.682*U24+1.177*O24-1.111*N24+0.549*P24</f>
        <v>-6.8715613642000073E-2</v>
      </c>
      <c r="AB24">
        <f>LOG10(EXP(-0.74-4.93*R24-19.91*S24+43.75*T24-30.12*U24-1.3*K24+1.04*L24+0.68*M24))</f>
        <v>-0.14436609691798408</v>
      </c>
      <c r="AC24">
        <f>-0.391+0.23*W24-1.722*X24</f>
        <v>0.20570812150599999</v>
      </c>
      <c r="AD24">
        <f>-0.215+2.341*W24-1.438*X24</f>
        <v>-0.22314491394100011</v>
      </c>
      <c r="AE24">
        <f>-2.429+1.433*W24-Q24+1.761*O24</f>
        <v>0.39260677669099997</v>
      </c>
      <c r="AF24">
        <f>2.471*W24-0.917*Q24+1.48*O24-2.027</f>
        <v>0.17593940453299961</v>
      </c>
      <c r="AG24">
        <f>-0.192+0.397*W24-1.615*X24</f>
        <v>0.32490527321499996</v>
      </c>
      <c r="AH24">
        <f>-1.166-0.597*Q24-2.065*R24+1.443*O24</f>
        <v>0.1801162286960003</v>
      </c>
      <c r="AI24">
        <f>-2.371+1.433*W24-0.996*Q24+1.696*O24</f>
        <v>0.38990801673499997</v>
      </c>
      <c r="AJ24">
        <f>-0.19-4.841*R24+3.333*S24-1.523*T24+0.147*U24+1.173*O24-1.142*N24+0.553*P24</f>
        <v>-5.8038283631999699E-2</v>
      </c>
      <c r="AK24" s="6">
        <f>V24-AG24</f>
        <v>-0.38854235321499997</v>
      </c>
      <c r="AL24" s="6">
        <f>V24-AH24</f>
        <v>-0.24375330869600031</v>
      </c>
      <c r="AM24" s="6">
        <f>V24-AI24</f>
        <v>-0.45354509673499999</v>
      </c>
      <c r="AN24" s="6">
        <f>V24-AJ24</f>
        <v>-5.5987963680003E-3</v>
      </c>
      <c r="AO24">
        <f t="shared" si="4"/>
        <v>-0.11919715170899997</v>
      </c>
      <c r="AP24">
        <f>Y24-AH24</f>
        <v>9.092345439999816E-3</v>
      </c>
      <c r="AQ24">
        <f t="shared" si="5"/>
        <v>2.6987599559999964E-3</v>
      </c>
      <c r="AR24">
        <f>AA24-AJ24</f>
        <v>-1.0677330010000374E-2</v>
      </c>
      <c r="AS24" s="5">
        <f>V24-Y24</f>
        <v>-0.25284565413600013</v>
      </c>
      <c r="AT24" s="5"/>
      <c r="AU24" s="5">
        <f>V24-Z24</f>
        <v>0.22636580934953254</v>
      </c>
      <c r="AV24" s="5"/>
      <c r="AW24" s="5">
        <f>V24-AA24</f>
        <v>5.0785336420000743E-3</v>
      </c>
      <c r="AX24" s="5"/>
      <c r="AY24" s="5">
        <f>V24-AB24</f>
        <v>8.0729016917984078E-2</v>
      </c>
      <c r="AZ24" s="5"/>
      <c r="BA24" s="5">
        <f>V24-AC24</f>
        <v>-0.269345201506</v>
      </c>
      <c r="BB24" s="5"/>
      <c r="BC24" s="5">
        <f>V24-AD24</f>
        <v>0.1595078339410001</v>
      </c>
      <c r="BD24" s="5"/>
      <c r="BE24" s="5">
        <f>V24-AE24</f>
        <v>-0.45624385669099998</v>
      </c>
      <c r="BF24" s="5"/>
      <c r="BG24" s="5">
        <f>V24-AF24</f>
        <v>-0.23957648453299962</v>
      </c>
      <c r="BM24" s="6"/>
    </row>
    <row r="25" spans="1:65" x14ac:dyDescent="0.15">
      <c r="A25">
        <v>3816</v>
      </c>
      <c r="B25">
        <v>0</v>
      </c>
      <c r="C25">
        <v>1.9744528156063117E-7</v>
      </c>
      <c r="D25" t="s">
        <v>24</v>
      </c>
      <c r="E25">
        <v>0.02</v>
      </c>
      <c r="F25">
        <v>5.3803999999999998E-2</v>
      </c>
      <c r="G25">
        <v>7.7036069999999999</v>
      </c>
      <c r="H25">
        <v>4.4984999999999997E-2</v>
      </c>
      <c r="I25">
        <v>1.6459000000000001</v>
      </c>
      <c r="J25">
        <f t="shared" si="0"/>
        <v>-3.912023005428146</v>
      </c>
      <c r="K25">
        <f t="shared" si="1"/>
        <v>-2.9224074651358021</v>
      </c>
      <c r="L25">
        <f t="shared" si="2"/>
        <v>2.0416886607335853</v>
      </c>
      <c r="M25">
        <f t="shared" si="3"/>
        <v>-3.101426178113055</v>
      </c>
      <c r="N25" s="1">
        <v>-1.2691854359999999</v>
      </c>
      <c r="O25" s="1">
        <v>0.88669411899999995</v>
      </c>
      <c r="P25" s="1">
        <v>-1.3469322749999999</v>
      </c>
      <c r="Q25" s="1">
        <v>-1.698970004</v>
      </c>
      <c r="R25" s="1">
        <v>0.37171957500000002</v>
      </c>
      <c r="S25" s="1">
        <v>0.13817544200000001</v>
      </c>
      <c r="T25" s="1">
        <v>5.1362517000000003E-2</v>
      </c>
      <c r="U25" s="1">
        <v>1.9092452999999999E-2</v>
      </c>
      <c r="V25" s="1">
        <v>0.216403445</v>
      </c>
      <c r="W25" s="1">
        <v>-0.201846471</v>
      </c>
      <c r="X25" s="1">
        <v>-0.42978456799999998</v>
      </c>
      <c r="Y25">
        <f>-1.23-0.609*Q25-2.054*R25+1.501*O25</f>
        <v>0.37208859800499983</v>
      </c>
      <c r="Z25">
        <f>LOG(EXP(-2.885-0.575*J25+1.475*L25-6.802*R25))</f>
        <v>-6.6244043232486727E-2</v>
      </c>
      <c r="AA25">
        <f>-0.206-4.187*R25+0.706*S25+2.293*T25-1.682*U25+1.177*O25-1.111*N25+0.549*P25</f>
        <v>0.13506092554599969</v>
      </c>
      <c r="AB25">
        <f>LOG10(EXP(-0.74-4.93*R25-19.91*S25+43.75*T25-30.12*U25-1.3*K25+1.04*L25+0.68*M25))</f>
        <v>7.0317049578420734E-2</v>
      </c>
      <c r="AC25">
        <f>-0.391+0.23*W25-1.722*X25</f>
        <v>0.30266433776599988</v>
      </c>
      <c r="AD25">
        <f>-0.215+2.341*W25-1.438*X25</f>
        <v>-6.9492379827000073E-2</v>
      </c>
      <c r="AE25">
        <f>-2.429+1.433*W25-Q25+1.761*O25</f>
        <v>0.54219235461599991</v>
      </c>
      <c r="AF25">
        <f>2.471*W25-0.917*Q25+1.48*O25-2.027</f>
        <v>0.34450015994699967</v>
      </c>
      <c r="AG25">
        <f>-0.192+0.397*W25-1.615*X25</f>
        <v>0.42196902833299993</v>
      </c>
      <c r="AH25">
        <f>-1.166-0.597*Q25-2.065*R25+1.443*O25</f>
        <v>0.36018378373000015</v>
      </c>
      <c r="AI25">
        <f>-2.371+1.433*W25-0.996*Q25+1.696*O25</f>
        <v>0.53576135686499993</v>
      </c>
      <c r="AJ25">
        <f>-0.19-4.841*R25+3.333*S25-1.523*T25+0.147*U25+1.173*O25-1.142*N25+0.553*P25</f>
        <v>0.14027418423499949</v>
      </c>
      <c r="AK25" s="6">
        <f>V25-AG25</f>
        <v>-0.20556558333299993</v>
      </c>
      <c r="AL25" s="6">
        <f>V25-AH25</f>
        <v>-0.14378033873000015</v>
      </c>
      <c r="AM25" s="6">
        <f>V25-AI25</f>
        <v>-0.31935791186499995</v>
      </c>
      <c r="AN25" s="6">
        <f>V25-AJ25</f>
        <v>7.6129260765000512E-2</v>
      </c>
      <c r="AO25">
        <f t="shared" si="4"/>
        <v>-0.11930469056700005</v>
      </c>
      <c r="AP25">
        <f>Y25-AH25</f>
        <v>1.1904814274999675E-2</v>
      </c>
      <c r="AQ25">
        <f t="shared" si="5"/>
        <v>6.4309977509999783E-3</v>
      </c>
      <c r="AR25">
        <f>AA25-AJ25</f>
        <v>-5.2132586889998001E-3</v>
      </c>
      <c r="AS25" s="5">
        <f>V25-Y25</f>
        <v>-0.15568515300499983</v>
      </c>
      <c r="AT25" s="5"/>
      <c r="AU25" s="5">
        <f>V25-Z25</f>
        <v>0.28264748823248675</v>
      </c>
      <c r="AV25" s="5"/>
      <c r="AW25" s="5">
        <f>V25-AA25</f>
        <v>8.1342519454000312E-2</v>
      </c>
      <c r="AX25" s="5"/>
      <c r="AY25" s="5">
        <f>V25-AB25</f>
        <v>0.14608639542157925</v>
      </c>
      <c r="AZ25" s="5"/>
      <c r="BA25" s="5">
        <f>V25-AC25</f>
        <v>-8.626089276599988E-2</v>
      </c>
      <c r="BB25" s="5"/>
      <c r="BC25" s="5">
        <f>V25-AD25</f>
        <v>0.28589582482700004</v>
      </c>
      <c r="BD25" s="5"/>
      <c r="BE25" s="5">
        <f>V25-AE25</f>
        <v>-0.32578890961599993</v>
      </c>
      <c r="BF25" s="5"/>
      <c r="BG25" s="5">
        <f>V25-AF25</f>
        <v>-0.12809671494699967</v>
      </c>
      <c r="BM25" s="6"/>
    </row>
    <row r="26" spans="1:65" x14ac:dyDescent="0.15">
      <c r="A26">
        <v>3875</v>
      </c>
      <c r="B26">
        <v>0</v>
      </c>
      <c r="C26">
        <v>2.0066613810117547E-7</v>
      </c>
      <c r="D26" t="s">
        <v>23</v>
      </c>
      <c r="E26">
        <v>0.02</v>
      </c>
      <c r="F26">
        <v>7.5453000000000006E-2</v>
      </c>
      <c r="G26">
        <v>4.4677490000000004</v>
      </c>
      <c r="H26">
        <v>8.4070000000000006E-2</v>
      </c>
      <c r="I26">
        <v>0.90679999999999994</v>
      </c>
      <c r="J26">
        <f t="shared" si="0"/>
        <v>-3.912023005428146</v>
      </c>
      <c r="K26">
        <f t="shared" si="1"/>
        <v>-2.5842453331273325</v>
      </c>
      <c r="L26">
        <f t="shared" si="2"/>
        <v>1.4968847023684337</v>
      </c>
      <c r="M26">
        <f t="shared" si="3"/>
        <v>-2.4761054938349316</v>
      </c>
      <c r="N26" s="1">
        <v>-1.1223234879999999</v>
      </c>
      <c r="O26" s="1">
        <v>0.65008876599999998</v>
      </c>
      <c r="P26" s="1">
        <v>-1.0753589530000001</v>
      </c>
      <c r="Q26" s="1">
        <v>-1.698970004</v>
      </c>
      <c r="R26" s="1">
        <v>0.26506566999999998</v>
      </c>
      <c r="S26" s="1">
        <v>7.0259809000000006E-2</v>
      </c>
      <c r="T26" s="1">
        <v>1.8623463E-2</v>
      </c>
      <c r="U26" s="1">
        <v>4.9364409999999997E-3</v>
      </c>
      <c r="V26" s="1">
        <v>-4.2488488999999997E-2</v>
      </c>
      <c r="W26" s="1">
        <v>-0.13375146600000001</v>
      </c>
      <c r="X26" s="1">
        <v>-0.57664651600000005</v>
      </c>
      <c r="Y26">
        <f>-1.23-0.609*Q26-2.054*R26+1.501*O26</f>
        <v>0.236011084022</v>
      </c>
      <c r="Z26">
        <f>LOG(EXP(-2.885-0.575*J26+1.475*L26-6.802*R26))</f>
        <v>-0.10017372384073381</v>
      </c>
      <c r="AA26">
        <f>-0.206-4.187*R26+0.706*S26+2.293*T26-1.682*U26+1.177*O26-1.111*N26+0.549*P26</f>
        <v>0.18985777931400027</v>
      </c>
      <c r="AB26">
        <f>LOG10(EXP(-0.74-4.93*R26-19.91*S26+43.75*T26-30.12*U26-1.3*K26+1.04*L26+0.68*M26))</f>
        <v>0.19672308404114253</v>
      </c>
      <c r="AC26">
        <f>-0.391+0.23*W26-1.722*X26</f>
        <v>0.571222463372</v>
      </c>
      <c r="AD26">
        <f>-0.215+2.341*W26-1.438*X26</f>
        <v>0.30110550810199999</v>
      </c>
      <c r="AE26">
        <f>-2.429+1.433*W26-Q26+1.761*O26</f>
        <v>0.22311047014800001</v>
      </c>
      <c r="AF26">
        <f>2.471*W26-0.917*Q26+1.48*O26-2.027</f>
        <v>0.16258699486200001</v>
      </c>
      <c r="AG26">
        <f>-0.192+0.397*W26-1.615*X26</f>
        <v>0.68618479133800014</v>
      </c>
      <c r="AH26">
        <f>-1.166-0.597*Q26-2.065*R26+1.443*O26</f>
        <v>0.23900257317600015</v>
      </c>
      <c r="AI26">
        <f>-2.371+1.433*W26-0.996*Q26+1.696*O26</f>
        <v>0.23205882034199998</v>
      </c>
      <c r="AJ26">
        <f>-0.19-4.841*R26+3.333*S26-1.523*T26+0.147*U26+1.173*O26-1.142*N26+0.553*P26</f>
        <v>0.18292920240999988</v>
      </c>
      <c r="AK26" s="6">
        <f>V26-AG26</f>
        <v>-0.72867328033800016</v>
      </c>
      <c r="AL26" s="6">
        <f>V26-AH26</f>
        <v>-0.28149106217600017</v>
      </c>
      <c r="AM26" s="6">
        <f>V26-AI26</f>
        <v>-0.274547309342</v>
      </c>
      <c r="AN26" s="6">
        <f>V26-AJ26</f>
        <v>-0.22541769140999987</v>
      </c>
      <c r="AO26">
        <f t="shared" si="4"/>
        <v>-0.11496232796600014</v>
      </c>
      <c r="AP26">
        <f>Y26-AH26</f>
        <v>-2.9914891540001598E-3</v>
      </c>
      <c r="AQ26">
        <f t="shared" si="5"/>
        <v>-8.9483501939999766E-3</v>
      </c>
      <c r="AR26">
        <f>AA26-AJ26</f>
        <v>6.9285769040003942E-3</v>
      </c>
      <c r="AS26" s="5">
        <f>V26-Y26</f>
        <v>-0.27849957302200001</v>
      </c>
      <c r="AT26" s="5"/>
      <c r="AU26" s="5">
        <f>V26-Z26</f>
        <v>5.7685234840733811E-2</v>
      </c>
      <c r="AV26" s="5"/>
      <c r="AW26" s="5">
        <f>V26-AA26</f>
        <v>-0.23234626831400026</v>
      </c>
      <c r="AX26" s="5"/>
      <c r="AY26" s="5">
        <f>V26-AB26</f>
        <v>-0.23921157304114252</v>
      </c>
      <c r="AZ26" s="5"/>
      <c r="BA26" s="5">
        <f>V26-AC26</f>
        <v>-0.61371095237200002</v>
      </c>
      <c r="BB26" s="5"/>
      <c r="BC26" s="5">
        <f>V26-AD26</f>
        <v>-0.343593997102</v>
      </c>
      <c r="BD26" s="5"/>
      <c r="BE26" s="5">
        <f>V26-AE26</f>
        <v>-0.26559895914800002</v>
      </c>
      <c r="BF26" s="5"/>
      <c r="BG26" s="5">
        <f>V26-AF26</f>
        <v>-0.205075483862</v>
      </c>
      <c r="BM26" s="6"/>
    </row>
    <row r="27" spans="1:65" x14ac:dyDescent="0.15">
      <c r="A27">
        <v>3875</v>
      </c>
      <c r="B27">
        <v>0</v>
      </c>
      <c r="C27">
        <v>2.0066613810117547E-7</v>
      </c>
      <c r="D27" t="s">
        <v>24</v>
      </c>
      <c r="E27">
        <v>0.02</v>
      </c>
      <c r="F27">
        <v>5.7876999999999998E-2</v>
      </c>
      <c r="G27">
        <v>1.2955289999999999</v>
      </c>
      <c r="H27">
        <v>3.1264E-2</v>
      </c>
      <c r="I27">
        <v>0.23039999999999999</v>
      </c>
      <c r="J27">
        <f t="shared" si="0"/>
        <v>-3.912023005428146</v>
      </c>
      <c r="K27">
        <f t="shared" si="1"/>
        <v>-2.8494352099374054</v>
      </c>
      <c r="L27">
        <f t="shared" si="2"/>
        <v>0.25891910594895057</v>
      </c>
      <c r="M27">
        <f t="shared" si="3"/>
        <v>-3.4652880031217648</v>
      </c>
      <c r="N27" s="1">
        <v>-1.237493988</v>
      </c>
      <c r="O27" s="1">
        <v>0.112447139</v>
      </c>
      <c r="P27" s="1">
        <v>-1.504955458</v>
      </c>
      <c r="Q27" s="1">
        <v>-1.698970004</v>
      </c>
      <c r="R27" s="1">
        <v>0.34556041300000001</v>
      </c>
      <c r="S27" s="1">
        <v>0.119411999</v>
      </c>
      <c r="T27" s="1">
        <v>4.1264059999999998E-2</v>
      </c>
      <c r="U27" s="1">
        <v>1.4259225E-2</v>
      </c>
      <c r="V27" s="1">
        <v>-0.63751752500000003</v>
      </c>
      <c r="W27" s="1">
        <v>-0.18413043800000001</v>
      </c>
      <c r="X27" s="1">
        <v>-0.46147601599999999</v>
      </c>
      <c r="Y27">
        <f>-1.23-0.609*Q27-2.054*R27+1.501*O27</f>
        <v>-0.73632520022699999</v>
      </c>
      <c r="Z27">
        <f>LOG(EXP(-2.885-0.575*J27+1.475*L27-6.802*R27))</f>
        <v>-1.1309823153783651</v>
      </c>
      <c r="AA27">
        <f>-0.206-4.187*R27+0.706*S27+2.293*T27-1.682*U27+1.177*O27-1.111*N27+0.549*P27</f>
        <v>-0.81693654797800019</v>
      </c>
      <c r="AB27">
        <f>LOG10(EXP(-0.74-4.93*R27-19.91*S27+43.75*T27-30.12*U27-1.3*K27+1.04*L27+0.68*M27))</f>
        <v>-0.79395335823186974</v>
      </c>
      <c r="AC27">
        <f>-0.391+0.23*W27-1.722*X27</f>
        <v>0.36131169881199993</v>
      </c>
      <c r="AD27">
        <f>-0.215+2.341*W27-1.438*X27</f>
        <v>1.755315564999993E-2</v>
      </c>
      <c r="AE27">
        <f>-2.429+1.433*W27-Q27+1.761*O27</f>
        <v>-0.79586950187500016</v>
      </c>
      <c r="AF27">
        <f>2.471*W27-0.917*Q27+1.48*O27-2.027</f>
        <v>-0.75760905291000014</v>
      </c>
      <c r="AG27">
        <f>-0.192+0.397*W27-1.615*X27</f>
        <v>0.48018398195399997</v>
      </c>
      <c r="AH27">
        <f>-1.166-0.597*Q27-2.065*R27+1.443*O27</f>
        <v>-0.70303593887999982</v>
      </c>
      <c r="AI27">
        <f>-2.371+1.433*W27-0.996*Q27+1.696*O27</f>
        <v>-0.75197444592600027</v>
      </c>
      <c r="AJ27">
        <f>-0.19-4.841*R27+3.333*S27-1.523*T27+0.147*U27+1.173*O27-1.142*N27+0.553*P27</f>
        <v>-0.8127285639020001</v>
      </c>
      <c r="AK27" s="6">
        <f>V27-AG27</f>
        <v>-1.1177015069539999</v>
      </c>
      <c r="AL27" s="6">
        <f>V27-AH27</f>
        <v>6.5518413879999793E-2</v>
      </c>
      <c r="AM27" s="6">
        <f>V27-AI27</f>
        <v>0.11445692092600024</v>
      </c>
      <c r="AN27" s="6">
        <f>V27-AJ27</f>
        <v>0.17521103890200007</v>
      </c>
      <c r="AO27">
        <f t="shared" si="4"/>
        <v>-0.11887228314200005</v>
      </c>
      <c r="AP27">
        <f>Y27-AH27</f>
        <v>-3.3289261347000165E-2</v>
      </c>
      <c r="AQ27">
        <f t="shared" si="5"/>
        <v>-4.3895055948999895E-2</v>
      </c>
      <c r="AR27">
        <f>AA27-AJ27</f>
        <v>-4.2079840760000931E-3</v>
      </c>
      <c r="AS27" s="5">
        <f>V27-Y27</f>
        <v>9.8807675226999958E-2</v>
      </c>
      <c r="AT27" s="5"/>
      <c r="AU27" s="5">
        <f>V27-Z27</f>
        <v>0.4934647903783651</v>
      </c>
      <c r="AV27" s="5"/>
      <c r="AW27" s="5">
        <f>V27-AA27</f>
        <v>0.17941902297800016</v>
      </c>
      <c r="AX27" s="5"/>
      <c r="AY27" s="5">
        <f>V27-AB27</f>
        <v>0.15643583323186971</v>
      </c>
      <c r="AZ27" s="5"/>
      <c r="BA27" s="5">
        <f>V27-AC27</f>
        <v>-0.99882922381200001</v>
      </c>
      <c r="BB27" s="5"/>
      <c r="BC27" s="5">
        <f>V27-AD27</f>
        <v>-0.65507068064999996</v>
      </c>
      <c r="BD27" s="5"/>
      <c r="BE27" s="5">
        <f>V27-AE27</f>
        <v>0.15835197687500013</v>
      </c>
      <c r="BF27" s="5"/>
      <c r="BG27" s="5">
        <f>V27-AF27</f>
        <v>0.12009152791000011</v>
      </c>
      <c r="BM27" s="6"/>
    </row>
    <row r="28" spans="1:65" x14ac:dyDescent="0.15">
      <c r="A28">
        <v>1841</v>
      </c>
      <c r="B28">
        <v>0</v>
      </c>
      <c r="C28">
        <v>2.4083304118028465E-7</v>
      </c>
      <c r="D28" t="s">
        <v>23</v>
      </c>
      <c r="E28">
        <v>0.02</v>
      </c>
      <c r="F28">
        <v>5.4088999999999998E-2</v>
      </c>
      <c r="G28">
        <v>4.4339890000000004</v>
      </c>
      <c r="H28">
        <v>6.1136999999999997E-2</v>
      </c>
      <c r="I28">
        <v>1.5530999999999999</v>
      </c>
      <c r="J28">
        <f t="shared" si="0"/>
        <v>-3.912023005428146</v>
      </c>
      <c r="K28">
        <f t="shared" si="1"/>
        <v>-2.9171244409753769</v>
      </c>
      <c r="L28">
        <f t="shared" si="2"/>
        <v>1.4892996303610921</v>
      </c>
      <c r="M28">
        <f t="shared" si="3"/>
        <v>-2.7946380314367527</v>
      </c>
      <c r="N28" s="1">
        <v>-1.266891048</v>
      </c>
      <c r="O28" s="1">
        <v>0.64679461100000002</v>
      </c>
      <c r="P28" s="1">
        <v>-1.2136958760000001</v>
      </c>
      <c r="Q28" s="1">
        <v>-1.698970004</v>
      </c>
      <c r="R28" s="1">
        <v>0.36976094999999998</v>
      </c>
      <c r="S28" s="1">
        <v>0.13672316000000001</v>
      </c>
      <c r="T28" s="1">
        <v>5.0554885000000001E-2</v>
      </c>
      <c r="U28" s="1">
        <v>1.8693221999999999E-2</v>
      </c>
      <c r="V28" s="1">
        <v>0.19119942000000001</v>
      </c>
      <c r="W28" s="1">
        <v>-0.200494691</v>
      </c>
      <c r="X28" s="1">
        <v>-0.43207895699999999</v>
      </c>
      <c r="Y28">
        <f>-1.23-0.609*Q28-2.054*R28+1.501*O28</f>
        <v>1.6022452246999941E-2</v>
      </c>
      <c r="Z28">
        <f>LOG(EXP(-2.885-0.575*J28+1.475*L28-6.802*R28))</f>
        <v>-0.41430989972915266</v>
      </c>
      <c r="AA28">
        <f>-0.206-4.187*R28+0.706*S28+2.293*T28-1.682*U28+1.177*O28-1.111*N28+0.549*P28</f>
        <v>-7.0708019237999964E-2</v>
      </c>
      <c r="AB28">
        <f>LOG10(EXP(-0.74-4.93*R28-19.91*S28+43.75*T28-30.12*U28-1.3*K28+1.04*L28+0.68*M28))</f>
        <v>-8.4932235563626599E-2</v>
      </c>
      <c r="AC28">
        <f>-0.391+0.23*W28-1.722*X28</f>
        <v>0.30692618502399993</v>
      </c>
      <c r="AD28">
        <f>-0.215+2.341*W28-1.438*X28</f>
        <v>-6.3028531465000093E-2</v>
      </c>
      <c r="AE28">
        <f>-2.429+1.433*W28-Q28+1.761*O28</f>
        <v>0.12166642176800035</v>
      </c>
      <c r="AF28">
        <f>2.471*W28-0.917*Q28+1.48*O28-2.027</f>
        <v>-7.2108635130003762E-3</v>
      </c>
      <c r="AG28">
        <f>-0.192+0.397*W28-1.615*X28</f>
        <v>0.42621112322799998</v>
      </c>
      <c r="AH28">
        <f>-1.166-0.597*Q28-2.065*R28+1.443*O28</f>
        <v>1.8053354311000192E-2</v>
      </c>
      <c r="AI28">
        <f>-2.371+1.433*W28-0.996*Q28+1.696*O28</f>
        <v>0.13082889203700021</v>
      </c>
      <c r="AJ28">
        <f>-0.19-4.841*R28+3.333*S28-1.523*T28+0.147*U28+1.173*O28-1.142*N28+0.553*P28</f>
        <v>-6.4255816800000143E-2</v>
      </c>
      <c r="AK28" s="6">
        <f>V28-AG28</f>
        <v>-0.23501170322799997</v>
      </c>
      <c r="AL28" s="6">
        <f>V28-AH28</f>
        <v>0.17314606568899982</v>
      </c>
      <c r="AM28" s="6">
        <f>V28-AI28</f>
        <v>6.0370527962999798E-2</v>
      </c>
      <c r="AN28" s="6">
        <f>V28-AJ28</f>
        <v>0.25545523680000015</v>
      </c>
      <c r="AO28">
        <f t="shared" si="4"/>
        <v>-0.11928493820400005</v>
      </c>
      <c r="AP28">
        <f>Y28-AH28</f>
        <v>-2.0309020640002506E-3</v>
      </c>
      <c r="AQ28">
        <f t="shared" si="5"/>
        <v>-9.1624702689998561E-3</v>
      </c>
      <c r="AR28">
        <f>AA28-AJ28</f>
        <v>-6.4522024379998211E-3</v>
      </c>
      <c r="AS28" s="5">
        <f>V28-Y28</f>
        <v>0.17517696775300007</v>
      </c>
      <c r="AT28" s="5"/>
      <c r="AU28" s="5">
        <f>V28-Z28</f>
        <v>0.60550931972915267</v>
      </c>
      <c r="AV28" s="5"/>
      <c r="AW28" s="5">
        <f>V28-AA28</f>
        <v>0.26190743923799997</v>
      </c>
      <c r="AX28" s="5"/>
      <c r="AY28" s="5">
        <f>V28-AB28</f>
        <v>0.27613165556362662</v>
      </c>
      <c r="AZ28" s="5"/>
      <c r="BA28" s="5">
        <f>V28-AC28</f>
        <v>-0.11572676502399992</v>
      </c>
      <c r="BB28" s="5"/>
      <c r="BC28" s="5">
        <f>V28-AD28</f>
        <v>0.2542279514650001</v>
      </c>
      <c r="BD28" s="5"/>
      <c r="BE28" s="5">
        <f>V28-AE28</f>
        <v>6.9532998231999654E-2</v>
      </c>
      <c r="BF28" s="5"/>
      <c r="BG28" s="5">
        <f>V28-AF28</f>
        <v>0.19841028351300039</v>
      </c>
      <c r="BM28" s="6"/>
    </row>
    <row r="29" spans="1:65" x14ac:dyDescent="0.15">
      <c r="A29">
        <v>1841</v>
      </c>
      <c r="B29">
        <v>0</v>
      </c>
      <c r="C29">
        <v>2.4083304118028465E-7</v>
      </c>
      <c r="D29" t="s">
        <v>24</v>
      </c>
      <c r="E29">
        <v>0.02</v>
      </c>
      <c r="F29">
        <v>4.6931E-2</v>
      </c>
      <c r="G29">
        <v>3.1734680000000002</v>
      </c>
      <c r="H29">
        <v>4.9061E-2</v>
      </c>
      <c r="I29">
        <v>0.50719999999999998</v>
      </c>
      <c r="J29">
        <f t="shared" si="0"/>
        <v>-3.912023005428146</v>
      </c>
      <c r="K29">
        <f t="shared" si="1"/>
        <v>-3.0590768410712723</v>
      </c>
      <c r="L29">
        <f t="shared" si="2"/>
        <v>1.1548249962095314</v>
      </c>
      <c r="M29">
        <f t="shared" si="3"/>
        <v>-3.0146908571552888</v>
      </c>
      <c r="N29" s="1">
        <v>-1.328540192</v>
      </c>
      <c r="O29" s="1">
        <v>0.501534123</v>
      </c>
      <c r="P29" s="1">
        <v>-1.3092636040000001</v>
      </c>
      <c r="Q29" s="1">
        <v>-1.698970004</v>
      </c>
      <c r="R29" s="1">
        <v>0.42615755</v>
      </c>
      <c r="S29" s="1">
        <v>0.181610258</v>
      </c>
      <c r="T29" s="1">
        <v>7.7394583000000003E-2</v>
      </c>
      <c r="U29" s="1">
        <v>3.2982286E-2</v>
      </c>
      <c r="V29" s="1">
        <v>-0.29482075499999999</v>
      </c>
      <c r="W29" s="1">
        <v>-0.241207328</v>
      </c>
      <c r="X29" s="1">
        <v>-0.370429813</v>
      </c>
      <c r="Y29">
        <f>-1.23-0.609*Q29-2.054*R29+1.501*O29</f>
        <v>-0.31785215664100019</v>
      </c>
      <c r="Z29">
        <f>LOG(EXP(-2.885-0.575*J29+1.475*L29-6.802*R29))</f>
        <v>-0.7951686837288543</v>
      </c>
      <c r="AA29">
        <f>-0.206-4.187*R29+0.706*S29+2.293*T29-1.682*U29+1.177*O29-1.111*N29+0.549*P29</f>
        <v>-0.39258714844800024</v>
      </c>
      <c r="AB29">
        <f>LOG10(EXP(-0.74-4.93*R29-19.91*S29+43.75*T29-30.12*U29-1.3*K29+1.04*L29+0.68*M29))</f>
        <v>-0.40667435162946669</v>
      </c>
      <c r="AC29">
        <f>-0.391+0.23*W29-1.722*X29</f>
        <v>0.19140245254599997</v>
      </c>
      <c r="AD29">
        <f>-0.215+2.341*W29-1.438*X29</f>
        <v>-0.24698828375400006</v>
      </c>
      <c r="AE29">
        <f>-2.429+1.433*W29-Q29+1.761*O29</f>
        <v>-0.19247850642099973</v>
      </c>
      <c r="AF29">
        <f>2.471*W29-0.917*Q29+1.48*O29-2.027</f>
        <v>-0.32279731178000004</v>
      </c>
      <c r="AG29">
        <f>-0.192+0.397*W29-1.615*X29</f>
        <v>0.31048483877900002</v>
      </c>
      <c r="AH29">
        <f>-1.166-0.597*Q29-2.065*R29+1.443*O29</f>
        <v>-0.30801650887299992</v>
      </c>
      <c r="AI29">
        <f>-2.371+1.433*W29-0.996*Q29+1.696*O29</f>
        <v>-0.1738741044319998</v>
      </c>
      <c r="AJ29">
        <f>-0.19-4.841*R29+3.333*S29-1.523*T29+0.147*U29+1.173*O29-1.142*N29+0.553*P29</f>
        <v>-0.37927561097200035</v>
      </c>
      <c r="AK29" s="6">
        <f>V29-AG29</f>
        <v>-0.60530559377899995</v>
      </c>
      <c r="AL29" s="6">
        <f>V29-AH29</f>
        <v>1.3195753872999927E-2</v>
      </c>
      <c r="AM29" s="6">
        <f>V29-AI29</f>
        <v>-0.12094665056800019</v>
      </c>
      <c r="AN29" s="6">
        <f>V29-AJ29</f>
        <v>8.4454855972000364E-2</v>
      </c>
      <c r="AO29">
        <f t="shared" si="4"/>
        <v>-0.11908238623300005</v>
      </c>
      <c r="AP29">
        <f>Y29-AH29</f>
        <v>-9.8356477680002774E-3</v>
      </c>
      <c r="AQ29">
        <f t="shared" si="5"/>
        <v>-1.860440198899993E-2</v>
      </c>
      <c r="AR29">
        <f>AA29-AJ29</f>
        <v>-1.3311537475999891E-2</v>
      </c>
      <c r="AS29" s="5">
        <f>V29-Y29</f>
        <v>2.3031401641000204E-2</v>
      </c>
      <c r="AT29" s="5"/>
      <c r="AU29" s="5">
        <f>V29-Z29</f>
        <v>0.50034792872885436</v>
      </c>
      <c r="AV29" s="5"/>
      <c r="AW29" s="5">
        <f>V29-AA29</f>
        <v>9.7766393448000255E-2</v>
      </c>
      <c r="AX29" s="5"/>
      <c r="AY29" s="5">
        <f>V29-AB29</f>
        <v>0.1118535966294667</v>
      </c>
      <c r="AZ29" s="5"/>
      <c r="BA29" s="5">
        <f>V29-AC29</f>
        <v>-0.48622320754599996</v>
      </c>
      <c r="BB29" s="5"/>
      <c r="BC29" s="5">
        <f>V29-AD29</f>
        <v>-4.783247124599993E-2</v>
      </c>
      <c r="BD29" s="5"/>
      <c r="BE29" s="5">
        <f>V29-AE29</f>
        <v>-0.10234224857900026</v>
      </c>
      <c r="BF29" s="5"/>
      <c r="BG29" s="5">
        <f>V29-AF29</f>
        <v>2.797655678000005E-2</v>
      </c>
      <c r="BM29" s="6"/>
    </row>
    <row r="30" spans="1:65" x14ac:dyDescent="0.15">
      <c r="A30">
        <v>6246</v>
      </c>
      <c r="B30">
        <v>0</v>
      </c>
      <c r="C30">
        <v>2.4131383482111296E-7</v>
      </c>
      <c r="D30" t="s">
        <v>23</v>
      </c>
      <c r="E30">
        <v>0.02</v>
      </c>
      <c r="F30">
        <v>4.0062E-2</v>
      </c>
      <c r="G30">
        <v>1.734974</v>
      </c>
      <c r="H30">
        <v>2.3636999999999998E-2</v>
      </c>
      <c r="I30">
        <v>0.17610000000000001</v>
      </c>
      <c r="J30">
        <f t="shared" si="0"/>
        <v>-3.912023005428146</v>
      </c>
      <c r="K30">
        <f t="shared" si="1"/>
        <v>-3.2173270248783501</v>
      </c>
      <c r="L30">
        <f t="shared" si="2"/>
        <v>0.55099242769575929</v>
      </c>
      <c r="M30">
        <f t="shared" si="3"/>
        <v>-3.7449419980504763</v>
      </c>
      <c r="N30" s="1">
        <v>-1.397267373</v>
      </c>
      <c r="O30" s="1">
        <v>0.23929297099999999</v>
      </c>
      <c r="P30" s="1">
        <v>-1.626407645</v>
      </c>
      <c r="Q30" s="1">
        <v>-1.698970004</v>
      </c>
      <c r="R30" s="1">
        <v>0.49922619899999998</v>
      </c>
      <c r="S30" s="1">
        <v>0.249226798</v>
      </c>
      <c r="T30" s="1">
        <v>0.12442054700000001</v>
      </c>
      <c r="U30" s="1">
        <v>6.2113996999999997E-2</v>
      </c>
      <c r="V30" s="1">
        <v>-0.75424064400000002</v>
      </c>
      <c r="W30" s="1">
        <v>-0.300358401</v>
      </c>
      <c r="X30" s="1">
        <v>-0.301702631</v>
      </c>
      <c r="Y30">
        <f>-1.23-0.609*Q30-2.054*R30+1.501*O30</f>
        <v>-0.86155913083900004</v>
      </c>
      <c r="Z30">
        <f>LOG(EXP(-2.885-0.575*J30+1.475*L30-6.802*R30))</f>
        <v>-1.3978243655006124</v>
      </c>
      <c r="AA30">
        <f>-0.206-4.187*R30+0.706*S30+2.293*T30-1.682*U30+1.177*O30-1.111*N30+0.549*P30</f>
        <v>-0.99837132334300005</v>
      </c>
      <c r="AB30">
        <f>LOG10(EXP(-0.74-4.93*R30-19.91*S30+43.75*T30-30.12*U30-1.3*K30+1.04*L30+0.68*M30))</f>
        <v>-1.034388990190096</v>
      </c>
      <c r="AC30">
        <f>-0.391+0.23*W30-1.722*X30</f>
        <v>5.9449498351999974E-2</v>
      </c>
      <c r="AD30">
        <f>-0.215+2.341*W30-1.438*X30</f>
        <v>-0.4842906333630001</v>
      </c>
      <c r="AE30">
        <f>-2.429+1.433*W30-Q30+1.761*O30</f>
        <v>-0.73904866270199965</v>
      </c>
      <c r="AF30">
        <f>2.471*W30-0.917*Q30+1.48*O30-2.027</f>
        <v>-0.85707651812300023</v>
      </c>
      <c r="AG30">
        <f>-0.192+0.397*W30-1.615*X30</f>
        <v>0.17600746386799998</v>
      </c>
      <c r="AH30">
        <f>-1.166-0.597*Q30-2.065*R30+1.443*O30</f>
        <v>-0.83731725139399982</v>
      </c>
      <c r="AI30">
        <f>-2.371+1.433*W30-0.996*Q30+1.696*O30</f>
        <v>-0.70339858583299986</v>
      </c>
      <c r="AJ30">
        <f>-0.19-4.841*R30+3.333*S30-1.523*T30+0.147*U30+1.173*O30-1.142*N30+0.553*P30</f>
        <v>-0.97947627988300012</v>
      </c>
      <c r="AK30" s="6">
        <f>V30-AG30</f>
        <v>-0.93024810786800005</v>
      </c>
      <c r="AL30" s="6">
        <f>V30-AH30</f>
        <v>8.3076607393999802E-2</v>
      </c>
      <c r="AM30" s="6">
        <f>V30-AI30</f>
        <v>-5.0842058167000159E-2</v>
      </c>
      <c r="AN30" s="6">
        <f>V30-AJ30</f>
        <v>0.22523563588300011</v>
      </c>
      <c r="AO30">
        <f t="shared" si="4"/>
        <v>-0.11655796551600001</v>
      </c>
      <c r="AP30">
        <f>Y30-AH30</f>
        <v>-2.4241879445000225E-2</v>
      </c>
      <c r="AQ30">
        <f t="shared" si="5"/>
        <v>-3.5650076868999792E-2</v>
      </c>
      <c r="AR30">
        <f>AA30-AJ30</f>
        <v>-1.8895043459999927E-2</v>
      </c>
      <c r="AS30" s="5">
        <f>V30-Y30</f>
        <v>0.10731848683900003</v>
      </c>
      <c r="AT30" s="5"/>
      <c r="AU30" s="5">
        <f>V30-Z30</f>
        <v>0.64358372150061238</v>
      </c>
      <c r="AV30" s="5"/>
      <c r="AW30" s="5">
        <f>V30-AA30</f>
        <v>0.24413067934300003</v>
      </c>
      <c r="AX30" s="5"/>
      <c r="AY30" s="5">
        <f>V30-AB30</f>
        <v>0.28014834619009599</v>
      </c>
      <c r="AZ30" s="5"/>
      <c r="BA30" s="5">
        <f>V30-AC30</f>
        <v>-0.81369014235199999</v>
      </c>
      <c r="BB30" s="5"/>
      <c r="BC30" s="5">
        <f>V30-AD30</f>
        <v>-0.26995001063699992</v>
      </c>
      <c r="BD30" s="5"/>
      <c r="BE30" s="5">
        <f>V30-AE30</f>
        <v>-1.5191981298000368E-2</v>
      </c>
      <c r="BF30" s="5"/>
      <c r="BG30" s="5">
        <f>V30-AF30</f>
        <v>0.10283587412300021</v>
      </c>
      <c r="BM30" s="6"/>
    </row>
    <row r="31" spans="1:65" x14ac:dyDescent="0.15">
      <c r="A31">
        <v>916</v>
      </c>
      <c r="B31">
        <v>0</v>
      </c>
      <c r="C31">
        <v>2.5425328504690503E-7</v>
      </c>
      <c r="D31" t="s">
        <v>23</v>
      </c>
      <c r="E31">
        <v>0.02</v>
      </c>
      <c r="F31">
        <v>6.7345000000000002E-2</v>
      </c>
      <c r="G31">
        <v>8.3898159999999997</v>
      </c>
      <c r="H31">
        <v>9.8671999999999996E-2</v>
      </c>
      <c r="I31">
        <v>5.1858000000000004</v>
      </c>
      <c r="J31">
        <f t="shared" si="0"/>
        <v>-3.912023005428146</v>
      </c>
      <c r="K31">
        <f t="shared" si="1"/>
        <v>-2.6979266179313588</v>
      </c>
      <c r="L31">
        <f t="shared" si="2"/>
        <v>2.1270185893685465</v>
      </c>
      <c r="M31">
        <f t="shared" si="3"/>
        <v>-2.315954060733</v>
      </c>
      <c r="N31" s="1">
        <v>-1.1716946429999999</v>
      </c>
      <c r="O31" s="1">
        <v>0.92375243600000001</v>
      </c>
      <c r="P31" s="1">
        <v>-1.0058060689999999</v>
      </c>
      <c r="Q31" s="1">
        <v>-1.698970004</v>
      </c>
      <c r="R31" s="1">
        <v>0.296978246</v>
      </c>
      <c r="S31" s="1">
        <v>8.8196078999999997E-2</v>
      </c>
      <c r="T31" s="1">
        <v>2.6192317E-2</v>
      </c>
      <c r="U31" s="1">
        <v>7.7785479999999997E-3</v>
      </c>
      <c r="V31" s="1">
        <v>0.71481576300000005</v>
      </c>
      <c r="W31" s="1">
        <v>-0.15303123599999999</v>
      </c>
      <c r="X31" s="1">
        <v>-0.52727536200000003</v>
      </c>
      <c r="Y31">
        <f>-1.23-0.609*Q31-2.054*R31+1.501*O31</f>
        <v>0.58123182158799991</v>
      </c>
      <c r="Z31">
        <f>LOG(EXP(-2.885-0.575*J31+1.475*L31-6.802*R31))</f>
        <v>0.20920817198612709</v>
      </c>
      <c r="AA31">
        <f>-0.206-4.187*R31+0.706*S31+2.293*T31-1.682*U31+1.177*O31-1.111*N31+0.549*P31</f>
        <v>0.4966158145809999</v>
      </c>
      <c r="AB31">
        <f>LOG10(EXP(-0.74-4.93*R31-19.91*S31+43.75*T31-30.12*U31-1.3*K31+1.04*L31+0.68*M31))</f>
        <v>0.47602692105088207</v>
      </c>
      <c r="AC31">
        <f>-0.391+0.23*W31-1.722*X31</f>
        <v>0.48177098908400001</v>
      </c>
      <c r="AD31">
        <f>-0.215+2.341*W31-1.438*X31</f>
        <v>0.18497584708000003</v>
      </c>
      <c r="AE31">
        <f>-2.429+1.433*W31-Q31+1.761*O31</f>
        <v>0.67740428260800001</v>
      </c>
      <c r="AF31">
        <f>2.471*W31-0.917*Q31+1.48*O31-2.027</f>
        <v>0.51996891479199991</v>
      </c>
      <c r="AG31">
        <f>-0.192+0.397*W31-1.615*X31</f>
        <v>0.59879630893799995</v>
      </c>
      <c r="AH31">
        <f>-1.166-0.597*Q31-2.065*R31+1.443*O31</f>
        <v>0.56799977954600023</v>
      </c>
      <c r="AI31">
        <f>-2.371+1.433*W31-0.996*Q31+1.696*O31</f>
        <v>0.66856449425199993</v>
      </c>
      <c r="AJ31">
        <f>-0.19-4.841*R31+3.333*S31-1.523*T31+0.147*U31+1.173*O31-1.142*N31+0.553*P31</f>
        <v>0.49296452376299982</v>
      </c>
      <c r="AK31" s="6">
        <f>V31-AG31</f>
        <v>0.11601945406200009</v>
      </c>
      <c r="AL31" s="6">
        <f>V31-AH31</f>
        <v>0.14681598345399982</v>
      </c>
      <c r="AM31" s="6">
        <f>V31-AI31</f>
        <v>4.6251268748000118E-2</v>
      </c>
      <c r="AN31" s="6">
        <f>V31-AJ31</f>
        <v>0.22185123923700023</v>
      </c>
      <c r="AO31">
        <f t="shared" si="4"/>
        <v>-0.11702531985399994</v>
      </c>
      <c r="AP31">
        <f>Y31-AH31</f>
        <v>1.3232042041999681E-2</v>
      </c>
      <c r="AQ31">
        <f t="shared" si="5"/>
        <v>8.8397883560000778E-3</v>
      </c>
      <c r="AR31">
        <f>AA31-AJ31</f>
        <v>3.6512908180000858E-3</v>
      </c>
      <c r="AS31" s="5">
        <f>V31-Y31</f>
        <v>0.13358394141200014</v>
      </c>
      <c r="AT31" s="5"/>
      <c r="AU31" s="5">
        <f>V31-Z31</f>
        <v>0.50560759101387298</v>
      </c>
      <c r="AV31" s="5"/>
      <c r="AW31" s="5">
        <f>V31-AA31</f>
        <v>0.21819994841900014</v>
      </c>
      <c r="AX31" s="5"/>
      <c r="AY31" s="5">
        <f>V31-AB31</f>
        <v>0.23878884194911798</v>
      </c>
      <c r="AZ31" s="5"/>
      <c r="BA31" s="5">
        <f>V31-AC31</f>
        <v>0.23304477391600004</v>
      </c>
      <c r="BB31" s="5"/>
      <c r="BC31" s="5">
        <f>V31-AD31</f>
        <v>0.52983991592000002</v>
      </c>
      <c r="BD31" s="5"/>
      <c r="BE31" s="5">
        <f>V31-AE31</f>
        <v>3.741148039200004E-2</v>
      </c>
      <c r="BF31" s="5"/>
      <c r="BG31" s="5">
        <f>V31-AF31</f>
        <v>0.19484684820800013</v>
      </c>
      <c r="BM31" s="6"/>
    </row>
    <row r="32" spans="1:65" x14ac:dyDescent="0.15">
      <c r="A32">
        <v>916</v>
      </c>
      <c r="B32">
        <v>0</v>
      </c>
      <c r="C32">
        <v>2.5425328504690503E-7</v>
      </c>
      <c r="D32" t="s">
        <v>24</v>
      </c>
      <c r="E32">
        <v>0.02</v>
      </c>
      <c r="F32">
        <v>6.5393999999999994E-2</v>
      </c>
      <c r="G32">
        <v>7.2117810000000002</v>
      </c>
      <c r="H32">
        <v>9.6703999999999998E-2</v>
      </c>
      <c r="I32">
        <v>4.7079000000000004</v>
      </c>
      <c r="J32">
        <f t="shared" si="0"/>
        <v>-3.912023005428146</v>
      </c>
      <c r="K32">
        <f t="shared" si="1"/>
        <v>-2.7273247678469077</v>
      </c>
      <c r="L32">
        <f t="shared" si="2"/>
        <v>1.9757159388234404</v>
      </c>
      <c r="M32">
        <f t="shared" si="3"/>
        <v>-2.3361005123318628</v>
      </c>
      <c r="N32" s="1">
        <v>-1.1844620969999999</v>
      </c>
      <c r="O32" s="1">
        <v>0.85804252999999997</v>
      </c>
      <c r="P32" s="1">
        <v>-1.014555562</v>
      </c>
      <c r="Q32" s="1">
        <v>-1.698970004</v>
      </c>
      <c r="R32" s="1">
        <v>0.30583845599999998</v>
      </c>
      <c r="S32" s="1">
        <v>9.3537160999999994E-2</v>
      </c>
      <c r="T32" s="1">
        <v>2.8607260999999998E-2</v>
      </c>
      <c r="U32" s="1">
        <v>8.7492009999999999E-3</v>
      </c>
      <c r="V32" s="1">
        <v>0.67282722900000003</v>
      </c>
      <c r="W32" s="1">
        <v>-0.15853945</v>
      </c>
      <c r="X32" s="1">
        <v>-0.51450790700000004</v>
      </c>
      <c r="Y32">
        <f>-1.23-0.609*Q32-2.054*R32+1.501*O32</f>
        <v>0.46440238134199985</v>
      </c>
      <c r="Z32">
        <f>LOG(EXP(-2.885-0.575*J32+1.475*L32-6.802*R32))</f>
        <v>8.6112370299390201E-2</v>
      </c>
      <c r="AA32">
        <f>-0.206-4.187*R32+0.706*S32+2.293*T32-1.682*U32+1.177*O32-1.111*N32+0.549*P32</f>
        <v>0.39923435782399974</v>
      </c>
      <c r="AB32">
        <f>LOG10(EXP(-0.74-4.93*R32-19.91*S32+43.75*T32-30.12*U32-1.3*K32+1.04*L32+0.68*M32))</f>
        <v>0.38637082292358621</v>
      </c>
      <c r="AC32">
        <f>-0.391+0.23*W32-1.722*X32</f>
        <v>0.45851854235400002</v>
      </c>
      <c r="AD32">
        <f>-0.215+2.341*W32-1.438*X32</f>
        <v>0.15372151781599996</v>
      </c>
      <c r="AE32">
        <f>-2.429+1.433*W32-Q32+1.761*O32</f>
        <v>0.55379586747999987</v>
      </c>
      <c r="AF32">
        <f>2.471*W32-0.917*Q32+1.48*O32-2.027</f>
        <v>0.40910745711800001</v>
      </c>
      <c r="AG32">
        <f>-0.192+0.397*W32-1.615*X32</f>
        <v>0.57599010815500007</v>
      </c>
      <c r="AH32">
        <f>-1.166-0.597*Q32-2.065*R32+1.443*O32</f>
        <v>0.45488405153800004</v>
      </c>
      <c r="AI32">
        <f>-2.371+1.433*W32-0.996*Q32+1.696*O32</f>
        <v>0.54922722301399962</v>
      </c>
      <c r="AJ32">
        <f>-0.19-4.841*R32+3.333*S32-1.523*T32+0.147*U32+1.173*O32-1.142*N32+0.553*P32</f>
        <v>0.39700304283899968</v>
      </c>
      <c r="AK32" s="6">
        <f>V32-AG32</f>
        <v>9.6837120844999958E-2</v>
      </c>
      <c r="AL32" s="6">
        <f>V32-AH32</f>
        <v>0.21794317746199998</v>
      </c>
      <c r="AM32" s="6">
        <f>V32-AI32</f>
        <v>0.12360000598600041</v>
      </c>
      <c r="AN32" s="6">
        <f>V32-AJ32</f>
        <v>0.27582418616100035</v>
      </c>
      <c r="AO32">
        <f t="shared" si="4"/>
        <v>-0.11747156580100004</v>
      </c>
      <c r="AP32">
        <f>Y32-AH32</f>
        <v>9.5183298039998032E-3</v>
      </c>
      <c r="AQ32">
        <f t="shared" si="5"/>
        <v>4.568644466000249E-3</v>
      </c>
      <c r="AR32">
        <f>AA32-AJ32</f>
        <v>2.2313149850000658E-3</v>
      </c>
      <c r="AS32" s="5">
        <f>V32-Y32</f>
        <v>0.20842484765800018</v>
      </c>
      <c r="AT32" s="5"/>
      <c r="AU32" s="5">
        <f>V32-Z32</f>
        <v>0.5867148587006098</v>
      </c>
      <c r="AV32" s="5"/>
      <c r="AW32" s="5">
        <f>V32-AA32</f>
        <v>0.27359287117600029</v>
      </c>
      <c r="AX32" s="5"/>
      <c r="AY32" s="5">
        <f>V32-AB32</f>
        <v>0.28645640607641382</v>
      </c>
      <c r="AZ32" s="5"/>
      <c r="BA32" s="5">
        <f>V32-AC32</f>
        <v>0.214308686646</v>
      </c>
      <c r="BB32" s="5"/>
      <c r="BC32" s="5">
        <f>V32-AD32</f>
        <v>0.51910571118400006</v>
      </c>
      <c r="BD32" s="5"/>
      <c r="BE32" s="5">
        <f>V32-AE32</f>
        <v>0.11903136152000016</v>
      </c>
      <c r="BF32" s="5"/>
      <c r="BG32" s="5">
        <f>V32-AF32</f>
        <v>0.26371977188200002</v>
      </c>
      <c r="BM32" s="6"/>
    </row>
    <row r="33" spans="1:65" x14ac:dyDescent="0.15">
      <c r="A33">
        <v>1809</v>
      </c>
      <c r="B33">
        <v>0</v>
      </c>
      <c r="C33">
        <v>2.5479493786849468E-7</v>
      </c>
      <c r="D33" t="s">
        <v>23</v>
      </c>
      <c r="E33">
        <v>0.02</v>
      </c>
      <c r="F33">
        <v>4.2089000000000001E-2</v>
      </c>
      <c r="G33">
        <v>4.4562580000000001</v>
      </c>
      <c r="H33">
        <v>4.1806999999999997E-2</v>
      </c>
      <c r="I33">
        <v>0.34050000000000002</v>
      </c>
      <c r="J33">
        <f t="shared" si="0"/>
        <v>-3.912023005428146</v>
      </c>
      <c r="K33">
        <f t="shared" si="1"/>
        <v>-3.167968855094395</v>
      </c>
      <c r="L33">
        <f t="shared" si="2"/>
        <v>1.4943094004102742</v>
      </c>
      <c r="M33">
        <f t="shared" si="3"/>
        <v>-3.1746914893571434</v>
      </c>
      <c r="N33" s="1">
        <v>-1.3758313929999999</v>
      </c>
      <c r="O33" s="1">
        <v>0.64897032700000001</v>
      </c>
      <c r="P33" s="1">
        <v>-1.378750996</v>
      </c>
      <c r="Q33" s="1">
        <v>-1.698970004</v>
      </c>
      <c r="R33" s="1">
        <v>0.47518354000000002</v>
      </c>
      <c r="S33" s="1">
        <v>0.22579939600000001</v>
      </c>
      <c r="T33" s="1">
        <v>0.107296156</v>
      </c>
      <c r="U33" s="1">
        <v>5.0985366999999997E-2</v>
      </c>
      <c r="V33" s="1">
        <v>-0.467882884</v>
      </c>
      <c r="W33" s="1">
        <v>-0.27999255200000001</v>
      </c>
      <c r="X33" s="1">
        <v>-0.32313861199999999</v>
      </c>
      <c r="Y33">
        <f>-1.23-0.609*Q33-2.054*R33+1.501*O33</f>
        <v>-0.19724979789700003</v>
      </c>
      <c r="Z33">
        <f>LOG(EXP(-2.885-0.575*J33+1.475*L33-6.802*R33))</f>
        <v>-0.72252654219626855</v>
      </c>
      <c r="AA33">
        <f>-0.206-4.187*R33+0.706*S33+2.293*T33-1.682*U33+1.177*O33-1.111*N33+0.549*P33</f>
        <v>-0.34045395429200065</v>
      </c>
      <c r="AB33">
        <f>LOG10(EXP(-0.74-4.93*R33-19.91*S33+43.75*T33-30.12*U33-1.3*K33+1.04*L33+0.68*M33))</f>
        <v>-0.39353254872991661</v>
      </c>
      <c r="AC33">
        <f>-0.391+0.23*W33-1.722*X33</f>
        <v>0.10104640290399997</v>
      </c>
      <c r="AD33">
        <f>-0.215+2.341*W33-1.438*X33</f>
        <v>-0.4057892401760001</v>
      </c>
      <c r="AE33">
        <f>-2.429+1.433*W33-Q33+1.761*O33</f>
        <v>1.1577422831000161E-2</v>
      </c>
      <c r="AF33">
        <f>2.471*W33-0.917*Q33+1.48*O33-2.027</f>
        <v>-0.20043001836399998</v>
      </c>
      <c r="AG33">
        <f>-0.192+0.397*W33-1.615*X33</f>
        <v>0.21871181523599997</v>
      </c>
      <c r="AH33">
        <f>-1.166-0.597*Q33-2.065*R33+1.443*O33</f>
        <v>-0.19650473585099981</v>
      </c>
      <c r="AI33">
        <f>-2.371+1.433*W33-0.996*Q33+1.696*O33</f>
        <v>2.0598471560000053E-2</v>
      </c>
      <c r="AJ33">
        <f>-0.19-4.841*R33+3.333*S33-1.523*T33+0.147*U33+1.173*O33-1.142*N33+0.553*P33</f>
        <v>-0.32369898332200009</v>
      </c>
      <c r="AK33" s="6">
        <f>V33-AG33</f>
        <v>-0.68659469923599992</v>
      </c>
      <c r="AL33" s="6">
        <f>V33-AH33</f>
        <v>-0.27137814814900019</v>
      </c>
      <c r="AM33" s="6">
        <f>V33-AI33</f>
        <v>-0.48848135556000005</v>
      </c>
      <c r="AN33" s="6">
        <f>V33-AJ33</f>
        <v>-0.14418390067799991</v>
      </c>
      <c r="AO33">
        <f t="shared" si="4"/>
        <v>-0.11766541233200001</v>
      </c>
      <c r="AP33">
        <f>Y33-AH33</f>
        <v>-7.4506204600022219E-4</v>
      </c>
      <c r="AQ33">
        <f t="shared" si="5"/>
        <v>-9.021048728999892E-3</v>
      </c>
      <c r="AR33">
        <f>AA33-AJ33</f>
        <v>-1.675497097000056E-2</v>
      </c>
      <c r="AS33" s="5">
        <f>V33-Y33</f>
        <v>-0.27063308610299996</v>
      </c>
      <c r="AT33" s="5"/>
      <c r="AU33" s="5">
        <f>V33-Z33</f>
        <v>0.25464365819626855</v>
      </c>
      <c r="AV33" s="5"/>
      <c r="AW33" s="5">
        <f>V33-AA33</f>
        <v>-0.12742892970799935</v>
      </c>
      <c r="AX33" s="5"/>
      <c r="AY33" s="5">
        <f>V33-AB33</f>
        <v>-7.435033527008339E-2</v>
      </c>
      <c r="AZ33" s="5"/>
      <c r="BA33" s="5">
        <f>V33-AC33</f>
        <v>-0.56892928690399991</v>
      </c>
      <c r="BB33" s="5"/>
      <c r="BC33" s="5">
        <f>V33-AD33</f>
        <v>-6.20936438239999E-2</v>
      </c>
      <c r="BD33" s="5"/>
      <c r="BE33" s="5">
        <f>V33-AE33</f>
        <v>-0.47946030683100016</v>
      </c>
      <c r="BF33" s="5"/>
      <c r="BG33" s="5">
        <f>V33-AF33</f>
        <v>-0.26745286563600001</v>
      </c>
      <c r="BM33" s="6"/>
    </row>
    <row r="34" spans="1:65" x14ac:dyDescent="0.15">
      <c r="A34">
        <v>1809</v>
      </c>
      <c r="B34">
        <v>0</v>
      </c>
      <c r="C34">
        <v>2.5479493786849468E-7</v>
      </c>
      <c r="D34" t="s">
        <v>24</v>
      </c>
      <c r="E34">
        <v>0.02</v>
      </c>
      <c r="F34">
        <v>5.1551E-2</v>
      </c>
      <c r="G34">
        <v>11.078217</v>
      </c>
      <c r="H34">
        <v>6.9806999999999994E-2</v>
      </c>
      <c r="I34">
        <v>2.2617000000000003</v>
      </c>
      <c r="J34">
        <f t="shared" si="0"/>
        <v>-3.912023005428146</v>
      </c>
      <c r="K34">
        <f t="shared" si="1"/>
        <v>-2.9651836700652243</v>
      </c>
      <c r="L34">
        <f t="shared" si="2"/>
        <v>2.4049807477924152</v>
      </c>
      <c r="M34">
        <f t="shared" si="3"/>
        <v>-2.6620209877092171</v>
      </c>
      <c r="N34" s="1">
        <v>-1.287762906</v>
      </c>
      <c r="O34" s="1">
        <v>1.044469868</v>
      </c>
      <c r="P34" s="1">
        <v>-1.156101026</v>
      </c>
      <c r="Q34" s="1">
        <v>-1.698970004</v>
      </c>
      <c r="R34" s="1">
        <v>0.387965316</v>
      </c>
      <c r="S34" s="1">
        <v>0.15051708599999999</v>
      </c>
      <c r="T34" s="1">
        <v>5.8395409000000002E-2</v>
      </c>
      <c r="U34" s="1">
        <v>2.2655392999999999E-2</v>
      </c>
      <c r="V34" s="1">
        <v>0.354434998</v>
      </c>
      <c r="W34" s="1">
        <v>-0.21322396599999999</v>
      </c>
      <c r="X34" s="1">
        <v>-0.41120709900000002</v>
      </c>
      <c r="Y34">
        <f>-1.23-0.609*Q34-2.054*R34+1.501*O34</f>
        <v>0.57554124523999972</v>
      </c>
      <c r="Z34">
        <f>LOG(EXP(-2.885-0.575*J34+1.475*L34-6.802*R34))</f>
        <v>0.11848411271014091</v>
      </c>
      <c r="AA34">
        <f>-0.206-4.187*R34+0.706*S34+2.293*T34-1.682*U34+1.177*O34-1.111*N34+0.549*P34</f>
        <v>0.39699474636300003</v>
      </c>
      <c r="AB34">
        <f>LOG10(EXP(-0.74-4.93*R34-19.91*S34+43.75*T34-30.12*U34-1.3*K34+1.04*L34+0.68*M34))</f>
        <v>0.33384173116360222</v>
      </c>
      <c r="AC34">
        <f>-0.391+0.23*W34-1.722*X34</f>
        <v>0.268057112298</v>
      </c>
      <c r="AD34">
        <f>-0.215+2.341*W34-1.438*X34</f>
        <v>-0.12284149604399996</v>
      </c>
      <c r="AE34">
        <f>-2.429+1.433*W34-Q34+1.761*O34</f>
        <v>0.80373149826999968</v>
      </c>
      <c r="AF34">
        <f>2.471*W34-0.917*Q34+1.48*O34-2.027</f>
        <v>0.54989447832199989</v>
      </c>
      <c r="AG34">
        <f>-0.192+0.397*W34-1.615*X34</f>
        <v>0.38744955038300005</v>
      </c>
      <c r="AH34">
        <f>-1.166-0.597*Q34-2.065*R34+1.443*O34</f>
        <v>0.55430673437200018</v>
      </c>
      <c r="AI34">
        <f>-2.371+1.433*W34-0.996*Q34+1.696*O34</f>
        <v>0.7870450768339996</v>
      </c>
      <c r="AJ34">
        <f>-0.19-4.841*R34+3.333*S34-1.523*T34+0.147*U34+1.173*O34-1.142*N34+0.553*P34</f>
        <v>0.40439201418399995</v>
      </c>
      <c r="AK34" s="6">
        <f>V34-AG34</f>
        <v>-3.3014552383000051E-2</v>
      </c>
      <c r="AL34" s="6">
        <f>V34-AH34</f>
        <v>-0.19987173637200017</v>
      </c>
      <c r="AM34" s="6">
        <f>V34-AI34</f>
        <v>-0.4326100788339996</v>
      </c>
      <c r="AN34" s="6">
        <f>V34-AJ34</f>
        <v>-4.9957016183999947E-2</v>
      </c>
      <c r="AO34">
        <f t="shared" si="4"/>
        <v>-0.11939243808500005</v>
      </c>
      <c r="AP34">
        <f>Y34-AH34</f>
        <v>2.1234510867999545E-2</v>
      </c>
      <c r="AQ34">
        <f t="shared" si="5"/>
        <v>1.6686421436000076E-2</v>
      </c>
      <c r="AR34">
        <f>AA34-AJ34</f>
        <v>-7.3972678209999199E-3</v>
      </c>
      <c r="AS34" s="5">
        <f>V34-Y34</f>
        <v>-0.22110624723999972</v>
      </c>
      <c r="AT34" s="5"/>
      <c r="AU34" s="5">
        <f>V34-Z34</f>
        <v>0.23595088528985908</v>
      </c>
      <c r="AV34" s="5"/>
      <c r="AW34" s="5">
        <f>V34-AA34</f>
        <v>-4.2559748363000027E-2</v>
      </c>
      <c r="AX34" s="5"/>
      <c r="AY34" s="5">
        <f>V34-AB34</f>
        <v>2.0593266836397783E-2</v>
      </c>
      <c r="AZ34" s="5"/>
      <c r="BA34" s="5">
        <f>V34-AC34</f>
        <v>8.6377885702000001E-2</v>
      </c>
      <c r="BB34" s="5"/>
      <c r="BC34" s="5">
        <f>V34-AD34</f>
        <v>0.47727649404399997</v>
      </c>
      <c r="BD34" s="5"/>
      <c r="BE34" s="5">
        <f>V34-AE34</f>
        <v>-0.44929650026999968</v>
      </c>
      <c r="BF34" s="5"/>
      <c r="BG34" s="5">
        <f>V34-AF34</f>
        <v>-0.19545948032199989</v>
      </c>
      <c r="BM34" s="6"/>
    </row>
    <row r="35" spans="1:65" x14ac:dyDescent="0.15">
      <c r="A35">
        <v>1784</v>
      </c>
      <c r="B35">
        <v>0</v>
      </c>
      <c r="C35">
        <v>2.778452113836828E-7</v>
      </c>
      <c r="D35" t="s">
        <v>23</v>
      </c>
      <c r="E35">
        <v>0.02</v>
      </c>
      <c r="F35">
        <v>7.1928000000000006E-2</v>
      </c>
      <c r="G35">
        <v>12.956004999999999</v>
      </c>
      <c r="H35">
        <v>0.15911900000000001</v>
      </c>
      <c r="I35">
        <v>12.8855</v>
      </c>
      <c r="J35">
        <f t="shared" si="0"/>
        <v>-3.912023005428146</v>
      </c>
      <c r="K35">
        <f t="shared" si="1"/>
        <v>-2.6320896602996653</v>
      </c>
      <c r="L35">
        <f t="shared" si="2"/>
        <v>2.5615593872305893</v>
      </c>
      <c r="M35">
        <f t="shared" si="3"/>
        <v>-1.8381029290212763</v>
      </c>
      <c r="N35" s="1">
        <v>-1.143102015</v>
      </c>
      <c r="O35" s="1">
        <v>1.112471107</v>
      </c>
      <c r="P35" s="1">
        <v>-0.79827795899999998</v>
      </c>
      <c r="Q35" s="1">
        <v>-1.698970004</v>
      </c>
      <c r="R35" s="1">
        <v>0.278055834</v>
      </c>
      <c r="S35" s="1">
        <v>7.7315046999999998E-2</v>
      </c>
      <c r="T35" s="1">
        <v>2.14979E-2</v>
      </c>
      <c r="U35" s="1">
        <v>5.9776159999999998E-3</v>
      </c>
      <c r="V35" s="1">
        <v>1.1101012750000001</v>
      </c>
      <c r="W35" s="1">
        <v>-0.141496389</v>
      </c>
      <c r="X35" s="1">
        <v>-0.55586798900000001</v>
      </c>
      <c r="Y35">
        <f>-1.23-0.609*Q35-2.054*R35+1.501*O35</f>
        <v>0.90336518100699981</v>
      </c>
      <c r="Z35">
        <f>LOG(EXP(-2.885-0.575*J35+1.475*L35-6.802*R35))</f>
        <v>0.54346636101562729</v>
      </c>
      <c r="AA35">
        <f>-0.206-4.187*R35+0.706*S35+2.293*T35-1.682*U35+1.177*O35-1.111*N35+0.549*P35</f>
        <v>0.86471521292499975</v>
      </c>
      <c r="AB35">
        <f>LOG10(EXP(-0.74-4.93*R35-19.91*S35+43.75*T35-30.12*U35-1.3*K35+1.04*L35+0.68*M35))</f>
        <v>0.84520559912699045</v>
      </c>
      <c r="AC35">
        <f>-0.391+0.23*W35-1.722*X35</f>
        <v>0.5336605075880001</v>
      </c>
      <c r="AD35">
        <f>-0.215+2.341*W35-1.438*X35</f>
        <v>0.25309512153299996</v>
      </c>
      <c r="AE35">
        <f>-2.429+1.433*W35-Q35+1.761*O35</f>
        <v>1.0262672979899998</v>
      </c>
      <c r="AF35">
        <f>2.471*W35-0.917*Q35+1.48*O35-2.027</f>
        <v>0.82777515480899977</v>
      </c>
      <c r="AG35">
        <f>-0.192+0.397*W35-1.615*X35</f>
        <v>0.64955273580200001</v>
      </c>
      <c r="AH35">
        <f>-1.166-0.597*Q35-2.065*R35+1.443*O35</f>
        <v>0.87939560257900007</v>
      </c>
      <c r="AI35">
        <f>-2.371+1.433*W35-0.996*Q35+1.696*O35</f>
        <v>1.0051607960189997</v>
      </c>
      <c r="AJ35">
        <f>-0.19-4.841*R35+3.333*S35-1.523*T35+0.147*U35+1.173*O35-1.142*N35+0.553*P35</f>
        <v>0.8586635654229996</v>
      </c>
      <c r="AK35" s="6">
        <f>V35-AG35</f>
        <v>0.4605485391980001</v>
      </c>
      <c r="AL35" s="6">
        <f>V35-AH35</f>
        <v>0.23070567242100004</v>
      </c>
      <c r="AM35" s="6">
        <f>V35-AI35</f>
        <v>0.10494047898100045</v>
      </c>
      <c r="AN35" s="6">
        <f>V35-AJ35</f>
        <v>0.25143770957700051</v>
      </c>
      <c r="AO35">
        <f t="shared" si="4"/>
        <v>-0.11589222821399991</v>
      </c>
      <c r="AP35">
        <f>Y35-AH35</f>
        <v>2.3969578427999738E-2</v>
      </c>
      <c r="AQ35">
        <f t="shared" si="5"/>
        <v>2.1106501971000169E-2</v>
      </c>
      <c r="AR35">
        <f>AA35-AJ35</f>
        <v>6.051647502000157E-3</v>
      </c>
      <c r="AS35" s="5">
        <f>V35-Y35</f>
        <v>0.2067360939930003</v>
      </c>
      <c r="AT35" s="5"/>
      <c r="AU35" s="5">
        <f>V35-Z35</f>
        <v>0.56663491398437282</v>
      </c>
      <c r="AV35" s="5"/>
      <c r="AW35" s="5">
        <f>V35-AA35</f>
        <v>0.24538606207500036</v>
      </c>
      <c r="AX35" s="5"/>
      <c r="AY35" s="5">
        <f>V35-AB35</f>
        <v>0.26489567587300966</v>
      </c>
      <c r="AZ35" s="5"/>
      <c r="BA35" s="5">
        <f>V35-AC35</f>
        <v>0.57644076741200001</v>
      </c>
      <c r="BB35" s="5"/>
      <c r="BC35" s="5">
        <f>V35-AD35</f>
        <v>0.85700615346700015</v>
      </c>
      <c r="BD35" s="5"/>
      <c r="BE35" s="5">
        <f>V35-AE35</f>
        <v>8.3833977010000282E-2</v>
      </c>
      <c r="BF35" s="5"/>
      <c r="BG35" s="5">
        <f>V35-AF35</f>
        <v>0.28232612019100034</v>
      </c>
      <c r="BM35" s="6"/>
    </row>
    <row r="36" spans="1:65" x14ac:dyDescent="0.15">
      <c r="A36">
        <v>1784</v>
      </c>
      <c r="B36">
        <v>0</v>
      </c>
      <c r="C36">
        <v>2.778452113836828E-7</v>
      </c>
      <c r="D36" t="s">
        <v>24</v>
      </c>
      <c r="E36">
        <v>0.02</v>
      </c>
      <c r="F36">
        <v>7.0597999999999994E-2</v>
      </c>
      <c r="G36">
        <v>12.165737999999999</v>
      </c>
      <c r="H36">
        <v>0.12898799999999999</v>
      </c>
      <c r="I36">
        <v>8.636000000000001</v>
      </c>
      <c r="J36">
        <f t="shared" si="0"/>
        <v>-3.912023005428146</v>
      </c>
      <c r="K36">
        <f t="shared" si="1"/>
        <v>-2.6507534634961014</v>
      </c>
      <c r="L36">
        <f t="shared" si="2"/>
        <v>2.4986236402400244</v>
      </c>
      <c r="M36">
        <f t="shared" si="3"/>
        <v>-2.0480359022032104</v>
      </c>
      <c r="N36" s="1">
        <v>-1.1512076019999999</v>
      </c>
      <c r="O36" s="1">
        <v>1.0851384589999999</v>
      </c>
      <c r="P36" s="1">
        <v>-0.88945069099999996</v>
      </c>
      <c r="Q36" s="1">
        <v>-1.698970004</v>
      </c>
      <c r="R36" s="1">
        <v>0.28329414400000003</v>
      </c>
      <c r="S36" s="1">
        <v>8.0255571999999997E-2</v>
      </c>
      <c r="T36" s="1">
        <v>2.2735933999999999E-2</v>
      </c>
      <c r="U36" s="1">
        <v>6.4409569999999998E-3</v>
      </c>
      <c r="V36" s="1">
        <v>0.93631263399999998</v>
      </c>
      <c r="W36" s="1">
        <v>-0.14465904700000001</v>
      </c>
      <c r="X36" s="1">
        <v>-0.54776240200000004</v>
      </c>
      <c r="Y36">
        <f>-1.23-0.609*Q36-2.054*R36+1.501*O36</f>
        <v>0.85157938761899965</v>
      </c>
      <c r="Z36">
        <f>LOG(EXP(-2.885-0.575*J36+1.475*L36-6.802*R36))</f>
        <v>0.48767636575250078</v>
      </c>
      <c r="AA36">
        <f>-0.206-4.187*R36+0.706*S36+2.293*T36-1.682*U36+1.177*O36-1.111*N36+0.549*P36</f>
        <v>0.77369884259799959</v>
      </c>
      <c r="AB36">
        <f>LOG10(EXP(-0.74-4.93*R36-19.91*S36+43.75*T36-30.12*U36-1.3*K36+1.04*L36+0.68*M36))</f>
        <v>0.74613989265534464</v>
      </c>
      <c r="AC36">
        <f>-0.391+0.23*W36-1.722*X36</f>
        <v>0.51897527543400002</v>
      </c>
      <c r="AD36">
        <f>-0.215+2.341*W36-1.438*X36</f>
        <v>0.23403550504899995</v>
      </c>
      <c r="AE36">
        <f>-2.429+1.433*W36-Q36+1.761*O36</f>
        <v>0.9736024159479999</v>
      </c>
      <c r="AF36">
        <f>2.471*W36-0.917*Q36+1.48*O36-2.027</f>
        <v>0.77950790785099944</v>
      </c>
      <c r="AG36">
        <f>-0.192+0.397*W36-1.615*X36</f>
        <v>0.63520663757100015</v>
      </c>
      <c r="AH36">
        <f>-1.166-0.597*Q36-2.065*R36+1.443*O36</f>
        <v>0.82913748136499998</v>
      </c>
      <c r="AI36">
        <f>-2.371+1.433*W36-0.996*Q36+1.696*O36</f>
        <v>0.95427253609699969</v>
      </c>
      <c r="AJ36">
        <f>-0.19-4.841*R36+3.333*S36-1.523*T36+0.147*U36+1.173*O36-1.142*N36+0.553*P36</f>
        <v>0.76806512533699967</v>
      </c>
      <c r="AK36" s="6">
        <f>V36-AG36</f>
        <v>0.30110599642899982</v>
      </c>
      <c r="AL36" s="6">
        <f>V36-AH36</f>
        <v>0.10717515263499999</v>
      </c>
      <c r="AM36" s="6">
        <f>V36-AI36</f>
        <v>-1.7959902096999714E-2</v>
      </c>
      <c r="AN36" s="6">
        <f>V36-AJ36</f>
        <v>0.16824750866300031</v>
      </c>
      <c r="AO36">
        <f t="shared" si="4"/>
        <v>-0.11623136213700014</v>
      </c>
      <c r="AP36">
        <f>Y36-AH36</f>
        <v>2.2441906253999666E-2</v>
      </c>
      <c r="AQ36">
        <f t="shared" si="5"/>
        <v>1.9329879851000209E-2</v>
      </c>
      <c r="AR36">
        <f>AA36-AJ36</f>
        <v>5.6337172609999264E-3</v>
      </c>
      <c r="AS36" s="5">
        <f>V36-Y36</f>
        <v>8.4733246381000327E-2</v>
      </c>
      <c r="AT36" s="5"/>
      <c r="AU36" s="5">
        <f>V36-Z36</f>
        <v>0.44863626824749919</v>
      </c>
      <c r="AV36" s="5"/>
      <c r="AW36" s="5">
        <f>V36-AA36</f>
        <v>0.16261379140200038</v>
      </c>
      <c r="AX36" s="5"/>
      <c r="AY36" s="5">
        <f>V36-AB36</f>
        <v>0.19017274134465534</v>
      </c>
      <c r="AZ36" s="5"/>
      <c r="BA36" s="5">
        <f>V36-AC36</f>
        <v>0.41733735856599996</v>
      </c>
      <c r="BB36" s="5"/>
      <c r="BC36" s="5">
        <f>V36-AD36</f>
        <v>0.70227712895100003</v>
      </c>
      <c r="BD36" s="5"/>
      <c r="BE36" s="5">
        <f>V36-AE36</f>
        <v>-3.7289781947999923E-2</v>
      </c>
      <c r="BF36" s="5"/>
      <c r="BG36" s="5">
        <f>V36-AF36</f>
        <v>0.15680472614900054</v>
      </c>
      <c r="BM36" s="6"/>
    </row>
    <row r="37" spans="1:65" x14ac:dyDescent="0.15">
      <c r="A37">
        <v>6243</v>
      </c>
      <c r="B37">
        <v>0</v>
      </c>
      <c r="C37">
        <v>2.836129630481032E-7</v>
      </c>
      <c r="D37" t="s">
        <v>23</v>
      </c>
      <c r="E37">
        <v>0.02</v>
      </c>
      <c r="F37">
        <v>6.6020999999999996E-2</v>
      </c>
      <c r="G37">
        <v>6.0610150000000003</v>
      </c>
      <c r="H37">
        <v>9.8854999999999998E-2</v>
      </c>
      <c r="I37">
        <v>4.2118000000000002</v>
      </c>
      <c r="J37">
        <f t="shared" si="0"/>
        <v>-3.912023005428146</v>
      </c>
      <c r="K37">
        <f t="shared" si="1"/>
        <v>-2.7177824057466293</v>
      </c>
      <c r="L37">
        <f t="shared" si="2"/>
        <v>1.801877277805221</v>
      </c>
      <c r="M37">
        <f t="shared" si="3"/>
        <v>-2.3141011489552934</v>
      </c>
      <c r="N37" s="1">
        <v>-1.1803179020000001</v>
      </c>
      <c r="O37" s="1">
        <v>0.782545359</v>
      </c>
      <c r="P37" s="1">
        <v>-1.0050013600000001</v>
      </c>
      <c r="Q37" s="1">
        <v>-1.698970004</v>
      </c>
      <c r="R37" s="1">
        <v>0.302933915</v>
      </c>
      <c r="S37" s="1">
        <v>9.1768956999999998E-2</v>
      </c>
      <c r="T37" s="1">
        <v>2.7799929000000001E-2</v>
      </c>
      <c r="U37" s="1">
        <v>8.4215409999999994E-3</v>
      </c>
      <c r="V37" s="1">
        <v>0.62446774000000005</v>
      </c>
      <c r="W37" s="1">
        <v>-0.15672604700000001</v>
      </c>
      <c r="X37" s="1">
        <v>-0.51865210299999998</v>
      </c>
      <c r="Y37">
        <f>-1.23-0.609*Q37-2.054*R37+1.501*O37</f>
        <v>0.35704705488499988</v>
      </c>
      <c r="Z37">
        <f>LOG(EXP(-2.885-0.575*J37+1.475*L37-6.802*R37))</f>
        <v>-1.6665736724724736E-2</v>
      </c>
      <c r="AA37">
        <f>-0.206-4.187*R37+0.706*S37+2.293*T37-1.682*U37+1.177*O37-1.111*N37+0.549*P37</f>
        <v>0.32062811679700021</v>
      </c>
      <c r="AB37">
        <f>LOG10(EXP(-0.74-4.93*R37-19.91*S37+43.75*T37-30.12*U37-1.3*K37+1.04*L37+0.68*M37))</f>
        <v>0.31941779756425742</v>
      </c>
      <c r="AC37">
        <f>-0.391+0.23*W37-1.722*X37</f>
        <v>0.46607193055599988</v>
      </c>
      <c r="AD37">
        <f>-0.215+2.341*W37-1.438*X37</f>
        <v>0.16392604808699984</v>
      </c>
      <c r="AE37">
        <f>-2.429+1.433*W37-Q37+1.761*O37</f>
        <v>0.4234439558480001</v>
      </c>
      <c r="AF37">
        <f>2.471*W37-0.917*Q37+1.48*O37-2.027</f>
        <v>0.30185256285099982</v>
      </c>
      <c r="AG37">
        <f>-0.192+0.397*W37-1.615*X37</f>
        <v>0.58340290568599995</v>
      </c>
      <c r="AH37">
        <f>-1.166-0.597*Q37-2.065*R37+1.443*O37</f>
        <v>0.3519395109500002</v>
      </c>
      <c r="AI37">
        <f>-2.371+1.433*W37-0.996*Q37+1.696*O37</f>
        <v>0.42378262749700002</v>
      </c>
      <c r="AJ37">
        <f>-0.19-4.841*R37+3.333*S37-1.523*T37+0.147*U37+1.173*O37-1.142*N37+0.553*P37</f>
        <v>0.31834452393699975</v>
      </c>
      <c r="AK37" s="6">
        <f>V37-AG37</f>
        <v>4.1064834314000098E-2</v>
      </c>
      <c r="AL37" s="6">
        <f>V37-AH37</f>
        <v>0.27252822904999985</v>
      </c>
      <c r="AM37" s="6">
        <f>V37-AI37</f>
        <v>0.20068511250300003</v>
      </c>
      <c r="AN37" s="6">
        <f>V37-AJ37</f>
        <v>0.3061232160630003</v>
      </c>
      <c r="AO37">
        <f t="shared" si="4"/>
        <v>-0.11733097513000007</v>
      </c>
      <c r="AP37">
        <f>Y37-AH37</f>
        <v>5.107543934999681E-3</v>
      </c>
      <c r="AQ37">
        <f t="shared" si="5"/>
        <v>-3.3867164899992197E-4</v>
      </c>
      <c r="AR37">
        <f>AA37-AJ37</f>
        <v>2.2835928600004607E-3</v>
      </c>
      <c r="AS37" s="5">
        <f>V37-Y37</f>
        <v>0.26742068511500017</v>
      </c>
      <c r="AT37" s="5"/>
      <c r="AU37" s="5">
        <f>V37-Z37</f>
        <v>0.64113347672472476</v>
      </c>
      <c r="AV37" s="5"/>
      <c r="AW37" s="5">
        <f>V37-AA37</f>
        <v>0.30383962320299984</v>
      </c>
      <c r="AX37" s="5"/>
      <c r="AY37" s="5">
        <f>V37-AB37</f>
        <v>0.30504994243574263</v>
      </c>
      <c r="AZ37" s="5"/>
      <c r="BA37" s="5">
        <f>V37-AC37</f>
        <v>0.15839580944400017</v>
      </c>
      <c r="BB37" s="5"/>
      <c r="BC37" s="5">
        <f>V37-AD37</f>
        <v>0.46054169191300021</v>
      </c>
      <c r="BD37" s="5"/>
      <c r="BE37" s="5">
        <f>V37-AE37</f>
        <v>0.20102378415199995</v>
      </c>
      <c r="BF37" s="5"/>
      <c r="BG37" s="5">
        <f>V37-AF37</f>
        <v>0.32261517714900023</v>
      </c>
      <c r="BM37" s="6"/>
    </row>
    <row r="38" spans="1:65" x14ac:dyDescent="0.15">
      <c r="A38">
        <v>3903</v>
      </c>
      <c r="B38">
        <v>0</v>
      </c>
      <c r="C38">
        <v>2.9960980845253663E-7</v>
      </c>
      <c r="D38" t="s">
        <v>23</v>
      </c>
      <c r="E38">
        <v>0.02</v>
      </c>
      <c r="F38">
        <v>4.7543000000000002E-2</v>
      </c>
      <c r="G38">
        <v>0.99886600000000003</v>
      </c>
      <c r="H38">
        <v>2.9430999999999999E-2</v>
      </c>
      <c r="I38">
        <v>0.1363</v>
      </c>
      <c r="J38">
        <f t="shared" si="0"/>
        <v>-3.912023005428146</v>
      </c>
      <c r="K38">
        <f t="shared" si="1"/>
        <v>-3.0461207142872189</v>
      </c>
      <c r="L38">
        <f t="shared" si="2"/>
        <v>-1.1346434645051323E-3</v>
      </c>
      <c r="M38">
        <f t="shared" si="3"/>
        <v>-3.5257067383809653</v>
      </c>
      <c r="N38" s="1">
        <v>-1.3229134170000001</v>
      </c>
      <c r="O38" s="1">
        <v>-4.92769E-4</v>
      </c>
      <c r="P38" s="1">
        <v>-1.5311949810000001</v>
      </c>
      <c r="Q38" s="1">
        <v>-1.698970004</v>
      </c>
      <c r="R38" s="1">
        <v>0.42067181300000001</v>
      </c>
      <c r="S38" s="1">
        <v>0.17696477399999999</v>
      </c>
      <c r="T38" s="1">
        <v>7.4444092000000003E-2</v>
      </c>
      <c r="U38" s="1">
        <v>3.1316531000000002E-2</v>
      </c>
      <c r="V38" s="1">
        <v>-0.86550414399999998</v>
      </c>
      <c r="W38" s="1">
        <v>-0.23707534</v>
      </c>
      <c r="X38" s="1">
        <v>-0.376056587</v>
      </c>
      <c r="Y38">
        <f>-1.23-0.609*Q38-2.054*R38+1.501*O38</f>
        <v>-1.0601268177350001</v>
      </c>
      <c r="Z38">
        <f>LOG(EXP(-2.885-0.575*J38+1.475*L38-6.802*R38))</f>
        <v>-1.5194530936816104</v>
      </c>
      <c r="AA38">
        <f>-0.206-4.187*R38+0.706*S38+2.293*T38-1.682*U38+1.177*O38-1.111*N38+0.549*P38</f>
        <v>-1.0958390801680002</v>
      </c>
      <c r="AB38">
        <f>LOG10(EXP(-0.74-4.93*R38-19.91*S38+43.75*T38-30.12*U38-1.3*K38+1.04*L38+0.68*M38))</f>
        <v>-1.0693673243046238</v>
      </c>
      <c r="AC38">
        <f>-0.391+0.23*W38-1.722*X38</f>
        <v>0.20204211461399996</v>
      </c>
      <c r="AD38">
        <f>-0.215+2.341*W38-1.438*X38</f>
        <v>-0.22922399883400002</v>
      </c>
      <c r="AE38">
        <f>-2.429+1.433*W38-Q38+1.761*O38</f>
        <v>-1.070626724429</v>
      </c>
      <c r="AF38">
        <f>2.471*W38-0.917*Q38+1.48*O38-2.027</f>
        <v>-1.0555869695920002</v>
      </c>
      <c r="AG38">
        <f>-0.192+0.397*W38-1.615*X38</f>
        <v>0.32121247802499997</v>
      </c>
      <c r="AH38">
        <f>-1.166-0.597*Q38-2.065*R38+1.443*O38</f>
        <v>-1.0211132671239997</v>
      </c>
      <c r="AI38">
        <f>-2.371+1.433*W38-0.996*Q38+1.696*O38</f>
        <v>-1.01939057446</v>
      </c>
      <c r="AJ38">
        <f>-0.19-4.841*R38+3.333*S38-1.523*T38+0.147*U38+1.173*O38-1.142*N38+0.553*P38</f>
        <v>-1.0819851973660004</v>
      </c>
      <c r="AK38" s="6">
        <f>V38-AG38</f>
        <v>-1.1867166220250001</v>
      </c>
      <c r="AL38" s="6">
        <f>V38-AH38</f>
        <v>0.15560912312399977</v>
      </c>
      <c r="AM38" s="6">
        <f>V38-AI38</f>
        <v>0.15388643046000006</v>
      </c>
      <c r="AN38" s="6">
        <f>V38-AJ38</f>
        <v>0.21648105336600043</v>
      </c>
      <c r="AO38">
        <f t="shared" si="4"/>
        <v>-0.11917036341100001</v>
      </c>
      <c r="AP38">
        <f>Y38-AH38</f>
        <v>-3.9013550611000314E-2</v>
      </c>
      <c r="AQ38">
        <f t="shared" si="5"/>
        <v>-5.1236149968999944E-2</v>
      </c>
      <c r="AR38">
        <f>AA38-AJ38</f>
        <v>-1.3853882801999839E-2</v>
      </c>
      <c r="AS38" s="5">
        <f>V38-Y38</f>
        <v>0.19462267373500008</v>
      </c>
      <c r="AT38" s="5"/>
      <c r="AU38" s="5">
        <f>V38-Z38</f>
        <v>0.65394894968161044</v>
      </c>
      <c r="AV38" s="5"/>
      <c r="AW38" s="5">
        <f>V38-AA38</f>
        <v>0.23033493616800027</v>
      </c>
      <c r="AX38" s="5"/>
      <c r="AY38" s="5">
        <f>V38-AB38</f>
        <v>0.2038631803046238</v>
      </c>
      <c r="AZ38" s="5"/>
      <c r="BA38" s="5">
        <f>V38-AC38</f>
        <v>-1.0675462586139999</v>
      </c>
      <c r="BB38" s="5"/>
      <c r="BC38" s="5">
        <f>V38-AD38</f>
        <v>-0.63628014516599996</v>
      </c>
      <c r="BD38" s="5"/>
      <c r="BE38" s="5">
        <f>V38-AE38</f>
        <v>0.205122580429</v>
      </c>
      <c r="BF38" s="5"/>
      <c r="BG38" s="5">
        <f>V38-AF38</f>
        <v>0.19008282559200018</v>
      </c>
      <c r="BM38" s="6"/>
    </row>
    <row r="39" spans="1:65" x14ac:dyDescent="0.15">
      <c r="A39">
        <v>903</v>
      </c>
      <c r="B39">
        <v>0</v>
      </c>
      <c r="C39">
        <v>3.2770845891627734E-7</v>
      </c>
      <c r="D39" t="s">
        <v>23</v>
      </c>
      <c r="E39">
        <v>0.02</v>
      </c>
      <c r="F39">
        <v>4.6826E-2</v>
      </c>
      <c r="G39">
        <v>2.3189169999999999</v>
      </c>
      <c r="H39">
        <v>2.9267999999999999E-2</v>
      </c>
      <c r="I39">
        <v>0.45649999999999996</v>
      </c>
      <c r="J39">
        <f t="shared" si="0"/>
        <v>-3.912023005428146</v>
      </c>
      <c r="K39">
        <f t="shared" si="1"/>
        <v>-3.0613166747668359</v>
      </c>
      <c r="L39">
        <f t="shared" si="2"/>
        <v>0.8411002663435222</v>
      </c>
      <c r="M39">
        <f t="shared" si="3"/>
        <v>-3.5312605099603536</v>
      </c>
      <c r="N39" s="1">
        <v>-1.329512939</v>
      </c>
      <c r="O39" s="1">
        <v>0.36528520399999997</v>
      </c>
      <c r="P39" s="1">
        <v>-1.5336069539999999</v>
      </c>
      <c r="Q39" s="1">
        <v>-1.698970004</v>
      </c>
      <c r="R39" s="1">
        <v>0.427113142</v>
      </c>
      <c r="S39" s="1">
        <v>0.182425636</v>
      </c>
      <c r="T39" s="1">
        <v>7.7916387000000004E-2</v>
      </c>
      <c r="U39" s="1">
        <v>3.3279112999999999E-2</v>
      </c>
      <c r="V39" s="1">
        <v>-0.340559218</v>
      </c>
      <c r="W39" s="1">
        <v>-0.24193114099999999</v>
      </c>
      <c r="X39" s="1">
        <v>-0.36945706499999997</v>
      </c>
      <c r="Y39">
        <f>-1.23-0.609*Q39-2.054*R39+1.501*O39</f>
        <v>-0.52432457002800004</v>
      </c>
      <c r="Z39">
        <f>LOG(EXP(-2.885-0.575*J39+1.475*L39-6.802*R39))</f>
        <v>-0.99895872595752477</v>
      </c>
      <c r="AA39">
        <f>-0.206-4.187*R39+0.706*S39+2.293*T39-1.682*U39+1.177*O39-1.111*N39+0.549*P39</f>
        <v>-0.67776407662200022</v>
      </c>
      <c r="AB39">
        <f>LOG10(EXP(-0.74-4.93*R39-19.91*S39+43.75*T39-30.12*U39-1.3*K39+1.04*L39+0.68*M39))</f>
        <v>-0.70272684064192148</v>
      </c>
      <c r="AC39">
        <f>-0.391+0.23*W39-1.722*X39</f>
        <v>0.18956090349999993</v>
      </c>
      <c r="AD39">
        <f>-0.215+2.341*W39-1.438*X39</f>
        <v>-0.25008154161100005</v>
      </c>
      <c r="AE39">
        <f>-2.429+1.433*W39-Q39+1.761*O39</f>
        <v>-0.43345007680899972</v>
      </c>
      <c r="AF39">
        <f>2.471*W39-0.917*Q39+1.48*O39-2.027</f>
        <v>-0.52623425382300004</v>
      </c>
      <c r="AG39">
        <f>-0.192+0.397*W39-1.615*X39</f>
        <v>0.30862649699799993</v>
      </c>
      <c r="AH39">
        <f>-1.166-0.597*Q39-2.065*R39+1.443*O39</f>
        <v>-0.50659699646999989</v>
      </c>
      <c r="AI39">
        <f>-2.371+1.433*W39-0.996*Q39+1.696*O39</f>
        <v>-0.40598949508499982</v>
      </c>
      <c r="AJ39">
        <f>-0.19-4.841*R39+3.333*S39-1.523*T39+0.147*U39+1.173*O39-1.142*N39+0.553*P39</f>
        <v>-0.66470602835600012</v>
      </c>
      <c r="AK39" s="6">
        <f>V39-AG39</f>
        <v>-0.64918571499799993</v>
      </c>
      <c r="AL39" s="6">
        <f>V39-AH39</f>
        <v>0.1660377784699999</v>
      </c>
      <c r="AM39" s="6">
        <f>V39-AI39</f>
        <v>6.5430277084999822E-2</v>
      </c>
      <c r="AN39" s="6">
        <f>V39-AJ39</f>
        <v>0.32414681035600013</v>
      </c>
      <c r="AO39">
        <f t="shared" si="4"/>
        <v>-0.119065593498</v>
      </c>
      <c r="AP39">
        <f>Y39-AH39</f>
        <v>-1.7727573558000143E-2</v>
      </c>
      <c r="AQ39">
        <f t="shared" si="5"/>
        <v>-2.7460581723999899E-2</v>
      </c>
      <c r="AR39">
        <f>AA39-AJ39</f>
        <v>-1.30580482660001E-2</v>
      </c>
      <c r="AS39" s="5">
        <f>V39-Y39</f>
        <v>0.18376535202800004</v>
      </c>
      <c r="AT39" s="5"/>
      <c r="AU39" s="5">
        <f>V39-Z39</f>
        <v>0.65839950795752478</v>
      </c>
      <c r="AV39" s="5"/>
      <c r="AW39" s="5">
        <f>V39-AA39</f>
        <v>0.33720485862200023</v>
      </c>
      <c r="AX39" s="5"/>
      <c r="AY39" s="5">
        <f>V39-AB39</f>
        <v>0.36216762264192148</v>
      </c>
      <c r="AZ39" s="5"/>
      <c r="BA39" s="5">
        <f>V39-AC39</f>
        <v>-0.53012012149999999</v>
      </c>
      <c r="BB39" s="5"/>
      <c r="BC39" s="5">
        <f>V39-AD39</f>
        <v>-9.047767638899995E-2</v>
      </c>
      <c r="BD39" s="5"/>
      <c r="BE39" s="5">
        <f>V39-AE39</f>
        <v>9.2890858808999721E-2</v>
      </c>
      <c r="BF39" s="5"/>
      <c r="BG39" s="5">
        <f>V39-AF39</f>
        <v>0.18567503582300005</v>
      </c>
      <c r="BM39" s="6"/>
    </row>
    <row r="40" spans="1:65" x14ac:dyDescent="0.15">
      <c r="A40">
        <v>903</v>
      </c>
      <c r="B40">
        <v>0</v>
      </c>
      <c r="C40">
        <v>3.2770845891627734E-7</v>
      </c>
      <c r="D40" t="s">
        <v>24</v>
      </c>
      <c r="E40">
        <v>0.02</v>
      </c>
      <c r="F40">
        <v>4.3292999999999998E-2</v>
      </c>
      <c r="G40">
        <v>2.3073890000000001</v>
      </c>
      <c r="H40">
        <v>3.2274999999999998E-2</v>
      </c>
      <c r="I40">
        <v>0.25040000000000001</v>
      </c>
      <c r="J40">
        <f t="shared" si="0"/>
        <v>-3.912023005428146</v>
      </c>
      <c r="K40">
        <f t="shared" si="1"/>
        <v>-3.1397643198600869</v>
      </c>
      <c r="L40">
        <f t="shared" si="2"/>
        <v>0.83611658222916796</v>
      </c>
      <c r="M40">
        <f t="shared" si="3"/>
        <v>-3.433462342249431</v>
      </c>
      <c r="N40" s="1">
        <v>-1.363582319</v>
      </c>
      <c r="O40" s="1">
        <v>0.36312081800000001</v>
      </c>
      <c r="P40" s="1">
        <v>-1.4911337490000001</v>
      </c>
      <c r="Q40" s="1">
        <v>-1.698970004</v>
      </c>
      <c r="R40" s="1">
        <v>0.46196844799999998</v>
      </c>
      <c r="S40" s="1">
        <v>0.21341484699999999</v>
      </c>
      <c r="T40" s="1">
        <v>9.8590924999999996E-2</v>
      </c>
      <c r="U40" s="1">
        <v>4.5545897000000002E-2</v>
      </c>
      <c r="V40" s="1">
        <v>-0.60136567500000004</v>
      </c>
      <c r="W40" s="1">
        <v>-0.26919225499999999</v>
      </c>
      <c r="X40" s="1">
        <v>-0.33538768600000002</v>
      </c>
      <c r="Y40">
        <f>-1.23-0.609*Q40-2.054*R40+1.501*O40</f>
        <v>-0.59916611193800018</v>
      </c>
      <c r="Z40">
        <f>LOG(EXP(-2.885-0.575*J40+1.475*L40-6.802*R40))</f>
        <v>-1.1051162470082807</v>
      </c>
      <c r="AA40">
        <f>-0.206-4.187*R40+0.706*S40+2.293*T40-1.682*U40+1.177*O40-1.111*N40+0.549*P40</f>
        <v>-0.71642948652900007</v>
      </c>
      <c r="AB40">
        <f>LOG10(EXP(-0.74-4.93*R40-19.91*S40+43.75*T40-30.12*U40-1.3*K40+1.04*L40+0.68*M40))</f>
        <v>-0.74202818297216488</v>
      </c>
      <c r="AC40">
        <f>-0.391+0.23*W40-1.722*X40</f>
        <v>0.12462337664199996</v>
      </c>
      <c r="AD40">
        <f>-0.215+2.341*W40-1.438*X40</f>
        <v>-0.36289157648699993</v>
      </c>
      <c r="AE40">
        <f>-2.429+1.433*W40-Q40+1.761*O40</f>
        <v>-0.47632673691699967</v>
      </c>
      <c r="AF40">
        <f>2.471*W40-0.917*Q40+1.48*O40-2.027</f>
        <v>-0.59679975779700012</v>
      </c>
      <c r="AG40">
        <f>-0.192+0.397*W40-1.615*X40</f>
        <v>0.24278178765500003</v>
      </c>
      <c r="AH40">
        <f>-1.166-0.597*Q40-2.065*R40+1.443*O40</f>
        <v>-0.58169641235799963</v>
      </c>
      <c r="AI40">
        <f>-2.371+1.433*W40-0.996*Q40+1.696*O40</f>
        <v>-0.44872547010299979</v>
      </c>
      <c r="AJ40">
        <f>-0.19-4.841*R40+3.333*S40-1.523*T40+0.147*U40+1.173*O40-1.142*N40+0.553*P40</f>
        <v>-0.69998153901800009</v>
      </c>
      <c r="AK40" s="6">
        <f>V40-AG40</f>
        <v>-0.84414746265500007</v>
      </c>
      <c r="AL40" s="6">
        <f>V40-AH40</f>
        <v>-1.9669262642000418E-2</v>
      </c>
      <c r="AM40" s="6">
        <f>V40-AI40</f>
        <v>-0.15264020489700025</v>
      </c>
      <c r="AN40" s="6">
        <f>V40-AJ40</f>
        <v>9.8615864018000043E-2</v>
      </c>
      <c r="AO40">
        <f t="shared" si="4"/>
        <v>-0.11815841101300006</v>
      </c>
      <c r="AP40">
        <f>Y40-AH40</f>
        <v>-1.7469699580000553E-2</v>
      </c>
      <c r="AQ40">
        <f t="shared" si="5"/>
        <v>-2.7601266813999881E-2</v>
      </c>
      <c r="AR40">
        <f>AA40-AJ40</f>
        <v>-1.6447947510999983E-2</v>
      </c>
      <c r="AS40" s="5">
        <f>V40-Y40</f>
        <v>-2.1995630619998652E-3</v>
      </c>
      <c r="AT40" s="5"/>
      <c r="AU40" s="5">
        <f>V40-Z40</f>
        <v>0.50375057200828066</v>
      </c>
      <c r="AV40" s="5"/>
      <c r="AW40" s="5">
        <f>V40-AA40</f>
        <v>0.11506381152900003</v>
      </c>
      <c r="AX40" s="5"/>
      <c r="AY40" s="5">
        <f>V40-AB40</f>
        <v>0.14066250797216484</v>
      </c>
      <c r="AZ40" s="5"/>
      <c r="BA40" s="5">
        <f>V40-AC40</f>
        <v>-0.72598905164200001</v>
      </c>
      <c r="BB40" s="5"/>
      <c r="BC40" s="5">
        <f>V40-AD40</f>
        <v>-0.23847409851300011</v>
      </c>
      <c r="BD40" s="5"/>
      <c r="BE40" s="5">
        <f>V40-AE40</f>
        <v>-0.12503893808300037</v>
      </c>
      <c r="BF40" s="5"/>
      <c r="BG40" s="5">
        <f>V40-AF40</f>
        <v>-4.5659172029999251E-3</v>
      </c>
      <c r="BM40" s="6"/>
    </row>
    <row r="41" spans="1:65" x14ac:dyDescent="0.15">
      <c r="A41">
        <v>5833</v>
      </c>
      <c r="B41">
        <v>0</v>
      </c>
      <c r="C41">
        <v>3.9355414083195402E-7</v>
      </c>
      <c r="D41" t="s">
        <v>23</v>
      </c>
      <c r="E41">
        <v>0.02</v>
      </c>
      <c r="F41">
        <v>4.7043000000000001E-2</v>
      </c>
      <c r="G41">
        <v>4.2977179999999997</v>
      </c>
      <c r="H41">
        <v>8.6203000000000002E-2</v>
      </c>
      <c r="I41">
        <v>0.90339999999999998</v>
      </c>
      <c r="J41">
        <f t="shared" si="0"/>
        <v>-3.912023005428146</v>
      </c>
      <c r="K41">
        <f t="shared" si="1"/>
        <v>-3.0566932019151327</v>
      </c>
      <c r="L41">
        <f t="shared" si="2"/>
        <v>1.4580841841552454</v>
      </c>
      <c r="M41">
        <f t="shared" si="3"/>
        <v>-2.4510502991338696</v>
      </c>
      <c r="N41" s="1">
        <v>-1.32750499</v>
      </c>
      <c r="O41" s="1">
        <v>0.63323791500000004</v>
      </c>
      <c r="P41" s="1">
        <v>-1.0644776199999999</v>
      </c>
      <c r="Q41" s="1">
        <v>-1.698970004</v>
      </c>
      <c r="R41" s="1">
        <v>0.42514295400000002</v>
      </c>
      <c r="S41" s="1">
        <v>0.18074653199999999</v>
      </c>
      <c r="T41" s="1">
        <v>7.6843114000000004E-2</v>
      </c>
      <c r="U41" s="1">
        <v>3.2669309000000001E-2</v>
      </c>
      <c r="V41" s="1">
        <v>-4.4119914000000003E-2</v>
      </c>
      <c r="W41" s="1">
        <v>-0.240440141</v>
      </c>
      <c r="X41" s="1">
        <v>-0.37146501399999998</v>
      </c>
      <c r="Y41">
        <f>-1.23-0.609*Q41-2.054*R41+1.501*O41</f>
        <v>-0.11808078466500016</v>
      </c>
      <c r="Z41">
        <f>LOG(EXP(-2.885-0.575*J41+1.475*L41-6.802*R41))</f>
        <v>-0.59790840197252548</v>
      </c>
      <c r="AA41">
        <f>-0.206-4.187*R41+0.706*S41+2.293*T41-1.682*U41+1.177*O41-1.111*N41+0.549*P41</f>
        <v>-0.10143415767699981</v>
      </c>
      <c r="AB41">
        <f>LOG10(EXP(-0.74-4.93*R41-19.91*S41+43.75*T41-30.12*U41-1.3*K41+1.04*L41+0.68*M41))</f>
        <v>-0.10133699511469337</v>
      </c>
      <c r="AC41">
        <f>-0.391+0.23*W41-1.722*X41</f>
        <v>0.19336152167799997</v>
      </c>
      <c r="AD41">
        <f>-0.215+2.341*W41-1.438*X41</f>
        <v>-0.24370367994900011</v>
      </c>
      <c r="AE41">
        <f>-2.429+1.433*W41-Q41+1.761*O41</f>
        <v>4.0551250262000238E-2</v>
      </c>
      <c r="AF41">
        <f>2.471*W41-0.917*Q41+1.48*O41-2.027</f>
        <v>-0.12597998054300019</v>
      </c>
      <c r="AG41">
        <f>-0.192+0.397*W41-1.615*X41</f>
        <v>0.31246126163299992</v>
      </c>
      <c r="AH41">
        <f>-1.166-0.597*Q41-2.065*R41+1.443*O41</f>
        <v>-0.11587279627699998</v>
      </c>
      <c r="AI41">
        <f>-2.371+1.433*W41-0.996*Q41+1.696*O41</f>
        <v>5.0594905771000009E-2</v>
      </c>
      <c r="AJ41">
        <f>-0.19-4.841*R41+3.333*S41-1.523*T41+0.147*U41+1.173*O41-1.142*N41+0.553*P41</f>
        <v>-8.7775874342000182E-2</v>
      </c>
      <c r="AK41" s="6">
        <f>V41-AG41</f>
        <v>-0.3565811756329999</v>
      </c>
      <c r="AL41" s="6">
        <f>V41-AH41</f>
        <v>7.1752882276999969E-2</v>
      </c>
      <c r="AM41" s="6">
        <f>V41-AI41</f>
        <v>-9.4714819771000019E-2</v>
      </c>
      <c r="AN41" s="6">
        <f>V41-AJ41</f>
        <v>4.3655960342000179E-2</v>
      </c>
      <c r="AO41">
        <f t="shared" si="4"/>
        <v>-0.11909973995499995</v>
      </c>
      <c r="AP41">
        <f>Y41-AH41</f>
        <v>-2.2079883880001816E-3</v>
      </c>
      <c r="AQ41">
        <f t="shared" si="5"/>
        <v>-1.0043655508999771E-2</v>
      </c>
      <c r="AR41">
        <f>AA41-AJ41</f>
        <v>-1.3658283334999632E-2</v>
      </c>
      <c r="AS41" s="5">
        <f>V41-Y41</f>
        <v>7.396087066500015E-2</v>
      </c>
      <c r="AT41" s="5"/>
      <c r="AU41" s="5">
        <f>V41-Z41</f>
        <v>0.55378848797252545</v>
      </c>
      <c r="AV41" s="5"/>
      <c r="AW41" s="5">
        <f>V41-AA41</f>
        <v>5.7314243676999811E-2</v>
      </c>
      <c r="AX41" s="5"/>
      <c r="AY41" s="5">
        <f>V41-AB41</f>
        <v>5.7217081114693362E-2</v>
      </c>
      <c r="AZ41" s="5"/>
      <c r="BA41" s="5">
        <f>V41-AC41</f>
        <v>-0.23748143567799998</v>
      </c>
      <c r="BB41" s="5"/>
      <c r="BC41" s="5">
        <f>V41-AD41</f>
        <v>0.1995837659490001</v>
      </c>
      <c r="BD41" s="5"/>
      <c r="BE41" s="5">
        <f>V41-AE41</f>
        <v>-8.4671164262000248E-2</v>
      </c>
      <c r="BF41" s="5"/>
      <c r="BG41" s="5">
        <f>V41-AF41</f>
        <v>8.1860066543000182E-2</v>
      </c>
      <c r="BM41" s="6"/>
    </row>
    <row r="42" spans="1:65" x14ac:dyDescent="0.15">
      <c r="A42">
        <v>5833</v>
      </c>
      <c r="B42">
        <v>0</v>
      </c>
      <c r="C42">
        <v>3.9355414083195402E-7</v>
      </c>
      <c r="D42" t="s">
        <v>24</v>
      </c>
      <c r="E42">
        <v>0.02</v>
      </c>
      <c r="F42">
        <v>4.4144999999999997E-2</v>
      </c>
      <c r="G42">
        <v>3.2769469999999998</v>
      </c>
      <c r="H42">
        <v>8.2935999999999996E-2</v>
      </c>
      <c r="I42">
        <v>0.68580000000000008</v>
      </c>
      <c r="J42">
        <f t="shared" si="0"/>
        <v>-3.912023005428146</v>
      </c>
      <c r="K42">
        <f t="shared" si="1"/>
        <v>-3.1202756086285914</v>
      </c>
      <c r="L42">
        <f t="shared" si="2"/>
        <v>1.1869121962566231</v>
      </c>
      <c r="M42">
        <f t="shared" si="3"/>
        <v>-2.4896860529613263</v>
      </c>
      <c r="N42" s="1">
        <v>-1.3551184789999999</v>
      </c>
      <c r="O42" s="1">
        <v>0.51546941700000004</v>
      </c>
      <c r="P42" s="1">
        <v>-1.0812569139999999</v>
      </c>
      <c r="Q42" s="1">
        <v>-1.698970004</v>
      </c>
      <c r="R42" s="1">
        <v>0.45305244099999997</v>
      </c>
      <c r="S42" s="1">
        <v>0.205256514</v>
      </c>
      <c r="T42" s="1">
        <v>9.2991964999999996E-2</v>
      </c>
      <c r="U42" s="1">
        <v>4.2130237000000001E-2</v>
      </c>
      <c r="V42" s="1">
        <v>-0.16380251900000001</v>
      </c>
      <c r="W42" s="1">
        <v>-0.26205431099999998</v>
      </c>
      <c r="X42" s="1">
        <v>-0.34385152499999999</v>
      </c>
      <c r="Y42">
        <f>-1.23-0.609*Q42-2.054*R42+1.501*O42</f>
        <v>-0.35217738646099994</v>
      </c>
      <c r="Z42">
        <f>LOG(EXP(-2.885-0.575*J42+1.475*L42-6.802*R42))</f>
        <v>-0.85406354452038558</v>
      </c>
      <c r="AA42">
        <f>-0.206-4.187*R42+0.706*S42+2.293*T42-1.682*U42+1.177*O42-1.111*N42+0.549*P42</f>
        <v>-0.29701786628000015</v>
      </c>
      <c r="AB42">
        <f>LOG10(EXP(-0.74-4.93*R42-19.91*S42+43.75*T42-30.12*U42-1.3*K42+1.04*L42+0.68*M42))</f>
        <v>-0.28794138391104368</v>
      </c>
      <c r="AC42">
        <f>-0.391+0.23*W42-1.722*X42</f>
        <v>0.14083983451999993</v>
      </c>
      <c r="AD42">
        <f>-0.215+2.341*W42-1.438*X42</f>
        <v>-0.33401064910099998</v>
      </c>
      <c r="AE42">
        <f>-2.429+1.433*W42-Q42+1.761*O42</f>
        <v>-0.19781218032600001</v>
      </c>
      <c r="AF42">
        <f>2.471*W42-0.917*Q42+1.48*O42-2.027</f>
        <v>-0.35368597165300009</v>
      </c>
      <c r="AG42">
        <f>-0.192+0.397*W42-1.615*X42</f>
        <v>0.259284651408</v>
      </c>
      <c r="AH42">
        <f>-1.166-0.597*Q42-2.065*R42+1.443*O42</f>
        <v>-0.34344582954599978</v>
      </c>
      <c r="AI42">
        <f>-2.371+1.433*W42-0.996*Q42+1.696*O42</f>
        <v>-0.1801135724470001</v>
      </c>
      <c r="AJ42">
        <f>-0.19-4.841*R42+3.333*S42-1.523*T42+0.147*U42+1.173*O42-1.142*N42+0.553*P42</f>
        <v>-0.2802846678580001</v>
      </c>
      <c r="AK42" s="6">
        <f>V42-AG42</f>
        <v>-0.42308717040800004</v>
      </c>
      <c r="AL42" s="6">
        <f>V42-AH42</f>
        <v>0.17964331054599977</v>
      </c>
      <c r="AM42" s="6">
        <f>V42-AI42</f>
        <v>1.6311053447000096E-2</v>
      </c>
      <c r="AN42" s="6">
        <f>V42-AJ42</f>
        <v>0.1164821488580001</v>
      </c>
      <c r="AO42">
        <f t="shared" si="4"/>
        <v>-0.11844481688800007</v>
      </c>
      <c r="AP42">
        <f>Y42-AH42</f>
        <v>-8.7315569150001604E-3</v>
      </c>
      <c r="AQ42">
        <f t="shared" si="5"/>
        <v>-1.7698607878999906E-2</v>
      </c>
      <c r="AR42">
        <f>AA42-AJ42</f>
        <v>-1.6733198422000051E-2</v>
      </c>
      <c r="AS42" s="5">
        <f>V42-Y42</f>
        <v>0.18837486746099993</v>
      </c>
      <c r="AT42" s="5"/>
      <c r="AU42" s="5">
        <f>V42-Z42</f>
        <v>0.6902610255203856</v>
      </c>
      <c r="AV42" s="5"/>
      <c r="AW42" s="5">
        <f>V42-AA42</f>
        <v>0.13321534728000015</v>
      </c>
      <c r="AX42" s="5"/>
      <c r="AY42" s="5">
        <f>V42-AB42</f>
        <v>0.12413886491104367</v>
      </c>
      <c r="AZ42" s="5"/>
      <c r="BA42" s="5">
        <f>V42-AC42</f>
        <v>-0.30464235351999991</v>
      </c>
      <c r="BB42" s="5"/>
      <c r="BC42" s="5">
        <f>V42-AD42</f>
        <v>0.17020813010099997</v>
      </c>
      <c r="BD42" s="5"/>
      <c r="BE42" s="5">
        <f>V42-AE42</f>
        <v>3.4009661326000001E-2</v>
      </c>
      <c r="BF42" s="5"/>
      <c r="BG42" s="5">
        <f>V42-AF42</f>
        <v>0.18988345265300008</v>
      </c>
      <c r="BM42" s="6"/>
    </row>
    <row r="43" spans="1:65" x14ac:dyDescent="0.15">
      <c r="A43">
        <v>918</v>
      </c>
      <c r="B43">
        <v>0</v>
      </c>
      <c r="C43">
        <v>4.1006253908879061E-7</v>
      </c>
      <c r="D43" t="s">
        <v>23</v>
      </c>
      <c r="E43">
        <v>0.02</v>
      </c>
      <c r="F43">
        <v>5.3945E-2</v>
      </c>
      <c r="G43">
        <v>5.0111689999999998</v>
      </c>
      <c r="H43">
        <v>3.5021999999999998E-2</v>
      </c>
      <c r="I43">
        <v>0.73880000000000001</v>
      </c>
      <c r="J43">
        <f t="shared" si="0"/>
        <v>-3.912023005428146</v>
      </c>
      <c r="K43">
        <f t="shared" si="1"/>
        <v>-2.9197902699788338</v>
      </c>
      <c r="L43">
        <f t="shared" si="2"/>
        <v>1.6116692212121184</v>
      </c>
      <c r="M43">
        <f t="shared" si="3"/>
        <v>-3.3517788435324283</v>
      </c>
      <c r="N43" s="1">
        <v>-1.2680488029999999</v>
      </c>
      <c r="O43" s="1">
        <v>0.69993904900000004</v>
      </c>
      <c r="P43" s="1">
        <v>-1.455659056</v>
      </c>
      <c r="Q43" s="1">
        <v>-1.698970004</v>
      </c>
      <c r="R43" s="1">
        <v>0.37074798399999997</v>
      </c>
      <c r="S43" s="1">
        <v>0.13745406800000001</v>
      </c>
      <c r="T43" s="1">
        <v>5.0960817999999998E-2</v>
      </c>
      <c r="U43" s="1">
        <v>1.8893620999999999E-2</v>
      </c>
      <c r="V43" s="1">
        <v>-0.131473113</v>
      </c>
      <c r="W43" s="1">
        <v>-0.20117538400000001</v>
      </c>
      <c r="X43" s="1">
        <v>-0.430921202</v>
      </c>
      <c r="Y43">
        <f>-1.23-0.609*Q43-2.054*R43+1.501*O43</f>
        <v>9.376488584899989E-2</v>
      </c>
      <c r="Z43">
        <f>LOG(EXP(-2.885-0.575*J43+1.475*L43-6.802*R43))</f>
        <v>-0.33883762217206298</v>
      </c>
      <c r="AA43">
        <f>-0.206-4.187*R43+0.706*S43+2.293*T43-1.682*U43+1.177*O43-1.111*N43+0.549*P43</f>
        <v>-0.14273149278600006</v>
      </c>
      <c r="AB43">
        <f>LOG10(EXP(-0.74-4.93*R43-19.91*S43+43.75*T43-30.12*U43-1.3*K43+1.04*L43+0.68*M43))</f>
        <v>-0.19603375613017202</v>
      </c>
      <c r="AC43">
        <f>-0.391+0.23*W43-1.722*X43</f>
        <v>0.30477597152399999</v>
      </c>
      <c r="AD43">
        <f>-0.215+2.341*W43-1.438*X43</f>
        <v>-6.6286885468000101E-2</v>
      </c>
      <c r="AE43">
        <f>-2.429+1.433*W43-Q43+1.761*O43</f>
        <v>0.21427834401700019</v>
      </c>
      <c r="AF43">
        <f>2.471*W43-0.917*Q43+1.48*O43-2.027</f>
        <v>6.9760912323999946E-2</v>
      </c>
      <c r="AG43">
        <f>-0.192+0.397*W43-1.615*X43</f>
        <v>0.42407111378199996</v>
      </c>
      <c r="AH43">
        <f>-1.166-0.597*Q43-2.065*R43+1.443*O43</f>
        <v>9.2702553135000199E-2</v>
      </c>
      <c r="AI43">
        <f>-2.371+1.433*W43-0.996*Q43+1.696*O43</f>
        <v>0.21998642581600003</v>
      </c>
      <c r="AJ43">
        <f>-0.19-4.841*R43+3.333*S43-1.523*T43+0.147*U43+1.173*O43-1.142*N43+0.553*P43</f>
        <v>-0.13733176589200013</v>
      </c>
      <c r="AK43" s="6">
        <f>V43-AG43</f>
        <v>-0.55554422678199999</v>
      </c>
      <c r="AL43" s="6">
        <f>V43-AH43</f>
        <v>-0.2241756661350002</v>
      </c>
      <c r="AM43" s="6">
        <f>V43-AI43</f>
        <v>-0.35145953881600001</v>
      </c>
      <c r="AN43" s="6">
        <f>V43-AJ43</f>
        <v>5.8586528920001324E-3</v>
      </c>
      <c r="AO43">
        <f t="shared" si="4"/>
        <v>-0.11929514225799998</v>
      </c>
      <c r="AP43">
        <f>Y43-AH43</f>
        <v>1.0623327139996919E-3</v>
      </c>
      <c r="AQ43">
        <f t="shared" si="5"/>
        <v>-5.7080817989998422E-3</v>
      </c>
      <c r="AR43">
        <f>AA43-AJ43</f>
        <v>-5.3997268939999232E-3</v>
      </c>
      <c r="AS43" s="5">
        <f>V43-Y43</f>
        <v>-0.22523799884899989</v>
      </c>
      <c r="AT43" s="5"/>
      <c r="AU43" s="5">
        <f>V43-Z43</f>
        <v>0.20736450917206298</v>
      </c>
      <c r="AV43" s="5"/>
      <c r="AW43" s="5">
        <f>V43-AA43</f>
        <v>1.1258379786000056E-2</v>
      </c>
      <c r="AX43" s="5"/>
      <c r="AY43" s="5">
        <f>V43-AB43</f>
        <v>6.4560643130172013E-2</v>
      </c>
      <c r="AZ43" s="5"/>
      <c r="BA43" s="5">
        <f>V43-AC43</f>
        <v>-0.43624908452400002</v>
      </c>
      <c r="BB43" s="5"/>
      <c r="BC43" s="5">
        <f>V43-AD43</f>
        <v>-6.5186227531999902E-2</v>
      </c>
      <c r="BD43" s="5"/>
      <c r="BE43" s="5">
        <f>V43-AE43</f>
        <v>-0.34575145701700016</v>
      </c>
      <c r="BF43" s="5"/>
      <c r="BG43" s="5">
        <f>V43-AF43</f>
        <v>-0.20123402532399995</v>
      </c>
      <c r="BM43" s="6"/>
    </row>
    <row r="44" spans="1:65" x14ac:dyDescent="0.15">
      <c r="A44">
        <v>918</v>
      </c>
      <c r="B44">
        <v>0</v>
      </c>
      <c r="C44">
        <v>4.1006253908879061E-7</v>
      </c>
      <c r="D44" t="s">
        <v>24</v>
      </c>
      <c r="E44">
        <v>0.02</v>
      </c>
      <c r="F44">
        <v>4.3555999999999997E-2</v>
      </c>
      <c r="G44">
        <v>4.576238</v>
      </c>
      <c r="H44">
        <v>3.7518999999999997E-2</v>
      </c>
      <c r="I44">
        <v>0.85730000000000006</v>
      </c>
      <c r="J44">
        <f t="shared" si="0"/>
        <v>-3.912023005428146</v>
      </c>
      <c r="K44">
        <f t="shared" si="1"/>
        <v>-3.1337078124983226</v>
      </c>
      <c r="L44">
        <f t="shared" si="2"/>
        <v>1.5208772632145087</v>
      </c>
      <c r="M44">
        <f t="shared" si="3"/>
        <v>-3.2829078076513216</v>
      </c>
      <c r="N44" s="1">
        <v>-1.360952011</v>
      </c>
      <c r="O44" s="1">
        <v>0.66050860300000003</v>
      </c>
      <c r="P44" s="1">
        <v>-1.4257487449999999</v>
      </c>
      <c r="Q44" s="1">
        <v>-1.698970004</v>
      </c>
      <c r="R44" s="1">
        <v>0.45917898800000001</v>
      </c>
      <c r="S44" s="1">
        <v>0.21084534299999999</v>
      </c>
      <c r="T44" s="1">
        <v>9.6815751000000005E-2</v>
      </c>
      <c r="U44" s="1">
        <v>4.4455758999999997E-2</v>
      </c>
      <c r="V44" s="1">
        <v>-6.6867176E-2</v>
      </c>
      <c r="W44" s="1">
        <v>-0.26694644299999998</v>
      </c>
      <c r="X44" s="1">
        <v>-0.33801799300000002</v>
      </c>
      <c r="Y44">
        <f>-1.23-0.609*Q44-2.054*R44+1.501*O44</f>
        <v>-0.14705749581300021</v>
      </c>
      <c r="Z44">
        <f>LOG(EXP(-2.885-0.575*J44+1.475*L44-6.802*R44))</f>
        <v>-0.65822900079781532</v>
      </c>
      <c r="AA44">
        <f>-0.206-4.187*R44+0.706*S44+2.293*T44-1.682*U44+1.177*O44-1.111*N44+0.549*P44</f>
        <v>-0.32580143124600003</v>
      </c>
      <c r="AB44">
        <f>LOG10(EXP(-0.74-4.93*R44-19.91*S44+43.75*T44-30.12*U44-1.3*K44+1.04*L44+0.68*M44))</f>
        <v>-0.38298100109096395</v>
      </c>
      <c r="AC44">
        <f>-0.391+0.23*W44-1.722*X44</f>
        <v>0.12966930205599997</v>
      </c>
      <c r="AD44">
        <f>-0.215+2.341*W44-1.438*X44</f>
        <v>-0.35385174912899997</v>
      </c>
      <c r="AE44">
        <f>-2.429+1.433*W44-Q44+1.761*O44</f>
        <v>5.0591401064000063E-2</v>
      </c>
      <c r="AF44">
        <f>2.471*W44-0.917*Q44+1.48*O44-2.027</f>
        <v>-0.15111643454500001</v>
      </c>
      <c r="AG44">
        <f>-0.192+0.397*W44-1.615*X44</f>
        <v>0.24792132082399998</v>
      </c>
      <c r="AH44">
        <f>-1.166-0.597*Q44-2.065*R44+1.443*O44</f>
        <v>-0.14680560370299978</v>
      </c>
      <c r="AI44">
        <f>-2.371+1.433*W44-0.996*Q44+1.696*O44</f>
        <v>5.8862461853000037E-2</v>
      </c>
      <c r="AJ44">
        <f>-0.19-4.841*R44+3.333*S44-1.523*T44+0.147*U44+1.173*O44-1.142*N44+0.553*P44</f>
        <v>-0.31050861299300037</v>
      </c>
      <c r="AK44" s="6">
        <f>V44-AG44</f>
        <v>-0.31478849682400001</v>
      </c>
      <c r="AL44" s="6">
        <f>V44-AH44</f>
        <v>7.9938427702999776E-2</v>
      </c>
      <c r="AM44" s="6">
        <f>V44-AI44</f>
        <v>-0.12572963785300004</v>
      </c>
      <c r="AN44" s="6">
        <f>V44-AJ44</f>
        <v>0.24364143699300037</v>
      </c>
      <c r="AO44">
        <f t="shared" si="4"/>
        <v>-0.11825201876800001</v>
      </c>
      <c r="AP44">
        <f>Y44-AH44</f>
        <v>-2.5189211000042899E-4</v>
      </c>
      <c r="AQ44">
        <f t="shared" si="5"/>
        <v>-8.2710607889999732E-3</v>
      </c>
      <c r="AR44">
        <f>AA44-AJ44</f>
        <v>-1.5292818252999663E-2</v>
      </c>
      <c r="AS44" s="5">
        <f>V44-Y44</f>
        <v>8.0190319813000205E-2</v>
      </c>
      <c r="AT44" s="5"/>
      <c r="AU44" s="5">
        <f>V44-Z44</f>
        <v>0.59136182479781529</v>
      </c>
      <c r="AV44" s="5"/>
      <c r="AW44" s="5">
        <f>V44-AA44</f>
        <v>0.258934255246</v>
      </c>
      <c r="AX44" s="5"/>
      <c r="AY44" s="5">
        <f>V44-AB44</f>
        <v>0.31611382509096397</v>
      </c>
      <c r="AZ44" s="5"/>
      <c r="BA44" s="5">
        <f>V44-AC44</f>
        <v>-0.19653647805599997</v>
      </c>
      <c r="BB44" s="5"/>
      <c r="BC44" s="5">
        <f>V44-AD44</f>
        <v>0.28698457312899994</v>
      </c>
      <c r="BD44" s="5"/>
      <c r="BE44" s="5">
        <f>V44-AE44</f>
        <v>-0.11745857706400006</v>
      </c>
      <c r="BF44" s="5"/>
      <c r="BG44" s="5">
        <f>V44-AF44</f>
        <v>8.4249258545000011E-2</v>
      </c>
      <c r="BM44" s="6"/>
    </row>
    <row r="45" spans="1:65" x14ac:dyDescent="0.15">
      <c r="A45">
        <v>6247</v>
      </c>
      <c r="B45">
        <v>0</v>
      </c>
      <c r="C45">
        <v>4.338320083135331E-7</v>
      </c>
      <c r="D45" t="s">
        <v>23</v>
      </c>
      <c r="E45">
        <v>0.02</v>
      </c>
      <c r="F45">
        <v>7.7298000000000006E-2</v>
      </c>
      <c r="G45">
        <v>2.6347580000000002</v>
      </c>
      <c r="H45">
        <v>0.13113900000000001</v>
      </c>
      <c r="I45">
        <v>2.5569999999999999</v>
      </c>
      <c r="J45">
        <f t="shared" si="0"/>
        <v>-3.912023005428146</v>
      </c>
      <c r="K45">
        <f t="shared" si="1"/>
        <v>-2.5600871969446941</v>
      </c>
      <c r="L45">
        <f t="shared" si="2"/>
        <v>0.96879133716850829</v>
      </c>
      <c r="M45">
        <f t="shared" si="3"/>
        <v>-2.0314974496142</v>
      </c>
      <c r="N45" s="1">
        <v>-1.111831743</v>
      </c>
      <c r="O45" s="1">
        <v>0.42074073200000001</v>
      </c>
      <c r="P45" s="1">
        <v>-0.88226813199999998</v>
      </c>
      <c r="Q45" s="1">
        <v>-1.698970004</v>
      </c>
      <c r="R45" s="1">
        <v>0.25873890700000002</v>
      </c>
      <c r="S45" s="1">
        <v>6.6945822000000002E-2</v>
      </c>
      <c r="T45" s="1">
        <v>1.7321488999999999E-2</v>
      </c>
      <c r="U45" s="1">
        <v>4.4817429999999998E-3</v>
      </c>
      <c r="V45" s="1">
        <v>0.40773072799999999</v>
      </c>
      <c r="W45" s="1">
        <v>-0.130028794</v>
      </c>
      <c r="X45" s="1">
        <v>-0.58713826199999997</v>
      </c>
      <c r="Y45">
        <f>-1.23-0.609*Q45-2.054*R45+1.501*O45</f>
        <v>-9.5245143810000155E-2</v>
      </c>
      <c r="Z45">
        <f>LOG(EXP(-2.885-0.575*J45+1.475*L45-6.802*R45))</f>
        <v>-0.41977236711475813</v>
      </c>
      <c r="AA45">
        <f>-0.206-4.187*R45+0.706*S45+2.293*T45-1.682*U45+1.177*O45-1.111*N45+0.549*P45</f>
        <v>3.6195532842999811E-2</v>
      </c>
      <c r="AB45">
        <f>LOG10(EXP(-0.74-4.93*R45-19.91*S45+43.75*T45-30.12*U45-1.3*K45+1.04*L45+0.68*M45))</f>
        <v>9.927494045766691E-2</v>
      </c>
      <c r="AC45">
        <f>-0.391+0.23*W45-1.722*X45</f>
        <v>0.59014546454399985</v>
      </c>
      <c r="AD45">
        <f>-0.215+2.341*W45-1.438*X45</f>
        <v>0.32490741400199985</v>
      </c>
      <c r="AE45">
        <f>-2.429+1.433*W45-Q45+1.761*O45</f>
        <v>-0.17543682875</v>
      </c>
      <c r="AF45">
        <f>2.471*W45-0.917*Q45+1.48*O45-2.027</f>
        <v>-0.16764937294600002</v>
      </c>
      <c r="AG45">
        <f>-0.192+0.397*W45-1.615*X45</f>
        <v>0.70460686191199984</v>
      </c>
      <c r="AH45">
        <f>-1.166-0.597*Q45-2.065*R45+1.443*O45</f>
        <v>-7.8881874290999909E-2</v>
      </c>
      <c r="AI45">
        <f>-2.371+1.433*W45-0.996*Q45+1.696*O45</f>
        <v>-0.15158085634600005</v>
      </c>
      <c r="AJ45">
        <f>-0.19-4.841*R45+3.333*S45-1.523*T45+0.147*U45+1.173*O45-1.142*N45+0.553*P45</f>
        <v>3.0200016558999787E-2</v>
      </c>
      <c r="AK45" s="6">
        <f>V45-AG45</f>
        <v>-0.29687613391199985</v>
      </c>
      <c r="AL45" s="6">
        <f>V45-AH45</f>
        <v>0.4866126022909999</v>
      </c>
      <c r="AM45" s="6">
        <f>V45-AI45</f>
        <v>0.55931158434600003</v>
      </c>
      <c r="AN45" s="6">
        <f>V45-AJ45</f>
        <v>0.3775307114410002</v>
      </c>
      <c r="AO45">
        <f t="shared" si="4"/>
        <v>-0.11446139736799998</v>
      </c>
      <c r="AP45">
        <f>Y45-AH45</f>
        <v>-1.6363269519000245E-2</v>
      </c>
      <c r="AQ45">
        <f t="shared" si="5"/>
        <v>-2.3855972403999948E-2</v>
      </c>
      <c r="AR45">
        <f>AA45-AJ45</f>
        <v>5.9955162840000242E-3</v>
      </c>
      <c r="AS45" s="5">
        <f>V45-Y45</f>
        <v>0.50297587181000014</v>
      </c>
      <c r="AT45" s="5"/>
      <c r="AU45" s="5">
        <f>V45-Z45</f>
        <v>0.82750309511475817</v>
      </c>
      <c r="AV45" s="5"/>
      <c r="AW45" s="5">
        <f>V45-AA45</f>
        <v>0.37153519515700018</v>
      </c>
      <c r="AX45" s="5"/>
      <c r="AY45" s="5">
        <f>V45-AB45</f>
        <v>0.30845578754233305</v>
      </c>
      <c r="AZ45" s="5"/>
      <c r="BA45" s="5">
        <f>V45-AC45</f>
        <v>-0.18241473654399987</v>
      </c>
      <c r="BB45" s="5"/>
      <c r="BC45" s="5">
        <f>V45-AD45</f>
        <v>8.2823313998000136E-2</v>
      </c>
      <c r="BD45" s="5"/>
      <c r="BE45" s="5">
        <f>V45-AE45</f>
        <v>0.58316755674999998</v>
      </c>
      <c r="BF45" s="5"/>
      <c r="BG45" s="5">
        <f>V45-AF45</f>
        <v>0.57538010094600001</v>
      </c>
      <c r="BM45" s="6"/>
    </row>
    <row r="46" spans="1:65" x14ac:dyDescent="0.15">
      <c r="A46">
        <v>6247</v>
      </c>
      <c r="B46">
        <v>0</v>
      </c>
      <c r="C46">
        <v>4.338320083135331E-7</v>
      </c>
      <c r="D46" t="s">
        <v>24</v>
      </c>
      <c r="E46">
        <v>0.02</v>
      </c>
      <c r="F46">
        <v>3.7540999999999998E-2</v>
      </c>
      <c r="G46">
        <v>1.4648000000000001</v>
      </c>
      <c r="H46">
        <v>3.0880000000000001E-2</v>
      </c>
      <c r="I46">
        <v>0.1704</v>
      </c>
      <c r="J46">
        <f t="shared" si="0"/>
        <v>-3.912023005428146</v>
      </c>
      <c r="K46">
        <f t="shared" si="1"/>
        <v>-3.2823216099260355</v>
      </c>
      <c r="L46">
        <f t="shared" si="2"/>
        <v>0.38171871437816396</v>
      </c>
      <c r="M46">
        <f t="shared" si="3"/>
        <v>-3.4776465538255614</v>
      </c>
      <c r="N46" s="1">
        <v>-1.425494163</v>
      </c>
      <c r="O46" s="1">
        <v>0.165778331</v>
      </c>
      <c r="P46" s="1">
        <v>-1.5103227079999999</v>
      </c>
      <c r="Q46" s="1">
        <v>-1.698970004</v>
      </c>
      <c r="R46" s="1">
        <v>0.53275085899999997</v>
      </c>
      <c r="S46" s="1">
        <v>0.28382347800000002</v>
      </c>
      <c r="T46" s="1">
        <v>0.15120720200000001</v>
      </c>
      <c r="U46" s="1">
        <v>8.0555767E-2</v>
      </c>
      <c r="V46" s="1">
        <v>-0.76853041</v>
      </c>
      <c r="W46" s="1">
        <v>-0.33045148800000002</v>
      </c>
      <c r="X46" s="1">
        <v>-0.273475841</v>
      </c>
      <c r="Y46">
        <f>-1.23-0.609*Q46-2.054*R46+1.501*O46</f>
        <v>-1.0407642571189999</v>
      </c>
      <c r="Z46">
        <f>LOG(EXP(-2.885-0.575*J46+1.475*L46-6.802*R46))</f>
        <v>-1.6052926870479753</v>
      </c>
      <c r="AA46">
        <f>-0.206-4.187*R46+0.706*S46+2.293*T46-1.682*U46+1.177*O46-1.111*N46+0.549*P46</f>
        <v>-1.0753472130849999</v>
      </c>
      <c r="AB46">
        <f>LOG10(EXP(-0.74-4.93*R46-19.91*S46+43.75*T46-30.12*U46-1.3*K46+1.04*L46+0.68*M46))</f>
        <v>-1.098420164722566</v>
      </c>
      <c r="AC46">
        <f>-0.391+0.23*W46-1.722*X46</f>
        <v>3.9215559619999452E-3</v>
      </c>
      <c r="AD46">
        <f>-0.215+2.341*W46-1.438*X46</f>
        <v>-0.59532867405000012</v>
      </c>
      <c r="AE46">
        <f>-2.429+1.433*W46-Q46+1.761*O46</f>
        <v>-0.91163133741299995</v>
      </c>
      <c r="AF46">
        <f>2.471*W46-0.917*Q46+1.48*O46-2.027</f>
        <v>-1.0402382033000002</v>
      </c>
      <c r="AG46">
        <f>-0.192+0.397*W46-1.615*X46</f>
        <v>0.11847424247899996</v>
      </c>
      <c r="AH46">
        <f>-1.166-0.597*Q46-2.065*R46+1.443*O46</f>
        <v>-1.0126272998139998</v>
      </c>
      <c r="AI46">
        <f>-2.371+1.433*W46-0.996*Q46+1.696*O46</f>
        <v>-0.87120280894400004</v>
      </c>
      <c r="AJ46">
        <f>-0.19-4.841*R46+3.333*S46-1.523*T46+0.147*U46+1.173*O46-1.142*N46+0.553*P46</f>
        <v>-1.054346268257</v>
      </c>
      <c r="AK46" s="6">
        <f>V46-AG46</f>
        <v>-0.88700465247899996</v>
      </c>
      <c r="AL46" s="6">
        <f>V46-AH46</f>
        <v>0.2440968898139998</v>
      </c>
      <c r="AM46" s="6">
        <f>V46-AI46</f>
        <v>0.10267239894400004</v>
      </c>
      <c r="AN46" s="6">
        <f>V46-AJ46</f>
        <v>0.28581585825699996</v>
      </c>
      <c r="AO46">
        <f t="shared" si="4"/>
        <v>-0.11455268651700001</v>
      </c>
      <c r="AP46">
        <f>Y46-AH46</f>
        <v>-2.8136957305000099E-2</v>
      </c>
      <c r="AQ46">
        <f t="shared" si="5"/>
        <v>-4.0428528468999914E-2</v>
      </c>
      <c r="AR46">
        <f>AA46-AJ46</f>
        <v>-2.1000944827999968E-2</v>
      </c>
      <c r="AS46" s="5">
        <f>V46-Y46</f>
        <v>0.27223384711899989</v>
      </c>
      <c r="AT46" s="5"/>
      <c r="AU46" s="5">
        <f>V46-Z46</f>
        <v>0.83676227704797534</v>
      </c>
      <c r="AV46" s="5"/>
      <c r="AW46" s="5">
        <f>V46-AA46</f>
        <v>0.30681680308499992</v>
      </c>
      <c r="AX46" s="5"/>
      <c r="AY46" s="5">
        <f>V46-AB46</f>
        <v>0.32988975472256599</v>
      </c>
      <c r="AZ46" s="5"/>
      <c r="BA46" s="5">
        <f>V46-AC46</f>
        <v>-0.77245196596199994</v>
      </c>
      <c r="BB46" s="5"/>
      <c r="BC46" s="5">
        <f>V46-AD46</f>
        <v>-0.17320173594999988</v>
      </c>
      <c r="BD46" s="5"/>
      <c r="BE46" s="5">
        <f>V46-AE46</f>
        <v>0.14310092741299996</v>
      </c>
      <c r="BF46" s="5"/>
      <c r="BG46" s="5">
        <f>V46-AF46</f>
        <v>0.27170779330000017</v>
      </c>
      <c r="BM46" s="6"/>
    </row>
    <row r="47" spans="1:65" x14ac:dyDescent="0.15">
      <c r="A47">
        <v>1828</v>
      </c>
      <c r="B47">
        <v>0</v>
      </c>
      <c r="C47">
        <v>4.3442317862267624E-7</v>
      </c>
      <c r="D47" t="s">
        <v>23</v>
      </c>
      <c r="E47">
        <v>0.02</v>
      </c>
      <c r="F47">
        <v>4.7264E-2</v>
      </c>
      <c r="G47">
        <v>10.391309</v>
      </c>
      <c r="H47">
        <v>6.6161999999999999E-2</v>
      </c>
      <c r="I47">
        <v>1.7434999999999998</v>
      </c>
      <c r="J47">
        <f t="shared" si="0"/>
        <v>-3.912023005428146</v>
      </c>
      <c r="K47">
        <f t="shared" si="1"/>
        <v>-3.0520063726331679</v>
      </c>
      <c r="L47">
        <f t="shared" si="2"/>
        <v>2.3409697837010053</v>
      </c>
      <c r="M47">
        <f t="shared" si="3"/>
        <v>-2.7156489989775405</v>
      </c>
      <c r="N47" s="1">
        <v>-1.325469526</v>
      </c>
      <c r="O47" s="1">
        <v>1.0166702590000001</v>
      </c>
      <c r="P47" s="1">
        <v>-1.179391375</v>
      </c>
      <c r="Q47" s="1">
        <v>-1.698970004</v>
      </c>
      <c r="R47" s="1">
        <v>0.42315504399999998</v>
      </c>
      <c r="S47" s="1">
        <v>0.17906019100000001</v>
      </c>
      <c r="T47" s="1">
        <v>7.5770222999999998E-2</v>
      </c>
      <c r="U47" s="1">
        <v>3.2062552000000001E-2</v>
      </c>
      <c r="V47" s="1">
        <v>0.241421952</v>
      </c>
      <c r="W47" s="1">
        <v>-0.23894090100000001</v>
      </c>
      <c r="X47" s="1">
        <v>-0.37350047800000002</v>
      </c>
      <c r="Y47">
        <f>-1.23-0.609*Q47-2.054*R47+1.501*O47</f>
        <v>0.46153433081900008</v>
      </c>
      <c r="Z47">
        <f>LOG(EXP(-2.885-0.575*J47+1.475*L47-6.802*R47))</f>
        <v>-2.6473267108913106E-2</v>
      </c>
      <c r="AA47">
        <f>-0.206-4.187*R47+0.706*S47+2.293*T47-1.682*U47+1.177*O47-1.111*N47+0.549*P47</f>
        <v>0.29020990784700007</v>
      </c>
      <c r="AB47">
        <f>LOG10(EXP(-0.74-4.93*R47-19.91*S47+43.75*T47-30.12*U47-1.3*K47+1.04*L47+0.68*M47))</f>
        <v>0.22303451977084582</v>
      </c>
      <c r="AC47">
        <f>-0.391+0.23*W47-1.722*X47</f>
        <v>0.19721141588600005</v>
      </c>
      <c r="AD47">
        <f>-0.215+2.341*W47-1.438*X47</f>
        <v>-0.23726696187700003</v>
      </c>
      <c r="AE47">
        <f>-2.429+1.433*W47-Q47+1.761*O47</f>
        <v>0.71792401896600011</v>
      </c>
      <c r="AF47">
        <f>2.471*W47-0.917*Q47+1.48*O47-2.027</f>
        <v>0.44520451061700017</v>
      </c>
      <c r="AG47">
        <f>-0.192+0.397*W47-1.615*X47</f>
        <v>0.316343734273</v>
      </c>
      <c r="AH47">
        <f>-1.166-0.597*Q47-2.065*R47+1.443*O47</f>
        <v>0.44152511026500041</v>
      </c>
      <c r="AI47">
        <f>-2.371+1.433*W47-0.996*Q47+1.696*O47</f>
        <v>0.70304457211500004</v>
      </c>
      <c r="AJ47">
        <f>-0.19-4.841*R47+3.333*S47-1.523*T47+0.147*U47+1.173*O47-1.142*N47+0.553*P47</f>
        <v>0.30166617623800029</v>
      </c>
      <c r="AK47" s="6">
        <f>V47-AG47</f>
        <v>-7.4921782273000004E-2</v>
      </c>
      <c r="AL47" s="6">
        <f>V47-AH47</f>
        <v>-0.20010315826500041</v>
      </c>
      <c r="AM47" s="6">
        <f>V47-AI47</f>
        <v>-0.46162262011500005</v>
      </c>
      <c r="AN47" s="6">
        <f>V47-AJ47</f>
        <v>-6.0244224238000299E-2</v>
      </c>
      <c r="AO47">
        <f t="shared" si="4"/>
        <v>-0.11913231838699995</v>
      </c>
      <c r="AP47">
        <f>Y47-AH47</f>
        <v>2.0009220553999674E-2</v>
      </c>
      <c r="AQ47">
        <f t="shared" si="5"/>
        <v>1.4879446851000067E-2</v>
      </c>
      <c r="AR47">
        <f>AA47-AJ47</f>
        <v>-1.1456268391000224E-2</v>
      </c>
      <c r="AS47" s="5">
        <f>V47-Y47</f>
        <v>-0.22011237881900009</v>
      </c>
      <c r="AT47" s="5"/>
      <c r="AU47" s="5">
        <f>V47-Z47</f>
        <v>0.26789521910891312</v>
      </c>
      <c r="AV47" s="5"/>
      <c r="AW47" s="5">
        <f>V47-AA47</f>
        <v>-4.8787955847000075E-2</v>
      </c>
      <c r="AX47" s="5"/>
      <c r="AY47" s="5">
        <f>V47-AB47</f>
        <v>1.8387432229154177E-2</v>
      </c>
      <c r="AZ47" s="5"/>
      <c r="BA47" s="5">
        <f>V47-AC47</f>
        <v>4.4210536113999943E-2</v>
      </c>
      <c r="BB47" s="5"/>
      <c r="BC47" s="5">
        <f>V47-AD47</f>
        <v>0.47868891387700002</v>
      </c>
      <c r="BD47" s="5"/>
      <c r="BE47" s="5">
        <f>V47-AE47</f>
        <v>-0.47650206696600012</v>
      </c>
      <c r="BF47" s="5"/>
      <c r="BG47" s="5">
        <f>V47-AF47</f>
        <v>-0.20378255861700018</v>
      </c>
      <c r="BM47" s="6"/>
    </row>
    <row r="48" spans="1:65" x14ac:dyDescent="0.15">
      <c r="A48">
        <v>1828</v>
      </c>
      <c r="B48">
        <v>0</v>
      </c>
      <c r="C48">
        <v>4.3442317862267624E-7</v>
      </c>
      <c r="D48" t="s">
        <v>24</v>
      </c>
      <c r="E48">
        <v>0.02</v>
      </c>
      <c r="F48">
        <v>4.0278000000000001E-2</v>
      </c>
      <c r="G48">
        <v>10.550960999999999</v>
      </c>
      <c r="H48">
        <v>5.9642000000000001E-2</v>
      </c>
      <c r="I48">
        <v>1.0895999999999999</v>
      </c>
      <c r="J48">
        <f t="shared" si="0"/>
        <v>-3.912023005428146</v>
      </c>
      <c r="K48">
        <f t="shared" si="1"/>
        <v>-3.2119498647974676</v>
      </c>
      <c r="L48">
        <f t="shared" si="2"/>
        <v>2.3562169458210223</v>
      </c>
      <c r="M48">
        <f t="shared" si="3"/>
        <v>-2.8193952551072927</v>
      </c>
      <c r="N48" s="1">
        <v>-1.3949321020000001</v>
      </c>
      <c r="O48" s="1">
        <v>1.023292018</v>
      </c>
      <c r="P48" s="1">
        <v>-1.224447802</v>
      </c>
      <c r="Q48" s="1">
        <v>-1.698970004</v>
      </c>
      <c r="R48" s="1">
        <v>0.496548985</v>
      </c>
      <c r="S48" s="1">
        <v>0.246560894</v>
      </c>
      <c r="T48" s="1">
        <v>0.12242956200000001</v>
      </c>
      <c r="U48" s="1">
        <v>6.0792274E-2</v>
      </c>
      <c r="V48" s="1">
        <v>3.7267095E-2</v>
      </c>
      <c r="W48" s="1">
        <v>-0.29804277899999998</v>
      </c>
      <c r="X48" s="1">
        <v>-0.30403790200000003</v>
      </c>
      <c r="Y48">
        <f>-1.23-0.609*Q48-2.054*R48+1.501*O48</f>
        <v>0.32072243626399999</v>
      </c>
      <c r="Z48">
        <f>LOG(EXP(-2.885-0.575*J48+1.475*L48-6.802*R48))</f>
        <v>-0.23351709102904297</v>
      </c>
      <c r="AA48">
        <f>-0.206-4.187*R48+0.706*S48+2.293*T48-1.682*U48+1.177*O48-1.111*N48+0.549*P48</f>
        <v>0.14946219897700019</v>
      </c>
      <c r="AB48">
        <f>LOG10(EXP(-0.74-4.93*R48-19.91*S48+43.75*T48-30.12*U48-1.3*K48+1.04*L48+0.68*M48))</f>
        <v>5.9510427590511603E-2</v>
      </c>
      <c r="AC48">
        <f>-0.391+0.23*W48-1.722*X48</f>
        <v>6.4003428074000057E-2</v>
      </c>
      <c r="AD48">
        <f>-0.215+2.341*W48-1.438*X48</f>
        <v>-0.47551164256299999</v>
      </c>
      <c r="AE48">
        <f>-2.429+1.433*W48-Q48+1.761*O48</f>
        <v>0.64489194539100025</v>
      </c>
      <c r="AF48">
        <f>2.471*W48-0.917*Q48+1.48*O48-2.027</f>
        <v>0.30896397339899995</v>
      </c>
      <c r="AG48">
        <f>-0.192+0.397*W48-1.615*X48</f>
        <v>0.18069822846700001</v>
      </c>
      <c r="AH48">
        <f>-1.166-0.597*Q48-2.065*R48+1.443*O48</f>
        <v>0.29952182033700026</v>
      </c>
      <c r="AI48">
        <f>-2.371+1.433*W48-0.996*Q48+1.696*O48</f>
        <v>0.62958208420500017</v>
      </c>
      <c r="AJ48">
        <f>-0.19-4.841*R48+3.333*S48-1.523*T48+0.147*U48+1.173*O48-1.142*N48+0.553*P48</f>
        <v>0.16668442776100012</v>
      </c>
      <c r="AK48" s="6">
        <f>V48-AG48</f>
        <v>-0.14343113346700001</v>
      </c>
      <c r="AL48" s="6">
        <f>V48-AH48</f>
        <v>-0.26225472533700023</v>
      </c>
      <c r="AM48" s="6">
        <f>V48-AI48</f>
        <v>-0.59231498920500014</v>
      </c>
      <c r="AN48" s="6">
        <f>V48-AJ48</f>
        <v>-0.12941733276100012</v>
      </c>
      <c r="AO48">
        <f t="shared" si="4"/>
        <v>-0.11669480039299995</v>
      </c>
      <c r="AP48">
        <f>Y48-AH48</f>
        <v>2.1200615926999733E-2</v>
      </c>
      <c r="AQ48">
        <f t="shared" si="5"/>
        <v>1.5309861186000084E-2</v>
      </c>
      <c r="AR48">
        <f>AA48-AJ48</f>
        <v>-1.7222228783999927E-2</v>
      </c>
      <c r="AS48" s="5">
        <f>V48-Y48</f>
        <v>-0.28345534126399996</v>
      </c>
      <c r="AT48" s="5"/>
      <c r="AU48" s="5">
        <f>V48-Z48</f>
        <v>0.27078418602904297</v>
      </c>
      <c r="AV48" s="5"/>
      <c r="AW48" s="5">
        <f>V48-AA48</f>
        <v>-0.11219510397700019</v>
      </c>
      <c r="AX48" s="5"/>
      <c r="AY48" s="5">
        <f>V48-AB48</f>
        <v>-2.2243332590511602E-2</v>
      </c>
      <c r="AZ48" s="5"/>
      <c r="BA48" s="5">
        <f>V48-AC48</f>
        <v>-2.6736333074000057E-2</v>
      </c>
      <c r="BB48" s="5"/>
      <c r="BC48" s="5">
        <f>V48-AD48</f>
        <v>0.51277873756299996</v>
      </c>
      <c r="BD48" s="5"/>
      <c r="BE48" s="5">
        <f>V48-AE48</f>
        <v>-0.60762485039100023</v>
      </c>
      <c r="BF48" s="5"/>
      <c r="BG48" s="5">
        <f>V48-AF48</f>
        <v>-0.27169687839899992</v>
      </c>
      <c r="BM48" s="6"/>
    </row>
    <row r="49" spans="1:65" x14ac:dyDescent="0.15">
      <c r="A49">
        <v>3941</v>
      </c>
      <c r="B49">
        <v>0</v>
      </c>
      <c r="C49">
        <v>4.9339928432637615E-7</v>
      </c>
      <c r="D49" t="s">
        <v>23</v>
      </c>
      <c r="E49">
        <v>0.02</v>
      </c>
      <c r="F49">
        <v>0.10694099999999999</v>
      </c>
      <c r="G49">
        <v>5.9261480000000004</v>
      </c>
      <c r="H49">
        <v>0.165242</v>
      </c>
      <c r="I49">
        <v>2.8315000000000001</v>
      </c>
      <c r="J49">
        <f t="shared" si="0"/>
        <v>-3.912023005428146</v>
      </c>
      <c r="K49">
        <f t="shared" si="1"/>
        <v>-2.235477998467307</v>
      </c>
      <c r="L49">
        <f t="shared" si="2"/>
        <v>1.7793744235273277</v>
      </c>
      <c r="M49">
        <f t="shared" si="3"/>
        <v>-1.8003442129199465</v>
      </c>
      <c r="N49" s="1">
        <v>-0.97085575899999998</v>
      </c>
      <c r="O49" s="1">
        <v>0.77277249299999995</v>
      </c>
      <c r="P49" s="1">
        <v>-0.781879557</v>
      </c>
      <c r="Q49" s="1">
        <v>-1.698970004</v>
      </c>
      <c r="R49" s="1">
        <v>0.18701901000000001</v>
      </c>
      <c r="S49" s="1">
        <v>3.4976109999999998E-2</v>
      </c>
      <c r="T49" s="1">
        <v>6.5411979999999998E-3</v>
      </c>
      <c r="U49" s="1">
        <v>1.2233280000000001E-3</v>
      </c>
      <c r="V49" s="1">
        <v>0.45201656600000001</v>
      </c>
      <c r="W49" s="1">
        <v>-8.9919609999999997E-2</v>
      </c>
      <c r="X49" s="1">
        <v>-0.72811424499999999</v>
      </c>
      <c r="Y49">
        <f>-1.23-0.609*Q49-2.054*R49+1.501*O49</f>
        <v>0.5804671978889997</v>
      </c>
      <c r="Z49">
        <f>LOG(EXP(-2.885-0.575*J49+1.475*L49-6.802*R49))</f>
        <v>0.31134015371906448</v>
      </c>
      <c r="AA49">
        <f>-0.206-4.187*R49+0.706*S49+2.293*T49-1.682*U49+1.177*O49-1.111*N49+0.549*P49</f>
        <v>0.60750796382500005</v>
      </c>
      <c r="AB49">
        <f>LOG10(EXP(-0.74-4.93*R49-19.91*S49+43.75*T49-30.12*U49-1.3*K49+1.04*L49+0.68*M49))</f>
        <v>0.61817017827537768</v>
      </c>
      <c r="AC49">
        <f>-0.391+0.23*W49-1.722*X49</f>
        <v>0.84213121958999992</v>
      </c>
      <c r="AD49">
        <f>-0.215+2.341*W49-1.438*X49</f>
        <v>0.62152647729999999</v>
      </c>
      <c r="AE49">
        <f>-2.429+1.433*W49-Q49+1.761*O49</f>
        <v>0.50196756304299983</v>
      </c>
      <c r="AF49">
        <f>2.471*W49-0.917*Q49+1.48*O49-2.027</f>
        <v>0.45246742699800002</v>
      </c>
      <c r="AG49">
        <f>-0.192+0.397*W49-1.615*X49</f>
        <v>0.94820642050499993</v>
      </c>
      <c r="AH49">
        <f>-1.166-0.597*Q49-2.065*R49+1.443*O49</f>
        <v>0.57720154413699998</v>
      </c>
      <c r="AI49">
        <f>-2.371+1.433*W49-0.996*Q49+1.696*O49</f>
        <v>0.50294147098199971</v>
      </c>
      <c r="AJ49">
        <f>-0.19-4.841*R49+3.333*S49-1.523*T49+0.147*U49+1.173*O49-1.142*N49+0.553*P49</f>
        <v>0.59423394792799988</v>
      </c>
      <c r="AK49" s="6">
        <f>V49-AG49</f>
        <v>-0.49618985450499992</v>
      </c>
      <c r="AL49" s="6">
        <f>V49-AH49</f>
        <v>-0.12518497813699997</v>
      </c>
      <c r="AM49" s="6">
        <f>V49-AI49</f>
        <v>-5.0924904981999697E-2</v>
      </c>
      <c r="AN49" s="6">
        <f>V49-AJ49</f>
        <v>-0.14221738192799988</v>
      </c>
      <c r="AO49">
        <f t="shared" si="4"/>
        <v>-0.106075200915</v>
      </c>
      <c r="AP49">
        <f>Y49-AH49</f>
        <v>3.2656537519997197E-3</v>
      </c>
      <c r="AQ49">
        <f t="shared" si="5"/>
        <v>-9.7390793899987393E-4</v>
      </c>
      <c r="AR49">
        <f>AA49-AJ49</f>
        <v>1.3274015897000169E-2</v>
      </c>
      <c r="AS49" s="5">
        <f>V49-Y49</f>
        <v>-0.12845063188899969</v>
      </c>
      <c r="AT49" s="5"/>
      <c r="AU49" s="5">
        <f>V49-Z49</f>
        <v>0.14067641228093553</v>
      </c>
      <c r="AV49" s="5"/>
      <c r="AW49" s="5">
        <f>V49-AA49</f>
        <v>-0.15549139782500004</v>
      </c>
      <c r="AX49" s="5"/>
      <c r="AY49" s="5">
        <f>V49-AB49</f>
        <v>-0.16615361227537767</v>
      </c>
      <c r="AZ49" s="5"/>
      <c r="BA49" s="5">
        <f>V49-AC49</f>
        <v>-0.39011465358999992</v>
      </c>
      <c r="BB49" s="5"/>
      <c r="BC49" s="5">
        <f>V49-AD49</f>
        <v>-0.16950991129999998</v>
      </c>
      <c r="BD49" s="5"/>
      <c r="BE49" s="5">
        <f>V49-AE49</f>
        <v>-4.9950997042999823E-2</v>
      </c>
      <c r="BF49" s="5"/>
      <c r="BG49" s="5">
        <f>V49-AF49</f>
        <v>-4.5086099800001334E-4</v>
      </c>
      <c r="BM49" s="6"/>
    </row>
    <row r="50" spans="1:65" x14ac:dyDescent="0.15">
      <c r="A50">
        <v>3941</v>
      </c>
      <c r="B50">
        <v>0</v>
      </c>
      <c r="C50">
        <v>4.9339928432637615E-7</v>
      </c>
      <c r="D50" t="s">
        <v>24</v>
      </c>
      <c r="E50">
        <v>0.02</v>
      </c>
      <c r="F50">
        <v>4.7359999999999999E-2</v>
      </c>
      <c r="G50">
        <v>1.4671129999999999</v>
      </c>
      <c r="H50">
        <v>3.4653999999999997E-2</v>
      </c>
      <c r="I50">
        <v>0.11950000000000001</v>
      </c>
      <c r="J50">
        <f t="shared" si="0"/>
        <v>-3.912023005428146</v>
      </c>
      <c r="K50">
        <f t="shared" si="1"/>
        <v>-3.0499772884063869</v>
      </c>
      <c r="L50">
        <f t="shared" si="2"/>
        <v>0.38329652414253812</v>
      </c>
      <c r="M50">
        <f t="shared" si="3"/>
        <v>-3.3623421198934822</v>
      </c>
      <c r="N50" s="1">
        <v>-1.3245883060000001</v>
      </c>
      <c r="O50" s="1">
        <v>0.16646356500000001</v>
      </c>
      <c r="P50" s="1">
        <v>-1.460246629</v>
      </c>
      <c r="Q50" s="1">
        <v>-1.698970004</v>
      </c>
      <c r="R50" s="1">
        <v>0.42229729700000002</v>
      </c>
      <c r="S50" s="1">
        <v>0.17833500699999999</v>
      </c>
      <c r="T50" s="1">
        <v>7.5310392000000004E-2</v>
      </c>
      <c r="U50" s="1">
        <v>3.1803375000000002E-2</v>
      </c>
      <c r="V50" s="1">
        <v>-0.92263209499999999</v>
      </c>
      <c r="W50" s="1">
        <v>-0.238295601</v>
      </c>
      <c r="X50" s="1">
        <v>-0.37438169799999998</v>
      </c>
      <c r="Y50">
        <f>-1.23-0.609*Q50-2.054*R50+1.501*O50</f>
        <v>-0.81286410453699998</v>
      </c>
      <c r="Z50">
        <f>LOG(EXP(-2.885-0.575*J50+1.475*L50-6.802*R50))</f>
        <v>-1.2779942951581429</v>
      </c>
      <c r="AA50">
        <f>-0.206-4.187*R50+0.706*S50+2.293*T50-1.682*U50+1.177*O50-1.111*N50+0.549*P50</f>
        <v>-0.86319099084099993</v>
      </c>
      <c r="AB50">
        <f>LOG10(EXP(-0.74-4.93*R50-19.91*S50+43.75*T50-30.12*U50-1.3*K50+1.04*L50+0.68*M50))</f>
        <v>-0.85054726360815924</v>
      </c>
      <c r="AC50">
        <f>-0.391+0.23*W50-1.722*X50</f>
        <v>0.19887729572599999</v>
      </c>
      <c r="AD50">
        <f>-0.215+2.341*W50-1.438*X50</f>
        <v>-0.23448912021699997</v>
      </c>
      <c r="AE50">
        <f>-2.429+1.433*W50-Q50+1.761*O50</f>
        <v>-0.77836525426799996</v>
      </c>
      <c r="AF50">
        <f>2.471*W50-0.917*Q50+1.48*O50-2.027</f>
        <v>-0.81150686020300022</v>
      </c>
      <c r="AG50">
        <f>-0.192+0.397*W50-1.615*X50</f>
        <v>0.31802308867299994</v>
      </c>
      <c r="AH50">
        <f>-1.166-0.597*Q50-2.065*R50+1.443*O50</f>
        <v>-0.78355190162200006</v>
      </c>
      <c r="AI50">
        <f>-2.371+1.433*W50-0.996*Q50+1.696*O50</f>
        <v>-0.73798126600900016</v>
      </c>
      <c r="AJ50">
        <f>-0.19-4.841*R50+3.333*S50-1.523*T50+0.147*U50+1.173*O50-1.142*N50+0.553*P50</f>
        <v>-0.84954804597700018</v>
      </c>
      <c r="AK50" s="6">
        <f>V50-AG50</f>
        <v>-1.240655183673</v>
      </c>
      <c r="AL50" s="6">
        <f>V50-AH50</f>
        <v>-0.13908019337799993</v>
      </c>
      <c r="AM50" s="6">
        <f>V50-AI50</f>
        <v>-0.18465082899099983</v>
      </c>
      <c r="AN50" s="6">
        <f>V50-AJ50</f>
        <v>-7.3084049022999809E-2</v>
      </c>
      <c r="AO50">
        <f t="shared" si="4"/>
        <v>-0.11914579294699995</v>
      </c>
      <c r="AP50">
        <f>Y50-AH50</f>
        <v>-2.9312202914999919E-2</v>
      </c>
      <c r="AQ50">
        <f t="shared" si="5"/>
        <v>-4.0383988258999803E-2</v>
      </c>
      <c r="AR50">
        <f>AA50-AJ50</f>
        <v>-1.3642944863999751E-2</v>
      </c>
      <c r="AS50" s="5">
        <f>V50-Y50</f>
        <v>-0.10976799046300001</v>
      </c>
      <c r="AT50" s="5"/>
      <c r="AU50" s="5">
        <f>V50-Z50</f>
        <v>0.3553622001581429</v>
      </c>
      <c r="AV50" s="5"/>
      <c r="AW50" s="5">
        <f>V50-AA50</f>
        <v>-5.9441104159000058E-2</v>
      </c>
      <c r="AX50" s="5"/>
      <c r="AY50" s="5">
        <f>V50-AB50</f>
        <v>-7.2084831391840742E-2</v>
      </c>
      <c r="AZ50" s="5"/>
      <c r="BA50" s="5">
        <f>V50-AC50</f>
        <v>-1.1215093907260001</v>
      </c>
      <c r="BB50" s="5"/>
      <c r="BC50" s="5">
        <f>V50-AD50</f>
        <v>-0.68814297478300002</v>
      </c>
      <c r="BD50" s="5"/>
      <c r="BE50" s="5">
        <f>V50-AE50</f>
        <v>-0.14426684073200002</v>
      </c>
      <c r="BF50" s="5"/>
      <c r="BG50" s="5">
        <f>V50-AF50</f>
        <v>-0.11112523479699976</v>
      </c>
      <c r="BM50" s="6"/>
    </row>
    <row r="51" spans="1:65" x14ac:dyDescent="0.15">
      <c r="A51">
        <v>6014</v>
      </c>
      <c r="B51">
        <v>0</v>
      </c>
      <c r="C51">
        <v>5.4395165754655508E-7</v>
      </c>
      <c r="D51" t="s">
        <v>24</v>
      </c>
      <c r="E51">
        <v>0.02</v>
      </c>
      <c r="F51">
        <v>4.7716000000000001E-2</v>
      </c>
      <c r="G51">
        <v>9.106223</v>
      </c>
      <c r="H51">
        <v>0.10699400000000001</v>
      </c>
      <c r="I51">
        <v>3.2044000000000001</v>
      </c>
      <c r="J51">
        <f t="shared" si="0"/>
        <v>-3.912023005428146</v>
      </c>
      <c r="K51">
        <f t="shared" si="1"/>
        <v>-3.0424885075624375</v>
      </c>
      <c r="L51">
        <f t="shared" si="2"/>
        <v>2.2089580259604138</v>
      </c>
      <c r="M51">
        <f t="shared" si="3"/>
        <v>-2.2349825208588343</v>
      </c>
      <c r="N51" s="1">
        <v>-1.32133597</v>
      </c>
      <c r="O51" s="1">
        <v>0.95933828099999996</v>
      </c>
      <c r="P51" s="1">
        <v>-0.97064057599999998</v>
      </c>
      <c r="Q51" s="1">
        <v>-1.698970004</v>
      </c>
      <c r="R51" s="1">
        <v>0.419146617</v>
      </c>
      <c r="S51" s="1">
        <v>0.17568388700000001</v>
      </c>
      <c r="T51" s="1">
        <v>7.3637306999999999E-2</v>
      </c>
      <c r="U51" s="1">
        <v>3.0864828E-2</v>
      </c>
      <c r="V51" s="1">
        <v>0.50574672300000001</v>
      </c>
      <c r="W51" s="1">
        <v>-0.235933477</v>
      </c>
      <c r="X51" s="1">
        <v>-0.37763403400000001</v>
      </c>
      <c r="Y51">
        <f>-1.23-0.609*Q51-2.054*R51+1.501*O51</f>
        <v>0.38371234089899975</v>
      </c>
      <c r="Z51">
        <f>LOG(EXP(-2.885-0.575*J51+1.475*L51-6.802*R51))</f>
        <v>-9.9196756339721498E-2</v>
      </c>
      <c r="AA51">
        <f>-0.206-4.187*R51+0.706*S51+2.293*T51-1.682*U51+1.177*O51-1.111*N51+0.549*P51</f>
        <v>0.34426538628099967</v>
      </c>
      <c r="AB51">
        <f>LOG10(EXP(-0.74-4.93*R51-19.91*S51+43.75*T51-30.12*U51-1.3*K51+1.04*L51+0.68*M51))</f>
        <v>0.31290389430044552</v>
      </c>
      <c r="AC51">
        <f>-0.391+0.23*W51-1.722*X51</f>
        <v>0.20502110683800001</v>
      </c>
      <c r="AD51">
        <f>-0.215+2.341*W51-1.438*X51</f>
        <v>-0.2242825287650001</v>
      </c>
      <c r="AE51">
        <f>-2.429+1.433*W51-Q51+1.761*O51</f>
        <v>0.62127204430000016</v>
      </c>
      <c r="AF51">
        <f>2.471*W51-0.917*Q51+1.48*O51-2.027</f>
        <v>0.36778452788099969</v>
      </c>
      <c r="AG51">
        <f>-0.192+0.397*W51-1.615*X51</f>
        <v>0.32421337454100002</v>
      </c>
      <c r="AH51">
        <f>-1.166-0.597*Q51-2.065*R51+1.443*O51</f>
        <v>0.36707246776600022</v>
      </c>
      <c r="AI51">
        <f>-2.371+1.433*W51-0.996*Q51+1.696*O51</f>
        <v>0.61011917601900012</v>
      </c>
      <c r="AJ51">
        <f>-0.19-4.841*R51+3.333*S51-1.523*T51+0.147*U51+1.173*O51-1.142*N51+0.553*P51</f>
        <v>0.35635837645400015</v>
      </c>
      <c r="AK51" s="6">
        <f>V51-AG51</f>
        <v>0.18153334845899999</v>
      </c>
      <c r="AL51" s="6">
        <f>V51-AH51</f>
        <v>0.13867425523399979</v>
      </c>
      <c r="AM51" s="6">
        <f>V51-AI51</f>
        <v>-0.10437245301900011</v>
      </c>
      <c r="AN51" s="6">
        <f>V51-AJ51</f>
        <v>0.14938834654599986</v>
      </c>
      <c r="AO51">
        <f t="shared" si="4"/>
        <v>-0.11919226770300001</v>
      </c>
      <c r="AP51">
        <f>Y51-AH51</f>
        <v>1.6639873132999528E-2</v>
      </c>
      <c r="AQ51">
        <f t="shared" si="5"/>
        <v>1.1152868281000039E-2</v>
      </c>
      <c r="AR51">
        <f>AA51-AJ51</f>
        <v>-1.2092990173000473E-2</v>
      </c>
      <c r="AS51" s="5">
        <f>V51-Y51</f>
        <v>0.12203438210100026</v>
      </c>
      <c r="AT51" s="5"/>
      <c r="AU51" s="5">
        <f>V51-Z51</f>
        <v>0.60494347933972148</v>
      </c>
      <c r="AV51" s="5"/>
      <c r="AW51" s="5">
        <f>V51-AA51</f>
        <v>0.16148133671900033</v>
      </c>
      <c r="AX51" s="5"/>
      <c r="AY51" s="5">
        <f>V51-AB51</f>
        <v>0.19284282869955449</v>
      </c>
      <c r="AZ51" s="5"/>
      <c r="BA51" s="5">
        <f>V51-AC51</f>
        <v>0.300725616162</v>
      </c>
      <c r="BB51" s="5"/>
      <c r="BC51" s="5">
        <f>V51-AD51</f>
        <v>0.73002925176500011</v>
      </c>
      <c r="BD51" s="5"/>
      <c r="BE51" s="5">
        <f>V51-AE51</f>
        <v>-0.11552532130000015</v>
      </c>
      <c r="BF51" s="5"/>
      <c r="BG51" s="5">
        <f>V51-AF51</f>
        <v>0.13796219511900032</v>
      </c>
      <c r="BM51" s="6"/>
    </row>
    <row r="52" spans="1:65" x14ac:dyDescent="0.15">
      <c r="A52">
        <v>1777</v>
      </c>
      <c r="B52">
        <v>0</v>
      </c>
      <c r="C52">
        <v>5.8224824666252197E-7</v>
      </c>
      <c r="D52" t="s">
        <v>23</v>
      </c>
      <c r="E52">
        <v>0.02</v>
      </c>
      <c r="F52">
        <v>4.3360000000000003E-2</v>
      </c>
      <c r="G52">
        <v>7.163532</v>
      </c>
      <c r="H52">
        <v>4.9820000000000003E-2</v>
      </c>
      <c r="I52">
        <v>0.65250000000000008</v>
      </c>
      <c r="J52">
        <f t="shared" si="0"/>
        <v>-3.912023005428146</v>
      </c>
      <c r="K52">
        <f t="shared" si="1"/>
        <v>-3.1382179218507464</v>
      </c>
      <c r="L52">
        <f t="shared" si="2"/>
        <v>1.969003155431422</v>
      </c>
      <c r="M52">
        <f t="shared" si="3"/>
        <v>-2.9993387691481028</v>
      </c>
      <c r="N52" s="1">
        <v>-1.362910726</v>
      </c>
      <c r="O52" s="1">
        <v>0.85512720499999995</v>
      </c>
      <c r="P52" s="1">
        <v>-1.3025962769999999</v>
      </c>
      <c r="Q52" s="1">
        <v>-1.698970004</v>
      </c>
      <c r="R52" s="1">
        <v>0.46125461299999998</v>
      </c>
      <c r="S52" s="1">
        <v>0.21275581800000001</v>
      </c>
      <c r="T52" s="1">
        <v>9.8134602000000001E-2</v>
      </c>
      <c r="U52" s="1">
        <v>4.5265038E-2</v>
      </c>
      <c r="V52" s="1">
        <v>-0.185419484</v>
      </c>
      <c r="W52" s="1">
        <v>-0.26861643499999999</v>
      </c>
      <c r="X52" s="1">
        <v>-0.33605927800000002</v>
      </c>
      <c r="Y52">
        <f>-1.23-0.609*Q52-2.054*R52+1.501*O52</f>
        <v>0.14080169203899984</v>
      </c>
      <c r="Z52">
        <f>LOG(EXP(-2.885-0.575*J52+1.475*L52-6.802*R52))</f>
        <v>-0.37729810632701538</v>
      </c>
      <c r="AA52">
        <f>-0.206-4.187*R52+0.706*S52+2.293*T52-1.682*U52+1.177*O52-1.111*N52+0.549*P52</f>
        <v>-3.2627427855000057E-2</v>
      </c>
      <c r="AB52">
        <f>LOG10(EXP(-0.74-4.93*R52-19.91*S52+43.75*T52-30.12*U52-1.3*K52+1.04*L52+0.68*M52))</f>
        <v>-0.10077867228538553</v>
      </c>
      <c r="AC52">
        <f>-0.391+0.23*W52-1.722*X52</f>
        <v>0.12591229666600001</v>
      </c>
      <c r="AD52">
        <f>-0.215+2.341*W52-1.438*X52</f>
        <v>-0.36057783257100001</v>
      </c>
      <c r="AE52">
        <f>-2.429+1.433*W52-Q52+1.761*O52</f>
        <v>0.39092166064999989</v>
      </c>
      <c r="AF52">
        <f>2.471*W52-0.917*Q52+1.48*O52-2.027</f>
        <v>0.13279254618299996</v>
      </c>
      <c r="AG52">
        <f>-0.192+0.397*W52-1.615*X52</f>
        <v>0.24409500927500005</v>
      </c>
      <c r="AH52">
        <f>-1.166-0.597*Q52-2.065*R52+1.443*O52</f>
        <v>0.12974287335800017</v>
      </c>
      <c r="AI52">
        <f>-2.371+1.433*W52-0.996*Q52+1.696*O52</f>
        <v>0.38654251230899983</v>
      </c>
      <c r="AJ52">
        <f>-0.19-4.841*R52+3.333*S52-1.523*T52+0.147*U52+1.173*O52-1.142*N52+0.553*P52</f>
        <v>-1.7450959022999979E-2</v>
      </c>
      <c r="AK52" s="6">
        <f>V52-AG52</f>
        <v>-0.42951449327500002</v>
      </c>
      <c r="AL52" s="6">
        <f>V52-AH52</f>
        <v>-0.31516235735800013</v>
      </c>
      <c r="AM52" s="6">
        <f>V52-AI52</f>
        <v>-0.5719619963089998</v>
      </c>
      <c r="AN52" s="6">
        <f>V52-AJ52</f>
        <v>-0.16796852497700002</v>
      </c>
      <c r="AO52">
        <f t="shared" si="4"/>
        <v>-0.11818271260900004</v>
      </c>
      <c r="AP52">
        <f>Y52-AH52</f>
        <v>1.1058818680999671E-2</v>
      </c>
      <c r="AQ52">
        <f t="shared" si="5"/>
        <v>4.3791483410000609E-3</v>
      </c>
      <c r="AR52">
        <f>AA52-AJ52</f>
        <v>-1.5176468832000078E-2</v>
      </c>
      <c r="AS52" s="5">
        <f>V52-Y52</f>
        <v>-0.3262211760389998</v>
      </c>
      <c r="AT52" s="5"/>
      <c r="AU52" s="5">
        <f>V52-Z52</f>
        <v>0.19187862232701539</v>
      </c>
      <c r="AV52" s="5"/>
      <c r="AW52" s="5">
        <f>V52-AA52</f>
        <v>-0.15279205614499994</v>
      </c>
      <c r="AX52" s="5"/>
      <c r="AY52" s="5">
        <f>V52-AB52</f>
        <v>-8.4640811714614461E-2</v>
      </c>
      <c r="AZ52" s="5"/>
      <c r="BA52" s="5">
        <f>V52-AC52</f>
        <v>-0.31133178066599998</v>
      </c>
      <c r="BB52" s="5"/>
      <c r="BC52" s="5">
        <f>V52-AD52</f>
        <v>0.17515834857100002</v>
      </c>
      <c r="BD52" s="5"/>
      <c r="BE52" s="5">
        <f>V52-AE52</f>
        <v>-0.57634114464999986</v>
      </c>
      <c r="BF52" s="5"/>
      <c r="BG52" s="5">
        <f>V52-AF52</f>
        <v>-0.31821203018299993</v>
      </c>
      <c r="BM52" s="6"/>
    </row>
    <row r="53" spans="1:65" x14ac:dyDescent="0.15">
      <c r="A53">
        <v>1777</v>
      </c>
      <c r="B53">
        <v>0</v>
      </c>
      <c r="C53">
        <v>5.8224824666252197E-7</v>
      </c>
      <c r="D53" t="s">
        <v>24</v>
      </c>
      <c r="E53">
        <v>0.02</v>
      </c>
      <c r="F53">
        <v>4.4484999999999997E-2</v>
      </c>
      <c r="G53">
        <v>9.9634730000000005</v>
      </c>
      <c r="H53">
        <v>4.3279999999999999E-2</v>
      </c>
      <c r="I53">
        <v>1.2355</v>
      </c>
      <c r="J53">
        <f t="shared" si="0"/>
        <v>-3.912023005428146</v>
      </c>
      <c r="K53">
        <f t="shared" si="1"/>
        <v>-3.1126032252854063</v>
      </c>
      <c r="L53">
        <f t="shared" si="2"/>
        <v>2.2989257055957277</v>
      </c>
      <c r="M53">
        <f t="shared" si="3"/>
        <v>-3.1400646444439109</v>
      </c>
      <c r="N53" s="1">
        <v>-1.3517864049999999</v>
      </c>
      <c r="O53" s="1">
        <v>0.99841074799999996</v>
      </c>
      <c r="P53" s="1">
        <v>-1.363712748</v>
      </c>
      <c r="Q53" s="1">
        <v>-1.698970004</v>
      </c>
      <c r="R53" s="1">
        <v>0.44958974899999998</v>
      </c>
      <c r="S53" s="1">
        <v>0.20213094300000001</v>
      </c>
      <c r="T53" s="1">
        <v>9.0875999999999998E-2</v>
      </c>
      <c r="U53" s="1">
        <v>4.0856917999999999E-2</v>
      </c>
      <c r="V53" s="1">
        <v>9.1842750000000001E-2</v>
      </c>
      <c r="W53" s="1">
        <v>-0.25931348700000001</v>
      </c>
      <c r="X53" s="1">
        <v>-0.34718359900000001</v>
      </c>
      <c r="Y53">
        <f>-1.23-0.609*Q53-2.054*R53+1.501*O53</f>
        <v>0.37982992073799982</v>
      </c>
      <c r="Z53">
        <f>LOG(EXP(-2.885-0.575*J53+1.475*L53-6.802*R53))</f>
        <v>-0.13149604318397282</v>
      </c>
      <c r="AA53">
        <f>-0.206-4.187*R53+0.706*S53+2.293*T53-1.682*U53+1.177*O53-1.111*N53+0.549*P53</f>
        <v>0.12221534631799946</v>
      </c>
      <c r="AB53">
        <f>LOG10(EXP(-0.74-4.93*R53-19.91*S53+43.75*T53-30.12*U53-1.3*K53+1.04*L53+0.68*M53))</f>
        <v>2.8808082190123735E-2</v>
      </c>
      <c r="AC53">
        <f>-0.391+0.23*W53-1.722*X53</f>
        <v>0.14720805546799998</v>
      </c>
      <c r="AD53">
        <f>-0.215+2.341*W53-1.438*X53</f>
        <v>-0.32280285770500006</v>
      </c>
      <c r="AE53">
        <f>-2.429+1.433*W53-Q53+1.761*O53</f>
        <v>0.65657510435700006</v>
      </c>
      <c r="AF53">
        <f>2.471*W53-0.917*Q53+1.48*O53-2.027</f>
        <v>0.36783977433099979</v>
      </c>
      <c r="AG53">
        <f>-0.192+0.397*W53-1.615*X53</f>
        <v>0.265754058046</v>
      </c>
      <c r="AH53">
        <f>-1.166-0.597*Q53-2.065*R53+1.443*O53</f>
        <v>0.36058897006700019</v>
      </c>
      <c r="AI53">
        <f>-2.371+1.433*W53-0.996*Q53+1.696*O53</f>
        <v>0.6428825257209998</v>
      </c>
      <c r="AJ53">
        <f>-0.19-4.841*R53+3.333*S53-1.523*T53+0.147*U53+1.173*O53-1.142*N53+0.553*P53</f>
        <v>0.13558300932599998</v>
      </c>
      <c r="AK53" s="6">
        <f>V53-AG53</f>
        <v>-0.173911308046</v>
      </c>
      <c r="AL53" s="6">
        <f>V53-AH53</f>
        <v>-0.26874622006700022</v>
      </c>
      <c r="AM53" s="6">
        <f>V53-AI53</f>
        <v>-0.55103977572099982</v>
      </c>
      <c r="AN53" s="6">
        <f>V53-AJ53</f>
        <v>-4.3740259325999981E-2</v>
      </c>
      <c r="AO53">
        <f t="shared" si="4"/>
        <v>-0.11854600257800002</v>
      </c>
      <c r="AP53">
        <f>Y53-AH53</f>
        <v>1.9240950670999624E-2</v>
      </c>
      <c r="AQ53">
        <f t="shared" si="5"/>
        <v>1.3692578636000263E-2</v>
      </c>
      <c r="AR53">
        <f>AA53-AJ53</f>
        <v>-1.3367663008000519E-2</v>
      </c>
      <c r="AS53" s="5">
        <f>V53-Y53</f>
        <v>-0.28798717073799984</v>
      </c>
      <c r="AT53" s="5"/>
      <c r="AU53" s="5">
        <f>V53-Z53</f>
        <v>0.22333879318397282</v>
      </c>
      <c r="AV53" s="5"/>
      <c r="AW53" s="5">
        <f>V53-AA53</f>
        <v>-3.0372596317999462E-2</v>
      </c>
      <c r="AX53" s="5"/>
      <c r="AY53" s="5">
        <f>V53-AB53</f>
        <v>6.3034667809876266E-2</v>
      </c>
      <c r="AZ53" s="5"/>
      <c r="BA53" s="5">
        <f>V53-AC53</f>
        <v>-5.5365305467999976E-2</v>
      </c>
      <c r="BB53" s="5"/>
      <c r="BC53" s="5">
        <f>V53-AD53</f>
        <v>0.41464560770500003</v>
      </c>
      <c r="BD53" s="5"/>
      <c r="BE53" s="5">
        <f>V53-AE53</f>
        <v>-0.56473235435700009</v>
      </c>
      <c r="BF53" s="5"/>
      <c r="BG53" s="5">
        <f>V53-AF53</f>
        <v>-0.27599702433099982</v>
      </c>
      <c r="BM53" s="6"/>
    </row>
    <row r="54" spans="1:65" x14ac:dyDescent="0.15">
      <c r="A54">
        <v>6908</v>
      </c>
      <c r="B54">
        <v>0</v>
      </c>
      <c r="C54">
        <v>6.458838607555331E-7</v>
      </c>
      <c r="D54" t="s">
        <v>23</v>
      </c>
      <c r="E54">
        <v>0.02</v>
      </c>
      <c r="F54">
        <v>3.8276999999999999E-2</v>
      </c>
      <c r="G54">
        <v>9.0032049999999995</v>
      </c>
      <c r="H54">
        <v>3.4140999999999998E-2</v>
      </c>
      <c r="I54">
        <v>1.9339999999999999</v>
      </c>
      <c r="J54">
        <f t="shared" si="0"/>
        <v>-3.912023005428146</v>
      </c>
      <c r="K54">
        <f t="shared" si="1"/>
        <v>-3.2629060853744214</v>
      </c>
      <c r="L54">
        <f t="shared" si="2"/>
        <v>2.197580625054818</v>
      </c>
      <c r="M54">
        <f t="shared" si="3"/>
        <v>-3.3772562708907485</v>
      </c>
      <c r="N54" s="1">
        <v>-1.4170621080000001</v>
      </c>
      <c r="O54" s="1">
        <v>0.95439713900000001</v>
      </c>
      <c r="P54" s="1">
        <v>-1.466723762</v>
      </c>
      <c r="Q54" s="1">
        <v>-1.698970004</v>
      </c>
      <c r="R54" s="1">
        <v>0.52250698900000003</v>
      </c>
      <c r="S54" s="1">
        <v>0.27301355300000002</v>
      </c>
      <c r="T54" s="1">
        <v>0.14265148899999999</v>
      </c>
      <c r="U54" s="1">
        <v>7.4536400000000003E-2</v>
      </c>
      <c r="V54" s="1">
        <v>0.28645647000000002</v>
      </c>
      <c r="W54" s="1">
        <v>-0.32103298000000002</v>
      </c>
      <c r="X54" s="1">
        <v>-0.28190789599999999</v>
      </c>
      <c r="Y54">
        <f>-1.23-0.609*Q54-2.054*R54+1.501*O54</f>
        <v>0.16399348266899993</v>
      </c>
      <c r="Z54">
        <f>LOG(EXP(-2.885-0.575*J54+1.475*L54-6.802*R54))</f>
        <v>-0.41181882571295314</v>
      </c>
      <c r="AA54">
        <f>-0.206-4.187*R54+0.706*S54+2.293*T54-1.682*U54+1.177*O54-1.111*N54+0.549*P54</f>
        <v>-0.10680946579500028</v>
      </c>
      <c r="AB54">
        <f>LOG10(EXP(-0.74-4.93*R54-19.91*S54+43.75*T54-30.12*U54-1.3*K54+1.04*L54+0.68*M54))</f>
        <v>-0.22798963000726227</v>
      </c>
      <c r="AC54">
        <f>-0.391+0.23*W54-1.722*X54</f>
        <v>2.0607811511999974E-2</v>
      </c>
      <c r="AD54">
        <f>-0.215+2.341*W54-1.438*X54</f>
        <v>-0.56115465173200008</v>
      </c>
      <c r="AE54">
        <f>-2.429+1.433*W54-Q54+1.761*O54</f>
        <v>0.49062310543900001</v>
      </c>
      <c r="AF54">
        <f>2.471*W54-0.917*Q54+1.48*O54-2.027</f>
        <v>0.15019076580799995</v>
      </c>
      <c r="AG54">
        <f>-0.192+0.397*W54-1.615*X54</f>
        <v>0.13583115897999992</v>
      </c>
      <c r="AH54">
        <f>-1.166-0.597*Q54-2.065*R54+1.443*O54</f>
        <v>0.14650323168000012</v>
      </c>
      <c r="AI54">
        <f>-2.371+1.433*W54-0.996*Q54+1.696*O54</f>
        <v>0.47979141138799997</v>
      </c>
      <c r="AJ54">
        <f>-0.19-4.841*R54+3.333*S54-1.523*T54+0.147*U54+1.173*O54-1.142*N54+0.553*P54</f>
        <v>-8.9108997549999902E-2</v>
      </c>
      <c r="AK54" s="6">
        <f>V54-AG54</f>
        <v>0.1506253110200001</v>
      </c>
      <c r="AL54" s="6">
        <f>V54-AH54</f>
        <v>0.1399532383199999</v>
      </c>
      <c r="AM54" s="6">
        <f>V54-AI54</f>
        <v>-0.19333494138799995</v>
      </c>
      <c r="AN54" s="6">
        <f>V54-AJ54</f>
        <v>0.37556546754999992</v>
      </c>
      <c r="AO54">
        <f t="shared" si="4"/>
        <v>-0.11522334746799995</v>
      </c>
      <c r="AP54">
        <f>Y54-AH54</f>
        <v>1.7490250988999811E-2</v>
      </c>
      <c r="AQ54">
        <f t="shared" si="5"/>
        <v>1.083169405100004E-2</v>
      </c>
      <c r="AR54">
        <f>AA54-AJ54</f>
        <v>-1.7700468245000378E-2</v>
      </c>
      <c r="AS54" s="5">
        <f>V54-Y54</f>
        <v>0.12246298733100008</v>
      </c>
      <c r="AT54" s="5"/>
      <c r="AU54" s="5">
        <f>V54-Z54</f>
        <v>0.69827529571295321</v>
      </c>
      <c r="AV54" s="5"/>
      <c r="AW54" s="5">
        <f>V54-AA54</f>
        <v>0.3932659357950003</v>
      </c>
      <c r="AX54" s="5"/>
      <c r="AY54" s="5">
        <f>V54-AB54</f>
        <v>0.51444610000726232</v>
      </c>
      <c r="AZ54" s="5"/>
      <c r="BA54" s="5">
        <f>V54-AC54</f>
        <v>0.26584865848800004</v>
      </c>
      <c r="BB54" s="5"/>
      <c r="BC54" s="5">
        <f>V54-AD54</f>
        <v>0.84761112173200015</v>
      </c>
      <c r="BD54" s="5"/>
      <c r="BE54" s="5">
        <f>V54-AE54</f>
        <v>-0.20416663543899999</v>
      </c>
      <c r="BF54" s="5"/>
      <c r="BG54" s="5">
        <f>V54-AF54</f>
        <v>0.13626570419200007</v>
      </c>
      <c r="BM54" s="6"/>
    </row>
    <row r="55" spans="1:65" x14ac:dyDescent="0.15">
      <c r="A55">
        <v>1825</v>
      </c>
      <c r="B55">
        <v>0</v>
      </c>
      <c r="C55">
        <v>6.7181314955348121E-7</v>
      </c>
      <c r="D55" t="s">
        <v>23</v>
      </c>
      <c r="E55">
        <v>0.02</v>
      </c>
      <c r="F55">
        <v>7.3152999999999996E-2</v>
      </c>
      <c r="G55">
        <v>16.356563000000001</v>
      </c>
      <c r="H55">
        <v>0.20211299999999999</v>
      </c>
      <c r="I55">
        <v>25.5457</v>
      </c>
      <c r="J55">
        <f t="shared" si="0"/>
        <v>-3.912023005428146</v>
      </c>
      <c r="K55">
        <f t="shared" si="1"/>
        <v>-2.6152021407369981</v>
      </c>
      <c r="L55">
        <f t="shared" si="2"/>
        <v>2.7946292235289634</v>
      </c>
      <c r="M55">
        <f t="shared" si="3"/>
        <v>-1.5989283320495133</v>
      </c>
      <c r="N55" s="1">
        <v>-1.135767859</v>
      </c>
      <c r="O55" s="1">
        <v>1.213692051</v>
      </c>
      <c r="P55" s="1">
        <v>-0.69440575199999999</v>
      </c>
      <c r="Q55" s="1">
        <v>-1.698970004</v>
      </c>
      <c r="R55" s="1">
        <v>0.273399587</v>
      </c>
      <c r="S55" s="1">
        <v>7.4747333999999999E-2</v>
      </c>
      <c r="T55" s="1">
        <v>2.0435890000000002E-2</v>
      </c>
      <c r="U55" s="1">
        <v>5.5871640000000004E-3</v>
      </c>
      <c r="V55" s="1">
        <v>1.4073178079999999</v>
      </c>
      <c r="W55" s="1">
        <v>-0.13870436</v>
      </c>
      <c r="X55" s="1">
        <v>-0.56320214599999996</v>
      </c>
      <c r="Y55">
        <f>-1.23-0.609*Q55-2.054*R55+1.501*O55</f>
        <v>1.0648617492889998</v>
      </c>
      <c r="Z55">
        <f>LOG(EXP(-2.885-0.575*J55+1.475*L55-6.802*R55))</f>
        <v>0.70652213766269378</v>
      </c>
      <c r="AA55">
        <f>-0.206-4.187*R55+0.706*S55+2.293*T55-1.682*U55+1.177*O55-1.111*N55+0.549*P55</f>
        <v>1.048634310485</v>
      </c>
      <c r="AB55">
        <f>LOG10(EXP(-0.74-4.93*R55-19.91*S55+43.75*T55-30.12*U55-1.3*K55+1.04*L55+0.68*M55))</f>
        <v>1.0286748319579588</v>
      </c>
      <c r="AC55">
        <f>-0.391+0.23*W55-1.722*X55</f>
        <v>0.54693209261199993</v>
      </c>
      <c r="AD55">
        <f>-0.215+2.341*W55-1.438*X55</f>
        <v>0.2701777791879999</v>
      </c>
      <c r="AE55">
        <f>-2.429+1.433*W55-Q55+1.761*O55</f>
        <v>1.2085183579310002</v>
      </c>
      <c r="AF55">
        <f>2.471*W55-0.917*Q55+1.48*O55-2.027</f>
        <v>0.98448125558799982</v>
      </c>
      <c r="AG55">
        <f>-0.192+0.397*W55-1.615*X55</f>
        <v>0.66250583486999992</v>
      </c>
      <c r="AH55">
        <f>-1.166-0.597*Q55-2.065*R55+1.443*O55</f>
        <v>1.0350725748260001</v>
      </c>
      <c r="AI55">
        <f>-2.371+1.433*W55-0.996*Q55+1.696*O55</f>
        <v>1.1808324946000002</v>
      </c>
      <c r="AJ55">
        <f>-0.19-4.841*R55+3.333*S55-1.523*T55+0.147*U55+1.173*O55-1.142*N55+0.553*P55</f>
        <v>1.0420042061379999</v>
      </c>
      <c r="AK55" s="6">
        <f>V55-AG55</f>
        <v>0.74481197313000003</v>
      </c>
      <c r="AL55" s="6">
        <f>V55-AH55</f>
        <v>0.37224523317399982</v>
      </c>
      <c r="AM55" s="6">
        <f>V55-AI55</f>
        <v>0.22648531339999978</v>
      </c>
      <c r="AN55" s="6">
        <f>V55-AJ55</f>
        <v>0.36531360186200001</v>
      </c>
      <c r="AO55">
        <f t="shared" si="4"/>
        <v>-0.11557374225799999</v>
      </c>
      <c r="AP55">
        <f>Y55-AH55</f>
        <v>2.9789174462999668E-2</v>
      </c>
      <c r="AQ55">
        <f t="shared" si="5"/>
        <v>2.7685863330999982E-2</v>
      </c>
      <c r="AR55">
        <f>AA55-AJ55</f>
        <v>6.6301043470000653E-3</v>
      </c>
      <c r="AS55" s="5">
        <f>V55-Y55</f>
        <v>0.34245605871100016</v>
      </c>
      <c r="AT55" s="5"/>
      <c r="AU55" s="5">
        <f>V55-Z55</f>
        <v>0.70079567033730616</v>
      </c>
      <c r="AV55" s="5"/>
      <c r="AW55" s="5">
        <f>V55-AA55</f>
        <v>0.35868349751499995</v>
      </c>
      <c r="AX55" s="5"/>
      <c r="AY55" s="5">
        <f>V55-AB55</f>
        <v>0.37864297604204111</v>
      </c>
      <c r="AZ55" s="5"/>
      <c r="BA55" s="5">
        <f>V55-AC55</f>
        <v>0.86038571538800002</v>
      </c>
      <c r="BB55" s="5"/>
      <c r="BC55" s="5">
        <f>V55-AD55</f>
        <v>1.1371400288119999</v>
      </c>
      <c r="BD55" s="5"/>
      <c r="BE55" s="5">
        <f>V55-AE55</f>
        <v>0.19879945006899979</v>
      </c>
      <c r="BF55" s="5"/>
      <c r="BG55" s="5">
        <f>V55-AF55</f>
        <v>0.42283655241200013</v>
      </c>
      <c r="BM55" s="6"/>
    </row>
    <row r="56" spans="1:65" x14ac:dyDescent="0.15">
      <c r="A56">
        <v>1825</v>
      </c>
      <c r="B56">
        <v>0</v>
      </c>
      <c r="C56">
        <v>6.7181314955348121E-7</v>
      </c>
      <c r="D56" t="s">
        <v>24</v>
      </c>
      <c r="E56">
        <v>0.02</v>
      </c>
      <c r="F56">
        <v>5.7794999999999999E-2</v>
      </c>
      <c r="G56">
        <v>13.696628</v>
      </c>
      <c r="H56">
        <v>0.16327800000000001</v>
      </c>
      <c r="I56">
        <v>10.015599999999999</v>
      </c>
      <c r="J56">
        <f t="shared" si="0"/>
        <v>-3.912023005428146</v>
      </c>
      <c r="K56">
        <f t="shared" si="1"/>
        <v>-2.8508530122359064</v>
      </c>
      <c r="L56">
        <f t="shared" si="2"/>
        <v>2.6171496711519171</v>
      </c>
      <c r="M56">
        <f t="shared" si="3"/>
        <v>-1.8123010094531653</v>
      </c>
      <c r="N56" s="1">
        <v>-1.2381097320000001</v>
      </c>
      <c r="O56" s="1">
        <v>1.1366136600000001</v>
      </c>
      <c r="P56" s="1">
        <v>-0.78707232800000004</v>
      </c>
      <c r="Q56" s="1">
        <v>-1.698970004</v>
      </c>
      <c r="R56" s="1">
        <v>0.34605069599999999</v>
      </c>
      <c r="S56" s="1">
        <v>0.11975108399999999</v>
      </c>
      <c r="T56" s="1">
        <v>4.1439945999999998E-2</v>
      </c>
      <c r="U56" s="1">
        <v>1.4340322000000001E-2</v>
      </c>
      <c r="V56" s="1">
        <v>1.0006769710000001</v>
      </c>
      <c r="W56" s="1">
        <v>-0.184455918</v>
      </c>
      <c r="X56" s="1">
        <v>-0.46086027200000002</v>
      </c>
      <c r="Y56">
        <f>-1.23-0.609*Q56-2.054*R56+1.501*O56</f>
        <v>0.79994170651200003</v>
      </c>
      <c r="Z56">
        <f>LOG(EXP(-2.885-0.575*J56+1.475*L56-6.802*R56))</f>
        <v>0.37821497304400137</v>
      </c>
      <c r="AA56">
        <f>-0.206-4.187*R56+0.706*S56+2.293*T56-1.682*U56+1.177*O56-1.111*N56+0.549*P56</f>
        <v>0.78176285772599985</v>
      </c>
      <c r="AB56">
        <f>LOG10(EXP(-0.74-4.93*R56-19.91*S56+43.75*T56-30.12*U56-1.3*K56+1.04*L56+0.68*M56))</f>
        <v>0.75844016272411219</v>
      </c>
      <c r="AC56">
        <f>-0.391+0.23*W56-1.722*X56</f>
        <v>0.36017652724399996</v>
      </c>
      <c r="AD56">
        <f>-0.215+2.341*W56-1.438*X56</f>
        <v>1.5905767097999957E-2</v>
      </c>
      <c r="AE56">
        <f>-2.429+1.433*W56-Q56+1.761*O56</f>
        <v>1.0072213287660001</v>
      </c>
      <c r="AF56">
        <f>2.471*W56-0.917*Q56+1.48*O56-2.027</f>
        <v>0.75735313708999996</v>
      </c>
      <c r="AG56">
        <f>-0.192+0.397*W56-1.615*X56</f>
        <v>0.47906033983400009</v>
      </c>
      <c r="AH56">
        <f>-1.166-0.597*Q56-2.065*R56+1.443*O56</f>
        <v>0.77382391652800031</v>
      </c>
      <c r="AI56">
        <f>-2.371+1.433*W56-0.996*Q56+1.696*O56</f>
        <v>0.98454556085</v>
      </c>
      <c r="AJ56">
        <f>-0.19-4.841*R56+3.333*S56-1.523*T56+0.147*U56+1.173*O56-1.142*N56+0.553*P56</f>
        <v>0.78481207295199995</v>
      </c>
      <c r="AK56" s="6">
        <f>V56-AG56</f>
        <v>0.52161663116599999</v>
      </c>
      <c r="AL56" s="6">
        <f>V56-AH56</f>
        <v>0.22685305447199977</v>
      </c>
      <c r="AM56" s="6">
        <f>V56-AI56</f>
        <v>1.6131410150000081E-2</v>
      </c>
      <c r="AN56" s="6">
        <f>V56-AJ56</f>
        <v>0.21586489804800013</v>
      </c>
      <c r="AO56">
        <f t="shared" si="4"/>
        <v>-0.11888381259000014</v>
      </c>
      <c r="AP56">
        <f>Y56-AH56</f>
        <v>2.6117789983999717E-2</v>
      </c>
      <c r="AQ56">
        <f t="shared" si="5"/>
        <v>2.2675767916000122E-2</v>
      </c>
      <c r="AR56">
        <f>AA56-AJ56</f>
        <v>-3.0492152260001015E-3</v>
      </c>
      <c r="AS56" s="5">
        <f>V56-Y56</f>
        <v>0.20073526448800005</v>
      </c>
      <c r="AT56" s="5"/>
      <c r="AU56" s="5">
        <f>V56-Z56</f>
        <v>0.62246199795599866</v>
      </c>
      <c r="AV56" s="5"/>
      <c r="AW56" s="5">
        <f>V56-AA56</f>
        <v>0.21891411327400023</v>
      </c>
      <c r="AX56" s="5"/>
      <c r="AY56" s="5">
        <f>V56-AB56</f>
        <v>0.24223680827588789</v>
      </c>
      <c r="AZ56" s="5"/>
      <c r="BA56" s="5">
        <f>V56-AC56</f>
        <v>0.64050044375600013</v>
      </c>
      <c r="BB56" s="5"/>
      <c r="BC56" s="5">
        <f>V56-AD56</f>
        <v>0.98477120390200013</v>
      </c>
      <c r="BD56" s="5"/>
      <c r="BE56" s="5">
        <f>V56-AE56</f>
        <v>-6.5443577660000418E-3</v>
      </c>
      <c r="BF56" s="5"/>
      <c r="BG56" s="5">
        <f>V56-AF56</f>
        <v>0.24332383391000012</v>
      </c>
      <c r="BM56" s="6"/>
    </row>
    <row r="57" spans="1:65" x14ac:dyDescent="0.15">
      <c r="A57">
        <v>1830</v>
      </c>
      <c r="B57">
        <v>0</v>
      </c>
      <c r="C57">
        <v>6.7527901060817919E-7</v>
      </c>
      <c r="D57" t="s">
        <v>23</v>
      </c>
      <c r="E57">
        <v>0.02</v>
      </c>
      <c r="F57">
        <v>3.6015999999999999E-2</v>
      </c>
      <c r="G57">
        <v>6.048381</v>
      </c>
      <c r="H57">
        <v>5.0201000000000003E-2</v>
      </c>
      <c r="I57">
        <v>0.14779999999999999</v>
      </c>
      <c r="J57">
        <f t="shared" si="0"/>
        <v>-3.912023005428146</v>
      </c>
      <c r="K57">
        <f t="shared" si="1"/>
        <v>-3.3237919948177606</v>
      </c>
      <c r="L57">
        <f t="shared" si="2"/>
        <v>1.7997906329248112</v>
      </c>
      <c r="M57">
        <f t="shared" si="3"/>
        <v>-2.9917203321641352</v>
      </c>
      <c r="N57" s="1">
        <v>-1.443504522</v>
      </c>
      <c r="O57" s="1">
        <v>0.78163914000000001</v>
      </c>
      <c r="P57" s="1">
        <v>-1.299287632</v>
      </c>
      <c r="Q57" s="1">
        <v>-1.698970004</v>
      </c>
      <c r="R57" s="1">
        <v>0.55530875199999996</v>
      </c>
      <c r="S57" s="1">
        <v>0.30836781000000002</v>
      </c>
      <c r="T57" s="1">
        <v>0.17123934299999999</v>
      </c>
      <c r="U57" s="1">
        <v>9.5090705999999997E-2</v>
      </c>
      <c r="V57" s="1">
        <v>-0.83032556599999996</v>
      </c>
      <c r="W57" s="1">
        <v>-0.35194141800000001</v>
      </c>
      <c r="X57" s="1">
        <v>-0.25546548200000002</v>
      </c>
      <c r="Y57">
        <f>-1.23-0.609*Q57-2.054*R57+1.501*O57</f>
        <v>-0.16269109503199997</v>
      </c>
      <c r="Z57">
        <f>LOG(EXP(-2.885-0.575*J57+1.475*L57-6.802*R57))</f>
        <v>-0.76353561254609625</v>
      </c>
      <c r="AA57">
        <f>-0.206-4.187*R57+0.706*S57+2.293*T57-1.682*U57+1.177*O57-1.111*N57+0.549*P57</f>
        <v>-0.27024694300299978</v>
      </c>
      <c r="AB57">
        <f>LOG10(EXP(-0.74-4.93*R57-19.91*S57+43.75*T57-30.12*U57-1.3*K57+1.04*L57+0.68*M57))</f>
        <v>-0.361048123618192</v>
      </c>
      <c r="AC57">
        <f>-0.391+0.23*W57-1.722*X57</f>
        <v>-3.2034966135999932E-2</v>
      </c>
      <c r="AD57">
        <f>-0.215+2.341*W57-1.438*X57</f>
        <v>-0.67153549642200006</v>
      </c>
      <c r="AE57">
        <f>-2.429+1.433*W57-Q57+1.761*O57</f>
        <v>0.14210447754600009</v>
      </c>
      <c r="AF57">
        <f>2.471*W57-0.917*Q57+1.48*O57-2.027</f>
        <v>-0.18186582301000009</v>
      </c>
      <c r="AG57">
        <f>-0.192+0.397*W57-1.615*X57</f>
        <v>8.085601048400004E-2</v>
      </c>
      <c r="AH57">
        <f>-1.166-0.597*Q57-2.065*R57+1.443*O57</f>
        <v>-0.17052220147199959</v>
      </c>
      <c r="AI57">
        <f>-2.371+1.433*W57-0.996*Q57+1.696*O57</f>
        <v>0.14250205343000011</v>
      </c>
      <c r="AJ57">
        <f>-0.19-4.841*R57+3.333*S57-1.523*T57+0.147*U57+1.173*O57-1.142*N57+0.553*P57</f>
        <v>-0.25044012846099961</v>
      </c>
      <c r="AK57" s="6">
        <f>V57-AG57</f>
        <v>-0.911181576484</v>
      </c>
      <c r="AL57" s="6">
        <f>V57-AH57</f>
        <v>-0.65980336452800037</v>
      </c>
      <c r="AM57" s="6">
        <f>V57-AI57</f>
        <v>-0.97282761943000007</v>
      </c>
      <c r="AN57" s="6">
        <f>V57-AJ57</f>
        <v>-0.57988543753900035</v>
      </c>
      <c r="AO57">
        <f t="shared" si="4"/>
        <v>-0.11289097661999997</v>
      </c>
      <c r="AP57">
        <f>Y57-AH57</f>
        <v>7.8311064399996244E-3</v>
      </c>
      <c r="AQ57">
        <f t="shared" si="5"/>
        <v>-3.9757588400002319E-4</v>
      </c>
      <c r="AR57">
        <f>AA57-AJ57</f>
        <v>-1.9806814542000173E-2</v>
      </c>
      <c r="AS57" s="5">
        <f>V57-Y57</f>
        <v>-0.66763447096799999</v>
      </c>
      <c r="AT57" s="5"/>
      <c r="AU57" s="5">
        <f>V57-Z57</f>
        <v>-6.6789953453903705E-2</v>
      </c>
      <c r="AV57" s="5"/>
      <c r="AW57" s="5">
        <f>V57-AA57</f>
        <v>-0.56007862299700018</v>
      </c>
      <c r="AX57" s="5"/>
      <c r="AY57" s="5">
        <f>V57-AB57</f>
        <v>-0.46927744238180796</v>
      </c>
      <c r="AZ57" s="5"/>
      <c r="BA57" s="5">
        <f>V57-AC57</f>
        <v>-0.79829059986399997</v>
      </c>
      <c r="BB57" s="5"/>
      <c r="BC57" s="5">
        <f>V57-AD57</f>
        <v>-0.1587900695779999</v>
      </c>
      <c r="BD57" s="5"/>
      <c r="BE57" s="5">
        <f>V57-AE57</f>
        <v>-0.97243004354600004</v>
      </c>
      <c r="BF57" s="5"/>
      <c r="BG57" s="5">
        <f>V57-AF57</f>
        <v>-0.64845974298999987</v>
      </c>
      <c r="BM57" s="6"/>
    </row>
    <row r="58" spans="1:65" x14ac:dyDescent="0.15">
      <c r="A58">
        <v>1830</v>
      </c>
      <c r="B58">
        <v>0</v>
      </c>
      <c r="C58">
        <v>6.7527901060817919E-7</v>
      </c>
      <c r="D58" t="s">
        <v>24</v>
      </c>
      <c r="E58">
        <v>0.02</v>
      </c>
      <c r="F58">
        <v>5.1027000000000003E-2</v>
      </c>
      <c r="G58">
        <v>10.555215</v>
      </c>
      <c r="H58">
        <v>6.7297999999999997E-2</v>
      </c>
      <c r="I58">
        <v>0.38719999999999999</v>
      </c>
      <c r="J58">
        <f t="shared" si="0"/>
        <v>-3.912023005428146</v>
      </c>
      <c r="K58">
        <f t="shared" si="1"/>
        <v>-2.9754003745820725</v>
      </c>
      <c r="L58">
        <f t="shared" si="2"/>
        <v>2.3566200505859598</v>
      </c>
      <c r="M58">
        <f t="shared" si="3"/>
        <v>-2.6986247604550551</v>
      </c>
      <c r="N58" s="1">
        <v>-1.2921999639999999</v>
      </c>
      <c r="O58" s="1">
        <v>1.023467084</v>
      </c>
      <c r="P58" s="1">
        <v>-1.1719978419999999</v>
      </c>
      <c r="Q58" s="1">
        <v>-1.698970004</v>
      </c>
      <c r="R58" s="1">
        <v>0.39194936000000002</v>
      </c>
      <c r="S58" s="1">
        <v>0.15362430099999999</v>
      </c>
      <c r="T58" s="1">
        <v>6.0212946000000003E-2</v>
      </c>
      <c r="U58" s="1">
        <v>2.3600426000000001E-2</v>
      </c>
      <c r="V58" s="1">
        <v>-0.412064651</v>
      </c>
      <c r="W58" s="1">
        <v>-0.21606025000000001</v>
      </c>
      <c r="X58" s="1">
        <v>-0.40677004</v>
      </c>
      <c r="Y58">
        <f>-1.23-0.609*Q58-2.054*R58+1.501*O58</f>
        <v>0.53583284007999987</v>
      </c>
      <c r="Z58">
        <f>LOG(EXP(-2.885-0.575*J58+1.475*L58-6.802*R58))</f>
        <v>7.573585729625236E-2</v>
      </c>
      <c r="AA58">
        <f>-0.206-4.187*R58+0.706*S58+2.293*T58-1.682*U58+1.177*O58-1.111*N58+0.549*P58</f>
        <v>0.35656725744599971</v>
      </c>
      <c r="AB58">
        <f>LOG10(EXP(-0.74-4.93*R58-19.91*S58+43.75*T58-30.12*U58-1.3*K58+1.04*L58+0.68*M58))</f>
        <v>0.29373154685337166</v>
      </c>
      <c r="AC58">
        <f>-0.391+0.23*W58-1.722*X58</f>
        <v>0.25976415137999997</v>
      </c>
      <c r="AD58">
        <f>-0.215+2.341*W58-1.438*X58</f>
        <v>-0.13586172773000005</v>
      </c>
      <c r="AE58">
        <f>-2.429+1.433*W58-Q58+1.761*O58</f>
        <v>0.76268120067400025</v>
      </c>
      <c r="AF58">
        <f>2.471*W58-0.917*Q58+1.48*O58-2.027</f>
        <v>0.51180190023799987</v>
      </c>
      <c r="AG58">
        <f>-0.192+0.397*W58-1.615*X58</f>
        <v>0.37915769534999999</v>
      </c>
      <c r="AH58">
        <f>-1.166-0.597*Q58-2.065*R58+1.443*O58</f>
        <v>0.51577266620000006</v>
      </c>
      <c r="AI58">
        <f>-2.371+1.433*W58-0.996*Q58+1.696*O58</f>
        <v>0.74735996019800011</v>
      </c>
      <c r="AJ58">
        <f>-0.19-4.841*R58+3.333*S58-1.523*T58+0.147*U58+1.173*O58-1.142*N58+0.553*P58</f>
        <v>0.36447233113099975</v>
      </c>
      <c r="AK58" s="6">
        <f>V58-AG58</f>
        <v>-0.79122234634999999</v>
      </c>
      <c r="AL58" s="6">
        <f>V58-AH58</f>
        <v>-0.92783731720000007</v>
      </c>
      <c r="AM58" s="6">
        <f>V58-AI58</f>
        <v>-1.1594246111980002</v>
      </c>
      <c r="AN58" s="6">
        <f>V58-AJ58</f>
        <v>-0.77653698213099975</v>
      </c>
      <c r="AO58">
        <f t="shared" si="4"/>
        <v>-0.11939354397000002</v>
      </c>
      <c r="AP58">
        <f>Y58-AH58</f>
        <v>2.006017387999981E-2</v>
      </c>
      <c r="AQ58">
        <f t="shared" si="5"/>
        <v>1.5321240476000142E-2</v>
      </c>
      <c r="AR58">
        <f>AA58-AJ58</f>
        <v>-7.9050736850000414E-3</v>
      </c>
      <c r="AS58" s="5">
        <f>V58-Y58</f>
        <v>-0.94789749107999988</v>
      </c>
      <c r="AT58" s="5"/>
      <c r="AU58" s="5">
        <f>V58-Z58</f>
        <v>-0.48780050829625238</v>
      </c>
      <c r="AV58" s="5"/>
      <c r="AW58" s="5">
        <f>V58-AA58</f>
        <v>-0.76863190844599971</v>
      </c>
      <c r="AX58" s="5"/>
      <c r="AY58" s="5">
        <f>V58-AB58</f>
        <v>-0.70579619785337167</v>
      </c>
      <c r="AZ58" s="5"/>
      <c r="BA58" s="5">
        <f>V58-AC58</f>
        <v>-0.67182880237999998</v>
      </c>
      <c r="BB58" s="5"/>
      <c r="BC58" s="5">
        <f>V58-AD58</f>
        <v>-0.27620292326999996</v>
      </c>
      <c r="BD58" s="5"/>
      <c r="BE58" s="5">
        <f>V58-AE58</f>
        <v>-1.1747458516740004</v>
      </c>
      <c r="BF58" s="5"/>
      <c r="BG58" s="5">
        <f>V58-AF58</f>
        <v>-0.92386655123799988</v>
      </c>
      <c r="BM58" s="6"/>
    </row>
    <row r="59" spans="1:65" x14ac:dyDescent="0.15">
      <c r="A59">
        <v>1829</v>
      </c>
      <c r="B59">
        <v>0</v>
      </c>
      <c r="C59">
        <v>7.0553335338669132E-7</v>
      </c>
      <c r="D59" t="s">
        <v>23</v>
      </c>
      <c r="E59">
        <v>0.02</v>
      </c>
      <c r="F59">
        <v>9.3498999999999999E-2</v>
      </c>
      <c r="G59">
        <v>16.764165999999999</v>
      </c>
      <c r="H59">
        <v>0.24729599999999999</v>
      </c>
      <c r="I59">
        <v>16.845199999999998</v>
      </c>
      <c r="J59">
        <f t="shared" si="0"/>
        <v>-3.912023005428146</v>
      </c>
      <c r="K59">
        <f t="shared" si="1"/>
        <v>-2.3698045379318553</v>
      </c>
      <c r="L59">
        <f t="shared" si="2"/>
        <v>2.8192436321851182</v>
      </c>
      <c r="M59">
        <f t="shared" si="3"/>
        <v>-1.3971692792721937</v>
      </c>
      <c r="N59" s="1">
        <v>-1.029193034</v>
      </c>
      <c r="O59" s="1">
        <v>1.224381953</v>
      </c>
      <c r="P59" s="1">
        <v>-0.60678290800000001</v>
      </c>
      <c r="Q59" s="1">
        <v>-1.698970004</v>
      </c>
      <c r="R59" s="1">
        <v>0.213906031</v>
      </c>
      <c r="S59" s="1">
        <v>4.5755789999999998E-2</v>
      </c>
      <c r="T59" s="1">
        <v>9.7874390000000002E-3</v>
      </c>
      <c r="U59" s="1">
        <v>2.093592E-3</v>
      </c>
      <c r="V59" s="1">
        <v>1.2264761719999999</v>
      </c>
      <c r="W59" s="1">
        <v>-0.104525536</v>
      </c>
      <c r="X59" s="1">
        <v>-0.66977697000000003</v>
      </c>
      <c r="Y59">
        <f>-1.23-0.609*Q59-2.054*R59+1.501*O59</f>
        <v>1.2031070562149997</v>
      </c>
      <c r="Z59">
        <f>LOG(EXP(-2.885-0.575*J59+1.475*L59-6.802*R59))</f>
        <v>0.89803793528579945</v>
      </c>
      <c r="AA59">
        <f>-0.206-4.187*R59+0.706*S59+2.293*T59-1.682*U59+1.177*O59-1.111*N59+0.549*P59</f>
        <v>1.2010074147889997</v>
      </c>
      <c r="AB59">
        <f>LOG10(EXP(-0.74-4.93*R59-19.91*S59+43.75*T59-30.12*U59-1.3*K59+1.04*L59+0.68*M59))</f>
        <v>1.1822673258164287</v>
      </c>
      <c r="AC59">
        <f>-0.391+0.23*W59-1.722*X59</f>
        <v>0.73831506906</v>
      </c>
      <c r="AD59">
        <f>-0.215+2.341*W59-1.438*X59</f>
        <v>0.50344500308400009</v>
      </c>
      <c r="AE59">
        <f>-2.429+1.433*W59-Q59+1.761*O59</f>
        <v>1.2763215301450002</v>
      </c>
      <c r="AF59">
        <f>2.471*W59-0.917*Q59+1.48*O59-2.027</f>
        <v>1.0847581846519998</v>
      </c>
      <c r="AG59">
        <f>-0.192+0.397*W59-1.615*X59</f>
        <v>0.84819316875799999</v>
      </c>
      <c r="AH59">
        <f>-1.166-0.597*Q59-2.065*R59+1.443*O59</f>
        <v>1.1733522965520002</v>
      </c>
      <c r="AI59">
        <f>-2.371+1.433*W59-0.996*Q59+1.696*O59</f>
        <v>1.2479408231839999</v>
      </c>
      <c r="AJ59">
        <f>-0.19-4.841*R59+3.333*S59-1.523*T59+0.147*U59+1.173*O59-1.142*N59+0.553*P59</f>
        <v>1.1883739679989997</v>
      </c>
      <c r="AK59" s="6">
        <f>V59-AG59</f>
        <v>0.37828300324199993</v>
      </c>
      <c r="AL59" s="6">
        <f>V59-AH59</f>
        <v>5.312387544799968E-2</v>
      </c>
      <c r="AM59" s="6">
        <f>V59-AI59</f>
        <v>-2.1464651183999983E-2</v>
      </c>
      <c r="AN59" s="6">
        <f>V59-AJ59</f>
        <v>3.8102204001000173E-2</v>
      </c>
      <c r="AO59">
        <f t="shared" si="4"/>
        <v>-0.109878099698</v>
      </c>
      <c r="AP59">
        <f>Y59-AH59</f>
        <v>2.9754759662999453E-2</v>
      </c>
      <c r="AQ59">
        <f t="shared" si="5"/>
        <v>2.8380706961000257E-2</v>
      </c>
      <c r="AR59">
        <f>AA59-AJ59</f>
        <v>1.2633446790000002E-2</v>
      </c>
      <c r="AS59" s="5">
        <f>V59-Y59</f>
        <v>2.3369115785000227E-2</v>
      </c>
      <c r="AT59" s="5"/>
      <c r="AU59" s="5">
        <f>V59-Z59</f>
        <v>0.32843823671420047</v>
      </c>
      <c r="AV59" s="5"/>
      <c r="AW59" s="5">
        <f>V59-AA59</f>
        <v>2.546875721100017E-2</v>
      </c>
      <c r="AX59" s="5"/>
      <c r="AY59" s="5">
        <f>V59-AB59</f>
        <v>4.4208846183571238E-2</v>
      </c>
      <c r="AZ59" s="5"/>
      <c r="BA59" s="5">
        <f>V59-AC59</f>
        <v>0.48816110293999992</v>
      </c>
      <c r="BB59" s="5"/>
      <c r="BC59" s="5">
        <f>V59-AD59</f>
        <v>0.72303116891599983</v>
      </c>
      <c r="BD59" s="5"/>
      <c r="BE59" s="5">
        <f>V59-AE59</f>
        <v>-4.984535814500024E-2</v>
      </c>
      <c r="BF59" s="5"/>
      <c r="BG59" s="5">
        <f>V59-AF59</f>
        <v>0.14171798734800012</v>
      </c>
      <c r="BM59" s="6"/>
    </row>
    <row r="60" spans="1:65" x14ac:dyDescent="0.15">
      <c r="A60">
        <v>1829</v>
      </c>
      <c r="B60">
        <v>0</v>
      </c>
      <c r="C60">
        <v>7.0553335338669132E-7</v>
      </c>
      <c r="D60" t="s">
        <v>24</v>
      </c>
      <c r="E60">
        <v>0.02</v>
      </c>
      <c r="F60">
        <v>0.117672</v>
      </c>
      <c r="G60">
        <v>17.338723999999999</v>
      </c>
      <c r="H60">
        <v>0.28759200000000001</v>
      </c>
      <c r="I60">
        <v>25.798199999999998</v>
      </c>
      <c r="J60">
        <f t="shared" si="0"/>
        <v>-3.912023005428146</v>
      </c>
      <c r="K60">
        <f t="shared" si="1"/>
        <v>-2.139854185965095</v>
      </c>
      <c r="L60">
        <f t="shared" si="2"/>
        <v>2.8529423815628419</v>
      </c>
      <c r="M60">
        <f t="shared" si="3"/>
        <v>-1.2462124699338117</v>
      </c>
      <c r="N60" s="1">
        <v>-0.92932686499999995</v>
      </c>
      <c r="O60" s="1">
        <v>1.239017134</v>
      </c>
      <c r="P60" s="1">
        <v>-0.54122319900000004</v>
      </c>
      <c r="Q60" s="1">
        <v>-1.698970004</v>
      </c>
      <c r="R60" s="1">
        <v>0.16996396799999999</v>
      </c>
      <c r="S60" s="1">
        <v>2.888775E-2</v>
      </c>
      <c r="T60" s="1">
        <v>4.909877E-3</v>
      </c>
      <c r="U60" s="1">
        <v>8.3450199999999999E-4</v>
      </c>
      <c r="V60" s="1">
        <v>1.411589405</v>
      </c>
      <c r="W60" s="1">
        <v>-8.0903054000000002E-2</v>
      </c>
      <c r="X60" s="1">
        <v>-0.76964313900000003</v>
      </c>
      <c r="Y60">
        <f>-1.23-0.609*Q60-2.054*R60+1.501*O60</f>
        <v>1.3153314602979997</v>
      </c>
      <c r="Z60">
        <f>LOG(EXP(-2.885-0.575*J60+1.475*L60-6.802*R60))</f>
        <v>1.049432804000449</v>
      </c>
      <c r="AA60">
        <f>-0.206-4.187*R60+0.706*S60+2.293*T60-1.682*U60+1.177*O60-1.111*N60+0.549*P60</f>
        <v>1.3062841105630001</v>
      </c>
      <c r="AB60">
        <f>LOG10(EXP(-0.74-4.93*R60-19.91*S60+43.75*T60-30.12*U60-1.3*K60+1.04*L60+0.68*M60))</f>
        <v>1.2759747736291738</v>
      </c>
      <c r="AC60">
        <f>-0.391+0.23*W60-1.722*X60</f>
        <v>0.9157177829380001</v>
      </c>
      <c r="AD60">
        <f>-0.215+2.341*W60-1.438*X60</f>
        <v>0.70235278446799987</v>
      </c>
      <c r="AE60">
        <f>-2.429+1.433*W60-Q60+1.761*O60</f>
        <v>1.3359451005920002</v>
      </c>
      <c r="AF60">
        <f>2.471*W60-0.917*Q60+1.48*O60-2.027</f>
        <v>1.164789405554</v>
      </c>
      <c r="AG60">
        <f>-0.192+0.397*W60-1.615*X60</f>
        <v>1.0188551570469999</v>
      </c>
      <c r="AH60">
        <f>-1.166-0.597*Q60-2.065*R60+1.443*O60</f>
        <v>1.2852112228300001</v>
      </c>
      <c r="AI60">
        <f>-2.371+1.433*W60-0.996*Q60+1.696*O60</f>
        <v>1.3066131068660001</v>
      </c>
      <c r="AJ60">
        <f>-0.19-4.841*R60+3.333*S60-1.523*T60+0.147*U60+1.173*O60-1.142*N60+0.553*P60</f>
        <v>1.2914941797499999</v>
      </c>
      <c r="AK60" s="6">
        <f>V60-AG60</f>
        <v>0.39273424795300005</v>
      </c>
      <c r="AL60" s="6">
        <f>V60-AH60</f>
        <v>0.12637818216999985</v>
      </c>
      <c r="AM60" s="6">
        <f>V60-AI60</f>
        <v>0.10497629813399989</v>
      </c>
      <c r="AN60" s="6">
        <f>V60-AJ60</f>
        <v>0.12009522525000005</v>
      </c>
      <c r="AO60">
        <f t="shared" si="4"/>
        <v>-0.10313737410899981</v>
      </c>
      <c r="AP60">
        <f>Y60-AH60</f>
        <v>3.0120237467999633E-2</v>
      </c>
      <c r="AQ60">
        <f t="shared" si="5"/>
        <v>2.933199372600015E-2</v>
      </c>
      <c r="AR60">
        <f>AA60-AJ60</f>
        <v>1.4789930813000174E-2</v>
      </c>
      <c r="AS60" s="5">
        <f>V60-Y60</f>
        <v>9.625794470200022E-2</v>
      </c>
      <c r="AT60" s="5"/>
      <c r="AU60" s="5">
        <f>V60-Z60</f>
        <v>0.36215660099955094</v>
      </c>
      <c r="AV60" s="5"/>
      <c r="AW60" s="5">
        <f>V60-AA60</f>
        <v>0.10530529443699987</v>
      </c>
      <c r="AX60" s="5"/>
      <c r="AY60" s="5">
        <f>V60-AB60</f>
        <v>0.13561463137082619</v>
      </c>
      <c r="AZ60" s="5"/>
      <c r="BA60" s="5">
        <f>V60-AC60</f>
        <v>0.49587162206199986</v>
      </c>
      <c r="BB60" s="5"/>
      <c r="BC60" s="5">
        <f>V60-AD60</f>
        <v>0.70923662053200009</v>
      </c>
      <c r="BD60" s="5"/>
      <c r="BE60" s="5">
        <f>V60-AE60</f>
        <v>7.5644304407999741E-2</v>
      </c>
      <c r="BF60" s="5"/>
      <c r="BG60" s="5">
        <f>V60-AF60</f>
        <v>0.24679999944599995</v>
      </c>
      <c r="BM60" s="6"/>
    </row>
    <row r="61" spans="1:65" x14ac:dyDescent="0.15">
      <c r="A61">
        <v>6240</v>
      </c>
      <c r="B61">
        <v>0</v>
      </c>
      <c r="C61">
        <v>7.441416926223413E-7</v>
      </c>
      <c r="D61" t="s">
        <v>23</v>
      </c>
      <c r="E61">
        <v>0.02</v>
      </c>
      <c r="F61">
        <v>0.12881000000000001</v>
      </c>
      <c r="G61">
        <v>5.9936990000000003</v>
      </c>
      <c r="H61">
        <v>0.17277799999999999</v>
      </c>
      <c r="I61">
        <v>5.2934999999999999</v>
      </c>
      <c r="J61">
        <f t="shared" si="0"/>
        <v>-3.912023005428146</v>
      </c>
      <c r="K61">
        <f t="shared" si="1"/>
        <v>-2.0494168285741403</v>
      </c>
      <c r="L61">
        <f t="shared" si="2"/>
        <v>1.7907087507500115</v>
      </c>
      <c r="M61">
        <f t="shared" si="3"/>
        <v>-1.7557477455322157</v>
      </c>
      <c r="N61" s="1">
        <v>-0.89005042000000001</v>
      </c>
      <c r="O61" s="1">
        <v>0.77769492900000003</v>
      </c>
      <c r="P61" s="1">
        <v>-0.76251155699999995</v>
      </c>
      <c r="Q61" s="1">
        <v>-1.698970004</v>
      </c>
      <c r="R61" s="1">
        <v>0.155267448</v>
      </c>
      <c r="S61" s="1">
        <v>2.4107980000000001E-2</v>
      </c>
      <c r="T61" s="1">
        <v>3.743185E-3</v>
      </c>
      <c r="U61" s="1">
        <v>5.8119499999999995E-4</v>
      </c>
      <c r="V61" s="1">
        <v>0.72374291700000004</v>
      </c>
      <c r="W61" s="1">
        <v>-7.3280769999999995E-2</v>
      </c>
      <c r="X61" s="1">
        <v>-0.80891958500000005</v>
      </c>
      <c r="Y61">
        <f>-1.23-0.609*Q61-2.054*R61+1.501*O61</f>
        <v>0.65307348267300003</v>
      </c>
      <c r="Z61">
        <f>LOG(EXP(-2.885-0.575*J61+1.475*L61-6.802*R61))</f>
        <v>0.41239711707970594</v>
      </c>
      <c r="AA61">
        <f>-0.206-4.187*R61+0.706*S61+2.293*T61-1.682*U61+1.177*O61-1.111*N61+0.549*P61</f>
        <v>0.6540950855790002</v>
      </c>
      <c r="AB61">
        <f>LOG10(EXP(-0.74-4.93*R61-19.91*S61+43.75*T61-30.12*U61-1.3*K61+1.04*L61+0.68*M61))</f>
        <v>0.64860615376108954</v>
      </c>
      <c r="AC61">
        <f>-0.391+0.23*W61-1.722*X61</f>
        <v>0.98510494827000006</v>
      </c>
      <c r="AD61">
        <f>-0.215+2.341*W61-1.438*X61</f>
        <v>0.77667608065999993</v>
      </c>
      <c r="AE61">
        <f>-2.429+1.433*W61-Q61+1.761*O61</f>
        <v>0.53447943055899994</v>
      </c>
      <c r="AF61">
        <f>2.471*W61-0.917*Q61+1.48*O61-2.027</f>
        <v>0.50086720591799994</v>
      </c>
      <c r="AG61">
        <f>-0.192+0.397*W61-1.615*X61</f>
        <v>1.0853126640850002</v>
      </c>
      <c r="AH61">
        <f>-1.166-0.597*Q61-2.065*R61+1.443*O61</f>
        <v>0.64987159481500012</v>
      </c>
      <c r="AI61">
        <f>-2.371+1.433*W61-0.996*Q61+1.696*O61</f>
        <v>0.53513338015799983</v>
      </c>
      <c r="AJ61">
        <f>-0.19-4.841*R61+3.333*S61-1.523*T61+0.147*U61+1.173*O61-1.142*N61+0.553*P61</f>
        <v>0.64009158681800016</v>
      </c>
      <c r="AK61" s="6">
        <f>V61-AG61</f>
        <v>-0.36156974708500011</v>
      </c>
      <c r="AL61" s="6">
        <f>V61-AH61</f>
        <v>7.3871322184999921E-2</v>
      </c>
      <c r="AM61" s="6">
        <f>V61-AI61</f>
        <v>0.18860953684200021</v>
      </c>
      <c r="AN61" s="6">
        <f>V61-AJ61</f>
        <v>8.3651330181999883E-2</v>
      </c>
      <c r="AO61">
        <f t="shared" si="4"/>
        <v>-0.1002077158150001</v>
      </c>
      <c r="AP61">
        <f>Y61-AH61</f>
        <v>3.2018878579999077E-3</v>
      </c>
      <c r="AQ61">
        <f t="shared" si="5"/>
        <v>-6.5394959899989225E-4</v>
      </c>
      <c r="AR61">
        <f>AA61-AJ61</f>
        <v>1.4003498761000044E-2</v>
      </c>
      <c r="AS61" s="5">
        <f>V61-Y61</f>
        <v>7.0669434327000014E-2</v>
      </c>
      <c r="AT61" s="5"/>
      <c r="AU61" s="5">
        <f>V61-Z61</f>
        <v>0.3113457999202941</v>
      </c>
      <c r="AV61" s="5"/>
      <c r="AW61" s="5">
        <f>V61-AA61</f>
        <v>6.9647831420999839E-2</v>
      </c>
      <c r="AX61" s="5"/>
      <c r="AY61" s="5">
        <f>V61-AB61</f>
        <v>7.5136763238910498E-2</v>
      </c>
      <c r="AZ61" s="5"/>
      <c r="BA61" s="5">
        <f>V61-AC61</f>
        <v>-0.26136203127000002</v>
      </c>
      <c r="BB61" s="5"/>
      <c r="BC61" s="5">
        <f>V61-AD61</f>
        <v>-5.2933163659999893E-2</v>
      </c>
      <c r="BD61" s="5"/>
      <c r="BE61" s="5">
        <f>V61-AE61</f>
        <v>0.18926348644100011</v>
      </c>
      <c r="BF61" s="5"/>
      <c r="BG61" s="5">
        <f>V61-AF61</f>
        <v>0.22287571108200011</v>
      </c>
      <c r="BM61" s="6"/>
    </row>
    <row r="62" spans="1:65" x14ac:dyDescent="0.15">
      <c r="A62">
        <v>6240</v>
      </c>
      <c r="B62">
        <v>0</v>
      </c>
      <c r="C62">
        <v>7.441416926223413E-7</v>
      </c>
      <c r="D62" t="s">
        <v>23</v>
      </c>
      <c r="E62">
        <v>0.1</v>
      </c>
      <c r="F62">
        <v>0.12881000000000001</v>
      </c>
      <c r="G62">
        <v>5.9936990000000003</v>
      </c>
      <c r="H62">
        <v>0.17277799999999999</v>
      </c>
      <c r="I62">
        <v>0.10929999999999999</v>
      </c>
      <c r="J62">
        <f t="shared" si="0"/>
        <v>-2.3025850929940455</v>
      </c>
      <c r="K62">
        <f t="shared" si="1"/>
        <v>-2.0494168285741403</v>
      </c>
      <c r="L62">
        <f t="shared" si="2"/>
        <v>1.7907087507500115</v>
      </c>
      <c r="M62">
        <f t="shared" si="3"/>
        <v>-1.7557477455322157</v>
      </c>
      <c r="N62" s="1">
        <v>-0.89005042000000001</v>
      </c>
      <c r="O62" s="1">
        <v>0.77769492900000003</v>
      </c>
      <c r="P62" s="1">
        <v>-0.76251155699999995</v>
      </c>
      <c r="Q62" s="1">
        <v>-1</v>
      </c>
      <c r="R62" s="1">
        <v>0.77633724100000001</v>
      </c>
      <c r="S62" s="1">
        <v>0.60269951200000005</v>
      </c>
      <c r="T62" s="1">
        <v>0.467898076</v>
      </c>
      <c r="U62" s="1">
        <v>0.36324670100000001</v>
      </c>
      <c r="V62" s="1">
        <v>-0.96137983800000004</v>
      </c>
      <c r="W62" s="1">
        <v>-0.65040632200000004</v>
      </c>
      <c r="X62" s="1">
        <v>-0.10994958000000001</v>
      </c>
      <c r="Y62">
        <f>-1.23-0.609*Q62-2.054*R62+1.501*O62</f>
        <v>-1.0482766045849996</v>
      </c>
      <c r="Z62">
        <f>LOG(EXP(-2.885-0.575*J62+1.475*L62-6.802*R62))</f>
        <v>-1.8241949408229836</v>
      </c>
      <c r="AA62">
        <f>-0.206-4.187*R62+0.706*S62+2.293*T62-1.682*U62+1.177*O62-1.111*N62+0.549*P62</f>
        <v>-1.0835347321490001</v>
      </c>
      <c r="AB62">
        <f>LOG10(EXP(-0.74-4.93*R62-19.91*S62+43.75*T62-30.12*U62-1.3*K62+1.04*L62+0.68*M62))</f>
        <v>-1.6090042411366789</v>
      </c>
      <c r="AC62">
        <f>-0.391+0.23*W62-1.722*X62</f>
        <v>-0.35126027730000003</v>
      </c>
      <c r="AD62">
        <f>-0.215+2.341*W62-1.438*X62</f>
        <v>-1.5794937037620003</v>
      </c>
      <c r="AE62">
        <f>-2.429+1.433*W62-Q62+1.761*O62</f>
        <v>-0.99151148945700007</v>
      </c>
      <c r="AF62">
        <f>2.471*W62-0.917*Q62+1.48*O62-2.027</f>
        <v>-1.5661655267420003</v>
      </c>
      <c r="AG62">
        <f>-0.192+0.397*W62-1.615*X62</f>
        <v>-0.27264273813400003</v>
      </c>
      <c r="AH62">
        <f>-1.166-0.597*Q62-2.065*R62+1.443*O62</f>
        <v>-1.0499226201180001</v>
      </c>
      <c r="AI62">
        <f>-2.371+1.433*W62-0.996*Q62+1.696*O62</f>
        <v>-0.98806165984200023</v>
      </c>
      <c r="AJ62">
        <f>-0.19-4.841*R62+3.333*S62-1.523*T62+0.147*U62+1.173*O62-1.142*N62+0.553*P62</f>
        <v>-1.0916577745499998</v>
      </c>
      <c r="AK62" s="6">
        <f>V62-AG62</f>
        <v>-0.68873709986600007</v>
      </c>
      <c r="AL62" s="6">
        <f>V62-AH62</f>
        <v>8.8542782118000041E-2</v>
      </c>
      <c r="AM62" s="6">
        <f>V62-AI62</f>
        <v>2.6681821842000186E-2</v>
      </c>
      <c r="AN62" s="6">
        <f>V62-AJ62</f>
        <v>0.13027793654999975</v>
      </c>
      <c r="AO62">
        <f t="shared" si="4"/>
        <v>-7.8617539166000006E-2</v>
      </c>
      <c r="AP62">
        <f>Y62-AH62</f>
        <v>1.6460155330004778E-3</v>
      </c>
      <c r="AQ62">
        <f t="shared" si="5"/>
        <v>-3.4498296149998442E-3</v>
      </c>
      <c r="AR62">
        <f>AA62-AJ62</f>
        <v>8.1230424009997027E-3</v>
      </c>
      <c r="AS62" s="5">
        <f>V62-Y62</f>
        <v>8.6896766584999563E-2</v>
      </c>
      <c r="AT62" s="5"/>
      <c r="AU62" s="5">
        <f>V62-Z62</f>
        <v>0.86281510282298357</v>
      </c>
      <c r="AV62" s="5"/>
      <c r="AW62" s="5">
        <f>V62-AA62</f>
        <v>0.12215489414900005</v>
      </c>
      <c r="AX62" s="5"/>
      <c r="AY62" s="5">
        <f>V62-AB62</f>
        <v>0.64762440313667891</v>
      </c>
      <c r="AZ62" s="5"/>
      <c r="BA62" s="5">
        <f>V62-AC62</f>
        <v>-0.61011956070000006</v>
      </c>
      <c r="BB62" s="5"/>
      <c r="BC62" s="5">
        <f>V62-AD62</f>
        <v>0.61811386576200023</v>
      </c>
      <c r="BD62" s="5"/>
      <c r="BE62" s="5">
        <f>V62-AE62</f>
        <v>3.013165145700003E-2</v>
      </c>
      <c r="BF62" s="5"/>
      <c r="BG62" s="5">
        <f>V62-AF62</f>
        <v>0.60478568874200023</v>
      </c>
      <c r="BM62" s="6"/>
    </row>
    <row r="63" spans="1:65" x14ac:dyDescent="0.15">
      <c r="A63">
        <v>6240</v>
      </c>
      <c r="B63">
        <v>0</v>
      </c>
      <c r="C63">
        <v>7.441416926223413E-7</v>
      </c>
      <c r="D63" t="s">
        <v>24</v>
      </c>
      <c r="E63">
        <v>0.02</v>
      </c>
      <c r="F63">
        <v>6.1296999999999997E-2</v>
      </c>
      <c r="G63">
        <v>2.4673590000000001</v>
      </c>
      <c r="H63">
        <v>3.7884000000000001E-2</v>
      </c>
      <c r="I63">
        <v>0.25219999999999998</v>
      </c>
      <c r="J63">
        <f t="shared" si="0"/>
        <v>-3.912023005428146</v>
      </c>
      <c r="K63">
        <f t="shared" si="1"/>
        <v>-2.7920243768786639</v>
      </c>
      <c r="L63">
        <f t="shared" si="2"/>
        <v>0.90314834783564146</v>
      </c>
      <c r="M63">
        <f t="shared" si="3"/>
        <v>-3.2732264196182821</v>
      </c>
      <c r="N63" s="1">
        <v>-1.21256078</v>
      </c>
      <c r="O63" s="1">
        <v>0.39223234400000001</v>
      </c>
      <c r="P63" s="1">
        <v>-1.4215441719999999</v>
      </c>
      <c r="Q63" s="1">
        <v>-1.698970004</v>
      </c>
      <c r="R63" s="1">
        <v>0.326280242</v>
      </c>
      <c r="S63" s="1">
        <v>0.10645879599999999</v>
      </c>
      <c r="T63" s="1">
        <v>3.4735401999999999E-2</v>
      </c>
      <c r="U63" s="1">
        <v>1.1333475000000001E-2</v>
      </c>
      <c r="V63" s="1">
        <v>-0.59825491799999997</v>
      </c>
      <c r="W63" s="1">
        <v>-0.17152071599999999</v>
      </c>
      <c r="X63" s="1">
        <v>-0.48640922399999997</v>
      </c>
      <c r="Y63">
        <f>-1.23-0.609*Q63-2.054*R63+1.501*O63</f>
        <v>-0.27676613628800006</v>
      </c>
      <c r="Z63">
        <f>LOG(EXP(-2.885-0.575*J63+1.475*L63-6.802*R63))</f>
        <v>-0.66134414295419142</v>
      </c>
      <c r="AA63">
        <f>-0.206-4.187*R63+0.706*S63+2.293*T63-1.682*U63+1.177*O63-1.111*N63+0.549*P63</f>
        <v>-0.40800534640199981</v>
      </c>
      <c r="AB63">
        <f>LOG10(EXP(-0.74-4.93*R63-19.91*S63+43.75*T63-30.12*U63-1.3*K63+1.04*L63+0.68*M63))</f>
        <v>-0.41116163196299688</v>
      </c>
      <c r="AC63">
        <f>-0.391+0.23*W63-1.722*X63</f>
        <v>0.40714691904799988</v>
      </c>
      <c r="AD63">
        <f>-0.215+2.341*W63-1.438*X63</f>
        <v>8.2926467955999894E-2</v>
      </c>
      <c r="AE63">
        <f>-2.429+1.433*W63-Q63+1.761*O63</f>
        <v>-0.28509802424399977</v>
      </c>
      <c r="AF63">
        <f>2.471*W63-0.917*Q63+1.48*O63-2.027</f>
        <v>-0.31236832644800017</v>
      </c>
      <c r="AG63">
        <f>-0.192+0.397*W63-1.615*X63</f>
        <v>0.52545717250799995</v>
      </c>
      <c r="AH63">
        <f>-1.166-0.597*Q63-2.065*R63+1.443*O63</f>
        <v>-0.25949233494999979</v>
      </c>
      <c r="AI63">
        <f>-2.371+1.433*W63-0.996*Q63+1.696*O63</f>
        <v>-0.25938900661999986</v>
      </c>
      <c r="AJ63">
        <f>-0.19-4.841*R63+3.333*S63-1.523*T63+0.147*U63+1.173*O63-1.142*N63+0.553*P63</f>
        <v>-0.40721245771900016</v>
      </c>
      <c r="AK63" s="6">
        <f>V63-AG63</f>
        <v>-1.123712090508</v>
      </c>
      <c r="AL63" s="6">
        <f>V63-AH63</f>
        <v>-0.33876258305000018</v>
      </c>
      <c r="AM63" s="6">
        <f>V63-AI63</f>
        <v>-0.33886591138000011</v>
      </c>
      <c r="AN63" s="6">
        <f>V63-AJ63</f>
        <v>-0.1910424602809998</v>
      </c>
      <c r="AO63">
        <f t="shared" si="4"/>
        <v>-0.11831025346000007</v>
      </c>
      <c r="AP63">
        <f>Y63-AH63</f>
        <v>-1.7273801338000272E-2</v>
      </c>
      <c r="AQ63">
        <f t="shared" si="5"/>
        <v>-2.5709017623999908E-2</v>
      </c>
      <c r="AR63">
        <f>AA63-AJ63</f>
        <v>-7.9288868299964843E-4</v>
      </c>
      <c r="AS63" s="5">
        <f>V63-Y63</f>
        <v>-0.3214887817119999</v>
      </c>
      <c r="AT63" s="5"/>
      <c r="AU63" s="5">
        <f>V63-Z63</f>
        <v>6.3089224954191447E-2</v>
      </c>
      <c r="AV63" s="5"/>
      <c r="AW63" s="5">
        <f>V63-AA63</f>
        <v>-0.19024957159800016</v>
      </c>
      <c r="AX63" s="5"/>
      <c r="AY63" s="5">
        <f>V63-AB63</f>
        <v>-0.18709328603700309</v>
      </c>
      <c r="AZ63" s="5"/>
      <c r="BA63" s="5">
        <f>V63-AC63</f>
        <v>-1.0054018370479998</v>
      </c>
      <c r="BB63" s="5"/>
      <c r="BC63" s="5">
        <f>V63-AD63</f>
        <v>-0.68118138595599986</v>
      </c>
      <c r="BD63" s="5"/>
      <c r="BE63" s="5">
        <f>V63-AE63</f>
        <v>-0.3131568937560002</v>
      </c>
      <c r="BF63" s="5"/>
      <c r="BG63" s="5">
        <f>V63-AF63</f>
        <v>-0.2858865915519998</v>
      </c>
      <c r="BM63" s="6"/>
    </row>
    <row r="64" spans="1:65" x14ac:dyDescent="0.15">
      <c r="A64">
        <v>1817</v>
      </c>
      <c r="B64">
        <v>0</v>
      </c>
      <c r="C64">
        <v>8.1748151040801128E-7</v>
      </c>
      <c r="D64" t="s">
        <v>23</v>
      </c>
      <c r="E64">
        <v>0.02</v>
      </c>
      <c r="F64">
        <v>5.5007E-2</v>
      </c>
      <c r="G64">
        <v>18.640340999999999</v>
      </c>
      <c r="H64">
        <v>0.14138600000000001</v>
      </c>
      <c r="I64">
        <v>11.045</v>
      </c>
      <c r="J64">
        <f t="shared" si="0"/>
        <v>-3.912023005428146</v>
      </c>
      <c r="K64">
        <f t="shared" si="1"/>
        <v>-2.9002948291208797</v>
      </c>
      <c r="L64">
        <f t="shared" si="2"/>
        <v>2.9253281030815286</v>
      </c>
      <c r="M64">
        <f t="shared" si="3"/>
        <v>-1.9562615403224586</v>
      </c>
      <c r="N64" s="1">
        <v>-1.25958204</v>
      </c>
      <c r="O64" s="1">
        <v>1.270453853</v>
      </c>
      <c r="P64" s="1">
        <v>-0.84959359199999995</v>
      </c>
      <c r="Q64" s="1">
        <v>-1.698970004</v>
      </c>
      <c r="R64" s="1">
        <v>0.36359008900000001</v>
      </c>
      <c r="S64" s="1">
        <v>0.132197752</v>
      </c>
      <c r="T64" s="1">
        <v>4.8065793000000002E-2</v>
      </c>
      <c r="U64" s="1">
        <v>1.7476246000000001E-2</v>
      </c>
      <c r="V64" s="1">
        <v>1.04316572</v>
      </c>
      <c r="W64" s="1">
        <v>-0.19626306499999999</v>
      </c>
      <c r="X64" s="1">
        <v>-0.43938796400000002</v>
      </c>
      <c r="Y64">
        <f>-1.23-0.609*Q64-2.054*R64+1.501*O64</f>
        <v>0.96480992298299983</v>
      </c>
      <c r="Z64">
        <f>LOG(EXP(-2.885-0.575*J64+1.475*L64-6.802*R64))</f>
        <v>0.52381664350137369</v>
      </c>
      <c r="AA64">
        <f>-0.206-4.187*R64+0.706*S64+2.293*T64-1.682*U64+1.177*O64-1.111*N64+0.549*P64</f>
        <v>0.87409267725900031</v>
      </c>
      <c r="AB64">
        <f>LOG10(EXP(-0.74-4.93*R64-19.91*S64+43.75*T64-30.12*U64-1.3*K64+1.04*L64+0.68*M64))</f>
        <v>0.82272928655130528</v>
      </c>
      <c r="AC64">
        <f>-0.391+0.23*W64-1.722*X64</f>
        <v>0.32048556905799996</v>
      </c>
      <c r="AD64">
        <f>-0.215+2.341*W64-1.438*X64</f>
        <v>-4.2611942932999969E-2</v>
      </c>
      <c r="AE64">
        <f>-2.429+1.433*W64-Q64+1.761*O64</f>
        <v>1.2259942669879997</v>
      </c>
      <c r="AF64">
        <f>2.471*W64-0.917*Q64+1.48*O64-2.027</f>
        <v>0.92626116249299972</v>
      </c>
      <c r="AG64">
        <f>-0.192+0.397*W64-1.615*X64</f>
        <v>0.43969512505500008</v>
      </c>
      <c r="AH64">
        <f>-1.166-0.597*Q64-2.065*R64+1.443*O64</f>
        <v>0.9307364684820002</v>
      </c>
      <c r="AI64">
        <f>-2.371+1.433*W64-0.996*Q64+1.696*O64</f>
        <v>1.194618886527</v>
      </c>
      <c r="AJ64">
        <f>-0.19-4.841*R64+3.333*S64-1.523*T64+0.147*U64+1.173*O64-1.142*N64+0.553*P64</f>
        <v>0.87870009486299983</v>
      </c>
      <c r="AK64" s="6">
        <f>V64-AG64</f>
        <v>0.60347059494499988</v>
      </c>
      <c r="AL64" s="6">
        <f>V64-AH64</f>
        <v>0.11242925151799976</v>
      </c>
      <c r="AM64" s="6">
        <f>V64-AI64</f>
        <v>-0.15145316652700003</v>
      </c>
      <c r="AN64" s="6">
        <f>V64-AJ64</f>
        <v>0.16446562513700014</v>
      </c>
      <c r="AO64">
        <f t="shared" si="4"/>
        <v>-0.11920955599700012</v>
      </c>
      <c r="AP64">
        <f>Y64-AH64</f>
        <v>3.4073454500999634E-2</v>
      </c>
      <c r="AQ64">
        <f t="shared" si="5"/>
        <v>3.1375380460999747E-2</v>
      </c>
      <c r="AR64">
        <f>AA64-AJ64</f>
        <v>-4.6074176039995196E-3</v>
      </c>
      <c r="AS64" s="5">
        <f>V64-Y64</f>
        <v>7.8355797017000128E-2</v>
      </c>
      <c r="AT64" s="5"/>
      <c r="AU64" s="5">
        <f>V64-Z64</f>
        <v>0.51934907649862627</v>
      </c>
      <c r="AV64" s="5"/>
      <c r="AW64" s="5">
        <f>V64-AA64</f>
        <v>0.16907304274099966</v>
      </c>
      <c r="AX64" s="5"/>
      <c r="AY64" s="5">
        <f>V64-AB64</f>
        <v>0.22043643344869468</v>
      </c>
      <c r="AZ64" s="5"/>
      <c r="BA64" s="5">
        <f>V64-AC64</f>
        <v>0.722680150942</v>
      </c>
      <c r="BB64" s="5"/>
      <c r="BC64" s="5">
        <f>V64-AD64</f>
        <v>1.0857776629329998</v>
      </c>
      <c r="BD64" s="5"/>
      <c r="BE64" s="5">
        <f>V64-AE64</f>
        <v>-0.18282854698799977</v>
      </c>
      <c r="BF64" s="5"/>
      <c r="BG64" s="5">
        <f>V64-AF64</f>
        <v>0.11690455750700024</v>
      </c>
      <c r="BM64" s="6"/>
    </row>
    <row r="65" spans="1:65" x14ac:dyDescent="0.15">
      <c r="A65">
        <v>1817</v>
      </c>
      <c r="B65">
        <v>0</v>
      </c>
      <c r="C65">
        <v>8.1748151040801128E-7</v>
      </c>
      <c r="D65" t="s">
        <v>24</v>
      </c>
      <c r="E65">
        <v>0.02</v>
      </c>
      <c r="F65">
        <v>7.4386999999999995E-2</v>
      </c>
      <c r="G65">
        <v>10.421485000000001</v>
      </c>
      <c r="H65">
        <v>0.117577</v>
      </c>
      <c r="I65">
        <v>7.1774000000000004</v>
      </c>
      <c r="J65">
        <f t="shared" si="0"/>
        <v>-3.912023005428146</v>
      </c>
      <c r="K65">
        <f t="shared" si="1"/>
        <v>-2.5984740835931581</v>
      </c>
      <c r="L65">
        <f t="shared" si="2"/>
        <v>2.3438695405664025</v>
      </c>
      <c r="M65">
        <f t="shared" si="3"/>
        <v>-2.1406618408768194</v>
      </c>
      <c r="N65" s="1">
        <v>-1.1285029559999999</v>
      </c>
      <c r="O65" s="1">
        <v>1.017929608</v>
      </c>
      <c r="P65" s="1">
        <v>-0.92967762499999995</v>
      </c>
      <c r="Q65" s="1">
        <v>-1.698970004</v>
      </c>
      <c r="R65" s="1">
        <v>0.26886418299999998</v>
      </c>
      <c r="S65" s="1">
        <v>7.2287949000000004E-2</v>
      </c>
      <c r="T65" s="1">
        <v>1.9435640000000001E-2</v>
      </c>
      <c r="U65" s="1">
        <v>5.225548E-3</v>
      </c>
      <c r="V65" s="1">
        <v>0.85596715000000001</v>
      </c>
      <c r="W65" s="1">
        <v>-0.13600193999999999</v>
      </c>
      <c r="X65" s="1">
        <v>-0.57046704800000003</v>
      </c>
      <c r="Y65">
        <f>-1.23-0.609*Q65-2.054*R65+1.501*O65</f>
        <v>0.78033804216199987</v>
      </c>
      <c r="Z65">
        <f>LOG(EXP(-2.885-0.575*J65+1.475*L65-6.802*R65))</f>
        <v>0.43117044000301602</v>
      </c>
      <c r="AA65">
        <f>-0.206-4.187*R65+0.706*S65+2.293*T65-1.682*U65+1.177*O65-1.111*N65+0.549*P65</f>
        <v>0.69655442516400001</v>
      </c>
      <c r="AB65">
        <f>LOG10(EXP(-0.74-4.93*R65-19.91*S65+43.75*T65-30.12*U65-1.3*K65+1.04*L65+0.68*M65))</f>
        <v>0.67235423404520878</v>
      </c>
      <c r="AC65">
        <f>-0.391+0.23*W65-1.722*X65</f>
        <v>0.56006381045600007</v>
      </c>
      <c r="AD65">
        <f>-0.215+2.341*W65-1.438*X65</f>
        <v>0.28695107348399995</v>
      </c>
      <c r="AE65">
        <f>-2.429+1.433*W65-Q65+1.761*O65</f>
        <v>0.86765326366799989</v>
      </c>
      <c r="AF65">
        <f>2.471*W65-0.917*Q65+1.48*O65-2.027</f>
        <v>0.70143051976799997</v>
      </c>
      <c r="AG65">
        <f>-0.192+0.397*W65-1.615*X65</f>
        <v>0.67531151234000009</v>
      </c>
      <c r="AH65">
        <f>-1.166-0.597*Q65-2.065*R65+1.443*O65</f>
        <v>0.76195297883700031</v>
      </c>
      <c r="AI65">
        <f>-2.371+1.433*W65-0.996*Q65+1.696*O65</f>
        <v>0.85269195913199969</v>
      </c>
      <c r="AJ65">
        <f>-0.19-4.841*R65+3.333*S65-1.523*T65+0.147*U65+1.173*O65-1.142*N65+0.553*P65</f>
        <v>0.68920197926099991</v>
      </c>
      <c r="AK65" s="6">
        <f>V65-AG65</f>
        <v>0.18065563765999992</v>
      </c>
      <c r="AL65" s="6">
        <f>V65-AH65</f>
        <v>9.4014171162999705E-2</v>
      </c>
      <c r="AM65" s="6">
        <f>V65-AI65</f>
        <v>3.2751908680003217E-3</v>
      </c>
      <c r="AN65" s="6">
        <f>V65-AJ65</f>
        <v>0.1667651707390001</v>
      </c>
      <c r="AO65">
        <f t="shared" si="4"/>
        <v>-0.11524770188400002</v>
      </c>
      <c r="AP65">
        <f>Y65-AH65</f>
        <v>1.8385063324999562E-2</v>
      </c>
      <c r="AQ65">
        <f t="shared" si="5"/>
        <v>1.4961304536000197E-2</v>
      </c>
      <c r="AR65">
        <f>AA65-AJ65</f>
        <v>7.3524459030001044E-3</v>
      </c>
      <c r="AS65" s="5">
        <f>V65-Y65</f>
        <v>7.5629107838000142E-2</v>
      </c>
      <c r="AT65" s="5"/>
      <c r="AU65" s="5">
        <f>V65-Z65</f>
        <v>0.42479670999698399</v>
      </c>
      <c r="AV65" s="5"/>
      <c r="AW65" s="5">
        <f>V65-AA65</f>
        <v>0.159412724836</v>
      </c>
      <c r="AX65" s="5"/>
      <c r="AY65" s="5">
        <f>V65-AB65</f>
        <v>0.18361291595479123</v>
      </c>
      <c r="AZ65" s="5"/>
      <c r="BA65" s="5">
        <f>V65-AC65</f>
        <v>0.29590333954399994</v>
      </c>
      <c r="BB65" s="5"/>
      <c r="BC65" s="5">
        <f>V65-AD65</f>
        <v>0.56901607651600006</v>
      </c>
      <c r="BD65" s="5"/>
      <c r="BE65" s="5">
        <f>V65-AE65</f>
        <v>-1.1686113667999876E-2</v>
      </c>
      <c r="BF65" s="5"/>
      <c r="BG65" s="5">
        <f>V65-AF65</f>
        <v>0.15453663023200004</v>
      </c>
      <c r="BM65" s="6"/>
    </row>
    <row r="66" spans="1:65" x14ac:dyDescent="0.15">
      <c r="A66">
        <v>1826</v>
      </c>
      <c r="B66">
        <v>0</v>
      </c>
      <c r="C66">
        <v>8.2808512256256211E-7</v>
      </c>
      <c r="D66" t="s">
        <v>23</v>
      </c>
      <c r="E66">
        <v>0.02</v>
      </c>
      <c r="F66">
        <v>4.4914999999999997E-2</v>
      </c>
      <c r="G66">
        <v>15.340987999999999</v>
      </c>
      <c r="H66">
        <v>0.128881</v>
      </c>
      <c r="I66">
        <v>3.7606000000000002</v>
      </c>
      <c r="J66">
        <f t="shared" ref="J66:J129" si="6">LN(E66)</f>
        <v>-3.912023005428146</v>
      </c>
      <c r="K66">
        <f t="shared" ref="K66:K129" si="7">LN(F66)</f>
        <v>-3.1029834643009671</v>
      </c>
      <c r="L66">
        <f t="shared" ref="L66:L129" si="8">LN(G66)</f>
        <v>2.7305282006447436</v>
      </c>
      <c r="M66">
        <f t="shared" ref="M66:M129" si="9">LN(H66)</f>
        <v>-2.0488657809877164</v>
      </c>
      <c r="N66" s="1">
        <v>-1.3476085959999999</v>
      </c>
      <c r="O66" s="1">
        <v>1.18585333</v>
      </c>
      <c r="P66" s="1">
        <v>-0.88981110299999999</v>
      </c>
      <c r="Q66" s="1">
        <v>-1.698970004</v>
      </c>
      <c r="R66" s="1">
        <v>0.44528553900000001</v>
      </c>
      <c r="S66" s="1">
        <v>0.19827921200000001</v>
      </c>
      <c r="T66" s="1">
        <v>8.8290865999999996E-2</v>
      </c>
      <c r="U66" s="1">
        <v>3.9314646000000002E-2</v>
      </c>
      <c r="V66" s="1">
        <v>0.575257142</v>
      </c>
      <c r="W66" s="1">
        <v>-0.25593051300000003</v>
      </c>
      <c r="X66" s="1">
        <v>-0.35136140799999999</v>
      </c>
      <c r="Y66">
        <f>-1.23-0.609*Q66-2.054*R66+1.501*O66</f>
        <v>0.67002208365999971</v>
      </c>
      <c r="Z66">
        <f>LOG(EXP(-2.885-0.575*J66+1.475*L66-6.802*R66))</f>
        <v>0.15769670745241818</v>
      </c>
      <c r="AA66">
        <f>-0.206-4.187*R66+0.706*S66+2.293*T66-1.682*U66+1.177*O66-1.111*N66+0.549*P66</f>
        <v>0.61033451706399977</v>
      </c>
      <c r="AB66">
        <f>LOG10(EXP(-0.74-4.93*R66-19.91*S66+43.75*T66-30.12*U66-1.3*K66+1.04*L66+0.68*M66))</f>
        <v>0.55414696154442733</v>
      </c>
      <c r="AC66">
        <f>-0.391+0.23*W66-1.722*X66</f>
        <v>0.15518032658599995</v>
      </c>
      <c r="AD66">
        <f>-0.215+2.341*W66-1.438*X66</f>
        <v>-0.30887562622900011</v>
      </c>
      <c r="AE66">
        <f>-2.429+1.433*W66-Q66+1.761*O66</f>
        <v>0.99150929300099966</v>
      </c>
      <c r="AF66">
        <f>2.471*W66-0.917*Q66+1.48*O66-2.027</f>
        <v>0.65361412444499978</v>
      </c>
      <c r="AG66">
        <f>-0.192+0.397*W66-1.615*X66</f>
        <v>0.27384426025899999</v>
      </c>
      <c r="AH66">
        <f>-1.166-0.597*Q66-2.065*R66+1.443*O66</f>
        <v>0.63995680954300038</v>
      </c>
      <c r="AI66">
        <f>-2.371+1.433*W66-0.996*Q66+1.696*O66</f>
        <v>0.96563294653499954</v>
      </c>
      <c r="AJ66">
        <f>-0.19-4.841*R66+3.333*S66-1.523*T66+0.147*U66+1.173*O66-1.142*N66+0.553*P66</f>
        <v>0.62445901610399968</v>
      </c>
      <c r="AK66" s="6">
        <f>V66-AG66</f>
        <v>0.301412881741</v>
      </c>
      <c r="AL66" s="6">
        <f>V66-AH66</f>
        <v>-6.4699667543000383E-2</v>
      </c>
      <c r="AM66" s="6">
        <f>V66-AI66</f>
        <v>-0.39037580453499954</v>
      </c>
      <c r="AN66" s="6">
        <f>V66-AJ66</f>
        <v>-4.9201874103999677E-2</v>
      </c>
      <c r="AO66">
        <f t="shared" si="4"/>
        <v>-0.11866393367300004</v>
      </c>
      <c r="AP66">
        <f>Y66-AH66</f>
        <v>3.006527411699933E-2</v>
      </c>
      <c r="AQ66">
        <f t="shared" si="5"/>
        <v>2.5876346466000122E-2</v>
      </c>
      <c r="AR66">
        <f>AA66-AJ66</f>
        <v>-1.4124499039999905E-2</v>
      </c>
      <c r="AS66" s="5">
        <f>V66-Y66</f>
        <v>-9.4764941659999713E-2</v>
      </c>
      <c r="AT66" s="5"/>
      <c r="AU66" s="5">
        <f>V66-Z66</f>
        <v>0.41756043454758185</v>
      </c>
      <c r="AV66" s="5"/>
      <c r="AW66" s="5">
        <f>V66-AA66</f>
        <v>-3.5077375063999772E-2</v>
      </c>
      <c r="AX66" s="5"/>
      <c r="AY66" s="5">
        <f>V66-AB66</f>
        <v>2.1110180455572669E-2</v>
      </c>
      <c r="AZ66" s="5"/>
      <c r="BA66" s="5">
        <f>V66-AC66</f>
        <v>0.42007681541400005</v>
      </c>
      <c r="BB66" s="5"/>
      <c r="BC66" s="5">
        <f>V66-AD66</f>
        <v>0.88413276822900011</v>
      </c>
      <c r="BD66" s="5"/>
      <c r="BE66" s="5">
        <f>V66-AE66</f>
        <v>-0.41625215100099966</v>
      </c>
      <c r="BF66" s="5"/>
      <c r="BG66" s="5">
        <f>V66-AF66</f>
        <v>-7.8356982444999779E-2</v>
      </c>
      <c r="BM66" s="6"/>
    </row>
    <row r="67" spans="1:65" x14ac:dyDescent="0.15">
      <c r="A67">
        <v>1826</v>
      </c>
      <c r="B67">
        <v>0</v>
      </c>
      <c r="C67">
        <v>8.2808512256256211E-7</v>
      </c>
      <c r="D67" t="s">
        <v>24</v>
      </c>
      <c r="E67">
        <v>0.02</v>
      </c>
      <c r="F67">
        <v>4.2705E-2</v>
      </c>
      <c r="G67">
        <v>14.842364999999999</v>
      </c>
      <c r="H67">
        <v>0.12457699999999999</v>
      </c>
      <c r="I67">
        <v>3.8939000000000004</v>
      </c>
      <c r="J67">
        <f t="shared" si="6"/>
        <v>-3.912023005428146</v>
      </c>
      <c r="K67">
        <f t="shared" si="7"/>
        <v>-3.1534392695840263</v>
      </c>
      <c r="L67">
        <f t="shared" si="8"/>
        <v>2.6974855916185501</v>
      </c>
      <c r="M67">
        <f t="shared" si="9"/>
        <v>-2.0828312803579512</v>
      </c>
      <c r="N67" s="1">
        <v>-1.369521274</v>
      </c>
      <c r="O67" s="1">
        <v>1.1715031069999999</v>
      </c>
      <c r="P67" s="1">
        <v>-0.90456213200000002</v>
      </c>
      <c r="Q67" s="1">
        <v>-1.698970004</v>
      </c>
      <c r="R67" s="1">
        <v>0.46832923500000001</v>
      </c>
      <c r="S67" s="1">
        <v>0.21933227299999999</v>
      </c>
      <c r="T67" s="1">
        <v>0.102719716</v>
      </c>
      <c r="U67" s="1">
        <v>4.8106646000000003E-2</v>
      </c>
      <c r="V67" s="1">
        <v>0.59038479399999999</v>
      </c>
      <c r="W67" s="1">
        <v>-0.27435722000000001</v>
      </c>
      <c r="X67" s="1">
        <v>-0.32944873099999999</v>
      </c>
      <c r="Y67">
        <f>-1.23-0.609*Q67-2.054*R67+1.501*O67</f>
        <v>0.60115064735299972</v>
      </c>
      <c r="Z67">
        <f>LOG(EXP(-2.885-0.575*J67+1.475*L67-6.802*R67))</f>
        <v>6.8457413264836564E-2</v>
      </c>
      <c r="AA67">
        <f>-0.206-4.187*R67+0.706*S67+2.293*T67-1.682*U67+1.177*O67-1.111*N67+0.549*P67</f>
        <v>0.54636768989399997</v>
      </c>
      <c r="AB67">
        <f>LOG10(EXP(-0.74-4.93*R67-19.91*S67+43.75*T67-30.12*U67-1.3*K67+1.04*L67+0.68*M67))</f>
        <v>0.48544460398016259</v>
      </c>
      <c r="AC67">
        <f>-0.391+0.23*W67-1.722*X67</f>
        <v>0.11320855418199999</v>
      </c>
      <c r="AD67">
        <f>-0.215+2.341*W67-1.438*X67</f>
        <v>-0.3835229768420001</v>
      </c>
      <c r="AE67">
        <f>-2.429+1.433*W67-Q67+1.761*O67</f>
        <v>0.93983307916700021</v>
      </c>
      <c r="AF67">
        <f>2.471*W67-0.917*Q67+1.48*O67-2.027</f>
        <v>0.58684340140799973</v>
      </c>
      <c r="AG67">
        <f>-0.192+0.397*W67-1.615*X67</f>
        <v>0.23113988422499993</v>
      </c>
      <c r="AH67">
        <f>-1.166-0.597*Q67-2.065*R67+1.443*O67</f>
        <v>0.57166420551399999</v>
      </c>
      <c r="AI67">
        <f>-2.371+1.433*W67-0.996*Q67+1.696*O67</f>
        <v>0.91488949719599999</v>
      </c>
      <c r="AJ67">
        <f>-0.19-4.841*R67+3.333*S67-1.523*T67+0.147*U67+1.173*O67-1.142*N67+0.553*P67</f>
        <v>0.56242576919099974</v>
      </c>
      <c r="AK67" s="6">
        <f>V67-AG67</f>
        <v>0.35924490977500007</v>
      </c>
      <c r="AL67" s="6">
        <f>V67-AH67</f>
        <v>1.8720588486E-2</v>
      </c>
      <c r="AM67" s="6">
        <f>V67-AI67</f>
        <v>-0.324504703196</v>
      </c>
      <c r="AN67" s="6">
        <f>V67-AJ67</f>
        <v>2.7959024809000255E-2</v>
      </c>
      <c r="AO67">
        <f t="shared" ref="AO67:AO130" si="10">AC67-AG67</f>
        <v>-0.11793133004299994</v>
      </c>
      <c r="AP67">
        <f>Y67-AH67</f>
        <v>2.9486441838999733E-2</v>
      </c>
      <c r="AQ67">
        <f t="shared" ref="AQ67:AQ130" si="11">AE67-AI67</f>
        <v>2.4943581971000217E-2</v>
      </c>
      <c r="AR67">
        <f>AA67-AJ67</f>
        <v>-1.6058079296999761E-2</v>
      </c>
      <c r="AS67" s="5">
        <f>V67-Y67</f>
        <v>-1.0765853352999732E-2</v>
      </c>
      <c r="AT67" s="5"/>
      <c r="AU67" s="5">
        <f>V67-Z67</f>
        <v>0.52192738073516343</v>
      </c>
      <c r="AV67" s="5"/>
      <c r="AW67" s="5">
        <f>V67-AA67</f>
        <v>4.4017104106000016E-2</v>
      </c>
      <c r="AX67" s="5"/>
      <c r="AY67" s="5">
        <f>V67-AB67</f>
        <v>0.1049401900198374</v>
      </c>
      <c r="AZ67" s="5"/>
      <c r="BA67" s="5">
        <f>V67-AC67</f>
        <v>0.477176239818</v>
      </c>
      <c r="BB67" s="5"/>
      <c r="BC67" s="5">
        <f>V67-AD67</f>
        <v>0.97390777084200009</v>
      </c>
      <c r="BD67" s="5"/>
      <c r="BE67" s="5">
        <f>V67-AE67</f>
        <v>-0.34944828516700022</v>
      </c>
      <c r="BF67" s="5"/>
      <c r="BG67" s="5">
        <f>V67-AF67</f>
        <v>3.5413925920002587E-3</v>
      </c>
      <c r="BM67" s="6"/>
    </row>
    <row r="68" spans="1:65" x14ac:dyDescent="0.15">
      <c r="A68">
        <v>5861</v>
      </c>
      <c r="B68">
        <v>0</v>
      </c>
      <c r="C68">
        <v>8.5114986322147903E-7</v>
      </c>
      <c r="D68" t="s">
        <v>23</v>
      </c>
      <c r="E68">
        <v>0.02</v>
      </c>
      <c r="F68">
        <v>3.0858E-2</v>
      </c>
      <c r="G68">
        <v>9.3242519999999995</v>
      </c>
      <c r="H68">
        <v>6.4243999999999996E-2</v>
      </c>
      <c r="I68">
        <v>0.87790000000000001</v>
      </c>
      <c r="J68">
        <f t="shared" si="6"/>
        <v>-3.912023005428146</v>
      </c>
      <c r="K68">
        <f t="shared" si="7"/>
        <v>-3.4783592429613028</v>
      </c>
      <c r="L68">
        <f t="shared" si="8"/>
        <v>2.2326187478353141</v>
      </c>
      <c r="M68">
        <f t="shared" si="9"/>
        <v>-2.7450669447814864</v>
      </c>
      <c r="N68" s="1">
        <v>-1.5106322249999999</v>
      </c>
      <c r="O68" s="1">
        <v>0.96961400200000003</v>
      </c>
      <c r="P68" s="1">
        <v>-1.192167427</v>
      </c>
      <c r="Q68" s="1">
        <v>-1.698970004</v>
      </c>
      <c r="R68" s="1">
        <v>0.64813014499999999</v>
      </c>
      <c r="S68" s="1">
        <v>0.42007268399999997</v>
      </c>
      <c r="T68" s="1">
        <v>0.27226177000000001</v>
      </c>
      <c r="U68" s="1">
        <v>0.17646106</v>
      </c>
      <c r="V68" s="1">
        <v>-5.6554950999999999E-2</v>
      </c>
      <c r="W68" s="1">
        <v>-0.45361793700000003</v>
      </c>
      <c r="X68" s="1">
        <v>-0.18833777900000001</v>
      </c>
      <c r="Y68">
        <f>-1.23-0.609*Q68-2.054*R68+1.501*O68</f>
        <v>-7.1195968392000042E-2</v>
      </c>
      <c r="Z68">
        <f>LOG(EXP(-2.885-0.575*J68+1.475*L68-6.802*R68))</f>
        <v>-0.76047368257510695</v>
      </c>
      <c r="AA68">
        <f>-0.206-4.187*R68+0.706*S68+2.293*T68-1.682*U68+1.177*O68-1.111*N68+0.549*P68</f>
        <v>-0.1306127016150006</v>
      </c>
      <c r="AB68">
        <f>LOG10(EXP(-0.74-4.93*R68-19.91*S68+43.75*T68-30.12*U68-1.3*K68+1.04*L68+0.68*M68))</f>
        <v>-0.31501048714765784</v>
      </c>
      <c r="AC68">
        <f>-0.391+0.23*W68-1.722*X68</f>
        <v>-0.17101447007200005</v>
      </c>
      <c r="AD68">
        <f>-0.215+2.341*W68-1.438*X68</f>
        <v>-1.0060898643150002</v>
      </c>
      <c r="AE68">
        <f>-2.429+1.433*W68-Q68+1.761*O68</f>
        <v>0.32742575780099981</v>
      </c>
      <c r="AF68">
        <f>2.471*W68-0.917*Q68+1.48*O68-2.027</f>
        <v>-0.1549057056990002</v>
      </c>
      <c r="AG68">
        <f>-0.192+0.397*W68-1.615*X68</f>
        <v>-6.7920807904000013E-2</v>
      </c>
      <c r="AH68">
        <f>-1.166-0.597*Q68-2.065*R68+1.443*O68</f>
        <v>-9.0950652150999733E-2</v>
      </c>
      <c r="AI68">
        <f>-2.371+1.433*W68-0.996*Q68+1.696*O68</f>
        <v>0.31560496765499968</v>
      </c>
      <c r="AJ68">
        <f>-0.19-4.841*R68+3.333*S68-1.523*T68+0.147*U68+1.173*O68-1.142*N68+0.553*P68</f>
        <v>-0.11298003789800015</v>
      </c>
      <c r="AK68" s="6">
        <f>V68-AG68</f>
        <v>1.1365856904000014E-2</v>
      </c>
      <c r="AL68" s="6">
        <f>V68-AH68</f>
        <v>3.4395701150999734E-2</v>
      </c>
      <c r="AM68" s="6">
        <f>V68-AI68</f>
        <v>-0.3721599186549997</v>
      </c>
      <c r="AN68" s="6">
        <f>V68-AJ68</f>
        <v>5.6425086898000153E-2</v>
      </c>
      <c r="AO68">
        <f t="shared" si="10"/>
        <v>-0.10309366216800003</v>
      </c>
      <c r="AP68">
        <f>Y68-AH68</f>
        <v>1.9754683758999692E-2</v>
      </c>
      <c r="AQ68">
        <f t="shared" si="11"/>
        <v>1.1820790146000126E-2</v>
      </c>
      <c r="AR68">
        <f>AA68-AJ68</f>
        <v>-1.7632663717000452E-2</v>
      </c>
      <c r="AS68" s="5">
        <f>V68-Y68</f>
        <v>1.4641017392000043E-2</v>
      </c>
      <c r="AT68" s="5"/>
      <c r="AU68" s="5">
        <f>V68-Z68</f>
        <v>0.70391873157510698</v>
      </c>
      <c r="AV68" s="5"/>
      <c r="AW68" s="5">
        <f>V68-AA68</f>
        <v>7.4057750615000612E-2</v>
      </c>
      <c r="AX68" s="5"/>
      <c r="AY68" s="5">
        <f>V68-AB68</f>
        <v>0.25845553614765782</v>
      </c>
      <c r="AZ68" s="5"/>
      <c r="BA68" s="5">
        <f>V68-AC68</f>
        <v>0.11445951907200005</v>
      </c>
      <c r="BB68" s="5"/>
      <c r="BC68" s="5">
        <f>V68-AD68</f>
        <v>0.94953491331500028</v>
      </c>
      <c r="BD68" s="5"/>
      <c r="BE68" s="5">
        <f>V68-AE68</f>
        <v>-0.38398070880099983</v>
      </c>
      <c r="BF68" s="5"/>
      <c r="BG68" s="5">
        <f>V68-AF68</f>
        <v>9.8350754699000204E-2</v>
      </c>
      <c r="BM68" s="6"/>
    </row>
    <row r="69" spans="1:65" x14ac:dyDescent="0.15">
      <c r="A69">
        <v>5861</v>
      </c>
      <c r="B69">
        <v>0</v>
      </c>
      <c r="C69">
        <v>8.5114986322147903E-7</v>
      </c>
      <c r="D69" t="s">
        <v>24</v>
      </c>
      <c r="E69">
        <v>0.02</v>
      </c>
      <c r="F69">
        <v>3.5173000000000003E-2</v>
      </c>
      <c r="G69">
        <v>11.931086000000001</v>
      </c>
      <c r="H69">
        <v>6.2122999999999998E-2</v>
      </c>
      <c r="I69">
        <v>0.10269999999999999</v>
      </c>
      <c r="J69">
        <f t="shared" si="6"/>
        <v>-3.912023005428146</v>
      </c>
      <c r="K69">
        <f t="shared" si="7"/>
        <v>-3.3474765361625147</v>
      </c>
      <c r="L69">
        <f t="shared" si="8"/>
        <v>2.4791472629810034</v>
      </c>
      <c r="M69">
        <f t="shared" si="9"/>
        <v>-2.7786389882425087</v>
      </c>
      <c r="N69" s="1">
        <v>-1.4537905879999999</v>
      </c>
      <c r="O69" s="1">
        <v>1.0766799760000001</v>
      </c>
      <c r="P69" s="1">
        <v>-1.20674758</v>
      </c>
      <c r="Q69" s="1">
        <v>-1.698970004</v>
      </c>
      <c r="R69" s="1">
        <v>0.56861797400000003</v>
      </c>
      <c r="S69" s="1">
        <v>0.32332640000000001</v>
      </c>
      <c r="T69" s="1">
        <v>0.18384920299999999</v>
      </c>
      <c r="U69" s="1">
        <v>0.104539961</v>
      </c>
      <c r="V69" s="1">
        <v>-0.98842955600000004</v>
      </c>
      <c r="W69" s="1">
        <v>-0.36513795399999999</v>
      </c>
      <c r="X69" s="1">
        <v>-0.24517941600000001</v>
      </c>
      <c r="Y69">
        <f>-1.23-0.609*Q69-2.054*R69+1.501*O69</f>
        <v>0.25282805781600004</v>
      </c>
      <c r="Z69">
        <f>LOG(EXP(-2.885-0.575*J69+1.475*L69-6.802*R69))</f>
        <v>-0.36766676754127003</v>
      </c>
      <c r="AA69">
        <f>-0.206-4.187*R69+0.706*S69+2.293*T69-1.682*U69+1.177*O69-1.111*N69+0.549*P69</f>
        <v>0.10710424293899956</v>
      </c>
      <c r="AB69">
        <f>LOG10(EXP(-0.74-4.93*R69-19.91*S69+43.75*T69-30.12*U69-1.3*K69+1.04*L69+0.68*M69))</f>
        <v>-1.975957002493723E-2</v>
      </c>
      <c r="AC69">
        <f>-0.391+0.23*W69-1.722*X69</f>
        <v>-5.2782775067999999E-2</v>
      </c>
      <c r="AD69">
        <f>-0.215+2.341*W69-1.438*X69</f>
        <v>-0.71721995010599993</v>
      </c>
      <c r="AE69">
        <f>-2.429+1.433*W69-Q69+1.761*O69</f>
        <v>0.64276075365400009</v>
      </c>
      <c r="AF69">
        <f>2.471*W69-0.917*Q69+1.48*O69-2.027</f>
        <v>0.22218597381400018</v>
      </c>
      <c r="AG69">
        <f>-0.192+0.397*W69-1.615*X69</f>
        <v>5.9004989102000027E-2</v>
      </c>
      <c r="AH69">
        <f>-1.166-0.597*Q69-2.065*R69+1.443*O69</f>
        <v>0.22773818144600022</v>
      </c>
      <c r="AI69">
        <f>-2.371+1.433*W69-0.996*Q69+1.696*O69</f>
        <v>0.62398067519800016</v>
      </c>
      <c r="AJ69">
        <f>-0.19-4.841*R69+3.333*S69-1.523*T69+0.147*U69+1.173*O69-1.142*N69+0.553*P69</f>
        <v>0.12617536876800017</v>
      </c>
      <c r="AK69" s="6">
        <f>V69-AG69</f>
        <v>-1.047434545102</v>
      </c>
      <c r="AL69" s="6">
        <f>V69-AH69</f>
        <v>-1.2161677374460003</v>
      </c>
      <c r="AM69" s="6">
        <f>V69-AI69</f>
        <v>-1.6124102311980002</v>
      </c>
      <c r="AN69" s="6">
        <f>V69-AJ69</f>
        <v>-1.1146049247680003</v>
      </c>
      <c r="AO69">
        <f t="shared" si="10"/>
        <v>-0.11178776417000003</v>
      </c>
      <c r="AP69">
        <f>Y69-AH69</f>
        <v>2.508987636999982E-2</v>
      </c>
      <c r="AQ69">
        <f t="shared" si="11"/>
        <v>1.8780078455999938E-2</v>
      </c>
      <c r="AR69">
        <f>AA69-AJ69</f>
        <v>-1.9071125829000612E-2</v>
      </c>
      <c r="AS69" s="5">
        <f>V69-Y69</f>
        <v>-1.2412576138160001</v>
      </c>
      <c r="AT69" s="5"/>
      <c r="AU69" s="5">
        <f>V69-Z69</f>
        <v>-0.62076278845873001</v>
      </c>
      <c r="AV69" s="5"/>
      <c r="AW69" s="5">
        <f>V69-AA69</f>
        <v>-1.0955337989389995</v>
      </c>
      <c r="AX69" s="5"/>
      <c r="AY69" s="5">
        <f>V69-AB69</f>
        <v>-0.96866998597506282</v>
      </c>
      <c r="AZ69" s="5"/>
      <c r="BA69" s="5">
        <f>V69-AC69</f>
        <v>-0.93564678093200004</v>
      </c>
      <c r="BB69" s="5"/>
      <c r="BC69" s="5">
        <f>V69-AD69</f>
        <v>-0.27120960589400012</v>
      </c>
      <c r="BD69" s="5"/>
      <c r="BE69" s="5">
        <f>V69-AE69</f>
        <v>-1.6311903096540001</v>
      </c>
      <c r="BF69" s="5"/>
      <c r="BG69" s="5">
        <f>V69-AF69</f>
        <v>-1.2106155298140002</v>
      </c>
      <c r="BM69" s="6"/>
    </row>
    <row r="70" spans="1:65" x14ac:dyDescent="0.15">
      <c r="A70">
        <v>3880</v>
      </c>
      <c r="B70">
        <v>0</v>
      </c>
      <c r="C70">
        <v>9.5746031205509544E-7</v>
      </c>
      <c r="D70" t="s">
        <v>23</v>
      </c>
      <c r="E70">
        <v>0.02</v>
      </c>
      <c r="F70">
        <v>7.6147999999999993E-2</v>
      </c>
      <c r="G70">
        <v>4.204072</v>
      </c>
      <c r="H70">
        <v>0.12117</v>
      </c>
      <c r="I70">
        <v>3.1364999999999998</v>
      </c>
      <c r="J70">
        <f t="shared" si="6"/>
        <v>-3.912023005428146</v>
      </c>
      <c r="K70">
        <f t="shared" si="7"/>
        <v>-2.5750764639385948</v>
      </c>
      <c r="L70">
        <f t="shared" si="8"/>
        <v>1.4360535794141935</v>
      </c>
      <c r="M70">
        <f t="shared" si="9"/>
        <v>-2.1105607607387058</v>
      </c>
      <c r="N70" s="1">
        <v>-1.118341499</v>
      </c>
      <c r="O70" s="1">
        <v>0.62367014499999995</v>
      </c>
      <c r="P70" s="1">
        <v>-0.91660489199999995</v>
      </c>
      <c r="Q70" s="1">
        <v>-1.698970004</v>
      </c>
      <c r="R70" s="1">
        <v>0.26264642500000002</v>
      </c>
      <c r="S70" s="1">
        <v>6.8983144999999996E-2</v>
      </c>
      <c r="T70" s="1">
        <v>1.8118176E-2</v>
      </c>
      <c r="U70" s="1">
        <v>4.7586740000000001E-3</v>
      </c>
      <c r="V70" s="1">
        <v>0.49644529199999998</v>
      </c>
      <c r="W70" s="1">
        <v>-0.13232421</v>
      </c>
      <c r="X70" s="1">
        <v>-0.58062850600000004</v>
      </c>
      <c r="Y70">
        <f>-1.23-0.609*Q70-2.054*R70+1.501*O70</f>
        <v>0.20132586313099987</v>
      </c>
      <c r="Z70">
        <f>LOG(EXP(-2.885-0.575*J70+1.475*L70-6.802*R70))</f>
        <v>-0.13199456819972835</v>
      </c>
      <c r="AA70">
        <f>-0.206-4.187*R70+0.706*S70+2.293*T70-1.682*U70+1.177*O70-1.111*N70+0.549*P70</f>
        <v>0.24986348714099971</v>
      </c>
      <c r="AB70">
        <f>LOG10(EXP(-0.74-4.93*R70-19.91*S70+43.75*T70-30.12*U70-1.3*K70+1.04*L70+0.68*M70))</f>
        <v>0.28096744710849536</v>
      </c>
      <c r="AC70">
        <f>-0.391+0.23*W70-1.722*X70</f>
        <v>0.57840771903200006</v>
      </c>
      <c r="AD70">
        <f>-0.215+2.341*W70-1.438*X70</f>
        <v>0.31017281601800006</v>
      </c>
      <c r="AE70">
        <f>-2.429+1.433*W70-Q70+1.761*O70</f>
        <v>0.1786325364150001</v>
      </c>
      <c r="AF70">
        <f>2.471*W70-0.917*Q70+1.48*O70-2.027</f>
        <v>0.12701418535799958</v>
      </c>
      <c r="AG70">
        <f>-0.192+0.397*W70-1.615*X70</f>
        <v>0.69318232582000006</v>
      </c>
      <c r="AH70">
        <f>-1.166-0.597*Q70-2.065*R70+1.443*O70</f>
        <v>0.20587624399800009</v>
      </c>
      <c r="AI70">
        <f>-2.371+1.433*W70-0.996*Q70+1.696*O70</f>
        <v>0.18929809697400013</v>
      </c>
      <c r="AJ70">
        <f>-0.19-4.841*R70+3.333*S70-1.523*T70+0.147*U70+1.173*O70-1.142*N70+0.553*P70</f>
        <v>0.24338358855699971</v>
      </c>
      <c r="AK70" s="6">
        <f>V70-AG70</f>
        <v>-0.19673703382000007</v>
      </c>
      <c r="AL70" s="6">
        <f>V70-AH70</f>
        <v>0.2905690480019999</v>
      </c>
      <c r="AM70" s="6">
        <f>V70-AI70</f>
        <v>0.30714719502599985</v>
      </c>
      <c r="AN70" s="6">
        <f>V70-AJ70</f>
        <v>0.25306170344300027</v>
      </c>
      <c r="AO70">
        <f t="shared" si="10"/>
        <v>-0.114774606788</v>
      </c>
      <c r="AP70">
        <f>Y70-AH70</f>
        <v>-4.5503808670002144E-3</v>
      </c>
      <c r="AQ70">
        <f t="shared" si="11"/>
        <v>-1.0665560559000031E-2</v>
      </c>
      <c r="AR70">
        <f>AA70-AJ70</f>
        <v>6.479898583999999E-3</v>
      </c>
      <c r="AS70" s="5">
        <f>V70-Y70</f>
        <v>0.29511942886900011</v>
      </c>
      <c r="AT70" s="5"/>
      <c r="AU70" s="5">
        <f>V70-Z70</f>
        <v>0.62843986019972831</v>
      </c>
      <c r="AV70" s="5"/>
      <c r="AW70" s="5">
        <f>V70-AA70</f>
        <v>0.24658180485900028</v>
      </c>
      <c r="AX70" s="5"/>
      <c r="AY70" s="5">
        <f>V70-AB70</f>
        <v>0.21547784489150462</v>
      </c>
      <c r="AZ70" s="5"/>
      <c r="BA70" s="5">
        <f>V70-AC70</f>
        <v>-8.1962427032000074E-2</v>
      </c>
      <c r="BB70" s="5"/>
      <c r="BC70" s="5">
        <f>V70-AD70</f>
        <v>0.18627247598199992</v>
      </c>
      <c r="BD70" s="5"/>
      <c r="BE70" s="5">
        <f>V70-AE70</f>
        <v>0.31781275558499988</v>
      </c>
      <c r="BF70" s="5"/>
      <c r="BG70" s="5">
        <f>V70-AF70</f>
        <v>0.36943110664200041</v>
      </c>
      <c r="BM70" s="6"/>
    </row>
    <row r="71" spans="1:65" x14ac:dyDescent="0.15">
      <c r="A71">
        <v>3953</v>
      </c>
      <c r="B71">
        <v>0</v>
      </c>
      <c r="C71">
        <v>9.686772703572792E-7</v>
      </c>
      <c r="D71" t="s">
        <v>23</v>
      </c>
      <c r="E71">
        <v>0.02</v>
      </c>
      <c r="F71">
        <v>9.0688000000000005E-2</v>
      </c>
      <c r="G71">
        <v>4.3627060000000002</v>
      </c>
      <c r="H71">
        <v>0.11931799999999999</v>
      </c>
      <c r="I71">
        <v>1.0767</v>
      </c>
      <c r="J71">
        <f t="shared" si="6"/>
        <v>-3.912023005428146</v>
      </c>
      <c r="K71">
        <f t="shared" si="7"/>
        <v>-2.4003302349139219</v>
      </c>
      <c r="L71">
        <f t="shared" si="8"/>
        <v>1.4730925070440593</v>
      </c>
      <c r="M71">
        <f t="shared" si="9"/>
        <v>-2.1259630811254135</v>
      </c>
      <c r="N71" s="1">
        <v>-1.042450176</v>
      </c>
      <c r="O71" s="1">
        <v>0.63975594700000005</v>
      </c>
      <c r="P71" s="1">
        <v>-0.92329403499999996</v>
      </c>
      <c r="Q71" s="1">
        <v>-1.698970004</v>
      </c>
      <c r="R71" s="1">
        <v>0.220536344</v>
      </c>
      <c r="S71" s="1">
        <v>4.8636278999999998E-2</v>
      </c>
      <c r="T71" s="1">
        <v>1.0726067000000001E-2</v>
      </c>
      <c r="U71" s="1">
        <v>2.3654879999999998E-3</v>
      </c>
      <c r="V71" s="1">
        <v>3.2094712999999997E-2</v>
      </c>
      <c r="W71" s="1">
        <v>-0.10820413</v>
      </c>
      <c r="X71" s="1">
        <v>-0.65651982900000005</v>
      </c>
      <c r="Y71">
        <f>-1.23-0.609*Q71-2.054*R71+1.501*O71</f>
        <v>0.31196475830699999</v>
      </c>
      <c r="Z71">
        <f>LOG(EXP(-2.885-0.575*J71+1.475*L71-6.802*R71))</f>
        <v>1.6128161446091603E-2</v>
      </c>
      <c r="AA71">
        <f>-0.206-4.187*R71+0.706*S71+2.293*T71-1.682*U71+1.177*O71-1.111*N71+0.549*P71</f>
        <v>0.32983413140100015</v>
      </c>
      <c r="AB71">
        <f>LOG10(EXP(-0.74-4.93*R71-19.91*S71+43.75*T71-30.12*U71-1.3*K71+1.04*L71+0.68*M71))</f>
        <v>0.35143763498287012</v>
      </c>
      <c r="AC71">
        <f>-0.391+0.23*W71-1.722*X71</f>
        <v>0.71464019563800019</v>
      </c>
      <c r="AD71">
        <f>-0.215+2.341*W71-1.438*X71</f>
        <v>0.47576964577200009</v>
      </c>
      <c r="AE71">
        <f>-2.429+1.433*W71-Q71+1.761*O71</f>
        <v>0.24152370837700032</v>
      </c>
      <c r="AF71">
        <f>2.471*W71-0.917*Q71+1.48*O71-2.027</f>
        <v>0.21042188999799993</v>
      </c>
      <c r="AG71">
        <f>-0.192+0.397*W71-1.615*X71</f>
        <v>0.82532248422499999</v>
      </c>
      <c r="AH71">
        <f>-1.166-0.597*Q71-2.065*R71+1.443*O71</f>
        <v>0.31604537354900031</v>
      </c>
      <c r="AI71">
        <f>-2.371+1.433*W71-0.996*Q71+1.696*O71</f>
        <v>0.25114369180600016</v>
      </c>
      <c r="AJ71">
        <f>-0.19-4.841*R71+3.333*S71-1.523*T71+0.147*U71+1.173*O71-1.142*N71+0.553*P71</f>
        <v>0.31883042876599976</v>
      </c>
      <c r="AK71" s="6">
        <f>V71-AG71</f>
        <v>-0.79322777122499999</v>
      </c>
      <c r="AL71" s="6">
        <f>V71-AH71</f>
        <v>-0.28395066054900031</v>
      </c>
      <c r="AM71" s="6">
        <f>V71-AI71</f>
        <v>-0.21904897880600016</v>
      </c>
      <c r="AN71" s="6">
        <f>V71-AJ71</f>
        <v>-0.28673571576599977</v>
      </c>
      <c r="AO71">
        <f t="shared" si="10"/>
        <v>-0.1106822885869998</v>
      </c>
      <c r="AP71">
        <f>Y71-AH71</f>
        <v>-4.0806152420003183E-3</v>
      </c>
      <c r="AQ71">
        <f t="shared" si="11"/>
        <v>-9.6199834289998343E-3</v>
      </c>
      <c r="AR71">
        <f>AA71-AJ71</f>
        <v>1.100370263500039E-2</v>
      </c>
      <c r="AS71" s="5">
        <f>V71-Y71</f>
        <v>-0.27987004530699999</v>
      </c>
      <c r="AT71" s="5"/>
      <c r="AU71" s="5">
        <f>V71-Z71</f>
        <v>1.5966551553908394E-2</v>
      </c>
      <c r="AV71" s="5"/>
      <c r="AW71" s="5">
        <f>V71-AA71</f>
        <v>-0.29773941840100016</v>
      </c>
      <c r="AX71" s="5"/>
      <c r="AY71" s="5">
        <f>V71-AB71</f>
        <v>-0.31934292198287012</v>
      </c>
      <c r="AZ71" s="5"/>
      <c r="BA71" s="5">
        <f>V71-AC71</f>
        <v>-0.68254548263800019</v>
      </c>
      <c r="BB71" s="5"/>
      <c r="BC71" s="5">
        <f>V71-AD71</f>
        <v>-0.4436749327720001</v>
      </c>
      <c r="BD71" s="5"/>
      <c r="BE71" s="5">
        <f>V71-AE71</f>
        <v>-0.20942899537700033</v>
      </c>
      <c r="BF71" s="5"/>
      <c r="BG71" s="5">
        <f>V71-AF71</f>
        <v>-0.17832717699799994</v>
      </c>
      <c r="BM71" s="6"/>
    </row>
    <row r="72" spans="1:65" x14ac:dyDescent="0.15">
      <c r="A72">
        <v>3953</v>
      </c>
      <c r="B72">
        <v>0</v>
      </c>
      <c r="C72">
        <v>9.686772703572792E-7</v>
      </c>
      <c r="D72" t="s">
        <v>24</v>
      </c>
      <c r="E72">
        <v>0.02</v>
      </c>
      <c r="F72">
        <v>5.9721000000000003E-2</v>
      </c>
      <c r="G72">
        <v>1.0552969999999999</v>
      </c>
      <c r="H72">
        <v>5.2616999999999997E-2</v>
      </c>
      <c r="I72">
        <v>0.2049</v>
      </c>
      <c r="J72">
        <f t="shared" si="6"/>
        <v>-3.912023005428146</v>
      </c>
      <c r="K72">
        <f t="shared" si="7"/>
        <v>-2.8180715616422307</v>
      </c>
      <c r="L72">
        <f t="shared" si="8"/>
        <v>5.3822243897348215E-2</v>
      </c>
      <c r="M72">
        <f t="shared" si="9"/>
        <v>-2.9447160175380267</v>
      </c>
      <c r="N72" s="1">
        <v>-1.2238729290000001</v>
      </c>
      <c r="O72" s="1">
        <v>2.3374704E-2</v>
      </c>
      <c r="P72" s="1">
        <v>-1.2788739170000001</v>
      </c>
      <c r="Q72" s="1">
        <v>-1.698970004</v>
      </c>
      <c r="R72" s="1">
        <v>0.33489057500000002</v>
      </c>
      <c r="S72" s="1">
        <v>0.11215169699999999</v>
      </c>
      <c r="T72" s="1">
        <v>3.7558545999999998E-2</v>
      </c>
      <c r="U72" s="1">
        <v>1.2578003000000001E-2</v>
      </c>
      <c r="V72" s="1">
        <v>-0.68845804200000005</v>
      </c>
      <c r="W72" s="1">
        <v>-0.17710689800000001</v>
      </c>
      <c r="X72" s="1">
        <v>-0.47509707600000001</v>
      </c>
      <c r="Y72">
        <f>-1.23-0.609*Q72-2.054*R72+1.501*O72</f>
        <v>-0.84810707791000017</v>
      </c>
      <c r="Z72">
        <f>LOG(EXP(-2.885-0.575*J72+1.475*L72-6.802*R72))</f>
        <v>-1.2308446979455696</v>
      </c>
      <c r="AA72">
        <f>-0.206-4.187*R72+0.706*S72+2.293*T72-1.682*U72+1.177*O72-1.111*N72+0.549*P72</f>
        <v>-0.77890912421700031</v>
      </c>
      <c r="AB72">
        <f>LOG10(EXP(-0.74-4.93*R72-19.91*S72+43.75*T72-30.12*U72-1.3*K72+1.04*L72+0.68*M72))</f>
        <v>-0.71335153606936108</v>
      </c>
      <c r="AC72">
        <f>-0.391+0.23*W72-1.722*X72</f>
        <v>0.38638257833200002</v>
      </c>
      <c r="AD72">
        <f>-0.215+2.341*W72-1.438*X72</f>
        <v>5.3582347069999869E-2</v>
      </c>
      <c r="AE72">
        <f>-2.429+1.433*W72-Q72+1.761*O72</f>
        <v>-0.94266132709000006</v>
      </c>
      <c r="AF72">
        <f>2.471*W72-0.917*Q72+1.48*O72-2.027</f>
        <v>-0.87208108936999995</v>
      </c>
      <c r="AG72">
        <f>-0.192+0.397*W72-1.615*X72</f>
        <v>0.50497033923400003</v>
      </c>
      <c r="AH72">
        <f>-1.166-0.597*Q72-2.065*R72+1.443*O72</f>
        <v>-0.80953424711499999</v>
      </c>
      <c r="AI72">
        <f>-2.371+1.433*W72-0.996*Q72+1.696*O72</f>
        <v>-0.89297656286600013</v>
      </c>
      <c r="AJ72">
        <f>-0.19-4.841*R72+3.333*S72-1.523*T72+0.147*U72+1.173*O72-1.142*N72+0.553*P72</f>
        <v>-0.77489222998200036</v>
      </c>
      <c r="AK72" s="6">
        <f>V72-AG72</f>
        <v>-1.1934283812340001</v>
      </c>
      <c r="AL72" s="6">
        <f>V72-AH72</f>
        <v>0.12107620511499995</v>
      </c>
      <c r="AM72" s="6">
        <f>V72-AI72</f>
        <v>0.20451852086600009</v>
      </c>
      <c r="AN72" s="6">
        <f>V72-AJ72</f>
        <v>8.643418798200031E-2</v>
      </c>
      <c r="AO72">
        <f t="shared" si="10"/>
        <v>-0.11858776090200002</v>
      </c>
      <c r="AP72">
        <f>Y72-AH72</f>
        <v>-3.8572830795000179E-2</v>
      </c>
      <c r="AQ72">
        <f t="shared" si="11"/>
        <v>-4.9684764223999922E-2</v>
      </c>
      <c r="AR72">
        <f>AA72-AJ72</f>
        <v>-4.016894234999957E-3</v>
      </c>
      <c r="AS72" s="5">
        <f>V72-Y72</f>
        <v>0.15964903591000013</v>
      </c>
      <c r="AT72" s="5"/>
      <c r="AU72" s="5">
        <f>V72-Z72</f>
        <v>0.54238665594556956</v>
      </c>
      <c r="AV72" s="5"/>
      <c r="AW72" s="5">
        <f>V72-AA72</f>
        <v>9.0451082217000267E-2</v>
      </c>
      <c r="AX72" s="5"/>
      <c r="AY72" s="5">
        <f>V72-AB72</f>
        <v>2.4893494069361033E-2</v>
      </c>
      <c r="AZ72" s="5"/>
      <c r="BA72" s="5">
        <f>V72-AC72</f>
        <v>-1.074840620332</v>
      </c>
      <c r="BB72" s="5"/>
      <c r="BC72" s="5">
        <f>V72-AD72</f>
        <v>-0.74204038906999992</v>
      </c>
      <c r="BD72" s="5"/>
      <c r="BE72" s="5">
        <f>V72-AE72</f>
        <v>0.25420328509000001</v>
      </c>
      <c r="BF72" s="5"/>
      <c r="BG72" s="5">
        <f>V72-AF72</f>
        <v>0.1836230473699999</v>
      </c>
      <c r="BM72" s="6"/>
    </row>
    <row r="73" spans="1:65" x14ac:dyDescent="0.15">
      <c r="A73">
        <v>1827</v>
      </c>
      <c r="B73">
        <v>0</v>
      </c>
      <c r="C73">
        <v>1.0498241292704933E-6</v>
      </c>
      <c r="D73" t="s">
        <v>23</v>
      </c>
      <c r="E73">
        <v>0.02</v>
      </c>
      <c r="F73">
        <v>4.8231999999999997E-2</v>
      </c>
      <c r="G73">
        <v>8.3475059999999992</v>
      </c>
      <c r="H73">
        <v>0.103667</v>
      </c>
      <c r="I73">
        <v>3.8470999999999997</v>
      </c>
      <c r="J73">
        <f t="shared" si="6"/>
        <v>-3.912023005428146</v>
      </c>
      <c r="K73">
        <f t="shared" si="7"/>
        <v>-3.0317325777950326</v>
      </c>
      <c r="L73">
        <f t="shared" si="8"/>
        <v>2.1219628116134914</v>
      </c>
      <c r="M73">
        <f t="shared" si="9"/>
        <v>-2.2665714400420987</v>
      </c>
      <c r="N73" s="1">
        <v>-1.316664729</v>
      </c>
      <c r="O73" s="1">
        <v>0.92155673999999999</v>
      </c>
      <c r="P73" s="1">
        <v>-0.98435946900000004</v>
      </c>
      <c r="Q73" s="1">
        <v>-1.698970004</v>
      </c>
      <c r="R73" s="1">
        <v>0.41466246499999998</v>
      </c>
      <c r="S73" s="1">
        <v>0.17194496000000001</v>
      </c>
      <c r="T73" s="1">
        <v>7.1299120999999993E-2</v>
      </c>
      <c r="U73" s="1">
        <v>2.9565068999999999E-2</v>
      </c>
      <c r="V73" s="1">
        <v>0.58513347500000001</v>
      </c>
      <c r="W73" s="1">
        <v>-0.232593626</v>
      </c>
      <c r="X73" s="1">
        <v>-0.382305275</v>
      </c>
      <c r="Y73">
        <f>-1.23-0.609*Q73-2.054*R73+1.501*O73</f>
        <v>0.33621269606599991</v>
      </c>
      <c r="Z73">
        <f>LOG(EXP(-2.885-0.575*J73+1.475*L73-6.802*R73))</f>
        <v>-0.14167802643711416</v>
      </c>
      <c r="AA73">
        <f>-0.206-4.187*R73+0.706*S73+2.293*T73-1.682*U73+1.177*O73-1.111*N73+0.549*P73</f>
        <v>0.30003528761799969</v>
      </c>
      <c r="AB73">
        <f>LOG10(EXP(-0.74-4.93*R73-19.91*S73+43.75*T73-30.12*U73-1.3*K73+1.04*L73+0.68*M73))</f>
        <v>0.27271593884351225</v>
      </c>
      <c r="AC73">
        <f>-0.391+0.23*W73-1.722*X73</f>
        <v>0.21383314956999999</v>
      </c>
      <c r="AD73">
        <f>-0.215+2.341*W73-1.438*X73</f>
        <v>-0.20974669301600002</v>
      </c>
      <c r="AE73">
        <f>-2.429+1.433*W73-Q73+1.761*O73</f>
        <v>0.55952475708199989</v>
      </c>
      <c r="AF73">
        <f>2.471*W73-0.917*Q73+1.48*O73-2.027</f>
        <v>0.32012061902200006</v>
      </c>
      <c r="AG73">
        <f>-0.192+0.397*W73-1.615*X73</f>
        <v>0.33308334960299996</v>
      </c>
      <c r="AH73">
        <f>-1.166-0.597*Q73-2.065*R73+1.443*O73</f>
        <v>0.3218134779830002</v>
      </c>
      <c r="AI73">
        <f>-2.371+1.433*W73-0.996*Q73+1.696*O73</f>
        <v>0.55082768896599976</v>
      </c>
      <c r="AJ73">
        <f>-0.19-4.841*R73+3.333*S73-1.523*T73+0.147*U73+1.173*O73-1.142*N73+0.553*P73</f>
        <v>0.31173545265599989</v>
      </c>
      <c r="AK73" s="6">
        <f>V73-AG73</f>
        <v>0.25205012539700006</v>
      </c>
      <c r="AL73" s="6">
        <f>V73-AH73</f>
        <v>0.26331999701699982</v>
      </c>
      <c r="AM73" s="6">
        <f>V73-AI73</f>
        <v>3.4305786034000252E-2</v>
      </c>
      <c r="AN73" s="6">
        <f>V73-AJ73</f>
        <v>0.27339802234400012</v>
      </c>
      <c r="AO73">
        <f t="shared" si="10"/>
        <v>-0.11925020003299996</v>
      </c>
      <c r="AP73">
        <f>Y73-AH73</f>
        <v>1.439921808299971E-2</v>
      </c>
      <c r="AQ73">
        <f t="shared" si="11"/>
        <v>8.6970681160001284E-3</v>
      </c>
      <c r="AR73">
        <f>AA73-AJ73</f>
        <v>-1.1700165038000199E-2</v>
      </c>
      <c r="AS73" s="5">
        <f>V73-Y73</f>
        <v>0.24892077893400011</v>
      </c>
      <c r="AT73" s="5"/>
      <c r="AU73" s="5">
        <f>V73-Z73</f>
        <v>0.72681150143711415</v>
      </c>
      <c r="AV73" s="5"/>
      <c r="AW73" s="5">
        <f>V73-AA73</f>
        <v>0.28509818738200032</v>
      </c>
      <c r="AX73" s="5"/>
      <c r="AY73" s="5">
        <f>V73-AB73</f>
        <v>0.31241753615648776</v>
      </c>
      <c r="AZ73" s="5"/>
      <c r="BA73" s="5">
        <f>V73-AC73</f>
        <v>0.37130032543000002</v>
      </c>
      <c r="BB73" s="5"/>
      <c r="BC73" s="5">
        <f>V73-AD73</f>
        <v>0.79488016801600003</v>
      </c>
      <c r="BD73" s="5"/>
      <c r="BE73" s="5">
        <f>V73-AE73</f>
        <v>2.5608717918000123E-2</v>
      </c>
      <c r="BF73" s="5"/>
      <c r="BG73" s="5">
        <f>V73-AF73</f>
        <v>0.26501285597799995</v>
      </c>
      <c r="BM73" s="6"/>
    </row>
    <row r="74" spans="1:65" x14ac:dyDescent="0.15">
      <c r="A74">
        <v>1827</v>
      </c>
      <c r="B74">
        <v>0</v>
      </c>
      <c r="C74">
        <v>1.0498241292704933E-6</v>
      </c>
      <c r="D74" t="s">
        <v>24</v>
      </c>
      <c r="E74">
        <v>0.02</v>
      </c>
      <c r="F74">
        <v>4.9238999999999998E-2</v>
      </c>
      <c r="G74">
        <v>13.082489000000001</v>
      </c>
      <c r="H74">
        <v>0.121197</v>
      </c>
      <c r="I74">
        <v>3.6609999999999996</v>
      </c>
      <c r="J74">
        <f t="shared" si="6"/>
        <v>-3.912023005428146</v>
      </c>
      <c r="K74">
        <f t="shared" si="7"/>
        <v>-3.0110692865642288</v>
      </c>
      <c r="L74">
        <f t="shared" si="8"/>
        <v>2.5712746184459858</v>
      </c>
      <c r="M74">
        <f t="shared" si="9"/>
        <v>-2.1103379581285182</v>
      </c>
      <c r="N74" s="1">
        <v>-1.3076907760000001</v>
      </c>
      <c r="O74" s="1">
        <v>1.1166903779999999</v>
      </c>
      <c r="P74" s="1">
        <v>-0.91650812999999998</v>
      </c>
      <c r="Q74" s="1">
        <v>-1.698970004</v>
      </c>
      <c r="R74" s="1">
        <v>0.40618209100000002</v>
      </c>
      <c r="S74" s="1">
        <v>0.16498389099999999</v>
      </c>
      <c r="T74" s="1">
        <v>6.7013502000000003E-2</v>
      </c>
      <c r="U74" s="1">
        <v>2.7219684000000001E-2</v>
      </c>
      <c r="V74" s="1">
        <v>0.56359972899999999</v>
      </c>
      <c r="W74" s="1">
        <v>-0.22634670900000001</v>
      </c>
      <c r="X74" s="1">
        <v>-0.39127922900000001</v>
      </c>
      <c r="Y74">
        <f>-1.23-0.609*Q74-2.054*R74+1.501*O74</f>
        <v>0.64652697489999955</v>
      </c>
      <c r="Z74">
        <f>LOG(EXP(-2.885-0.575*J74+1.475*L74-6.802*R74))</f>
        <v>0.1711957176073115</v>
      </c>
      <c r="AA74">
        <f>-0.206-4.187*R74+0.706*S74+2.293*T74-1.682*U74+1.177*O74-1.111*N74+0.549*P74</f>
        <v>0.58169872729899963</v>
      </c>
      <c r="AB74">
        <f>LOG10(EXP(-0.74-4.93*R74-19.91*S74+43.75*T74-30.12*U74-1.3*K74+1.04*L74+0.68*M74))</f>
        <v>0.53772723533094258</v>
      </c>
      <c r="AC74">
        <f>-0.391+0.23*W74-1.722*X74</f>
        <v>0.23072308926799995</v>
      </c>
      <c r="AD74">
        <f>-0.215+2.341*W74-1.438*X74</f>
        <v>-0.18221811446700009</v>
      </c>
      <c r="AE74">
        <f>-2.429+1.433*W74-Q74+1.761*O74</f>
        <v>0.91210692566099993</v>
      </c>
      <c r="AF74">
        <f>2.471*W74-0.917*Q74+1.48*O74-2.027</f>
        <v>0.62435453516900008</v>
      </c>
      <c r="AG74">
        <f>-0.192+0.397*W74-1.615*X74</f>
        <v>0.35005631136199994</v>
      </c>
      <c r="AH74">
        <f>-1.166-0.597*Q74-2.065*R74+1.443*O74</f>
        <v>0.62090328992699995</v>
      </c>
      <c r="AI74">
        <f>-2.371+1.433*W74-0.996*Q74+1.696*O74</f>
        <v>0.89072617107499985</v>
      </c>
      <c r="AJ74">
        <f>-0.19-4.841*R74+3.333*S74-1.523*T74+0.147*U74+1.173*O74-1.142*N74+0.553*P74</f>
        <v>0.59193521986999964</v>
      </c>
      <c r="AK74" s="6">
        <f>V74-AG74</f>
        <v>0.21354341763800005</v>
      </c>
      <c r="AL74" s="6">
        <f>V74-AH74</f>
        <v>-5.7303560926999952E-2</v>
      </c>
      <c r="AM74" s="6">
        <f>V74-AI74</f>
        <v>-0.32712644207499986</v>
      </c>
      <c r="AN74" s="6">
        <f>V74-AJ74</f>
        <v>-2.8335490869999647E-2</v>
      </c>
      <c r="AO74">
        <f t="shared" si="10"/>
        <v>-0.11933322209399999</v>
      </c>
      <c r="AP74">
        <f>Y74-AH74</f>
        <v>2.5623684972999605E-2</v>
      </c>
      <c r="AQ74">
        <f t="shared" si="11"/>
        <v>2.1380754586000084E-2</v>
      </c>
      <c r="AR74">
        <f>AA74-AJ74</f>
        <v>-1.0236492571000011E-2</v>
      </c>
      <c r="AS74" s="5">
        <f>V74-Y74</f>
        <v>-8.2927245899999558E-2</v>
      </c>
      <c r="AT74" s="5"/>
      <c r="AU74" s="5">
        <f>V74-Z74</f>
        <v>0.39240401139268849</v>
      </c>
      <c r="AV74" s="5"/>
      <c r="AW74" s="5">
        <f>V74-AA74</f>
        <v>-1.8098998298999636E-2</v>
      </c>
      <c r="AX74" s="5"/>
      <c r="AY74" s="5">
        <f>V74-AB74</f>
        <v>2.5872493669057417E-2</v>
      </c>
      <c r="AZ74" s="5"/>
      <c r="BA74" s="5">
        <f>V74-AC74</f>
        <v>0.33287663973200005</v>
      </c>
      <c r="BB74" s="5"/>
      <c r="BC74" s="5">
        <f>V74-AD74</f>
        <v>0.74581784346700009</v>
      </c>
      <c r="BD74" s="5"/>
      <c r="BE74" s="5">
        <f>V74-AE74</f>
        <v>-0.34850719666099994</v>
      </c>
      <c r="BF74" s="5"/>
      <c r="BG74" s="5">
        <f>V74-AF74</f>
        <v>-6.0754806169000086E-2</v>
      </c>
      <c r="BM74" s="6"/>
    </row>
    <row r="75" spans="1:65" x14ac:dyDescent="0.15">
      <c r="A75">
        <v>1788</v>
      </c>
      <c r="B75">
        <v>0</v>
      </c>
      <c r="C75">
        <v>1.0763990995221236E-6</v>
      </c>
      <c r="D75" t="s">
        <v>23</v>
      </c>
      <c r="E75">
        <v>0.02</v>
      </c>
      <c r="F75">
        <v>5.6884999999999998E-2</v>
      </c>
      <c r="G75">
        <v>7.3663920000000003</v>
      </c>
      <c r="H75">
        <v>0.101169</v>
      </c>
      <c r="I75">
        <v>3.6625999999999999</v>
      </c>
      <c r="J75">
        <f t="shared" si="6"/>
        <v>-3.912023005428146</v>
      </c>
      <c r="K75">
        <f t="shared" si="7"/>
        <v>-2.8667235929904571</v>
      </c>
      <c r="L75">
        <f t="shared" si="8"/>
        <v>1.9969280340926188</v>
      </c>
      <c r="M75">
        <f t="shared" si="9"/>
        <v>-2.2909628931662578</v>
      </c>
      <c r="N75" s="1">
        <v>-1.2450022380000001</v>
      </c>
      <c r="O75" s="1">
        <v>0.86725482600000003</v>
      </c>
      <c r="P75" s="1">
        <v>-0.99495254300000002</v>
      </c>
      <c r="Q75" s="1">
        <v>-1.698970004</v>
      </c>
      <c r="R75" s="1">
        <v>0.35158653400000001</v>
      </c>
      <c r="S75" s="1">
        <v>0.12361309099999999</v>
      </c>
      <c r="T75" s="1">
        <v>4.3460697999999999E-2</v>
      </c>
      <c r="U75" s="1">
        <v>1.5280195999999999E-2</v>
      </c>
      <c r="V75" s="1">
        <v>0.56378949099999998</v>
      </c>
      <c r="W75" s="1">
        <v>-0.188147975</v>
      </c>
      <c r="X75" s="1">
        <v>-0.45396776700000002</v>
      </c>
      <c r="Y75">
        <f>-1.23-0.609*Q75-2.054*R75+1.501*O75</f>
        <v>0.38426348542599986</v>
      </c>
      <c r="Z75">
        <f>LOG(EXP(-2.885-0.575*J75+1.475*L75-6.802*R75))</f>
        <v>-3.5442566751826977E-2</v>
      </c>
      <c r="AA75">
        <f>-0.206-4.187*R75+0.706*S75+2.293*T75-1.682*U75+1.177*O75-1.111*N75+0.549*P75</f>
        <v>0.34085958574300013</v>
      </c>
      <c r="AB75">
        <f>LOG10(EXP(-0.74-4.93*R75-19.91*S75+43.75*T75-30.12*U75-1.3*K75+1.04*L75+0.68*M75))</f>
        <v>0.32676266376871216</v>
      </c>
      <c r="AC75">
        <f>-0.391+0.23*W75-1.722*X75</f>
        <v>0.34745846052399998</v>
      </c>
      <c r="AD75">
        <f>-0.215+2.341*W75-1.438*X75</f>
        <v>-2.6487605289999827E-3</v>
      </c>
      <c r="AE75">
        <f>-2.429+1.433*W75-Q75+1.761*O75</f>
        <v>0.52758970441100006</v>
      </c>
      <c r="AF75">
        <f>2.471*W75-0.917*Q75+1.48*O75-2.027</f>
        <v>0.34957898992299974</v>
      </c>
      <c r="AG75">
        <f>-0.192+0.397*W75-1.615*X75</f>
        <v>0.46646319762999999</v>
      </c>
      <c r="AH75">
        <f>-1.166-0.597*Q75-2.065*R75+1.443*O75</f>
        <v>0.37370761359600024</v>
      </c>
      <c r="AI75">
        <f>-2.371+1.433*W75-0.996*Q75+1.696*O75</f>
        <v>0.52242226070499997</v>
      </c>
      <c r="AJ75">
        <f>-0.19-4.841*R75+3.333*S75-1.523*T75+0.147*U75+1.173*O75-1.142*N75+0.553*P75</f>
        <v>0.34490127738200005</v>
      </c>
      <c r="AK75" s="6">
        <f>V75-AG75</f>
        <v>9.7326293369999983E-2</v>
      </c>
      <c r="AL75" s="6">
        <f>V75-AH75</f>
        <v>0.19008187740399973</v>
      </c>
      <c r="AM75" s="6">
        <f>V75-AI75</f>
        <v>4.1367230295000001E-2</v>
      </c>
      <c r="AN75" s="6">
        <f>V75-AJ75</f>
        <v>0.21888821361799993</v>
      </c>
      <c r="AO75">
        <f t="shared" si="10"/>
        <v>-0.11900473710600001</v>
      </c>
      <c r="AP75">
        <f>Y75-AH75</f>
        <v>1.0555871829999619E-2</v>
      </c>
      <c r="AQ75">
        <f t="shared" si="11"/>
        <v>5.1674437060000855E-3</v>
      </c>
      <c r="AR75">
        <f>AA75-AJ75</f>
        <v>-4.0416916389999225E-3</v>
      </c>
      <c r="AS75" s="5">
        <f>V75-Y75</f>
        <v>0.17952600557400011</v>
      </c>
      <c r="AT75" s="5"/>
      <c r="AU75" s="5">
        <f>V75-Z75</f>
        <v>0.59923205775182697</v>
      </c>
      <c r="AV75" s="5"/>
      <c r="AW75" s="5">
        <f>V75-AA75</f>
        <v>0.22292990525699985</v>
      </c>
      <c r="AX75" s="5"/>
      <c r="AY75" s="5">
        <f>V75-AB75</f>
        <v>0.23702682723128782</v>
      </c>
      <c r="AZ75" s="5"/>
      <c r="BA75" s="5">
        <f>V75-AC75</f>
        <v>0.216331030476</v>
      </c>
      <c r="BB75" s="5"/>
      <c r="BC75" s="5">
        <f>V75-AD75</f>
        <v>0.56643825152899996</v>
      </c>
      <c r="BD75" s="5"/>
      <c r="BE75" s="5">
        <f>V75-AE75</f>
        <v>3.6199786588999916E-2</v>
      </c>
      <c r="BF75" s="5"/>
      <c r="BG75" s="5">
        <f>V75-AF75</f>
        <v>0.21421050107700024</v>
      </c>
      <c r="BM75" s="6"/>
    </row>
    <row r="76" spans="1:65" x14ac:dyDescent="0.15">
      <c r="A76">
        <v>1788</v>
      </c>
      <c r="B76">
        <v>0</v>
      </c>
      <c r="C76">
        <v>1.0763990995221236E-6</v>
      </c>
      <c r="D76" t="s">
        <v>24</v>
      </c>
      <c r="E76">
        <v>0.02</v>
      </c>
      <c r="F76">
        <v>6.6285999999999998E-2</v>
      </c>
      <c r="G76">
        <v>5.2257480000000003</v>
      </c>
      <c r="H76">
        <v>8.1668000000000004E-2</v>
      </c>
      <c r="I76">
        <v>1.3971</v>
      </c>
      <c r="J76">
        <f t="shared" si="6"/>
        <v>-3.912023005428146</v>
      </c>
      <c r="K76">
        <f t="shared" si="7"/>
        <v>-2.7137765654756572</v>
      </c>
      <c r="L76">
        <f t="shared" si="8"/>
        <v>1.653597945499498</v>
      </c>
      <c r="M76">
        <f t="shared" si="9"/>
        <v>-2.505093030708184</v>
      </c>
      <c r="N76" s="1">
        <v>-1.1785781879999999</v>
      </c>
      <c r="O76" s="1">
        <v>0.71814846300000001</v>
      </c>
      <c r="P76" s="1">
        <v>-1.0879480800000001</v>
      </c>
      <c r="Q76" s="1">
        <v>-1.698970004</v>
      </c>
      <c r="R76" s="1">
        <v>0.30172283700000002</v>
      </c>
      <c r="S76" s="1">
        <v>9.1036671E-2</v>
      </c>
      <c r="T76" s="1">
        <v>2.7467842999999999E-2</v>
      </c>
      <c r="U76" s="1">
        <v>8.2876749999999996E-3</v>
      </c>
      <c r="V76" s="1">
        <v>0.14522749300000001</v>
      </c>
      <c r="W76" s="1">
        <v>-0.155972161</v>
      </c>
      <c r="X76" s="1">
        <v>-0.52039181700000003</v>
      </c>
      <c r="Y76">
        <f>-1.23-0.609*Q76-2.054*R76+1.501*O76</f>
        <v>0.26287486820099992</v>
      </c>
      <c r="Z76">
        <f>LOG(EXP(-2.885-0.575*J76+1.475*L76-6.802*R76))</f>
        <v>-0.10807354755236397</v>
      </c>
      <c r="AA76">
        <f>-0.206-4.187*R76+0.706*S76+2.293*T76-1.682*U76+1.177*O76-1.111*N76+0.549*P76</f>
        <v>0.20137987775499988</v>
      </c>
      <c r="AB76">
        <f>LOG10(EXP(-0.74-4.93*R76-19.91*S76+43.75*T76-30.12*U76-1.3*K76+1.04*L76+0.68*M76))</f>
        <v>0.19814589835331947</v>
      </c>
      <c r="AC76">
        <f>-0.391+0.23*W76-1.722*X76</f>
        <v>0.46924111184400003</v>
      </c>
      <c r="AD76">
        <f>-0.215+2.341*W76-1.438*X76</f>
        <v>0.16819260394500002</v>
      </c>
      <c r="AE76">
        <f>-2.429+1.433*W76-Q76+1.761*O76</f>
        <v>0.31112134062999997</v>
      </c>
      <c r="AF76">
        <f>2.471*W76-0.917*Q76+1.48*O76-2.027</f>
        <v>0.20840800907699997</v>
      </c>
      <c r="AG76">
        <f>-0.192+0.397*W76-1.615*X76</f>
        <v>0.58651183653799999</v>
      </c>
      <c r="AH76">
        <f>-1.166-0.597*Q76-2.065*R76+1.443*O76</f>
        <v>0.26151566609200017</v>
      </c>
      <c r="AI76">
        <f>-2.371+1.433*W76-0.996*Q76+1.696*O76</f>
        <v>0.31564581051900009</v>
      </c>
      <c r="AJ76">
        <f>-0.19-4.841*R76+3.333*S76-1.523*T76+0.147*U76+1.173*O76-1.142*N76+0.553*P76</f>
        <v>0.19885888341699942</v>
      </c>
      <c r="AK76" s="6">
        <f>V76-AG76</f>
        <v>-0.44128434353799995</v>
      </c>
      <c r="AL76" s="6">
        <f>V76-AH76</f>
        <v>-0.11628817309200015</v>
      </c>
      <c r="AM76" s="6">
        <f>V76-AI76</f>
        <v>-0.17041831751900008</v>
      </c>
      <c r="AN76" s="6">
        <f>V76-AJ76</f>
        <v>-5.3631390416999408E-2</v>
      </c>
      <c r="AO76">
        <f t="shared" si="10"/>
        <v>-0.11727072469399996</v>
      </c>
      <c r="AP76">
        <f>Y76-AH76</f>
        <v>1.3592021089997575E-3</v>
      </c>
      <c r="AQ76">
        <f t="shared" si="11"/>
        <v>-4.5244698890001267E-3</v>
      </c>
      <c r="AR76">
        <f>AA76-AJ76</f>
        <v>2.5209943380004596E-3</v>
      </c>
      <c r="AS76" s="5">
        <f>V76-Y76</f>
        <v>-0.11764737520099991</v>
      </c>
      <c r="AT76" s="5"/>
      <c r="AU76" s="5">
        <f>V76-Z76</f>
        <v>0.25330104055236397</v>
      </c>
      <c r="AV76" s="5"/>
      <c r="AW76" s="5">
        <f>V76-AA76</f>
        <v>-5.6152384754999868E-2</v>
      </c>
      <c r="AX76" s="5"/>
      <c r="AY76" s="5">
        <f>V76-AB76</f>
        <v>-5.2918405353319459E-2</v>
      </c>
      <c r="AZ76" s="5"/>
      <c r="BA76" s="5">
        <f>V76-AC76</f>
        <v>-0.32401361884400004</v>
      </c>
      <c r="BB76" s="5"/>
      <c r="BC76" s="5">
        <f>V76-AD76</f>
        <v>-2.2965110945000006E-2</v>
      </c>
      <c r="BD76" s="5"/>
      <c r="BE76" s="5">
        <f>V76-AE76</f>
        <v>-0.16589384762999995</v>
      </c>
      <c r="BF76" s="5"/>
      <c r="BG76" s="5">
        <f>V76-AF76</f>
        <v>-6.3180516076999954E-2</v>
      </c>
      <c r="BM76" s="6"/>
    </row>
    <row r="77" spans="1:65" x14ac:dyDescent="0.15">
      <c r="A77">
        <v>3957</v>
      </c>
      <c r="B77">
        <v>0</v>
      </c>
      <c r="C77">
        <v>1.1720760482406631E-6</v>
      </c>
      <c r="D77" t="s">
        <v>23</v>
      </c>
      <c r="E77">
        <v>0.02</v>
      </c>
      <c r="F77">
        <v>7.2182999999999997E-2</v>
      </c>
      <c r="G77">
        <v>4.2569610000000004</v>
      </c>
      <c r="H77">
        <v>4.3397999999999999E-2</v>
      </c>
      <c r="I77">
        <v>0.30660000000000004</v>
      </c>
      <c r="J77">
        <f t="shared" si="6"/>
        <v>-3.912023005428146</v>
      </c>
      <c r="K77">
        <f t="shared" si="7"/>
        <v>-2.6285507178714349</v>
      </c>
      <c r="L77">
        <f t="shared" si="8"/>
        <v>1.4485555254227953</v>
      </c>
      <c r="M77">
        <f t="shared" si="9"/>
        <v>-3.1373419218869385</v>
      </c>
      <c r="N77" s="1">
        <v>-1.1415650719999999</v>
      </c>
      <c r="O77" s="1">
        <v>0.62909967099999997</v>
      </c>
      <c r="P77" s="1">
        <v>-1.3625302850000001</v>
      </c>
      <c r="Q77" s="1">
        <v>-1.698970004</v>
      </c>
      <c r="R77" s="1">
        <v>0.27707354899999997</v>
      </c>
      <c r="S77" s="1">
        <v>7.6769751999999997E-2</v>
      </c>
      <c r="T77" s="1">
        <v>2.1270867999999998E-2</v>
      </c>
      <c r="U77" s="1">
        <v>5.8935949999999997E-3</v>
      </c>
      <c r="V77" s="1">
        <v>-0.51342784900000005</v>
      </c>
      <c r="W77" s="1">
        <v>-0.14090588500000001</v>
      </c>
      <c r="X77" s="1">
        <v>-0.55740493199999996</v>
      </c>
      <c r="Y77">
        <f>-1.23-0.609*Q77-2.054*R77+1.501*O77</f>
        <v>0.17984226896099986</v>
      </c>
      <c r="Z77">
        <f>LOG(EXP(-2.885-0.575*J77+1.475*L77-6.802*R77))</f>
        <v>-0.16660476667959759</v>
      </c>
      <c r="AA77">
        <f>-0.206-4.187*R77+0.706*S77+2.293*T77-1.682*U77+1.177*O77-1.111*N77+0.549*P77</f>
        <v>-1.2346449923000047E-2</v>
      </c>
      <c r="AB77">
        <f>LOG10(EXP(-0.74-4.93*R77-19.91*S77+43.75*T77-30.12*U77-1.3*K77+1.04*L77+0.68*M77))</f>
        <v>-3.9586720498577373E-2</v>
      </c>
      <c r="AC77">
        <f>-0.391+0.23*W77-1.722*X77</f>
        <v>0.536442939354</v>
      </c>
      <c r="AD77">
        <f>-0.215+2.341*W77-1.438*X77</f>
        <v>0.25668761543099983</v>
      </c>
      <c r="AE77">
        <f>-2.429+1.433*W77-Q77+1.761*O77</f>
        <v>0.17589639142600011</v>
      </c>
      <c r="AF77">
        <f>2.471*W77-0.917*Q77+1.48*O77-2.027</f>
        <v>0.11384456491299977</v>
      </c>
      <c r="AG77">
        <f>-0.192+0.397*W77-1.615*X77</f>
        <v>0.65226932883499988</v>
      </c>
      <c r="AH77">
        <f>-1.166-0.597*Q77-2.065*R77+1.443*O77</f>
        <v>0.18391903895600015</v>
      </c>
      <c r="AI77">
        <f>-2.371+1.433*W77-0.996*Q77+1.696*O77</f>
        <v>0.1862090327949999</v>
      </c>
      <c r="AJ77">
        <f>-0.19-4.841*R77+3.333*S77-1.523*T77+0.147*U77+1.173*O77-1.142*N77+0.553*P77</f>
        <v>-1.8846662090000188E-2</v>
      </c>
      <c r="AK77" s="6">
        <f>V77-AG77</f>
        <v>-1.1656971778349998</v>
      </c>
      <c r="AL77" s="6">
        <f>V77-AH77</f>
        <v>-0.69734688795600019</v>
      </c>
      <c r="AM77" s="6">
        <f>V77-AI77</f>
        <v>-0.69963688179499994</v>
      </c>
      <c r="AN77" s="6">
        <f>V77-AJ77</f>
        <v>-0.49458118690999986</v>
      </c>
      <c r="AO77">
        <f t="shared" si="10"/>
        <v>-0.11582638948099988</v>
      </c>
      <c r="AP77">
        <f>Y77-AH77</f>
        <v>-4.0767699950002845E-3</v>
      </c>
      <c r="AQ77">
        <f t="shared" si="11"/>
        <v>-1.0312641368999786E-2</v>
      </c>
      <c r="AR77">
        <f>AA77-AJ77</f>
        <v>6.5002121670001412E-3</v>
      </c>
      <c r="AS77" s="5">
        <f>V77-Y77</f>
        <v>-0.69327011796099991</v>
      </c>
      <c r="AT77" s="5"/>
      <c r="AU77" s="5">
        <f>V77-Z77</f>
        <v>-0.34682308232040249</v>
      </c>
      <c r="AV77" s="5"/>
      <c r="AW77" s="5">
        <f>V77-AA77</f>
        <v>-0.501081399077</v>
      </c>
      <c r="AX77" s="5"/>
      <c r="AY77" s="5">
        <f>V77-AB77</f>
        <v>-0.47384112850142268</v>
      </c>
      <c r="AZ77" s="5"/>
      <c r="BA77" s="5">
        <f>V77-AC77</f>
        <v>-1.0498707883540002</v>
      </c>
      <c r="BB77" s="5"/>
      <c r="BC77" s="5">
        <f>V77-AD77</f>
        <v>-0.77011546443099987</v>
      </c>
      <c r="BD77" s="5"/>
      <c r="BE77" s="5">
        <f>V77-AE77</f>
        <v>-0.68932424042600016</v>
      </c>
      <c r="BF77" s="5"/>
      <c r="BG77" s="5">
        <f>V77-AF77</f>
        <v>-0.62727241391299982</v>
      </c>
      <c r="BM77" s="6"/>
    </row>
    <row r="78" spans="1:65" x14ac:dyDescent="0.15">
      <c r="A78">
        <v>924</v>
      </c>
      <c r="B78">
        <v>0</v>
      </c>
      <c r="C78">
        <v>1.2359535544740739E-6</v>
      </c>
      <c r="D78" t="s">
        <v>23</v>
      </c>
      <c r="E78">
        <v>0.02</v>
      </c>
      <c r="F78">
        <v>6.1094999999999997E-2</v>
      </c>
      <c r="G78">
        <v>1.631513</v>
      </c>
      <c r="H78">
        <v>7.7340000000000006E-2</v>
      </c>
      <c r="I78">
        <v>0.38890000000000002</v>
      </c>
      <c r="J78">
        <f t="shared" si="6"/>
        <v>-3.912023005428146</v>
      </c>
      <c r="K78">
        <f t="shared" si="7"/>
        <v>-2.7953252492136516</v>
      </c>
      <c r="L78">
        <f t="shared" si="8"/>
        <v>0.48950780514698294</v>
      </c>
      <c r="M78">
        <f t="shared" si="9"/>
        <v>-2.5595439928029862</v>
      </c>
      <c r="N78" s="1">
        <v>-1.2139943310000001</v>
      </c>
      <c r="O78" s="1">
        <v>0.212590539</v>
      </c>
      <c r="P78" s="1">
        <v>-1.1115958319999999</v>
      </c>
      <c r="Q78" s="1">
        <v>-1.698970004</v>
      </c>
      <c r="R78" s="1">
        <v>0.32735903100000002</v>
      </c>
      <c r="S78" s="1">
        <v>0.107163935</v>
      </c>
      <c r="T78" s="1">
        <v>3.5081082E-2</v>
      </c>
      <c r="U78" s="1">
        <v>1.1484108999999999E-2</v>
      </c>
      <c r="V78" s="1">
        <v>-0.41016205700000002</v>
      </c>
      <c r="W78" s="1">
        <v>-0.17221668400000001</v>
      </c>
      <c r="X78" s="1">
        <v>-0.484975673</v>
      </c>
      <c r="Y78">
        <f>-1.23-0.609*Q78-2.054*R78+1.501*O78</f>
        <v>-0.54862431819900015</v>
      </c>
      <c r="Z78">
        <f>LOG(EXP(-2.885-0.575*J78+1.475*L78-6.802*R78))</f>
        <v>-0.9295026249675068</v>
      </c>
      <c r="AA78">
        <f>-0.206-4.187*R78+0.706*S78+2.293*T78-1.682*U78+1.177*O78-1.111*N78+0.549*P78</f>
        <v>-0.4511692206229998</v>
      </c>
      <c r="AB78">
        <f>LOG10(EXP(-0.74-4.93*R78-19.91*S78+43.75*T78-30.12*U78-1.3*K78+1.04*L78+0.68*M78))</f>
        <v>-0.38916996846801821</v>
      </c>
      <c r="AC78">
        <f>-0.391+0.23*W78-1.722*X78</f>
        <v>0.40451827158599996</v>
      </c>
      <c r="AD78">
        <f>-0.215+2.341*W78-1.438*X78</f>
        <v>7.9235760529999921E-2</v>
      </c>
      <c r="AE78">
        <f>-2.429+1.433*W78-Q78+1.761*O78</f>
        <v>-0.60244456499300014</v>
      </c>
      <c r="AF78">
        <f>2.471*W78-0.917*Q78+1.48*O78-2.027</f>
        <v>-0.57995793477599999</v>
      </c>
      <c r="AG78">
        <f>-0.192+0.397*W78-1.615*X78</f>
        <v>0.52286568834699998</v>
      </c>
      <c r="AH78">
        <f>-1.166-0.597*Q78-2.065*R78+1.443*O78</f>
        <v>-0.52094315884999998</v>
      </c>
      <c r="AI78">
        <f>-2.371+1.433*W78-0.996*Q78+1.696*O78</f>
        <v>-0.56505883004400026</v>
      </c>
      <c r="AJ78">
        <f>-0.19-4.841*R78+3.333*S78-1.523*T78+0.147*U78+1.173*O78-1.142*N78+0.553*P78</f>
        <v>-0.44827026442600004</v>
      </c>
      <c r="AK78" s="6">
        <f>V78-AG78</f>
        <v>-0.93302774534699995</v>
      </c>
      <c r="AL78" s="6">
        <f>V78-AH78</f>
        <v>0.11078110184999995</v>
      </c>
      <c r="AM78" s="6">
        <f>V78-AI78</f>
        <v>0.15489677304400024</v>
      </c>
      <c r="AN78" s="6">
        <f>V78-AJ78</f>
        <v>3.8108207426000018E-2</v>
      </c>
      <c r="AO78">
        <f t="shared" si="10"/>
        <v>-0.11834741676100002</v>
      </c>
      <c r="AP78">
        <f>Y78-AH78</f>
        <v>-2.7681159349000173E-2</v>
      </c>
      <c r="AQ78">
        <f t="shared" si="11"/>
        <v>-3.7385734948999882E-2</v>
      </c>
      <c r="AR78">
        <f>AA78-AJ78</f>
        <v>-2.8989561969997579E-3</v>
      </c>
      <c r="AS78" s="5">
        <f>V78-Y78</f>
        <v>0.13846226119900013</v>
      </c>
      <c r="AT78" s="5"/>
      <c r="AU78" s="5">
        <f>V78-Z78</f>
        <v>0.51934056796750672</v>
      </c>
      <c r="AV78" s="5"/>
      <c r="AW78" s="5">
        <f>V78-AA78</f>
        <v>4.1007163622999776E-2</v>
      </c>
      <c r="AX78" s="5"/>
      <c r="AY78" s="5">
        <f>V78-AB78</f>
        <v>-2.0992088531981812E-2</v>
      </c>
      <c r="AZ78" s="5"/>
      <c r="BA78" s="5">
        <f>V78-AC78</f>
        <v>-0.81468032858600004</v>
      </c>
      <c r="BB78" s="5"/>
      <c r="BC78" s="5">
        <f>V78-AD78</f>
        <v>-0.48939781752999995</v>
      </c>
      <c r="BD78" s="5"/>
      <c r="BE78" s="5">
        <f>V78-AE78</f>
        <v>0.19228250799300012</v>
      </c>
      <c r="BF78" s="5"/>
      <c r="BG78" s="5">
        <f>V78-AF78</f>
        <v>0.16979587777599997</v>
      </c>
      <c r="BM78" s="6"/>
    </row>
    <row r="79" spans="1:65" x14ac:dyDescent="0.15">
      <c r="A79">
        <v>924</v>
      </c>
      <c r="B79">
        <v>0</v>
      </c>
      <c r="C79">
        <v>1.2359535544740739E-6</v>
      </c>
      <c r="D79" t="s">
        <v>24</v>
      </c>
      <c r="E79">
        <v>0.02</v>
      </c>
      <c r="F79">
        <v>6.2709000000000001E-2</v>
      </c>
      <c r="G79">
        <v>1.1803539999999999</v>
      </c>
      <c r="H79">
        <v>9.8735000000000003E-2</v>
      </c>
      <c r="I79">
        <v>0.35320000000000001</v>
      </c>
      <c r="J79">
        <f t="shared" si="6"/>
        <v>-3.912023005428146</v>
      </c>
      <c r="K79">
        <f t="shared" si="7"/>
        <v>-2.7692503009743819</v>
      </c>
      <c r="L79">
        <f t="shared" si="8"/>
        <v>0.16581439348657129</v>
      </c>
      <c r="M79">
        <f t="shared" si="9"/>
        <v>-2.3153157854728641</v>
      </c>
      <c r="N79" s="1">
        <v>-1.202670125</v>
      </c>
      <c r="O79" s="1">
        <v>7.2012276E-2</v>
      </c>
      <c r="P79" s="1">
        <v>-1.0055288689999999</v>
      </c>
      <c r="Q79" s="1">
        <v>-1.698970004</v>
      </c>
      <c r="R79" s="1">
        <v>0.31893348599999999</v>
      </c>
      <c r="S79" s="1">
        <v>0.10171856899999999</v>
      </c>
      <c r="T79" s="1">
        <v>3.2441457999999999E-2</v>
      </c>
      <c r="U79" s="1">
        <v>1.0346667E-2</v>
      </c>
      <c r="V79" s="1">
        <v>-0.451979305</v>
      </c>
      <c r="W79" s="1">
        <v>-0.16681047199999999</v>
      </c>
      <c r="X79" s="1">
        <v>-0.49629988000000003</v>
      </c>
      <c r="Y79">
        <f>-1.23-0.609*Q79-2.054*R79+1.501*O79</f>
        <v>-0.74232622153200001</v>
      </c>
      <c r="Z79">
        <f>LOG(EXP(-2.885-0.575*J79+1.475*L79-6.802*R79))</f>
        <v>-1.1119659034745362</v>
      </c>
      <c r="AA79">
        <f>-0.206-4.187*R79+0.706*S79+2.293*T79-1.682*U79+1.177*O79-1.111*N79+0.549*P79</f>
        <v>-0.54368641822200015</v>
      </c>
      <c r="AB79">
        <f>LOG10(EXP(-0.74-4.93*R79-19.91*S79+43.75*T79-30.12*U79-1.3*K79+1.04*L79+0.68*M79))</f>
        <v>-0.44811763703252894</v>
      </c>
      <c r="AC79">
        <f>-0.391+0.23*W79-1.722*X79</f>
        <v>0.42526198480000005</v>
      </c>
      <c r="AD79">
        <f>-0.215+2.341*W79-1.438*X79</f>
        <v>0.10817591248799996</v>
      </c>
      <c r="AE79">
        <f>-2.429+1.433*W79-Q79+1.761*O79</f>
        <v>-0.84225578433999981</v>
      </c>
      <c r="AF79">
        <f>2.471*W79-0.917*Q79+1.48*O79-2.027</f>
        <v>-0.77465501416400007</v>
      </c>
      <c r="AG79">
        <f>-0.192+0.397*W79-1.615*X79</f>
        <v>0.5433005488160001</v>
      </c>
      <c r="AH79">
        <f>-1.166-0.597*Q79-2.065*R79+1.443*O79</f>
        <v>-0.70639884193399982</v>
      </c>
      <c r="AI79">
        <f>-2.371+1.433*W79-0.996*Q79+1.696*O79</f>
        <v>-0.79573246229599992</v>
      </c>
      <c r="AJ79">
        <f>-0.19-4.841*R79+3.333*S79-1.523*T79+0.147*U79+1.173*O79-1.142*N79+0.553*P79</f>
        <v>-0.54095417779299981</v>
      </c>
      <c r="AK79" s="6">
        <f>V79-AG79</f>
        <v>-0.99527985381600015</v>
      </c>
      <c r="AL79" s="6">
        <f>V79-AH79</f>
        <v>0.25441953693399982</v>
      </c>
      <c r="AM79" s="6">
        <f>V79-AI79</f>
        <v>0.34375315729599992</v>
      </c>
      <c r="AN79" s="6">
        <f>V79-AJ79</f>
        <v>8.8974872792999815E-2</v>
      </c>
      <c r="AO79">
        <f t="shared" si="10"/>
        <v>-0.11803856401600005</v>
      </c>
      <c r="AP79">
        <f>Y79-AH79</f>
        <v>-3.5927379598000186E-2</v>
      </c>
      <c r="AQ79">
        <f t="shared" si="11"/>
        <v>-4.6523322043999893E-2</v>
      </c>
      <c r="AR79">
        <f>AA79-AJ79</f>
        <v>-2.7322404290003321E-3</v>
      </c>
      <c r="AS79" s="5">
        <f>V79-Y79</f>
        <v>0.29034691653200001</v>
      </c>
      <c r="AT79" s="5"/>
      <c r="AU79" s="5">
        <f>V79-Z79</f>
        <v>0.65998659847453611</v>
      </c>
      <c r="AV79" s="5"/>
      <c r="AW79" s="5">
        <f>V79-AA79</f>
        <v>9.1707113222000147E-2</v>
      </c>
      <c r="AX79" s="5"/>
      <c r="AY79" s="5">
        <f>V79-AB79</f>
        <v>-3.8616679674710608E-3</v>
      </c>
      <c r="AZ79" s="5"/>
      <c r="BA79" s="5">
        <f>V79-AC79</f>
        <v>-0.87724128980000005</v>
      </c>
      <c r="BB79" s="5"/>
      <c r="BC79" s="5">
        <f>V79-AD79</f>
        <v>-0.56015521748800001</v>
      </c>
      <c r="BD79" s="5"/>
      <c r="BE79" s="5">
        <f>V79-AE79</f>
        <v>0.39027647933999982</v>
      </c>
      <c r="BF79" s="5"/>
      <c r="BG79" s="5">
        <f>V79-AF79</f>
        <v>0.32267570916400007</v>
      </c>
      <c r="BM79" s="6"/>
    </row>
    <row r="80" spans="1:65" x14ac:dyDescent="0.15">
      <c r="A80">
        <v>3904</v>
      </c>
      <c r="B80">
        <v>0</v>
      </c>
      <c r="C80">
        <v>1.2560461005133899E-6</v>
      </c>
      <c r="D80" t="s">
        <v>23</v>
      </c>
      <c r="E80">
        <v>0.02</v>
      </c>
      <c r="F80">
        <v>7.8535999999999995E-2</v>
      </c>
      <c r="G80">
        <v>2.3340869999999998</v>
      </c>
      <c r="H80">
        <v>8.8295999999999999E-2</v>
      </c>
      <c r="I80">
        <v>1.2344000000000002</v>
      </c>
      <c r="J80">
        <f t="shared" si="6"/>
        <v>-3.912023005428146</v>
      </c>
      <c r="K80">
        <f t="shared" si="7"/>
        <v>-2.5441981605919168</v>
      </c>
      <c r="L80">
        <f t="shared" si="8"/>
        <v>0.8476208082339336</v>
      </c>
      <c r="M80">
        <f t="shared" si="9"/>
        <v>-2.4270604725115543</v>
      </c>
      <c r="N80" s="1">
        <v>-1.104931222</v>
      </c>
      <c r="O80" s="1">
        <v>0.36811704000000001</v>
      </c>
      <c r="P80" s="1">
        <v>-1.05405897</v>
      </c>
      <c r="Q80" s="1">
        <v>-1.698970004</v>
      </c>
      <c r="R80" s="1">
        <v>0.25466028299999999</v>
      </c>
      <c r="S80" s="1">
        <v>6.4851859999999997E-2</v>
      </c>
      <c r="T80" s="1">
        <v>1.6515193000000001E-2</v>
      </c>
      <c r="U80" s="1">
        <v>4.2057639999999999E-3</v>
      </c>
      <c r="V80" s="1">
        <v>9.1455913E-2</v>
      </c>
      <c r="W80" s="1">
        <v>-0.12764573600000001</v>
      </c>
      <c r="X80" s="1">
        <v>-0.59403878200000004</v>
      </c>
      <c r="Y80">
        <f>-1.23-0.609*Q80-2.054*R80+1.501*O80</f>
        <v>-0.16585581180600006</v>
      </c>
      <c r="Z80">
        <f>LOG(EXP(-2.885-0.575*J80+1.475*L80-6.802*R80))</f>
        <v>-0.48534376779388516</v>
      </c>
      <c r="AA80">
        <f>-0.206-4.187*R80+0.706*S80+2.293*T80-1.682*U80+1.177*O80-1.111*N80+0.549*P80</f>
        <v>-0.113507980068</v>
      </c>
      <c r="AB80">
        <f>LOG10(EXP(-0.74-4.93*R80-19.91*S80+43.75*T80-30.12*U80-1.3*K80+1.04*L80+0.68*M80))</f>
        <v>-6.611330810672772E-2</v>
      </c>
      <c r="AC80">
        <f>-0.391+0.23*W80-1.722*X80</f>
        <v>0.60257626332400005</v>
      </c>
      <c r="AD80">
        <f>-0.215+2.341*W80-1.438*X80</f>
        <v>0.34040910053999995</v>
      </c>
      <c r="AE80">
        <f>-2.429+1.433*W80-Q80+1.761*O80</f>
        <v>-0.26469222824799987</v>
      </c>
      <c r="AF80">
        <f>2.471*W80-0.917*Q80+1.48*O80-2.027</f>
        <v>-0.23964390078800024</v>
      </c>
      <c r="AG80">
        <f>-0.192+0.397*W80-1.615*X80</f>
        <v>0.71669727573800013</v>
      </c>
      <c r="AH80">
        <f>-1.166-0.597*Q80-2.065*R80+1.443*O80</f>
        <v>-0.1463955032869998</v>
      </c>
      <c r="AI80">
        <f>-2.371+1.433*W80-0.996*Q80+1.696*O80</f>
        <v>-0.23741571586400001</v>
      </c>
      <c r="AJ80">
        <f>-0.19-4.841*R80+3.333*S80-1.523*T80+0.147*U80+1.173*O80-1.142*N80+0.553*P80</f>
        <v>-0.12045543922000013</v>
      </c>
      <c r="AK80" s="6">
        <f>V80-AG80</f>
        <v>-0.62524136273800013</v>
      </c>
      <c r="AL80" s="6">
        <f>V80-AH80</f>
        <v>0.23785141628699979</v>
      </c>
      <c r="AM80" s="6">
        <f>V80-AI80</f>
        <v>0.32887162886400001</v>
      </c>
      <c r="AN80" s="6">
        <f>V80-AJ80</f>
        <v>0.21191135222000013</v>
      </c>
      <c r="AO80">
        <f t="shared" si="10"/>
        <v>-0.11412101241400008</v>
      </c>
      <c r="AP80">
        <f>Y80-AH80</f>
        <v>-1.9460308519000269E-2</v>
      </c>
      <c r="AQ80">
        <f t="shared" si="11"/>
        <v>-2.7276512383999862E-2</v>
      </c>
      <c r="AR80">
        <f>AA80-AJ80</f>
        <v>6.9474591520001239E-3</v>
      </c>
      <c r="AS80" s="5">
        <f>V80-Y80</f>
        <v>0.25731172480600006</v>
      </c>
      <c r="AT80" s="5"/>
      <c r="AU80" s="5">
        <f>V80-Z80</f>
        <v>0.57679968079388511</v>
      </c>
      <c r="AV80" s="5"/>
      <c r="AW80" s="5">
        <f>V80-AA80</f>
        <v>0.204963893068</v>
      </c>
      <c r="AX80" s="5"/>
      <c r="AY80" s="5">
        <f>V80-AB80</f>
        <v>0.15756922110672772</v>
      </c>
      <c r="AZ80" s="5"/>
      <c r="BA80" s="5">
        <f>V80-AC80</f>
        <v>-0.51112035032400005</v>
      </c>
      <c r="BB80" s="5"/>
      <c r="BC80" s="5">
        <f>V80-AD80</f>
        <v>-0.24895318753999995</v>
      </c>
      <c r="BD80" s="5"/>
      <c r="BE80" s="5">
        <f>V80-AE80</f>
        <v>0.35614814124799987</v>
      </c>
      <c r="BF80" s="5"/>
      <c r="BG80" s="5">
        <f>V80-AF80</f>
        <v>0.33109981378800024</v>
      </c>
      <c r="BM80" s="6"/>
    </row>
    <row r="81" spans="1:65" x14ac:dyDescent="0.15">
      <c r="A81">
        <v>6208</v>
      </c>
      <c r="B81">
        <v>0</v>
      </c>
      <c r="C81">
        <v>1.2588840406519302E-6</v>
      </c>
      <c r="D81" t="s">
        <v>23</v>
      </c>
      <c r="E81">
        <v>0.02</v>
      </c>
      <c r="F81">
        <v>4.4117999999999997E-2</v>
      </c>
      <c r="G81">
        <v>3.854876</v>
      </c>
      <c r="H81">
        <v>9.1892000000000001E-2</v>
      </c>
      <c r="I81">
        <v>1.0592000000000001</v>
      </c>
      <c r="J81">
        <f t="shared" si="6"/>
        <v>-3.912023005428146</v>
      </c>
      <c r="K81">
        <f t="shared" si="7"/>
        <v>-3.1208874165399969</v>
      </c>
      <c r="L81">
        <f t="shared" si="8"/>
        <v>1.349338840479797</v>
      </c>
      <c r="M81">
        <f t="shared" si="9"/>
        <v>-2.3871413045522125</v>
      </c>
      <c r="N81" s="1">
        <v>-1.355384184</v>
      </c>
      <c r="O81" s="1">
        <v>0.58601041300000001</v>
      </c>
      <c r="P81" s="1">
        <v>-1.036722296</v>
      </c>
      <c r="Q81" s="1">
        <v>-1.698970004</v>
      </c>
      <c r="R81" s="1">
        <v>0.45332970700000003</v>
      </c>
      <c r="S81" s="1">
        <v>0.20550782300000001</v>
      </c>
      <c r="T81" s="1">
        <v>9.3162801000000003E-2</v>
      </c>
      <c r="U81" s="1">
        <v>4.2233464999999998E-2</v>
      </c>
      <c r="V81" s="1">
        <v>2.4977972000000001E-2</v>
      </c>
      <c r="W81" s="1">
        <v>-0.26227452600000001</v>
      </c>
      <c r="X81" s="1">
        <v>-0.34358582100000001</v>
      </c>
      <c r="Y81">
        <f>-1.23-0.609*Q81-2.054*R81+1.501*O81</f>
        <v>-0.2468648558290002</v>
      </c>
      <c r="Z81">
        <f>LOG(EXP(-2.885-0.575*J81+1.475*L81-6.802*R81))</f>
        <v>-0.75083463992076926</v>
      </c>
      <c r="AA81">
        <f>-0.206-4.187*R81+0.706*S81+2.293*T81-1.682*U81+1.177*O81-1.111*N81+0.549*P81</f>
        <v>-0.19001180158700037</v>
      </c>
      <c r="AB81">
        <f>LOG10(EXP(-0.74-4.93*R81-19.91*S81+43.75*T81-30.12*U81-1.3*K81+1.04*L81+0.68*M81))</f>
        <v>-0.18482082867615426</v>
      </c>
      <c r="AC81">
        <f>-0.391+0.23*W81-1.722*X81</f>
        <v>0.14033164278199994</v>
      </c>
      <c r="AD81">
        <f>-0.215+2.341*W81-1.438*X81</f>
        <v>-0.33490825476800001</v>
      </c>
      <c r="AE81">
        <f>-2.429+1.433*W81-Q81+1.761*O81</f>
        <v>-7.3905054465000175E-2</v>
      </c>
      <c r="AF81">
        <f>2.471*W81-0.917*Q81+1.48*O81-2.027</f>
        <v>-0.24982944883800018</v>
      </c>
      <c r="AG81">
        <f>-0.192+0.397*W81-1.615*X81</f>
        <v>0.25876811409300005</v>
      </c>
      <c r="AH81">
        <f>-1.166-0.597*Q81-2.065*R81+1.443*O81</f>
        <v>-0.24222772660799996</v>
      </c>
      <c r="AI81">
        <f>-2.371+1.433*W81-0.996*Q81+1.696*O81</f>
        <v>-6.0791611326000194E-2</v>
      </c>
      <c r="AJ81">
        <f>-0.19-4.841*R81+3.333*S81-1.523*T81+0.147*U81+1.173*O81-1.142*N81+0.553*P81</f>
        <v>-0.17335864120699984</v>
      </c>
      <c r="AK81" s="6">
        <f>V81-AG81</f>
        <v>-0.23379014209300003</v>
      </c>
      <c r="AL81" s="6">
        <f>V81-AH81</f>
        <v>0.26720569860799998</v>
      </c>
      <c r="AM81" s="6">
        <f>V81-AI81</f>
        <v>8.5769583326000196E-2</v>
      </c>
      <c r="AN81" s="6">
        <f>V81-AJ81</f>
        <v>0.19833661320699986</v>
      </c>
      <c r="AO81">
        <f t="shared" si="10"/>
        <v>-0.1184364713110001</v>
      </c>
      <c r="AP81">
        <f>Y81-AH81</f>
        <v>-4.6371292210002357E-3</v>
      </c>
      <c r="AQ81">
        <f t="shared" si="11"/>
        <v>-1.3113443138999981E-2</v>
      </c>
      <c r="AR81">
        <f>AA81-AJ81</f>
        <v>-1.6653160380000531E-2</v>
      </c>
      <c r="AS81" s="5">
        <f>V81-Y81</f>
        <v>0.27184282782900021</v>
      </c>
      <c r="AT81" s="5"/>
      <c r="AU81" s="5">
        <f>V81-Z81</f>
        <v>0.77581261192076922</v>
      </c>
      <c r="AV81" s="5"/>
      <c r="AW81" s="5">
        <f>V81-AA81</f>
        <v>0.21498977358700039</v>
      </c>
      <c r="AX81" s="5"/>
      <c r="AY81" s="5">
        <f>V81-AB81</f>
        <v>0.20979880067615425</v>
      </c>
      <c r="AZ81" s="5"/>
      <c r="BA81" s="5">
        <f>V81-AC81</f>
        <v>-0.11535367078199994</v>
      </c>
      <c r="BB81" s="5"/>
      <c r="BC81" s="5">
        <f>V81-AD81</f>
        <v>0.35988622676800003</v>
      </c>
      <c r="BD81" s="5"/>
      <c r="BE81" s="5">
        <f>V81-AE81</f>
        <v>9.8883026465000176E-2</v>
      </c>
      <c r="BF81" s="5"/>
      <c r="BG81" s="5">
        <f>V81-AF81</f>
        <v>0.27480742083800019</v>
      </c>
      <c r="BM81" s="6"/>
    </row>
    <row r="82" spans="1:65" x14ac:dyDescent="0.15">
      <c r="A82">
        <v>6208</v>
      </c>
      <c r="B82">
        <v>0</v>
      </c>
      <c r="C82">
        <v>1.2588840406519302E-6</v>
      </c>
      <c r="D82" t="s">
        <v>24</v>
      </c>
      <c r="E82">
        <v>0.02</v>
      </c>
      <c r="F82">
        <v>4.0155999999999997E-2</v>
      </c>
      <c r="G82">
        <v>1.9848440000000001</v>
      </c>
      <c r="H82">
        <v>4.4797999999999998E-2</v>
      </c>
      <c r="I82">
        <v>0.1472</v>
      </c>
      <c r="J82">
        <f t="shared" si="6"/>
        <v>-3.912023005428146</v>
      </c>
      <c r="K82">
        <f t="shared" si="7"/>
        <v>-3.2149834101528572</v>
      </c>
      <c r="L82">
        <f t="shared" si="8"/>
        <v>0.68554032163018852</v>
      </c>
      <c r="M82">
        <f t="shared" si="9"/>
        <v>-3.1055917834148623</v>
      </c>
      <c r="N82" s="1">
        <v>-1.3962495539999999</v>
      </c>
      <c r="O82" s="1">
        <v>0.29772637899999999</v>
      </c>
      <c r="P82" s="1">
        <v>-1.3487413749999999</v>
      </c>
      <c r="Q82" s="1">
        <v>-1.698970004</v>
      </c>
      <c r="R82" s="1">
        <v>0.49805757499999997</v>
      </c>
      <c r="S82" s="1">
        <v>0.24806134799999999</v>
      </c>
      <c r="T82" s="1">
        <v>0.123548834</v>
      </c>
      <c r="U82" s="1">
        <v>6.1534432999999999E-2</v>
      </c>
      <c r="V82" s="1">
        <v>-0.83209219000000001</v>
      </c>
      <c r="W82" s="1">
        <v>-0.29934609600000001</v>
      </c>
      <c r="X82" s="1">
        <v>-0.30272044999999997</v>
      </c>
      <c r="Y82">
        <f>-1.23-0.609*Q82-2.054*R82+1.501*O82</f>
        <v>-0.77145023173500005</v>
      </c>
      <c r="Z82">
        <f>LOG(EXP(-2.885-0.575*J82+1.475*L82-6.802*R82))</f>
        <v>-1.3081828905213349</v>
      </c>
      <c r="AA82">
        <f>-0.206-4.187*R82+0.706*S82+2.293*T82-1.682*U82+1.177*O82-1.111*N82+0.549*P82</f>
        <v>-0.77524100707900023</v>
      </c>
      <c r="AB82">
        <f>LOG10(EXP(-0.74-4.93*R82-19.91*S82+43.75*T82-30.12*U82-1.3*K82+1.04*L82+0.68*M82))</f>
        <v>-0.7825304560514903</v>
      </c>
      <c r="AC82">
        <f>-0.391+0.23*W82-1.722*X82</f>
        <v>6.1435012819999968E-2</v>
      </c>
      <c r="AD82">
        <f>-0.215+2.341*W82-1.438*X82</f>
        <v>-0.48045720363600009</v>
      </c>
      <c r="AE82">
        <f>-2.429+1.433*W82-Q82+1.761*O82</f>
        <v>-0.63469679814900004</v>
      </c>
      <c r="AF82">
        <f>2.471*W82-0.917*Q82+1.48*O82-2.027</f>
        <v>-0.76809366862800021</v>
      </c>
      <c r="AG82">
        <f>-0.192+0.397*W82-1.615*X82</f>
        <v>0.17805312663799999</v>
      </c>
      <c r="AH82">
        <f>-1.166-0.597*Q82-2.065*R82+1.443*O82</f>
        <v>-0.75058463508999984</v>
      </c>
      <c r="AI82">
        <f>-2.371+1.433*W82-0.996*Q82+1.696*O82</f>
        <v>-0.60284489280000009</v>
      </c>
      <c r="AJ82">
        <f>-0.19-4.841*R82+3.333*S82-1.523*T82+0.147*U82+1.173*O82-1.142*N82+0.553*P82</f>
        <v>-0.75553150736199981</v>
      </c>
      <c r="AK82" s="6">
        <f>V82-AG82</f>
        <v>-1.0101453166379999</v>
      </c>
      <c r="AL82" s="6">
        <f>V82-AH82</f>
        <v>-8.1507554910000168E-2</v>
      </c>
      <c r="AM82" s="6">
        <f>V82-AI82</f>
        <v>-0.22924729719999992</v>
      </c>
      <c r="AN82" s="6">
        <f>V82-AJ82</f>
        <v>-7.6560682638000199E-2</v>
      </c>
      <c r="AO82">
        <f t="shared" si="10"/>
        <v>-0.11661811381800002</v>
      </c>
      <c r="AP82">
        <f>Y82-AH82</f>
        <v>-2.0865596645000206E-2</v>
      </c>
      <c r="AQ82">
        <f t="shared" si="11"/>
        <v>-3.1851905348999954E-2</v>
      </c>
      <c r="AR82">
        <f>AA82-AJ82</f>
        <v>-1.9709499717000423E-2</v>
      </c>
      <c r="AS82" s="5">
        <f>V82-Y82</f>
        <v>-6.0641958264999962E-2</v>
      </c>
      <c r="AT82" s="5"/>
      <c r="AU82" s="5">
        <f>V82-Z82</f>
        <v>0.47609070052133484</v>
      </c>
      <c r="AV82" s="5"/>
      <c r="AW82" s="5">
        <f>V82-AA82</f>
        <v>-5.6851182920999777E-2</v>
      </c>
      <c r="AX82" s="5"/>
      <c r="AY82" s="5">
        <f>V82-AB82</f>
        <v>-4.9561733948509712E-2</v>
      </c>
      <c r="AZ82" s="5"/>
      <c r="BA82" s="5">
        <f>V82-AC82</f>
        <v>-0.89352720281999998</v>
      </c>
      <c r="BB82" s="5"/>
      <c r="BC82" s="5">
        <f>V82-AD82</f>
        <v>-0.35163498636399992</v>
      </c>
      <c r="BD82" s="5"/>
      <c r="BE82" s="5">
        <f>V82-AE82</f>
        <v>-0.19739539185099997</v>
      </c>
      <c r="BF82" s="5"/>
      <c r="BG82" s="5">
        <f>V82-AF82</f>
        <v>-6.3998521371999795E-2</v>
      </c>
      <c r="BM82" s="6"/>
    </row>
    <row r="83" spans="1:65" x14ac:dyDescent="0.15">
      <c r="A83">
        <v>3897</v>
      </c>
      <c r="B83">
        <v>0</v>
      </c>
      <c r="C83">
        <v>1.2844594560740826E-6</v>
      </c>
      <c r="D83" t="s">
        <v>23</v>
      </c>
      <c r="E83">
        <v>0.02</v>
      </c>
      <c r="F83">
        <v>3.7043E-2</v>
      </c>
      <c r="G83">
        <v>1.9908840000000001</v>
      </c>
      <c r="H83">
        <v>2.7653E-2</v>
      </c>
      <c r="I83">
        <v>0.1303</v>
      </c>
      <c r="J83">
        <f t="shared" si="6"/>
        <v>-3.912023005428146</v>
      </c>
      <c r="K83">
        <f t="shared" si="7"/>
        <v>-3.2956758789634382</v>
      </c>
      <c r="L83">
        <f t="shared" si="8"/>
        <v>0.68857876120494343</v>
      </c>
      <c r="M83">
        <f t="shared" si="9"/>
        <v>-3.5880210578035534</v>
      </c>
      <c r="N83" s="1">
        <v>-1.4312938479999999</v>
      </c>
      <c r="O83" s="1">
        <v>0.299045956</v>
      </c>
      <c r="P83" s="1">
        <v>-1.558257746</v>
      </c>
      <c r="Q83" s="1">
        <v>-1.698970004</v>
      </c>
      <c r="R83" s="1">
        <v>0.53991307399999999</v>
      </c>
      <c r="S83" s="1">
        <v>0.291506127</v>
      </c>
      <c r="T83" s="1">
        <v>0.15738796899999999</v>
      </c>
      <c r="U83" s="1">
        <v>8.4975822000000006E-2</v>
      </c>
      <c r="V83" s="1">
        <v>-0.88505558399999995</v>
      </c>
      <c r="W83" s="1">
        <v>-0.33716010800000001</v>
      </c>
      <c r="X83" s="1">
        <v>-0.267676156</v>
      </c>
      <c r="Y83">
        <f>-1.23-0.609*Q83-2.054*R83+1.501*O83</f>
        <v>-0.85544074160399997</v>
      </c>
      <c r="Z83">
        <f>LOG(EXP(-2.885-0.575*J83+1.475*L83-6.802*R83))</f>
        <v>-1.4298806321934432</v>
      </c>
      <c r="AA83">
        <f>-0.206-4.187*R83+0.706*S83+2.293*T83-1.682*U83+1.177*O83-1.111*N83+0.549*P83</f>
        <v>-0.95619038207700047</v>
      </c>
      <c r="AB83">
        <f>LOG10(EXP(-0.74-4.93*R83-19.91*S83+43.75*T83-30.12*U83-1.3*K83+1.04*L83+0.68*M83))</f>
        <v>-1.0070248132570545</v>
      </c>
      <c r="AC83">
        <f>-0.391+0.23*W83-1.722*X83</f>
        <v>-7.608484207999977E-3</v>
      </c>
      <c r="AD83">
        <f>-0.215+2.341*W83-1.438*X83</f>
        <v>-0.61937350050000006</v>
      </c>
      <c r="AE83">
        <f>-2.429+1.433*W83-Q83+1.761*O83</f>
        <v>-0.68656050224800003</v>
      </c>
      <c r="AF83">
        <f>2.471*W83-0.917*Q83+1.48*O83-2.027</f>
        <v>-0.85957911832000011</v>
      </c>
      <c r="AG83">
        <f>-0.192+0.397*W83-1.615*X83</f>
        <v>0.10644442906399998</v>
      </c>
      <c r="AH83">
        <f>-1.166-0.597*Q83-2.065*R83+1.443*O83</f>
        <v>-0.83511209091399996</v>
      </c>
      <c r="AI83">
        <f>-2.371+1.433*W83-0.996*Q83+1.696*O83</f>
        <v>-0.65479436940400004</v>
      </c>
      <c r="AJ83">
        <f>-0.19-4.841*R83+3.333*S83-1.523*T83+0.147*U83+1.173*O83-1.142*N83+0.553*P83</f>
        <v>-0.93573775362999967</v>
      </c>
      <c r="AK83" s="6">
        <f>V83-AG83</f>
        <v>-0.99150001306399993</v>
      </c>
      <c r="AL83" s="6">
        <f>V83-AH83</f>
        <v>-4.994349308599999E-2</v>
      </c>
      <c r="AM83" s="6">
        <f>V83-AI83</f>
        <v>-0.23026121459599991</v>
      </c>
      <c r="AN83" s="6">
        <f>V83-AJ83</f>
        <v>5.0682169629999718E-2</v>
      </c>
      <c r="AO83">
        <f t="shared" si="10"/>
        <v>-0.11405291327199996</v>
      </c>
      <c r="AP83">
        <f>Y83-AH83</f>
        <v>-2.0328650690000005E-2</v>
      </c>
      <c r="AQ83">
        <f t="shared" si="11"/>
        <v>-3.1766132843999983E-2</v>
      </c>
      <c r="AR83">
        <f>AA83-AJ83</f>
        <v>-2.0452628447000798E-2</v>
      </c>
      <c r="AS83" s="5">
        <f>V83-Y83</f>
        <v>-2.9614842395999985E-2</v>
      </c>
      <c r="AT83" s="5"/>
      <c r="AU83" s="5">
        <f>V83-Z83</f>
        <v>0.54482504819344324</v>
      </c>
      <c r="AV83" s="5"/>
      <c r="AW83" s="5">
        <f>V83-AA83</f>
        <v>7.1134798077000516E-2</v>
      </c>
      <c r="AX83" s="5"/>
      <c r="AY83" s="5">
        <f>V83-AB83</f>
        <v>0.12196922925705456</v>
      </c>
      <c r="AZ83" s="5"/>
      <c r="BA83" s="5">
        <f>V83-AC83</f>
        <v>-0.87744709979199997</v>
      </c>
      <c r="BB83" s="5"/>
      <c r="BC83" s="5">
        <f>V83-AD83</f>
        <v>-0.26568208349999989</v>
      </c>
      <c r="BD83" s="5"/>
      <c r="BE83" s="5">
        <f>V83-AE83</f>
        <v>-0.19849508175199992</v>
      </c>
      <c r="BF83" s="5"/>
      <c r="BG83" s="5">
        <f>V83-AF83</f>
        <v>-2.5476465679999838E-2</v>
      </c>
      <c r="BM83" s="6"/>
    </row>
    <row r="84" spans="1:65" x14ac:dyDescent="0.15">
      <c r="A84">
        <v>3902</v>
      </c>
      <c r="B84">
        <v>0</v>
      </c>
      <c r="C84">
        <v>1.5463478265168019E-6</v>
      </c>
      <c r="D84" t="s">
        <v>23</v>
      </c>
      <c r="E84">
        <v>0.02</v>
      </c>
      <c r="F84">
        <v>4.9211999999999999E-2</v>
      </c>
      <c r="G84">
        <v>1.9725710000000001</v>
      </c>
      <c r="H84">
        <v>3.2591000000000002E-2</v>
      </c>
      <c r="I84">
        <v>0.15809999999999999</v>
      </c>
      <c r="J84">
        <f t="shared" si="6"/>
        <v>-3.912023005428146</v>
      </c>
      <c r="K84">
        <f t="shared" si="7"/>
        <v>-3.0116177827842145</v>
      </c>
      <c r="L84">
        <f t="shared" si="8"/>
        <v>0.67933776802038182</v>
      </c>
      <c r="M84">
        <f t="shared" si="9"/>
        <v>-3.4237191023444438</v>
      </c>
      <c r="N84" s="1">
        <v>-1.307928985</v>
      </c>
      <c r="O84" s="1">
        <v>0.29503264400000001</v>
      </c>
      <c r="P84" s="1">
        <v>-1.4869023139999999</v>
      </c>
      <c r="Q84" s="1">
        <v>-1.698970004</v>
      </c>
      <c r="R84" s="1">
        <v>0.40640494199999999</v>
      </c>
      <c r="S84" s="1">
        <v>0.16516497699999999</v>
      </c>
      <c r="T84" s="1">
        <v>6.7123863000000006E-2</v>
      </c>
      <c r="U84" s="1">
        <v>2.727947E-2</v>
      </c>
      <c r="V84" s="1">
        <v>-0.80106812999999999</v>
      </c>
      <c r="W84" s="1">
        <v>-0.226509723</v>
      </c>
      <c r="X84" s="1">
        <v>-0.39104102000000002</v>
      </c>
      <c r="Y84">
        <f>-1.23-0.609*Q84-2.054*R84+1.501*O84</f>
        <v>-0.58723901978799997</v>
      </c>
      <c r="Z84">
        <f>LOG(EXP(-2.885-0.575*J84+1.475*L84-6.802*R84))</f>
        <v>-1.041407758101452</v>
      </c>
      <c r="AA84">
        <f>-0.206-4.187*R84+0.706*S84+2.293*T84-1.682*U84+1.177*O84-1.111*N84+0.549*P84</f>
        <v>-0.69892691513600003</v>
      </c>
      <c r="AB84">
        <f>LOG10(EXP(-0.74-4.93*R84-19.91*S84+43.75*T84-30.12*U84-1.3*K84+1.04*L84+0.68*M84))</f>
        <v>-0.70508329288386629</v>
      </c>
      <c r="AC84">
        <f>-0.391+0.23*W84-1.722*X84</f>
        <v>0.23027540014999998</v>
      </c>
      <c r="AD84">
        <f>-0.215+2.341*W84-1.438*X84</f>
        <v>-0.18294227478300007</v>
      </c>
      <c r="AE84">
        <f>-2.429+1.433*W84-Q84+1.761*O84</f>
        <v>-0.53506594297499999</v>
      </c>
      <c r="AF84">
        <f>2.471*W84-0.917*Q84+1.48*O84-2.027</f>
        <v>-0.59210171874500017</v>
      </c>
      <c r="AG84">
        <f>-0.192+0.397*W84-1.615*X84</f>
        <v>0.34960688726899997</v>
      </c>
      <c r="AH84">
        <f>-1.166-0.597*Q84-2.065*R84+1.443*O84</f>
        <v>-0.56520900754999981</v>
      </c>
      <c r="AI84">
        <f>-2.371+1.433*W84-0.996*Q84+1.696*O84</f>
        <v>-0.50303894485100009</v>
      </c>
      <c r="AJ84">
        <f>-0.19-4.841*R84+3.333*S84-1.523*T84+0.147*U84+1.173*O84-1.142*N84+0.553*P84</f>
        <v>-0.68765980450000042</v>
      </c>
      <c r="AK84" s="6">
        <f>V84-AG84</f>
        <v>-1.1506750172689999</v>
      </c>
      <c r="AL84" s="6">
        <f>V84-AH84</f>
        <v>-0.23585912245000018</v>
      </c>
      <c r="AM84" s="6">
        <f>V84-AI84</f>
        <v>-0.2980291851489999</v>
      </c>
      <c r="AN84" s="6">
        <f>V84-AJ84</f>
        <v>-0.11340832549999957</v>
      </c>
      <c r="AO84">
        <f t="shared" si="10"/>
        <v>-0.11933148711899999</v>
      </c>
      <c r="AP84">
        <f>Y84-AH84</f>
        <v>-2.2030012238000163E-2</v>
      </c>
      <c r="AQ84">
        <f t="shared" si="11"/>
        <v>-3.2026998123999895E-2</v>
      </c>
      <c r="AR84">
        <f>AA84-AJ84</f>
        <v>-1.1267110635999611E-2</v>
      </c>
      <c r="AS84" s="5">
        <f>V84-Y84</f>
        <v>-0.21382911021200002</v>
      </c>
      <c r="AT84" s="5"/>
      <c r="AU84" s="5">
        <f>V84-Z84</f>
        <v>0.24033962810145204</v>
      </c>
      <c r="AV84" s="5"/>
      <c r="AW84" s="5">
        <f>V84-AA84</f>
        <v>-0.10214121486399996</v>
      </c>
      <c r="AX84" s="5"/>
      <c r="AY84" s="5">
        <f>V84-AB84</f>
        <v>-9.5984837116133703E-2</v>
      </c>
      <c r="AZ84" s="5"/>
      <c r="BA84" s="5">
        <f>V84-AC84</f>
        <v>-1.03134353015</v>
      </c>
      <c r="BB84" s="5"/>
      <c r="BC84" s="5">
        <f>V84-AD84</f>
        <v>-0.61812585521699992</v>
      </c>
      <c r="BD84" s="5"/>
      <c r="BE84" s="5">
        <f>V84-AE84</f>
        <v>-0.266002187025</v>
      </c>
      <c r="BF84" s="5"/>
      <c r="BG84" s="5">
        <f>V84-AF84</f>
        <v>-0.20896641125499982</v>
      </c>
      <c r="BM84" s="6"/>
    </row>
    <row r="85" spans="1:65" x14ac:dyDescent="0.15">
      <c r="A85">
        <v>6242</v>
      </c>
      <c r="B85">
        <v>0</v>
      </c>
      <c r="C85">
        <v>1.5843707669694754E-6</v>
      </c>
      <c r="D85" t="s">
        <v>23</v>
      </c>
      <c r="E85">
        <v>0.02</v>
      </c>
      <c r="F85">
        <v>5.7077000000000003E-2</v>
      </c>
      <c r="G85">
        <v>5.9542529999999996</v>
      </c>
      <c r="H85">
        <v>5.7036999999999997E-2</v>
      </c>
      <c r="I85">
        <v>1.9716999999999998</v>
      </c>
      <c r="J85">
        <f t="shared" si="6"/>
        <v>-3.912023005428146</v>
      </c>
      <c r="K85">
        <f t="shared" si="7"/>
        <v>-2.8633540455683066</v>
      </c>
      <c r="L85">
        <f t="shared" si="8"/>
        <v>1.784105754132862</v>
      </c>
      <c r="M85">
        <f t="shared" si="9"/>
        <v>-2.8640550989296516</v>
      </c>
      <c r="N85" s="1">
        <v>-1.2435388620000001</v>
      </c>
      <c r="O85" s="1">
        <v>0.77482728400000001</v>
      </c>
      <c r="P85" s="1">
        <v>-1.2438433250000001</v>
      </c>
      <c r="Q85" s="1">
        <v>-1.698970004</v>
      </c>
      <c r="R85" s="1">
        <v>0.35040384000000002</v>
      </c>
      <c r="S85" s="1">
        <v>0.122782851</v>
      </c>
      <c r="T85" s="1">
        <v>4.3023582999999997E-2</v>
      </c>
      <c r="U85" s="1">
        <v>1.5075629E-2</v>
      </c>
      <c r="V85" s="1">
        <v>0.294840836</v>
      </c>
      <c r="W85" s="1">
        <v>-0.18735655100000001</v>
      </c>
      <c r="X85" s="1">
        <v>-0.45543114299999998</v>
      </c>
      <c r="Y85">
        <f>-1.23-0.609*Q85-2.054*R85+1.501*O85</f>
        <v>0.2479589983599999</v>
      </c>
      <c r="Z85">
        <f>LOG(EXP(-2.885-0.575*J85+1.475*L85-6.802*R85))</f>
        <v>-0.16827942880017857</v>
      </c>
      <c r="AA85">
        <f>-0.206-4.187*R85+0.706*S85+2.293*T85-1.682*U85+1.177*O85-1.111*N85+0.549*P85</f>
        <v>9.7513086091999823E-2</v>
      </c>
      <c r="AB85">
        <f>LOG10(EXP(-0.74-4.93*R85-19.91*S85+43.75*T85-30.12*U85-1.3*K85+1.04*L85+0.68*M85))</f>
        <v>6.3571632106101797E-2</v>
      </c>
      <c r="AC85">
        <f>-0.391+0.23*W85-1.722*X85</f>
        <v>0.35016042151599991</v>
      </c>
      <c r="AD85">
        <f>-0.215+2.341*W85-1.438*X85</f>
        <v>1.3082977429998977E-3</v>
      </c>
      <c r="AE85">
        <f>-2.429+1.433*W85-Q85+1.761*O85</f>
        <v>0.36595891354099996</v>
      </c>
      <c r="AF85">
        <f>2.471*W85-0.917*Q85+1.48*O85-2.027</f>
        <v>0.21474183646699974</v>
      </c>
      <c r="AG85">
        <f>-0.192+0.397*W85-1.615*X85</f>
        <v>0.46914074519799992</v>
      </c>
      <c r="AH85">
        <f>-1.166-0.597*Q85-2.065*R85+1.443*O85</f>
        <v>0.24277693360000019</v>
      </c>
      <c r="AI85">
        <f>-2.371+1.433*W85-0.996*Q85+1.696*O85</f>
        <v>0.36679926006499985</v>
      </c>
      <c r="AJ85">
        <f>-0.19-4.841*R85+3.333*S85-1.523*T85+0.147*U85+1.173*O85-1.142*N85+0.553*P85</f>
        <v>0.10076987930799997</v>
      </c>
      <c r="AK85" s="6">
        <f>V85-AG85</f>
        <v>-0.17429990919799992</v>
      </c>
      <c r="AL85" s="6">
        <f>V85-AH85</f>
        <v>5.2063902399999806E-2</v>
      </c>
      <c r="AM85" s="6">
        <f>V85-AI85</f>
        <v>-7.195842406499986E-2</v>
      </c>
      <c r="AN85" s="6">
        <f>V85-AJ85</f>
        <v>0.19407095669200003</v>
      </c>
      <c r="AO85">
        <f t="shared" si="10"/>
        <v>-0.11898032368200001</v>
      </c>
      <c r="AP85">
        <f>Y85-AH85</f>
        <v>5.1820647599997161E-3</v>
      </c>
      <c r="AQ85">
        <f t="shared" si="11"/>
        <v>-8.4034652399989085E-4</v>
      </c>
      <c r="AR85">
        <f>AA85-AJ85</f>
        <v>-3.2567932160001423E-3</v>
      </c>
      <c r="AS85" s="5">
        <f>V85-Y85</f>
        <v>4.688183764000009E-2</v>
      </c>
      <c r="AT85" s="5"/>
      <c r="AU85" s="5">
        <f>V85-Z85</f>
        <v>0.46312026480017854</v>
      </c>
      <c r="AV85" s="5"/>
      <c r="AW85" s="5">
        <f>V85-AA85</f>
        <v>0.19732774990800017</v>
      </c>
      <c r="AX85" s="5"/>
      <c r="AY85" s="5">
        <f>V85-AB85</f>
        <v>0.23126920389389821</v>
      </c>
      <c r="AZ85" s="5"/>
      <c r="BA85" s="5">
        <f>V85-AC85</f>
        <v>-5.5319585515999914E-2</v>
      </c>
      <c r="BB85" s="5"/>
      <c r="BC85" s="5">
        <f>V85-AD85</f>
        <v>0.2935325382570001</v>
      </c>
      <c r="BD85" s="5"/>
      <c r="BE85" s="5">
        <f>V85-AE85</f>
        <v>-7.1118077540999969E-2</v>
      </c>
      <c r="BF85" s="5"/>
      <c r="BG85" s="5">
        <f>V85-AF85</f>
        <v>8.0098999533000259E-2</v>
      </c>
      <c r="BM85" s="6"/>
    </row>
    <row r="86" spans="1:65" x14ac:dyDescent="0.15">
      <c r="A86">
        <v>922</v>
      </c>
      <c r="B86">
        <v>0</v>
      </c>
      <c r="C86">
        <v>1.5903944608496732E-6</v>
      </c>
      <c r="D86" t="s">
        <v>24</v>
      </c>
      <c r="E86">
        <v>0.02</v>
      </c>
      <c r="F86">
        <v>2.9225000000000001E-2</v>
      </c>
      <c r="G86">
        <v>1.8410150000000001</v>
      </c>
      <c r="H86">
        <v>2.2744E-2</v>
      </c>
      <c r="I86">
        <v>0.13999999999999999</v>
      </c>
      <c r="J86">
        <f t="shared" si="6"/>
        <v>-3.912023005428146</v>
      </c>
      <c r="K86">
        <f t="shared" si="7"/>
        <v>-3.5327307716240051</v>
      </c>
      <c r="L86">
        <f t="shared" si="8"/>
        <v>0.61031704996353853</v>
      </c>
      <c r="M86">
        <f t="shared" si="9"/>
        <v>-3.7834539046334386</v>
      </c>
      <c r="N86" s="1">
        <v>-1.5342454800000001</v>
      </c>
      <c r="O86" s="1">
        <v>0.26505732700000001</v>
      </c>
      <c r="P86" s="1">
        <v>-1.643133153</v>
      </c>
      <c r="Q86" s="1">
        <v>-1.698970004</v>
      </c>
      <c r="R86" s="1">
        <v>0.68434559500000003</v>
      </c>
      <c r="S86" s="1">
        <v>0.46832889300000002</v>
      </c>
      <c r="T86" s="1">
        <v>0.32049881499999999</v>
      </c>
      <c r="U86" s="1">
        <v>0.219331952</v>
      </c>
      <c r="V86" s="1">
        <v>-0.85387196399999998</v>
      </c>
      <c r="W86" s="1">
        <v>-0.50078814500000002</v>
      </c>
      <c r="X86" s="1">
        <v>-0.16472452400000001</v>
      </c>
      <c r="Y86">
        <f>-1.23-0.609*Q86-2.054*R86+1.501*O86</f>
        <v>-1.2031220718669999</v>
      </c>
      <c r="Z86">
        <f>LOG(EXP(-2.885-0.575*J86+1.475*L86-6.802*R86))</f>
        <v>-1.9066777917266531</v>
      </c>
      <c r="AA86">
        <f>-0.206-4.187*R86+0.706*S86+2.293*T86-1.682*U86+1.177*O86-1.111*N86+0.549*P86</f>
        <v>-1.2602882671140001</v>
      </c>
      <c r="AB86">
        <f>LOG10(EXP(-0.74-4.93*R86-19.91*S86+43.75*T86-30.12*U86-1.3*K86+1.04*L86+0.68*M86))</f>
        <v>-1.4627803381927666</v>
      </c>
      <c r="AC86">
        <f>-0.391+0.23*W86-1.722*X86</f>
        <v>-0.22252564302200006</v>
      </c>
      <c r="AD86">
        <f>-0.215+2.341*W86-1.438*X86</f>
        <v>-1.1504711819330002</v>
      </c>
      <c r="AE86">
        <f>-2.429+1.433*W86-Q86+1.761*O86</f>
        <v>-0.98089345493799973</v>
      </c>
      <c r="AF86">
        <f>2.471*W86-0.917*Q86+1.48*O86-2.027</f>
        <v>-1.3142071686670003</v>
      </c>
      <c r="AG86">
        <f>-0.192+0.397*W86-1.615*X86</f>
        <v>-0.12478278730500003</v>
      </c>
      <c r="AH86">
        <f>-1.166-0.597*Q86-2.065*R86+1.443*O86</f>
        <v>-1.1824108384259997</v>
      </c>
      <c r="AI86">
        <f>-2.371+1.433*W86-0.996*Q86+1.696*O86</f>
        <v>-0.94691806120899991</v>
      </c>
      <c r="AJ86">
        <f>-0.19-4.841*R86+3.333*S86-1.523*T86+0.147*U86+1.173*O86-1.142*N86+0.553*P86</f>
        <v>-1.2434867742050004</v>
      </c>
      <c r="AK86" s="6">
        <f>V86-AG86</f>
        <v>-0.72908917669499995</v>
      </c>
      <c r="AL86" s="6">
        <f>V86-AH86</f>
        <v>0.32853887442599972</v>
      </c>
      <c r="AM86" s="6">
        <f>V86-AI86</f>
        <v>9.3046097208999923E-2</v>
      </c>
      <c r="AN86" s="6">
        <f>V86-AJ86</f>
        <v>0.38961481020500044</v>
      </c>
      <c r="AO86">
        <f t="shared" si="10"/>
        <v>-9.7742855717000032E-2</v>
      </c>
      <c r="AP86">
        <f>Y86-AH86</f>
        <v>-2.0711233441000232E-2</v>
      </c>
      <c r="AQ86">
        <f t="shared" si="11"/>
        <v>-3.3975393728999825E-2</v>
      </c>
      <c r="AR86">
        <f>AA86-AJ86</f>
        <v>-1.6801492908999682E-2</v>
      </c>
      <c r="AS86" s="5">
        <f>V86-Y86</f>
        <v>0.34925010786699995</v>
      </c>
      <c r="AT86" s="5"/>
      <c r="AU86" s="5">
        <f>V86-Z86</f>
        <v>1.0528058277266532</v>
      </c>
      <c r="AV86" s="5"/>
      <c r="AW86" s="5">
        <f>V86-AA86</f>
        <v>0.40641630311400012</v>
      </c>
      <c r="AX86" s="5"/>
      <c r="AY86" s="5">
        <f>V86-AB86</f>
        <v>0.60890837419276667</v>
      </c>
      <c r="AZ86" s="5"/>
      <c r="BA86" s="5">
        <f>V86-AC86</f>
        <v>-0.63134632097799992</v>
      </c>
      <c r="BB86" s="5"/>
      <c r="BC86" s="5">
        <f>V86-AD86</f>
        <v>0.29659921793300026</v>
      </c>
      <c r="BD86" s="5"/>
      <c r="BE86" s="5">
        <f>V86-AE86</f>
        <v>0.12702149093799975</v>
      </c>
      <c r="BF86" s="5"/>
      <c r="BG86" s="5">
        <f>V86-AF86</f>
        <v>0.46033520466700029</v>
      </c>
      <c r="BM86" s="6"/>
    </row>
    <row r="87" spans="1:65" x14ac:dyDescent="0.15">
      <c r="A87">
        <v>3900</v>
      </c>
      <c r="B87">
        <v>0</v>
      </c>
      <c r="C87">
        <v>1.6786311575023074E-6</v>
      </c>
      <c r="D87" t="s">
        <v>23</v>
      </c>
      <c r="E87">
        <v>0.02</v>
      </c>
      <c r="F87">
        <v>9.0215000000000004E-2</v>
      </c>
      <c r="G87">
        <v>1.8899319999999999</v>
      </c>
      <c r="H87">
        <v>0.113964</v>
      </c>
      <c r="I87">
        <v>1.0769000000000002</v>
      </c>
      <c r="J87">
        <f t="shared" si="6"/>
        <v>-3.912023005428146</v>
      </c>
      <c r="K87">
        <f t="shared" si="7"/>
        <v>-2.4055595686218751</v>
      </c>
      <c r="L87">
        <f t="shared" si="8"/>
        <v>0.63654084958831825</v>
      </c>
      <c r="M87">
        <f t="shared" si="9"/>
        <v>-2.1718726699333213</v>
      </c>
      <c r="N87" s="1">
        <v>-1.044721247</v>
      </c>
      <c r="O87" s="1">
        <v>0.27644617799999999</v>
      </c>
      <c r="P87" s="1">
        <v>-0.94323231600000002</v>
      </c>
      <c r="Q87" s="1">
        <v>-1.698970004</v>
      </c>
      <c r="R87" s="1">
        <v>0.22169262300000001</v>
      </c>
      <c r="S87" s="1">
        <v>4.9147618999999997E-2</v>
      </c>
      <c r="T87" s="1">
        <v>1.0895665000000001E-2</v>
      </c>
      <c r="U87" s="1">
        <v>2.4154879999999999E-3</v>
      </c>
      <c r="V87" s="1">
        <v>3.2175376999999998E-2</v>
      </c>
      <c r="W87" s="1">
        <v>-0.108848853</v>
      </c>
      <c r="X87" s="1">
        <v>-0.65424875800000004</v>
      </c>
      <c r="Y87">
        <f>-1.23-0.609*Q87-2.054*R87+1.501*O87</f>
        <v>-0.23573820202800005</v>
      </c>
      <c r="Z87">
        <f>LOG(EXP(-2.885-0.575*J87+1.475*L87-6.802*R87))</f>
        <v>-0.52316947766549338</v>
      </c>
      <c r="AA87">
        <f>-0.206-4.187*R87+0.706*S87+2.293*T87-1.682*U87+1.177*O87-1.111*N87+0.549*P87</f>
        <v>-0.11037996901900027</v>
      </c>
      <c r="AB87">
        <f>LOG10(EXP(-0.74-4.93*R87-19.91*S87+43.75*T87-30.12*U87-1.3*K87+1.04*L87+0.68*M87))</f>
        <v>-4.1338916661099234E-2</v>
      </c>
      <c r="AC87">
        <f>-0.391+0.23*W87-1.722*X87</f>
        <v>0.71058112508600013</v>
      </c>
      <c r="AD87">
        <f>-0.215+2.341*W87-1.438*X87</f>
        <v>0.47099454913100003</v>
      </c>
      <c r="AE87">
        <f>-2.429+1.433*W87-Q87+1.761*O87</f>
        <v>-0.39918868289099968</v>
      </c>
      <c r="AF87">
        <f>2.471*W87-0.917*Q87+1.48*O87-2.027</f>
        <v>-0.32886967865500005</v>
      </c>
      <c r="AG87">
        <f>-0.192+0.397*W87-1.615*X87</f>
        <v>0.82139874952900005</v>
      </c>
      <c r="AH87">
        <f>-1.166-0.597*Q87-2.065*R87+1.443*O87</f>
        <v>-0.21059833925299992</v>
      </c>
      <c r="AI87">
        <f>-2.371+1.433*W87-0.996*Q87+1.696*O87</f>
        <v>-0.36595356447699978</v>
      </c>
      <c r="AJ87">
        <f>-0.19-4.841*R87+3.333*S87-1.523*T87+0.147*U87+1.173*O87-1.142*N87+0.553*P87</f>
        <v>-0.11990843475500013</v>
      </c>
      <c r="AK87" s="6">
        <f>V87-AG87</f>
        <v>-0.7892233725290001</v>
      </c>
      <c r="AL87" s="6">
        <f>V87-AH87</f>
        <v>0.24277371625299993</v>
      </c>
      <c r="AM87" s="6">
        <f>V87-AI87</f>
        <v>0.39812894147699979</v>
      </c>
      <c r="AN87" s="6">
        <f>V87-AJ87</f>
        <v>0.15208381175500013</v>
      </c>
      <c r="AO87">
        <f t="shared" si="10"/>
        <v>-0.11081762444299992</v>
      </c>
      <c r="AP87">
        <f>Y87-AH87</f>
        <v>-2.5139862775000132E-2</v>
      </c>
      <c r="AQ87">
        <f t="shared" si="11"/>
        <v>-3.3235118413999898E-2</v>
      </c>
      <c r="AR87">
        <f>AA87-AJ87</f>
        <v>9.5284657359998581E-3</v>
      </c>
      <c r="AS87" s="5">
        <f>V87-Y87</f>
        <v>0.26791357902800006</v>
      </c>
      <c r="AT87" s="5"/>
      <c r="AU87" s="5">
        <f>V87-Z87</f>
        <v>0.55534485466549333</v>
      </c>
      <c r="AV87" s="5"/>
      <c r="AW87" s="5">
        <f>V87-AA87</f>
        <v>0.14255534601900027</v>
      </c>
      <c r="AX87" s="5"/>
      <c r="AY87" s="5">
        <f>V87-AB87</f>
        <v>7.3514293661099239E-2</v>
      </c>
      <c r="AZ87" s="5"/>
      <c r="BA87" s="5">
        <f>V87-AC87</f>
        <v>-0.67840574808600018</v>
      </c>
      <c r="BB87" s="5"/>
      <c r="BC87" s="5">
        <f>V87-AD87</f>
        <v>-0.43881917213100002</v>
      </c>
      <c r="BD87" s="5"/>
      <c r="BE87" s="5">
        <f>V87-AE87</f>
        <v>0.43136405989099968</v>
      </c>
      <c r="BF87" s="5"/>
      <c r="BG87" s="5">
        <f>V87-AF87</f>
        <v>0.36104505565500006</v>
      </c>
      <c r="BM87" s="6"/>
    </row>
    <row r="88" spans="1:65" x14ac:dyDescent="0.15">
      <c r="A88">
        <v>6989</v>
      </c>
      <c r="B88">
        <v>0</v>
      </c>
      <c r="C88">
        <v>1.7909622862498089E-6</v>
      </c>
      <c r="D88" t="s">
        <v>23</v>
      </c>
      <c r="E88">
        <v>0.02</v>
      </c>
      <c r="F88">
        <v>3.1857000000000003E-2</v>
      </c>
      <c r="G88">
        <v>6.1632170000000004</v>
      </c>
      <c r="H88">
        <v>2.8292000000000001E-2</v>
      </c>
      <c r="I88">
        <v>0.31240000000000001</v>
      </c>
      <c r="J88">
        <f t="shared" si="6"/>
        <v>-3.912023005428146</v>
      </c>
      <c r="K88">
        <f t="shared" si="7"/>
        <v>-3.4464981408923188</v>
      </c>
      <c r="L88">
        <f t="shared" si="8"/>
        <v>1.8185988814851834</v>
      </c>
      <c r="M88">
        <f t="shared" si="9"/>
        <v>-3.5651761998083935</v>
      </c>
      <c r="N88" s="1">
        <v>-1.4967951239999999</v>
      </c>
      <c r="O88" s="1">
        <v>0.78980745900000005</v>
      </c>
      <c r="P88" s="1">
        <v>-1.5483363510000001</v>
      </c>
      <c r="Q88" s="1">
        <v>-1.698970004</v>
      </c>
      <c r="R88" s="1">
        <v>0.62780550599999996</v>
      </c>
      <c r="S88" s="1">
        <v>0.39413975299999998</v>
      </c>
      <c r="T88" s="1">
        <v>0.247443107</v>
      </c>
      <c r="U88" s="1">
        <v>0.15534614499999999</v>
      </c>
      <c r="V88" s="1">
        <v>-0.50528897500000003</v>
      </c>
      <c r="W88" s="1">
        <v>-0.42923005600000003</v>
      </c>
      <c r="X88" s="1">
        <v>-0.20217488</v>
      </c>
      <c r="Y88">
        <f>-1.23-0.609*Q88-2.054*R88+1.501*O88</f>
        <v>-0.29933878092900001</v>
      </c>
      <c r="Z88">
        <f>LOG(EXP(-2.885-0.575*J88+1.475*L88-6.802*R88))</f>
        <v>-0.9656479060276445</v>
      </c>
      <c r="AA88">
        <f>-0.206-4.187*R88+0.706*S88+2.293*T88-1.682*U88+1.177*O88-1.111*N88+0.549*P88</f>
        <v>-0.50775805423499976</v>
      </c>
      <c r="AB88">
        <f>LOG10(EXP(-0.74-4.93*R88-19.91*S88+43.75*T88-30.12*U88-1.3*K88+1.04*L88+0.68*M88))</f>
        <v>-0.68979990522730716</v>
      </c>
      <c r="AC88">
        <f>-0.391+0.23*W88-1.722*X88</f>
        <v>-0.14157776952000001</v>
      </c>
      <c r="AD88">
        <f>-0.215+2.341*W88-1.438*X88</f>
        <v>-0.92910008365600039</v>
      </c>
      <c r="AE88">
        <f>-2.429+1.433*W88-Q88+1.761*O88</f>
        <v>4.5734269051000087E-2</v>
      </c>
      <c r="AF88">
        <f>2.471*W88-0.917*Q88+1.48*O88-2.027</f>
        <v>-0.36075693538800024</v>
      </c>
      <c r="AG88">
        <f>-0.192+0.397*W88-1.615*X88</f>
        <v>-3.5891901032000018E-2</v>
      </c>
      <c r="AH88">
        <f>-1.166-0.597*Q88-2.065*R88+1.443*O88</f>
        <v>-0.30844111416499964</v>
      </c>
      <c r="AI88">
        <f>-2.371+1.433*W88-0.996*Q88+1.696*O88</f>
        <v>4.560090420000007E-2</v>
      </c>
      <c r="AJ88">
        <f>-0.19-4.841*R88+3.333*S88-1.523*T88+0.147*U88+1.173*O88-1.142*N88+0.553*P88</f>
        <v>-0.49000444753100025</v>
      </c>
      <c r="AK88" s="6">
        <f>V88-AG88</f>
        <v>-0.46939707396800001</v>
      </c>
      <c r="AL88" s="6">
        <f>V88-AH88</f>
        <v>-0.19684786083500039</v>
      </c>
      <c r="AM88" s="6">
        <f>V88-AI88</f>
        <v>-0.5508898792000001</v>
      </c>
      <c r="AN88" s="6">
        <f>V88-AJ88</f>
        <v>-1.5284527468999776E-2</v>
      </c>
      <c r="AO88">
        <f t="shared" si="10"/>
        <v>-0.10568586848799999</v>
      </c>
      <c r="AP88">
        <f>Y88-AH88</f>
        <v>9.1023332359996267E-3</v>
      </c>
      <c r="AQ88">
        <f t="shared" si="11"/>
        <v>1.3336485100001738E-4</v>
      </c>
      <c r="AR88">
        <f>AA88-AJ88</f>
        <v>-1.7753606703999503E-2</v>
      </c>
      <c r="AS88" s="5">
        <f>V88-Y88</f>
        <v>-0.20595019407100001</v>
      </c>
      <c r="AT88" s="5"/>
      <c r="AU88" s="5">
        <f>V88-Z88</f>
        <v>0.46035893102764447</v>
      </c>
      <c r="AV88" s="5"/>
      <c r="AW88" s="5">
        <f>V88-AA88</f>
        <v>2.469079234999727E-3</v>
      </c>
      <c r="AX88" s="5"/>
      <c r="AY88" s="5">
        <f>V88-AB88</f>
        <v>0.18451093022730713</v>
      </c>
      <c r="AZ88" s="5"/>
      <c r="BA88" s="5">
        <f>V88-AC88</f>
        <v>-0.36371120548000002</v>
      </c>
      <c r="BB88" s="5"/>
      <c r="BC88" s="5">
        <f>V88-AD88</f>
        <v>0.42381110865600036</v>
      </c>
      <c r="BD88" s="5"/>
      <c r="BE88" s="5">
        <f>V88-AE88</f>
        <v>-0.55102324405100012</v>
      </c>
      <c r="BF88" s="5"/>
      <c r="BG88" s="5">
        <f>V88-AF88</f>
        <v>-0.14453203961199979</v>
      </c>
      <c r="BM88" s="6"/>
    </row>
    <row r="89" spans="1:65" x14ac:dyDescent="0.15">
      <c r="A89">
        <v>6241</v>
      </c>
      <c r="B89">
        <v>0</v>
      </c>
      <c r="C89">
        <v>1.8313646134386934E-6</v>
      </c>
      <c r="D89" t="s">
        <v>23</v>
      </c>
      <c r="E89">
        <v>0.02</v>
      </c>
      <c r="F89">
        <v>5.3233999999999997E-2</v>
      </c>
      <c r="G89">
        <v>2.8157640000000002</v>
      </c>
      <c r="H89">
        <v>6.4986000000000002E-2</v>
      </c>
      <c r="I89">
        <v>0.85199999999999998</v>
      </c>
      <c r="J89">
        <f t="shared" si="6"/>
        <v>-3.912023005428146</v>
      </c>
      <c r="K89">
        <f t="shared" si="7"/>
        <v>-2.9330579890261705</v>
      </c>
      <c r="L89">
        <f t="shared" si="8"/>
        <v>1.0352336279656267</v>
      </c>
      <c r="M89">
        <f t="shared" si="9"/>
        <v>-2.733583416900482</v>
      </c>
      <c r="N89" s="1">
        <v>-1.2738109</v>
      </c>
      <c r="O89" s="1">
        <v>0.44959625199999997</v>
      </c>
      <c r="P89" s="1">
        <v>-1.187180194</v>
      </c>
      <c r="Q89" s="1">
        <v>-1.698970004</v>
      </c>
      <c r="R89" s="1">
        <v>0.37569974099999998</v>
      </c>
      <c r="S89" s="1">
        <v>0.14115029500000001</v>
      </c>
      <c r="T89" s="1">
        <v>5.3030129000000002E-2</v>
      </c>
      <c r="U89" s="1">
        <v>1.9923406000000001E-2</v>
      </c>
      <c r="V89" s="1">
        <v>-6.9560405000000006E-2</v>
      </c>
      <c r="W89" s="1">
        <v>-0.204606485</v>
      </c>
      <c r="X89" s="1">
        <v>-0.42515910499999998</v>
      </c>
      <c r="Y89">
        <f>-1.23-0.609*Q89-2.054*R89+1.501*O89</f>
        <v>-0.29217056132600006</v>
      </c>
      <c r="Z89">
        <f>LOG(EXP(-2.885-0.575*J89+1.475*L89-6.802*R89))</f>
        <v>-0.72272109029753862</v>
      </c>
      <c r="AA89">
        <f>-0.206-4.187*R89+0.706*S89+2.293*T89-1.682*U89+1.177*O89-1.111*N89+0.549*P89</f>
        <v>-0.29869901839400004</v>
      </c>
      <c r="AB89">
        <f>LOG10(EXP(-0.74-4.93*R89-19.91*S89+43.75*T89-30.12*U89-1.3*K89+1.04*L89+0.68*M89))</f>
        <v>-0.28304939009945207</v>
      </c>
      <c r="AC89">
        <f>-0.391+0.23*W89-1.722*X89</f>
        <v>0.2940644872599999</v>
      </c>
      <c r="AD89">
        <f>-0.215+2.341*W89-1.438*X89</f>
        <v>-8.2604988395000079E-2</v>
      </c>
      <c r="AE89">
        <f>-2.429+1.433*W89-Q89+1.761*O89</f>
        <v>-0.23149208923299991</v>
      </c>
      <c r="AF89">
        <f>2.471*W89-0.917*Q89+1.48*O89-2.027</f>
        <v>-0.30922467780700025</v>
      </c>
      <c r="AG89">
        <f>-0.192+0.397*W89-1.615*X89</f>
        <v>0.41340318002999993</v>
      </c>
      <c r="AH89">
        <f>-1.166-0.597*Q89-2.065*R89+1.443*O89</f>
        <v>-0.27876748114099992</v>
      </c>
      <c r="AI89">
        <f>-2.371+1.433*W89-0.996*Q89+1.696*O89</f>
        <v>-0.209511725629</v>
      </c>
      <c r="AJ89">
        <f>-0.19-4.841*R89+3.333*S89-1.523*T89+0.147*U89+1.173*O89-1.142*N89+0.553*P89</f>
        <v>-0.2905868546170004</v>
      </c>
      <c r="AK89" s="6">
        <f>V89-AG89</f>
        <v>-0.48296358502999992</v>
      </c>
      <c r="AL89" s="6">
        <f>V89-AH89</f>
        <v>0.20920707614099993</v>
      </c>
      <c r="AM89" s="6">
        <f>V89-AI89</f>
        <v>0.13995132062900001</v>
      </c>
      <c r="AN89" s="6">
        <f>V89-AJ89</f>
        <v>0.22102644961700041</v>
      </c>
      <c r="AO89">
        <f t="shared" si="10"/>
        <v>-0.11933869277000003</v>
      </c>
      <c r="AP89">
        <f>Y89-AH89</f>
        <v>-1.3403080185000138E-2</v>
      </c>
      <c r="AQ89">
        <f t="shared" si="11"/>
        <v>-2.1980363603999908E-2</v>
      </c>
      <c r="AR89">
        <f>AA89-AJ89</f>
        <v>-8.1121637769996369E-3</v>
      </c>
      <c r="AS89" s="5">
        <f>V89-Y89</f>
        <v>0.22261015632600006</v>
      </c>
      <c r="AT89" s="5"/>
      <c r="AU89" s="5">
        <f>V89-Z89</f>
        <v>0.65316068529753857</v>
      </c>
      <c r="AV89" s="5"/>
      <c r="AW89" s="5">
        <f>V89-AA89</f>
        <v>0.22913861339400005</v>
      </c>
      <c r="AX89" s="5"/>
      <c r="AY89" s="5">
        <f>V89-AB89</f>
        <v>0.21348898509945208</v>
      </c>
      <c r="AZ89" s="5"/>
      <c r="BA89" s="5">
        <f>V89-AC89</f>
        <v>-0.36362489225999989</v>
      </c>
      <c r="BB89" s="5"/>
      <c r="BC89" s="5">
        <f>V89-AD89</f>
        <v>1.3044583395000073E-2</v>
      </c>
      <c r="BD89" s="5"/>
      <c r="BE89" s="5">
        <f>V89-AE89</f>
        <v>0.16193168423299992</v>
      </c>
      <c r="BF89" s="5"/>
      <c r="BG89" s="5">
        <f>V89-AF89</f>
        <v>0.23966427280700026</v>
      </c>
      <c r="BM89" s="6"/>
    </row>
    <row r="90" spans="1:65" x14ac:dyDescent="0.15">
      <c r="A90">
        <v>6241</v>
      </c>
      <c r="B90">
        <v>0</v>
      </c>
      <c r="C90">
        <v>1.8313646134386934E-6</v>
      </c>
      <c r="D90" t="s">
        <v>24</v>
      </c>
      <c r="E90">
        <v>0.02</v>
      </c>
      <c r="F90">
        <v>3.7491999999999998E-2</v>
      </c>
      <c r="G90">
        <v>1.9128909999999999</v>
      </c>
      <c r="H90">
        <v>1.9046E-2</v>
      </c>
      <c r="I90">
        <v>0.1057</v>
      </c>
      <c r="J90">
        <f t="shared" si="6"/>
        <v>-3.912023005428146</v>
      </c>
      <c r="K90">
        <f t="shared" si="7"/>
        <v>-3.2836277020978977</v>
      </c>
      <c r="L90">
        <f t="shared" si="8"/>
        <v>0.64861571026708076</v>
      </c>
      <c r="M90">
        <f t="shared" si="9"/>
        <v>-3.9608981732102828</v>
      </c>
      <c r="N90" s="1">
        <v>-1.426061392</v>
      </c>
      <c r="O90" s="1">
        <v>0.28169022399999999</v>
      </c>
      <c r="P90" s="1">
        <v>-1.7201962200000001</v>
      </c>
      <c r="Q90" s="1">
        <v>-1.698970004</v>
      </c>
      <c r="R90" s="1">
        <v>0.53344713499999996</v>
      </c>
      <c r="S90" s="1">
        <v>0.28456584600000001</v>
      </c>
      <c r="T90" s="1">
        <v>0.15180083599999999</v>
      </c>
      <c r="U90" s="1">
        <v>8.0977721000000003E-2</v>
      </c>
      <c r="V90" s="1">
        <v>-0.97592501300000001</v>
      </c>
      <c r="W90" s="1">
        <v>-0.33109914000000001</v>
      </c>
      <c r="X90" s="1">
        <v>-0.27290861300000002</v>
      </c>
      <c r="Y90">
        <f>-1.23-0.609*Q90-2.054*R90+1.501*O90</f>
        <v>-0.86821065662999997</v>
      </c>
      <c r="Z90">
        <f>LOG(EXP(-2.885-0.575*J90+1.475*L90-6.802*R90))</f>
        <v>-1.4363794943205703</v>
      </c>
      <c r="AA90">
        <f>-0.206-4.187*R90+0.706*S90+2.293*T90-1.682*U90+1.177*O90-1.111*N90+0.549*P90</f>
        <v>-1.055249001363</v>
      </c>
      <c r="AB90">
        <f>LOG10(EXP(-0.74-4.93*R90-19.91*S90+43.75*T90-30.12*U90-1.3*K90+1.04*L90+0.68*M90))</f>
        <v>-1.1219985594315851</v>
      </c>
      <c r="AC90">
        <f>-0.391+0.23*W90-1.722*X90</f>
        <v>2.7958293860000372E-3</v>
      </c>
      <c r="AD90">
        <f>-0.215+2.341*W90-1.438*X90</f>
        <v>-0.59766050124600001</v>
      </c>
      <c r="AE90">
        <f>-2.429+1.433*W90-Q90+1.761*O90</f>
        <v>-0.70843857915600006</v>
      </c>
      <c r="AF90">
        <f>2.471*W90-0.917*Q90+1.48*O90-2.027</f>
        <v>-0.87028894975200011</v>
      </c>
      <c r="AG90">
        <f>-0.192+0.397*W90-1.615*X90</f>
        <v>0.11730105141499997</v>
      </c>
      <c r="AH90">
        <f>-1.166-0.597*Q90-2.065*R90+1.443*O90</f>
        <v>-0.84680424815499988</v>
      </c>
      <c r="AI90">
        <f>-2.371+1.433*W90-0.996*Q90+1.696*O90</f>
        <v>-0.67554432373200024</v>
      </c>
      <c r="AJ90">
        <f>-0.19-4.841*R90+3.333*S90-1.523*T90+0.147*U90+1.173*O90-1.142*N90+0.553*P90</f>
        <v>-1.035532331302</v>
      </c>
      <c r="AK90" s="6">
        <f>V90-AG90</f>
        <v>-1.093226064415</v>
      </c>
      <c r="AL90" s="6">
        <f>V90-AH90</f>
        <v>-0.12912076484500012</v>
      </c>
      <c r="AM90" s="6">
        <f>V90-AI90</f>
        <v>-0.30038068926799977</v>
      </c>
      <c r="AN90" s="6">
        <f>V90-AJ90</f>
        <v>5.9607318301999945E-2</v>
      </c>
      <c r="AO90">
        <f t="shared" si="10"/>
        <v>-0.11450522202899993</v>
      </c>
      <c r="AP90">
        <f>Y90-AH90</f>
        <v>-2.1406408475000083E-2</v>
      </c>
      <c r="AQ90">
        <f t="shared" si="11"/>
        <v>-3.2894255423999819E-2</v>
      </c>
      <c r="AR90">
        <f>AA90-AJ90</f>
        <v>-1.9716670061000086E-2</v>
      </c>
      <c r="AS90" s="5">
        <f>V90-Y90</f>
        <v>-0.10771435637000004</v>
      </c>
      <c r="AT90" s="5"/>
      <c r="AU90" s="5">
        <f>V90-Z90</f>
        <v>0.46045448132057032</v>
      </c>
      <c r="AV90" s="5"/>
      <c r="AW90" s="5">
        <f>V90-AA90</f>
        <v>7.9323988363000031E-2</v>
      </c>
      <c r="AX90" s="5"/>
      <c r="AY90" s="5">
        <f>V90-AB90</f>
        <v>0.1460735464315851</v>
      </c>
      <c r="AZ90" s="5"/>
      <c r="BA90" s="5">
        <f>V90-AC90</f>
        <v>-0.9787208423860001</v>
      </c>
      <c r="BB90" s="5"/>
      <c r="BC90" s="5">
        <f>V90-AD90</f>
        <v>-0.378264511754</v>
      </c>
      <c r="BD90" s="5"/>
      <c r="BE90" s="5">
        <f>V90-AE90</f>
        <v>-0.26748643384399995</v>
      </c>
      <c r="BF90" s="5"/>
      <c r="BG90" s="5">
        <f>V90-AF90</f>
        <v>-0.1056360632479999</v>
      </c>
      <c r="BM90" s="6"/>
    </row>
    <row r="91" spans="1:65" x14ac:dyDescent="0.15">
      <c r="A91">
        <v>1764</v>
      </c>
      <c r="B91">
        <v>0</v>
      </c>
      <c r="C91">
        <v>1.8372356992854251E-6</v>
      </c>
      <c r="D91" t="s">
        <v>23</v>
      </c>
      <c r="E91">
        <v>0.02</v>
      </c>
      <c r="F91">
        <v>3.4200000000000001E-2</v>
      </c>
      <c r="G91">
        <v>4.8671309999999997</v>
      </c>
      <c r="H91">
        <v>3.2370999999999997E-2</v>
      </c>
      <c r="I91">
        <v>0.23319999999999999</v>
      </c>
      <c r="J91">
        <f t="shared" si="6"/>
        <v>-3.912023005428146</v>
      </c>
      <c r="K91">
        <f t="shared" si="7"/>
        <v>-3.3755296349135775</v>
      </c>
      <c r="L91">
        <f t="shared" si="8"/>
        <v>1.5825046464537491</v>
      </c>
      <c r="M91">
        <f t="shared" si="9"/>
        <v>-3.4304923187191796</v>
      </c>
      <c r="N91" s="1">
        <v>-1.465973894</v>
      </c>
      <c r="O91" s="1">
        <v>0.687273036</v>
      </c>
      <c r="P91" s="1">
        <v>-1.4898438839999999</v>
      </c>
      <c r="Q91" s="1">
        <v>-1.698970004</v>
      </c>
      <c r="R91" s="1">
        <v>0.58479532199999995</v>
      </c>
      <c r="S91" s="1">
        <v>0.34198556800000002</v>
      </c>
      <c r="T91" s="1">
        <v>0.19999156000000001</v>
      </c>
      <c r="U91" s="1">
        <v>0.116954129</v>
      </c>
      <c r="V91" s="1">
        <v>-0.63227145399999996</v>
      </c>
      <c r="W91" s="1">
        <v>-0.38173776199999998</v>
      </c>
      <c r="X91" s="1">
        <v>-0.23299611000000001</v>
      </c>
      <c r="Y91">
        <f>-1.23-0.609*Q91-2.054*R91+1.501*O91</f>
        <v>-0.36490003191600007</v>
      </c>
      <c r="Z91">
        <f>LOG(EXP(-2.885-0.575*J91+1.475*L91-6.802*R91))</f>
        <v>-0.98983104057185378</v>
      </c>
      <c r="AA91">
        <f>-0.206-4.187*R91+0.706*S91+2.293*T91-1.682*U91+1.177*O91-1.111*N91+0.549*P91</f>
        <v>-0.53153933281400001</v>
      </c>
      <c r="AB91">
        <f>LOG10(EXP(-0.74-4.93*R91-19.91*S91+43.75*T91-30.12*U91-1.3*K91+1.04*L91+0.68*M91))</f>
        <v>-0.65306712678061329</v>
      </c>
      <c r="AC91">
        <f>-0.391+0.23*W91-1.722*X91</f>
        <v>-7.7580383839999989E-2</v>
      </c>
      <c r="AD91">
        <f>-0.215+2.341*W91-1.438*X91</f>
        <v>-0.77359969466200018</v>
      </c>
      <c r="AE91">
        <f>-2.429+1.433*W91-Q91+1.761*O91</f>
        <v>-6.6772392549999671E-2</v>
      </c>
      <c r="AF91">
        <f>2.471*W91-0.917*Q91+1.48*O91-2.027</f>
        <v>-0.39515442295400005</v>
      </c>
      <c r="AG91">
        <f>-0.192+0.397*W91-1.615*X91</f>
        <v>3.2738826135999988E-2</v>
      </c>
      <c r="AH91">
        <f>-1.166-0.597*Q91-2.065*R91+1.443*O91</f>
        <v>-0.36758225659399968</v>
      </c>
      <c r="AI91">
        <f>-2.371+1.433*W91-0.996*Q91+1.696*O91</f>
        <v>-6.0241019905999948E-2</v>
      </c>
      <c r="AJ91">
        <f>-0.19-4.841*R91+3.333*S91-1.523*T91+0.147*U91+1.173*O91-1.142*N91+0.553*P91</f>
        <v>-0.51212135425100014</v>
      </c>
      <c r="AK91" s="6">
        <f>V91-AG91</f>
        <v>-0.66501028013599994</v>
      </c>
      <c r="AL91" s="6">
        <f>V91-AH91</f>
        <v>-0.26468919740600028</v>
      </c>
      <c r="AM91" s="6">
        <f>V91-AI91</f>
        <v>-0.57203043409400001</v>
      </c>
      <c r="AN91" s="6">
        <f>V91-AJ91</f>
        <v>-0.12015009974899982</v>
      </c>
      <c r="AO91">
        <f t="shared" si="10"/>
        <v>-0.11031920997599998</v>
      </c>
      <c r="AP91">
        <f>Y91-AH91</f>
        <v>2.6822246779996117E-3</v>
      </c>
      <c r="AQ91">
        <f t="shared" si="11"/>
        <v>-6.5313726439997222E-3</v>
      </c>
      <c r="AR91">
        <f>AA91-AJ91</f>
        <v>-1.9417978562999871E-2</v>
      </c>
      <c r="AS91" s="5">
        <f>V91-Y91</f>
        <v>-0.26737142208399989</v>
      </c>
      <c r="AT91" s="5"/>
      <c r="AU91" s="5">
        <f>V91-Z91</f>
        <v>0.35755958657185383</v>
      </c>
      <c r="AV91" s="5"/>
      <c r="AW91" s="5">
        <f>V91-AA91</f>
        <v>-0.10073212118599995</v>
      </c>
      <c r="AX91" s="5"/>
      <c r="AY91" s="5">
        <f>V91-AB91</f>
        <v>2.0795672780613339E-2</v>
      </c>
      <c r="AZ91" s="5"/>
      <c r="BA91" s="5">
        <f>V91-AC91</f>
        <v>-0.55469107015999997</v>
      </c>
      <c r="BB91" s="5"/>
      <c r="BC91" s="5">
        <f>V91-AD91</f>
        <v>0.14132824066200023</v>
      </c>
      <c r="BD91" s="5"/>
      <c r="BE91" s="5">
        <f>V91-AE91</f>
        <v>-0.56549906145000028</v>
      </c>
      <c r="BF91" s="5"/>
      <c r="BG91" s="5">
        <f>V91-AF91</f>
        <v>-0.2371170310459999</v>
      </c>
      <c r="BM91" s="6"/>
    </row>
    <row r="92" spans="1:65" x14ac:dyDescent="0.15">
      <c r="A92">
        <v>2112</v>
      </c>
      <c r="B92">
        <v>0</v>
      </c>
      <c r="C92">
        <v>1.8629852117110215E-6</v>
      </c>
      <c r="D92" t="s">
        <v>24</v>
      </c>
      <c r="E92">
        <v>0.02</v>
      </c>
      <c r="F92">
        <v>3.5972999999999998E-2</v>
      </c>
      <c r="G92">
        <v>4.2124560000000004</v>
      </c>
      <c r="H92">
        <v>4.7960000000000003E-2</v>
      </c>
      <c r="I92">
        <v>0.33560000000000001</v>
      </c>
      <c r="J92">
        <f t="shared" si="6"/>
        <v>-3.912023005428146</v>
      </c>
      <c r="K92">
        <f t="shared" si="7"/>
        <v>-3.3249866219167314</v>
      </c>
      <c r="L92">
        <f t="shared" si="8"/>
        <v>1.4380458505200722</v>
      </c>
      <c r="M92">
        <f t="shared" si="9"/>
        <v>-3.0373879488228237</v>
      </c>
      <c r="N92" s="1">
        <v>-1.4440233419999999</v>
      </c>
      <c r="O92" s="1">
        <v>0.62453537800000003</v>
      </c>
      <c r="P92" s="1">
        <v>-1.319120826</v>
      </c>
      <c r="Q92" s="1">
        <v>-1.698970004</v>
      </c>
      <c r="R92" s="1">
        <v>0.55597253499999999</v>
      </c>
      <c r="S92" s="1">
        <v>0.30910546</v>
      </c>
      <c r="T92" s="1">
        <v>0.17185414600000001</v>
      </c>
      <c r="U92" s="1">
        <v>9.5546185000000006E-2</v>
      </c>
      <c r="V92" s="1">
        <v>-0.47417804800000002</v>
      </c>
      <c r="W92" s="1">
        <v>-0.35259016599999998</v>
      </c>
      <c r="X92" s="1">
        <v>-0.25494666199999999</v>
      </c>
      <c r="Y92">
        <f>-1.23-0.609*Q92-2.054*R92+1.501*O92</f>
        <v>-0.39986725207600005</v>
      </c>
      <c r="Z92">
        <f>LOG(EXP(-2.885-0.575*J92+1.475*L92-6.802*R92))</f>
        <v>-0.99722452491255109</v>
      </c>
      <c r="AA92">
        <f>-0.206-4.187*R92+0.706*S92+2.293*T92-1.682*U92+1.177*O92-1.111*N92+0.549*P92</f>
        <v>-0.46708493628300041</v>
      </c>
      <c r="AB92">
        <f>LOG10(EXP(-0.74-4.93*R92-19.91*S92+43.75*T92-30.12*U92-1.3*K92+1.04*L92+0.68*M92))</f>
        <v>-0.53932426940284417</v>
      </c>
      <c r="AC92">
        <f>-0.391+0.23*W92-1.722*X92</f>
        <v>-3.3077586216000043E-2</v>
      </c>
      <c r="AD92">
        <f>-0.215+2.341*W92-1.438*X92</f>
        <v>-0.67380027865000014</v>
      </c>
      <c r="AE92">
        <f>-2.429+1.433*W92-Q92+1.761*O92</f>
        <v>-0.13548490322000006</v>
      </c>
      <c r="AF92">
        <f>2.471*W92-0.917*Q92+1.48*O92-2.027</f>
        <v>-0.41598244707800003</v>
      </c>
      <c r="AG92">
        <f>-0.192+0.397*W92-1.615*X92</f>
        <v>7.9760563227999959E-2</v>
      </c>
      <c r="AH92">
        <f>-1.166-0.597*Q92-2.065*R92+1.443*O92</f>
        <v>-0.39859364193299984</v>
      </c>
      <c r="AI92">
        <f>-2.371+1.433*W92-0.996*Q92+1.696*O92</f>
        <v>-0.1248755828060002</v>
      </c>
      <c r="AJ92">
        <f>-0.19-4.841*R92+3.333*S92-1.523*T92+0.147*U92+1.173*O92-1.142*N92+0.553*P92</f>
        <v>-0.44672228073800058</v>
      </c>
      <c r="AK92" s="6">
        <f>V92-AG92</f>
        <v>-0.55393861122800003</v>
      </c>
      <c r="AL92" s="6">
        <f>V92-AH92</f>
        <v>-7.5584406067000176E-2</v>
      </c>
      <c r="AM92" s="6">
        <f>V92-AI92</f>
        <v>-0.34930246519399982</v>
      </c>
      <c r="AN92" s="6">
        <f>V92-AJ92</f>
        <v>-2.7455767261999442E-2</v>
      </c>
      <c r="AO92">
        <f t="shared" si="10"/>
        <v>-0.112838149444</v>
      </c>
      <c r="AP92">
        <f>Y92-AH92</f>
        <v>-1.2736101430002034E-3</v>
      </c>
      <c r="AQ92">
        <f t="shared" si="11"/>
        <v>-1.0609320413999868E-2</v>
      </c>
      <c r="AR92">
        <f>AA92-AJ92</f>
        <v>-2.036265554499983E-2</v>
      </c>
      <c r="AS92" s="5">
        <f>V92-Y92</f>
        <v>-7.4310795923999973E-2</v>
      </c>
      <c r="AT92" s="5"/>
      <c r="AU92" s="5">
        <f>V92-Z92</f>
        <v>0.52304647691255113</v>
      </c>
      <c r="AV92" s="5"/>
      <c r="AW92" s="5">
        <f>V92-AA92</f>
        <v>-7.0931117169996116E-3</v>
      </c>
      <c r="AX92" s="5"/>
      <c r="AY92" s="5">
        <f>V92-AB92</f>
        <v>6.5146221402844151E-2</v>
      </c>
      <c r="AZ92" s="5"/>
      <c r="BA92" s="5">
        <f>V92-AC92</f>
        <v>-0.44110046178399998</v>
      </c>
      <c r="BB92" s="5"/>
      <c r="BC92" s="5">
        <f>V92-AD92</f>
        <v>0.19962223065000012</v>
      </c>
      <c r="BD92" s="5"/>
      <c r="BE92" s="5">
        <f>V92-AE92</f>
        <v>-0.33869314477999996</v>
      </c>
      <c r="BF92" s="5"/>
      <c r="BG92" s="5">
        <f>V92-AF92</f>
        <v>-5.819560092199999E-2</v>
      </c>
      <c r="BM92" s="6"/>
    </row>
    <row r="93" spans="1:65" x14ac:dyDescent="0.15">
      <c r="A93">
        <v>887</v>
      </c>
      <c r="B93">
        <v>0</v>
      </c>
      <c r="C93">
        <v>2.0825262278093691E-6</v>
      </c>
      <c r="D93" t="s">
        <v>23</v>
      </c>
      <c r="E93">
        <v>0.02</v>
      </c>
      <c r="F93">
        <v>4.2638000000000002E-2</v>
      </c>
      <c r="G93">
        <v>3.0936710000000001</v>
      </c>
      <c r="H93">
        <v>0.52185700000000002</v>
      </c>
      <c r="I93">
        <v>0.40650000000000003</v>
      </c>
      <c r="J93">
        <f t="shared" si="6"/>
        <v>-3.912023005428146</v>
      </c>
      <c r="K93">
        <f t="shared" si="7"/>
        <v>-3.1550094045397867</v>
      </c>
      <c r="L93">
        <f t="shared" si="8"/>
        <v>1.1293584116552953</v>
      </c>
      <c r="M93">
        <f t="shared" si="9"/>
        <v>-0.65036167498981001</v>
      </c>
      <c r="N93" s="1">
        <v>-1.3702031750000001</v>
      </c>
      <c r="O93" s="1">
        <v>0.49047412600000001</v>
      </c>
      <c r="P93" s="1">
        <v>-0.28244848700000003</v>
      </c>
      <c r="Q93" s="1">
        <v>-1.698970004</v>
      </c>
      <c r="R93" s="1">
        <v>0.46906515300000001</v>
      </c>
      <c r="S93" s="1">
        <v>0.22002211799999999</v>
      </c>
      <c r="T93" s="1">
        <v>0.10320470800000001</v>
      </c>
      <c r="U93" s="1">
        <v>4.8409731999999997E-2</v>
      </c>
      <c r="V93" s="1">
        <v>-0.39093945000000002</v>
      </c>
      <c r="W93" s="1">
        <v>-0.27495877000000002</v>
      </c>
      <c r="X93" s="1">
        <v>-0.32876683000000001</v>
      </c>
      <c r="Y93">
        <f>-1.23-0.609*Q93-2.054*R93+1.501*O93</f>
        <v>-0.42258542869999993</v>
      </c>
      <c r="Z93">
        <f>LOG(EXP(-2.885-0.575*J93+1.475*L93-6.802*R93))</f>
        <v>-0.93823428804715259</v>
      </c>
      <c r="AA93">
        <f>-0.206-4.187*R93+0.706*S93+2.293*T93-1.682*U93+1.177*O93-1.111*N93+0.549*P93</f>
        <v>8.5102600281000085E-2</v>
      </c>
      <c r="AB93">
        <f>LOG10(EXP(-0.74-4.93*R93-19.91*S93+43.75*T93-30.12*U93-1.3*K93+1.04*L93+0.68*M93))</f>
        <v>0.1988079875584183</v>
      </c>
      <c r="AC93">
        <f>-0.391+0.23*W93-1.722*X93</f>
        <v>0.11189596416000003</v>
      </c>
      <c r="AD93">
        <f>-0.215+2.341*W93-1.438*X93</f>
        <v>-0.38591177903000007</v>
      </c>
      <c r="AE93">
        <f>-2.429+1.433*W93-Q93+1.761*O93</f>
        <v>-0.26032097752399985</v>
      </c>
      <c r="AF93">
        <f>2.471*W93-0.917*Q93+1.48*O93-2.027</f>
        <v>-0.42256592052200026</v>
      </c>
      <c r="AG93">
        <f>-0.192+0.397*W93-1.615*X93</f>
        <v>0.22979979876000001</v>
      </c>
      <c r="AH93">
        <f>-1.166-0.597*Q93-2.065*R93+1.443*O93</f>
        <v>-0.41258028473899988</v>
      </c>
      <c r="AI93">
        <f>-2.371+1.433*W93-0.996*Q93+1.696*O93</f>
        <v>-0.24099767572999997</v>
      </c>
      <c r="AJ93">
        <f>-0.19-4.841*R93+3.333*S93-1.523*T93+0.147*U93+1.173*O93-1.142*N93+0.553*P93</f>
        <v>0.10642893627799976</v>
      </c>
      <c r="AK93" s="6">
        <f>V93-AG93</f>
        <v>-0.62073924876000008</v>
      </c>
      <c r="AL93" s="6">
        <f>V93-AH93</f>
        <v>2.1640834738999859E-2</v>
      </c>
      <c r="AM93" s="6">
        <f>V93-AI93</f>
        <v>-0.14994177427000005</v>
      </c>
      <c r="AN93" s="6">
        <f>V93-AJ93</f>
        <v>-0.49736838627799979</v>
      </c>
      <c r="AO93">
        <f t="shared" si="10"/>
        <v>-0.11790383459999998</v>
      </c>
      <c r="AP93">
        <f>Y93-AH93</f>
        <v>-1.0005143961000051E-2</v>
      </c>
      <c r="AQ93">
        <f t="shared" si="11"/>
        <v>-1.9323301793999881E-2</v>
      </c>
      <c r="AR93">
        <f>AA93-AJ93</f>
        <v>-2.1326335996999679E-2</v>
      </c>
      <c r="AS93" s="5">
        <f>V93-Y93</f>
        <v>3.164597869999991E-2</v>
      </c>
      <c r="AT93" s="5"/>
      <c r="AU93" s="5">
        <f>V93-Z93</f>
        <v>0.54729483804715251</v>
      </c>
      <c r="AV93" s="5"/>
      <c r="AW93" s="5">
        <f>V93-AA93</f>
        <v>-0.47604205028100011</v>
      </c>
      <c r="AX93" s="5"/>
      <c r="AY93" s="5">
        <f>V93-AB93</f>
        <v>-0.5897474375584183</v>
      </c>
      <c r="AZ93" s="5"/>
      <c r="BA93" s="5">
        <f>V93-AC93</f>
        <v>-0.50283541415999999</v>
      </c>
      <c r="BB93" s="5"/>
      <c r="BC93" s="5">
        <f>V93-AD93</f>
        <v>-5.0276709699999533E-3</v>
      </c>
      <c r="BD93" s="5"/>
      <c r="BE93" s="5">
        <f>V93-AE93</f>
        <v>-0.13061847247600017</v>
      </c>
      <c r="BF93" s="5"/>
      <c r="BG93" s="5">
        <f>V93-AF93</f>
        <v>3.1626470522000238E-2</v>
      </c>
      <c r="BM93" s="6"/>
    </row>
    <row r="94" spans="1:65" x14ac:dyDescent="0.15">
      <c r="A94">
        <v>887</v>
      </c>
      <c r="B94">
        <v>0</v>
      </c>
      <c r="C94">
        <v>2.0825262278093691E-6</v>
      </c>
      <c r="D94" t="s">
        <v>24</v>
      </c>
      <c r="E94">
        <v>0.02</v>
      </c>
      <c r="F94">
        <v>4.1174000000000002E-2</v>
      </c>
      <c r="G94">
        <v>3.1768900000000002</v>
      </c>
      <c r="H94">
        <v>0.60419400000000001</v>
      </c>
      <c r="I94">
        <v>0.44029999999999997</v>
      </c>
      <c r="J94">
        <f t="shared" si="6"/>
        <v>-3.912023005428146</v>
      </c>
      <c r="K94">
        <f t="shared" si="7"/>
        <v>-3.1899482897950202</v>
      </c>
      <c r="L94">
        <f t="shared" si="8"/>
        <v>1.1559027308289731</v>
      </c>
      <c r="M94">
        <f t="shared" si="9"/>
        <v>-0.5038599405654669</v>
      </c>
      <c r="N94" s="1">
        <v>-1.38537694</v>
      </c>
      <c r="O94" s="1">
        <v>0.50200217800000002</v>
      </c>
      <c r="P94" s="1">
        <v>-0.21882359200000001</v>
      </c>
      <c r="Q94" s="1">
        <v>-1.698970004</v>
      </c>
      <c r="R94" s="1">
        <v>0.48574342999999998</v>
      </c>
      <c r="S94" s="1">
        <v>0.23594667999999999</v>
      </c>
      <c r="T94" s="1">
        <v>0.11460955</v>
      </c>
      <c r="U94" s="1">
        <v>5.5670836000000001E-2</v>
      </c>
      <c r="V94" s="1">
        <v>-0.35625131500000001</v>
      </c>
      <c r="W94" s="1">
        <v>-0.28882015100000002</v>
      </c>
      <c r="X94" s="1">
        <v>-0.313593065</v>
      </c>
      <c r="Y94">
        <f>-1.23-0.609*Q94-2.054*R94+1.501*O94</f>
        <v>-0.43953900360599985</v>
      </c>
      <c r="Z94">
        <f>LOG(EXP(-2.885-0.575*J94+1.475*L94-6.802*R94))</f>
        <v>-0.97049922783108145</v>
      </c>
      <c r="AA94">
        <f>-0.206-4.187*R94+0.706*S94+2.293*T94-1.682*U94+1.177*O94-1.111*N94+0.549*P94</f>
        <v>0.10580815850600014</v>
      </c>
      <c r="AB94">
        <f>LOG10(EXP(-0.74-4.93*R94-19.91*S94+43.75*T94-30.12*U94-1.3*K94+1.04*L94+0.68*M94))</f>
        <v>0.2220962787638715</v>
      </c>
      <c r="AC94">
        <f>-0.391+0.23*W94-1.722*X94</f>
        <v>8.2578623200000034E-2</v>
      </c>
      <c r="AD94">
        <f>-0.215+2.341*W94-1.438*X94</f>
        <v>-0.44018114602100006</v>
      </c>
      <c r="AE94">
        <f>-2.429+1.433*W94-Q94+1.761*O94</f>
        <v>-0.25988343692500004</v>
      </c>
      <c r="AF94">
        <f>2.471*W94-0.917*Q94+1.48*O94-2.027</f>
        <v>-0.43975587601300026</v>
      </c>
      <c r="AG94">
        <f>-0.192+0.397*W94-1.615*X94</f>
        <v>0.19979120002799999</v>
      </c>
      <c r="AH94">
        <f>-1.166-0.597*Q94-2.065*R94+1.443*O94</f>
        <v>-0.43038594770799976</v>
      </c>
      <c r="AI94">
        <f>-2.371+1.433*W94-0.996*Q94+1.696*O94</f>
        <v>-0.24130945851100016</v>
      </c>
      <c r="AJ94">
        <f>-0.19-4.841*R94+3.333*S94-1.523*T94+0.147*U94+1.173*O94-1.142*N94+0.553*P94</f>
        <v>0.12849918195000015</v>
      </c>
      <c r="AK94" s="6">
        <f>V94-AG94</f>
        <v>-0.55604251502799995</v>
      </c>
      <c r="AL94" s="6">
        <f>V94-AH94</f>
        <v>7.4134632707999748E-2</v>
      </c>
      <c r="AM94" s="6">
        <f>V94-AI94</f>
        <v>-0.11494185648899985</v>
      </c>
      <c r="AN94" s="6">
        <f>V94-AJ94</f>
        <v>-0.48475049695000016</v>
      </c>
      <c r="AO94">
        <f t="shared" si="10"/>
        <v>-0.11721257682799996</v>
      </c>
      <c r="AP94">
        <f>Y94-AH94</f>
        <v>-9.1530558980000842E-3</v>
      </c>
      <c r="AQ94">
        <f t="shared" si="11"/>
        <v>-1.8573978413999881E-2</v>
      </c>
      <c r="AR94">
        <f>AA94-AJ94</f>
        <v>-2.2691023444000008E-2</v>
      </c>
      <c r="AS94" s="5">
        <f>V94-Y94</f>
        <v>8.3287688605999832E-2</v>
      </c>
      <c r="AT94" s="5"/>
      <c r="AU94" s="5">
        <f>V94-Z94</f>
        <v>0.61424791283108138</v>
      </c>
      <c r="AV94" s="5"/>
      <c r="AW94" s="5">
        <f>V94-AA94</f>
        <v>-0.46205947350600018</v>
      </c>
      <c r="AX94" s="5"/>
      <c r="AY94" s="5">
        <f>V94-AB94</f>
        <v>-0.57834759376387157</v>
      </c>
      <c r="AZ94" s="5"/>
      <c r="BA94" s="5">
        <f>V94-AC94</f>
        <v>-0.43882993820000005</v>
      </c>
      <c r="BB94" s="5"/>
      <c r="BC94" s="5">
        <f>V94-AD94</f>
        <v>8.3929831021000045E-2</v>
      </c>
      <c r="BD94" s="5"/>
      <c r="BE94" s="5">
        <f>V94-AE94</f>
        <v>-9.6367878074999969E-2</v>
      </c>
      <c r="BF94" s="5"/>
      <c r="BG94" s="5">
        <f>V94-AF94</f>
        <v>8.3504561013000245E-2</v>
      </c>
      <c r="BM94" s="6"/>
    </row>
    <row r="95" spans="1:65" x14ac:dyDescent="0.15">
      <c r="A95">
        <v>6239</v>
      </c>
      <c r="B95">
        <v>0</v>
      </c>
      <c r="C95">
        <v>2.1388996778773817E-6</v>
      </c>
      <c r="D95" t="s">
        <v>23</v>
      </c>
      <c r="E95">
        <v>0.02</v>
      </c>
      <c r="F95">
        <v>0.101893</v>
      </c>
      <c r="G95">
        <v>7.4457279999999999</v>
      </c>
      <c r="H95">
        <v>0.11709899999999999</v>
      </c>
      <c r="I95">
        <v>4.0565999999999995</v>
      </c>
      <c r="J95">
        <f t="shared" si="6"/>
        <v>-3.912023005428146</v>
      </c>
      <c r="K95">
        <f t="shared" si="7"/>
        <v>-2.283832035911876</v>
      </c>
      <c r="L95">
        <f t="shared" si="8"/>
        <v>2.0076404451029348</v>
      </c>
      <c r="M95">
        <f t="shared" si="9"/>
        <v>-2.1447355481245789</v>
      </c>
      <c r="N95" s="1">
        <v>-0.99185565099999995</v>
      </c>
      <c r="O95" s="1">
        <v>0.87190716700000004</v>
      </c>
      <c r="P95" s="1">
        <v>-0.93144681399999996</v>
      </c>
      <c r="Q95" s="1">
        <v>-1.698970004</v>
      </c>
      <c r="R95" s="1">
        <v>0.196284337</v>
      </c>
      <c r="S95" s="1">
        <v>3.8527540999999998E-2</v>
      </c>
      <c r="T95" s="1">
        <v>7.562353E-3</v>
      </c>
      <c r="U95" s="1">
        <v>1.484371E-3</v>
      </c>
      <c r="V95" s="1">
        <v>0.60816218600000005</v>
      </c>
      <c r="W95" s="1">
        <v>-9.4897568000000002E-2</v>
      </c>
      <c r="X95" s="1">
        <v>-0.707114354</v>
      </c>
      <c r="Y95">
        <f>-1.23-0.609*Q95-2.054*R95+1.501*O95</f>
        <v>0.71023736190499998</v>
      </c>
      <c r="Z95">
        <f>LOG(EXP(-2.885-0.575*J95+1.475*L95-6.802*R95))</f>
        <v>0.43019336283724241</v>
      </c>
      <c r="AA95">
        <f>-0.206-4.187*R95+0.706*S95+2.293*T95-1.682*U95+1.177*O95-1.111*N95+0.549*P95</f>
        <v>0.63102375126799992</v>
      </c>
      <c r="AB95">
        <f>LOG10(EXP(-0.74-4.93*R95-19.91*S95+43.75*T95-30.12*U95-1.3*K95+1.04*L95+0.68*M95))</f>
        <v>0.61230575480904637</v>
      </c>
      <c r="AC95">
        <f>-0.391+0.23*W95-1.722*X95</f>
        <v>0.80482447694799997</v>
      </c>
      <c r="AD95">
        <f>-0.215+2.341*W95-1.438*X95</f>
        <v>0.57967523436399992</v>
      </c>
      <c r="AE95">
        <f>-2.429+1.433*W95-Q95+1.761*O95</f>
        <v>0.66941031014300001</v>
      </c>
      <c r="AF95">
        <f>2.471*W95-0.917*Q95+1.48*O95-2.027</f>
        <v>0.58688621029999988</v>
      </c>
      <c r="AG95">
        <f>-0.192+0.397*W95-1.615*X95</f>
        <v>0.91231534721399998</v>
      </c>
      <c r="AH95">
        <f>-1.166-0.597*Q95-2.065*R95+1.443*O95</f>
        <v>0.70111997846400009</v>
      </c>
      <c r="AI95">
        <f>-2.371+1.433*W95-0.996*Q95+1.696*O95</f>
        <v>0.66394046427199993</v>
      </c>
      <c r="AJ95">
        <f>-0.19-4.841*R95+3.333*S95-1.523*T95+0.147*U95+1.173*O95-1.142*N95+0.553*P95</f>
        <v>0.6172567298449998</v>
      </c>
      <c r="AK95" s="6">
        <f>V95-AG95</f>
        <v>-0.30415316121399993</v>
      </c>
      <c r="AL95" s="6">
        <f>V95-AH95</f>
        <v>-9.2957792464000044E-2</v>
      </c>
      <c r="AM95" s="6">
        <f>V95-AI95</f>
        <v>-5.5778278271999882E-2</v>
      </c>
      <c r="AN95" s="6">
        <f>V95-AJ95</f>
        <v>-9.0945438449997473E-3</v>
      </c>
      <c r="AO95">
        <f t="shared" si="10"/>
        <v>-0.10749087026600002</v>
      </c>
      <c r="AP95">
        <f>Y95-AH95</f>
        <v>9.1173834409998822E-3</v>
      </c>
      <c r="AQ95">
        <f t="shared" si="11"/>
        <v>5.4698458710000786E-3</v>
      </c>
      <c r="AR95">
        <f>AA95-AJ95</f>
        <v>1.3767021423000125E-2</v>
      </c>
      <c r="AS95" s="5">
        <f>V95-Y95</f>
        <v>-0.10207517590499993</v>
      </c>
      <c r="AT95" s="5"/>
      <c r="AU95" s="5">
        <f>V95-Z95</f>
        <v>0.17796882316275764</v>
      </c>
      <c r="AV95" s="5"/>
      <c r="AW95" s="5">
        <f>V95-AA95</f>
        <v>-2.2861565267999873E-2</v>
      </c>
      <c r="AX95" s="5"/>
      <c r="AY95" s="5">
        <f>V95-AB95</f>
        <v>-4.1435688090463163E-3</v>
      </c>
      <c r="AZ95" s="5"/>
      <c r="BA95" s="5">
        <f>V95-AC95</f>
        <v>-0.19666229094799992</v>
      </c>
      <c r="BB95" s="5"/>
      <c r="BC95" s="5">
        <f>V95-AD95</f>
        <v>2.8486951636000124E-2</v>
      </c>
      <c r="BD95" s="5"/>
      <c r="BE95" s="5">
        <f>V95-AE95</f>
        <v>-6.124812414299996E-2</v>
      </c>
      <c r="BF95" s="5"/>
      <c r="BG95" s="5">
        <f>V95-AF95</f>
        <v>2.1275975700000171E-2</v>
      </c>
      <c r="BM95" s="6"/>
    </row>
    <row r="96" spans="1:65" x14ac:dyDescent="0.15">
      <c r="A96">
        <v>5858</v>
      </c>
      <c r="B96">
        <v>0</v>
      </c>
      <c r="C96">
        <v>2.5230274052367775E-6</v>
      </c>
      <c r="D96" t="s">
        <v>24</v>
      </c>
      <c r="E96">
        <v>0.02</v>
      </c>
      <c r="F96">
        <v>4.6177000000000003E-2</v>
      </c>
      <c r="G96">
        <v>12.737484</v>
      </c>
      <c r="H96">
        <v>0.119535</v>
      </c>
      <c r="I96">
        <v>3.7852999999999999</v>
      </c>
      <c r="J96">
        <f t="shared" si="6"/>
        <v>-3.912023005428146</v>
      </c>
      <c r="K96">
        <f t="shared" si="7"/>
        <v>-3.0752734403535138</v>
      </c>
      <c r="L96">
        <f t="shared" si="8"/>
        <v>2.5445491424145903</v>
      </c>
      <c r="M96">
        <f t="shared" si="9"/>
        <v>-2.1241460634643157</v>
      </c>
      <c r="N96" s="1">
        <v>-1.3355742850000001</v>
      </c>
      <c r="O96" s="1">
        <v>1.1050836509999999</v>
      </c>
      <c r="P96" s="1">
        <v>-0.92250491400000001</v>
      </c>
      <c r="Q96" s="1">
        <v>-1.698970004</v>
      </c>
      <c r="R96" s="1">
        <v>0.433116053</v>
      </c>
      <c r="S96" s="1">
        <v>0.18758951600000001</v>
      </c>
      <c r="T96" s="1">
        <v>8.1248030999999998E-2</v>
      </c>
      <c r="U96" s="1">
        <v>3.5189826E-2</v>
      </c>
      <c r="V96" s="1">
        <v>0.57810030499999998</v>
      </c>
      <c r="W96" s="1">
        <v>-0.246505842</v>
      </c>
      <c r="X96" s="1">
        <v>-0.36339571900000001</v>
      </c>
      <c r="Y96">
        <f>-1.23-0.609*Q96-2.054*R96+1.501*O96</f>
        <v>0.57378291972499995</v>
      </c>
      <c r="Z96">
        <f>LOG(EXP(-2.885-0.575*J96+1.475*L96-6.802*R96))</f>
        <v>7.4510957792059518E-2</v>
      </c>
      <c r="AA96">
        <f>-0.206-4.187*R96+0.706*S96+2.293*T96-1.682*U96+1.177*O96-1.111*N96+0.549*P96</f>
        <v>0.51814502221200021</v>
      </c>
      <c r="AB96">
        <f>LOG10(EXP(-0.74-4.93*R96-19.91*S96+43.75*T96-30.12*U96-1.3*K96+1.04*L96+0.68*M96))</f>
        <v>0.47089753729149636</v>
      </c>
      <c r="AC96">
        <f>-0.391+0.23*W96-1.722*X96</f>
        <v>0.17807108445800002</v>
      </c>
      <c r="AD96">
        <f>-0.215+2.341*W96-1.438*X96</f>
        <v>-0.2695071322</v>
      </c>
      <c r="AE96">
        <f>-2.429+1.433*W96-Q96+1.761*O96</f>
        <v>0.86277944182499988</v>
      </c>
      <c r="AF96">
        <f>2.471*W96-0.917*Q96+1.48*O96-2.027</f>
        <v>0.55736336156599986</v>
      </c>
      <c r="AG96">
        <f>-0.192+0.397*W96-1.615*X96</f>
        <v>0.29702126691099995</v>
      </c>
      <c r="AH96">
        <f>-1.166-0.597*Q96-2.065*R96+1.443*O96</f>
        <v>0.54853615133600009</v>
      </c>
      <c r="AI96">
        <f>-2.371+1.433*W96-0.996*Q96+1.696*O96</f>
        <v>0.84215312449399971</v>
      </c>
      <c r="AJ96">
        <f>-0.19-4.841*R96+3.333*S96-1.523*T96+0.147*U96+1.173*O96-1.142*N96+0.553*P96</f>
        <v>0.53129693611499995</v>
      </c>
      <c r="AK96" s="6">
        <f>V96-AG96</f>
        <v>0.28107903808900003</v>
      </c>
      <c r="AL96" s="6">
        <f>V96-AH96</f>
        <v>2.9564153663999893E-2</v>
      </c>
      <c r="AM96" s="6">
        <f>V96-AI96</f>
        <v>-0.26405281949399972</v>
      </c>
      <c r="AN96" s="6">
        <f>V96-AJ96</f>
        <v>4.680336888500003E-2</v>
      </c>
      <c r="AO96">
        <f t="shared" si="10"/>
        <v>-0.11895018245299993</v>
      </c>
      <c r="AP96">
        <f>Y96-AH96</f>
        <v>2.5246768388999863E-2</v>
      </c>
      <c r="AQ96">
        <f t="shared" si="11"/>
        <v>2.0626317331000177E-2</v>
      </c>
      <c r="AR96">
        <f>AA96-AJ96</f>
        <v>-1.3151913902999746E-2</v>
      </c>
      <c r="AS96" s="5">
        <f>V96-Y96</f>
        <v>4.3173852750000297E-3</v>
      </c>
      <c r="AT96" s="5"/>
      <c r="AU96" s="5">
        <f>V96-Z96</f>
        <v>0.50358934720794046</v>
      </c>
      <c r="AV96" s="5"/>
      <c r="AW96" s="5">
        <f>V96-AA96</f>
        <v>5.9955282787999775E-2</v>
      </c>
      <c r="AX96" s="5"/>
      <c r="AY96" s="5">
        <f>V96-AB96</f>
        <v>0.10720276770850362</v>
      </c>
      <c r="AZ96" s="5"/>
      <c r="BA96" s="5">
        <f>V96-AC96</f>
        <v>0.40002922054199996</v>
      </c>
      <c r="BB96" s="5"/>
      <c r="BC96" s="5">
        <f>V96-AD96</f>
        <v>0.84760743719999998</v>
      </c>
      <c r="BD96" s="5"/>
      <c r="BE96" s="5">
        <f>V96-AE96</f>
        <v>-0.2846791368249999</v>
      </c>
      <c r="BF96" s="5"/>
      <c r="BG96" s="5">
        <f>V96-AF96</f>
        <v>2.0736943434000121E-2</v>
      </c>
      <c r="BM96" s="6"/>
    </row>
    <row r="97" spans="1:65" x14ac:dyDescent="0.15">
      <c r="A97">
        <v>3940</v>
      </c>
      <c r="B97">
        <v>0</v>
      </c>
      <c r="C97">
        <v>2.5446647528249453E-6</v>
      </c>
      <c r="D97" t="s">
        <v>23</v>
      </c>
      <c r="E97">
        <v>0.02</v>
      </c>
      <c r="F97">
        <v>0.17935799999999999</v>
      </c>
      <c r="G97">
        <v>5.6901289999999998</v>
      </c>
      <c r="H97">
        <v>0.23818</v>
      </c>
      <c r="I97">
        <v>4.0590000000000002</v>
      </c>
      <c r="J97">
        <f t="shared" si="6"/>
        <v>-3.912023005428146</v>
      </c>
      <c r="K97">
        <f t="shared" si="7"/>
        <v>-1.718371470478709</v>
      </c>
      <c r="L97">
        <f t="shared" si="8"/>
        <v>1.7387329192344996</v>
      </c>
      <c r="M97">
        <f t="shared" si="9"/>
        <v>-1.4347285886422874</v>
      </c>
      <c r="N97" s="1">
        <v>-0.74627924700000003</v>
      </c>
      <c r="O97" s="1">
        <v>0.75512211200000001</v>
      </c>
      <c r="P97" s="1">
        <v>-0.62309470899999997</v>
      </c>
      <c r="Q97" s="1">
        <v>-1.698970004</v>
      </c>
      <c r="R97" s="1">
        <v>0.11150882600000001</v>
      </c>
      <c r="S97" s="1">
        <v>1.2434218E-2</v>
      </c>
      <c r="T97" s="1">
        <v>1.386525E-3</v>
      </c>
      <c r="U97" s="1">
        <v>1.5461000000000001E-4</v>
      </c>
      <c r="V97" s="1">
        <v>0.60841905100000004</v>
      </c>
      <c r="W97" s="1">
        <v>-5.1346882000000003E-2</v>
      </c>
      <c r="X97" s="1">
        <v>-0.95269075700000005</v>
      </c>
      <c r="Y97">
        <f>-1.23-0.609*Q97-2.054*R97+1.501*O97</f>
        <v>0.70907189394399983</v>
      </c>
      <c r="Z97">
        <f>LOG(EXP(-2.885-0.575*J97+1.475*L97-6.802*R97))</f>
        <v>0.50836829140502826</v>
      </c>
      <c r="AA97">
        <f>-0.206-4.187*R97+0.706*S97+2.293*T97-1.682*U97+1.177*O97-1.111*N97+0.549*P97</f>
        <v>0.71462632525100012</v>
      </c>
      <c r="AB97">
        <f>LOG10(EXP(-0.74-4.93*R97-19.91*S97+43.75*T97-30.12*U97-1.3*K97+1.04*L97+0.68*M97))</f>
        <v>0.68846512346614286</v>
      </c>
      <c r="AC97">
        <f>-0.391+0.23*W97-1.722*X97</f>
        <v>1.2377237006940001</v>
      </c>
      <c r="AD97">
        <f>-0.215+2.341*W97-1.438*X97</f>
        <v>1.034766257804</v>
      </c>
      <c r="AE97">
        <f>-2.429+1.433*W97-Q97+1.761*O97</f>
        <v>0.52615996132600018</v>
      </c>
      <c r="AF97">
        <f>2.471*W97-0.917*Q97+1.48*O97-2.027</f>
        <v>0.52165807400599995</v>
      </c>
      <c r="AG97">
        <f>-0.192+0.397*W97-1.615*X97</f>
        <v>1.3262108604009999</v>
      </c>
      <c r="AH97">
        <f>-1.166-0.597*Q97-2.065*R97+1.443*O97</f>
        <v>0.70766057431400009</v>
      </c>
      <c r="AI97">
        <f>-2.371+1.433*W97-0.996*Q97+1.696*O97</f>
        <v>0.52828114403000015</v>
      </c>
      <c r="AJ97">
        <f>-0.19-4.841*R97+3.333*S97-1.523*T97+0.147*U97+1.173*O97-1.142*N97+0.553*P97</f>
        <v>0.70297783539599989</v>
      </c>
      <c r="AK97" s="6">
        <f>V97-AG97</f>
        <v>-0.71779180940099985</v>
      </c>
      <c r="AL97" s="6">
        <f>V97-AH97</f>
        <v>-9.9241523314000046E-2</v>
      </c>
      <c r="AM97" s="6">
        <f>V97-AI97</f>
        <v>8.0137906969999895E-2</v>
      </c>
      <c r="AN97" s="6">
        <f>V97-AJ97</f>
        <v>-9.4558784395999851E-2</v>
      </c>
      <c r="AO97">
        <f t="shared" si="10"/>
        <v>-8.8487159706999829E-2</v>
      </c>
      <c r="AP97">
        <f>Y97-AH97</f>
        <v>1.411319629999741E-3</v>
      </c>
      <c r="AQ97">
        <f t="shared" si="11"/>
        <v>-2.1211827039999687E-3</v>
      </c>
      <c r="AR97">
        <f>AA97-AJ97</f>
        <v>1.1648489855000221E-2</v>
      </c>
      <c r="AS97" s="5">
        <f>V97-Y97</f>
        <v>-0.10065284294399979</v>
      </c>
      <c r="AT97" s="5"/>
      <c r="AU97" s="5">
        <f>V97-Z97</f>
        <v>0.10005075959497178</v>
      </c>
      <c r="AV97" s="5"/>
      <c r="AW97" s="5">
        <f>V97-AA97</f>
        <v>-0.10620727425100007</v>
      </c>
      <c r="AX97" s="5"/>
      <c r="AY97" s="5">
        <f>V97-AB97</f>
        <v>-8.0046072466142815E-2</v>
      </c>
      <c r="AZ97" s="5"/>
      <c r="BA97" s="5">
        <f>V97-AC97</f>
        <v>-0.62930464969400002</v>
      </c>
      <c r="BB97" s="5"/>
      <c r="BC97" s="5">
        <f>V97-AD97</f>
        <v>-0.42634720680399996</v>
      </c>
      <c r="BD97" s="5"/>
      <c r="BE97" s="5">
        <f>V97-AE97</f>
        <v>8.2259089673999863E-2</v>
      </c>
      <c r="BF97" s="5"/>
      <c r="BG97" s="5">
        <f>V97-AF97</f>
        <v>8.6760976994000094E-2</v>
      </c>
      <c r="BM97" s="6"/>
    </row>
    <row r="98" spans="1:65" x14ac:dyDescent="0.15">
      <c r="A98">
        <v>3940</v>
      </c>
      <c r="B98">
        <v>0</v>
      </c>
      <c r="C98">
        <v>2.5446647528249453E-6</v>
      </c>
      <c r="D98" t="s">
        <v>24</v>
      </c>
      <c r="E98">
        <v>0.02</v>
      </c>
      <c r="F98">
        <v>4.4552000000000001E-2</v>
      </c>
      <c r="G98">
        <v>1.375232</v>
      </c>
      <c r="H98">
        <v>5.1664000000000002E-2</v>
      </c>
      <c r="I98">
        <v>0.17279999999999998</v>
      </c>
      <c r="J98">
        <f t="shared" si="6"/>
        <v>-3.912023005428146</v>
      </c>
      <c r="K98">
        <f t="shared" si="7"/>
        <v>-3.1110982326947694</v>
      </c>
      <c r="L98">
        <f t="shared" si="8"/>
        <v>0.31862244415841656</v>
      </c>
      <c r="M98">
        <f t="shared" si="9"/>
        <v>-2.9629940649662174</v>
      </c>
      <c r="N98" s="1">
        <v>-1.3511327950000001</v>
      </c>
      <c r="O98" s="1">
        <v>0.13837596899999999</v>
      </c>
      <c r="P98" s="1">
        <v>-1.286811972</v>
      </c>
      <c r="Q98" s="1">
        <v>-1.698970004</v>
      </c>
      <c r="R98" s="1">
        <v>0.44891362899999998</v>
      </c>
      <c r="S98" s="1">
        <v>0.20152344599999999</v>
      </c>
      <c r="T98" s="1">
        <v>9.0466621999999997E-2</v>
      </c>
      <c r="U98" s="1">
        <v>4.0611699000000001E-2</v>
      </c>
      <c r="V98" s="1">
        <v>-0.76245626200000005</v>
      </c>
      <c r="W98" s="1">
        <v>-0.25878032899999998</v>
      </c>
      <c r="X98" s="1">
        <v>-0.34783720899999998</v>
      </c>
      <c r="Y98">
        <f>-1.23-0.609*Q98-2.054*R98+1.501*O98</f>
        <v>-0.90969353206100001</v>
      </c>
      <c r="Z98">
        <f>LOG(EXP(-2.885-0.575*J98+1.475*L98-6.802*R98))</f>
        <v>-1.3980500355873169</v>
      </c>
      <c r="AA98">
        <f>-0.206-4.187*R98+0.706*S98+2.293*T98-1.682*U98+1.177*O98-1.111*N98+0.549*P98</f>
        <v>-0.84667744708900028</v>
      </c>
      <c r="AB98">
        <f>LOG10(EXP(-0.74-4.93*R98-19.91*S98+43.75*T98-30.12*U98-1.3*K98+1.04*L98+0.68*M98))</f>
        <v>-0.81205536666084455</v>
      </c>
      <c r="AC98">
        <f>-0.391+0.23*W98-1.722*X98</f>
        <v>0.14845619822799999</v>
      </c>
      <c r="AD98">
        <f>-0.215+2.341*W98-1.438*X98</f>
        <v>-0.3206148436470001</v>
      </c>
      <c r="AE98">
        <f>-2.429+1.433*W98-Q98+1.761*O98</f>
        <v>-0.85718212604799982</v>
      </c>
      <c r="AF98">
        <f>2.471*W98-0.917*Q98+1.48*O98-2.027</f>
        <v>-0.90369426517100004</v>
      </c>
      <c r="AG98">
        <f>-0.192+0.397*W98-1.615*X98</f>
        <v>0.26702130192199997</v>
      </c>
      <c r="AH98">
        <f>-1.166-0.597*Q98-2.065*R98+1.443*O98</f>
        <v>-0.87904502822999986</v>
      </c>
      <c r="AI98">
        <f>-2.371+1.433*W98-0.996*Q98+1.696*O98</f>
        <v>-0.81497244404899993</v>
      </c>
      <c r="AJ98">
        <f>-0.19-4.841*R98+3.333*S98-1.523*T98+0.147*U98+1.173*O98-1.142*N98+0.553*P98</f>
        <v>-0.82962233501299998</v>
      </c>
      <c r="AK98" s="6">
        <f>V98-AG98</f>
        <v>-1.029477563922</v>
      </c>
      <c r="AL98" s="6">
        <f>V98-AH98</f>
        <v>0.11658876622999981</v>
      </c>
      <c r="AM98" s="6">
        <f>V98-AI98</f>
        <v>5.2516182048999882E-2</v>
      </c>
      <c r="AN98" s="6">
        <f>V98-AJ98</f>
        <v>6.7166073012999927E-2</v>
      </c>
      <c r="AO98">
        <f t="shared" si="10"/>
        <v>-0.11856510369399997</v>
      </c>
      <c r="AP98">
        <f>Y98-AH98</f>
        <v>-3.0648503831000151E-2</v>
      </c>
      <c r="AQ98">
        <f t="shared" si="11"/>
        <v>-4.2209681998999882E-2</v>
      </c>
      <c r="AR98">
        <f>AA98-AJ98</f>
        <v>-1.7055112076000301E-2</v>
      </c>
      <c r="AS98" s="5">
        <f>V98-Y98</f>
        <v>0.14723727006099996</v>
      </c>
      <c r="AT98" s="5"/>
      <c r="AU98" s="5">
        <f>V98-Z98</f>
        <v>0.63559377358731683</v>
      </c>
      <c r="AV98" s="5"/>
      <c r="AW98" s="5">
        <f>V98-AA98</f>
        <v>8.4221185089000228E-2</v>
      </c>
      <c r="AX98" s="5"/>
      <c r="AY98" s="5">
        <f>V98-AB98</f>
        <v>4.9599104660844495E-2</v>
      </c>
      <c r="AZ98" s="5"/>
      <c r="BA98" s="5">
        <f>V98-AC98</f>
        <v>-0.9109124602280001</v>
      </c>
      <c r="BB98" s="5"/>
      <c r="BC98" s="5">
        <f>V98-AD98</f>
        <v>-0.44184141835299995</v>
      </c>
      <c r="BD98" s="5"/>
      <c r="BE98" s="5">
        <f>V98-AE98</f>
        <v>9.4725864047999764E-2</v>
      </c>
      <c r="BF98" s="5"/>
      <c r="BG98" s="5">
        <f>V98-AF98</f>
        <v>0.14123800317099999</v>
      </c>
      <c r="BM98" s="6"/>
    </row>
    <row r="99" spans="1:65" x14ac:dyDescent="0.15">
      <c r="A99">
        <v>6210</v>
      </c>
      <c r="B99">
        <v>0</v>
      </c>
      <c r="C99">
        <v>3.1333984924091817E-6</v>
      </c>
      <c r="D99" t="s">
        <v>23</v>
      </c>
      <c r="E99">
        <v>0.02</v>
      </c>
      <c r="F99">
        <v>8.8063000000000002E-2</v>
      </c>
      <c r="G99">
        <v>3.970815</v>
      </c>
      <c r="H99">
        <v>0.20067499999999999</v>
      </c>
      <c r="I99">
        <v>6.0507</v>
      </c>
      <c r="J99">
        <f t="shared" si="6"/>
        <v>-3.912023005428146</v>
      </c>
      <c r="K99">
        <f t="shared" si="7"/>
        <v>-2.4297028115536929</v>
      </c>
      <c r="L99">
        <f t="shared" si="8"/>
        <v>1.3789713633026017</v>
      </c>
      <c r="M99">
        <f t="shared" si="9"/>
        <v>-1.6060685949644966</v>
      </c>
      <c r="N99" s="1">
        <v>-1.0552065239999999</v>
      </c>
      <c r="O99" s="1">
        <v>0.59887965399999998</v>
      </c>
      <c r="P99" s="1">
        <v>-0.69750672800000002</v>
      </c>
      <c r="Q99" s="1">
        <v>-1.698970004</v>
      </c>
      <c r="R99" s="1">
        <v>0.22711013699999999</v>
      </c>
      <c r="S99" s="1">
        <v>5.1579013999999999E-2</v>
      </c>
      <c r="T99" s="1">
        <v>1.1714117E-2</v>
      </c>
      <c r="U99" s="1">
        <v>2.6603949999999999E-3</v>
      </c>
      <c r="V99" s="1">
        <v>0.78180562099999995</v>
      </c>
      <c r="W99" s="1">
        <v>-0.111882389</v>
      </c>
      <c r="X99" s="1">
        <v>-0.64376348100000003</v>
      </c>
      <c r="Y99">
        <f>-1.23-0.609*Q99-2.054*R99+1.501*O99</f>
        <v>0.23710687169199984</v>
      </c>
      <c r="Z99">
        <f>LOG(EXP(-2.885-0.575*J99+1.475*L99-6.802*R99))</f>
        <v>-6.3583822950536412E-2</v>
      </c>
      <c r="AA99">
        <f>-0.206-4.187*R99+0.706*S99+2.293*T99-1.682*U99+1.177*O99-1.111*N99+0.549*P99</f>
        <v>0.39617493340599996</v>
      </c>
      <c r="AB99">
        <f>LOG10(EXP(-0.74-4.93*R99-19.91*S99+43.75*T99-30.12*U99-1.3*K99+1.04*L99+0.68*M99))</f>
        <v>0.45444036299133428</v>
      </c>
      <c r="AC99">
        <f>-0.391+0.23*W99-1.722*X99</f>
        <v>0.69182776481199992</v>
      </c>
      <c r="AD99">
        <f>-0.215+2.341*W99-1.438*X99</f>
        <v>0.44881521302899996</v>
      </c>
      <c r="AE99">
        <f>-2.429+1.433*W99-Q99+1.761*O99</f>
        <v>0.16426961125700013</v>
      </c>
      <c r="AF99">
        <f>2.471*W99-0.917*Q99+1.48*O99-2.027</f>
        <v>0.14083599836899996</v>
      </c>
      <c r="AG99">
        <f>-0.192+0.397*W99-1.615*X99</f>
        <v>0.80326071338200011</v>
      </c>
      <c r="AH99">
        <f>-1.166-0.597*Q99-2.065*R99+1.443*O99</f>
        <v>0.24348600020500011</v>
      </c>
      <c r="AI99">
        <f>-2.371+1.433*W99-0.996*Q99+1.696*O99</f>
        <v>0.17654655373100003</v>
      </c>
      <c r="AJ99">
        <f>-0.19-4.841*R99+3.333*S99-1.523*T99+0.147*U99+1.173*O99-1.142*N99+0.553*P99</f>
        <v>0.38683362228499973</v>
      </c>
      <c r="AK99" s="6">
        <f>V99-AG99</f>
        <v>-2.1455092382000163E-2</v>
      </c>
      <c r="AL99" s="6">
        <f>V99-AH99</f>
        <v>0.53831962079499984</v>
      </c>
      <c r="AM99" s="6">
        <f>V99-AI99</f>
        <v>0.60525906726899992</v>
      </c>
      <c r="AN99" s="6">
        <f>V99-AJ99</f>
        <v>0.39497199871500022</v>
      </c>
      <c r="AO99">
        <f t="shared" si="10"/>
        <v>-0.11143294857000019</v>
      </c>
      <c r="AP99">
        <f>Y99-AH99</f>
        <v>-6.3791285130002651E-3</v>
      </c>
      <c r="AQ99">
        <f t="shared" si="11"/>
        <v>-1.2276942473999908E-2</v>
      </c>
      <c r="AR99">
        <f>AA99-AJ99</f>
        <v>9.3413111210002286E-3</v>
      </c>
      <c r="AS99" s="5">
        <f>V99-Y99</f>
        <v>0.54469874930800011</v>
      </c>
      <c r="AT99" s="5"/>
      <c r="AU99" s="5">
        <f>V99-Z99</f>
        <v>0.84538944395053639</v>
      </c>
      <c r="AV99" s="5"/>
      <c r="AW99" s="5">
        <f>V99-AA99</f>
        <v>0.38563068759399999</v>
      </c>
      <c r="AX99" s="5"/>
      <c r="AY99" s="5">
        <f>V99-AB99</f>
        <v>0.32736525800866567</v>
      </c>
      <c r="AZ99" s="5"/>
      <c r="BA99" s="5">
        <f>V99-AC99</f>
        <v>8.9977856188000027E-2</v>
      </c>
      <c r="BB99" s="5"/>
      <c r="BC99" s="5">
        <f>V99-AD99</f>
        <v>0.33299040797099999</v>
      </c>
      <c r="BD99" s="5"/>
      <c r="BE99" s="5">
        <f>V99-AE99</f>
        <v>0.61753600974299983</v>
      </c>
      <c r="BF99" s="5"/>
      <c r="BG99" s="5">
        <f>V99-AF99</f>
        <v>0.64096962263099999</v>
      </c>
      <c r="BM99" s="6"/>
    </row>
    <row r="100" spans="1:65" x14ac:dyDescent="0.15">
      <c r="A100">
        <v>6210</v>
      </c>
      <c r="B100">
        <v>0</v>
      </c>
      <c r="C100">
        <v>3.1333984924091817E-6</v>
      </c>
      <c r="D100" t="s">
        <v>24</v>
      </c>
      <c r="E100">
        <v>0.02</v>
      </c>
      <c r="F100">
        <v>4.3333999999999998E-2</v>
      </c>
      <c r="G100">
        <v>1.922655</v>
      </c>
      <c r="H100">
        <v>4.8065999999999998E-2</v>
      </c>
      <c r="I100">
        <v>0.1855</v>
      </c>
      <c r="J100">
        <f t="shared" si="6"/>
        <v>-3.912023005428146</v>
      </c>
      <c r="K100">
        <f t="shared" si="7"/>
        <v>-3.1388177326976217</v>
      </c>
      <c r="L100">
        <f t="shared" si="8"/>
        <v>0.6537070433349631</v>
      </c>
      <c r="M100">
        <f t="shared" si="9"/>
        <v>-3.0351802125211025</v>
      </c>
      <c r="N100" s="1">
        <v>-1.363171221</v>
      </c>
      <c r="O100" s="1">
        <v>0.28390136199999999</v>
      </c>
      <c r="P100" s="1">
        <v>-1.318162018</v>
      </c>
      <c r="Q100" s="1">
        <v>-1.698970004</v>
      </c>
      <c r="R100" s="1">
        <v>0.46153136099999997</v>
      </c>
      <c r="S100" s="1">
        <v>0.21301119700000001</v>
      </c>
      <c r="T100" s="1">
        <v>9.8311348000000007E-2</v>
      </c>
      <c r="U100" s="1">
        <v>4.5373770000000001E-2</v>
      </c>
      <c r="V100" s="1">
        <v>-0.73165608599999998</v>
      </c>
      <c r="W100" s="1">
        <v>-0.26883958499999999</v>
      </c>
      <c r="X100" s="1">
        <v>-0.33579878299999999</v>
      </c>
      <c r="Y100">
        <f>-1.23-0.609*Q100-2.054*R100+1.501*O100</f>
        <v>-0.71717673869599985</v>
      </c>
      <c r="Z100">
        <f>LOG(EXP(-2.885-0.575*J100+1.475*L100-6.802*R100))</f>
        <v>-1.2206737588259948</v>
      </c>
      <c r="AA100">
        <f>-0.206-4.187*R100+0.706*S100+2.293*T100-1.682*U100+1.177*O100-1.111*N100+0.549*P100</f>
        <v>-0.71397248187800044</v>
      </c>
      <c r="AB100">
        <f>LOG10(EXP(-0.74-4.93*R100-19.91*S100+43.75*T100-30.12*U100-1.3*K100+1.04*L100+0.68*M100))</f>
        <v>-0.7059644359224917</v>
      </c>
      <c r="AC100">
        <f>-0.391+0.23*W100-1.722*X100</f>
        <v>0.12541239977599994</v>
      </c>
      <c r="AD100">
        <f>-0.215+2.341*W100-1.438*X100</f>
        <v>-0.36147481853100005</v>
      </c>
      <c r="AE100">
        <f>-2.429+1.433*W100-Q100+1.761*O100</f>
        <v>-0.61532682282299977</v>
      </c>
      <c r="AF100">
        <f>2.471*W100-0.917*Q100+1.48*O100-2.027</f>
        <v>-0.71317310510700027</v>
      </c>
      <c r="AG100">
        <f>-0.192+0.397*W100-1.615*X100</f>
        <v>0.24358571929999995</v>
      </c>
      <c r="AH100">
        <f>-1.166-0.597*Q100-2.065*R100+1.443*O100</f>
        <v>-0.69510750271099975</v>
      </c>
      <c r="AI100">
        <f>-2.371+1.433*W100-0.996*Q100+1.696*O100</f>
        <v>-0.5825762913689998</v>
      </c>
      <c r="AJ100">
        <f>-0.19-4.841*R100+3.333*S100-1.523*T100+0.147*U100+1.173*O100-1.142*N100+0.553*P100</f>
        <v>-0.69655100175999984</v>
      </c>
      <c r="AK100" s="6">
        <f>V100-AG100</f>
        <v>-0.97524180529999993</v>
      </c>
      <c r="AL100" s="6">
        <f>V100-AH100</f>
        <v>-3.6548583289000236E-2</v>
      </c>
      <c r="AM100" s="6">
        <f>V100-AI100</f>
        <v>-0.14907979463100018</v>
      </c>
      <c r="AN100" s="6">
        <f>V100-AJ100</f>
        <v>-3.5105084240000139E-2</v>
      </c>
      <c r="AO100">
        <f t="shared" si="10"/>
        <v>-0.11817331952400001</v>
      </c>
      <c r="AP100">
        <f>Y100-AH100</f>
        <v>-2.2069235985000102E-2</v>
      </c>
      <c r="AQ100">
        <f t="shared" si="11"/>
        <v>-3.2750531453999976E-2</v>
      </c>
      <c r="AR100">
        <f>AA100-AJ100</f>
        <v>-1.7421480118000598E-2</v>
      </c>
      <c r="AS100" s="5">
        <f>V100-Y100</f>
        <v>-1.4479347304000134E-2</v>
      </c>
      <c r="AT100" s="5"/>
      <c r="AU100" s="5">
        <f>V100-Z100</f>
        <v>0.48901767282599484</v>
      </c>
      <c r="AV100" s="5"/>
      <c r="AW100" s="5">
        <f>V100-AA100</f>
        <v>-1.7683604121999541E-2</v>
      </c>
      <c r="AX100" s="5"/>
      <c r="AY100" s="5">
        <f>V100-AB100</f>
        <v>-2.5691650077508288E-2</v>
      </c>
      <c r="AZ100" s="5"/>
      <c r="BA100" s="5">
        <f>V100-AC100</f>
        <v>-0.85706848577599992</v>
      </c>
      <c r="BB100" s="5"/>
      <c r="BC100" s="5">
        <f>V100-AD100</f>
        <v>-0.37018126746899993</v>
      </c>
      <c r="BD100" s="5"/>
      <c r="BE100" s="5">
        <f>V100-AE100</f>
        <v>-0.11632926317700021</v>
      </c>
      <c r="BF100" s="5"/>
      <c r="BG100" s="5">
        <f>V100-AF100</f>
        <v>-1.8482980892999712E-2</v>
      </c>
      <c r="BM100" s="6"/>
    </row>
    <row r="101" spans="1:65" x14ac:dyDescent="0.15">
      <c r="A101">
        <v>6976</v>
      </c>
      <c r="B101">
        <v>0</v>
      </c>
      <c r="C101">
        <v>3.381178325224736E-6</v>
      </c>
      <c r="D101" t="s">
        <v>23</v>
      </c>
      <c r="E101">
        <v>0.02</v>
      </c>
      <c r="F101">
        <v>7.5906000000000001E-2</v>
      </c>
      <c r="G101">
        <v>8.0118849999999995</v>
      </c>
      <c r="H101">
        <v>0.217865</v>
      </c>
      <c r="I101">
        <v>9.6250999999999998</v>
      </c>
      <c r="J101">
        <f t="shared" si="6"/>
        <v>-3.912023005428146</v>
      </c>
      <c r="K101">
        <f t="shared" si="7"/>
        <v>-2.5782595463215494</v>
      </c>
      <c r="L101">
        <f t="shared" si="8"/>
        <v>2.0809260642307645</v>
      </c>
      <c r="M101">
        <f t="shared" si="9"/>
        <v>-1.5238796740725151</v>
      </c>
      <c r="N101" s="1">
        <v>-1.1197238940000001</v>
      </c>
      <c r="O101" s="1">
        <v>0.90373470700000003</v>
      </c>
      <c r="P101" s="1">
        <v>-0.66181253399999995</v>
      </c>
      <c r="Q101" s="1">
        <v>-1.698970004</v>
      </c>
      <c r="R101" s="1">
        <v>0.26348378300000003</v>
      </c>
      <c r="S101" s="1">
        <v>6.9423704000000003E-2</v>
      </c>
      <c r="T101" s="1">
        <v>1.8292019999999999E-2</v>
      </c>
      <c r="U101" s="1">
        <v>4.8196510000000003E-3</v>
      </c>
      <c r="V101" s="1">
        <v>0.98340525000000001</v>
      </c>
      <c r="W101" s="1">
        <v>-0.13281768599999999</v>
      </c>
      <c r="X101" s="1">
        <v>-0.57924611000000004</v>
      </c>
      <c r="Y101">
        <f>-1.23-0.609*Q101-2.054*R101+1.501*O101</f>
        <v>0.61998283736099979</v>
      </c>
      <c r="Z101">
        <f>LOG(EXP(-2.885-0.575*J101+1.475*L101-6.802*R101))</f>
        <v>0.27862704524910287</v>
      </c>
      <c r="AA101">
        <f>-0.206-4.187*R101+0.706*S101+2.293*T101-1.682*U101+1.177*O101-1.111*N101+0.549*P101</f>
        <v>0.71801739968800005</v>
      </c>
      <c r="AB101">
        <f>LOG10(EXP(-0.74-4.93*R101-19.91*S101+43.75*T101-30.12*U101-1.3*K101+1.04*L101+0.68*M101))</f>
        <v>0.74419370381250438</v>
      </c>
      <c r="AC101">
        <f>-0.391+0.23*W101-1.722*X101</f>
        <v>0.57591373363999998</v>
      </c>
      <c r="AD101">
        <f>-0.215+2.341*W101-1.438*X101</f>
        <v>0.30702970325400003</v>
      </c>
      <c r="AE101">
        <f>-2.429+1.433*W101-Q101+1.761*O101</f>
        <v>0.67111907898900003</v>
      </c>
      <c r="AF101">
        <f>2.471*W101-0.917*Q101+1.48*O101-2.027</f>
        <v>0.5402903579220002</v>
      </c>
      <c r="AG101">
        <f>-0.192+0.397*W101-1.615*X101</f>
        <v>0.69075384630800007</v>
      </c>
      <c r="AH101">
        <f>-1.166-0.597*Q101-2.065*R101+1.443*O101</f>
        <v>0.60828026269400015</v>
      </c>
      <c r="AI101">
        <f>-2.371+1.433*W101-0.996*Q101+1.696*O101</f>
        <v>0.66358044301800012</v>
      </c>
      <c r="AJ101">
        <f>-0.19-4.841*R101+3.333*S101-1.523*T101+0.147*U101+1.173*O101-1.142*N101+0.553*P101</f>
        <v>0.71153712112299972</v>
      </c>
      <c r="AK101" s="6">
        <f>V101-AG101</f>
        <v>0.29265140369199993</v>
      </c>
      <c r="AL101" s="6">
        <f>V101-AH101</f>
        <v>0.37512498730599986</v>
      </c>
      <c r="AM101" s="6">
        <f>V101-AI101</f>
        <v>0.31982480698199989</v>
      </c>
      <c r="AN101" s="6">
        <f>V101-AJ101</f>
        <v>0.27186812887700029</v>
      </c>
      <c r="AO101">
        <f t="shared" si="10"/>
        <v>-0.11484011266800009</v>
      </c>
      <c r="AP101">
        <f>Y101-AH101</f>
        <v>1.1702574666999643E-2</v>
      </c>
      <c r="AQ101">
        <f t="shared" si="11"/>
        <v>7.5386359709999073E-3</v>
      </c>
      <c r="AR101">
        <f>AA101-AJ101</f>
        <v>6.4802785650003303E-3</v>
      </c>
      <c r="AS101" s="5">
        <f>V101-Y101</f>
        <v>0.36342241263900021</v>
      </c>
      <c r="AT101" s="5"/>
      <c r="AU101" s="5">
        <f>V101-Z101</f>
        <v>0.70477820475089714</v>
      </c>
      <c r="AV101" s="5"/>
      <c r="AW101" s="5">
        <f>V101-AA101</f>
        <v>0.26538785031199996</v>
      </c>
      <c r="AX101" s="5"/>
      <c r="AY101" s="5">
        <f>V101-AB101</f>
        <v>0.23921154618749563</v>
      </c>
      <c r="AZ101" s="5"/>
      <c r="BA101" s="5">
        <f>V101-AC101</f>
        <v>0.40749151636000003</v>
      </c>
      <c r="BB101" s="5"/>
      <c r="BC101" s="5">
        <f>V101-AD101</f>
        <v>0.67637554674599998</v>
      </c>
      <c r="BD101" s="5"/>
      <c r="BE101" s="5">
        <f>V101-AE101</f>
        <v>0.31228617101099998</v>
      </c>
      <c r="BF101" s="5"/>
      <c r="BG101" s="5">
        <f>V101-AF101</f>
        <v>0.44311489207799981</v>
      </c>
      <c r="BM101" s="6"/>
    </row>
    <row r="102" spans="1:65" x14ac:dyDescent="0.15">
      <c r="A102">
        <v>6976</v>
      </c>
      <c r="B102">
        <v>0</v>
      </c>
      <c r="C102">
        <v>3.381178325224736E-6</v>
      </c>
      <c r="D102" t="s">
        <v>24</v>
      </c>
      <c r="E102">
        <v>0.02</v>
      </c>
      <c r="F102">
        <v>3.5740000000000001E-2</v>
      </c>
      <c r="G102">
        <v>4.8790839999999998</v>
      </c>
      <c r="H102">
        <v>6.5008999999999997E-2</v>
      </c>
      <c r="I102">
        <v>0.1681</v>
      </c>
      <c r="J102">
        <f t="shared" si="6"/>
        <v>-3.912023005428146</v>
      </c>
      <c r="K102">
        <f t="shared" si="7"/>
        <v>-3.3314847692508551</v>
      </c>
      <c r="L102">
        <f t="shared" si="8"/>
        <v>1.5849574973282501</v>
      </c>
      <c r="M102">
        <f t="shared" si="9"/>
        <v>-2.7332295571329523</v>
      </c>
      <c r="N102" s="1">
        <v>-1.446845452</v>
      </c>
      <c r="O102" s="1">
        <v>0.68833829499999999</v>
      </c>
      <c r="P102" s="1">
        <v>-1.187026514</v>
      </c>
      <c r="Q102" s="1">
        <v>-1.698970004</v>
      </c>
      <c r="R102" s="1">
        <v>0.55959709000000002</v>
      </c>
      <c r="S102" s="1">
        <v>0.31314890299999998</v>
      </c>
      <c r="T102" s="1">
        <v>0.175237215</v>
      </c>
      <c r="U102" s="1">
        <v>9.8062235999999997E-2</v>
      </c>
      <c r="V102" s="1">
        <v>-0.774432287</v>
      </c>
      <c r="W102" s="1">
        <v>-0.35614982000000001</v>
      </c>
      <c r="X102" s="1">
        <v>-0.25212455299999997</v>
      </c>
      <c r="Y102">
        <f>-1.23-0.609*Q102-2.054*R102+1.501*O102</f>
        <v>-0.31154390962900025</v>
      </c>
      <c r="Z102">
        <f>LOG(EXP(-2.885-0.575*J102+1.475*L102-6.802*R102))</f>
        <v>-0.91382241459907176</v>
      </c>
      <c r="AA102">
        <f>-0.206-4.187*R102+0.706*S102+2.293*T102-1.682*U102+1.177*O102-1.111*N102+0.549*P102</f>
        <v>-0.32512972306799981</v>
      </c>
      <c r="AB102">
        <f>LOG10(EXP(-0.74-4.93*R102-19.91*S102+43.75*T102-30.12*U102-1.3*K102+1.04*L102+0.68*M102))</f>
        <v>-0.39083237741835064</v>
      </c>
      <c r="AC102">
        <f>-0.391+0.23*W102-1.722*X102</f>
        <v>-3.8755978334000074E-2</v>
      </c>
      <c r="AD102">
        <f>-0.215+2.341*W102-1.438*X102</f>
        <v>-0.6861916214060001</v>
      </c>
      <c r="AE102">
        <f>-2.429+1.433*W102-Q102+1.761*O102</f>
        <v>-2.8228950565000188E-2</v>
      </c>
      <c r="AF102">
        <f>2.471*W102-0.917*Q102+1.48*O102-2.027</f>
        <v>-0.3303500349520001</v>
      </c>
      <c r="AG102">
        <f>-0.192+0.397*W102-1.615*X102</f>
        <v>7.3789674554999962E-2</v>
      </c>
      <c r="AH102">
        <f>-1.166-0.597*Q102-2.065*R102+1.443*O102</f>
        <v>-0.31401073877699992</v>
      </c>
      <c r="AI102">
        <f>-2.371+1.433*W102-0.996*Q102+1.696*O102</f>
        <v>-2.1766819756000144E-2</v>
      </c>
      <c r="AJ102">
        <f>-0.19-4.841*R102+3.333*S102-1.523*T102+0.147*U102+1.173*O102-1.142*N102+0.553*P102</f>
        <v>-0.30446268476700011</v>
      </c>
      <c r="AK102" s="6">
        <f>V102-AG102</f>
        <v>-0.84822196155499996</v>
      </c>
      <c r="AL102" s="6">
        <f>V102-AH102</f>
        <v>-0.46042154822300008</v>
      </c>
      <c r="AM102" s="6">
        <f>V102-AI102</f>
        <v>-0.75266546724399985</v>
      </c>
      <c r="AN102" s="6">
        <f>V102-AJ102</f>
        <v>-0.46996960223299988</v>
      </c>
      <c r="AO102">
        <f t="shared" si="10"/>
        <v>-0.11254565288900004</v>
      </c>
      <c r="AP102">
        <f>Y102-AH102</f>
        <v>2.4668291479996718E-3</v>
      </c>
      <c r="AQ102">
        <f t="shared" si="11"/>
        <v>-6.462130809000044E-3</v>
      </c>
      <c r="AR102">
        <f>AA102-AJ102</f>
        <v>-2.0667038300999696E-2</v>
      </c>
      <c r="AS102" s="5">
        <f>V102-Y102</f>
        <v>-0.46288837737099975</v>
      </c>
      <c r="AT102" s="5"/>
      <c r="AU102" s="5">
        <f>V102-Z102</f>
        <v>0.13939012759907177</v>
      </c>
      <c r="AV102" s="5"/>
      <c r="AW102" s="5">
        <f>V102-AA102</f>
        <v>-0.44930256393200019</v>
      </c>
      <c r="AX102" s="5"/>
      <c r="AY102" s="5">
        <f>V102-AB102</f>
        <v>-0.38359990958164936</v>
      </c>
      <c r="AZ102" s="5"/>
      <c r="BA102" s="5">
        <f>V102-AC102</f>
        <v>-0.73567630866599987</v>
      </c>
      <c r="BB102" s="5"/>
      <c r="BC102" s="5">
        <f>V102-AD102</f>
        <v>-8.8240665593999901E-2</v>
      </c>
      <c r="BD102" s="5"/>
      <c r="BE102" s="5">
        <f>V102-AE102</f>
        <v>-0.74620333643499981</v>
      </c>
      <c r="BF102" s="5"/>
      <c r="BG102" s="5">
        <f>V102-AF102</f>
        <v>-0.44408225204799989</v>
      </c>
      <c r="BM102" s="6"/>
    </row>
    <row r="103" spans="1:65" x14ac:dyDescent="0.15">
      <c r="A103">
        <v>3898</v>
      </c>
      <c r="B103">
        <v>0</v>
      </c>
      <c r="C103">
        <v>3.5078806653827941E-6</v>
      </c>
      <c r="D103" t="s">
        <v>23</v>
      </c>
      <c r="E103">
        <v>0.02</v>
      </c>
      <c r="F103">
        <v>6.5104999999999996E-2</v>
      </c>
      <c r="G103">
        <v>6.3654289999999998</v>
      </c>
      <c r="H103">
        <v>8.9360999999999996E-2</v>
      </c>
      <c r="I103">
        <v>4.1985000000000001</v>
      </c>
      <c r="J103">
        <f t="shared" si="6"/>
        <v>-3.912023005428146</v>
      </c>
      <c r="K103">
        <f t="shared" si="7"/>
        <v>-2.7317539278014453</v>
      </c>
      <c r="L103">
        <f t="shared" si="8"/>
        <v>1.8508816295809933</v>
      </c>
      <c r="M103">
        <f t="shared" si="9"/>
        <v>-2.4150709335944605</v>
      </c>
      <c r="N103" s="1">
        <v>-1.186385657</v>
      </c>
      <c r="O103" s="1">
        <v>0.80382767799999999</v>
      </c>
      <c r="P103" s="1">
        <v>-1.04885198</v>
      </c>
      <c r="Q103" s="1">
        <v>-1.698970004</v>
      </c>
      <c r="R103" s="1">
        <v>0.30719606799999999</v>
      </c>
      <c r="S103" s="1">
        <v>9.4369423999999993E-2</v>
      </c>
      <c r="T103" s="1">
        <v>2.8989916000000001E-2</v>
      </c>
      <c r="U103" s="1">
        <v>8.9055880000000007E-3</v>
      </c>
      <c r="V103" s="1">
        <v>0.62309415800000001</v>
      </c>
      <c r="W103" s="1">
        <v>-0.15938965599999999</v>
      </c>
      <c r="X103" s="1">
        <v>-0.51258434799999997</v>
      </c>
      <c r="Y103">
        <f>-1.23-0.609*Q103-2.054*R103+1.501*O103</f>
        <v>0.38023735344199983</v>
      </c>
      <c r="Z103">
        <f>LOG(EXP(-2.885-0.575*J103+1.475*L103-6.802*R103))</f>
        <v>2.1349817785702458E-3</v>
      </c>
      <c r="AA103">
        <f>-0.206-4.187*R103+0.706*S103+2.293*T103-1.682*U103+1.177*O103-1.111*N103+0.549*P103</f>
        <v>0.31424945991300013</v>
      </c>
      <c r="AB103">
        <f>LOG10(EXP(-0.74-4.93*R103-19.91*S103+43.75*T103-30.12*U103-1.3*K103+1.04*L103+0.68*M103))</f>
        <v>0.30428818268376234</v>
      </c>
      <c r="AC103">
        <f>-0.391+0.23*W103-1.722*X103</f>
        <v>0.45501062637599993</v>
      </c>
      <c r="AD103">
        <f>-0.215+2.341*W103-1.438*X103</f>
        <v>0.14896510772799987</v>
      </c>
      <c r="AE103">
        <f>-2.429+1.433*W103-Q103+1.761*O103</f>
        <v>0.45710516791000022</v>
      </c>
      <c r="AF103">
        <f>2.471*W103-0.917*Q103+1.48*O103-2.027</f>
        <v>0.32676861713200012</v>
      </c>
      <c r="AG103">
        <f>-0.192+0.397*W103-1.615*X103</f>
        <v>0.57254602858799997</v>
      </c>
      <c r="AH103">
        <f>-1.166-0.597*Q103-2.065*R103+1.443*O103</f>
        <v>0.37384855132200023</v>
      </c>
      <c r="AI103">
        <f>-2.371+1.433*W103-0.996*Q103+1.696*O103</f>
        <v>0.45606048882400008</v>
      </c>
      <c r="AJ103">
        <f>-0.19-4.841*R103+3.333*S103-1.523*T103+0.147*U103+1.173*O103-1.142*N103+0.553*P103</f>
        <v>0.31228174601999981</v>
      </c>
      <c r="AK103" s="6">
        <f>V103-AG103</f>
        <v>5.0548129412000042E-2</v>
      </c>
      <c r="AL103" s="6">
        <f>V103-AH103</f>
        <v>0.24924560667799978</v>
      </c>
      <c r="AM103" s="6">
        <f>V103-AI103</f>
        <v>0.16703366917599993</v>
      </c>
      <c r="AN103" s="6">
        <f>V103-AJ103</f>
        <v>0.3108124119800002</v>
      </c>
      <c r="AO103">
        <f t="shared" si="10"/>
        <v>-0.11753540221200004</v>
      </c>
      <c r="AP103">
        <f>Y103-AH103</f>
        <v>6.3888021199995926E-3</v>
      </c>
      <c r="AQ103">
        <f t="shared" si="11"/>
        <v>1.0446790860001443E-3</v>
      </c>
      <c r="AR103">
        <f>AA103-AJ103</f>
        <v>1.9677138930003224E-3</v>
      </c>
      <c r="AS103" s="5">
        <f>V103-Y103</f>
        <v>0.24285680455800018</v>
      </c>
      <c r="AT103" s="5"/>
      <c r="AU103" s="5">
        <f>V103-Z103</f>
        <v>0.62095917622142971</v>
      </c>
      <c r="AV103" s="5"/>
      <c r="AW103" s="5">
        <f>V103-AA103</f>
        <v>0.30884469808699988</v>
      </c>
      <c r="AX103" s="5"/>
      <c r="AY103" s="5">
        <f>V103-AB103</f>
        <v>0.31880597531623767</v>
      </c>
      <c r="AZ103" s="5"/>
      <c r="BA103" s="5">
        <f>V103-AC103</f>
        <v>0.16808353162400008</v>
      </c>
      <c r="BB103" s="5"/>
      <c r="BC103" s="5">
        <f>V103-AD103</f>
        <v>0.47412905027200014</v>
      </c>
      <c r="BD103" s="5"/>
      <c r="BE103" s="5">
        <f>V103-AE103</f>
        <v>0.16598899008999979</v>
      </c>
      <c r="BF103" s="5"/>
      <c r="BG103" s="5">
        <f>V103-AF103</f>
        <v>0.29632554086799989</v>
      </c>
      <c r="BM103" s="6"/>
    </row>
    <row r="104" spans="1:65" x14ac:dyDescent="0.15">
      <c r="A104">
        <v>6922</v>
      </c>
      <c r="B104">
        <v>1</v>
      </c>
      <c r="C104">
        <v>3.892999170581284E-6</v>
      </c>
      <c r="D104" t="s">
        <v>23</v>
      </c>
      <c r="E104">
        <v>0.02</v>
      </c>
      <c r="F104">
        <v>5.3823999999999997E-2</v>
      </c>
      <c r="G104">
        <v>6.6725180000000002</v>
      </c>
      <c r="H104">
        <v>7.5815999999999995E-2</v>
      </c>
      <c r="I104">
        <v>2.9546999999999999</v>
      </c>
      <c r="J104">
        <f t="shared" si="6"/>
        <v>-3.912023005428146</v>
      </c>
      <c r="K104">
        <f t="shared" si="7"/>
        <v>-2.9220358146316543</v>
      </c>
      <c r="L104">
        <f t="shared" si="8"/>
        <v>1.897997299932469</v>
      </c>
      <c r="M104">
        <f t="shared" si="9"/>
        <v>-2.5794459268142433</v>
      </c>
      <c r="N104" s="1">
        <v>-1.26902403</v>
      </c>
      <c r="O104" s="1">
        <v>0.82428975400000004</v>
      </c>
      <c r="P104" s="1">
        <v>-1.120239132</v>
      </c>
      <c r="Q104" s="1">
        <v>-1.698970004</v>
      </c>
      <c r="R104" s="1">
        <v>0.37158145100000001</v>
      </c>
      <c r="S104" s="1">
        <v>0.13807277400000001</v>
      </c>
      <c r="T104" s="1">
        <v>5.1305282000000001E-2</v>
      </c>
      <c r="U104" s="1">
        <v>1.9064090999999998E-2</v>
      </c>
      <c r="V104" s="1">
        <v>0.47051339199999997</v>
      </c>
      <c r="W104" s="1">
        <v>-0.20175100400000001</v>
      </c>
      <c r="X104" s="1">
        <v>-0.42994597400000001</v>
      </c>
      <c r="Y104">
        <f>-1.23-0.609*Q104-2.054*R104+1.501*O104</f>
        <v>0.2787033528359999</v>
      </c>
      <c r="Z104">
        <f>LOG(EXP(-2.885-0.575*J104+1.475*L104-6.802*R104))</f>
        <v>-0.15788245363289333</v>
      </c>
      <c r="AA104">
        <f>-0.206-4.187*R104+0.706*S104+2.293*T104-1.682*U104+1.177*O104-1.111*N104+0.549*P104</f>
        <v>0.18630850799100007</v>
      </c>
      <c r="AB104">
        <f>LOG10(EXP(-0.74-4.93*R104-19.91*S104+43.75*T104-30.12*U104-1.3*K104+1.04*L104+0.68*M104))</f>
        <v>0.15982501782321065</v>
      </c>
      <c r="AC104">
        <f>-0.391+0.23*W104-1.722*X104</f>
        <v>0.30296423630799996</v>
      </c>
      <c r="AD104">
        <f>-0.215+2.341*W104-1.438*X104</f>
        <v>-6.9036789752000116E-2</v>
      </c>
      <c r="AE104">
        <f>-2.429+1.433*W104-Q104+1.761*O104</f>
        <v>0.43243507206200005</v>
      </c>
      <c r="AF104">
        <f>2.471*W104-0.917*Q104+1.48*O104-2.027</f>
        <v>0.25237759870400023</v>
      </c>
      <c r="AG104">
        <f>-0.192+0.397*W104-1.615*X104</f>
        <v>0.42226759942199998</v>
      </c>
      <c r="AH104">
        <f>-1.166-0.597*Q104-2.065*R104+1.443*O104</f>
        <v>0.27041951109500018</v>
      </c>
      <c r="AI104">
        <f>-2.371+1.433*W104-0.996*Q104+1.696*O104</f>
        <v>0.43006035803600007</v>
      </c>
      <c r="AJ104">
        <f>-0.19-4.841*R104+3.333*S104-1.523*T104+0.147*U104+1.173*O104-1.142*N104+0.553*P104</f>
        <v>0.19266031204799983</v>
      </c>
      <c r="AK104" s="6">
        <f>V104-AG104</f>
        <v>4.8245792577999991E-2</v>
      </c>
      <c r="AL104" s="6">
        <f>V104-AH104</f>
        <v>0.2000938809049998</v>
      </c>
      <c r="AM104" s="6">
        <f>V104-AI104</f>
        <v>4.0453033963999907E-2</v>
      </c>
      <c r="AN104" s="6">
        <f>V104-AJ104</f>
        <v>0.27785307995200015</v>
      </c>
      <c r="AO104">
        <f t="shared" si="10"/>
        <v>-0.11930336311400003</v>
      </c>
      <c r="AP104">
        <f>Y104-AH104</f>
        <v>8.28384174099972E-3</v>
      </c>
      <c r="AQ104">
        <f t="shared" si="11"/>
        <v>2.3747140259999799E-3</v>
      </c>
      <c r="AR104">
        <f>AA104-AJ104</f>
        <v>-6.3518040569997547E-3</v>
      </c>
      <c r="AS104" s="5">
        <f>V104-Y104</f>
        <v>0.19181003916400008</v>
      </c>
      <c r="AT104" s="5"/>
      <c r="AU104" s="5">
        <f>V104-Z104</f>
        <v>0.6283958456328933</v>
      </c>
      <c r="AV104" s="5"/>
      <c r="AW104" s="5">
        <f>V104-AA104</f>
        <v>0.2842048840089999</v>
      </c>
      <c r="AX104" s="5"/>
      <c r="AY104" s="5">
        <f>V104-AB104</f>
        <v>0.31068837417678929</v>
      </c>
      <c r="AZ104" s="5"/>
      <c r="BA104" s="5">
        <f>V104-AC104</f>
        <v>0.16754915569200002</v>
      </c>
      <c r="BB104" s="5"/>
      <c r="BC104" s="5">
        <f>V104-AD104</f>
        <v>0.53955018175200009</v>
      </c>
      <c r="BD104" s="5"/>
      <c r="BE104" s="5">
        <f>V104-AE104</f>
        <v>3.8078319937999927E-2</v>
      </c>
      <c r="BF104" s="5"/>
      <c r="BG104" s="5">
        <f>V104-AF104</f>
        <v>0.21813579329599975</v>
      </c>
      <c r="BM104" s="6"/>
    </row>
    <row r="105" spans="1:65" x14ac:dyDescent="0.15">
      <c r="A105">
        <v>6922</v>
      </c>
      <c r="B105">
        <v>1</v>
      </c>
      <c r="C105">
        <v>3.892999170581284E-6</v>
      </c>
      <c r="D105" t="s">
        <v>24</v>
      </c>
      <c r="E105">
        <v>0.02</v>
      </c>
      <c r="F105">
        <v>3.7691000000000002E-2</v>
      </c>
      <c r="G105">
        <v>5.356941</v>
      </c>
      <c r="H105">
        <v>6.2286000000000001E-2</v>
      </c>
      <c r="I105">
        <v>2.2635999999999998</v>
      </c>
      <c r="J105">
        <f t="shared" si="6"/>
        <v>-3.912023005428146</v>
      </c>
      <c r="K105">
        <f t="shared" si="7"/>
        <v>-3.278333939818399</v>
      </c>
      <c r="L105">
        <f t="shared" si="8"/>
        <v>1.6783931032111428</v>
      </c>
      <c r="M105">
        <f t="shared" si="9"/>
        <v>-2.7760185975429739</v>
      </c>
      <c r="N105" s="1">
        <v>-1.4237623399999999</v>
      </c>
      <c r="O105" s="1">
        <v>0.72891686300000003</v>
      </c>
      <c r="P105" s="1">
        <v>-1.205609559</v>
      </c>
      <c r="Q105" s="1">
        <v>-1.698970004</v>
      </c>
      <c r="R105" s="1">
        <v>0.53063065499999995</v>
      </c>
      <c r="S105" s="1">
        <v>0.28156889200000002</v>
      </c>
      <c r="T105" s="1">
        <v>0.149409085</v>
      </c>
      <c r="U105" s="1">
        <v>7.9281040999999997E-2</v>
      </c>
      <c r="V105" s="1">
        <v>0.35479968499999998</v>
      </c>
      <c r="W105" s="1">
        <v>-0.32848527799999999</v>
      </c>
      <c r="X105" s="1">
        <v>-0.27520766400000002</v>
      </c>
      <c r="Y105">
        <f>-1.23-0.609*Q105-2.054*R105+1.501*O105</f>
        <v>-0.19113842157099992</v>
      </c>
      <c r="Z105">
        <f>LOG(EXP(-2.885-0.575*J105+1.475*L105-6.802*R105))</f>
        <v>-0.76840011921199169</v>
      </c>
      <c r="AA105">
        <f>-0.206-4.187*R105+0.706*S105+2.293*T105-1.682*U105+1.177*O105-1.111*N105+0.549*P105</f>
        <v>-0.24186313418999994</v>
      </c>
      <c r="AB105">
        <f>LOG10(EXP(-0.74-4.93*R105-19.91*S105+43.75*T105-30.12*U105-1.3*K105+1.04*L105+0.68*M105))</f>
        <v>-0.30125833541453695</v>
      </c>
      <c r="AC105">
        <f>-0.391+0.23*W105-1.722*X105</f>
        <v>7.355983468000038E-3</v>
      </c>
      <c r="AD105">
        <f>-0.215+2.341*W105-1.438*X105</f>
        <v>-0.58823541496599996</v>
      </c>
      <c r="AE105">
        <f>-2.429+1.433*W105-Q105+1.761*O105</f>
        <v>8.2873196369000146E-2</v>
      </c>
      <c r="AF105">
        <f>2.471*W105-0.917*Q105+1.48*O105-2.027</f>
        <v>-0.20193467103000007</v>
      </c>
      <c r="AG105">
        <f>-0.192+0.397*W105-1.615*X105</f>
        <v>0.12205172199400005</v>
      </c>
      <c r="AH105">
        <f>-1.166-0.597*Q105-2.065*R105+1.443*O105</f>
        <v>-0.19564017687799962</v>
      </c>
      <c r="AI105">
        <f>-2.371+1.433*W105-0.996*Q105+1.696*O105</f>
        <v>8.6697720258000155E-2</v>
      </c>
      <c r="AJ105">
        <f>-0.19-4.841*R105+3.333*S105-1.523*T105+0.147*U105+1.173*O105-1.142*N105+0.553*P105</f>
        <v>-0.22195562079499997</v>
      </c>
      <c r="AK105" s="6">
        <f>V105-AG105</f>
        <v>0.23274796300599992</v>
      </c>
      <c r="AL105" s="6">
        <f>V105-AH105</f>
        <v>0.55043986187799954</v>
      </c>
      <c r="AM105" s="6">
        <f>V105-AI105</f>
        <v>0.26810196474199982</v>
      </c>
      <c r="AN105" s="6">
        <f>V105-AJ105</f>
        <v>0.5767553057949999</v>
      </c>
      <c r="AO105">
        <f t="shared" si="10"/>
        <v>-0.11469573852600001</v>
      </c>
      <c r="AP105">
        <f>Y105-AH105</f>
        <v>4.5017553069996996E-3</v>
      </c>
      <c r="AQ105">
        <f t="shared" si="11"/>
        <v>-3.8245238890000088E-3</v>
      </c>
      <c r="AR105">
        <f>AA105-AJ105</f>
        <v>-1.9907513394999965E-2</v>
      </c>
      <c r="AS105" s="5">
        <f>V105-Y105</f>
        <v>0.54593810657099984</v>
      </c>
      <c r="AT105" s="5"/>
      <c r="AU105" s="5">
        <f>V105-Z105</f>
        <v>1.1231998042119917</v>
      </c>
      <c r="AV105" s="5"/>
      <c r="AW105" s="5">
        <f>V105-AA105</f>
        <v>0.59666281918999986</v>
      </c>
      <c r="AX105" s="5"/>
      <c r="AY105" s="5">
        <f>V105-AB105</f>
        <v>0.65605802041453698</v>
      </c>
      <c r="AZ105" s="5"/>
      <c r="BA105" s="5">
        <f>V105-AC105</f>
        <v>0.34744370153199994</v>
      </c>
      <c r="BB105" s="5"/>
      <c r="BC105" s="5">
        <f>V105-AD105</f>
        <v>0.94303509996599999</v>
      </c>
      <c r="BD105" s="5"/>
      <c r="BE105" s="5">
        <f>V105-AE105</f>
        <v>0.27192648863099983</v>
      </c>
      <c r="BF105" s="5"/>
      <c r="BG105" s="5">
        <f>V105-AF105</f>
        <v>0.55673435602999999</v>
      </c>
      <c r="BM105" s="6"/>
    </row>
    <row r="106" spans="1:65" x14ac:dyDescent="0.15">
      <c r="A106">
        <v>3885</v>
      </c>
      <c r="B106">
        <v>0</v>
      </c>
      <c r="C106">
        <v>4.0179909848131413E-6</v>
      </c>
      <c r="D106" t="s">
        <v>23</v>
      </c>
      <c r="E106">
        <v>0.02</v>
      </c>
      <c r="F106">
        <v>0.15954399999999999</v>
      </c>
      <c r="G106">
        <v>3.8610099999999998</v>
      </c>
      <c r="H106">
        <v>0.54453700000000005</v>
      </c>
      <c r="I106">
        <v>7.1859999999999991</v>
      </c>
      <c r="J106">
        <f t="shared" si="6"/>
        <v>-3.912023005428146</v>
      </c>
      <c r="K106">
        <f t="shared" si="7"/>
        <v>-1.8354355327312166</v>
      </c>
      <c r="L106">
        <f t="shared" si="8"/>
        <v>1.3509288072813352</v>
      </c>
      <c r="M106">
        <f t="shared" si="9"/>
        <v>-0.60781938666800095</v>
      </c>
      <c r="N106" s="1">
        <v>-0.79711952399999997</v>
      </c>
      <c r="O106" s="1">
        <v>0.58670092600000001</v>
      </c>
      <c r="P106" s="1">
        <v>-0.263972606</v>
      </c>
      <c r="Q106" s="1">
        <v>-1.698970004</v>
      </c>
      <c r="R106" s="1">
        <v>0.12535726799999999</v>
      </c>
      <c r="S106" s="1">
        <v>1.5714445E-2</v>
      </c>
      <c r="T106" s="1">
        <v>1.96992E-3</v>
      </c>
      <c r="U106" s="1">
        <v>2.4694400000000003E-4</v>
      </c>
      <c r="V106" s="1">
        <v>0.85648721299999997</v>
      </c>
      <c r="W106" s="1">
        <v>-5.8169308000000003E-2</v>
      </c>
      <c r="X106" s="1">
        <v>-0.90185048099999998</v>
      </c>
      <c r="Y106">
        <f>-1.23-0.609*Q106-2.054*R106+1.501*O106</f>
        <v>0.42782699388999984</v>
      </c>
      <c r="Z106">
        <f>LOG(EXP(-2.885-0.575*J106+1.475*L106-6.802*R106))</f>
        <v>0.21903776041099296</v>
      </c>
      <c r="AA106">
        <f>-0.206-4.187*R106+0.706*S106+2.293*T106-1.682*U106+1.177*O106-1.111*N106+0.549*P106</f>
        <v>0.71555100417799999</v>
      </c>
      <c r="AB106">
        <f>LOG10(EXP(-0.74-4.93*R106-19.91*S106+43.75*T106-30.12*U106-1.3*K106+1.04*L106+0.68*M106))</f>
        <v>0.7754654063173626</v>
      </c>
      <c r="AC106">
        <f>-0.391+0.23*W106-1.722*X106</f>
        <v>1.1486075874419999</v>
      </c>
      <c r="AD106">
        <f>-0.215+2.341*W106-1.438*X106</f>
        <v>0.94568664164999983</v>
      </c>
      <c r="AE106">
        <f>-2.429+1.433*W106-Q106+1.761*O106</f>
        <v>0.21979371632199984</v>
      </c>
      <c r="AF106">
        <f>2.471*W106-0.917*Q106+1.48*O106-2.027</f>
        <v>0.25553650408000017</v>
      </c>
      <c r="AG106">
        <f>-0.192+0.397*W106-1.615*X106</f>
        <v>1.2413953115390002</v>
      </c>
      <c r="AH106">
        <f>-1.166-0.597*Q106-2.065*R106+1.443*O106</f>
        <v>0.43603177018600009</v>
      </c>
      <c r="AI106">
        <f>-2.371+1.433*W106-0.996*Q106+1.696*O106</f>
        <v>0.23286227611599986</v>
      </c>
      <c r="AJ106">
        <f>-0.19-4.841*R106+3.333*S106-1.523*T106+0.147*U106+1.173*O106-1.142*N106+0.553*P106</f>
        <v>0.70509165489299996</v>
      </c>
      <c r="AK106" s="6">
        <f>V106-AG106</f>
        <v>-0.38490809853900021</v>
      </c>
      <c r="AL106" s="6">
        <f>V106-AH106</f>
        <v>0.42045544281399988</v>
      </c>
      <c r="AM106" s="6">
        <f>V106-AI106</f>
        <v>0.62362493688400011</v>
      </c>
      <c r="AN106" s="6">
        <f>V106-AJ106</f>
        <v>0.15139555810700001</v>
      </c>
      <c r="AO106">
        <f t="shared" si="10"/>
        <v>-9.2787724097000313E-2</v>
      </c>
      <c r="AP106">
        <f>Y106-AH106</f>
        <v>-8.204776296000249E-3</v>
      </c>
      <c r="AQ106">
        <f t="shared" si="11"/>
        <v>-1.3068559794000012E-2</v>
      </c>
      <c r="AR106">
        <f>AA106-AJ106</f>
        <v>1.045934928500003E-2</v>
      </c>
      <c r="AS106" s="5">
        <f>V106-Y106</f>
        <v>0.42866021911000013</v>
      </c>
      <c r="AT106" s="5"/>
      <c r="AU106" s="5">
        <f>V106-Z106</f>
        <v>0.63744945258900698</v>
      </c>
      <c r="AV106" s="5"/>
      <c r="AW106" s="5">
        <f>V106-AA106</f>
        <v>0.14093620882199998</v>
      </c>
      <c r="AX106" s="5"/>
      <c r="AY106" s="5">
        <f>V106-AB106</f>
        <v>8.1021806682637365E-2</v>
      </c>
      <c r="AZ106" s="5"/>
      <c r="BA106" s="5">
        <f>V106-AC106</f>
        <v>-0.2921203744419999</v>
      </c>
      <c r="BB106" s="5"/>
      <c r="BC106" s="5">
        <f>V106-AD106</f>
        <v>-8.9199428649999857E-2</v>
      </c>
      <c r="BD106" s="5"/>
      <c r="BE106" s="5">
        <f>V106-AE106</f>
        <v>0.63669349667800013</v>
      </c>
      <c r="BF106" s="5"/>
      <c r="BG106" s="5">
        <f>V106-AF106</f>
        <v>0.6009507089199998</v>
      </c>
      <c r="BM106" s="6"/>
    </row>
    <row r="107" spans="1:65" x14ac:dyDescent="0.15">
      <c r="A107">
        <v>3885</v>
      </c>
      <c r="B107">
        <v>0</v>
      </c>
      <c r="C107">
        <v>4.0179909848131413E-6</v>
      </c>
      <c r="D107" t="s">
        <v>23</v>
      </c>
      <c r="E107">
        <v>0.1</v>
      </c>
      <c r="F107">
        <v>0.15954399999999999</v>
      </c>
      <c r="G107">
        <v>3.8610099999999998</v>
      </c>
      <c r="H107">
        <v>0.54453700000000005</v>
      </c>
      <c r="I107">
        <v>0.31</v>
      </c>
      <c r="J107">
        <f t="shared" si="6"/>
        <v>-2.3025850929940455</v>
      </c>
      <c r="K107">
        <f t="shared" si="7"/>
        <v>-1.8354355327312166</v>
      </c>
      <c r="L107">
        <f t="shared" si="8"/>
        <v>1.3509288072813352</v>
      </c>
      <c r="M107">
        <f t="shared" si="9"/>
        <v>-0.60781938666800095</v>
      </c>
      <c r="N107" s="1">
        <v>-0.79711952399999997</v>
      </c>
      <c r="O107" s="1">
        <v>0.58670092600000001</v>
      </c>
      <c r="P107" s="1">
        <v>-0.263972606</v>
      </c>
      <c r="Q107" s="1">
        <v>-1</v>
      </c>
      <c r="R107" s="1">
        <v>0.62678634099999997</v>
      </c>
      <c r="S107" s="1">
        <v>0.39286111699999998</v>
      </c>
      <c r="T107" s="1">
        <v>0.246239982</v>
      </c>
      <c r="U107" s="1">
        <v>0.154339858</v>
      </c>
      <c r="V107" s="1">
        <v>-0.50863830600000004</v>
      </c>
      <c r="W107" s="1">
        <v>-0.42804247000000001</v>
      </c>
      <c r="X107" s="1">
        <v>-0.202880476</v>
      </c>
      <c r="Y107">
        <f>-1.23-0.609*Q107-2.054*R107+1.501*O107</f>
        <v>-1.0277810544879999</v>
      </c>
      <c r="Z107">
        <f>LOG(EXP(-2.885-0.575*J107+1.475*L107-6.802*R107))</f>
        <v>-1.6641271082355447</v>
      </c>
      <c r="AA107">
        <f>-0.206-4.187*R107+0.706*S107+2.293*T107-1.682*U107+1.177*O107-1.111*N107+0.549*P107</f>
        <v>-0.81674000322300033</v>
      </c>
      <c r="AB107">
        <f>LOG10(EXP(-0.74-4.93*R107-19.91*S107+43.75*T107-30.12*U107-1.3*K107+1.04*L107+0.68*M107))</f>
        <v>-0.93370006103684522</v>
      </c>
      <c r="AC107">
        <f>-0.391+0.23*W107-1.722*X107</f>
        <v>-0.14008958842800001</v>
      </c>
      <c r="AD107">
        <f>-0.215+2.341*W107-1.438*X107</f>
        <v>-0.92530529778200021</v>
      </c>
      <c r="AE107">
        <f>-2.429+1.433*W107-Q107+1.761*O107</f>
        <v>-1.0092045288239999</v>
      </c>
      <c r="AF107">
        <f>2.471*W107-0.917*Q107+1.48*O107-2.027</f>
        <v>-1.2993755728900001</v>
      </c>
      <c r="AG107">
        <f>-0.192+0.397*W107-1.615*X107</f>
        <v>-3.4280891849999995E-2</v>
      </c>
      <c r="AH107">
        <f>-1.166-0.597*Q107-2.065*R107+1.443*O107</f>
        <v>-1.0167043579469999</v>
      </c>
      <c r="AI107">
        <f>-2.371+1.433*W107-0.996*Q107+1.696*O107</f>
        <v>-0.99334008901399995</v>
      </c>
      <c r="AJ107">
        <f>-0.19-4.841*R107+3.333*S107-1.523*T107+0.147*U107+1.173*O107-1.142*N107+0.553*P107</f>
        <v>-0.81466827579199985</v>
      </c>
      <c r="AK107" s="6">
        <f>V107-AG107</f>
        <v>-0.47435741415000005</v>
      </c>
      <c r="AL107" s="6">
        <f>V107-AH107</f>
        <v>0.50806605194699983</v>
      </c>
      <c r="AM107" s="6">
        <f>V107-AI107</f>
        <v>0.48470178301399991</v>
      </c>
      <c r="AN107" s="6">
        <f>V107-AJ107</f>
        <v>0.30602996979199981</v>
      </c>
      <c r="AO107">
        <f t="shared" si="10"/>
        <v>-0.10580869657800002</v>
      </c>
      <c r="AP107">
        <f>Y107-AH107</f>
        <v>-1.1076696541000075E-2</v>
      </c>
      <c r="AQ107">
        <f t="shared" si="11"/>
        <v>-1.5864439809999964E-2</v>
      </c>
      <c r="AR107">
        <f>AA107-AJ107</f>
        <v>-2.0717274310004807E-3</v>
      </c>
      <c r="AS107" s="5">
        <f>V107-Y107</f>
        <v>0.51914274848799991</v>
      </c>
      <c r="AT107" s="5"/>
      <c r="AU107" s="5">
        <f>V107-Z107</f>
        <v>1.1554888022355447</v>
      </c>
      <c r="AV107" s="5"/>
      <c r="AW107" s="5">
        <f>V107-AA107</f>
        <v>0.30810169722300029</v>
      </c>
      <c r="AX107" s="5"/>
      <c r="AY107" s="5">
        <f>V107-AB107</f>
        <v>0.42506175503684518</v>
      </c>
      <c r="AZ107" s="5"/>
      <c r="BA107" s="5">
        <f>V107-AC107</f>
        <v>-0.36854871757200003</v>
      </c>
      <c r="BB107" s="5"/>
      <c r="BC107" s="5">
        <f>V107-AD107</f>
        <v>0.41666699178200017</v>
      </c>
      <c r="BD107" s="5"/>
      <c r="BE107" s="5">
        <f>V107-AE107</f>
        <v>0.50056622282399987</v>
      </c>
      <c r="BF107" s="5"/>
      <c r="BG107" s="5">
        <f>V107-AF107</f>
        <v>0.79073726689000001</v>
      </c>
      <c r="BM107" s="6"/>
    </row>
    <row r="108" spans="1:65" x14ac:dyDescent="0.15">
      <c r="A108">
        <v>3885</v>
      </c>
      <c r="B108">
        <v>0</v>
      </c>
      <c r="C108">
        <v>4.0179909848131413E-6</v>
      </c>
      <c r="D108" t="s">
        <v>24</v>
      </c>
      <c r="E108">
        <v>0.02</v>
      </c>
      <c r="F108">
        <v>0.104824</v>
      </c>
      <c r="G108">
        <v>2.204005</v>
      </c>
      <c r="H108">
        <v>0.14505999999999999</v>
      </c>
      <c r="I108">
        <v>1.4120000000000001</v>
      </c>
      <c r="J108">
        <f t="shared" si="6"/>
        <v>-3.912023005428146</v>
      </c>
      <c r="K108">
        <f t="shared" si="7"/>
        <v>-2.2554725256798527</v>
      </c>
      <c r="L108">
        <f t="shared" si="8"/>
        <v>0.7902761598906356</v>
      </c>
      <c r="M108">
        <f t="shared" si="9"/>
        <v>-1.9306078290468707</v>
      </c>
      <c r="N108" s="1">
        <v>-0.97953927200000002</v>
      </c>
      <c r="O108" s="1">
        <v>0.34321257500000002</v>
      </c>
      <c r="P108" s="1">
        <v>-0.83845232700000005</v>
      </c>
      <c r="Q108" s="1">
        <v>-1.698970004</v>
      </c>
      <c r="R108" s="1">
        <v>0.19079600099999999</v>
      </c>
      <c r="S108" s="1">
        <v>3.6403114E-2</v>
      </c>
      <c r="T108" s="1">
        <v>6.9455690000000004E-3</v>
      </c>
      <c r="U108" s="1">
        <v>1.325187E-3</v>
      </c>
      <c r="V108" s="1">
        <v>0.14983469699999999</v>
      </c>
      <c r="W108" s="1">
        <v>-9.1941980000000006E-2</v>
      </c>
      <c r="X108" s="1">
        <v>-0.71943073199999996</v>
      </c>
      <c r="Y108">
        <f>-1.23-0.609*Q108-2.054*R108+1.501*O108</f>
        <v>-7.2060178543000064E-2</v>
      </c>
      <c r="Z108">
        <f>LOG(EXP(-2.885-0.575*J108+1.475*L108-6.802*R108))</f>
        <v>-0.33341822509753982</v>
      </c>
      <c r="AA108">
        <f>-0.206-4.187*R108+0.706*S108+2.293*T108-1.682*U108+1.177*O108-1.111*N108+0.549*P108</f>
        <v>6.6453971923999822E-2</v>
      </c>
      <c r="AB108">
        <f>LOG10(EXP(-0.74-4.93*R108-19.91*S108+43.75*T108-30.12*U108-1.3*K108+1.04*L108+0.68*M108))</f>
        <v>0.13017190698844366</v>
      </c>
      <c r="AC108">
        <f>-0.391+0.23*W108-1.722*X108</f>
        <v>0.826713065104</v>
      </c>
      <c r="AD108">
        <f>-0.215+2.341*W108-1.438*X108</f>
        <v>0.60430521743599985</v>
      </c>
      <c r="AE108">
        <f>-2.429+1.433*W108-Q108+1.761*O108</f>
        <v>-0.25738550876499977</v>
      </c>
      <c r="AF108">
        <f>2.471*W108-0.917*Q108+1.48*O108-2.027</f>
        <v>-0.18827852791200028</v>
      </c>
      <c r="AG108">
        <f>-0.192+0.397*W108-1.615*X108</f>
        <v>0.9333796661199999</v>
      </c>
      <c r="AH108">
        <f>-1.166-0.597*Q108-2.065*R108+1.443*O108</f>
        <v>-5.0452903951999806E-2</v>
      </c>
      <c r="AI108">
        <f>-2.371+1.433*W108-0.996*Q108+1.696*O108</f>
        <v>-0.22849020615599991</v>
      </c>
      <c r="AJ108">
        <f>-0.19-4.841*R108+3.333*S108-1.523*T108+0.147*U108+1.173*O108-1.142*N108+0.553*P108</f>
        <v>5.486290129099991E-2</v>
      </c>
      <c r="AK108" s="6">
        <f>V108-AG108</f>
        <v>-0.78354496911999993</v>
      </c>
      <c r="AL108" s="6">
        <f>V108-AH108</f>
        <v>0.20028760095199979</v>
      </c>
      <c r="AM108" s="6">
        <f>V108-AI108</f>
        <v>0.37832490315599987</v>
      </c>
      <c r="AN108" s="6">
        <f>V108-AJ108</f>
        <v>9.4971795709000079E-2</v>
      </c>
      <c r="AO108">
        <f t="shared" si="10"/>
        <v>-0.1066666010159999</v>
      </c>
      <c r="AP108">
        <f>Y108-AH108</f>
        <v>-2.1607274591000258E-2</v>
      </c>
      <c r="AQ108">
        <f t="shared" si="11"/>
        <v>-2.8895302608999862E-2</v>
      </c>
      <c r="AR108">
        <f>AA108-AJ108</f>
        <v>1.1591070632999911E-2</v>
      </c>
      <c r="AS108" s="5">
        <f>V108-Y108</f>
        <v>0.22189487554300005</v>
      </c>
      <c r="AT108" s="5"/>
      <c r="AU108" s="5">
        <f>V108-Z108</f>
        <v>0.48325292209753978</v>
      </c>
      <c r="AV108" s="5"/>
      <c r="AW108" s="5">
        <f>V108-AA108</f>
        <v>8.3380725076000167E-2</v>
      </c>
      <c r="AX108" s="5"/>
      <c r="AY108" s="5">
        <f>V108-AB108</f>
        <v>1.9662790011556325E-2</v>
      </c>
      <c r="AZ108" s="5"/>
      <c r="BA108" s="5">
        <f>V108-AC108</f>
        <v>-0.67687836810400004</v>
      </c>
      <c r="BB108" s="5"/>
      <c r="BC108" s="5">
        <f>V108-AD108</f>
        <v>-0.45447052043599989</v>
      </c>
      <c r="BD108" s="5"/>
      <c r="BE108" s="5">
        <f>V108-AE108</f>
        <v>0.40722020576499973</v>
      </c>
      <c r="BF108" s="5"/>
      <c r="BG108" s="5">
        <f>V108-AF108</f>
        <v>0.33811322491200024</v>
      </c>
      <c r="BM108" s="6"/>
    </row>
    <row r="109" spans="1:65" x14ac:dyDescent="0.15">
      <c r="A109">
        <v>886</v>
      </c>
      <c r="B109">
        <v>0</v>
      </c>
      <c r="C109">
        <v>4.0612763088443271E-6</v>
      </c>
      <c r="D109" t="s">
        <v>23</v>
      </c>
      <c r="E109">
        <v>0.02</v>
      </c>
      <c r="F109">
        <v>4.6515000000000001E-2</v>
      </c>
      <c r="G109">
        <v>2.072784</v>
      </c>
      <c r="H109">
        <v>0.53507800000000005</v>
      </c>
      <c r="I109">
        <v>0.29859999999999998</v>
      </c>
      <c r="J109">
        <f t="shared" si="6"/>
        <v>-3.912023005428146</v>
      </c>
      <c r="K109">
        <f t="shared" si="7"/>
        <v>-3.0679804377616149</v>
      </c>
      <c r="L109">
        <f t="shared" si="8"/>
        <v>0.72889263120856873</v>
      </c>
      <c r="M109">
        <f t="shared" si="9"/>
        <v>-0.62534274832057657</v>
      </c>
      <c r="N109" s="1">
        <v>-1.332406975</v>
      </c>
      <c r="O109" s="1">
        <v>0.31655404799999998</v>
      </c>
      <c r="P109" s="1">
        <v>-0.27158290499999999</v>
      </c>
      <c r="Q109" s="1">
        <v>-1.698970004</v>
      </c>
      <c r="R109" s="1">
        <v>0.429968827</v>
      </c>
      <c r="S109" s="1">
        <v>0.18487319199999999</v>
      </c>
      <c r="T109" s="1">
        <v>7.9489710000000005E-2</v>
      </c>
      <c r="U109" s="1">
        <v>3.4178096999999998E-2</v>
      </c>
      <c r="V109" s="1">
        <v>-0.52491019699999997</v>
      </c>
      <c r="W109" s="1">
        <v>-0.244101394</v>
      </c>
      <c r="X109" s="1">
        <v>-0.36656303000000001</v>
      </c>
      <c r="Y109">
        <f>-1.23-0.609*Q109-2.054*R109+1.501*O109</f>
        <v>-0.60333561217400011</v>
      </c>
      <c r="Z109">
        <f>LOG(EXP(-2.885-0.575*J109+1.475*L109-6.802*R109))</f>
        <v>-1.0792730786199887</v>
      </c>
      <c r="AA109">
        <f>-0.206-4.187*R109+0.706*S109+2.293*T109-1.682*U109+1.177*O109-1.111*N109+0.549*P109</f>
        <v>-4.7187410345000097E-2</v>
      </c>
      <c r="AB109">
        <f>LOG10(EXP(-0.74-4.93*R109-19.91*S109+43.75*T109-30.12*U109-1.3*K109+1.04*L109+0.68*M109))</f>
        <v>9.9387770039563395E-2</v>
      </c>
      <c r="AC109">
        <f>-0.391+0.23*W109-1.722*X109</f>
        <v>0.18407821703999999</v>
      </c>
      <c r="AD109">
        <f>-0.215+2.341*W109-1.438*X109</f>
        <v>-0.25932372621400002</v>
      </c>
      <c r="AE109">
        <f>-2.429+1.433*W109-Q109+1.761*O109</f>
        <v>-0.52237561507399999</v>
      </c>
      <c r="AF109">
        <f>2.471*W109-0.917*Q109+1.48*O109-2.027</f>
        <v>-0.60371905986600005</v>
      </c>
      <c r="AG109">
        <f>-0.192+0.397*W109-1.615*X109</f>
        <v>0.30309104003199999</v>
      </c>
      <c r="AH109">
        <f>-1.166-0.597*Q109-2.065*R109+1.443*O109</f>
        <v>-0.58281304410299994</v>
      </c>
      <c r="AI109">
        <f>-2.371+1.433*W109-0.996*Q109+1.696*O109</f>
        <v>-0.49174750821000013</v>
      </c>
      <c r="AJ109">
        <f>-0.19-4.841*R109+3.333*S109-1.523*T109+0.147*U109+1.173*O109-1.142*N109+0.553*P109</f>
        <v>-2.8594073353000099E-2</v>
      </c>
      <c r="AK109" s="6">
        <f>V109-AG109</f>
        <v>-0.82800123703200001</v>
      </c>
      <c r="AL109" s="6">
        <f>V109-AH109</f>
        <v>5.7902847102999977E-2</v>
      </c>
      <c r="AM109" s="6">
        <f>V109-AI109</f>
        <v>-3.3162688789999839E-2</v>
      </c>
      <c r="AN109" s="6">
        <f>V109-AJ109</f>
        <v>-0.49631612364699984</v>
      </c>
      <c r="AO109">
        <f t="shared" si="10"/>
        <v>-0.119012822992</v>
      </c>
      <c r="AP109">
        <f>Y109-AH109</f>
        <v>-2.0522568071000169E-2</v>
      </c>
      <c r="AQ109">
        <f t="shared" si="11"/>
        <v>-3.062810686399986E-2</v>
      </c>
      <c r="AR109">
        <f>AA109-AJ109</f>
        <v>-1.8593336991999998E-2</v>
      </c>
      <c r="AS109" s="5">
        <f>V109-Y109</f>
        <v>7.8425415174000146E-2</v>
      </c>
      <c r="AT109" s="5"/>
      <c r="AU109" s="5">
        <f>V109-Z109</f>
        <v>0.5543628816199887</v>
      </c>
      <c r="AV109" s="5"/>
      <c r="AW109" s="5">
        <f>V109-AA109</f>
        <v>-0.4777227866549999</v>
      </c>
      <c r="AX109" s="5"/>
      <c r="AY109" s="5">
        <f>V109-AB109</f>
        <v>-0.62429796703956342</v>
      </c>
      <c r="AZ109" s="5"/>
      <c r="BA109" s="5">
        <f>V109-AC109</f>
        <v>-0.70898841404000001</v>
      </c>
      <c r="BB109" s="5"/>
      <c r="BC109" s="5">
        <f>V109-AD109</f>
        <v>-0.26558647078599995</v>
      </c>
      <c r="BD109" s="5"/>
      <c r="BE109" s="5">
        <f>V109-AE109</f>
        <v>-2.5345819259999791E-3</v>
      </c>
      <c r="BF109" s="5"/>
      <c r="BG109" s="5">
        <f>V109-AF109</f>
        <v>7.8808862866000085E-2</v>
      </c>
      <c r="BM109" s="6"/>
    </row>
    <row r="110" spans="1:65" x14ac:dyDescent="0.15">
      <c r="A110">
        <v>886</v>
      </c>
      <c r="B110">
        <v>0</v>
      </c>
      <c r="C110">
        <v>4.0612763088443271E-6</v>
      </c>
      <c r="D110" t="s">
        <v>24</v>
      </c>
      <c r="E110">
        <v>0.02</v>
      </c>
      <c r="F110">
        <v>4.4257999999999999E-2</v>
      </c>
      <c r="G110">
        <v>1.9839990000000001</v>
      </c>
      <c r="H110">
        <v>0.625641</v>
      </c>
      <c r="I110">
        <v>0.3679</v>
      </c>
      <c r="J110">
        <f t="shared" si="6"/>
        <v>-3.912023005428146</v>
      </c>
      <c r="K110">
        <f t="shared" si="7"/>
        <v>-3.1177191329084626</v>
      </c>
      <c r="L110">
        <f t="shared" si="8"/>
        <v>0.68511450483029601</v>
      </c>
      <c r="M110">
        <f t="shared" si="9"/>
        <v>-0.46897855481409761</v>
      </c>
      <c r="N110" s="1">
        <v>-1.354008216</v>
      </c>
      <c r="O110" s="1">
        <v>0.29754144900000001</v>
      </c>
      <c r="P110" s="1">
        <v>-0.20367479799999999</v>
      </c>
      <c r="Q110" s="1">
        <v>-1.698970004</v>
      </c>
      <c r="R110" s="1">
        <v>0.45189570200000001</v>
      </c>
      <c r="S110" s="1">
        <v>0.20420972600000001</v>
      </c>
      <c r="T110" s="1">
        <v>9.2281498000000003E-2</v>
      </c>
      <c r="U110" s="1">
        <v>4.1701611999999999E-2</v>
      </c>
      <c r="V110" s="1">
        <v>-0.43427021199999999</v>
      </c>
      <c r="W110" s="1">
        <v>-0.26113679299999998</v>
      </c>
      <c r="X110" s="1">
        <v>-0.34496178900000002</v>
      </c>
      <c r="Y110">
        <f>-1.23-0.609*Q110-2.054*R110+1.501*O110</f>
        <v>-0.67691132452300007</v>
      </c>
      <c r="Z110">
        <f>LOG(EXP(-2.885-0.575*J110+1.475*L110-6.802*R110))</f>
        <v>-1.1720902087265914</v>
      </c>
      <c r="AA110">
        <f>-0.206-4.187*R110+0.706*S110+2.293*T110-1.682*U110+1.177*O110-1.111*N110+0.549*P110</f>
        <v>-6.9763924841000247E-2</v>
      </c>
      <c r="AB110">
        <f>LOG10(EXP(-0.74-4.93*R110-19.91*S110+43.75*T110-30.12*U110-1.3*K110+1.04*L110+0.68*M110))</f>
        <v>8.4361733106827624E-2</v>
      </c>
      <c r="AC110">
        <f>-0.391+0.23*W110-1.722*X110</f>
        <v>0.14296273826799999</v>
      </c>
      <c r="AD110">
        <f>-0.215+2.341*W110-1.438*X110</f>
        <v>-0.33026617983099993</v>
      </c>
      <c r="AE110">
        <f>-2.429+1.433*W110-Q110+1.761*O110</f>
        <v>-0.58026852868000001</v>
      </c>
      <c r="AF110">
        <f>2.471*W110-0.917*Q110+1.48*O110-2.027</f>
        <v>-0.67395217731500012</v>
      </c>
      <c r="AG110">
        <f>-0.192+0.397*W110-1.615*X110</f>
        <v>0.26144198241400002</v>
      </c>
      <c r="AH110">
        <f>-1.166-0.597*Q110-2.065*R110+1.443*O110</f>
        <v>-0.65552722133499985</v>
      </c>
      <c r="AI110">
        <f>-2.371+1.433*W110-0.996*Q110+1.696*O110</f>
        <v>-0.54840460288100012</v>
      </c>
      <c r="AJ110">
        <f>-0.19-4.841*R110+3.333*S110-1.523*T110+0.147*U110+1.173*O110-1.142*N110+0.553*P110</f>
        <v>-4.8749322059000566E-2</v>
      </c>
      <c r="AK110" s="6">
        <f>V110-AG110</f>
        <v>-0.69571219441400001</v>
      </c>
      <c r="AL110" s="6">
        <f>V110-AH110</f>
        <v>0.22125700933499987</v>
      </c>
      <c r="AM110" s="6">
        <f>V110-AI110</f>
        <v>0.11413439088100014</v>
      </c>
      <c r="AN110" s="6">
        <f>V110-AJ110</f>
        <v>-0.38552088994099942</v>
      </c>
      <c r="AO110">
        <f t="shared" si="10"/>
        <v>-0.11847924414600003</v>
      </c>
      <c r="AP110">
        <f>Y110-AH110</f>
        <v>-2.1384103188000214E-2</v>
      </c>
      <c r="AQ110">
        <f t="shared" si="11"/>
        <v>-3.1863925798999881E-2</v>
      </c>
      <c r="AR110">
        <f>AA110-AJ110</f>
        <v>-2.1014602781999681E-2</v>
      </c>
      <c r="AS110" s="5">
        <f>V110-Y110</f>
        <v>0.24264111252300008</v>
      </c>
      <c r="AT110" s="5"/>
      <c r="AU110" s="5">
        <f>V110-Z110</f>
        <v>0.73781999672659149</v>
      </c>
      <c r="AV110" s="5"/>
      <c r="AW110" s="5">
        <f>V110-AA110</f>
        <v>-0.36450628715899974</v>
      </c>
      <c r="AX110" s="5"/>
      <c r="AY110" s="5">
        <f>V110-AB110</f>
        <v>-0.51863194510682764</v>
      </c>
      <c r="AZ110" s="5"/>
      <c r="BA110" s="5">
        <f>V110-AC110</f>
        <v>-0.57723295026800003</v>
      </c>
      <c r="BB110" s="5"/>
      <c r="BC110" s="5">
        <f>V110-AD110</f>
        <v>-0.10400403216900006</v>
      </c>
      <c r="BD110" s="5"/>
      <c r="BE110" s="5">
        <f>V110-AE110</f>
        <v>0.14599831668000002</v>
      </c>
      <c r="BF110" s="5"/>
      <c r="BG110" s="5">
        <f>V110-AF110</f>
        <v>0.23968196531500013</v>
      </c>
      <c r="BM110" s="6"/>
    </row>
    <row r="111" spans="1:65" x14ac:dyDescent="0.15">
      <c r="A111">
        <v>3877</v>
      </c>
      <c r="B111">
        <v>0</v>
      </c>
      <c r="C111">
        <v>5.023369490517677E-6</v>
      </c>
      <c r="D111" t="s">
        <v>23</v>
      </c>
      <c r="E111">
        <v>0.02</v>
      </c>
      <c r="F111">
        <v>8.2533999999999996E-2</v>
      </c>
      <c r="G111">
        <v>4.7921719999999999</v>
      </c>
      <c r="H111">
        <v>0.107798</v>
      </c>
      <c r="I111">
        <v>1.4727000000000001</v>
      </c>
      <c r="J111">
        <f t="shared" si="6"/>
        <v>-3.912023005428146</v>
      </c>
      <c r="K111">
        <f t="shared" si="7"/>
        <v>-2.4945449493280023</v>
      </c>
      <c r="L111">
        <f t="shared" si="8"/>
        <v>1.566983753324263</v>
      </c>
      <c r="M111">
        <f t="shared" si="9"/>
        <v>-2.2274961735550427</v>
      </c>
      <c r="N111" s="1">
        <v>-1.0833671060000001</v>
      </c>
      <c r="O111" s="1">
        <v>0.68053239700000001</v>
      </c>
      <c r="P111" s="1">
        <v>-0.96738929699999998</v>
      </c>
      <c r="Q111" s="1">
        <v>-1.698970004</v>
      </c>
      <c r="R111" s="1">
        <v>0.24232437500000001</v>
      </c>
      <c r="S111" s="1">
        <v>5.8721102999999997E-2</v>
      </c>
      <c r="T111" s="1">
        <v>1.4229555E-2</v>
      </c>
      <c r="U111" s="1">
        <v>3.4481680000000002E-3</v>
      </c>
      <c r="V111" s="1">
        <v>0.168114287</v>
      </c>
      <c r="W111" s="1">
        <v>-0.120516684</v>
      </c>
      <c r="X111" s="1">
        <v>-0.61560289800000001</v>
      </c>
      <c r="Y111">
        <f>-1.23-0.609*Q111-2.054*R111+1.501*O111</f>
        <v>0.32841759408299986</v>
      </c>
      <c r="Z111">
        <f>LOG(EXP(-2.885-0.575*J111+1.475*L111-6.802*R111))</f>
        <v>1.1910033469735171E-2</v>
      </c>
      <c r="AA111">
        <f>-0.206-4.187*R111+0.706*S111+2.293*T111-1.682*U111+1.177*O111-1.111*N111+0.549*P111</f>
        <v>0.32118425361400027</v>
      </c>
      <c r="AB111">
        <f>LOG10(EXP(-0.74-4.93*R111-19.91*S111+43.75*T111-30.12*U111-1.3*K111+1.04*L111+0.68*M111))</f>
        <v>0.33560628162123102</v>
      </c>
      <c r="AC111">
        <f>-0.391+0.23*W111-1.722*X111</f>
        <v>0.64134935303600005</v>
      </c>
      <c r="AD111">
        <f>-0.215+2.341*W111-1.438*X111</f>
        <v>0.38810741008000005</v>
      </c>
      <c r="AE111">
        <f>-2.429+1.433*W111-Q111+1.761*O111</f>
        <v>0.29568714694499998</v>
      </c>
      <c r="AF111">
        <f>2.471*W111-0.917*Q111+1.48*O111-2.027</f>
        <v>0.24034671506399974</v>
      </c>
      <c r="AG111">
        <f>-0.192+0.397*W111-1.615*X111</f>
        <v>0.754353556722</v>
      </c>
      <c r="AH111">
        <f>-1.166-0.597*Q111-2.065*R111+1.443*O111</f>
        <v>0.3298935068840001</v>
      </c>
      <c r="AI111">
        <f>-2.371+1.433*W111-0.996*Q111+1.696*O111</f>
        <v>0.30265666112400003</v>
      </c>
      <c r="AJ111">
        <f>-0.19-4.841*R111+3.333*S111-1.523*T111+0.147*U111+1.173*O111-1.142*N111+0.553*P111</f>
        <v>0.3119638608469999</v>
      </c>
      <c r="AK111" s="6">
        <f>V111-AG111</f>
        <v>-0.58623926972200002</v>
      </c>
      <c r="AL111" s="6">
        <f>V111-AH111</f>
        <v>-0.1617792198840001</v>
      </c>
      <c r="AM111" s="6">
        <f>V111-AI111</f>
        <v>-0.13454237412400002</v>
      </c>
      <c r="AN111" s="6">
        <f>V111-AJ111</f>
        <v>-0.1438495738469999</v>
      </c>
      <c r="AO111">
        <f t="shared" si="10"/>
        <v>-0.11300420368599995</v>
      </c>
      <c r="AP111">
        <f>Y111-AH111</f>
        <v>-1.4759128010002343E-3</v>
      </c>
      <c r="AQ111">
        <f t="shared" si="11"/>
        <v>-6.969514179000047E-3</v>
      </c>
      <c r="AR111">
        <f>AA111-AJ111</f>
        <v>9.2203927670003738E-3</v>
      </c>
      <c r="AS111" s="5">
        <f>V111-Y111</f>
        <v>-0.16030330708299986</v>
      </c>
      <c r="AT111" s="5"/>
      <c r="AU111" s="5">
        <f>V111-Z111</f>
        <v>0.15620425353026482</v>
      </c>
      <c r="AV111" s="5"/>
      <c r="AW111" s="5">
        <f>V111-AA111</f>
        <v>-0.15306996661400027</v>
      </c>
      <c r="AX111" s="5"/>
      <c r="AY111" s="5">
        <f>V111-AB111</f>
        <v>-0.16749199462123102</v>
      </c>
      <c r="AZ111" s="5"/>
      <c r="BA111" s="5">
        <f>V111-AC111</f>
        <v>-0.47323506603600007</v>
      </c>
      <c r="BB111" s="5"/>
      <c r="BC111" s="5">
        <f>V111-AD111</f>
        <v>-0.21999312308000005</v>
      </c>
      <c r="BD111" s="5"/>
      <c r="BE111" s="5">
        <f>V111-AE111</f>
        <v>-0.12757285994499998</v>
      </c>
      <c r="BF111" s="5"/>
      <c r="BG111" s="5">
        <f>V111-AF111</f>
        <v>-7.2232428063999737E-2</v>
      </c>
      <c r="BM111" s="6"/>
    </row>
    <row r="112" spans="1:65" x14ac:dyDescent="0.15">
      <c r="A112">
        <v>3877</v>
      </c>
      <c r="B112">
        <v>0</v>
      </c>
      <c r="C112">
        <v>5.023369490517677E-6</v>
      </c>
      <c r="D112" t="s">
        <v>24</v>
      </c>
      <c r="E112">
        <v>0.02</v>
      </c>
      <c r="F112">
        <v>6.1865000000000003E-2</v>
      </c>
      <c r="G112">
        <v>1.8565480000000001</v>
      </c>
      <c r="H112">
        <v>4.3463000000000002E-2</v>
      </c>
      <c r="I112">
        <v>0.39880000000000004</v>
      </c>
      <c r="J112">
        <f t="shared" si="6"/>
        <v>-3.912023005428146</v>
      </c>
      <c r="K112">
        <f t="shared" si="7"/>
        <v>-2.7828006873161981</v>
      </c>
      <c r="L112">
        <f t="shared" si="8"/>
        <v>0.6187188494044501</v>
      </c>
      <c r="M112">
        <f t="shared" si="9"/>
        <v>-3.1358452775440679</v>
      </c>
      <c r="N112" s="1">
        <v>-1.208554983</v>
      </c>
      <c r="O112" s="1">
        <v>0.26870618200000002</v>
      </c>
      <c r="P112" s="1">
        <v>-1.3618802999999999</v>
      </c>
      <c r="Q112" s="1">
        <v>-1.698970004</v>
      </c>
      <c r="R112" s="1">
        <v>0.32328457100000002</v>
      </c>
      <c r="S112" s="1">
        <v>0.104512914</v>
      </c>
      <c r="T112" s="1">
        <v>3.3787413000000002E-2</v>
      </c>
      <c r="U112" s="1">
        <v>1.0922949E-2</v>
      </c>
      <c r="V112" s="1">
        <v>-0.39924484999999998</v>
      </c>
      <c r="W112" s="1">
        <v>-0.16959392200000001</v>
      </c>
      <c r="X112" s="1">
        <v>-0.49041502199999998</v>
      </c>
      <c r="Y112">
        <f>-1.23-0.609*Q112-2.054*R112+1.501*O112</f>
        <v>-0.45602579721600006</v>
      </c>
      <c r="Z112">
        <f>LOG(EXP(-2.885-0.575*J112+1.475*L112-6.802*R112))</f>
        <v>-0.8346958063774027</v>
      </c>
      <c r="AA112">
        <f>-0.206-4.187*R112+0.706*S112+2.293*T112-1.682*U112+1.177*O112-1.111*N112+0.549*P112</f>
        <v>-0.51540476607500019</v>
      </c>
      <c r="AB112">
        <f>LOG10(EXP(-0.74-4.93*R112-19.91*S112+43.75*T112-30.12*U112-1.3*K112+1.04*L112+0.68*M112))</f>
        <v>-0.49366742327868446</v>
      </c>
      <c r="AC112">
        <f>-0.391+0.23*W112-1.722*X112</f>
        <v>0.41448806582399994</v>
      </c>
      <c r="AD112">
        <f>-0.215+2.341*W112-1.438*X112</f>
        <v>9.3197430233999956E-2</v>
      </c>
      <c r="AE112">
        <f>-2.429+1.433*W112-Q112+1.761*O112</f>
        <v>-0.4998664997240001</v>
      </c>
      <c r="AF112">
        <f>2.471*W112-0.917*Q112+1.48*O112-2.027</f>
        <v>-0.49042593823400016</v>
      </c>
      <c r="AG112">
        <f>-0.192+0.397*W112-1.615*X112</f>
        <v>0.53269147349599999</v>
      </c>
      <c r="AH112">
        <f>-1.166-0.597*Q112-2.065*R112+1.443*O112</f>
        <v>-0.43155452610099992</v>
      </c>
      <c r="AI112">
        <f>-2.371+1.433*W112-0.996*Q112+1.696*O112</f>
        <v>-0.46612828157000019</v>
      </c>
      <c r="AJ112">
        <f>-0.19-4.841*R112+3.333*S112-1.523*T112+0.147*U112+1.173*O112-1.142*N112+0.553*P112</f>
        <v>-0.51428928617300051</v>
      </c>
      <c r="AK112" s="6">
        <f>V112-AG112</f>
        <v>-0.93193632349599997</v>
      </c>
      <c r="AL112" s="6">
        <f>V112-AH112</f>
        <v>3.230967610099994E-2</v>
      </c>
      <c r="AM112" s="6">
        <f>V112-AI112</f>
        <v>6.6883431570000207E-2</v>
      </c>
      <c r="AN112" s="6">
        <f>V112-AJ112</f>
        <v>0.11504443617300053</v>
      </c>
      <c r="AO112">
        <f t="shared" si="10"/>
        <v>-0.11820340767200005</v>
      </c>
      <c r="AP112">
        <f>Y112-AH112</f>
        <v>-2.4471271115000137E-2</v>
      </c>
      <c r="AQ112">
        <f t="shared" si="11"/>
        <v>-3.373821815399991E-2</v>
      </c>
      <c r="AR112">
        <f>AA112-AJ112</f>
        <v>-1.115479901999672E-3</v>
      </c>
      <c r="AS112" s="5">
        <f>V112-Y112</f>
        <v>5.6780947216000077E-2</v>
      </c>
      <c r="AT112" s="5"/>
      <c r="AU112" s="5">
        <f>V112-Z112</f>
        <v>0.43545095637740272</v>
      </c>
      <c r="AV112" s="5"/>
      <c r="AW112" s="5">
        <f>V112-AA112</f>
        <v>0.1161599160750002</v>
      </c>
      <c r="AX112" s="5"/>
      <c r="AY112" s="5">
        <f>V112-AB112</f>
        <v>9.4422573278684474E-2</v>
      </c>
      <c r="AZ112" s="5"/>
      <c r="BA112" s="5">
        <f>V112-AC112</f>
        <v>-0.81373291582399987</v>
      </c>
      <c r="BB112" s="5"/>
      <c r="BC112" s="5">
        <f>V112-AD112</f>
        <v>-0.49244228023399994</v>
      </c>
      <c r="BD112" s="5"/>
      <c r="BE112" s="5">
        <f>V112-AE112</f>
        <v>0.10062164972400012</v>
      </c>
      <c r="BF112" s="5"/>
      <c r="BG112" s="5">
        <f>V112-AF112</f>
        <v>9.1181088234000174E-2</v>
      </c>
      <c r="BM112" s="6"/>
    </row>
    <row r="113" spans="1:65" x14ac:dyDescent="0.15">
      <c r="A113">
        <v>1811</v>
      </c>
      <c r="B113">
        <v>0</v>
      </c>
      <c r="C113">
        <v>5.1260451731459658E-6</v>
      </c>
      <c r="D113" t="s">
        <v>23</v>
      </c>
      <c r="E113">
        <v>0.02</v>
      </c>
      <c r="F113">
        <v>4.3068000000000002E-2</v>
      </c>
      <c r="G113">
        <v>10.321479</v>
      </c>
      <c r="H113">
        <v>4.0443E-2</v>
      </c>
      <c r="I113">
        <v>0.45019999999999999</v>
      </c>
      <c r="J113">
        <f t="shared" si="6"/>
        <v>-3.912023005428146</v>
      </c>
      <c r="K113">
        <f t="shared" si="7"/>
        <v>-3.1449750170286666</v>
      </c>
      <c r="L113">
        <f t="shared" si="8"/>
        <v>2.3342270637384415</v>
      </c>
      <c r="M113">
        <f t="shared" si="9"/>
        <v>-3.2078617036051003</v>
      </c>
      <c r="N113" s="1">
        <v>-1.365845296</v>
      </c>
      <c r="O113" s="1">
        <v>1.0137419329999999</v>
      </c>
      <c r="P113" s="1">
        <v>-1.3931566369999999</v>
      </c>
      <c r="Q113" s="1">
        <v>-1.698970004</v>
      </c>
      <c r="R113" s="1">
        <v>0.46438190800000001</v>
      </c>
      <c r="S113" s="1">
        <v>0.21565055599999999</v>
      </c>
      <c r="T113" s="1">
        <v>0.10014421699999999</v>
      </c>
      <c r="U113" s="1">
        <v>4.6505162000000003E-2</v>
      </c>
      <c r="V113" s="1">
        <v>-0.346594509</v>
      </c>
      <c r="W113" s="1">
        <v>-0.27114476199999998</v>
      </c>
      <c r="X113" s="1">
        <v>-0.33312470900000002</v>
      </c>
      <c r="Y113">
        <f>-1.23-0.609*Q113-2.054*R113+1.501*O113</f>
        <v>0.37245893483699977</v>
      </c>
      <c r="Z113">
        <f>LOG(EXP(-2.885-0.575*J113+1.475*L113-6.802*R113))</f>
        <v>-0.15257963414667305</v>
      </c>
      <c r="AA113">
        <f>-0.206-4.187*R113+0.706*S113+2.293*T113-1.682*U113+1.177*O113-1.111*N113+0.549*P113</f>
        <v>9.9076636120999706E-2</v>
      </c>
      <c r="AB113">
        <f>LOG10(EXP(-0.74-4.93*R113-19.91*S113+43.75*T113-30.12*U113-1.3*K113+1.04*L113+0.68*M113))</f>
        <v>-3.3499965493968601E-3</v>
      </c>
      <c r="AC113">
        <f>-0.391+0.23*W113-1.722*X113</f>
        <v>0.12027745363799996</v>
      </c>
      <c r="AD113">
        <f>-0.215+2.341*W113-1.438*X113</f>
        <v>-0.3707165563</v>
      </c>
      <c r="AE113">
        <f>-2.429+1.433*W113-Q113+1.761*O113</f>
        <v>0.66661910406699998</v>
      </c>
      <c r="AF113">
        <f>2.471*W113-0.917*Q113+1.48*O113-2.027</f>
        <v>0.36129484760599961</v>
      </c>
      <c r="AG113">
        <f>-0.192+0.397*W113-1.615*X113</f>
        <v>0.23835193452100001</v>
      </c>
      <c r="AH113">
        <f>-1.166-0.597*Q113-2.065*R113+1.443*O113</f>
        <v>0.35216606168699993</v>
      </c>
      <c r="AI113">
        <f>-2.371+1.433*W113-0.996*Q113+1.696*O113</f>
        <v>0.65192999840599986</v>
      </c>
      <c r="AJ113">
        <f>-0.19-4.841*R113+3.333*S113-1.523*T113+0.147*U113+1.173*O113-1.142*N113+0.553*P113</f>
        <v>0.11350609802300005</v>
      </c>
      <c r="AK113" s="6">
        <f>V113-AG113</f>
        <v>-0.584946443521</v>
      </c>
      <c r="AL113" s="6">
        <f>V113-AH113</f>
        <v>-0.69876057068699993</v>
      </c>
      <c r="AM113" s="6">
        <f>V113-AI113</f>
        <v>-0.99852450740599985</v>
      </c>
      <c r="AN113" s="6">
        <f>V113-AJ113</f>
        <v>-0.46010060702300004</v>
      </c>
      <c r="AO113">
        <f t="shared" si="10"/>
        <v>-0.11807448088300004</v>
      </c>
      <c r="AP113">
        <f>Y113-AH113</f>
        <v>2.0292873149999835E-2</v>
      </c>
      <c r="AQ113">
        <f t="shared" si="11"/>
        <v>1.4689105661000124E-2</v>
      </c>
      <c r="AR113">
        <f>AA113-AJ113</f>
        <v>-1.442946190200034E-2</v>
      </c>
      <c r="AS113" s="5">
        <f>V113-Y113</f>
        <v>-0.71905344383699976</v>
      </c>
      <c r="AT113" s="5"/>
      <c r="AU113" s="5">
        <f>V113-Z113</f>
        <v>-0.19401487485332694</v>
      </c>
      <c r="AV113" s="5"/>
      <c r="AW113" s="5">
        <f>V113-AA113</f>
        <v>-0.4456711451209997</v>
      </c>
      <c r="AX113" s="5"/>
      <c r="AY113" s="5">
        <f>V113-AB113</f>
        <v>-0.34324451245060311</v>
      </c>
      <c r="AZ113" s="5"/>
      <c r="BA113" s="5">
        <f>V113-AC113</f>
        <v>-0.46687196263799996</v>
      </c>
      <c r="BB113" s="5"/>
      <c r="BC113" s="5">
        <f>V113-AD113</f>
        <v>2.4122047300000005E-2</v>
      </c>
      <c r="BD113" s="5"/>
      <c r="BE113" s="5">
        <f>V113-AE113</f>
        <v>-1.013213613067</v>
      </c>
      <c r="BF113" s="5"/>
      <c r="BG113" s="5">
        <f>V113-AF113</f>
        <v>-0.70788935660599961</v>
      </c>
      <c r="BM113" s="6"/>
    </row>
    <row r="114" spans="1:65" x14ac:dyDescent="0.15">
      <c r="A114">
        <v>1811</v>
      </c>
      <c r="B114">
        <v>0</v>
      </c>
      <c r="C114">
        <v>5.1260451731459658E-6</v>
      </c>
      <c r="D114" t="s">
        <v>24</v>
      </c>
      <c r="E114">
        <v>0.02</v>
      </c>
      <c r="F114">
        <v>5.2797999999999998E-2</v>
      </c>
      <c r="G114">
        <v>12.097528000000001</v>
      </c>
      <c r="H114">
        <v>4.0364999999999998E-2</v>
      </c>
      <c r="I114">
        <v>4.4045000000000005</v>
      </c>
      <c r="J114">
        <f t="shared" si="6"/>
        <v>-3.912023005428146</v>
      </c>
      <c r="K114">
        <f t="shared" si="7"/>
        <v>-2.9412819677752196</v>
      </c>
      <c r="L114">
        <f t="shared" si="8"/>
        <v>2.493001134210453</v>
      </c>
      <c r="M114">
        <f t="shared" si="9"/>
        <v>-3.2097922061351585</v>
      </c>
      <c r="N114" s="1">
        <v>-1.277382528</v>
      </c>
      <c r="O114" s="1">
        <v>1.0826966360000001</v>
      </c>
      <c r="P114" s="1">
        <v>-1.3939950430000001</v>
      </c>
      <c r="Q114" s="1">
        <v>-1.698970004</v>
      </c>
      <c r="R114" s="1">
        <v>0.37880222699999999</v>
      </c>
      <c r="S114" s="1">
        <v>0.143491127</v>
      </c>
      <c r="T114" s="1">
        <v>5.4354759000000002E-2</v>
      </c>
      <c r="U114" s="1">
        <v>2.0589704E-2</v>
      </c>
      <c r="V114" s="1">
        <v>0.64389661399999998</v>
      </c>
      <c r="W114" s="1">
        <v>-0.20677011000000001</v>
      </c>
      <c r="X114" s="1">
        <v>-0.42158747600000002</v>
      </c>
      <c r="Y114">
        <f>-1.23-0.609*Q114-2.054*R114+1.501*O114</f>
        <v>0.65174060881399998</v>
      </c>
      <c r="Z114">
        <f>LOG(EXP(-2.885-0.575*J114+1.475*L114-6.802*R114))</f>
        <v>0.20193701177097159</v>
      </c>
      <c r="AA114">
        <f>-0.206-4.187*R114+0.706*S114+2.293*T114-1.682*U114+1.177*O114-1.111*N114+0.549*P114</f>
        <v>0.32746604204500007</v>
      </c>
      <c r="AB114">
        <f>LOG10(EXP(-0.74-4.93*R114-19.91*S114+43.75*T114-30.12*U114-1.3*K114+1.04*L114+0.68*M114))</f>
        <v>0.22895333736363763</v>
      </c>
      <c r="AC114">
        <f>-0.391+0.23*W114-1.722*X114</f>
        <v>0.28741650837199995</v>
      </c>
      <c r="AD114">
        <f>-0.215+2.341*W114-1.438*X114</f>
        <v>-9.2806037022000076E-2</v>
      </c>
      <c r="AE114">
        <f>-2.429+1.433*W114-Q114+1.761*O114</f>
        <v>0.88029721236600023</v>
      </c>
      <c r="AF114">
        <f>2.471*W114-0.917*Q114+1.48*O114-2.027</f>
        <v>0.62241757313799972</v>
      </c>
      <c r="AG114">
        <f>-0.192+0.397*W114-1.615*X114</f>
        <v>0.40677604007000007</v>
      </c>
      <c r="AH114">
        <f>-1.166-0.597*Q114-2.065*R114+1.443*O114</f>
        <v>0.6283897393810004</v>
      </c>
      <c r="AI114">
        <f>-2.371+1.433*W114-0.996*Q114+1.696*O114</f>
        <v>0.86112605101000006</v>
      </c>
      <c r="AJ114">
        <f>-0.19-4.841*R114+3.333*S114-1.523*T114+0.147*U114+1.173*O114-1.142*N114+0.553*P114</f>
        <v>0.33261347613999992</v>
      </c>
      <c r="AK114" s="6">
        <f>V114-AG114</f>
        <v>0.23712057392999991</v>
      </c>
      <c r="AL114" s="6">
        <f>V114-AH114</f>
        <v>1.5506874618999578E-2</v>
      </c>
      <c r="AM114" s="6">
        <f>V114-AI114</f>
        <v>-0.21722943701000008</v>
      </c>
      <c r="AN114" s="6">
        <f>V114-AJ114</f>
        <v>0.31128313786000006</v>
      </c>
      <c r="AO114">
        <f t="shared" si="10"/>
        <v>-0.11935953169800012</v>
      </c>
      <c r="AP114">
        <f>Y114-AH114</f>
        <v>2.3350869432999577E-2</v>
      </c>
      <c r="AQ114">
        <f t="shared" si="11"/>
        <v>1.9171161356000166E-2</v>
      </c>
      <c r="AR114">
        <f>AA114-AJ114</f>
        <v>-5.1474340949998476E-3</v>
      </c>
      <c r="AS114" s="5">
        <f>V114-Y114</f>
        <v>-7.8439948139999993E-3</v>
      </c>
      <c r="AT114" s="5"/>
      <c r="AU114" s="5">
        <f>V114-Z114</f>
        <v>0.44195960222902841</v>
      </c>
      <c r="AV114" s="5"/>
      <c r="AW114" s="5">
        <f>V114-AA114</f>
        <v>0.31643057195499991</v>
      </c>
      <c r="AX114" s="5"/>
      <c r="AY114" s="5">
        <f>V114-AB114</f>
        <v>0.41494327663636232</v>
      </c>
      <c r="AZ114" s="5"/>
      <c r="BA114" s="5">
        <f>V114-AC114</f>
        <v>0.35648010562800003</v>
      </c>
      <c r="BB114" s="5"/>
      <c r="BC114" s="5">
        <f>V114-AD114</f>
        <v>0.73670265102200005</v>
      </c>
      <c r="BD114" s="5"/>
      <c r="BE114" s="5">
        <f>V114-AE114</f>
        <v>-0.23640059836600025</v>
      </c>
      <c r="BF114" s="5"/>
      <c r="BG114" s="5">
        <f>V114-AF114</f>
        <v>2.1479040862000254E-2</v>
      </c>
      <c r="BM114" s="6"/>
    </row>
    <row r="115" spans="1:65" x14ac:dyDescent="0.15">
      <c r="A115">
        <v>908</v>
      </c>
      <c r="B115">
        <v>0</v>
      </c>
      <c r="C115">
        <v>5.5377248441620648E-6</v>
      </c>
      <c r="D115" t="s">
        <v>23</v>
      </c>
      <c r="E115">
        <v>0.02</v>
      </c>
      <c r="F115">
        <v>4.9460999999999998E-2</v>
      </c>
      <c r="G115">
        <v>4.6893200000000004</v>
      </c>
      <c r="H115">
        <v>6.6314999999999999E-2</v>
      </c>
      <c r="I115">
        <v>1.5853999999999999</v>
      </c>
      <c r="J115">
        <f t="shared" si="6"/>
        <v>-3.912023005428146</v>
      </c>
      <c r="K115">
        <f t="shared" si="7"/>
        <v>-3.0065707987349857</v>
      </c>
      <c r="L115">
        <f t="shared" si="8"/>
        <v>1.5452875826071986</v>
      </c>
      <c r="M115">
        <f t="shared" si="9"/>
        <v>-2.7133391630358208</v>
      </c>
      <c r="N115" s="1">
        <v>-1.3057371069999999</v>
      </c>
      <c r="O115" s="1">
        <v>0.67110987</v>
      </c>
      <c r="P115" s="1">
        <v>-1.178388226</v>
      </c>
      <c r="Q115" s="1">
        <v>-1.698970004</v>
      </c>
      <c r="R115" s="1">
        <v>0.40435898999999997</v>
      </c>
      <c r="S115" s="1">
        <v>0.16350619299999999</v>
      </c>
      <c r="T115" s="1">
        <v>6.6115198999999999E-2</v>
      </c>
      <c r="U115" s="1">
        <v>2.6734274999999998E-2</v>
      </c>
      <c r="V115" s="1">
        <v>0.200138854</v>
      </c>
      <c r="W115" s="1">
        <v>-0.225015409</v>
      </c>
      <c r="X115" s="1">
        <v>-0.39323289700000003</v>
      </c>
      <c r="Y115">
        <f>-1.23-0.609*Q115-2.054*R115+1.501*O115</f>
        <v>-1.8544718154000162E-2</v>
      </c>
      <c r="Z115">
        <f>LOG(EXP(-2.885-0.575*J115+1.475*L115-6.802*R115))</f>
        <v>-0.48064996202772686</v>
      </c>
      <c r="AA115">
        <f>-0.206-4.187*R115+0.706*S115+2.293*T115-1.682*U115+1.177*O115-1.111*N115+0.549*P115</f>
        <v>-8.3345511322000188E-2</v>
      </c>
      <c r="AB115">
        <f>LOG10(EXP(-0.74-4.93*R115-19.91*S115+43.75*T115-30.12*U115-1.3*K115+1.04*L115+0.68*M115))</f>
        <v>-0.1003324643160048</v>
      </c>
      <c r="AC115">
        <f>-0.391+0.23*W115-1.722*X115</f>
        <v>0.23439350456399999</v>
      </c>
      <c r="AD115">
        <f>-0.215+2.341*W115-1.438*X115</f>
        <v>-0.17629216658300007</v>
      </c>
      <c r="AE115">
        <f>-2.429+1.433*W115-Q115+1.761*O115</f>
        <v>0.12934740397299982</v>
      </c>
      <c r="AF115">
        <f>2.471*W115-0.917*Q115+1.48*O115-2.027</f>
        <v>-3.1814974371000115E-2</v>
      </c>
      <c r="AG115">
        <f>-0.192+0.397*W115-1.615*X115</f>
        <v>0.35374001128200006</v>
      </c>
      <c r="AH115">
        <f>-1.166-0.597*Q115-2.065*R115+1.443*O115</f>
        <v>-1.830467955199977E-2</v>
      </c>
      <c r="AI115">
        <f>-2.371+1.433*W115-0.996*Q115+1.696*O115</f>
        <v>0.13692938240699992</v>
      </c>
      <c r="AJ115">
        <f>-0.19-4.841*R115+3.333*S115-1.523*T115+0.147*U115+1.173*O115-1.142*N115+0.553*P115</f>
        <v>-7.2584274247000424E-2</v>
      </c>
      <c r="AK115" s="6">
        <f>V115-AG115</f>
        <v>-0.15360115728200005</v>
      </c>
      <c r="AL115" s="6">
        <f>V115-AH115</f>
        <v>0.21844353355199977</v>
      </c>
      <c r="AM115" s="6">
        <f>V115-AI115</f>
        <v>6.3209471593000083E-2</v>
      </c>
      <c r="AN115" s="6">
        <f>V115-AJ115</f>
        <v>0.2727231282470004</v>
      </c>
      <c r="AO115">
        <f t="shared" si="10"/>
        <v>-0.11934650671800007</v>
      </c>
      <c r="AP115">
        <f>Y115-AH115</f>
        <v>-2.4003860200039195E-4</v>
      </c>
      <c r="AQ115">
        <f t="shared" si="11"/>
        <v>-7.5819784340001029E-3</v>
      </c>
      <c r="AR115">
        <f>AA115-AJ115</f>
        <v>-1.0761237074999763E-2</v>
      </c>
      <c r="AS115" s="5">
        <f>V115-Y115</f>
        <v>0.21868357215400017</v>
      </c>
      <c r="AT115" s="5"/>
      <c r="AU115" s="5">
        <f>V115-Z115</f>
        <v>0.6807888160277269</v>
      </c>
      <c r="AV115" s="5"/>
      <c r="AW115" s="5">
        <f>V115-AA115</f>
        <v>0.28348436532200016</v>
      </c>
      <c r="AX115" s="5"/>
      <c r="AY115" s="5">
        <f>V115-AB115</f>
        <v>0.30047131831600482</v>
      </c>
      <c r="AZ115" s="5"/>
      <c r="BA115" s="5">
        <f>V115-AC115</f>
        <v>-3.4254650563999983E-2</v>
      </c>
      <c r="BB115" s="5"/>
      <c r="BC115" s="5">
        <f>V115-AD115</f>
        <v>0.37643102058300004</v>
      </c>
      <c r="BD115" s="5"/>
      <c r="BE115" s="5">
        <f>V115-AE115</f>
        <v>7.0791450027000186E-2</v>
      </c>
      <c r="BF115" s="5"/>
      <c r="BG115" s="5">
        <f>V115-AF115</f>
        <v>0.23195382837100012</v>
      </c>
      <c r="BM115" s="6"/>
    </row>
    <row r="116" spans="1:65" x14ac:dyDescent="0.15">
      <c r="A116">
        <v>908</v>
      </c>
      <c r="B116">
        <v>0</v>
      </c>
      <c r="C116">
        <v>5.5377248441620648E-6</v>
      </c>
      <c r="D116" t="s">
        <v>24</v>
      </c>
      <c r="E116">
        <v>0.02</v>
      </c>
      <c r="F116">
        <v>4.6783999999999999E-2</v>
      </c>
      <c r="G116">
        <v>4.8839839999999999</v>
      </c>
      <c r="H116">
        <v>5.6307000000000003E-2</v>
      </c>
      <c r="I116">
        <v>0.82629999999999992</v>
      </c>
      <c r="J116">
        <f t="shared" si="6"/>
        <v>-3.912023005428146</v>
      </c>
      <c r="K116">
        <f t="shared" si="7"/>
        <v>-3.0622140148548236</v>
      </c>
      <c r="L116">
        <f t="shared" si="8"/>
        <v>1.5859612802398162</v>
      </c>
      <c r="M116">
        <f t="shared" si="9"/>
        <v>-2.8769364176399144</v>
      </c>
      <c r="N116" s="1">
        <v>-1.3299026490000001</v>
      </c>
      <c r="O116" s="1">
        <v>0.68877423299999996</v>
      </c>
      <c r="P116" s="1">
        <v>-1.2494376110000001</v>
      </c>
      <c r="Q116" s="1">
        <v>-1.698970004</v>
      </c>
      <c r="R116" s="1">
        <v>0.42749658000000001</v>
      </c>
      <c r="S116" s="1">
        <v>0.18275332599999999</v>
      </c>
      <c r="T116" s="1">
        <v>7.8126422000000001E-2</v>
      </c>
      <c r="U116" s="1">
        <v>3.3398777999999997E-2</v>
      </c>
      <c r="V116" s="1">
        <v>-8.2862247E-2</v>
      </c>
      <c r="W116" s="1">
        <v>-0.24222191500000001</v>
      </c>
      <c r="X116" s="1">
        <v>-0.36906735499999999</v>
      </c>
      <c r="Y116">
        <f>-1.23-0.609*Q116-2.054*R116+1.501*O116</f>
        <v>-3.9555119151000406E-2</v>
      </c>
      <c r="Z116">
        <f>LOG(EXP(-2.885-0.575*J116+1.475*L116-6.802*R116))</f>
        <v>-0.52294511258186127</v>
      </c>
      <c r="AA116">
        <f>-0.206-4.187*R116+0.706*S116+2.293*T116-1.682*U116+1.177*O116-1.111*N116+0.549*P116</f>
        <v>-0.14166932441300029</v>
      </c>
      <c r="AB116">
        <f>LOG10(EXP(-0.74-4.93*R116-19.91*S116+43.75*T116-30.12*U116-1.3*K116+1.04*L116+0.68*M116))</f>
        <v>-0.17378550107528981</v>
      </c>
      <c r="AC116">
        <f>-0.391+0.23*W116-1.722*X116</f>
        <v>0.1888229448599999</v>
      </c>
      <c r="AD116">
        <f>-0.215+2.341*W116-1.438*X116</f>
        <v>-0.25132264652500014</v>
      </c>
      <c r="AE116">
        <f>-2.429+1.433*W116-Q116+1.761*O116</f>
        <v>0.13579742411799978</v>
      </c>
      <c r="AF116">
        <f>2.471*W116-0.917*Q116+1.48*O116-2.027</f>
        <v>-4.818899345700034E-2</v>
      </c>
      <c r="AG116">
        <f>-0.192+0.397*W116-1.615*X116</f>
        <v>0.30788167807</v>
      </c>
      <c r="AH116">
        <f>-1.166-0.597*Q116-2.065*R116+1.443*O116</f>
        <v>-4.0594127093000032E-2</v>
      </c>
      <c r="AI116">
        <f>-2.371+1.433*W116-0.996*Q116+1.696*O116</f>
        <v>0.14223121895699964</v>
      </c>
      <c r="AJ116">
        <f>-0.19-4.841*R116+3.333*S116-1.523*T116+0.147*U116+1.173*O116-1.142*N116+0.553*P116</f>
        <v>-0.12872902697800048</v>
      </c>
      <c r="AK116" s="6">
        <f>V116-AG116</f>
        <v>-0.39074392507</v>
      </c>
      <c r="AL116" s="6">
        <f>V116-AH116</f>
        <v>-4.2268119906999968E-2</v>
      </c>
      <c r="AM116" s="6">
        <f>V116-AI116</f>
        <v>-0.22509346595699964</v>
      </c>
      <c r="AN116" s="6">
        <f>V116-AJ116</f>
        <v>4.5866779978000483E-2</v>
      </c>
      <c r="AO116">
        <f t="shared" si="10"/>
        <v>-0.1190587332100001</v>
      </c>
      <c r="AP116">
        <f>Y116-AH116</f>
        <v>1.0390079419996257E-3</v>
      </c>
      <c r="AQ116">
        <f t="shared" si="11"/>
        <v>-6.4337948389998623E-3</v>
      </c>
      <c r="AR116">
        <f>AA116-AJ116</f>
        <v>-1.2940297434999803E-2</v>
      </c>
      <c r="AS116" s="5">
        <f>V116-Y116</f>
        <v>-4.3307127848999594E-2</v>
      </c>
      <c r="AT116" s="5"/>
      <c r="AU116" s="5">
        <f>V116-Z116</f>
        <v>0.44008286558186127</v>
      </c>
      <c r="AV116" s="5"/>
      <c r="AW116" s="5">
        <f>V116-AA116</f>
        <v>5.8807077413000286E-2</v>
      </c>
      <c r="AX116" s="5"/>
      <c r="AY116" s="5">
        <f>V116-AB116</f>
        <v>9.0923254075289811E-2</v>
      </c>
      <c r="AZ116" s="5"/>
      <c r="BA116" s="5">
        <f>V116-AC116</f>
        <v>-0.2716851918599999</v>
      </c>
      <c r="BB116" s="5"/>
      <c r="BC116" s="5">
        <f>V116-AD116</f>
        <v>0.16846039952500014</v>
      </c>
      <c r="BD116" s="5"/>
      <c r="BE116" s="5">
        <f>V116-AE116</f>
        <v>-0.21865967111799978</v>
      </c>
      <c r="BF116" s="5"/>
      <c r="BG116" s="5">
        <f>V116-AF116</f>
        <v>-3.467325354299966E-2</v>
      </c>
      <c r="BM116" s="6"/>
    </row>
    <row r="117" spans="1:65" x14ac:dyDescent="0.15">
      <c r="A117">
        <v>1831</v>
      </c>
      <c r="B117">
        <v>0</v>
      </c>
      <c r="C117">
        <v>5.8180900982731314E-6</v>
      </c>
      <c r="D117" t="s">
        <v>23</v>
      </c>
      <c r="E117">
        <v>0.02</v>
      </c>
      <c r="F117">
        <v>6.0538000000000002E-2</v>
      </c>
      <c r="G117">
        <v>7.7886769999999999</v>
      </c>
      <c r="H117">
        <v>5.6363999999999997E-2</v>
      </c>
      <c r="I117">
        <v>1.1668000000000001</v>
      </c>
      <c r="J117">
        <f t="shared" si="6"/>
        <v>-3.912023005428146</v>
      </c>
      <c r="K117">
        <f t="shared" si="7"/>
        <v>-2.8044840119435155</v>
      </c>
      <c r="L117">
        <f t="shared" si="8"/>
        <v>2.0526710123399958</v>
      </c>
      <c r="M117">
        <f t="shared" si="9"/>
        <v>-2.8759246221492787</v>
      </c>
      <c r="N117" s="1">
        <v>-1.2179719309999999</v>
      </c>
      <c r="O117" s="1">
        <v>0.89146369400000003</v>
      </c>
      <c r="P117" s="1">
        <v>-1.2489981939999999</v>
      </c>
      <c r="Q117" s="1">
        <v>-1.698970004</v>
      </c>
      <c r="R117" s="1">
        <v>0.33037100699999999</v>
      </c>
      <c r="S117" s="1">
        <v>0.109145002</v>
      </c>
      <c r="T117" s="1">
        <v>3.6058343999999999E-2</v>
      </c>
      <c r="U117" s="1">
        <v>1.1912631E-2</v>
      </c>
      <c r="V117" s="1">
        <v>6.6996420000000001E-2</v>
      </c>
      <c r="W117" s="1">
        <v>-0.17416575100000001</v>
      </c>
      <c r="X117" s="1">
        <v>-0.48099807300000003</v>
      </c>
      <c r="Y117">
        <f>-1.23-0.609*Q117-2.054*R117+1.501*O117</f>
        <v>0.46417768875199983</v>
      </c>
      <c r="Z117">
        <f>LOG(EXP(-2.885-0.575*J117+1.475*L117-6.802*R117))</f>
        <v>6.2937687796910044E-2</v>
      </c>
      <c r="AA117">
        <f>-0.206-4.187*R117+0.706*S117+2.293*T117-1.682*U117+1.177*O117-1.111*N117+0.549*P117</f>
        <v>0.26715727722600013</v>
      </c>
      <c r="AB117">
        <f>LOG10(EXP(-0.74-4.93*R117-19.91*S117+43.75*T117-30.12*U117-1.3*K117+1.04*L117+0.68*M117))</f>
        <v>0.21797951214737324</v>
      </c>
      <c r="AC117">
        <f>-0.391+0.23*W117-1.722*X117</f>
        <v>0.39722055897600006</v>
      </c>
      <c r="AD117">
        <f>-0.215+2.341*W117-1.438*X117</f>
        <v>6.8953205883000024E-2</v>
      </c>
      <c r="AE117">
        <f>-2.429+1.433*W117-Q117+1.761*O117</f>
        <v>0.59025804795100001</v>
      </c>
      <c r="AF117">
        <f>2.471*W117-0.917*Q117+1.48*O117-2.027</f>
        <v>0.41995819006699975</v>
      </c>
      <c r="AG117">
        <f>-0.192+0.397*W117-1.615*X117</f>
        <v>0.51566808474799997</v>
      </c>
      <c r="AH117">
        <f>-1.166-0.597*Q117-2.065*R117+1.443*O117</f>
        <v>0.45245107337500023</v>
      </c>
      <c r="AI117">
        <f>-2.371+1.433*W117-0.996*Q117+1.696*O117</f>
        <v>0.58351702782499992</v>
      </c>
      <c r="AJ117">
        <f>-0.19-4.841*R117+3.333*S117-1.523*T117+0.147*U117+1.173*O117-1.142*N117+0.553*P117</f>
        <v>0.26720340260599973</v>
      </c>
      <c r="AK117" s="6">
        <f>V117-AG117</f>
        <v>-0.44867166474799997</v>
      </c>
      <c r="AL117" s="6">
        <f>V117-AH117</f>
        <v>-0.38545465337500023</v>
      </c>
      <c r="AM117" s="6">
        <f>V117-AI117</f>
        <v>-0.51652060782499998</v>
      </c>
      <c r="AN117" s="6">
        <f>V117-AJ117</f>
        <v>-0.20020698260599973</v>
      </c>
      <c r="AO117">
        <f t="shared" si="10"/>
        <v>-0.11844752577199991</v>
      </c>
      <c r="AP117">
        <f>Y117-AH117</f>
        <v>1.1726615376999594E-2</v>
      </c>
      <c r="AQ117">
        <f t="shared" si="11"/>
        <v>6.7410201260000857E-3</v>
      </c>
      <c r="AR117">
        <f>AA117-AJ117</f>
        <v>-4.6125379999595317E-5</v>
      </c>
      <c r="AS117" s="5">
        <f>V117-Y117</f>
        <v>-0.39718126875199983</v>
      </c>
      <c r="AT117" s="5"/>
      <c r="AU117" s="5">
        <f>V117-Z117</f>
        <v>4.058732203089957E-3</v>
      </c>
      <c r="AV117" s="5"/>
      <c r="AW117" s="5">
        <f>V117-AA117</f>
        <v>-0.20016085722600013</v>
      </c>
      <c r="AX117" s="5"/>
      <c r="AY117" s="5">
        <f>V117-AB117</f>
        <v>-0.15098309214737324</v>
      </c>
      <c r="AZ117" s="5"/>
      <c r="BA117" s="5">
        <f>V117-AC117</f>
        <v>-0.33022413897600006</v>
      </c>
      <c r="BB117" s="5"/>
      <c r="BC117" s="5">
        <f>V117-AD117</f>
        <v>-1.9567858830000229E-3</v>
      </c>
      <c r="BD117" s="5"/>
      <c r="BE117" s="5">
        <f>V117-AE117</f>
        <v>-0.52326162795100006</v>
      </c>
      <c r="BF117" s="5"/>
      <c r="BG117" s="5">
        <f>V117-AF117</f>
        <v>-0.35296177006699975</v>
      </c>
      <c r="BM117" s="6"/>
    </row>
    <row r="118" spans="1:65" x14ac:dyDescent="0.15">
      <c r="A118">
        <v>1831</v>
      </c>
      <c r="B118">
        <v>0</v>
      </c>
      <c r="C118">
        <v>5.8180900982731314E-6</v>
      </c>
      <c r="D118" t="s">
        <v>24</v>
      </c>
      <c r="E118">
        <v>0.02</v>
      </c>
      <c r="F118">
        <v>5.5946999999999997E-2</v>
      </c>
      <c r="G118">
        <v>7.1891759999999998</v>
      </c>
      <c r="H118">
        <v>6.2414999999999998E-2</v>
      </c>
      <c r="I118">
        <v>2.0488</v>
      </c>
      <c r="J118">
        <f t="shared" si="6"/>
        <v>-3.912023005428146</v>
      </c>
      <c r="K118">
        <f t="shared" si="7"/>
        <v>-2.8833504649647184</v>
      </c>
      <c r="L118">
        <f t="shared" si="8"/>
        <v>1.9725765615493256</v>
      </c>
      <c r="M118">
        <f t="shared" si="9"/>
        <v>-2.7739496478791228</v>
      </c>
      <c r="N118" s="1">
        <v>-1.2522231960000001</v>
      </c>
      <c r="O118" s="1">
        <v>0.85667911600000002</v>
      </c>
      <c r="P118" s="1">
        <v>-1.2047110249999999</v>
      </c>
      <c r="Q118" s="1">
        <v>-1.698970004</v>
      </c>
      <c r="R118" s="1">
        <v>0.35748118800000001</v>
      </c>
      <c r="S118" s="1">
        <v>0.12779279900000001</v>
      </c>
      <c r="T118" s="1">
        <v>4.5683521999999997E-2</v>
      </c>
      <c r="U118" s="1">
        <v>1.6330999999999998E-2</v>
      </c>
      <c r="V118" s="1">
        <v>0.31149956499999998</v>
      </c>
      <c r="W118" s="1">
        <v>-0.19211415200000001</v>
      </c>
      <c r="X118" s="1">
        <v>-0.446746808</v>
      </c>
      <c r="Y118">
        <f>-1.23-0.609*Q118-2.054*R118+1.501*O118</f>
        <v>0.3562817253999998</v>
      </c>
      <c r="Z118">
        <f>LOG(EXP(-2.885-0.575*J118+1.475*L118-6.802*R118))</f>
        <v>-6.8454966050615268E-2</v>
      </c>
      <c r="AA118">
        <f>-0.206-4.187*R118+0.706*S118+2.293*T118-1.682*U118+1.177*O118-1.111*N118+0.549*P118</f>
        <v>0.20287649344700009</v>
      </c>
      <c r="AB118">
        <f>LOG10(EXP(-0.74-4.93*R118-19.91*S118+43.75*T118-30.12*U118-1.3*K118+1.04*L118+0.68*M118))</f>
        <v>0.16224240815867835</v>
      </c>
      <c r="AC118">
        <f>-0.391+0.23*W118-1.722*X118</f>
        <v>0.33411174841599994</v>
      </c>
      <c r="AD118">
        <f>-0.215+2.341*W118-1.438*X118</f>
        <v>-2.2317319928000123E-2</v>
      </c>
      <c r="AE118">
        <f>-2.429+1.433*W118-Q118+1.761*O118</f>
        <v>0.50328234746000011</v>
      </c>
      <c r="AF118">
        <f>2.471*W118-0.917*Q118+1.48*O118-2.027</f>
        <v>0.32412651575599982</v>
      </c>
      <c r="AG118">
        <f>-0.192+0.397*W118-1.615*X118</f>
        <v>0.45322677657599997</v>
      </c>
      <c r="AH118">
        <f>-1.166-0.597*Q118-2.065*R118+1.443*O118</f>
        <v>0.34627440355600014</v>
      </c>
      <c r="AI118">
        <f>-2.371+1.433*W118-0.996*Q118+1.696*O118</f>
        <v>0.49880232490399989</v>
      </c>
      <c r="AJ118">
        <f>-0.19-4.841*R118+3.333*S118-1.523*T118+0.147*U118+1.173*O118-1.142*N118+0.553*P118</f>
        <v>0.20690991702799999</v>
      </c>
      <c r="AK118" s="6">
        <f>V118-AG118</f>
        <v>-0.14172721157599999</v>
      </c>
      <c r="AL118" s="6">
        <f>V118-AH118</f>
        <v>-3.4774838556000165E-2</v>
      </c>
      <c r="AM118" s="6">
        <f>V118-AI118</f>
        <v>-0.18730275990399992</v>
      </c>
      <c r="AN118" s="6">
        <f>V118-AJ118</f>
        <v>0.10458964797199999</v>
      </c>
      <c r="AO118">
        <f t="shared" si="10"/>
        <v>-0.11911502816000002</v>
      </c>
      <c r="AP118">
        <f>Y118-AH118</f>
        <v>1.0007321843999661E-2</v>
      </c>
      <c r="AQ118">
        <f t="shared" si="11"/>
        <v>4.4800225560002183E-3</v>
      </c>
      <c r="AR118">
        <f>AA118-AJ118</f>
        <v>-4.0334235809998953E-3</v>
      </c>
      <c r="AS118" s="5">
        <f>V118-Y118</f>
        <v>-4.4782160399999826E-2</v>
      </c>
      <c r="AT118" s="5"/>
      <c r="AU118" s="5">
        <f>V118-Z118</f>
        <v>0.37995453105061527</v>
      </c>
      <c r="AV118" s="5"/>
      <c r="AW118" s="5">
        <f>V118-AA118</f>
        <v>0.10862307155299988</v>
      </c>
      <c r="AX118" s="5"/>
      <c r="AY118" s="5">
        <f>V118-AB118</f>
        <v>0.14925715684132163</v>
      </c>
      <c r="AZ118" s="5"/>
      <c r="BA118" s="5">
        <f>V118-AC118</f>
        <v>-2.2612183415999965E-2</v>
      </c>
      <c r="BB118" s="5"/>
      <c r="BC118" s="5">
        <f>V118-AD118</f>
        <v>0.3338168849280001</v>
      </c>
      <c r="BD118" s="5"/>
      <c r="BE118" s="5">
        <f>V118-AE118</f>
        <v>-0.19178278246000013</v>
      </c>
      <c r="BF118" s="5"/>
      <c r="BG118" s="5">
        <f>V118-AF118</f>
        <v>-1.2626950755999844E-2</v>
      </c>
      <c r="BM118" s="6"/>
    </row>
    <row r="119" spans="1:65" x14ac:dyDescent="0.15">
      <c r="A119">
        <v>5826</v>
      </c>
      <c r="B119">
        <v>0</v>
      </c>
      <c r="C119">
        <v>5.9439688351410368E-6</v>
      </c>
      <c r="D119" t="s">
        <v>23</v>
      </c>
      <c r="E119">
        <v>0.02</v>
      </c>
      <c r="F119">
        <v>3.8580000000000003E-2</v>
      </c>
      <c r="G119">
        <v>3.278734</v>
      </c>
      <c r="H119">
        <v>6.0808000000000001E-2</v>
      </c>
      <c r="I119">
        <v>0.23749999999999999</v>
      </c>
      <c r="J119">
        <f t="shared" si="6"/>
        <v>-3.912023005428146</v>
      </c>
      <c r="K119">
        <f t="shared" si="7"/>
        <v>-3.2550212715045541</v>
      </c>
      <c r="L119">
        <f t="shared" si="8"/>
        <v>1.187457372278538</v>
      </c>
      <c r="M119">
        <f t="shared" si="9"/>
        <v>-2.8000339197183979</v>
      </c>
      <c r="N119" s="1">
        <v>-1.4136377769999999</v>
      </c>
      <c r="O119" s="1">
        <v>0.51570618400000001</v>
      </c>
      <c r="P119" s="1">
        <v>-1.2160392799999999</v>
      </c>
      <c r="Q119" s="1">
        <v>-1.698970004</v>
      </c>
      <c r="R119" s="1">
        <v>0.51840331799999995</v>
      </c>
      <c r="S119" s="1">
        <v>0.26874199999999998</v>
      </c>
      <c r="T119" s="1">
        <v>0.13931674399999999</v>
      </c>
      <c r="U119" s="1">
        <v>7.2222262999999995E-2</v>
      </c>
      <c r="V119" s="1">
        <v>-0.62433638599999997</v>
      </c>
      <c r="W119" s="1">
        <v>-0.31731651399999999</v>
      </c>
      <c r="X119" s="1">
        <v>-0.28533222800000002</v>
      </c>
      <c r="Y119">
        <f>-1.23-0.609*Q119-2.054*R119+1.501*O119</f>
        <v>-0.48605270055200001</v>
      </c>
      <c r="Z119">
        <f>LOG(EXP(-2.885-0.575*J119+1.475*L119-6.802*R119))</f>
        <v>-1.0467654481641364</v>
      </c>
      <c r="AA119">
        <f>-0.206-4.187*R119+0.706*S119+2.293*T119-1.682*U119+1.177*O119-1.111*N119+0.549*P119</f>
        <v>-0.4789152087449996</v>
      </c>
      <c r="AB119">
        <f>LOG10(EXP(-0.74-4.93*R119-19.91*S119+43.75*T119-30.12*U119-1.3*K119+1.04*L119+0.68*M119))</f>
        <v>-0.50558319782621852</v>
      </c>
      <c r="AC119">
        <f>-0.391+0.23*W119-1.722*X119</f>
        <v>2.7359298396000042E-2</v>
      </c>
      <c r="AD119">
        <f>-0.215+2.341*W119-1.438*X119</f>
        <v>-0.54753021541000002</v>
      </c>
      <c r="AE119">
        <f>-2.429+1.433*W119-Q119+1.761*O119</f>
        <v>-0.27658597053799971</v>
      </c>
      <c r="AF119">
        <f>2.471*W119-0.917*Q119+1.48*O119-2.027</f>
        <v>-0.48988846010600007</v>
      </c>
      <c r="AG119">
        <f>-0.192+0.397*W119-1.615*X119</f>
        <v>0.14283689216200002</v>
      </c>
      <c r="AH119">
        <f>-1.166-0.597*Q119-2.065*R119+1.443*O119</f>
        <v>-0.47805373576999977</v>
      </c>
      <c r="AI119">
        <f>-2.371+1.433*W119-0.996*Q119+1.696*O119</f>
        <v>-0.25890275251399986</v>
      </c>
      <c r="AJ119">
        <f>-0.19-4.841*R119+3.333*S119-1.523*T119+0.147*U119+1.173*O119-1.142*N119+0.553*P119</f>
        <v>-0.45860813156299995</v>
      </c>
      <c r="AK119" s="6">
        <f>V119-AG119</f>
        <v>-0.76717327816199998</v>
      </c>
      <c r="AL119" s="6">
        <f>V119-AH119</f>
        <v>-0.1462826502300002</v>
      </c>
      <c r="AM119" s="6">
        <f>V119-AI119</f>
        <v>-0.36543363348600011</v>
      </c>
      <c r="AN119" s="6">
        <f>V119-AJ119</f>
        <v>-0.16572825443700001</v>
      </c>
      <c r="AO119">
        <f t="shared" si="10"/>
        <v>-0.11547759376599998</v>
      </c>
      <c r="AP119">
        <f>Y119-AH119</f>
        <v>-7.9989647820002396E-3</v>
      </c>
      <c r="AQ119">
        <f t="shared" si="11"/>
        <v>-1.7683218023999858E-2</v>
      </c>
      <c r="AR119">
        <f>AA119-AJ119</f>
        <v>-2.0307077181999644E-2</v>
      </c>
      <c r="AS119" s="5">
        <f>V119-Y119</f>
        <v>-0.13828368544799996</v>
      </c>
      <c r="AT119" s="5"/>
      <c r="AU119" s="5">
        <f>V119-Z119</f>
        <v>0.42242906216413645</v>
      </c>
      <c r="AV119" s="5"/>
      <c r="AW119" s="5">
        <f>V119-AA119</f>
        <v>-0.14542117725500037</v>
      </c>
      <c r="AX119" s="5"/>
      <c r="AY119" s="5">
        <f>V119-AB119</f>
        <v>-0.11875318817378144</v>
      </c>
      <c r="AZ119" s="5"/>
      <c r="BA119" s="5">
        <f>V119-AC119</f>
        <v>-0.65169568439600001</v>
      </c>
      <c r="BB119" s="5"/>
      <c r="BC119" s="5">
        <f>V119-AD119</f>
        <v>-7.6806170589999945E-2</v>
      </c>
      <c r="BD119" s="5"/>
      <c r="BE119" s="5">
        <f>V119-AE119</f>
        <v>-0.34775041546200025</v>
      </c>
      <c r="BF119" s="5"/>
      <c r="BG119" s="5">
        <f>V119-AF119</f>
        <v>-0.1344479258939999</v>
      </c>
      <c r="BM119" s="6"/>
    </row>
    <row r="120" spans="1:65" x14ac:dyDescent="0.15">
      <c r="A120">
        <v>5826</v>
      </c>
      <c r="B120">
        <v>0</v>
      </c>
      <c r="C120">
        <v>5.9439688351410368E-6</v>
      </c>
      <c r="D120" t="s">
        <v>24</v>
      </c>
      <c r="E120">
        <v>0.02</v>
      </c>
      <c r="F120">
        <v>7.3131000000000002E-2</v>
      </c>
      <c r="G120">
        <v>2.7363490000000001</v>
      </c>
      <c r="H120">
        <v>7.6907000000000003E-2</v>
      </c>
      <c r="I120">
        <v>0.59500000000000008</v>
      </c>
      <c r="J120">
        <f t="shared" si="6"/>
        <v>-3.912023005428146</v>
      </c>
      <c r="K120">
        <f t="shared" si="7"/>
        <v>-2.6155029255140874</v>
      </c>
      <c r="L120">
        <f t="shared" si="8"/>
        <v>1.0066245501049451</v>
      </c>
      <c r="M120">
        <f t="shared" si="9"/>
        <v>-2.5651583793050801</v>
      </c>
      <c r="N120" s="1">
        <v>-1.135898488</v>
      </c>
      <c r="O120" s="1">
        <v>0.43717148700000003</v>
      </c>
      <c r="P120" s="1">
        <v>-1.114034129</v>
      </c>
      <c r="Q120" s="1">
        <v>-1.698970004</v>
      </c>
      <c r="R120" s="1">
        <v>0.27348183399999998</v>
      </c>
      <c r="S120" s="1">
        <v>7.4792313999999999E-2</v>
      </c>
      <c r="T120" s="1">
        <v>2.0454338999999998E-2</v>
      </c>
      <c r="U120" s="1">
        <v>5.5938899999999998E-3</v>
      </c>
      <c r="V120" s="1">
        <v>-0.225483034</v>
      </c>
      <c r="W120" s="1">
        <v>-0.13875352199999999</v>
      </c>
      <c r="X120" s="1">
        <v>-0.56307151600000005</v>
      </c>
      <c r="Y120">
        <f>-1.23-0.609*Q120-2.054*R120+1.501*O120</f>
        <v>-0.10086455261300009</v>
      </c>
      <c r="Z120">
        <f>LOG(EXP(-2.885-0.575*J120+1.475*L120-6.802*R120))</f>
        <v>-0.43908865666604752</v>
      </c>
      <c r="AA120">
        <f>-0.206-4.187*R120+0.706*S120+2.293*T120-1.682*U120+1.177*O120-1.111*N120+0.549*P120</f>
        <v>-9.5842865380999842E-2</v>
      </c>
      <c r="AB120">
        <f>LOG10(EXP(-0.74-4.93*R120-19.91*S120+43.75*T120-30.12*U120-1.3*K120+1.04*L120+0.68*M120))</f>
        <v>-6.4386507152802766E-2</v>
      </c>
      <c r="AC120">
        <f>-0.391+0.23*W120-1.722*X120</f>
        <v>0.54669584049200004</v>
      </c>
      <c r="AD120">
        <f>-0.215+2.341*W120-1.438*X120</f>
        <v>0.26987484500600001</v>
      </c>
      <c r="AE120">
        <f>-2.429+1.433*W120-Q120+1.761*O120</f>
        <v>-0.15900480441899978</v>
      </c>
      <c r="AF120">
        <f>2.471*W120-0.917*Q120+1.48*O120-2.027</f>
        <v>-0.16489065843399997</v>
      </c>
      <c r="AG120">
        <f>-0.192+0.397*W120-1.615*X120</f>
        <v>0.66227535010600014</v>
      </c>
      <c r="AH120">
        <f>-1.166-0.597*Q120-2.065*R120+1.443*O120</f>
        <v>-8.5616439080999807E-2</v>
      </c>
      <c r="AI120">
        <f>-2.371+1.433*W120-0.996*Q120+1.696*O120</f>
        <v>-0.13621683108999982</v>
      </c>
      <c r="AJ120">
        <f>-0.19-4.841*R120+3.333*S120-1.523*T120+0.147*U120+1.173*O120-1.142*N120+0.553*P120</f>
        <v>-0.1010350780889997</v>
      </c>
      <c r="AK120" s="6">
        <f>V120-AG120</f>
        <v>-0.88775838410600016</v>
      </c>
      <c r="AL120" s="6">
        <f>V120-AH120</f>
        <v>-0.13986659491900019</v>
      </c>
      <c r="AM120" s="6">
        <f>V120-AI120</f>
        <v>-8.9266202910000175E-2</v>
      </c>
      <c r="AN120" s="6">
        <f>V120-AJ120</f>
        <v>-0.1244479559110003</v>
      </c>
      <c r="AO120">
        <f t="shared" si="10"/>
        <v>-0.1155795096140001</v>
      </c>
      <c r="AP120">
        <f>Y120-AH120</f>
        <v>-1.5248113532000285E-2</v>
      </c>
      <c r="AQ120">
        <f t="shared" si="11"/>
        <v>-2.2787973328999955E-2</v>
      </c>
      <c r="AR120">
        <f>AA120-AJ120</f>
        <v>5.1922127079998548E-3</v>
      </c>
      <c r="AS120" s="5">
        <f>V120-Y120</f>
        <v>-0.12461848138699991</v>
      </c>
      <c r="AT120" s="5"/>
      <c r="AU120" s="5">
        <f>V120-Z120</f>
        <v>0.21360562266604752</v>
      </c>
      <c r="AV120" s="5"/>
      <c r="AW120" s="5">
        <f>V120-AA120</f>
        <v>-0.12964016861900016</v>
      </c>
      <c r="AX120" s="5"/>
      <c r="AY120" s="5">
        <f>V120-AB120</f>
        <v>-0.16109652684719722</v>
      </c>
      <c r="AZ120" s="5"/>
      <c r="BA120" s="5">
        <f>V120-AC120</f>
        <v>-0.77217887449200007</v>
      </c>
      <c r="BB120" s="5"/>
      <c r="BC120" s="5">
        <f>V120-AD120</f>
        <v>-0.49535787900600003</v>
      </c>
      <c r="BD120" s="5"/>
      <c r="BE120" s="5">
        <f>V120-AE120</f>
        <v>-6.647822958100022E-2</v>
      </c>
      <c r="BF120" s="5"/>
      <c r="BG120" s="5">
        <f>V120-AF120</f>
        <v>-6.0592375566000028E-2</v>
      </c>
      <c r="BM120" s="6"/>
    </row>
    <row r="121" spans="1:65" x14ac:dyDescent="0.15">
      <c r="A121">
        <v>5828</v>
      </c>
      <c r="B121">
        <v>0</v>
      </c>
      <c r="C121">
        <v>6.675255682553931E-6</v>
      </c>
      <c r="D121" t="s">
        <v>23</v>
      </c>
      <c r="E121">
        <v>0.02</v>
      </c>
      <c r="F121">
        <v>7.4268000000000001E-2</v>
      </c>
      <c r="G121">
        <v>3.9952040000000002</v>
      </c>
      <c r="H121">
        <v>0.19406899999999999</v>
      </c>
      <c r="I121">
        <v>2.9234</v>
      </c>
      <c r="J121">
        <f t="shared" si="6"/>
        <v>-3.912023005428146</v>
      </c>
      <c r="K121">
        <f t="shared" si="7"/>
        <v>-2.6000751064369121</v>
      </c>
      <c r="L121">
        <f t="shared" si="8"/>
        <v>1.3850946417443124</v>
      </c>
      <c r="M121">
        <f t="shared" si="9"/>
        <v>-1.6395415130513338</v>
      </c>
      <c r="N121" s="1">
        <v>-1.1291982709999999</v>
      </c>
      <c r="O121" s="1">
        <v>0.60153895999999996</v>
      </c>
      <c r="P121" s="1">
        <v>-0.71204383199999999</v>
      </c>
      <c r="Q121" s="1">
        <v>-1.698970004</v>
      </c>
      <c r="R121" s="1">
        <v>0.26929498600000001</v>
      </c>
      <c r="S121" s="1">
        <v>7.2519789000000001E-2</v>
      </c>
      <c r="T121" s="1">
        <v>1.9529215999999999E-2</v>
      </c>
      <c r="U121" s="1">
        <v>5.2591199999999999E-3</v>
      </c>
      <c r="V121" s="1">
        <v>0.46588824299999998</v>
      </c>
      <c r="W121" s="1">
        <v>-0.13625791200000001</v>
      </c>
      <c r="X121" s="1">
        <v>-0.56977173299999995</v>
      </c>
      <c r="Y121">
        <f>-1.23-0.609*Q121-2.054*R121+1.501*O121</f>
        <v>0.1544508101519998</v>
      </c>
      <c r="Z121">
        <f>LOG(EXP(-2.885-0.575*J121+1.475*L121-6.802*R121))</f>
        <v>-0.18427838839441865</v>
      </c>
      <c r="AA121">
        <f>-0.206-4.187*R121+0.706*S121+2.293*T121-1.682*U121+1.177*O121-1.111*N121+0.549*P121</f>
        <v>0.32523408833299983</v>
      </c>
      <c r="AB121">
        <f>LOG10(EXP(-0.74-4.93*R121-19.91*S121+43.75*T121-30.12*U121-1.3*K121+1.04*L121+0.68*M121))</f>
        <v>0.38661462077808462</v>
      </c>
      <c r="AC121">
        <f>-0.391+0.23*W121-1.722*X121</f>
        <v>0.55880760446599997</v>
      </c>
      <c r="AD121">
        <f>-0.215+2.341*W121-1.438*X121</f>
        <v>0.2853519800619998</v>
      </c>
      <c r="AE121">
        <f>-2.429+1.433*W121-Q121+1.761*O121</f>
        <v>0.13402252466399989</v>
      </c>
      <c r="AF121">
        <f>2.471*W121-0.917*Q121+1.48*O121-2.027</f>
        <v>8.4539853915999608E-2</v>
      </c>
      <c r="AG121">
        <f>-0.192+0.397*W121-1.615*X121</f>
        <v>0.67408695773099991</v>
      </c>
      <c r="AH121">
        <f>-1.166-0.597*Q121-2.065*R121+1.443*O121</f>
        <v>0.16021166557800015</v>
      </c>
      <c r="AI121">
        <f>-2.371+1.433*W121-0.996*Q121+1.696*O121</f>
        <v>0.14612661224799983</v>
      </c>
      <c r="AJ121">
        <f>-0.19-4.841*R121+3.333*S121-1.523*T121+0.147*U121+1.173*O121-1.142*N121+0.553*P121</f>
        <v>0.32047091064899974</v>
      </c>
      <c r="AK121" s="6">
        <f>V121-AG121</f>
        <v>-0.20819871473099993</v>
      </c>
      <c r="AL121" s="6">
        <f>V121-AH121</f>
        <v>0.30567657742199983</v>
      </c>
      <c r="AM121" s="6">
        <f>V121-AI121</f>
        <v>0.31976163075200015</v>
      </c>
      <c r="AN121" s="6">
        <f>V121-AJ121</f>
        <v>0.14541733235100024</v>
      </c>
      <c r="AO121">
        <f t="shared" si="10"/>
        <v>-0.11527935326499994</v>
      </c>
      <c r="AP121">
        <f>Y121-AH121</f>
        <v>-5.7608554260003553E-3</v>
      </c>
      <c r="AQ121">
        <f t="shared" si="11"/>
        <v>-1.2104087583999945E-2</v>
      </c>
      <c r="AR121">
        <f>AA121-AJ121</f>
        <v>4.7631776840000861E-3</v>
      </c>
      <c r="AS121" s="5">
        <f>V121-Y121</f>
        <v>0.31143743284800018</v>
      </c>
      <c r="AT121" s="5"/>
      <c r="AU121" s="5">
        <f>V121-Z121</f>
        <v>0.65016663139441866</v>
      </c>
      <c r="AV121" s="5"/>
      <c r="AW121" s="5">
        <f>V121-AA121</f>
        <v>0.14065415466700015</v>
      </c>
      <c r="AX121" s="5"/>
      <c r="AY121" s="5">
        <f>V121-AB121</f>
        <v>7.9273622221915363E-2</v>
      </c>
      <c r="AZ121" s="5"/>
      <c r="BA121" s="5">
        <f>V121-AC121</f>
        <v>-9.2919361465999994E-2</v>
      </c>
      <c r="BB121" s="5"/>
      <c r="BC121" s="5">
        <f>V121-AD121</f>
        <v>0.18053626293800018</v>
      </c>
      <c r="BD121" s="5"/>
      <c r="BE121" s="5">
        <f>V121-AE121</f>
        <v>0.33186571833600009</v>
      </c>
      <c r="BF121" s="5"/>
      <c r="BG121" s="5">
        <f>V121-AF121</f>
        <v>0.38134838908400037</v>
      </c>
      <c r="BM121" s="6"/>
    </row>
    <row r="122" spans="1:65" x14ac:dyDescent="0.15">
      <c r="A122">
        <v>5828</v>
      </c>
      <c r="B122">
        <v>0</v>
      </c>
      <c r="C122">
        <v>6.675255682553931E-6</v>
      </c>
      <c r="D122" t="s">
        <v>24</v>
      </c>
      <c r="E122">
        <v>0.02</v>
      </c>
      <c r="F122">
        <v>6.5836000000000006E-2</v>
      </c>
      <c r="G122">
        <v>4.1148709999999999</v>
      </c>
      <c r="H122">
        <v>0.15171399999999999</v>
      </c>
      <c r="I122">
        <v>2.1347</v>
      </c>
      <c r="J122">
        <f t="shared" si="6"/>
        <v>-3.912023005428146</v>
      </c>
      <c r="K122">
        <f t="shared" si="7"/>
        <v>-2.7205884778003155</v>
      </c>
      <c r="L122">
        <f t="shared" si="8"/>
        <v>1.4146074849134718</v>
      </c>
      <c r="M122">
        <f t="shared" si="9"/>
        <v>-1.885758109476511</v>
      </c>
      <c r="N122" s="1">
        <v>-1.1815365630000001</v>
      </c>
      <c r="O122" s="1">
        <v>0.61435622499999998</v>
      </c>
      <c r="P122" s="1">
        <v>-0.81897434099999999</v>
      </c>
      <c r="Q122" s="1">
        <v>-1.698970004</v>
      </c>
      <c r="R122" s="1">
        <v>0.30378516300000002</v>
      </c>
      <c r="S122" s="1">
        <v>9.2285425000000004E-2</v>
      </c>
      <c r="T122" s="1">
        <v>2.8034943E-2</v>
      </c>
      <c r="U122" s="1">
        <v>8.5165999999999992E-3</v>
      </c>
      <c r="V122" s="1">
        <v>0.32933685000000001</v>
      </c>
      <c r="W122" s="1">
        <v>-0.15725672600000001</v>
      </c>
      <c r="X122" s="1">
        <v>-0.51743344099999999</v>
      </c>
      <c r="Y122">
        <f>-1.23-0.609*Q122-2.054*R122+1.501*O122</f>
        <v>0.10284670135899976</v>
      </c>
      <c r="Z122">
        <f>LOG(EXP(-2.885-0.575*J122+1.475*L122-6.802*R122))</f>
        <v>-0.26725935655097044</v>
      </c>
      <c r="AA122">
        <f>-0.206-4.187*R122+0.706*S122+2.293*T122-1.682*U122+1.177*O122-1.111*N122+0.549*P122</f>
        <v>0.22333172077699986</v>
      </c>
      <c r="AB122">
        <f>LOG10(EXP(-0.74-4.93*R122-19.91*S122+43.75*T122-30.12*U122-1.3*K122+1.04*L122+0.68*M122))</f>
        <v>0.26951724468494953</v>
      </c>
      <c r="AC122">
        <f>-0.391+0.23*W122-1.722*X122</f>
        <v>0.46385133842199999</v>
      </c>
      <c r="AD122">
        <f>-0.215+2.341*W122-1.438*X122</f>
        <v>0.1609312925919999</v>
      </c>
      <c r="AE122">
        <f>-2.429+1.433*W122-Q122+1.761*O122</f>
        <v>0.12650242786700017</v>
      </c>
      <c r="AF122">
        <f>2.471*W122-0.917*Q122+1.48*O122-2.027</f>
        <v>5.1621336721999533E-2</v>
      </c>
      <c r="AG122">
        <f>-0.192+0.397*W122-1.615*X122</f>
        <v>0.58122408699299988</v>
      </c>
      <c r="AH122">
        <f>-1.166-0.597*Q122-2.065*R122+1.443*O122</f>
        <v>0.10748476346800007</v>
      </c>
      <c r="AI122">
        <f>-2.371+1.433*W122-0.996*Q122+1.696*O122</f>
        <v>0.13777339322600013</v>
      </c>
      <c r="AJ122">
        <f>-0.19-4.841*R122+3.333*S122-1.523*T122+0.147*U122+1.173*O122-1.142*N122+0.553*P122</f>
        <v>0.22257986575099986</v>
      </c>
      <c r="AK122" s="6">
        <f>V122-AG122</f>
        <v>-0.25188723699299986</v>
      </c>
      <c r="AL122" s="6">
        <f>V122-AH122</f>
        <v>0.22185208653199995</v>
      </c>
      <c r="AM122" s="6">
        <f>V122-AI122</f>
        <v>0.19156345677399989</v>
      </c>
      <c r="AN122" s="6">
        <f>V122-AJ122</f>
        <v>0.10675698424900015</v>
      </c>
      <c r="AO122">
        <f t="shared" si="10"/>
        <v>-0.11737274857099989</v>
      </c>
      <c r="AP122">
        <f>Y122-AH122</f>
        <v>-4.6380621090003071E-3</v>
      </c>
      <c r="AQ122">
        <f t="shared" si="11"/>
        <v>-1.1270965358999963E-2</v>
      </c>
      <c r="AR122">
        <f>AA122-AJ122</f>
        <v>7.5185502600000342E-4</v>
      </c>
      <c r="AS122" s="5">
        <f>V122-Y122</f>
        <v>0.22649014864100026</v>
      </c>
      <c r="AT122" s="5"/>
      <c r="AU122" s="5">
        <f>V122-Z122</f>
        <v>0.59659620655097045</v>
      </c>
      <c r="AV122" s="5"/>
      <c r="AW122" s="5">
        <f>V122-AA122</f>
        <v>0.10600512922300015</v>
      </c>
      <c r="AX122" s="5"/>
      <c r="AY122" s="5">
        <f>V122-AB122</f>
        <v>5.9819605315050484E-2</v>
      </c>
      <c r="AZ122" s="5"/>
      <c r="BA122" s="5">
        <f>V122-AC122</f>
        <v>-0.13451448842199998</v>
      </c>
      <c r="BB122" s="5"/>
      <c r="BC122" s="5">
        <f>V122-AD122</f>
        <v>0.16840555740800012</v>
      </c>
      <c r="BD122" s="5"/>
      <c r="BE122" s="5">
        <f>V122-AE122</f>
        <v>0.20283442213299985</v>
      </c>
      <c r="BF122" s="5"/>
      <c r="BG122" s="5">
        <f>V122-AF122</f>
        <v>0.27771551327800048</v>
      </c>
      <c r="BM122" s="6"/>
    </row>
    <row r="123" spans="1:65" x14ac:dyDescent="0.15">
      <c r="A123">
        <v>1789</v>
      </c>
      <c r="B123">
        <v>0</v>
      </c>
      <c r="C123">
        <v>6.8575656234448597E-6</v>
      </c>
      <c r="D123" t="s">
        <v>23</v>
      </c>
      <c r="E123">
        <v>0.02</v>
      </c>
      <c r="F123">
        <v>4.5638999999999999E-2</v>
      </c>
      <c r="G123">
        <v>6.4334470000000001</v>
      </c>
      <c r="H123">
        <v>5.5108999999999998E-2</v>
      </c>
      <c r="I123">
        <v>0.86140000000000005</v>
      </c>
      <c r="J123">
        <f t="shared" si="6"/>
        <v>-3.912023005428146</v>
      </c>
      <c r="K123">
        <f t="shared" si="7"/>
        <v>-3.0869926648330357</v>
      </c>
      <c r="L123">
        <f t="shared" si="8"/>
        <v>1.8615104754804284</v>
      </c>
      <c r="M123">
        <f t="shared" si="9"/>
        <v>-2.8984422367787528</v>
      </c>
      <c r="N123" s="1">
        <v>-1.3406638799999999</v>
      </c>
      <c r="O123" s="1">
        <v>0.80844372799999997</v>
      </c>
      <c r="P123" s="1">
        <v>-1.2587774700000001</v>
      </c>
      <c r="Q123" s="1">
        <v>-1.698970004</v>
      </c>
      <c r="R123" s="1">
        <v>0.43822169599999999</v>
      </c>
      <c r="S123" s="1">
        <v>0.19203825499999999</v>
      </c>
      <c r="T123" s="1">
        <v>8.415533E-2</v>
      </c>
      <c r="U123" s="1">
        <v>3.6878690999999998E-2</v>
      </c>
      <c r="V123" s="1">
        <v>-6.4795133000000005E-2</v>
      </c>
      <c r="W123" s="1">
        <v>-0.250435038</v>
      </c>
      <c r="X123" s="1">
        <v>-0.358306124</v>
      </c>
      <c r="Y123">
        <f>-1.23-0.609*Q123-2.054*R123+1.501*O123</f>
        <v>0.11803940457999973</v>
      </c>
      <c r="Z123">
        <f>LOG(EXP(-2.885-0.575*J123+1.475*L123-6.802*R123))</f>
        <v>-0.37811536233177345</v>
      </c>
      <c r="AA123">
        <f>-0.206-4.187*R123+0.706*S123+2.293*T123-1.682*U123+1.177*O123-1.111*N123+0.549*P123</f>
        <v>-2.4370012188000278E-2</v>
      </c>
      <c r="AB123">
        <f>LOG10(EXP(-0.74-4.93*R123-19.91*S123+43.75*T123-30.12*U123-1.3*K123+1.04*L123+0.68*M123))</f>
        <v>-7.5907929096200075E-2</v>
      </c>
      <c r="AC123">
        <f>-0.391+0.23*W123-1.722*X123</f>
        <v>0.16840308678799992</v>
      </c>
      <c r="AD123">
        <f>-0.215+2.341*W123-1.438*X123</f>
        <v>-0.28602421764600006</v>
      </c>
      <c r="AE123">
        <f>-2.429+1.433*W123-Q123+1.761*O123</f>
        <v>0.33476599955399999</v>
      </c>
      <c r="AF123">
        <f>2.471*W123-0.917*Q123+1.48*O123-2.027</f>
        <v>0.10862723220999992</v>
      </c>
      <c r="AG123">
        <f>-0.192+0.397*W123-1.615*X123</f>
        <v>0.28724168017400004</v>
      </c>
      <c r="AH123">
        <f>-1.166-0.597*Q123-2.065*R123+1.443*O123</f>
        <v>0.10994158965200018</v>
      </c>
      <c r="AI123">
        <f>-2.371+1.433*W123-0.996*Q123+1.696*O123</f>
        <v>0.33342127721799986</v>
      </c>
      <c r="AJ123">
        <f>-0.19-4.841*R123+3.333*S123-1.523*T123+0.147*U123+1.173*O123-1.142*N123+0.553*P123</f>
        <v>-1.0876423440000171E-2</v>
      </c>
      <c r="AK123" s="6">
        <f>V123-AG123</f>
        <v>-0.35203681317400004</v>
      </c>
      <c r="AL123" s="6">
        <f>V123-AH123</f>
        <v>-0.17473672265200019</v>
      </c>
      <c r="AM123" s="6">
        <f>V123-AI123</f>
        <v>-0.39821641021799986</v>
      </c>
      <c r="AN123" s="6">
        <f>V123-AJ123</f>
        <v>-5.3918709559999833E-2</v>
      </c>
      <c r="AO123">
        <f t="shared" si="10"/>
        <v>-0.11883859338600011</v>
      </c>
      <c r="AP123">
        <f>Y123-AH123</f>
        <v>8.0978149279995471E-3</v>
      </c>
      <c r="AQ123">
        <f t="shared" si="11"/>
        <v>1.344722336000137E-3</v>
      </c>
      <c r="AR123">
        <f>AA123-AJ123</f>
        <v>-1.3493588748000107E-2</v>
      </c>
      <c r="AS123" s="5">
        <f>V123-Y123</f>
        <v>-0.18283453757999973</v>
      </c>
      <c r="AT123" s="5"/>
      <c r="AU123" s="5">
        <f>V123-Z123</f>
        <v>0.31332022933177345</v>
      </c>
      <c r="AV123" s="5"/>
      <c r="AW123" s="5">
        <f>V123-AA123</f>
        <v>-4.0425120811999726E-2</v>
      </c>
      <c r="AX123" s="5"/>
      <c r="AY123" s="5">
        <f>V123-AB123</f>
        <v>1.111279609620007E-2</v>
      </c>
      <c r="AZ123" s="5"/>
      <c r="BA123" s="5">
        <f>V123-AC123</f>
        <v>-0.23319821978799993</v>
      </c>
      <c r="BB123" s="5"/>
      <c r="BC123" s="5">
        <f>V123-AD123</f>
        <v>0.22122908464600005</v>
      </c>
      <c r="BD123" s="5"/>
      <c r="BE123" s="5">
        <f>V123-AE123</f>
        <v>-0.399561132554</v>
      </c>
      <c r="BF123" s="5"/>
      <c r="BG123" s="5">
        <f>V123-AF123</f>
        <v>-0.17342236520999993</v>
      </c>
      <c r="BM123" s="6"/>
    </row>
    <row r="124" spans="1:65" x14ac:dyDescent="0.15">
      <c r="A124">
        <v>1789</v>
      </c>
      <c r="B124">
        <v>0</v>
      </c>
      <c r="C124">
        <v>6.8575656234448597E-6</v>
      </c>
      <c r="D124" t="s">
        <v>24</v>
      </c>
      <c r="E124">
        <v>0.02</v>
      </c>
      <c r="F124">
        <v>6.3383999999999996E-2</v>
      </c>
      <c r="G124">
        <v>10.713039</v>
      </c>
      <c r="H124">
        <v>8.1077999999999997E-2</v>
      </c>
      <c r="I124">
        <v>4.4887000000000006</v>
      </c>
      <c r="J124">
        <f t="shared" si="6"/>
        <v>-3.912023005428146</v>
      </c>
      <c r="K124">
        <f t="shared" si="7"/>
        <v>-2.7585438153191961</v>
      </c>
      <c r="L124">
        <f t="shared" si="8"/>
        <v>2.3714615977106472</v>
      </c>
      <c r="M124">
        <f t="shared" si="9"/>
        <v>-2.5123436246981332</v>
      </c>
      <c r="N124" s="1">
        <v>-1.1980203570000001</v>
      </c>
      <c r="O124" s="1">
        <v>1.0299126860000001</v>
      </c>
      <c r="P124" s="1">
        <v>-1.091096973</v>
      </c>
      <c r="Q124" s="1">
        <v>-1.698970004</v>
      </c>
      <c r="R124" s="1">
        <v>0.31553704399999999</v>
      </c>
      <c r="S124" s="1">
        <v>9.9563626000000002E-2</v>
      </c>
      <c r="T124" s="1">
        <v>3.1416012E-2</v>
      </c>
      <c r="U124" s="1">
        <v>9.9129160000000008E-3</v>
      </c>
      <c r="V124" s="1">
        <v>0.65212058100000003</v>
      </c>
      <c r="W124" s="1">
        <v>-0.16465005099999999</v>
      </c>
      <c r="X124" s="1">
        <v>-0.500949647</v>
      </c>
      <c r="Y124">
        <f>-1.23-0.609*Q124-2.054*R124+1.501*O124</f>
        <v>0.70245858574600006</v>
      </c>
      <c r="Z124">
        <f>LOG(EXP(-2.885-0.575*J124+1.475*L124-6.802*R124))</f>
        <v>0.31097053204897168</v>
      </c>
      <c r="AA124">
        <f>-0.206-4.187*R124+0.706*S124+2.293*T124-1.682*U124+1.177*O124-1.111*N124+0.549*P124</f>
        <v>0.54269731740399996</v>
      </c>
      <c r="AB124">
        <f>LOG10(EXP(-0.74-4.93*R124-19.91*S124+43.75*T124-30.12*U124-1.3*K124+1.04*L124+0.68*M124))</f>
        <v>0.49596318273491508</v>
      </c>
      <c r="AC124">
        <f>-0.391+0.23*W124-1.722*X124</f>
        <v>0.43376578040400005</v>
      </c>
      <c r="AD124">
        <f>-0.215+2.341*W124-1.438*X124</f>
        <v>0.11991982299499993</v>
      </c>
      <c r="AE124">
        <f>-2.429+1.433*W124-Q124+1.761*O124</f>
        <v>0.84770272096300037</v>
      </c>
      <c r="AF124">
        <f>2.471*W124-0.917*Q124+1.48*O124-2.027</f>
        <v>0.64837599292699988</v>
      </c>
      <c r="AG124">
        <f>-0.192+0.397*W124-1.615*X124</f>
        <v>0.55166760965799999</v>
      </c>
      <c r="AH124">
        <f>-1.166-0.597*Q124-2.065*R124+1.443*O124</f>
        <v>0.68286510242600029</v>
      </c>
      <c r="AI124">
        <f>-2.371+1.433*W124-0.996*Q124+1.696*O124</f>
        <v>0.83196251635700036</v>
      </c>
      <c r="AJ124">
        <f>-0.19-4.841*R124+3.333*S124-1.523*T124+0.147*U124+1.173*O124-1.142*N124+0.553*P124</f>
        <v>0.54079155013300018</v>
      </c>
      <c r="AK124" s="6">
        <f>V124-AG124</f>
        <v>0.10045297134200004</v>
      </c>
      <c r="AL124" s="6">
        <f>V124-AH124</f>
        <v>-3.074452142600026E-2</v>
      </c>
      <c r="AM124" s="6">
        <f>V124-AI124</f>
        <v>-0.17984193535700033</v>
      </c>
      <c r="AN124" s="6">
        <f>V124-AJ124</f>
        <v>0.11132903086699986</v>
      </c>
      <c r="AO124">
        <f t="shared" si="10"/>
        <v>-0.11790182925399995</v>
      </c>
      <c r="AP124">
        <f>Y124-AH124</f>
        <v>1.9593483319999772E-2</v>
      </c>
      <c r="AQ124">
        <f t="shared" si="11"/>
        <v>1.5740204606000008E-2</v>
      </c>
      <c r="AR124">
        <f>AA124-AJ124</f>
        <v>1.9057672709997808E-3</v>
      </c>
      <c r="AS124" s="5">
        <f>V124-Y124</f>
        <v>-5.0338004746000031E-2</v>
      </c>
      <c r="AT124" s="5"/>
      <c r="AU124" s="5">
        <f>V124-Z124</f>
        <v>0.34115004895102835</v>
      </c>
      <c r="AV124" s="5"/>
      <c r="AW124" s="5">
        <f>V124-AA124</f>
        <v>0.10942326359600008</v>
      </c>
      <c r="AX124" s="5"/>
      <c r="AY124" s="5">
        <f>V124-AB124</f>
        <v>0.15615739826508496</v>
      </c>
      <c r="AZ124" s="5"/>
      <c r="BA124" s="5">
        <f>V124-AC124</f>
        <v>0.21835480059599999</v>
      </c>
      <c r="BB124" s="5"/>
      <c r="BC124" s="5">
        <f>V124-AD124</f>
        <v>0.53220075800500011</v>
      </c>
      <c r="BD124" s="5"/>
      <c r="BE124" s="5">
        <f>V124-AE124</f>
        <v>-0.19558213996300033</v>
      </c>
      <c r="BF124" s="5"/>
      <c r="BG124" s="5">
        <f>V124-AF124</f>
        <v>3.7445880730001546E-3</v>
      </c>
      <c r="BM124" s="6"/>
    </row>
    <row r="125" spans="1:65" x14ac:dyDescent="0.15">
      <c r="A125">
        <v>3783</v>
      </c>
      <c r="B125">
        <v>0</v>
      </c>
      <c r="C125">
        <v>7.2586650928027065E-6</v>
      </c>
      <c r="D125" t="s">
        <v>23</v>
      </c>
      <c r="E125">
        <v>0.02</v>
      </c>
      <c r="F125">
        <v>4.2646999999999997E-2</v>
      </c>
      <c r="G125">
        <v>13.263147</v>
      </c>
      <c r="H125">
        <v>9.4527E-2</v>
      </c>
      <c r="I125">
        <v>4.0781000000000001</v>
      </c>
      <c r="J125">
        <f t="shared" si="6"/>
        <v>-3.912023005428146</v>
      </c>
      <c r="K125">
        <f t="shared" si="7"/>
        <v>-3.1547983474949746</v>
      </c>
      <c r="L125">
        <f t="shared" si="8"/>
        <v>2.5849892869160742</v>
      </c>
      <c r="M125">
        <f t="shared" si="9"/>
        <v>-2.3588697710052795</v>
      </c>
      <c r="N125" s="1">
        <v>-1.370111514</v>
      </c>
      <c r="O125" s="1">
        <v>1.1226465830000001</v>
      </c>
      <c r="P125" s="1">
        <v>-1.024444125</v>
      </c>
      <c r="Q125" s="1">
        <v>-1.698970004</v>
      </c>
      <c r="R125" s="1">
        <v>0.46896616400000002</v>
      </c>
      <c r="S125" s="1">
        <v>0.21992926300000001</v>
      </c>
      <c r="T125" s="1">
        <v>0.103139383</v>
      </c>
      <c r="U125" s="1">
        <v>4.8368881000000002E-2</v>
      </c>
      <c r="V125" s="1">
        <v>0.61045787100000004</v>
      </c>
      <c r="W125" s="1">
        <v>-0.274877806</v>
      </c>
      <c r="X125" s="1">
        <v>-0.32885849099999998</v>
      </c>
      <c r="Y125">
        <f>-1.23-0.609*Q125-2.054*R125+1.501*O125</f>
        <v>0.5265087526629999</v>
      </c>
      <c r="Z125">
        <f>LOG(EXP(-2.885-0.575*J125+1.475*L125-6.802*R125))</f>
        <v>-5.487493706118193E-3</v>
      </c>
      <c r="AA125">
        <f>-0.206-4.187*R125+0.706*S125+2.293*T125-1.682*U125+1.177*O125-1.111*N125+0.549*P125</f>
        <v>0.42197997400699983</v>
      </c>
      <c r="AB125">
        <f>LOG10(EXP(-0.74-4.93*R125-19.91*S125+43.75*T125-30.12*U125-1.3*K125+1.04*L125+0.68*M125))</f>
        <v>0.35189916064252463</v>
      </c>
      <c r="AC125">
        <f>-0.391+0.23*W125-1.722*X125</f>
        <v>0.11207242612199997</v>
      </c>
      <c r="AD125">
        <f>-0.215+2.341*W125-1.438*X125</f>
        <v>-0.38559043378800012</v>
      </c>
      <c r="AE125">
        <f>-2.429+1.433*W125-Q125+1.761*O125</f>
        <v>0.85305074066500008</v>
      </c>
      <c r="AF125">
        <f>2.471*W125-0.917*Q125+1.48*O125-2.027</f>
        <v>0.51324937788199998</v>
      </c>
      <c r="AG125">
        <f>-0.192+0.397*W125-1.615*X125</f>
        <v>0.22997997398299996</v>
      </c>
      <c r="AH125">
        <f>-1.166-0.597*Q125-2.065*R125+1.443*O125</f>
        <v>0.49984898299700031</v>
      </c>
      <c r="AI125">
        <f>-2.371+1.433*W125-0.996*Q125+1.696*O125</f>
        <v>0.83128283275400006</v>
      </c>
      <c r="AJ125">
        <f>-0.19-4.841*R125+3.333*S125-1.523*T125+0.147*U125+1.173*O125-1.142*N125+0.553*P125</f>
        <v>0.43780216857499965</v>
      </c>
      <c r="AK125" s="6">
        <f>V125-AG125</f>
        <v>0.38047789701700008</v>
      </c>
      <c r="AL125" s="6">
        <f>V125-AH125</f>
        <v>0.11060888800299973</v>
      </c>
      <c r="AM125" s="6">
        <f>V125-AI125</f>
        <v>-0.22082496175400002</v>
      </c>
      <c r="AN125" s="6">
        <f>V125-AJ125</f>
        <v>0.17265570242500039</v>
      </c>
      <c r="AO125">
        <f t="shared" si="10"/>
        <v>-0.11790754786099999</v>
      </c>
      <c r="AP125">
        <f>Y125-AH125</f>
        <v>2.6659769665999589E-2</v>
      </c>
      <c r="AQ125">
        <f t="shared" si="11"/>
        <v>2.1767907911000028E-2</v>
      </c>
      <c r="AR125">
        <f>AA125-AJ125</f>
        <v>-1.5822194567999825E-2</v>
      </c>
      <c r="AS125" s="5">
        <f>V125-Y125</f>
        <v>8.3949118337000139E-2</v>
      </c>
      <c r="AT125" s="5"/>
      <c r="AU125" s="5">
        <f>V125-Z125</f>
        <v>0.61594536470611827</v>
      </c>
      <c r="AV125" s="5"/>
      <c r="AW125" s="5">
        <f>V125-AA125</f>
        <v>0.18847789699300022</v>
      </c>
      <c r="AX125" s="5"/>
      <c r="AY125" s="5">
        <f>V125-AB125</f>
        <v>0.25855871035747541</v>
      </c>
      <c r="AZ125" s="5"/>
      <c r="BA125" s="5">
        <f>V125-AC125</f>
        <v>0.49838544487800007</v>
      </c>
      <c r="BB125" s="5"/>
      <c r="BC125" s="5">
        <f>V125-AD125</f>
        <v>0.99604830478800022</v>
      </c>
      <c r="BD125" s="5"/>
      <c r="BE125" s="5">
        <f>V125-AE125</f>
        <v>-0.24259286966500004</v>
      </c>
      <c r="BF125" s="5"/>
      <c r="BG125" s="5">
        <f>V125-AF125</f>
        <v>9.7208493118000061E-2</v>
      </c>
      <c r="BM125" s="6"/>
    </row>
    <row r="126" spans="1:65" x14ac:dyDescent="0.15">
      <c r="A126">
        <v>3783</v>
      </c>
      <c r="B126">
        <v>0</v>
      </c>
      <c r="C126">
        <v>7.2586650928027065E-6</v>
      </c>
      <c r="D126" t="s">
        <v>24</v>
      </c>
      <c r="E126">
        <v>0.02</v>
      </c>
      <c r="F126">
        <v>6.3301999999999997E-2</v>
      </c>
      <c r="G126">
        <v>14.375575</v>
      </c>
      <c r="H126">
        <v>0.14352000000000001</v>
      </c>
      <c r="I126">
        <v>7.3862999999999994</v>
      </c>
      <c r="J126">
        <f t="shared" si="6"/>
        <v>-3.912023005428146</v>
      </c>
      <c r="K126">
        <f t="shared" si="7"/>
        <v>-2.7598383547545171</v>
      </c>
      <c r="L126">
        <f t="shared" si="8"/>
        <v>2.6655305858834355</v>
      </c>
      <c r="M126">
        <f t="shared" si="9"/>
        <v>-1.9412808806716511</v>
      </c>
      <c r="N126" s="1">
        <v>-1.198582568</v>
      </c>
      <c r="O126" s="1">
        <v>1.1576252250000001</v>
      </c>
      <c r="P126" s="1">
        <v>-0.84308757400000001</v>
      </c>
      <c r="Q126" s="1">
        <v>-1.698970004</v>
      </c>
      <c r="R126" s="1">
        <v>0.31594578400000001</v>
      </c>
      <c r="S126" s="1">
        <v>9.9821737999999993E-2</v>
      </c>
      <c r="T126" s="1">
        <v>3.1538257E-2</v>
      </c>
      <c r="U126" s="1">
        <v>9.9643790000000006E-3</v>
      </c>
      <c r="V126" s="1">
        <v>0.86842694300000001</v>
      </c>
      <c r="W126" s="1">
        <v>-0.164909476</v>
      </c>
      <c r="X126" s="1">
        <v>-0.50038743600000002</v>
      </c>
      <c r="Y126">
        <f>-1.23-0.609*Q126-2.054*R126+1.501*O126</f>
        <v>0.89331555482500002</v>
      </c>
      <c r="Z126">
        <f>LOG(EXP(-2.885-0.575*J126+1.475*L126-6.802*R126))</f>
        <v>0.49813907986340711</v>
      </c>
      <c r="AA126">
        <f>-0.206-4.187*R126+0.706*S126+2.293*T126-1.682*U126+1.177*O126-1.111*N126+0.549*P126</f>
        <v>0.82846133199000016</v>
      </c>
      <c r="AB126">
        <f>LOG10(EXP(-0.74-4.93*R126-19.91*S126+43.75*T126-30.12*U126-1.3*K126+1.04*L126+0.68*M126))</f>
        <v>0.79670402053526501</v>
      </c>
      <c r="AC126">
        <f>-0.391+0.23*W126-1.722*X126</f>
        <v>0.43273798531199997</v>
      </c>
      <c r="AD126">
        <f>-0.215+2.341*W126-1.438*X126</f>
        <v>0.1185040496519999</v>
      </c>
      <c r="AE126">
        <f>-2.429+1.433*W126-Q126+1.761*O126</f>
        <v>1.0722327461170003</v>
      </c>
      <c r="AF126">
        <f>2.471*W126-0.917*Q126+1.48*O126-2.027</f>
        <v>0.83674951147200005</v>
      </c>
      <c r="AG126">
        <f>-0.192+0.397*W126-1.615*X126</f>
        <v>0.550656647168</v>
      </c>
      <c r="AH126">
        <f>-1.166-0.597*Q126-2.065*R126+1.443*O126</f>
        <v>0.86631024810300039</v>
      </c>
      <c r="AI126">
        <f>-2.371+1.433*W126-0.996*Q126+1.696*O126</f>
        <v>1.048191226476</v>
      </c>
      <c r="AJ126">
        <f>-0.19-4.841*R126+3.333*S126-1.523*T126+0.147*U126+1.173*O126-1.142*N126+0.553*P126</f>
        <v>0.82709256387100005</v>
      </c>
      <c r="AK126" s="6">
        <f>V126-AG126</f>
        <v>0.317770295832</v>
      </c>
      <c r="AL126" s="6">
        <f>V126-AH126</f>
        <v>2.1166948969996158E-3</v>
      </c>
      <c r="AM126" s="6">
        <f>V126-AI126</f>
        <v>-0.17976428347600004</v>
      </c>
      <c r="AN126" s="6">
        <f>V126-AJ126</f>
        <v>4.1334379128999954E-2</v>
      </c>
      <c r="AO126">
        <f t="shared" si="10"/>
        <v>-0.11791866185600003</v>
      </c>
      <c r="AP126">
        <f>Y126-AH126</f>
        <v>2.7005306721999633E-2</v>
      </c>
      <c r="AQ126">
        <f t="shared" si="11"/>
        <v>2.4041519641000209E-2</v>
      </c>
      <c r="AR126">
        <f>AA126-AJ126</f>
        <v>1.3687681190001078E-3</v>
      </c>
      <c r="AS126" s="5">
        <f>V126-Y126</f>
        <v>-2.4888611825000018E-2</v>
      </c>
      <c r="AT126" s="5"/>
      <c r="AU126" s="5">
        <f>V126-Z126</f>
        <v>0.3702878631365929</v>
      </c>
      <c r="AV126" s="5"/>
      <c r="AW126" s="5">
        <f>V126-AA126</f>
        <v>3.9965611009999846E-2</v>
      </c>
      <c r="AX126" s="5"/>
      <c r="AY126" s="5">
        <f>V126-AB126</f>
        <v>7.1722922464734995E-2</v>
      </c>
      <c r="AZ126" s="5"/>
      <c r="BA126" s="5">
        <f>V126-AC126</f>
        <v>0.43568895768800003</v>
      </c>
      <c r="BB126" s="5"/>
      <c r="BC126" s="5">
        <f>V126-AD126</f>
        <v>0.74992289334800011</v>
      </c>
      <c r="BD126" s="5"/>
      <c r="BE126" s="5">
        <f>V126-AE126</f>
        <v>-0.20380580311700025</v>
      </c>
      <c r="BF126" s="5"/>
      <c r="BG126" s="5">
        <f>V126-AF126</f>
        <v>3.1677431527999955E-2</v>
      </c>
      <c r="BM126" s="6"/>
    </row>
    <row r="127" spans="1:65" x14ac:dyDescent="0.15">
      <c r="A127">
        <v>6901</v>
      </c>
      <c r="B127">
        <v>0</v>
      </c>
      <c r="C127">
        <v>8.4463908864978439E-6</v>
      </c>
      <c r="D127" t="s">
        <v>23</v>
      </c>
      <c r="E127">
        <v>0.02</v>
      </c>
      <c r="F127">
        <v>0.124571</v>
      </c>
      <c r="G127">
        <v>9.4697990000000001</v>
      </c>
      <c r="H127">
        <v>0.26280199999999998</v>
      </c>
      <c r="I127">
        <v>13.018099999999999</v>
      </c>
      <c r="J127">
        <f t="shared" si="6"/>
        <v>-3.912023005428146</v>
      </c>
      <c r="K127">
        <f t="shared" si="7"/>
        <v>-2.0828794445013612</v>
      </c>
      <c r="L127">
        <f t="shared" si="8"/>
        <v>2.2481076820519323</v>
      </c>
      <c r="M127">
        <f t="shared" si="9"/>
        <v>-1.3363543820505641</v>
      </c>
      <c r="N127" s="1">
        <v>-0.90458304899999997</v>
      </c>
      <c r="O127" s="1">
        <v>0.976340761</v>
      </c>
      <c r="P127" s="1">
        <v>-0.58037133399999996</v>
      </c>
      <c r="Q127" s="1">
        <v>-1.698970004</v>
      </c>
      <c r="R127" s="1">
        <v>0.16055101099999999</v>
      </c>
      <c r="S127" s="1">
        <v>2.5776627E-2</v>
      </c>
      <c r="T127" s="1">
        <v>4.1384639999999997E-3</v>
      </c>
      <c r="U127" s="1">
        <v>6.64435E-4</v>
      </c>
      <c r="V127" s="1">
        <v>1.1145476030000001</v>
      </c>
      <c r="W127" s="1">
        <v>-7.6005690000000001E-2</v>
      </c>
      <c r="X127" s="1">
        <v>-0.79438695500000001</v>
      </c>
      <c r="Y127">
        <f>-1.23-0.609*Q127-2.054*R127+1.501*O127</f>
        <v>0.94038843810299966</v>
      </c>
      <c r="Z127">
        <f>LOG(EXP(-2.885-0.575*J127+1.475*L127-6.802*R127))</f>
        <v>0.68979169853849653</v>
      </c>
      <c r="AA127">
        <f>-0.206-4.187*R127+0.706*S127+2.293*T127-1.682*U127+1.177*O127-1.111*N127+0.549*P127</f>
        <v>0.98386411465699997</v>
      </c>
      <c r="AB127">
        <f>LOG10(EXP(-0.74-4.93*R127-19.91*S127+43.75*T127-30.12*U127-1.3*K127+1.04*L127+0.68*M127))</f>
        <v>0.97862623372643487</v>
      </c>
      <c r="AC127">
        <f>-0.391+0.23*W127-1.722*X127</f>
        <v>0.95945302781000008</v>
      </c>
      <c r="AD127">
        <f>-0.215+2.341*W127-1.438*X127</f>
        <v>0.74939912099999983</v>
      </c>
      <c r="AE127">
        <f>-2.429+1.433*W127-Q127+1.761*O127</f>
        <v>0.88038993035099988</v>
      </c>
      <c r="AF127">
        <f>2.471*W127-0.917*Q127+1.48*O127-2.027</f>
        <v>0.78812975995800016</v>
      </c>
      <c r="AG127">
        <f>-0.192+0.397*W127-1.615*X127</f>
        <v>1.0607606733950001</v>
      </c>
      <c r="AH127">
        <f>-1.166-0.597*Q127-2.065*R127+1.443*O127</f>
        <v>0.92560697279600013</v>
      </c>
      <c r="AI127">
        <f>-2.371+1.433*W127-0.996*Q127+1.696*O127</f>
        <v>0.86813190086999992</v>
      </c>
      <c r="AJ127">
        <f>-0.19-4.841*R127+3.333*S127-1.523*T127+0.147*U127+1.173*O127-1.142*N127+0.553*P127</f>
        <v>0.96981705172199983</v>
      </c>
      <c r="AK127" s="6">
        <f>V127-AG127</f>
        <v>5.3786929604999978E-2</v>
      </c>
      <c r="AL127" s="6">
        <f>V127-AH127</f>
        <v>0.18894063020399998</v>
      </c>
      <c r="AM127" s="6">
        <f>V127-AI127</f>
        <v>0.24641570213000019</v>
      </c>
      <c r="AN127" s="6">
        <f>V127-AJ127</f>
        <v>0.14473055127800027</v>
      </c>
      <c r="AO127">
        <f t="shared" si="10"/>
        <v>-0.10130764558500005</v>
      </c>
      <c r="AP127">
        <f>Y127-AH127</f>
        <v>1.4781465306999531E-2</v>
      </c>
      <c r="AQ127">
        <f t="shared" si="11"/>
        <v>1.2258029480999966E-2</v>
      </c>
      <c r="AR127">
        <f>AA127-AJ127</f>
        <v>1.4047062935000132E-2</v>
      </c>
      <c r="AS127" s="5">
        <f>V127-Y127</f>
        <v>0.17415916489700045</v>
      </c>
      <c r="AT127" s="5"/>
      <c r="AU127" s="5">
        <f>V127-Z127</f>
        <v>0.42475590446150358</v>
      </c>
      <c r="AV127" s="5"/>
      <c r="AW127" s="5">
        <f>V127-AA127</f>
        <v>0.13068348834300014</v>
      </c>
      <c r="AX127" s="5"/>
      <c r="AY127" s="5">
        <f>V127-AB127</f>
        <v>0.13592136927356524</v>
      </c>
      <c r="AZ127" s="5"/>
      <c r="BA127" s="5">
        <f>V127-AC127</f>
        <v>0.15509457519000003</v>
      </c>
      <c r="BB127" s="5"/>
      <c r="BC127" s="5">
        <f>V127-AD127</f>
        <v>0.36514848200000027</v>
      </c>
      <c r="BD127" s="5"/>
      <c r="BE127" s="5">
        <f>V127-AE127</f>
        <v>0.23415767264900023</v>
      </c>
      <c r="BF127" s="5"/>
      <c r="BG127" s="5">
        <f>V127-AF127</f>
        <v>0.32641784304199994</v>
      </c>
      <c r="BM127" s="6"/>
    </row>
    <row r="128" spans="1:65" x14ac:dyDescent="0.15">
      <c r="A128">
        <v>6901</v>
      </c>
      <c r="B128">
        <v>0</v>
      </c>
      <c r="C128">
        <v>8.4463908864978439E-6</v>
      </c>
      <c r="D128" t="s">
        <v>23</v>
      </c>
      <c r="E128">
        <v>0.1</v>
      </c>
      <c r="F128">
        <v>0.124571</v>
      </c>
      <c r="G128">
        <v>9.4697990000000001</v>
      </c>
      <c r="H128">
        <v>0.26280199999999998</v>
      </c>
      <c r="I128">
        <v>0.12869999999999998</v>
      </c>
      <c r="J128">
        <f t="shared" si="6"/>
        <v>-2.3025850929940455</v>
      </c>
      <c r="K128">
        <f t="shared" si="7"/>
        <v>-2.0828794445013612</v>
      </c>
      <c r="L128">
        <f t="shared" si="8"/>
        <v>2.2481076820519323</v>
      </c>
      <c r="M128">
        <f t="shared" si="9"/>
        <v>-1.3363543820505641</v>
      </c>
      <c r="N128" s="1">
        <v>-0.90458304899999997</v>
      </c>
      <c r="O128" s="1">
        <v>0.976340761</v>
      </c>
      <c r="P128" s="1">
        <v>-0.58037133399999996</v>
      </c>
      <c r="Q128" s="1">
        <v>-1</v>
      </c>
      <c r="R128" s="1">
        <v>0.802755055</v>
      </c>
      <c r="S128" s="1">
        <v>0.64441567899999996</v>
      </c>
      <c r="T128" s="1">
        <v>0.51730794400000002</v>
      </c>
      <c r="U128" s="1">
        <v>0.41527156700000001</v>
      </c>
      <c r="V128" s="1">
        <v>-0.89042145299999997</v>
      </c>
      <c r="W128" s="1">
        <v>-0.70499411899999997</v>
      </c>
      <c r="X128" s="1">
        <v>-9.5416951E-2</v>
      </c>
      <c r="Y128">
        <f>-1.23-0.609*Q128-2.054*R128+1.501*O128</f>
        <v>-0.80437140070900015</v>
      </c>
      <c r="Z128">
        <f>LOG(EXP(-2.885-0.575*J128+1.475*L128-6.802*R128))</f>
        <v>-1.6092324387428858</v>
      </c>
      <c r="AA128">
        <f>-0.206-4.187*R128+0.706*S128+2.293*T128-1.682*U128+1.177*O128-1.111*N128+0.549*P128</f>
        <v>-0.78895662524300003</v>
      </c>
      <c r="AB128">
        <f>LOG10(EXP(-0.74-4.93*R128-19.91*S128+43.75*T128-30.12*U128-1.3*K128+1.04*L128+0.68*M128))</f>
        <v>-1.4186669411817692</v>
      </c>
      <c r="AC128">
        <f>-0.391+0.23*W128-1.722*X128</f>
        <v>-0.38884065774800003</v>
      </c>
      <c r="AD128">
        <f>-0.215+2.341*W128-1.438*X128</f>
        <v>-1.728181657041</v>
      </c>
      <c r="AE128">
        <f>-2.429+1.433*W128-Q128+1.761*O128</f>
        <v>-0.71992049240600009</v>
      </c>
      <c r="AF128">
        <f>2.471*W128-0.917*Q128+1.48*O128-2.027</f>
        <v>-1.4070561417690002</v>
      </c>
      <c r="AG128">
        <f>-0.192+0.397*W128-1.615*X128</f>
        <v>-0.31778428937799996</v>
      </c>
      <c r="AH128">
        <f>-1.166-0.597*Q128-2.065*R128+1.443*O128</f>
        <v>-0.81782947045199994</v>
      </c>
      <c r="AI128">
        <f>-2.371+1.433*W128-0.996*Q128+1.696*O128</f>
        <v>-0.7293826418710001</v>
      </c>
      <c r="AJ128">
        <f>-0.19-4.841*R128+3.333*S128-1.523*T128+0.147*U128+1.173*O128-1.142*N128+0.553*P128</f>
        <v>-0.79777863460200027</v>
      </c>
      <c r="AK128" s="6">
        <f>V128-AG128</f>
        <v>-0.57263716362200001</v>
      </c>
      <c r="AL128" s="6">
        <f>V128-AH128</f>
        <v>-7.2591982548000034E-2</v>
      </c>
      <c r="AM128" s="6">
        <f>V128-AI128</f>
        <v>-0.16103881112899987</v>
      </c>
      <c r="AN128" s="6">
        <f>V128-AJ128</f>
        <v>-9.2642818397999704E-2</v>
      </c>
      <c r="AO128">
        <f t="shared" si="10"/>
        <v>-7.1056368370000067E-2</v>
      </c>
      <c r="AP128">
        <f>Y128-AH128</f>
        <v>1.345806974299979E-2</v>
      </c>
      <c r="AQ128">
        <f t="shared" si="11"/>
        <v>9.4621494650000137E-3</v>
      </c>
      <c r="AR128">
        <f>AA128-AJ128</f>
        <v>8.822009359000238E-3</v>
      </c>
      <c r="AS128" s="5">
        <f>V128-Y128</f>
        <v>-8.6050052290999823E-2</v>
      </c>
      <c r="AT128" s="5"/>
      <c r="AU128" s="5">
        <f>V128-Z128</f>
        <v>0.71881098574288582</v>
      </c>
      <c r="AV128" s="5"/>
      <c r="AW128" s="5">
        <f>V128-AA128</f>
        <v>-0.10146482775699994</v>
      </c>
      <c r="AX128" s="5"/>
      <c r="AY128" s="5">
        <f>V128-AB128</f>
        <v>0.5282454881817692</v>
      </c>
      <c r="AZ128" s="5"/>
      <c r="BA128" s="5">
        <f>V128-AC128</f>
        <v>-0.50158079525199994</v>
      </c>
      <c r="BB128" s="5"/>
      <c r="BC128" s="5">
        <f>V128-AD128</f>
        <v>0.83776020404100005</v>
      </c>
      <c r="BD128" s="5"/>
      <c r="BE128" s="5">
        <f>V128-AE128</f>
        <v>-0.17050096059399988</v>
      </c>
      <c r="BF128" s="5"/>
      <c r="BG128" s="5">
        <f>V128-AF128</f>
        <v>0.51663468876900021</v>
      </c>
      <c r="BM128" s="6"/>
    </row>
    <row r="129" spans="1:65" x14ac:dyDescent="0.15">
      <c r="A129">
        <v>6901</v>
      </c>
      <c r="B129">
        <v>0</v>
      </c>
      <c r="C129">
        <v>8.4463908864978439E-6</v>
      </c>
      <c r="D129" t="s">
        <v>24</v>
      </c>
      <c r="E129">
        <v>0.02</v>
      </c>
      <c r="F129">
        <v>5.2759E-2</v>
      </c>
      <c r="G129">
        <v>5.6412740000000001</v>
      </c>
      <c r="H129">
        <v>9.2190999999999995E-2</v>
      </c>
      <c r="I129">
        <v>3.7935000000000003</v>
      </c>
      <c r="J129">
        <f t="shared" si="6"/>
        <v>-3.912023005428146</v>
      </c>
      <c r="K129">
        <f t="shared" si="7"/>
        <v>-2.9420209050654909</v>
      </c>
      <c r="L129">
        <f t="shared" si="8"/>
        <v>1.7301099265262705</v>
      </c>
      <c r="M129">
        <f t="shared" si="9"/>
        <v>-2.3838927670669974</v>
      </c>
      <c r="N129" s="1">
        <v>-1.277703445</v>
      </c>
      <c r="O129" s="1">
        <v>0.75137719400000003</v>
      </c>
      <c r="P129" s="1">
        <v>-1.035311474</v>
      </c>
      <c r="Q129" s="1">
        <v>-1.698970004</v>
      </c>
      <c r="R129" s="1">
        <v>0.37908224200000001</v>
      </c>
      <c r="S129" s="1">
        <v>0.14370334600000001</v>
      </c>
      <c r="T129" s="1">
        <v>5.4475387E-2</v>
      </c>
      <c r="U129" s="1">
        <v>2.0650651999999999E-2</v>
      </c>
      <c r="V129" s="1">
        <v>0.57904008799999995</v>
      </c>
      <c r="W129" s="1">
        <v>-0.206965919</v>
      </c>
      <c r="X129" s="1">
        <v>-0.42126656000000001</v>
      </c>
      <c r="Y129">
        <f>-1.23-0.609*Q129-2.054*R129+1.501*O129</f>
        <v>0.1538549755619999</v>
      </c>
      <c r="Z129">
        <f>LOG(EXP(-2.885-0.575*J129+1.475*L129-6.802*R129))</f>
        <v>-0.28758634907842645</v>
      </c>
      <c r="AA129">
        <f>-0.206-4.187*R129+0.706*S129+2.293*T129-1.682*U129+1.177*O129-1.111*N129+0.549*P129</f>
        <v>0.13392836625600002</v>
      </c>
      <c r="AB129">
        <f>LOG10(EXP(-0.74-4.93*R129-19.91*S129+43.75*T129-30.12*U129-1.3*K129+1.04*L129+0.68*M129))</f>
        <v>0.12776330853179113</v>
      </c>
      <c r="AC129">
        <f>-0.391+0.23*W129-1.722*X129</f>
        <v>0.28681885494999998</v>
      </c>
      <c r="AD129">
        <f>-0.215+2.341*W129-1.438*X129</f>
        <v>-9.3725903099000085E-2</v>
      </c>
      <c r="AE129">
        <f>-2.429+1.433*W129-Q129+1.761*O129</f>
        <v>0.29656308070699988</v>
      </c>
      <c r="AF129">
        <f>2.471*W129-0.917*Q129+1.48*O129-2.027</f>
        <v>0.13158095493899991</v>
      </c>
      <c r="AG129">
        <f>-0.192+0.397*W129-1.615*X129</f>
        <v>0.40618002455700003</v>
      </c>
      <c r="AH129">
        <f>-1.166-0.597*Q129-2.065*R129+1.443*O129</f>
        <v>0.14971755360000027</v>
      </c>
      <c r="AI129">
        <f>-2.371+1.433*W129-0.996*Q129+1.696*O129</f>
        <v>0.29892768308099993</v>
      </c>
      <c r="AJ129">
        <f>-0.19-4.841*R129+3.333*S129-1.523*T129+0.147*U129+1.173*O129-1.142*N129+0.553*P129</f>
        <v>0.14187128776899971</v>
      </c>
      <c r="AK129" s="6">
        <f>V129-AG129</f>
        <v>0.17286006344299992</v>
      </c>
      <c r="AL129" s="6">
        <f>V129-AH129</f>
        <v>0.42932253439999968</v>
      </c>
      <c r="AM129" s="6">
        <f>V129-AI129</f>
        <v>0.28011240491900002</v>
      </c>
      <c r="AN129" s="6">
        <f>V129-AJ129</f>
        <v>0.43716880023100024</v>
      </c>
      <c r="AO129">
        <f t="shared" si="10"/>
        <v>-0.11936116960700005</v>
      </c>
      <c r="AP129">
        <f>Y129-AH129</f>
        <v>4.1374219619996211E-3</v>
      </c>
      <c r="AQ129">
        <f t="shared" si="11"/>
        <v>-2.3646023740000466E-3</v>
      </c>
      <c r="AR129">
        <f>AA129-AJ129</f>
        <v>-7.94292151299969E-3</v>
      </c>
      <c r="AS129" s="5">
        <f>V129-Y129</f>
        <v>0.42518511243800006</v>
      </c>
      <c r="AT129" s="5"/>
      <c r="AU129" s="5">
        <f>V129-Z129</f>
        <v>0.86662643707842646</v>
      </c>
      <c r="AV129" s="5"/>
      <c r="AW129" s="5">
        <f>V129-AA129</f>
        <v>0.44511172174399993</v>
      </c>
      <c r="AX129" s="5"/>
      <c r="AY129" s="5">
        <f>V129-AB129</f>
        <v>0.45127677946820882</v>
      </c>
      <c r="AZ129" s="5"/>
      <c r="BA129" s="5">
        <f>V129-AC129</f>
        <v>0.29222123304999997</v>
      </c>
      <c r="BB129" s="5"/>
      <c r="BC129" s="5">
        <f>V129-AD129</f>
        <v>0.67276599109900004</v>
      </c>
      <c r="BD129" s="5"/>
      <c r="BE129" s="5">
        <f>V129-AE129</f>
        <v>0.28247700729300007</v>
      </c>
      <c r="BF129" s="5"/>
      <c r="BG129" s="5">
        <f>V129-AF129</f>
        <v>0.44745913306100005</v>
      </c>
      <c r="BM129" s="6"/>
    </row>
    <row r="130" spans="1:65" x14ac:dyDescent="0.15">
      <c r="A130">
        <v>3883</v>
      </c>
      <c r="B130">
        <v>0</v>
      </c>
      <c r="C130">
        <v>8.6469459054644258E-6</v>
      </c>
      <c r="D130" t="s">
        <v>23</v>
      </c>
      <c r="E130">
        <v>0.02</v>
      </c>
      <c r="F130">
        <v>5.6096E-2</v>
      </c>
      <c r="G130">
        <v>1.9595929999999999</v>
      </c>
      <c r="H130">
        <v>7.2801000000000005E-2</v>
      </c>
      <c r="I130">
        <v>0.34039999999999998</v>
      </c>
      <c r="J130">
        <f t="shared" ref="J130:J193" si="12">LN(E130)</f>
        <v>-3.912023005428146</v>
      </c>
      <c r="K130">
        <f t="shared" ref="K130:K193" si="13">LN(F130)</f>
        <v>-2.8806907702433131</v>
      </c>
      <c r="L130">
        <f t="shared" ref="L130:L193" si="14">LN(G130)</f>
        <v>0.67273679861831925</v>
      </c>
      <c r="M130">
        <f t="shared" ref="M130:M193" si="15">LN(H130)</f>
        <v>-2.620025587610102</v>
      </c>
      <c r="N130" s="1">
        <v>-1.251068106</v>
      </c>
      <c r="O130" s="1">
        <v>0.29216587900000002</v>
      </c>
      <c r="P130" s="1">
        <v>-1.1378626549999999</v>
      </c>
      <c r="Q130" s="1">
        <v>-1.698970004</v>
      </c>
      <c r="R130" s="1">
        <v>0.35653165999999997</v>
      </c>
      <c r="S130" s="1">
        <v>0.12711482499999999</v>
      </c>
      <c r="T130" s="1">
        <v>4.5320459E-2</v>
      </c>
      <c r="U130" s="1">
        <v>1.6158179000000002E-2</v>
      </c>
      <c r="V130" s="1">
        <v>-0.468010449</v>
      </c>
      <c r="W130" s="1">
        <v>-0.19147281599999999</v>
      </c>
      <c r="X130" s="1">
        <v>-0.44790189899999999</v>
      </c>
      <c r="Y130">
        <f>-1.23-0.609*Q130-2.054*R130+1.501*O130</f>
        <v>-0.48910231282499994</v>
      </c>
      <c r="Z130">
        <f>LOG(EXP(-2.885-0.575*J130+1.475*L130-6.802*R130))</f>
        <v>-0.89830701654861422</v>
      </c>
      <c r="AA130">
        <f>-0.206-4.187*R130+0.706*S130+2.293*T130-1.682*U130+1.177*O130-1.111*N130+0.549*P130</f>
        <v>-0.42318393080699979</v>
      </c>
      <c r="AB130">
        <f>LOG10(EXP(-0.74-4.93*R130-19.91*S130+43.75*T130-30.12*U130-1.3*K130+1.04*L130+0.68*M130))</f>
        <v>-0.37763844216712233</v>
      </c>
      <c r="AC130">
        <f>-0.391+0.23*W130-1.722*X130</f>
        <v>0.33624832239800001</v>
      </c>
      <c r="AD130">
        <f>-0.215+2.341*W130-1.438*X130</f>
        <v>-1.9154931494000049E-2</v>
      </c>
      <c r="AE130">
        <f>-2.429+1.433*W130-Q130+1.761*O130</f>
        <v>-0.48990642840899978</v>
      </c>
      <c r="AF130">
        <f>2.471*W130-0.917*Q130+1.48*O130-2.027</f>
        <v>-0.5097683337479999</v>
      </c>
      <c r="AG130">
        <f>-0.192+0.397*W130-1.615*X130</f>
        <v>0.45534685893299998</v>
      </c>
      <c r="AH130">
        <f>-1.166-0.597*Q130-2.065*R130+1.443*O130</f>
        <v>-0.46635742211499981</v>
      </c>
      <c r="AI130">
        <f>-2.371+1.433*W130-0.996*Q130+1.696*O130</f>
        <v>-0.4576930905599999</v>
      </c>
      <c r="AJ130">
        <f>-0.19-4.841*R130+3.333*S130-1.523*T130+0.147*U130+1.173*O130-1.142*N130+0.553*P130</f>
        <v>-0.41675155617500004</v>
      </c>
      <c r="AK130" s="6">
        <f>V130-AG130</f>
        <v>-0.92335730793299997</v>
      </c>
      <c r="AL130" s="6">
        <f>V130-AH130</f>
        <v>-1.6530268850001861E-3</v>
      </c>
      <c r="AM130" s="6">
        <f>V130-AI130</f>
        <v>-1.0317358440000091E-2</v>
      </c>
      <c r="AN130" s="6">
        <f>V130-AJ130</f>
        <v>-5.1258892824999958E-2</v>
      </c>
      <c r="AO130">
        <f t="shared" si="10"/>
        <v>-0.11909853653499997</v>
      </c>
      <c r="AP130">
        <f>Y130-AH130</f>
        <v>-2.2744890710000132E-2</v>
      </c>
      <c r="AQ130">
        <f t="shared" si="11"/>
        <v>-3.2213337848999879E-2</v>
      </c>
      <c r="AR130">
        <f>AA130-AJ130</f>
        <v>-6.4323746319997488E-3</v>
      </c>
      <c r="AS130" s="5">
        <f>V130-Y130</f>
        <v>2.1091863824999946E-2</v>
      </c>
      <c r="AT130" s="5"/>
      <c r="AU130" s="5">
        <f>V130-Z130</f>
        <v>0.43029656754861423</v>
      </c>
      <c r="AV130" s="5"/>
      <c r="AW130" s="5">
        <f>V130-AA130</f>
        <v>-4.4826518193000209E-2</v>
      </c>
      <c r="AX130" s="5"/>
      <c r="AY130" s="5">
        <f>V130-AB130</f>
        <v>-9.037200683287766E-2</v>
      </c>
      <c r="AZ130" s="5"/>
      <c r="BA130" s="5">
        <f>V130-AC130</f>
        <v>-0.80425877139800006</v>
      </c>
      <c r="BB130" s="5"/>
      <c r="BC130" s="5">
        <f>V130-AD130</f>
        <v>-0.44885551750599995</v>
      </c>
      <c r="BD130" s="5"/>
      <c r="BE130" s="5">
        <f>V130-AE130</f>
        <v>2.1895979408999788E-2</v>
      </c>
      <c r="BF130" s="5"/>
      <c r="BG130" s="5">
        <f>V130-AF130</f>
        <v>4.1757884747999907E-2</v>
      </c>
      <c r="BM130" s="6"/>
    </row>
    <row r="131" spans="1:65" x14ac:dyDescent="0.15">
      <c r="A131">
        <v>1832</v>
      </c>
      <c r="B131">
        <v>0</v>
      </c>
      <c r="C131">
        <v>8.7905700576254587E-6</v>
      </c>
      <c r="D131" t="s">
        <v>23</v>
      </c>
      <c r="E131">
        <v>0.02</v>
      </c>
      <c r="F131">
        <v>6.4773999999999998E-2</v>
      </c>
      <c r="G131">
        <v>11.294074999999999</v>
      </c>
      <c r="H131">
        <v>7.0379999999999998E-2</v>
      </c>
      <c r="I131">
        <v>1.0137</v>
      </c>
      <c r="J131">
        <f t="shared" si="12"/>
        <v>-3.912023005428146</v>
      </c>
      <c r="K131">
        <f t="shared" si="13"/>
        <v>-2.7368509907079366</v>
      </c>
      <c r="L131">
        <f t="shared" si="14"/>
        <v>2.4242782519227695</v>
      </c>
      <c r="M131">
        <f t="shared" si="15"/>
        <v>-2.6538461470886978</v>
      </c>
      <c r="N131" s="1">
        <v>-1.1885992830000001</v>
      </c>
      <c r="O131" s="1">
        <v>1.052850667</v>
      </c>
      <c r="P131" s="1">
        <v>-1.152550738</v>
      </c>
      <c r="Q131" s="1">
        <v>-1.698970004</v>
      </c>
      <c r="R131" s="1">
        <v>0.30876586299999997</v>
      </c>
      <c r="S131" s="1">
        <v>9.5336357999999996E-2</v>
      </c>
      <c r="T131" s="1">
        <v>2.9436613E-2</v>
      </c>
      <c r="U131" s="1">
        <v>9.0890209999999992E-3</v>
      </c>
      <c r="V131" s="1">
        <v>5.9094459999999996E-3</v>
      </c>
      <c r="W131" s="1">
        <v>-0.160374822</v>
      </c>
      <c r="X131" s="1">
        <v>-0.51037072100000003</v>
      </c>
      <c r="Y131">
        <f>-1.23-0.609*Q131-2.054*R131+1.501*O131</f>
        <v>0.75079650100099971</v>
      </c>
      <c r="Z131">
        <f>LOG(EXP(-2.885-0.575*J131+1.475*L131-6.802*R131))</f>
        <v>0.3648066046015358</v>
      </c>
      <c r="AA131">
        <f>-0.206-4.187*R131+0.706*S131+2.293*T131-1.682*U131+1.177*O131-1.111*N131+0.549*P131</f>
        <v>0.54770390396400004</v>
      </c>
      <c r="AB131">
        <f>LOG10(EXP(-0.74-4.93*R131-19.91*S131+43.75*T131-30.12*U131-1.3*K131+1.04*L131+0.68*M131))</f>
        <v>0.49000065499972462</v>
      </c>
      <c r="AC131">
        <f>-0.391+0.23*W131-1.722*X131</f>
        <v>0.450972172502</v>
      </c>
      <c r="AD131">
        <f>-0.215+2.341*W131-1.438*X131</f>
        <v>0.14347563849599998</v>
      </c>
      <c r="AE131">
        <f>-2.429+1.433*W131-Q131+1.761*O131</f>
        <v>0.89422290866100007</v>
      </c>
      <c r="AF131">
        <f>2.471*W131-0.917*Q131+1.48*O131-2.027</f>
        <v>0.69288829566599963</v>
      </c>
      <c r="AG131">
        <f>-0.192+0.397*W131-1.615*X131</f>
        <v>0.56857991008100006</v>
      </c>
      <c r="AH131">
        <f>-1.166-0.597*Q131-2.065*R131+1.443*O131</f>
        <v>0.72994709777400024</v>
      </c>
      <c r="AI131">
        <f>-2.371+1.433*W131-0.996*Q131+1.696*O131</f>
        <v>0.87699173528999985</v>
      </c>
      <c r="AJ131">
        <f>-0.19-4.841*R131+3.333*S131-1.523*T131+0.147*U131+1.173*O131-1.142*N131+0.553*P131</f>
        <v>0.54453831838199962</v>
      </c>
      <c r="AK131" s="6">
        <f>V131-AG131</f>
        <v>-0.56267046408100008</v>
      </c>
      <c r="AL131" s="6">
        <f>V131-AH131</f>
        <v>-0.72403765177400026</v>
      </c>
      <c r="AM131" s="6">
        <f>V131-AI131</f>
        <v>-0.87108228928999987</v>
      </c>
      <c r="AN131" s="6">
        <f>V131-AJ131</f>
        <v>-0.53862887238199963</v>
      </c>
      <c r="AO131">
        <f t="shared" ref="AO131:AO194" si="16">AC131-AG131</f>
        <v>-0.11760773757900006</v>
      </c>
      <c r="AP131">
        <f>Y131-AH131</f>
        <v>2.0849403226999463E-2</v>
      </c>
      <c r="AQ131">
        <f t="shared" ref="AQ131:AQ194" si="17">AE131-AI131</f>
        <v>1.7231173371000219E-2</v>
      </c>
      <c r="AR131">
        <f>AA131-AJ131</f>
        <v>3.1655855820004186E-3</v>
      </c>
      <c r="AS131" s="5">
        <f>V131-Y131</f>
        <v>-0.74488705500099972</v>
      </c>
      <c r="AT131" s="5"/>
      <c r="AU131" s="5">
        <f>V131-Z131</f>
        <v>-0.35889715860153582</v>
      </c>
      <c r="AV131" s="5"/>
      <c r="AW131" s="5">
        <f>V131-AA131</f>
        <v>-0.54179445796400005</v>
      </c>
      <c r="AX131" s="5"/>
      <c r="AY131" s="5">
        <f>V131-AB131</f>
        <v>-0.48409120899972463</v>
      </c>
      <c r="AZ131" s="5"/>
      <c r="BA131" s="5">
        <f>V131-AC131</f>
        <v>-0.44506272650200002</v>
      </c>
      <c r="BB131" s="5"/>
      <c r="BC131" s="5">
        <f>V131-AD131</f>
        <v>-0.13756619249599997</v>
      </c>
      <c r="BD131" s="5"/>
      <c r="BE131" s="5">
        <f>V131-AE131</f>
        <v>-0.88831346266100009</v>
      </c>
      <c r="BF131" s="5"/>
      <c r="BG131" s="5">
        <f>V131-AF131</f>
        <v>-0.68697884966599965</v>
      </c>
      <c r="BM131" s="6"/>
    </row>
    <row r="132" spans="1:65" x14ac:dyDescent="0.15">
      <c r="A132">
        <v>1832</v>
      </c>
      <c r="B132">
        <v>0</v>
      </c>
      <c r="C132">
        <v>8.7905700576254587E-6</v>
      </c>
      <c r="D132" t="s">
        <v>24</v>
      </c>
      <c r="E132">
        <v>0.02</v>
      </c>
      <c r="F132">
        <v>5.1159000000000003E-2</v>
      </c>
      <c r="G132">
        <v>6.7784129999999996</v>
      </c>
      <c r="H132">
        <v>5.9475E-2</v>
      </c>
      <c r="I132">
        <v>0.77749999999999997</v>
      </c>
      <c r="J132">
        <f t="shared" si="12"/>
        <v>-3.912023005428146</v>
      </c>
      <c r="K132">
        <f t="shared" si="13"/>
        <v>-2.9728168489832503</v>
      </c>
      <c r="L132">
        <f t="shared" si="14"/>
        <v>1.9137430037569996</v>
      </c>
      <c r="M132">
        <f t="shared" si="15"/>
        <v>-2.8221992227931159</v>
      </c>
      <c r="N132" s="1">
        <v>-1.2910779530000001</v>
      </c>
      <c r="O132" s="1">
        <v>0.83112802600000002</v>
      </c>
      <c r="P132" s="1">
        <v>-1.2256655489999999</v>
      </c>
      <c r="Q132" s="1">
        <v>-1.698970004</v>
      </c>
      <c r="R132" s="1">
        <v>0.39093805599999998</v>
      </c>
      <c r="S132" s="1">
        <v>0.152832564</v>
      </c>
      <c r="T132" s="1">
        <v>5.9748065000000003E-2</v>
      </c>
      <c r="U132" s="1">
        <v>2.3357791999999999E-2</v>
      </c>
      <c r="V132" s="1">
        <v>-0.109299602</v>
      </c>
      <c r="W132" s="1">
        <v>-0.215338536</v>
      </c>
      <c r="X132" s="1">
        <v>-0.40789205099999998</v>
      </c>
      <c r="Y132">
        <f>-1.23-0.609*Q132-2.054*R132+1.501*O132</f>
        <v>0.24920913243799991</v>
      </c>
      <c r="Z132">
        <f>LOG(EXP(-2.885-0.575*J132+1.475*L132-6.802*R132))</f>
        <v>-0.20497678877766526</v>
      </c>
      <c r="AA132">
        <f>-0.206-4.187*R132+0.706*S132+2.293*T132-1.682*U132+1.177*O132-1.111*N132+0.549*P132</f>
        <v>0.10249156259699999</v>
      </c>
      <c r="AB132">
        <f>LOG10(EXP(-0.74-4.93*R132-19.91*S132+43.75*T132-30.12*U132-1.3*K132+1.04*L132+0.68*M132))</f>
        <v>5.9098506235547354E-2</v>
      </c>
      <c r="AC132">
        <f>-0.391+0.23*W132-1.722*X132</f>
        <v>0.26186224854199991</v>
      </c>
      <c r="AD132">
        <f>-0.215+2.341*W132-1.438*X132</f>
        <v>-0.13255874343800012</v>
      </c>
      <c r="AE132">
        <f>-2.429+1.433*W132-Q132+1.761*O132</f>
        <v>0.42500633569800028</v>
      </c>
      <c r="AF132">
        <f>2.471*W132-0.917*Q132+1.48*O132-2.027</f>
        <v>0.22892344969199963</v>
      </c>
      <c r="AG132">
        <f>-0.192+0.397*W132-1.615*X132</f>
        <v>0.38125626357299996</v>
      </c>
      <c r="AH132">
        <f>-1.166-0.597*Q132-2.065*R132+1.443*O132</f>
        <v>0.24031574826600022</v>
      </c>
      <c r="AI132">
        <f>-2.371+1.433*W132-0.996*Q132+1.696*O132</f>
        <v>0.42218713399200025</v>
      </c>
      <c r="AJ132">
        <f>-0.19-4.841*R132+3.333*S132-1.523*T132+0.147*U132+1.173*O132-1.142*N132+0.553*P132</f>
        <v>0.11082824737199992</v>
      </c>
      <c r="AK132" s="6">
        <f>V132-AG132</f>
        <v>-0.49055586557299996</v>
      </c>
      <c r="AL132" s="6">
        <f>V132-AH132</f>
        <v>-0.34961535026600021</v>
      </c>
      <c r="AM132" s="6">
        <f>V132-AI132</f>
        <v>-0.53148673599200025</v>
      </c>
      <c r="AN132" s="6">
        <f>V132-AJ132</f>
        <v>-0.22012784937199992</v>
      </c>
      <c r="AO132">
        <f t="shared" si="16"/>
        <v>-0.11939401503100006</v>
      </c>
      <c r="AP132">
        <f>Y132-AH132</f>
        <v>8.8933841719996964E-3</v>
      </c>
      <c r="AQ132">
        <f t="shared" si="17"/>
        <v>2.8192017060000296E-3</v>
      </c>
      <c r="AR132">
        <f>AA132-AJ132</f>
        <v>-8.3366847749999362E-3</v>
      </c>
      <c r="AS132" s="5">
        <f>V132-Y132</f>
        <v>-0.35850873443799991</v>
      </c>
      <c r="AT132" s="5"/>
      <c r="AU132" s="5">
        <f>V132-Z132</f>
        <v>9.5677186777665263E-2</v>
      </c>
      <c r="AV132" s="5"/>
      <c r="AW132" s="5">
        <f>V132-AA132</f>
        <v>-0.21179116459699998</v>
      </c>
      <c r="AX132" s="5"/>
      <c r="AY132" s="5">
        <f>V132-AB132</f>
        <v>-0.16839810823554735</v>
      </c>
      <c r="AZ132" s="5"/>
      <c r="BA132" s="5">
        <f>V132-AC132</f>
        <v>-0.3711618505419999</v>
      </c>
      <c r="BB132" s="5"/>
      <c r="BC132" s="5">
        <f>V132-AD132</f>
        <v>2.3259141438000119E-2</v>
      </c>
      <c r="BD132" s="5"/>
      <c r="BE132" s="5">
        <f>V132-AE132</f>
        <v>-0.53430593769800028</v>
      </c>
      <c r="BF132" s="5"/>
      <c r="BG132" s="5">
        <f>V132-AF132</f>
        <v>-0.33822305169199962</v>
      </c>
      <c r="BM132" s="6"/>
    </row>
    <row r="133" spans="1:65" x14ac:dyDescent="0.15">
      <c r="A133">
        <v>909</v>
      </c>
      <c r="B133">
        <v>0</v>
      </c>
      <c r="C133">
        <v>9.1181243849953217E-6</v>
      </c>
      <c r="D133" t="s">
        <v>23</v>
      </c>
      <c r="E133">
        <v>0.02</v>
      </c>
      <c r="F133">
        <v>6.5446000000000004E-2</v>
      </c>
      <c r="G133">
        <v>6.6446129999999997</v>
      </c>
      <c r="H133">
        <v>0.112577</v>
      </c>
      <c r="I133">
        <v>4.0065999999999997</v>
      </c>
      <c r="J133">
        <f t="shared" si="12"/>
        <v>-3.912023005428146</v>
      </c>
      <c r="K133">
        <f t="shared" si="13"/>
        <v>-2.7265299038490807</v>
      </c>
      <c r="L133">
        <f t="shared" si="14"/>
        <v>1.8938064511915838</v>
      </c>
      <c r="M133">
        <f t="shared" si="15"/>
        <v>-2.1841178470184923</v>
      </c>
      <c r="N133" s="1">
        <v>-1.184116892</v>
      </c>
      <c r="O133" s="1">
        <v>0.82246969199999997</v>
      </c>
      <c r="P133" s="1">
        <v>-0.94855032900000003</v>
      </c>
      <c r="Q133" s="1">
        <v>-1.698970004</v>
      </c>
      <c r="R133" s="1">
        <v>0.30559545300000002</v>
      </c>
      <c r="S133" s="1">
        <v>9.3388580999999998E-2</v>
      </c>
      <c r="T133" s="1">
        <v>2.8539126000000001E-2</v>
      </c>
      <c r="U133" s="1">
        <v>8.7214270000000003E-3</v>
      </c>
      <c r="V133" s="1">
        <v>0.60277598700000001</v>
      </c>
      <c r="W133" s="1">
        <v>-0.15838744399999999</v>
      </c>
      <c r="X133" s="1">
        <v>-0.51485311199999995</v>
      </c>
      <c r="Y133">
        <f>-1.23-0.609*Q133-2.054*R133+1.501*O133</f>
        <v>0.41150667966599974</v>
      </c>
      <c r="Z133">
        <f>LOG(EXP(-2.885-0.575*J133+1.475*L133-6.802*R133))</f>
        <v>3.4360281651912364E-2</v>
      </c>
      <c r="AA133">
        <f>-0.206-4.187*R133+0.706*S133+2.293*T133-1.682*U133+1.177*O133-1.111*N133+0.549*P133</f>
        <v>0.39402151605399993</v>
      </c>
      <c r="AB133">
        <f>LOG10(EXP(-0.74-4.93*R133-19.91*S133+43.75*T133-30.12*U133-1.3*K133+1.04*L133+0.68*M133))</f>
        <v>0.39468361073630354</v>
      </c>
      <c r="AC133">
        <f>-0.391+0.23*W133-1.722*X133</f>
        <v>0.45914794674399984</v>
      </c>
      <c r="AD133">
        <f>-0.215+2.341*W133-1.438*X133</f>
        <v>0.1545737686519999</v>
      </c>
      <c r="AE133">
        <f>-2.429+1.433*W133-Q133+1.761*O133</f>
        <v>0.49136992436000004</v>
      </c>
      <c r="AF133">
        <f>2.471*W133-0.917*Q133+1.48*O133-2.027</f>
        <v>0.35683526370399976</v>
      </c>
      <c r="AG133">
        <f>-0.192+0.397*W133-1.615*X133</f>
        <v>0.57660796061199981</v>
      </c>
      <c r="AH133">
        <f>-1.166-0.597*Q133-2.065*R133+1.443*O133</f>
        <v>0.40405424749900021</v>
      </c>
      <c r="AI133">
        <f>-2.371+1.433*W133-0.996*Q133+1.696*O133</f>
        <v>0.48911351436399997</v>
      </c>
      <c r="AJ133">
        <f>-0.19-4.841*R133+3.333*S133-1.523*T133+0.147*U133+1.173*O133-1.142*N133+0.553*P133</f>
        <v>0.39216362081400002</v>
      </c>
      <c r="AK133" s="6">
        <f>V133-AG133</f>
        <v>2.6168026388000198E-2</v>
      </c>
      <c r="AL133" s="6">
        <f>V133-AH133</f>
        <v>0.19872173950099981</v>
      </c>
      <c r="AM133" s="6">
        <f>V133-AI133</f>
        <v>0.11366247263600004</v>
      </c>
      <c r="AN133" s="6">
        <f>V133-AJ133</f>
        <v>0.21061236618599999</v>
      </c>
      <c r="AO133">
        <f t="shared" si="16"/>
        <v>-0.11746001386799998</v>
      </c>
      <c r="AP133">
        <f>Y133-AH133</f>
        <v>7.4524321669995341E-3</v>
      </c>
      <c r="AQ133">
        <f t="shared" si="17"/>
        <v>2.256409996000075E-3</v>
      </c>
      <c r="AR133">
        <f>AA133-AJ133</f>
        <v>1.8578952399999071E-3</v>
      </c>
      <c r="AS133" s="5">
        <f>V133-Y133</f>
        <v>0.19126930733400027</v>
      </c>
      <c r="AT133" s="5"/>
      <c r="AU133" s="5">
        <f>V133-Z133</f>
        <v>0.56841570534808761</v>
      </c>
      <c r="AV133" s="5"/>
      <c r="AW133" s="5">
        <f>V133-AA133</f>
        <v>0.20875447094600008</v>
      </c>
      <c r="AX133" s="5"/>
      <c r="AY133" s="5">
        <f>V133-AB133</f>
        <v>0.20809237626369648</v>
      </c>
      <c r="AZ133" s="5"/>
      <c r="BA133" s="5">
        <f>V133-AC133</f>
        <v>0.14362804025600018</v>
      </c>
      <c r="BB133" s="5"/>
      <c r="BC133" s="5">
        <f>V133-AD133</f>
        <v>0.44820221834800011</v>
      </c>
      <c r="BD133" s="5"/>
      <c r="BE133" s="5">
        <f>V133-AE133</f>
        <v>0.11140606263999997</v>
      </c>
      <c r="BF133" s="5"/>
      <c r="BG133" s="5">
        <f>V133-AF133</f>
        <v>0.24594072329600025</v>
      </c>
      <c r="BM133" s="6"/>
    </row>
    <row r="134" spans="1:65" x14ac:dyDescent="0.15">
      <c r="A134">
        <v>909</v>
      </c>
      <c r="B134">
        <v>0</v>
      </c>
      <c r="C134">
        <v>9.1181243849953217E-6</v>
      </c>
      <c r="D134" t="s">
        <v>24</v>
      </c>
      <c r="E134">
        <v>0.02</v>
      </c>
      <c r="F134">
        <v>6.4838999999999994E-2</v>
      </c>
      <c r="G134">
        <v>6.590687</v>
      </c>
      <c r="H134">
        <v>0.106737</v>
      </c>
      <c r="I134">
        <v>3.7046000000000001</v>
      </c>
      <c r="J134">
        <f t="shared" si="12"/>
        <v>-3.912023005428146</v>
      </c>
      <c r="K134">
        <f t="shared" si="13"/>
        <v>-2.735848004812246</v>
      </c>
      <c r="L134">
        <f t="shared" si="14"/>
        <v>1.8856575919427929</v>
      </c>
      <c r="M134">
        <f t="shared" si="15"/>
        <v>-2.2373874141486572</v>
      </c>
      <c r="N134" s="1">
        <v>-1.188163692</v>
      </c>
      <c r="O134" s="1">
        <v>0.81893068700000005</v>
      </c>
      <c r="P134" s="1">
        <v>-0.97168500800000002</v>
      </c>
      <c r="Q134" s="1">
        <v>-1.698970004</v>
      </c>
      <c r="R134" s="1">
        <v>0.30845633</v>
      </c>
      <c r="S134" s="1">
        <v>9.5145307999999998E-2</v>
      </c>
      <c r="T134" s="1">
        <v>2.9348171999999999E-2</v>
      </c>
      <c r="U134" s="1">
        <v>9.0526300000000007E-3</v>
      </c>
      <c r="V134" s="1">
        <v>0.56874132200000005</v>
      </c>
      <c r="W134" s="1">
        <v>-0.16018039000000001</v>
      </c>
      <c r="X134" s="1">
        <v>-0.51080631300000001</v>
      </c>
      <c r="Y134">
        <f>-1.23-0.609*Q134-2.054*R134+1.501*O134</f>
        <v>0.400318391803</v>
      </c>
      <c r="Z134">
        <f>LOG(EXP(-2.885-0.575*J134+1.475*L134-6.802*R134))</f>
        <v>2.0689015889901369E-2</v>
      </c>
      <c r="AA134">
        <f>-0.206-4.187*R134+0.706*S134+2.293*T134-1.682*U134+1.177*O134-1.111*N134+0.549*P134</f>
        <v>0.37221097949300008</v>
      </c>
      <c r="AB134">
        <f>LOG10(EXP(-0.74-4.93*R134-19.91*S134+43.75*T134-30.12*U134-1.3*K134+1.04*L134+0.68*M134))</f>
        <v>0.37025662290151129</v>
      </c>
      <c r="AC134">
        <f>-0.391+0.23*W134-1.722*X134</f>
        <v>0.45176698128600001</v>
      </c>
      <c r="AD134">
        <f>-0.215+2.341*W134-1.438*X134</f>
        <v>0.14455718510399995</v>
      </c>
      <c r="AE134">
        <f>-2.429+1.433*W134-Q134+1.761*O134</f>
        <v>0.48256844493700002</v>
      </c>
      <c r="AF134">
        <f>2.471*W134-0.917*Q134+1.48*O134-2.027</f>
        <v>0.34716716673800008</v>
      </c>
      <c r="AG134">
        <f>-0.192+0.397*W134-1.615*X134</f>
        <v>0.56936058066499995</v>
      </c>
      <c r="AH134">
        <f>-1.166-0.597*Q134-2.065*R134+1.443*O134</f>
        <v>0.39303975227900012</v>
      </c>
      <c r="AI134">
        <f>-2.371+1.433*W134-0.996*Q134+1.696*O134</f>
        <v>0.48054207026599993</v>
      </c>
      <c r="AJ134">
        <f>-0.19-4.841*R134+3.333*S134-1.523*T134+0.147*U134+1.173*O134-1.142*N134+0.553*P134</f>
        <v>0.37066251137899997</v>
      </c>
      <c r="AK134" s="6">
        <f>V134-AG134</f>
        <v>-6.192586649998999E-4</v>
      </c>
      <c r="AL134" s="6">
        <f>V134-AH134</f>
        <v>0.17570156972099993</v>
      </c>
      <c r="AM134" s="6">
        <f>V134-AI134</f>
        <v>8.8199251734000117E-2</v>
      </c>
      <c r="AN134" s="6">
        <f>V134-AJ134</f>
        <v>0.19807881062100008</v>
      </c>
      <c r="AO134">
        <f t="shared" si="16"/>
        <v>-0.11759359937899994</v>
      </c>
      <c r="AP134">
        <f>Y134-AH134</f>
        <v>7.2786395239998747E-3</v>
      </c>
      <c r="AQ134">
        <f t="shared" si="17"/>
        <v>2.0263746710000863E-3</v>
      </c>
      <c r="AR134">
        <f>AA134-AJ134</f>
        <v>1.5484681140001122E-3</v>
      </c>
      <c r="AS134" s="5">
        <f>V134-Y134</f>
        <v>0.16842293019700005</v>
      </c>
      <c r="AT134" s="5"/>
      <c r="AU134" s="5">
        <f>V134-Z134</f>
        <v>0.5480523061100987</v>
      </c>
      <c r="AV134" s="5"/>
      <c r="AW134" s="5">
        <f>V134-AA134</f>
        <v>0.19653034250699997</v>
      </c>
      <c r="AX134" s="5"/>
      <c r="AY134" s="5">
        <f>V134-AB134</f>
        <v>0.19848469909848876</v>
      </c>
      <c r="AZ134" s="5"/>
      <c r="BA134" s="5">
        <f>V134-AC134</f>
        <v>0.11697434071400004</v>
      </c>
      <c r="BB134" s="5"/>
      <c r="BC134" s="5">
        <f>V134-AD134</f>
        <v>0.4241841368960001</v>
      </c>
      <c r="BD134" s="5"/>
      <c r="BE134" s="5">
        <f>V134-AE134</f>
        <v>8.6172877063000031E-2</v>
      </c>
      <c r="BF134" s="5"/>
      <c r="BG134" s="5">
        <f>V134-AF134</f>
        <v>0.22157415526199997</v>
      </c>
      <c r="BM134" s="6"/>
    </row>
    <row r="135" spans="1:65" x14ac:dyDescent="0.15">
      <c r="A135">
        <v>5835</v>
      </c>
      <c r="B135">
        <v>0</v>
      </c>
      <c r="C135">
        <v>9.1250038772329496E-6</v>
      </c>
      <c r="D135" t="s">
        <v>24</v>
      </c>
      <c r="E135">
        <v>0.02</v>
      </c>
      <c r="F135">
        <v>6.5733E-2</v>
      </c>
      <c r="G135">
        <v>6.3591049999999996</v>
      </c>
      <c r="H135">
        <v>0.17179</v>
      </c>
      <c r="I135">
        <v>7.3718000000000004</v>
      </c>
      <c r="J135">
        <f t="shared" si="12"/>
        <v>-3.912023005428146</v>
      </c>
      <c r="K135">
        <f t="shared" si="13"/>
        <v>-2.7221541964884839</v>
      </c>
      <c r="L135">
        <f t="shared" si="14"/>
        <v>1.8498876441791421</v>
      </c>
      <c r="M135">
        <f t="shared" si="15"/>
        <v>-1.7614824783437828</v>
      </c>
      <c r="N135" s="1">
        <v>-1.182216546</v>
      </c>
      <c r="O135" s="1">
        <v>0.803395996</v>
      </c>
      <c r="P135" s="1">
        <v>-0.76500212000000001</v>
      </c>
      <c r="Q135" s="1">
        <v>-1.698970004</v>
      </c>
      <c r="R135" s="1">
        <v>0.30426117800000002</v>
      </c>
      <c r="S135" s="1">
        <v>9.2574864000000007E-2</v>
      </c>
      <c r="T135" s="1">
        <v>2.8166937E-2</v>
      </c>
      <c r="U135" s="1">
        <v>8.5701059999999992E-3</v>
      </c>
      <c r="V135" s="1">
        <v>0.86757354399999997</v>
      </c>
      <c r="W135" s="1">
        <v>-0.15755376200000001</v>
      </c>
      <c r="X135" s="1">
        <v>-0.51675345800000005</v>
      </c>
      <c r="Y135">
        <f>-1.23-0.609*Q135-2.054*R135+1.501*O135</f>
        <v>0.38561766281999987</v>
      </c>
      <c r="Z135">
        <f>LOG(EXP(-2.885-0.575*J135+1.475*L135-6.802*R135))</f>
        <v>1.016812390588993E-2</v>
      </c>
      <c r="AA135">
        <f>-0.206-4.187*R135+0.706*S135+2.293*T135-1.682*U135+1.177*O135-1.111*N135+0.549*P135</f>
        <v>0.47464167596500001</v>
      </c>
      <c r="AB135">
        <f>LOG10(EXP(-0.74-4.93*R135-19.91*S135+43.75*T135-30.12*U135-1.3*K135+1.04*L135+0.68*M135))</f>
        <v>0.501989817824532</v>
      </c>
      <c r="AC135">
        <f>-0.391+0.23*W135-1.722*X135</f>
        <v>0.46261208941600007</v>
      </c>
      <c r="AD135">
        <f>-0.215+2.341*W135-1.438*X135</f>
        <v>0.159258115762</v>
      </c>
      <c r="AE135">
        <f>-2.429+1.433*W135-Q135+1.761*O135</f>
        <v>0.45897581201000026</v>
      </c>
      <c r="AF135">
        <f>2.471*W135-0.917*Q135+1.48*O135-2.027</f>
        <v>0.33066622184600014</v>
      </c>
      <c r="AG135">
        <f>-0.192+0.397*W135-1.615*X135</f>
        <v>0.5800079911560001</v>
      </c>
      <c r="AH135">
        <f>-1.166-0.597*Q135-2.065*R135+1.443*O135</f>
        <v>0.37928618204600018</v>
      </c>
      <c r="AI135">
        <f>-2.371+1.433*W135-0.996*Q135+1.696*O135</f>
        <v>0.45795919225400006</v>
      </c>
      <c r="AJ135">
        <f>-0.19-4.841*R135+3.333*S135-1.523*T135+0.147*U135+1.173*O135-1.142*N135+0.553*P135</f>
        <v>0.47341384602499964</v>
      </c>
      <c r="AK135" s="6">
        <f>V135-AG135</f>
        <v>0.28756555284399987</v>
      </c>
      <c r="AL135" s="6">
        <f>V135-AH135</f>
        <v>0.4882873619539998</v>
      </c>
      <c r="AM135" s="6">
        <f>V135-AI135</f>
        <v>0.40961435174599992</v>
      </c>
      <c r="AN135" s="6">
        <f>V135-AJ135</f>
        <v>0.39415969797500033</v>
      </c>
      <c r="AO135">
        <f t="shared" si="16"/>
        <v>-0.11739590174000003</v>
      </c>
      <c r="AP135">
        <f>Y135-AH135</f>
        <v>6.3314807739996981E-3</v>
      </c>
      <c r="AQ135">
        <f t="shared" si="17"/>
        <v>1.0166197560002033E-3</v>
      </c>
      <c r="AR135">
        <f>AA135-AJ135</f>
        <v>1.2278299400003689E-3</v>
      </c>
      <c r="AS135" s="5">
        <f>V135-Y135</f>
        <v>0.4819558811800001</v>
      </c>
      <c r="AT135" s="5"/>
      <c r="AU135" s="5">
        <f>V135-Z135</f>
        <v>0.85740542009411003</v>
      </c>
      <c r="AV135" s="5"/>
      <c r="AW135" s="5">
        <f>V135-AA135</f>
        <v>0.39293186803499996</v>
      </c>
      <c r="AX135" s="5"/>
      <c r="AY135" s="5">
        <f>V135-AB135</f>
        <v>0.36558372617546797</v>
      </c>
      <c r="AZ135" s="5"/>
      <c r="BA135" s="5">
        <f>V135-AC135</f>
        <v>0.4049614545839999</v>
      </c>
      <c r="BB135" s="5"/>
      <c r="BC135" s="5">
        <f>V135-AD135</f>
        <v>0.70831542823799998</v>
      </c>
      <c r="BD135" s="5"/>
      <c r="BE135" s="5">
        <f>V135-AE135</f>
        <v>0.40859773198999971</v>
      </c>
      <c r="BF135" s="5"/>
      <c r="BG135" s="5">
        <f>V135-AF135</f>
        <v>0.53690732215399983</v>
      </c>
      <c r="BM135" s="6"/>
    </row>
    <row r="136" spans="1:65" x14ac:dyDescent="0.15">
      <c r="A136">
        <v>3951</v>
      </c>
      <c r="B136">
        <v>0</v>
      </c>
      <c r="C136">
        <v>1.0758989871551805E-5</v>
      </c>
      <c r="D136" t="s">
        <v>23</v>
      </c>
      <c r="E136">
        <v>0.02</v>
      </c>
      <c r="F136">
        <v>0.12350899999999999</v>
      </c>
      <c r="G136">
        <v>5.6146430000000001</v>
      </c>
      <c r="H136">
        <v>0.18542900000000001</v>
      </c>
      <c r="I136">
        <v>1.9175000000000002</v>
      </c>
      <c r="J136">
        <f t="shared" si="12"/>
        <v>-3.912023005428146</v>
      </c>
      <c r="K136">
        <f t="shared" si="13"/>
        <v>-2.0914412510753952</v>
      </c>
      <c r="L136">
        <f t="shared" si="14"/>
        <v>1.7253780064718924</v>
      </c>
      <c r="M136">
        <f t="shared" si="15"/>
        <v>-1.6850832195280119</v>
      </c>
      <c r="N136" s="1">
        <v>-0.90830139499999996</v>
      </c>
      <c r="O136" s="1">
        <v>0.74932214699999999</v>
      </c>
      <c r="P136" s="1">
        <v>-0.73182234400000001</v>
      </c>
      <c r="Q136" s="1">
        <v>-1.698970004</v>
      </c>
      <c r="R136" s="1">
        <v>0.161931519</v>
      </c>
      <c r="S136" s="1">
        <v>2.6221817000000001E-2</v>
      </c>
      <c r="T136" s="1">
        <v>4.2461390000000003E-3</v>
      </c>
      <c r="U136" s="1">
        <v>6.8758399999999998E-4</v>
      </c>
      <c r="V136" s="1">
        <v>0.28273537300000001</v>
      </c>
      <c r="W136" s="1">
        <v>-7.6720493000000001E-2</v>
      </c>
      <c r="X136" s="1">
        <v>-0.79066860999999999</v>
      </c>
      <c r="Y136">
        <f>-1.23-0.609*Q136-2.054*R136+1.501*O136</f>
        <v>0.59679793505699985</v>
      </c>
      <c r="Z136">
        <f>LOG(EXP(-2.885-0.575*J136+1.475*L136-6.802*R136))</f>
        <v>0.35086112469299952</v>
      </c>
      <c r="AA136">
        <f>-0.206-4.187*R136+0.706*S136+2.293*T136-1.682*U136+1.177*O136-1.111*N136+0.549*P136</f>
        <v>0.63238976319600004</v>
      </c>
      <c r="AB136">
        <f>LOG10(EXP(-0.74-4.93*R136-19.91*S136+43.75*T136-30.12*U136-1.3*K136+1.04*L136+0.68*M136))</f>
        <v>0.63931185620836495</v>
      </c>
      <c r="AC136">
        <f>-0.391+0.23*W136-1.722*X136</f>
        <v>0.95288563303000007</v>
      </c>
      <c r="AD136">
        <f>-0.215+2.341*W136-1.438*X136</f>
        <v>0.742378787067</v>
      </c>
      <c r="AE136">
        <f>-2.429+1.433*W136-Q136+1.761*O136</f>
        <v>0.47958583839800029</v>
      </c>
      <c r="AF136">
        <f>2.471*W136-0.917*Q136+1.48*O136-2.027</f>
        <v>0.45037593302499968</v>
      </c>
      <c r="AG136">
        <f>-0.192+0.397*W136-1.615*X136</f>
        <v>1.054471769429</v>
      </c>
      <c r="AH136">
        <f>-1.166-0.597*Q136-2.065*R136+1.443*O136</f>
        <v>0.59516836377400018</v>
      </c>
      <c r="AI136">
        <f>-2.371+1.433*W136-0.996*Q136+1.696*O136</f>
        <v>0.48208401882700014</v>
      </c>
      <c r="AJ136">
        <f>-0.19-4.841*R136+3.333*S136-1.523*T136+0.147*U136+1.173*O136-1.142*N136+0.553*P136</f>
        <v>0.61865835302200001</v>
      </c>
      <c r="AK136" s="6">
        <f>V136-AG136</f>
        <v>-0.77173639642900005</v>
      </c>
      <c r="AL136" s="6">
        <f>V136-AH136</f>
        <v>-0.31243299077400016</v>
      </c>
      <c r="AM136" s="6">
        <f>V136-AI136</f>
        <v>-0.19934864582700013</v>
      </c>
      <c r="AN136" s="6">
        <f>V136-AJ136</f>
        <v>-0.335922980022</v>
      </c>
      <c r="AO136">
        <f t="shared" si="16"/>
        <v>-0.10158613639899994</v>
      </c>
      <c r="AP136">
        <f>Y136-AH136</f>
        <v>1.6295712829996756E-3</v>
      </c>
      <c r="AQ136">
        <f t="shared" si="17"/>
        <v>-2.4981804289998522E-3</v>
      </c>
      <c r="AR136">
        <f>AA136-AJ136</f>
        <v>1.3731410174000036E-2</v>
      </c>
      <c r="AS136" s="5">
        <f>V136-Y136</f>
        <v>-0.31406256205699984</v>
      </c>
      <c r="AT136" s="5"/>
      <c r="AU136" s="5">
        <f>V136-Z136</f>
        <v>-6.8125751692999503E-2</v>
      </c>
      <c r="AV136" s="5"/>
      <c r="AW136" s="5">
        <f>V136-AA136</f>
        <v>-0.34965439019600003</v>
      </c>
      <c r="AX136" s="5"/>
      <c r="AY136" s="5">
        <f>V136-AB136</f>
        <v>-0.35657648320836494</v>
      </c>
      <c r="AZ136" s="5"/>
      <c r="BA136" s="5">
        <f>V136-AC136</f>
        <v>-0.67015026003</v>
      </c>
      <c r="BB136" s="5"/>
      <c r="BC136" s="5">
        <f>V136-AD136</f>
        <v>-0.45964341406699999</v>
      </c>
      <c r="BD136" s="5"/>
      <c r="BE136" s="5">
        <f>V136-AE136</f>
        <v>-0.19685046539800027</v>
      </c>
      <c r="BF136" s="5"/>
      <c r="BG136" s="5">
        <f>V136-AF136</f>
        <v>-0.16764056002499966</v>
      </c>
      <c r="BM136" s="6"/>
    </row>
    <row r="137" spans="1:65" x14ac:dyDescent="0.15">
      <c r="A137">
        <v>1810</v>
      </c>
      <c r="B137">
        <v>0</v>
      </c>
      <c r="C137">
        <v>1.1026234003374006E-5</v>
      </c>
      <c r="D137" t="s">
        <v>23</v>
      </c>
      <c r="E137">
        <v>0.02</v>
      </c>
      <c r="F137">
        <v>0.100804</v>
      </c>
      <c r="G137">
        <v>24.687163999999999</v>
      </c>
      <c r="H137">
        <v>0.26364700000000002</v>
      </c>
      <c r="I137">
        <v>30.989899999999999</v>
      </c>
      <c r="J137">
        <f t="shared" si="12"/>
        <v>-3.912023005428146</v>
      </c>
      <c r="K137">
        <f t="shared" si="13"/>
        <v>-2.2945772415925174</v>
      </c>
      <c r="L137">
        <f t="shared" si="14"/>
        <v>3.2062834324421399</v>
      </c>
      <c r="M137">
        <f t="shared" si="15"/>
        <v>-1.3331441917921867</v>
      </c>
      <c r="N137" s="1">
        <v>-0.99652223399999995</v>
      </c>
      <c r="O137" s="1">
        <v>1.3924712020000001</v>
      </c>
      <c r="P137" s="1">
        <v>-0.57897716600000004</v>
      </c>
      <c r="Q137" s="1">
        <v>-1.698970004</v>
      </c>
      <c r="R137" s="1">
        <v>0.19840482500000001</v>
      </c>
      <c r="S137" s="1">
        <v>3.9364475000000003E-2</v>
      </c>
      <c r="T137" s="1">
        <v>7.8101020000000002E-3</v>
      </c>
      <c r="U137" s="1">
        <v>1.549562E-3</v>
      </c>
      <c r="V137" s="1">
        <v>1.491220175</v>
      </c>
      <c r="W137" s="1">
        <v>-9.6044905999999999E-2</v>
      </c>
      <c r="X137" s="1">
        <v>-0.70244777000000003</v>
      </c>
      <c r="Y137">
        <f>-1.23-0.609*Q137-2.054*R137+1.501*O137</f>
        <v>1.4872484960880001</v>
      </c>
      <c r="Z137">
        <f>LOG(EXP(-2.885-0.575*J137+1.475*L137-6.802*R137))</f>
        <v>1.1917612424716748</v>
      </c>
      <c r="AA137">
        <f>-0.206-4.187*R137+0.706*S137+2.293*T137-1.682*U137+1.177*O137-1.111*N137+0.549*P137</f>
        <v>1.4345888602709997</v>
      </c>
      <c r="AB137">
        <f>LOG10(EXP(-0.74-4.93*R137-19.91*S137+43.75*T137-30.12*U137-1.3*K137+1.04*L137+0.68*M137))</f>
        <v>1.3915159156116785</v>
      </c>
      <c r="AC137">
        <f>-0.391+0.23*W137-1.722*X137</f>
        <v>0.79652473155999992</v>
      </c>
      <c r="AD137">
        <f>-0.215+2.341*W137-1.438*X137</f>
        <v>0.57027876831399993</v>
      </c>
      <c r="AE137">
        <f>-2.429+1.433*W137-Q137+1.761*O137</f>
        <v>1.5844794404240004</v>
      </c>
      <c r="AF137">
        <f>2.471*W137-0.917*Q137+1.48*O137-2.027</f>
        <v>1.3544859099020004</v>
      </c>
      <c r="AG137">
        <f>-0.192+0.397*W137-1.615*X137</f>
        <v>0.90432332086799994</v>
      </c>
      <c r="AH137">
        <f>-1.166-0.597*Q137-2.065*R137+1.443*O137</f>
        <v>1.4479150732490003</v>
      </c>
      <c r="AI137">
        <f>-2.371+1.433*W137-0.996*Q137+1.696*O137</f>
        <v>1.5451729322780001</v>
      </c>
      <c r="AJ137">
        <f>-0.19-4.841*R137+3.333*S137-1.523*T137+0.147*U137+1.173*O137-1.142*N137+0.553*P137</f>
        <v>1.4202797759939998</v>
      </c>
      <c r="AK137" s="6">
        <f>V137-AG137</f>
        <v>0.5868968541320001</v>
      </c>
      <c r="AL137" s="6">
        <f>V137-AH137</f>
        <v>4.3305101750999775E-2</v>
      </c>
      <c r="AM137" s="6">
        <f>V137-AI137</f>
        <v>-5.3952757278000085E-2</v>
      </c>
      <c r="AN137" s="6">
        <f>V137-AJ137</f>
        <v>7.0940399006000243E-2</v>
      </c>
      <c r="AO137">
        <f t="shared" si="16"/>
        <v>-0.10779858930800001</v>
      </c>
      <c r="AP137">
        <f>Y137-AH137</f>
        <v>3.9333422838999876E-2</v>
      </c>
      <c r="AQ137">
        <f t="shared" si="17"/>
        <v>3.930650814600023E-2</v>
      </c>
      <c r="AR137">
        <f>AA137-AJ137</f>
        <v>1.430908427699995E-2</v>
      </c>
      <c r="AS137" s="5">
        <f>V137-Y137</f>
        <v>3.9716789119998985E-3</v>
      </c>
      <c r="AT137" s="5"/>
      <c r="AU137" s="5">
        <f>V137-Z137</f>
        <v>0.29945893252832523</v>
      </c>
      <c r="AV137" s="5"/>
      <c r="AW137" s="5">
        <f>V137-AA137</f>
        <v>5.6631314729000293E-2</v>
      </c>
      <c r="AX137" s="5"/>
      <c r="AY137" s="5">
        <f>V137-AB137</f>
        <v>9.9704259388321503E-2</v>
      </c>
      <c r="AZ137" s="5"/>
      <c r="BA137" s="5">
        <f>V137-AC137</f>
        <v>0.69469544344000012</v>
      </c>
      <c r="BB137" s="5"/>
      <c r="BC137" s="5">
        <f>V137-AD137</f>
        <v>0.92094140668600011</v>
      </c>
      <c r="BD137" s="5"/>
      <c r="BE137" s="5">
        <f>V137-AE137</f>
        <v>-9.3259265424000315E-2</v>
      </c>
      <c r="BF137" s="5"/>
      <c r="BG137" s="5">
        <f>V137-AF137</f>
        <v>0.13673426509799969</v>
      </c>
      <c r="BM137" s="6"/>
    </row>
    <row r="138" spans="1:65" x14ac:dyDescent="0.15">
      <c r="A138">
        <v>1810</v>
      </c>
      <c r="B138">
        <v>0</v>
      </c>
      <c r="C138">
        <v>1.1026234003374006E-5</v>
      </c>
      <c r="D138" t="s">
        <v>24</v>
      </c>
      <c r="E138">
        <v>0.02</v>
      </c>
      <c r="F138">
        <v>8.3683999999999995E-2</v>
      </c>
      <c r="G138">
        <v>13.910757</v>
      </c>
      <c r="H138">
        <v>0.17464399999999999</v>
      </c>
      <c r="I138">
        <v>15.426599999999999</v>
      </c>
      <c r="J138">
        <f t="shared" si="12"/>
        <v>-3.912023005428146</v>
      </c>
      <c r="K138">
        <f t="shared" si="13"/>
        <v>-2.4807074786607353</v>
      </c>
      <c r="L138">
        <f t="shared" si="14"/>
        <v>2.6326624257342224</v>
      </c>
      <c r="M138">
        <f t="shared" si="15"/>
        <v>-1.7450056627425548</v>
      </c>
      <c r="N138" s="1">
        <v>-1.0773575689999999</v>
      </c>
      <c r="O138" s="1">
        <v>1.143350764</v>
      </c>
      <c r="P138" s="1">
        <v>-0.75784633000000001</v>
      </c>
      <c r="Q138" s="1">
        <v>-1.698970004</v>
      </c>
      <c r="R138" s="1">
        <v>0.23899431199999999</v>
      </c>
      <c r="S138" s="1">
        <v>5.7118281E-2</v>
      </c>
      <c r="T138" s="1">
        <v>1.3650944E-2</v>
      </c>
      <c r="U138" s="1">
        <v>3.262498E-3</v>
      </c>
      <c r="V138" s="1">
        <v>1.1882702190000001</v>
      </c>
      <c r="W138" s="1">
        <v>-0.118612097</v>
      </c>
      <c r="X138" s="1">
        <v>-0.62161243499999996</v>
      </c>
      <c r="Y138">
        <f>-1.23-0.609*Q138-2.054*R138+1.501*O138</f>
        <v>1.0299479123519999</v>
      </c>
      <c r="Z138">
        <f>LOG(EXP(-2.885-0.575*J138+1.475*L138-6.802*R138))</f>
        <v>0.70440436741738111</v>
      </c>
      <c r="AA138">
        <f>-0.206-4.187*R138+0.706*S138+2.293*T138-1.682*U138+1.177*O138-1.111*N138+0.549*P138</f>
        <v>0.98608088821499984</v>
      </c>
      <c r="AB138">
        <f>LOG10(EXP(-0.74-4.93*R138-19.91*S138+43.75*T138-30.12*U138-1.3*K138+1.04*L138+0.68*M138))</f>
        <v>0.9640383013342777</v>
      </c>
      <c r="AC138">
        <f>-0.391+0.23*W138-1.722*X138</f>
        <v>0.65213583075999992</v>
      </c>
      <c r="AD138">
        <f>-0.215+2.341*W138-1.438*X138</f>
        <v>0.40120776245299994</v>
      </c>
      <c r="AE138">
        <f>-2.429+1.433*W138-Q138+1.761*O138</f>
        <v>1.113439564403</v>
      </c>
      <c r="AF138">
        <f>2.471*W138-0.917*Q138+1.48*O138-2.027</f>
        <v>0.93002413270099993</v>
      </c>
      <c r="AG138">
        <f>-0.192+0.397*W138-1.615*X138</f>
        <v>0.76481508001599985</v>
      </c>
      <c r="AH138">
        <f>-1.166-0.597*Q138-2.065*R138+1.443*O138</f>
        <v>1.0046169905600004</v>
      </c>
      <c r="AI138">
        <f>-2.371+1.433*W138-0.996*Q138+1.696*O138</f>
        <v>1.0903258847269999</v>
      </c>
      <c r="AJ138">
        <f>-0.19-4.841*R138+3.333*S138-1.523*T138+0.147*U138+1.173*O138-1.142*N138+0.553*P138</f>
        <v>0.97549673515500013</v>
      </c>
      <c r="AK138" s="6">
        <f>V138-AG138</f>
        <v>0.42345513898400022</v>
      </c>
      <c r="AL138" s="6">
        <f>V138-AH138</f>
        <v>0.18365322843999965</v>
      </c>
      <c r="AM138" s="6">
        <f>V138-AI138</f>
        <v>9.79443342730002E-2</v>
      </c>
      <c r="AN138" s="6">
        <f>V138-AJ138</f>
        <v>0.21277348384499994</v>
      </c>
      <c r="AO138">
        <f t="shared" si="16"/>
        <v>-0.11267924925599992</v>
      </c>
      <c r="AP138">
        <f>Y138-AH138</f>
        <v>2.5330921791999472E-2</v>
      </c>
      <c r="AQ138">
        <f t="shared" si="17"/>
        <v>2.3113679676000087E-2</v>
      </c>
      <c r="AR138">
        <f>AA138-AJ138</f>
        <v>1.0584153059999712E-2</v>
      </c>
      <c r="AS138" s="5">
        <f>V138-Y138</f>
        <v>0.15832230664800018</v>
      </c>
      <c r="AT138" s="5"/>
      <c r="AU138" s="5">
        <f>V138-Z138</f>
        <v>0.48386585158261897</v>
      </c>
      <c r="AV138" s="5"/>
      <c r="AW138" s="5">
        <f>V138-AA138</f>
        <v>0.20218933078500023</v>
      </c>
      <c r="AX138" s="5"/>
      <c r="AY138" s="5">
        <f>V138-AB138</f>
        <v>0.22423191766572237</v>
      </c>
      <c r="AZ138" s="5"/>
      <c r="BA138" s="5">
        <f>V138-AC138</f>
        <v>0.53613438824000015</v>
      </c>
      <c r="BB138" s="5"/>
      <c r="BC138" s="5">
        <f>V138-AD138</f>
        <v>0.78706245654700013</v>
      </c>
      <c r="BD138" s="5"/>
      <c r="BE138" s="5">
        <f>V138-AE138</f>
        <v>7.4830654597000112E-2</v>
      </c>
      <c r="BF138" s="5"/>
      <c r="BG138" s="5">
        <f>V138-AF138</f>
        <v>0.25824608629900014</v>
      </c>
      <c r="BM138" s="6"/>
    </row>
    <row r="139" spans="1:65" x14ac:dyDescent="0.15">
      <c r="A139">
        <v>3959</v>
      </c>
      <c r="B139">
        <v>0</v>
      </c>
      <c r="C139">
        <v>1.1983095360241503E-5</v>
      </c>
      <c r="D139" t="s">
        <v>23</v>
      </c>
      <c r="E139">
        <v>0.02</v>
      </c>
      <c r="F139">
        <v>4.2448E-2</v>
      </c>
      <c r="G139">
        <v>6.5368380000000004</v>
      </c>
      <c r="H139">
        <v>5.3383E-2</v>
      </c>
      <c r="I139">
        <v>0.72839999999999994</v>
      </c>
      <c r="J139">
        <f t="shared" si="12"/>
        <v>-3.912023005428146</v>
      </c>
      <c r="K139">
        <f t="shared" si="13"/>
        <v>-3.1594754815867532</v>
      </c>
      <c r="L139">
        <f t="shared" si="14"/>
        <v>1.8774535623134172</v>
      </c>
      <c r="M139">
        <f t="shared" si="15"/>
        <v>-2.9302629357606875</v>
      </c>
      <c r="N139" s="1">
        <v>-1.3721427669999999</v>
      </c>
      <c r="O139" s="1">
        <v>0.81536772199999996</v>
      </c>
      <c r="P139" s="1">
        <v>-1.272597024</v>
      </c>
      <c r="Q139" s="1">
        <v>-1.698970004</v>
      </c>
      <c r="R139" s="1">
        <v>0.47116471900000001</v>
      </c>
      <c r="S139" s="1">
        <v>0.22199619300000001</v>
      </c>
      <c r="T139" s="1">
        <v>0.104596774</v>
      </c>
      <c r="U139" s="1">
        <v>4.9282310000000003E-2</v>
      </c>
      <c r="V139" s="1">
        <v>-0.137630063</v>
      </c>
      <c r="W139" s="1">
        <v>-0.27667957900000001</v>
      </c>
      <c r="X139" s="1">
        <v>-0.32682723699999999</v>
      </c>
      <c r="Y139">
        <f>-1.23-0.609*Q139-2.054*R139+1.501*O139</f>
        <v>6.076735033199987E-2</v>
      </c>
      <c r="Z139">
        <f>LOG(EXP(-2.885-0.575*J139+1.475*L139-6.802*R139))</f>
        <v>-0.46521850131134118</v>
      </c>
      <c r="AA139">
        <f>-0.206-4.187*R139+0.706*S139+2.293*T139-1.682*U139+1.177*O139-1.111*N139+0.549*P139</f>
        <v>-7.960715207800062E-2</v>
      </c>
      <c r="AB139">
        <f>LOG10(EXP(-0.74-4.93*R139-19.91*S139+43.75*T139-30.12*U139-1.3*K139+1.04*L139+0.68*M139))</f>
        <v>-0.14061132786521152</v>
      </c>
      <c r="AC139">
        <f>-0.391+0.23*W139-1.722*X139</f>
        <v>0.10816019894399997</v>
      </c>
      <c r="AD139">
        <f>-0.215+2.341*W139-1.438*X139</f>
        <v>-0.39272932763300011</v>
      </c>
      <c r="AE139">
        <f>-2.429+1.433*W139-Q139+1.761*O139</f>
        <v>0.30935072573499989</v>
      </c>
      <c r="AF139">
        <f>2.471*W139-0.917*Q139+1.48*O139-2.027</f>
        <v>5.4024482518999939E-2</v>
      </c>
      <c r="AG139">
        <f>-0.192+0.397*W139-1.615*X139</f>
        <v>0.225984194892</v>
      </c>
      <c r="AH139">
        <f>-1.166-0.597*Q139-2.065*R139+1.443*O139</f>
        <v>5.1905570499000131E-2</v>
      </c>
      <c r="AI139">
        <f>-2.371+1.433*W139-0.996*Q139+1.696*O139</f>
        <v>0.30755594378899964</v>
      </c>
      <c r="AJ139">
        <f>-0.19-4.841*R139+3.333*S139-1.523*T139+0.147*U139+1.173*O139-1.142*N139+0.553*P139</f>
        <v>-6.3384257094000529E-2</v>
      </c>
      <c r="AK139" s="6">
        <f>V139-AG139</f>
        <v>-0.36361425789199997</v>
      </c>
      <c r="AL139" s="6">
        <f>V139-AH139</f>
        <v>-0.18953563349900013</v>
      </c>
      <c r="AM139" s="6">
        <f>V139-AI139</f>
        <v>-0.44518600678899967</v>
      </c>
      <c r="AN139" s="6">
        <f>V139-AJ139</f>
        <v>-7.4245805905999468E-2</v>
      </c>
      <c r="AO139">
        <f t="shared" si="16"/>
        <v>-0.11782399594800003</v>
      </c>
      <c r="AP139">
        <f>Y139-AH139</f>
        <v>8.8617798329997388E-3</v>
      </c>
      <c r="AQ139">
        <f t="shared" si="17"/>
        <v>1.7947819460002457E-3</v>
      </c>
      <c r="AR139">
        <f>AA139-AJ139</f>
        <v>-1.6222894984000091E-2</v>
      </c>
      <c r="AS139" s="5">
        <f>V139-Y139</f>
        <v>-0.19839741333199987</v>
      </c>
      <c r="AT139" s="5"/>
      <c r="AU139" s="5">
        <f>V139-Z139</f>
        <v>0.32758843831134121</v>
      </c>
      <c r="AV139" s="5"/>
      <c r="AW139" s="5">
        <f>V139-AA139</f>
        <v>-5.8022910921999377E-2</v>
      </c>
      <c r="AX139" s="5"/>
      <c r="AY139" s="5">
        <f>V139-AB139</f>
        <v>2.9812648652115248E-3</v>
      </c>
      <c r="AZ139" s="5"/>
      <c r="BA139" s="5">
        <f>V139-AC139</f>
        <v>-0.24579026194399997</v>
      </c>
      <c r="BB139" s="5"/>
      <c r="BC139" s="5">
        <f>V139-AD139</f>
        <v>0.25509926463300014</v>
      </c>
      <c r="BD139" s="5"/>
      <c r="BE139" s="5">
        <f>V139-AE139</f>
        <v>-0.44698078873499991</v>
      </c>
      <c r="BF139" s="5"/>
      <c r="BG139" s="5">
        <f>V139-AF139</f>
        <v>-0.19165454551899994</v>
      </c>
      <c r="BM139" s="6"/>
    </row>
    <row r="140" spans="1:65" x14ac:dyDescent="0.15">
      <c r="A140">
        <v>905</v>
      </c>
      <c r="B140">
        <v>0</v>
      </c>
      <c r="C140">
        <v>1.2248766689948826E-5</v>
      </c>
      <c r="D140" t="s">
        <v>23</v>
      </c>
      <c r="E140">
        <v>0.02</v>
      </c>
      <c r="F140">
        <v>3.4098000000000003E-2</v>
      </c>
      <c r="G140">
        <v>3.2037499999999999</v>
      </c>
      <c r="H140">
        <v>5.0923999999999997E-2</v>
      </c>
      <c r="I140">
        <v>0.43309999999999998</v>
      </c>
      <c r="J140">
        <f t="shared" si="12"/>
        <v>-3.912023005428146</v>
      </c>
      <c r="K140">
        <f t="shared" si="13"/>
        <v>-3.3785165474390975</v>
      </c>
      <c r="L140">
        <f t="shared" si="14"/>
        <v>1.1643219986961437</v>
      </c>
      <c r="M140">
        <f t="shared" si="15"/>
        <v>-2.9774209537827381</v>
      </c>
      <c r="N140" s="1">
        <v>-1.467271094</v>
      </c>
      <c r="O140" s="1">
        <v>0.50565861899999998</v>
      </c>
      <c r="P140" s="1">
        <v>-1.293077491</v>
      </c>
      <c r="Q140" s="1">
        <v>-1.698970004</v>
      </c>
      <c r="R140" s="1">
        <v>0.58654466500000002</v>
      </c>
      <c r="S140" s="1">
        <v>0.344034644</v>
      </c>
      <c r="T140" s="1">
        <v>0.201791685</v>
      </c>
      <c r="U140" s="1">
        <v>0.118359837</v>
      </c>
      <c r="V140" s="1">
        <v>-0.363411816</v>
      </c>
      <c r="W140" s="1">
        <v>-0.38357140000000001</v>
      </c>
      <c r="X140" s="1">
        <v>-0.23169891100000001</v>
      </c>
      <c r="Y140">
        <f>-1.23-0.609*Q140-2.054*R140+1.501*O140</f>
        <v>-0.6410964223550002</v>
      </c>
      <c r="Z140">
        <f>LOG(EXP(-2.885-0.575*J140+1.475*L140-6.802*R140))</f>
        <v>-1.2628799882270076</v>
      </c>
      <c r="AA140">
        <f>-0.206-4.187*R140+0.706*S140+2.293*T140-1.682*U140+1.177*O140-1.111*N140+0.549*P140</f>
        <v>-0.63994812838200088</v>
      </c>
      <c r="AB140">
        <f>LOG10(EXP(-0.74-4.93*R140-19.91*S140+43.75*T140-30.12*U140-1.3*K140+1.04*L140+0.68*M140))</f>
        <v>-0.7121069685660848</v>
      </c>
      <c r="AC140">
        <f>-0.391+0.23*W140-1.722*X140</f>
        <v>-8.0235897258000011E-2</v>
      </c>
      <c r="AD140">
        <f>-0.215+2.341*W140-1.438*X140</f>
        <v>-0.77975761338200011</v>
      </c>
      <c r="AE140">
        <f>-2.429+1.433*W140-Q140+1.761*O140</f>
        <v>-0.38922298414099976</v>
      </c>
      <c r="AF140">
        <f>2.471*W140-0.917*Q140+1.48*O140-2.027</f>
        <v>-0.66847467961200024</v>
      </c>
      <c r="AG140">
        <f>-0.192+0.397*W140-1.615*X140</f>
        <v>2.9915895465000009E-2</v>
      </c>
      <c r="AH140">
        <f>-1.166-0.597*Q140-2.065*R140+1.443*O140</f>
        <v>-0.63326425361999994</v>
      </c>
      <c r="AI140">
        <f>-2.371+1.433*W140-0.996*Q140+1.696*O140</f>
        <v>-0.37088667439199996</v>
      </c>
      <c r="AJ140">
        <f>-0.19-4.841*R140+3.333*S140-1.523*T140+0.147*U140+1.173*O140-1.142*N140+0.553*P140</f>
        <v>-0.61903579811700038</v>
      </c>
      <c r="AK140" s="6">
        <f>V140-AG140</f>
        <v>-0.39332771146500001</v>
      </c>
      <c r="AL140" s="6">
        <f>V140-AH140</f>
        <v>0.26985243761999994</v>
      </c>
      <c r="AM140" s="6">
        <f>V140-AI140</f>
        <v>7.4748583919999612E-3</v>
      </c>
      <c r="AN140" s="6">
        <f>V140-AJ140</f>
        <v>0.25562398211700038</v>
      </c>
      <c r="AO140">
        <f t="shared" si="16"/>
        <v>-0.11015179272300002</v>
      </c>
      <c r="AP140">
        <f>Y140-AH140</f>
        <v>-7.8321687350002556E-3</v>
      </c>
      <c r="AQ140">
        <f t="shared" si="17"/>
        <v>-1.8336309748999802E-2</v>
      </c>
      <c r="AR140">
        <f>AA140-AJ140</f>
        <v>-2.0912330265000501E-2</v>
      </c>
      <c r="AS140" s="5">
        <f>V140-Y140</f>
        <v>0.2776846063550002</v>
      </c>
      <c r="AT140" s="5"/>
      <c r="AU140" s="5">
        <f>V140-Z140</f>
        <v>0.8994681722270077</v>
      </c>
      <c r="AV140" s="5"/>
      <c r="AW140" s="5">
        <f>V140-AA140</f>
        <v>0.27653631238200088</v>
      </c>
      <c r="AX140" s="5"/>
      <c r="AY140" s="5">
        <f>V140-AB140</f>
        <v>0.3486951525660848</v>
      </c>
      <c r="AZ140" s="5"/>
      <c r="BA140" s="5">
        <f>V140-AC140</f>
        <v>-0.28317591874199999</v>
      </c>
      <c r="BB140" s="5"/>
      <c r="BC140" s="5">
        <f>V140-AD140</f>
        <v>0.41634579738200012</v>
      </c>
      <c r="BD140" s="5"/>
      <c r="BE140" s="5">
        <f>V140-AE140</f>
        <v>2.5811168140999763E-2</v>
      </c>
      <c r="BF140" s="5"/>
      <c r="BG140" s="5">
        <f>V140-AF140</f>
        <v>0.30506286361200025</v>
      </c>
      <c r="BM140" s="6"/>
    </row>
    <row r="141" spans="1:65" x14ac:dyDescent="0.15">
      <c r="A141">
        <v>905</v>
      </c>
      <c r="B141">
        <v>0</v>
      </c>
      <c r="C141">
        <v>1.2248766689948826E-5</v>
      </c>
      <c r="D141" t="s">
        <v>24</v>
      </c>
      <c r="E141">
        <v>0.02</v>
      </c>
      <c r="F141">
        <v>3.7822000000000001E-2</v>
      </c>
      <c r="G141">
        <v>3.7311909999999999</v>
      </c>
      <c r="H141">
        <v>3.7916999999999999E-2</v>
      </c>
      <c r="I141">
        <v>0.2366</v>
      </c>
      <c r="J141">
        <f t="shared" si="12"/>
        <v>-3.912023005428146</v>
      </c>
      <c r="K141">
        <f t="shared" si="13"/>
        <v>-3.2748643350770559</v>
      </c>
      <c r="L141">
        <f t="shared" si="14"/>
        <v>1.3167274856384481</v>
      </c>
      <c r="M141">
        <f t="shared" si="15"/>
        <v>-3.2723557186490382</v>
      </c>
      <c r="N141" s="1">
        <v>-1.4222555100000001</v>
      </c>
      <c r="O141" s="1">
        <v>0.57184748100000005</v>
      </c>
      <c r="P141" s="1">
        <v>-1.4211660310000001</v>
      </c>
      <c r="Q141" s="1">
        <v>-1.698970004</v>
      </c>
      <c r="R141" s="1">
        <v>0.52879276600000003</v>
      </c>
      <c r="S141" s="1">
        <v>0.27962178900000001</v>
      </c>
      <c r="T141" s="1">
        <v>0.14786198</v>
      </c>
      <c r="U141" s="1">
        <v>7.8188345000000006E-2</v>
      </c>
      <c r="V141" s="1">
        <v>-0.62598525999999999</v>
      </c>
      <c r="W141" s="1">
        <v>-0.32678805100000002</v>
      </c>
      <c r="X141" s="1">
        <v>-0.276714495</v>
      </c>
      <c r="Y141">
        <f>-1.23-0.609*Q141-2.054*R141+1.501*O141</f>
        <v>-0.42312453994700017</v>
      </c>
      <c r="Z141">
        <f>LOG(EXP(-2.885-0.575*J141+1.475*L141-6.802*R141))</f>
        <v>-0.99464820295352596</v>
      </c>
      <c r="AA141">
        <f>-0.206-4.187*R141+0.706*S141+2.293*T141-1.682*U141+1.177*O141-1.111*N141+0.549*P141</f>
        <v>-0.54213739863000066</v>
      </c>
      <c r="AB141">
        <f>LOG10(EXP(-0.74-4.93*R141-19.91*S141+43.75*T141-30.12*U141-1.3*K141+1.04*L141+0.68*M141))</f>
        <v>-0.60747859179804198</v>
      </c>
      <c r="AC141">
        <f>-0.391+0.23*W141-1.722*X141</f>
        <v>1.0341108659999987E-2</v>
      </c>
      <c r="AD141">
        <f>-0.215+2.341*W141-1.438*X141</f>
        <v>-0.5820953835810001</v>
      </c>
      <c r="AE141">
        <f>-2.429+1.433*W141-Q141+1.761*O141</f>
        <v>-0.19129385904200014</v>
      </c>
      <c r="AF141">
        <f>2.471*W141-0.917*Q141+1.48*O141-2.027</f>
        <v>-0.43020350847300026</v>
      </c>
      <c r="AG141">
        <f>-0.192+0.397*W141-1.615*X141</f>
        <v>0.12515905317799997</v>
      </c>
      <c r="AH141">
        <f>-1.166-0.597*Q141-2.065*R141+1.443*O141</f>
        <v>-0.41849605431899983</v>
      </c>
      <c r="AI141">
        <f>-2.371+1.433*W141-0.996*Q141+1.696*O141</f>
        <v>-0.17725982532300011</v>
      </c>
      <c r="AJ141">
        <f>-0.19-4.841*R141+3.333*S141-1.523*T141+0.147*U141+1.173*O141-1.142*N141+0.553*P141</f>
        <v>-0.52251839380399989</v>
      </c>
      <c r="AK141" s="6">
        <f>V141-AG141</f>
        <v>-0.75114431317800001</v>
      </c>
      <c r="AL141" s="6">
        <f>V141-AH141</f>
        <v>-0.20748920568100016</v>
      </c>
      <c r="AM141" s="6">
        <f>V141-AI141</f>
        <v>-0.44872543467699988</v>
      </c>
      <c r="AN141" s="6">
        <f>V141-AJ141</f>
        <v>-0.1034668661960001</v>
      </c>
      <c r="AO141">
        <f t="shared" si="16"/>
        <v>-0.11481794451799998</v>
      </c>
      <c r="AP141">
        <f>Y141-AH141</f>
        <v>-4.6284856280003339E-3</v>
      </c>
      <c r="AQ141">
        <f t="shared" si="17"/>
        <v>-1.4034033719000027E-2</v>
      </c>
      <c r="AR141">
        <f>AA141-AJ141</f>
        <v>-1.9619004826000763E-2</v>
      </c>
      <c r="AS141" s="5">
        <f>V141-Y141</f>
        <v>-0.20286072005299982</v>
      </c>
      <c r="AT141" s="5"/>
      <c r="AU141" s="5">
        <f>V141-Z141</f>
        <v>0.36866294295352597</v>
      </c>
      <c r="AV141" s="5"/>
      <c r="AW141" s="5">
        <f>V141-AA141</f>
        <v>-8.3847861369999332E-2</v>
      </c>
      <c r="AX141" s="5"/>
      <c r="AY141" s="5">
        <f>V141-AB141</f>
        <v>-1.850666820195801E-2</v>
      </c>
      <c r="AZ141" s="5"/>
      <c r="BA141" s="5">
        <f>V141-AC141</f>
        <v>-0.63632636866000003</v>
      </c>
      <c r="BB141" s="5"/>
      <c r="BC141" s="5">
        <f>V141-AD141</f>
        <v>-4.3889876418999885E-2</v>
      </c>
      <c r="BD141" s="5"/>
      <c r="BE141" s="5">
        <f>V141-AE141</f>
        <v>-0.43469140095799985</v>
      </c>
      <c r="BF141" s="5"/>
      <c r="BG141" s="5">
        <f>V141-AF141</f>
        <v>-0.19578175152699973</v>
      </c>
      <c r="BM141" s="6"/>
    </row>
    <row r="142" spans="1:65" x14ac:dyDescent="0.15">
      <c r="A142">
        <v>1763</v>
      </c>
      <c r="B142">
        <v>0</v>
      </c>
      <c r="C142">
        <v>1.2452025364205564E-5</v>
      </c>
      <c r="D142" t="s">
        <v>23</v>
      </c>
      <c r="E142">
        <v>0.02</v>
      </c>
      <c r="F142">
        <v>3.5587000000000001E-2</v>
      </c>
      <c r="G142">
        <v>5.115596</v>
      </c>
      <c r="H142">
        <v>3.2593999999999998E-2</v>
      </c>
      <c r="I142">
        <v>0.1094</v>
      </c>
      <c r="J142">
        <f t="shared" si="12"/>
        <v>-3.912023005428146</v>
      </c>
      <c r="K142">
        <f t="shared" si="13"/>
        <v>-3.3357748763537449</v>
      </c>
      <c r="L142">
        <f t="shared" si="14"/>
        <v>1.632293912654758</v>
      </c>
      <c r="M142">
        <f t="shared" si="15"/>
        <v>-3.42362705662834</v>
      </c>
      <c r="N142" s="1">
        <v>-1.4487086220000001</v>
      </c>
      <c r="O142" s="1">
        <v>0.70889623899999998</v>
      </c>
      <c r="P142" s="1">
        <v>-1.486862339</v>
      </c>
      <c r="Q142" s="1">
        <v>-1.698970004</v>
      </c>
      <c r="R142" s="1">
        <v>0.56200297899999996</v>
      </c>
      <c r="S142" s="1">
        <v>0.31584734800000003</v>
      </c>
      <c r="T142" s="1">
        <v>0.17750715</v>
      </c>
      <c r="U142" s="1">
        <v>9.9759547000000004E-2</v>
      </c>
      <c r="V142" s="1">
        <v>-0.96098267800000003</v>
      </c>
      <c r="W142" s="1">
        <v>-0.35852884299999999</v>
      </c>
      <c r="X142" s="1">
        <v>-0.250261383</v>
      </c>
      <c r="Y142">
        <f>-1.23-0.609*Q142-2.054*R142+1.501*O142</f>
        <v>-0.2856281316910001</v>
      </c>
      <c r="Z142">
        <f>LOG(EXP(-2.885-0.575*J142+1.475*L142-6.802*R142))</f>
        <v>-0.89060661432691313</v>
      </c>
      <c r="AA142">
        <f>-0.206-4.187*R142+0.706*S142+2.293*T142-1.682*U142+1.177*O142-1.111*N142+0.549*P142</f>
        <v>-0.46929118025499972</v>
      </c>
      <c r="AB142">
        <f>LOG10(EXP(-0.74-4.93*R142-19.91*S142+43.75*T142-30.12*U142-1.3*K142+1.04*L142+0.68*M142))</f>
        <v>-0.57847526348938272</v>
      </c>
      <c r="AC142">
        <f>-0.391+0.23*W142-1.722*X142</f>
        <v>-4.2511532364000015E-2</v>
      </c>
      <c r="AD142">
        <f>-0.215+2.341*W142-1.438*X142</f>
        <v>-0.69444015270900006</v>
      </c>
      <c r="AE142">
        <f>-2.429+1.433*W142-Q142+1.761*O142</f>
        <v>4.5644488599998478E-3</v>
      </c>
      <c r="AF142">
        <f>2.471*W142-0.917*Q142+1.48*O142-2.027</f>
        <v>-0.30580284366500021</v>
      </c>
      <c r="AG142">
        <f>-0.192+0.397*W142-1.615*X142</f>
        <v>6.9836182874000008E-2</v>
      </c>
      <c r="AH142">
        <f>-1.166-0.597*Q142-2.065*R142+1.443*O142</f>
        <v>-0.28931378636999971</v>
      </c>
      <c r="AI142">
        <f>-2.371+1.433*W142-0.996*Q142+1.696*O142</f>
        <v>9.6903133089998317E-3</v>
      </c>
      <c r="AJ142">
        <f>-0.19-4.841*R142+3.333*S142-1.523*T142+0.147*U142+1.173*O142-1.142*N142+0.553*P142</f>
        <v>-0.44989028529199981</v>
      </c>
      <c r="AK142" s="6">
        <f>V142-AG142</f>
        <v>-1.0308188608740001</v>
      </c>
      <c r="AL142" s="6">
        <f>V142-AH142</f>
        <v>-0.67166889163000032</v>
      </c>
      <c r="AM142" s="6">
        <f>V142-AI142</f>
        <v>-0.97067299130899987</v>
      </c>
      <c r="AN142" s="6">
        <f>V142-AJ142</f>
        <v>-0.51109239270800022</v>
      </c>
      <c r="AO142">
        <f t="shared" si="16"/>
        <v>-0.11234771523800002</v>
      </c>
      <c r="AP142">
        <f>Y142-AH142</f>
        <v>3.685654678999617E-3</v>
      </c>
      <c r="AQ142">
        <f t="shared" si="17"/>
        <v>-5.1258644489999838E-3</v>
      </c>
      <c r="AR142">
        <f>AA142-AJ142</f>
        <v>-1.9400894962999904E-2</v>
      </c>
      <c r="AS142" s="5">
        <f>V142-Y142</f>
        <v>-0.67535454630899994</v>
      </c>
      <c r="AT142" s="5"/>
      <c r="AU142" s="5">
        <f>V142-Z142</f>
        <v>-7.0376063673086908E-2</v>
      </c>
      <c r="AV142" s="5"/>
      <c r="AW142" s="5">
        <f>V142-AA142</f>
        <v>-0.49169149774500032</v>
      </c>
      <c r="AX142" s="5"/>
      <c r="AY142" s="5">
        <f>V142-AB142</f>
        <v>-0.38250741451061732</v>
      </c>
      <c r="AZ142" s="5"/>
      <c r="BA142" s="5">
        <f>V142-AC142</f>
        <v>-0.91847114563599996</v>
      </c>
      <c r="BB142" s="5"/>
      <c r="BC142" s="5">
        <f>V142-AD142</f>
        <v>-0.26654252529099998</v>
      </c>
      <c r="BD142" s="5"/>
      <c r="BE142" s="5">
        <f>V142-AE142</f>
        <v>-0.96554712685999988</v>
      </c>
      <c r="BF142" s="5"/>
      <c r="BG142" s="5">
        <f>V142-AF142</f>
        <v>-0.65517983433499982</v>
      </c>
      <c r="BM142" s="6"/>
    </row>
    <row r="143" spans="1:65" x14ac:dyDescent="0.15">
      <c r="A143">
        <v>1812</v>
      </c>
      <c r="B143">
        <v>0</v>
      </c>
      <c r="C143">
        <v>1.2647214957926922E-5</v>
      </c>
      <c r="D143" t="s">
        <v>23</v>
      </c>
      <c r="E143">
        <v>0.02</v>
      </c>
      <c r="F143">
        <v>6.0835E-2</v>
      </c>
      <c r="G143">
        <v>12.385007</v>
      </c>
      <c r="H143">
        <v>7.6941999999999997E-2</v>
      </c>
      <c r="I143">
        <v>1.5820000000000001</v>
      </c>
      <c r="J143">
        <f t="shared" si="12"/>
        <v>-3.912023005428146</v>
      </c>
      <c r="K143">
        <f t="shared" si="13"/>
        <v>-2.7995899977427245</v>
      </c>
      <c r="L143">
        <f t="shared" si="14"/>
        <v>2.5164866281410019</v>
      </c>
      <c r="M143">
        <f t="shared" si="15"/>
        <v>-2.5647033877145753</v>
      </c>
      <c r="N143" s="1">
        <v>-1.2158464879999999</v>
      </c>
      <c r="O143" s="1">
        <v>1.092896256</v>
      </c>
      <c r="P143" s="1">
        <v>-1.1138365290000001</v>
      </c>
      <c r="Q143" s="1">
        <v>-1.698970004</v>
      </c>
      <c r="R143" s="1">
        <v>0.32875811599999999</v>
      </c>
      <c r="S143" s="1">
        <v>0.108081899</v>
      </c>
      <c r="T143" s="1">
        <v>3.5532802000000002E-2</v>
      </c>
      <c r="U143" s="1">
        <v>1.1681697E-2</v>
      </c>
      <c r="V143" s="1">
        <v>0.19920647899999999</v>
      </c>
      <c r="W143" s="1">
        <v>-0.17312095199999999</v>
      </c>
      <c r="X143" s="1">
        <v>-0.483123517</v>
      </c>
      <c r="Y143">
        <f>-1.23-0.609*Q143-2.054*R143+1.501*O143</f>
        <v>0.76984084242799988</v>
      </c>
      <c r="Z143">
        <f>LOG(EXP(-2.885-0.575*J143+1.475*L143-6.802*R143))</f>
        <v>0.36481531221280006</v>
      </c>
      <c r="AA143">
        <f>-0.206-4.187*R143+0.706*S143+2.293*T143-1.682*U143+1.177*O143-1.111*N143+0.549*P143</f>
        <v>0.58127177669299956</v>
      </c>
      <c r="AB143">
        <f>LOG10(EXP(-0.74-4.93*R143-19.91*S143+43.75*T143-30.12*U143-1.3*K143+1.04*L143+0.68*M143))</f>
        <v>0.52229732713699273</v>
      </c>
      <c r="AC143">
        <f>-0.391+0.23*W143-1.722*X143</f>
        <v>0.40112087731399992</v>
      </c>
      <c r="AD143">
        <f>-0.215+2.341*W143-1.438*X143</f>
        <v>7.4455468814000003E-2</v>
      </c>
      <c r="AE143">
        <f>-2.429+1.433*W143-Q143+1.761*O143</f>
        <v>0.94647798659999993</v>
      </c>
      <c r="AF143">
        <f>2.471*W143-0.917*Q143+1.48*O143-2.027</f>
        <v>0.72066008015599969</v>
      </c>
      <c r="AG143">
        <f>-0.192+0.397*W143-1.615*X143</f>
        <v>0.51951546201100007</v>
      </c>
      <c r="AH143">
        <f>-1.166-0.597*Q143-2.065*R143+1.443*O143</f>
        <v>0.74644888025600009</v>
      </c>
      <c r="AI143">
        <f>-2.371+1.433*W143-0.996*Q143+1.696*O143</f>
        <v>0.92664384994399995</v>
      </c>
      <c r="AJ143">
        <f>-0.19-4.841*R143+3.333*S143-1.523*T143+0.147*U143+1.173*O143-1.142*N143+0.553*P143</f>
        <v>0.58083207887099975</v>
      </c>
      <c r="AK143" s="6">
        <f>V143-AG143</f>
        <v>-0.32030898301100008</v>
      </c>
      <c r="AL143" s="6">
        <f>V143-AH143</f>
        <v>-0.5472424012560001</v>
      </c>
      <c r="AM143" s="6">
        <f>V143-AI143</f>
        <v>-0.72743737094399996</v>
      </c>
      <c r="AN143" s="6">
        <f>V143-AJ143</f>
        <v>-0.38162559987099975</v>
      </c>
      <c r="AO143">
        <f t="shared" si="16"/>
        <v>-0.11839458469700015</v>
      </c>
      <c r="AP143">
        <f>Y143-AH143</f>
        <v>2.3391962171999792E-2</v>
      </c>
      <c r="AQ143">
        <f t="shared" si="17"/>
        <v>1.9834136655999979E-2</v>
      </c>
      <c r="AR143">
        <f>AA143-AJ143</f>
        <v>4.3969782199981822E-4</v>
      </c>
      <c r="AS143" s="5">
        <f>V143-Y143</f>
        <v>-0.57063436342799989</v>
      </c>
      <c r="AT143" s="5"/>
      <c r="AU143" s="5">
        <f>V143-Z143</f>
        <v>-0.16560883321280007</v>
      </c>
      <c r="AV143" s="5"/>
      <c r="AW143" s="5">
        <f>V143-AA143</f>
        <v>-0.38206529769299957</v>
      </c>
      <c r="AX143" s="5"/>
      <c r="AY143" s="5">
        <f>V143-AB143</f>
        <v>-0.32309084813699274</v>
      </c>
      <c r="AZ143" s="5"/>
      <c r="BA143" s="5">
        <f>V143-AC143</f>
        <v>-0.20191439831399993</v>
      </c>
      <c r="BB143" s="5"/>
      <c r="BC143" s="5">
        <f>V143-AD143</f>
        <v>0.12475101018599999</v>
      </c>
      <c r="BD143" s="5"/>
      <c r="BE143" s="5">
        <f>V143-AE143</f>
        <v>-0.74727150759999994</v>
      </c>
      <c r="BF143" s="5"/>
      <c r="BG143" s="5">
        <f>V143-AF143</f>
        <v>-0.5214536011559997</v>
      </c>
      <c r="BM143" s="6"/>
    </row>
    <row r="144" spans="1:65" x14ac:dyDescent="0.15">
      <c r="A144">
        <v>1812</v>
      </c>
      <c r="B144">
        <v>0</v>
      </c>
      <c r="C144">
        <v>1.2647214957926922E-5</v>
      </c>
      <c r="D144" t="s">
        <v>24</v>
      </c>
      <c r="E144">
        <v>0.02</v>
      </c>
      <c r="F144">
        <v>4.7473000000000001E-2</v>
      </c>
      <c r="G144">
        <v>11.980294000000001</v>
      </c>
      <c r="H144">
        <v>6.0391E-2</v>
      </c>
      <c r="I144">
        <v>1.5511000000000001</v>
      </c>
      <c r="J144">
        <f t="shared" si="12"/>
        <v>-3.912023005428146</v>
      </c>
      <c r="K144">
        <f t="shared" si="13"/>
        <v>-3.0475941506066651</v>
      </c>
      <c r="L144">
        <f t="shared" si="14"/>
        <v>2.4832631332876827</v>
      </c>
      <c r="M144">
        <f t="shared" si="15"/>
        <v>-2.8069151917664739</v>
      </c>
      <c r="N144" s="1">
        <v>-1.3235533230000001</v>
      </c>
      <c r="O144" s="1">
        <v>1.0784674759999999</v>
      </c>
      <c r="P144" s="1">
        <v>-1.2190277789999999</v>
      </c>
      <c r="Q144" s="1">
        <v>-1.698970004</v>
      </c>
      <c r="R144" s="1">
        <v>0.42129210299999997</v>
      </c>
      <c r="S144" s="1">
        <v>0.17748703599999999</v>
      </c>
      <c r="T144" s="1">
        <v>7.4773886999999997E-2</v>
      </c>
      <c r="U144" s="1">
        <v>3.1501648E-2</v>
      </c>
      <c r="V144" s="1">
        <v>0.190639798</v>
      </c>
      <c r="W144" s="1">
        <v>-0.237540591</v>
      </c>
      <c r="X144" s="1">
        <v>-0.375416682</v>
      </c>
      <c r="Y144">
        <f>-1.23-0.609*Q144-2.054*R144+1.501*O144</f>
        <v>0.55811843434999986</v>
      </c>
      <c r="Z144">
        <f>LOG(EXP(-2.885-0.575*J144+1.475*L144-6.802*R144))</f>
        <v>7.0180887388787805E-2</v>
      </c>
      <c r="AA144">
        <f>-0.206-4.187*R144+0.706*S144+2.293*T144-1.682*U144+1.177*O144-1.111*N144+0.549*P144</f>
        <v>0.34440427354400027</v>
      </c>
      <c r="AB144">
        <f>LOG10(EXP(-0.74-4.93*R144-19.91*S144+43.75*T144-30.12*U144-1.3*K144+1.04*L144+0.68*M144))</f>
        <v>0.26385764842968323</v>
      </c>
      <c r="AC144">
        <f>-0.391+0.23*W144-1.722*X144</f>
        <v>0.20083319047399995</v>
      </c>
      <c r="AD144">
        <f>-0.215+2.341*W144-1.438*X144</f>
        <v>-0.23123333481500008</v>
      </c>
      <c r="AE144">
        <f>-2.429+1.433*W144-Q144+1.761*O144</f>
        <v>0.82875556233300007</v>
      </c>
      <c r="AF144">
        <f>2.471*W144-0.917*Q144+1.48*O144-2.027</f>
        <v>0.54012455778699975</v>
      </c>
      <c r="AG144">
        <f>-0.192+0.397*W144-1.615*X144</f>
        <v>0.31999432680300005</v>
      </c>
      <c r="AH144">
        <f>-1.166-0.597*Q144-2.065*R144+1.443*O144</f>
        <v>0.53454546756099997</v>
      </c>
      <c r="AI144">
        <f>-2.371+1.433*W144-0.996*Q144+1.696*O144</f>
        <v>0.80985929637699994</v>
      </c>
      <c r="AJ144">
        <f>-0.19-4.841*R144+3.333*S144-1.523*T144+0.147*U144+1.173*O144-1.142*N144+0.553*P144</f>
        <v>0.35525721514699971</v>
      </c>
      <c r="AK144" s="6">
        <f>V144-AG144</f>
        <v>-0.12935452880300005</v>
      </c>
      <c r="AL144" s="6">
        <f>V144-AH144</f>
        <v>-0.34390566956099999</v>
      </c>
      <c r="AM144" s="6">
        <f>V144-AI144</f>
        <v>-0.61921949837699997</v>
      </c>
      <c r="AN144" s="6">
        <f>V144-AJ144</f>
        <v>-0.16461741714699971</v>
      </c>
      <c r="AO144">
        <f t="shared" si="16"/>
        <v>-0.11916113632900011</v>
      </c>
      <c r="AP144">
        <f>Y144-AH144</f>
        <v>2.3572966788999894E-2</v>
      </c>
      <c r="AQ144">
        <f t="shared" si="17"/>
        <v>1.8896265956000136E-2</v>
      </c>
      <c r="AR144">
        <f>AA144-AJ144</f>
        <v>-1.0852941602999433E-2</v>
      </c>
      <c r="AS144" s="5">
        <f>V144-Y144</f>
        <v>-0.36747863634999989</v>
      </c>
      <c r="AT144" s="5"/>
      <c r="AU144" s="5">
        <f>V144-Z144</f>
        <v>0.12045891061121219</v>
      </c>
      <c r="AV144" s="5"/>
      <c r="AW144" s="5">
        <f>V144-AA144</f>
        <v>-0.15376447554400027</v>
      </c>
      <c r="AX144" s="5"/>
      <c r="AY144" s="5">
        <f>V144-AB144</f>
        <v>-7.3217850429683234E-2</v>
      </c>
      <c r="AZ144" s="5"/>
      <c r="BA144" s="5">
        <f>V144-AC144</f>
        <v>-1.0193392473999946E-2</v>
      </c>
      <c r="BB144" s="5"/>
      <c r="BC144" s="5">
        <f>V144-AD144</f>
        <v>0.42187313281500005</v>
      </c>
      <c r="BD144" s="5"/>
      <c r="BE144" s="5">
        <f>V144-AE144</f>
        <v>-0.6381157643330001</v>
      </c>
      <c r="BF144" s="5"/>
      <c r="BG144" s="5">
        <f>V144-AF144</f>
        <v>-0.34948475978699978</v>
      </c>
      <c r="BM144" s="6"/>
    </row>
    <row r="145" spans="1:65" x14ac:dyDescent="0.15">
      <c r="A145">
        <v>9003</v>
      </c>
      <c r="B145">
        <v>0</v>
      </c>
      <c r="C145">
        <v>1.3507751738197222E-5</v>
      </c>
      <c r="D145" t="s">
        <v>23</v>
      </c>
      <c r="E145">
        <v>0.02</v>
      </c>
      <c r="F145">
        <v>5.7652000000000002E-2</v>
      </c>
      <c r="G145">
        <v>1.9847399999999999</v>
      </c>
      <c r="H145">
        <v>2.4177000000000001E-2</v>
      </c>
      <c r="I145">
        <v>0.27829999999999999</v>
      </c>
      <c r="J145">
        <f t="shared" si="12"/>
        <v>-3.912023005428146</v>
      </c>
      <c r="K145">
        <f t="shared" si="13"/>
        <v>-2.8533303407612807</v>
      </c>
      <c r="L145">
        <f t="shared" si="14"/>
        <v>0.68548792319245611</v>
      </c>
      <c r="M145">
        <f t="shared" si="15"/>
        <v>-3.722353510971653</v>
      </c>
      <c r="N145" s="1">
        <v>-1.2391856219999999</v>
      </c>
      <c r="O145" s="1">
        <v>0.297703622</v>
      </c>
      <c r="P145" s="1">
        <v>-1.61659759</v>
      </c>
      <c r="Q145" s="1">
        <v>-1.698970004</v>
      </c>
      <c r="R145" s="1">
        <v>0.34690904</v>
      </c>
      <c r="S145" s="1">
        <v>0.120345882</v>
      </c>
      <c r="T145" s="1">
        <v>4.1749074999999997E-2</v>
      </c>
      <c r="U145" s="1">
        <v>1.4483131E-2</v>
      </c>
      <c r="V145" s="1">
        <v>-0.55548679400000001</v>
      </c>
      <c r="W145" s="1">
        <v>-0.18502632799999999</v>
      </c>
      <c r="X145" s="1">
        <v>-0.45978438199999999</v>
      </c>
      <c r="Y145">
        <f>-1.23-0.609*Q145-2.054*R145+1.501*O145</f>
        <v>-0.46102529910200007</v>
      </c>
      <c r="Z145">
        <f>LOG(EXP(-2.885-0.575*J145+1.475*L145-6.802*R145))</f>
        <v>-0.86171294224350903</v>
      </c>
      <c r="AA145">
        <f>-0.206-4.187*R145+0.706*S145+2.293*T145-1.682*U145+1.177*O145-1.111*N145+0.549*P145</f>
        <v>-0.66255364292900054</v>
      </c>
      <c r="AB145">
        <f>LOG10(EXP(-0.74-4.93*R145-19.91*S145+43.75*T145-30.12*U145-1.3*K145+1.04*L145+0.68*M145))</f>
        <v>-0.6796801826793345</v>
      </c>
      <c r="AC145">
        <f>-0.391+0.23*W145-1.722*X145</f>
        <v>0.35819265036399989</v>
      </c>
      <c r="AD145">
        <f>-0.215+2.341*W145-1.438*X145</f>
        <v>1.3023307467999956E-2</v>
      </c>
      <c r="AE145">
        <f>-2.429+1.433*W145-Q145+1.761*O145</f>
        <v>-0.47091664568200009</v>
      </c>
      <c r="AF145">
        <f>2.471*W145-0.917*Q145+1.48*O145-2.027</f>
        <v>-0.48564320225999991</v>
      </c>
      <c r="AG145">
        <f>-0.192+0.397*W145-1.615*X145</f>
        <v>0.47709632471399999</v>
      </c>
      <c r="AH145">
        <f>-1.166-0.597*Q145-2.065*R145+1.443*O145</f>
        <v>-0.43849574866599983</v>
      </c>
      <c r="AI145">
        <f>-2.371+1.433*W145-0.996*Q145+1.696*O145</f>
        <v>-0.4390632611280002</v>
      </c>
      <c r="AJ145">
        <f>-0.19-4.841*R145+3.333*S145-1.523*T145+0.147*U145+1.173*O145-1.142*N145+0.553*P145</f>
        <v>-0.65935079724200041</v>
      </c>
      <c r="AK145" s="6">
        <f>V145-AG145</f>
        <v>-1.032583118714</v>
      </c>
      <c r="AL145" s="6">
        <f>V145-AH145</f>
        <v>-0.11699104533400018</v>
      </c>
      <c r="AM145" s="6">
        <f>V145-AI145</f>
        <v>-0.1164235328719998</v>
      </c>
      <c r="AN145" s="6">
        <f>V145-AJ145</f>
        <v>0.1038640032420004</v>
      </c>
      <c r="AO145">
        <f t="shared" si="16"/>
        <v>-0.1189036743500001</v>
      </c>
      <c r="AP145">
        <f>Y145-AH145</f>
        <v>-2.2529550436000245E-2</v>
      </c>
      <c r="AQ145">
        <f t="shared" si="17"/>
        <v>-3.1853384553999886E-2</v>
      </c>
      <c r="AR145">
        <f>AA145-AJ145</f>
        <v>-3.2028456870001332E-3</v>
      </c>
      <c r="AS145" s="5">
        <f>V145-Y145</f>
        <v>-9.4461494897999931E-2</v>
      </c>
      <c r="AT145" s="5"/>
      <c r="AU145" s="5">
        <f>V145-Z145</f>
        <v>0.30622614824350902</v>
      </c>
      <c r="AV145" s="5"/>
      <c r="AW145" s="5">
        <f>V145-AA145</f>
        <v>0.10706684892900054</v>
      </c>
      <c r="AX145" s="5"/>
      <c r="AY145" s="5">
        <f>V145-AB145</f>
        <v>0.12419338867933449</v>
      </c>
      <c r="AZ145" s="5"/>
      <c r="BA145" s="5">
        <f>V145-AC145</f>
        <v>-0.91367944436399995</v>
      </c>
      <c r="BB145" s="5"/>
      <c r="BC145" s="5">
        <f>V145-AD145</f>
        <v>-0.56851010146799996</v>
      </c>
      <c r="BD145" s="5"/>
      <c r="BE145" s="5">
        <f>V145-AE145</f>
        <v>-8.4570148317999916E-2</v>
      </c>
      <c r="BF145" s="5"/>
      <c r="BG145" s="5">
        <f>V145-AF145</f>
        <v>-6.9843591740000099E-2</v>
      </c>
      <c r="BM145" s="6"/>
    </row>
    <row r="146" spans="1:65" x14ac:dyDescent="0.15">
      <c r="A146">
        <v>9003</v>
      </c>
      <c r="B146">
        <v>0</v>
      </c>
      <c r="C146">
        <v>1.3507751738197222E-5</v>
      </c>
      <c r="D146" t="s">
        <v>24</v>
      </c>
      <c r="E146">
        <v>0.02</v>
      </c>
      <c r="F146">
        <v>3.5334999999999998E-2</v>
      </c>
      <c r="G146">
        <v>1.166137</v>
      </c>
      <c r="H146">
        <v>1.7349E-2</v>
      </c>
      <c r="I146">
        <v>0.11559999999999999</v>
      </c>
      <c r="J146">
        <f t="shared" si="12"/>
        <v>-3.912023005428146</v>
      </c>
      <c r="K146">
        <f t="shared" si="13"/>
        <v>-3.3428813048393193</v>
      </c>
      <c r="L146">
        <f t="shared" si="14"/>
        <v>0.15369657673805545</v>
      </c>
      <c r="M146">
        <f t="shared" si="15"/>
        <v>-4.0542204111379458</v>
      </c>
      <c r="N146" s="1">
        <v>-1.451794904</v>
      </c>
      <c r="O146" s="1">
        <v>6.6749575000000005E-2</v>
      </c>
      <c r="P146" s="1">
        <v>-1.7607255530000001</v>
      </c>
      <c r="Q146" s="1">
        <v>-1.698970004</v>
      </c>
      <c r="R146" s="1">
        <v>0.56601103699999999</v>
      </c>
      <c r="S146" s="1">
        <v>0.320368494</v>
      </c>
      <c r="T146" s="1">
        <v>0.18133210399999999</v>
      </c>
      <c r="U146" s="1">
        <v>0.10263597200000001</v>
      </c>
      <c r="V146" s="1">
        <v>-0.93704216600000001</v>
      </c>
      <c r="W146" s="1">
        <v>-0.36252131500000001</v>
      </c>
      <c r="X146" s="1">
        <v>-0.24717510000000001</v>
      </c>
      <c r="Y146">
        <f>-1.23-0.609*Q146-2.054*R146+1.501*O146</f>
        <v>-1.2577228254869999</v>
      </c>
      <c r="Z146">
        <f>LOG(EXP(-2.885-0.575*J146+1.475*L146-6.802*R146))</f>
        <v>-1.8496130318147581</v>
      </c>
      <c r="AA146">
        <f>-0.206-4.187*R146+0.706*S146+2.293*T146-1.682*U146+1.177*O146-1.111*N146+0.549*P146</f>
        <v>-1.3816771860650003</v>
      </c>
      <c r="AB146">
        <f>LOG10(EXP(-0.74-4.93*R146-19.91*S146+43.75*T146-30.12*U146-1.3*K146+1.04*L146+0.68*M146))</f>
        <v>-1.4411483893306403</v>
      </c>
      <c r="AC146">
        <f>-0.391+0.23*W146-1.722*X146</f>
        <v>-4.8744380249999997E-2</v>
      </c>
      <c r="AD146">
        <f>-0.215+2.341*W146-1.438*X146</f>
        <v>-0.70822460461500025</v>
      </c>
      <c r="AE146">
        <f>-2.429+1.433*W146-Q146+1.761*O146</f>
        <v>-1.1319770388199997</v>
      </c>
      <c r="AF146">
        <f>2.471*W146-0.917*Q146+1.48*O146-2.027</f>
        <v>-1.2660453046970002</v>
      </c>
      <c r="AG146">
        <f>-0.192+0.397*W146-1.615*X146</f>
        <v>6.3266824445000036E-2</v>
      </c>
      <c r="AH146">
        <f>-1.166-0.597*Q146-2.065*R146+1.443*O146</f>
        <v>-1.2242080622919997</v>
      </c>
      <c r="AI146">
        <f>-2.371+1.433*W146-0.996*Q146+1.696*O146</f>
        <v>-1.0851116412109998</v>
      </c>
      <c r="AJ146">
        <f>-0.19-4.841*R146+3.333*S146-1.523*T146+0.147*U146+1.173*O146-1.142*N146+0.553*P146</f>
        <v>-1.3607867450890001</v>
      </c>
      <c r="AK146" s="6">
        <f>V146-AG146</f>
        <v>-1.000308990445</v>
      </c>
      <c r="AL146" s="6">
        <f>V146-AH146</f>
        <v>0.28716589629199973</v>
      </c>
      <c r="AM146" s="6">
        <f>V146-AI146</f>
        <v>0.14806947521099978</v>
      </c>
      <c r="AN146" s="6">
        <f>V146-AJ146</f>
        <v>0.4237445790890001</v>
      </c>
      <c r="AO146">
        <f t="shared" si="16"/>
        <v>-0.11201120469500003</v>
      </c>
      <c r="AP146">
        <f>Y146-AH146</f>
        <v>-3.351476319500013E-2</v>
      </c>
      <c r="AQ146">
        <f t="shared" si="17"/>
        <v>-4.6865397608999881E-2</v>
      </c>
      <c r="AR146">
        <f>AA146-AJ146</f>
        <v>-2.0890440976000235E-2</v>
      </c>
      <c r="AS146" s="5">
        <f>V146-Y146</f>
        <v>0.32068065948699986</v>
      </c>
      <c r="AT146" s="5"/>
      <c r="AU146" s="5">
        <f>V146-Z146</f>
        <v>0.9125708658147581</v>
      </c>
      <c r="AV146" s="5"/>
      <c r="AW146" s="5">
        <f>V146-AA146</f>
        <v>0.44463502006500033</v>
      </c>
      <c r="AX146" s="5"/>
      <c r="AY146" s="5">
        <f>V146-AB146</f>
        <v>0.50410622333064026</v>
      </c>
      <c r="AZ146" s="5"/>
      <c r="BA146" s="5">
        <f>V146-AC146</f>
        <v>-0.88829778575000007</v>
      </c>
      <c r="BB146" s="5"/>
      <c r="BC146" s="5">
        <f>V146-AD146</f>
        <v>-0.22881756138499976</v>
      </c>
      <c r="BD146" s="5"/>
      <c r="BE146" s="5">
        <f>V146-AE146</f>
        <v>0.19493487281999966</v>
      </c>
      <c r="BF146" s="5"/>
      <c r="BG146" s="5">
        <f>V146-AF146</f>
        <v>0.32900313869700015</v>
      </c>
      <c r="BM146" s="6"/>
    </row>
    <row r="147" spans="1:65" x14ac:dyDescent="0.15">
      <c r="A147">
        <v>5860</v>
      </c>
      <c r="B147">
        <v>0</v>
      </c>
      <c r="C147">
        <v>1.4014621023284167E-5</v>
      </c>
      <c r="D147" t="s">
        <v>23</v>
      </c>
      <c r="E147">
        <v>0.02</v>
      </c>
      <c r="F147">
        <v>6.3784999999999994E-2</v>
      </c>
      <c r="G147">
        <v>8.9244459999999997</v>
      </c>
      <c r="H147">
        <v>0.12309100000000001</v>
      </c>
      <c r="I147">
        <v>5.0100999999999996</v>
      </c>
      <c r="J147">
        <f t="shared" si="12"/>
        <v>-3.912023005428146</v>
      </c>
      <c r="K147">
        <f t="shared" si="13"/>
        <v>-2.7522372259918839</v>
      </c>
      <c r="L147">
        <f t="shared" si="14"/>
        <v>2.1887942529099731</v>
      </c>
      <c r="M147">
        <f t="shared" si="15"/>
        <v>-2.0948313597561228</v>
      </c>
      <c r="N147" s="1">
        <v>-1.19528144</v>
      </c>
      <c r="O147" s="1">
        <v>0.95058126600000004</v>
      </c>
      <c r="P147" s="1">
        <v>-0.90977370000000002</v>
      </c>
      <c r="Q147" s="1">
        <v>-1.698970004</v>
      </c>
      <c r="R147" s="1">
        <v>0.31355334299999998</v>
      </c>
      <c r="S147" s="1">
        <v>9.8315699000000006E-2</v>
      </c>
      <c r="T147" s="1">
        <v>3.0827216000000001E-2</v>
      </c>
      <c r="U147" s="1">
        <v>9.6659769999999992E-3</v>
      </c>
      <c r="V147" s="1">
        <v>0.69984639400000004</v>
      </c>
      <c r="W147" s="1">
        <v>-0.16339320600000001</v>
      </c>
      <c r="X147" s="1">
        <v>-0.50368856399999995</v>
      </c>
      <c r="Y147">
        <f>-1.23-0.609*Q147-2.054*R147+1.501*O147</f>
        <v>0.58745664617999993</v>
      </c>
      <c r="Z147">
        <f>LOG(EXP(-2.885-0.575*J147+1.475*L147-6.802*R147))</f>
        <v>0.19981668146697434</v>
      </c>
      <c r="AA147">
        <f>-0.206-4.187*R147+0.706*S147+2.293*T147-1.682*U147+1.177*O147-1.111*N147+0.549*P147</f>
        <v>0.55231773794900008</v>
      </c>
      <c r="AB147">
        <f>LOG10(EXP(-0.74-4.93*R147-19.91*S147+43.75*T147-30.12*U147-1.3*K147+1.04*L147+0.68*M147))</f>
        <v>0.54027841170640079</v>
      </c>
      <c r="AC147">
        <f>-0.391+0.23*W147-1.722*X147</f>
        <v>0.43877126982799991</v>
      </c>
      <c r="AD147">
        <f>-0.215+2.341*W147-1.438*X147</f>
        <v>0.12680065978599975</v>
      </c>
      <c r="AE147">
        <f>-2.429+1.433*W147-Q147+1.761*O147</f>
        <v>0.70980114922800031</v>
      </c>
      <c r="AF147">
        <f>2.471*W147-0.917*Q147+1.48*O147-2.027</f>
        <v>0.53407115532199967</v>
      </c>
      <c r="AG147">
        <f>-0.192+0.397*W147-1.615*X147</f>
        <v>0.5565899280779999</v>
      </c>
      <c r="AH147">
        <f>-1.166-0.597*Q147-2.065*R147+1.443*O147</f>
        <v>0.57248620593100019</v>
      </c>
      <c r="AI147">
        <f>-2.371+1.433*W147-0.996*Q147+1.696*O147</f>
        <v>0.69921748692200025</v>
      </c>
      <c r="AJ147">
        <f>-0.19-4.841*R147+3.333*S147-1.523*T147+0.147*U147+1.173*O147-1.142*N147+0.553*P147</f>
        <v>0.55118391335299999</v>
      </c>
      <c r="AK147" s="6">
        <f>V147-AG147</f>
        <v>0.14325646592200014</v>
      </c>
      <c r="AL147" s="6">
        <f>V147-AH147</f>
        <v>0.12736018806899985</v>
      </c>
      <c r="AM147" s="6">
        <f>V147-AI147</f>
        <v>6.2890707799978518E-4</v>
      </c>
      <c r="AN147" s="6">
        <f>V147-AJ147</f>
        <v>0.14866248064700005</v>
      </c>
      <c r="AO147">
        <f t="shared" si="16"/>
        <v>-0.11781865824999999</v>
      </c>
      <c r="AP147">
        <f>Y147-AH147</f>
        <v>1.4970440248999739E-2</v>
      </c>
      <c r="AQ147">
        <f t="shared" si="17"/>
        <v>1.0583662306000052E-2</v>
      </c>
      <c r="AR147">
        <f>AA147-AJ147</f>
        <v>1.1338245960000881E-3</v>
      </c>
      <c r="AS147" s="5">
        <f>V147-Y147</f>
        <v>0.11238974782000011</v>
      </c>
      <c r="AT147" s="5"/>
      <c r="AU147" s="5">
        <f>V147-Z147</f>
        <v>0.50002971253302575</v>
      </c>
      <c r="AV147" s="5"/>
      <c r="AW147" s="5">
        <f>V147-AA147</f>
        <v>0.14752865605099996</v>
      </c>
      <c r="AX147" s="5"/>
      <c r="AY147" s="5">
        <f>V147-AB147</f>
        <v>0.15956798229359925</v>
      </c>
      <c r="AZ147" s="5"/>
      <c r="BA147" s="5">
        <f>V147-AC147</f>
        <v>0.26107512417200013</v>
      </c>
      <c r="BB147" s="5"/>
      <c r="BC147" s="5">
        <f>V147-AD147</f>
        <v>0.57304573421400029</v>
      </c>
      <c r="BD147" s="5"/>
      <c r="BE147" s="5">
        <f>V147-AE147</f>
        <v>-9.9547552280002671E-3</v>
      </c>
      <c r="BF147" s="5"/>
      <c r="BG147" s="5">
        <f>V147-AF147</f>
        <v>0.16577523867800037</v>
      </c>
      <c r="BM147" s="6"/>
    </row>
    <row r="148" spans="1:65" x14ac:dyDescent="0.15">
      <c r="A148">
        <v>5860</v>
      </c>
      <c r="B148">
        <v>0</v>
      </c>
      <c r="C148">
        <v>1.4014621023284167E-5</v>
      </c>
      <c r="D148" t="s">
        <v>24</v>
      </c>
      <c r="E148">
        <v>0.02</v>
      </c>
      <c r="F148">
        <v>6.0578E-2</v>
      </c>
      <c r="G148">
        <v>12.893492999999999</v>
      </c>
      <c r="H148">
        <v>0.161383</v>
      </c>
      <c r="I148">
        <v>9.7195</v>
      </c>
      <c r="J148">
        <f t="shared" si="12"/>
        <v>-3.912023005428146</v>
      </c>
      <c r="K148">
        <f t="shared" si="13"/>
        <v>-2.8038234881241308</v>
      </c>
      <c r="L148">
        <f t="shared" si="14"/>
        <v>2.5567227655011138</v>
      </c>
      <c r="M148">
        <f t="shared" si="15"/>
        <v>-1.8239748570704155</v>
      </c>
      <c r="N148" s="1">
        <v>-1.2176850690000001</v>
      </c>
      <c r="O148" s="1">
        <v>1.110370589</v>
      </c>
      <c r="P148" s="1">
        <v>-0.79214221600000001</v>
      </c>
      <c r="Q148" s="1">
        <v>-1.698970004</v>
      </c>
      <c r="R148" s="1">
        <v>0.33015286100000002</v>
      </c>
      <c r="S148" s="1">
        <v>0.10900091100000001</v>
      </c>
      <c r="T148" s="1">
        <v>3.5986962999999997E-2</v>
      </c>
      <c r="U148" s="1">
        <v>1.1881199E-2</v>
      </c>
      <c r="V148" s="1">
        <v>0.98764392400000001</v>
      </c>
      <c r="W148" s="1">
        <v>-0.174024293</v>
      </c>
      <c r="X148" s="1">
        <v>-0.48128493500000002</v>
      </c>
      <c r="Y148">
        <f>-1.23-0.609*Q148-2.054*R148+1.501*O148</f>
        <v>0.79320501003099975</v>
      </c>
      <c r="Z148">
        <f>LOG(EXP(-2.885-0.575*J148+1.475*L148-6.802*R148))</f>
        <v>0.38646977669616495</v>
      </c>
      <c r="AA148">
        <f>-0.206-4.187*R148+0.706*S148+2.293*T148-1.682*U148+1.177*O148-1.111*N148+0.549*P148</f>
        <v>0.77600676192799989</v>
      </c>
      <c r="AB148">
        <f>LOG10(EXP(-0.74-4.93*R148-19.91*S148+43.75*T148-30.12*U148-1.3*K148+1.04*L148+0.68*M148))</f>
        <v>0.75669971451046425</v>
      </c>
      <c r="AC148">
        <f>-0.391+0.23*W148-1.722*X148</f>
        <v>0.39774707067999998</v>
      </c>
      <c r="AD148">
        <f>-0.215+2.341*W148-1.438*X148</f>
        <v>6.9696866617000031E-2</v>
      </c>
      <c r="AE148">
        <f>-2.429+1.433*W148-Q148+1.761*O148</f>
        <v>0.9759557993600001</v>
      </c>
      <c r="AF148">
        <f>2.471*W148-0.917*Q148+1.48*O148-2.027</f>
        <v>0.74428993738500004</v>
      </c>
      <c r="AG148">
        <f>-0.192+0.397*W148-1.615*X148</f>
        <v>0.51618752570400006</v>
      </c>
      <c r="AH148">
        <f>-1.166-0.597*Q148-2.065*R148+1.443*O148</f>
        <v>0.76878419435000001</v>
      </c>
      <c r="AI148">
        <f>-2.371+1.433*W148-0.996*Q148+1.696*O148</f>
        <v>0.95498583105900003</v>
      </c>
      <c r="AJ148">
        <f>-0.19-4.841*R148+3.333*S148-1.523*T148+0.147*U148+1.173*O148-1.142*N148+0.553*P148</f>
        <v>0.77697483211299989</v>
      </c>
      <c r="AK148" s="6">
        <f>V148-AG148</f>
        <v>0.47145639829599995</v>
      </c>
      <c r="AL148" s="6">
        <f>V148-AH148</f>
        <v>0.21885972965</v>
      </c>
      <c r="AM148" s="6">
        <f>V148-AI148</f>
        <v>3.2658092940999972E-2</v>
      </c>
      <c r="AN148" s="6">
        <f>V148-AJ148</f>
        <v>0.21066909188700012</v>
      </c>
      <c r="AO148">
        <f t="shared" si="16"/>
        <v>-0.11844045502400008</v>
      </c>
      <c r="AP148">
        <f>Y148-AH148</f>
        <v>2.4420815680999741E-2</v>
      </c>
      <c r="AQ148">
        <f t="shared" si="17"/>
        <v>2.0969968301000064E-2</v>
      </c>
      <c r="AR148">
        <f>AA148-AJ148</f>
        <v>-9.6807018500000286E-4</v>
      </c>
      <c r="AS148" s="5">
        <f>V148-Y148</f>
        <v>0.19443891396900026</v>
      </c>
      <c r="AT148" s="5"/>
      <c r="AU148" s="5">
        <f>V148-Z148</f>
        <v>0.601174147303835</v>
      </c>
      <c r="AV148" s="5"/>
      <c r="AW148" s="5">
        <f>V148-AA148</f>
        <v>0.21163716207200012</v>
      </c>
      <c r="AX148" s="5"/>
      <c r="AY148" s="5">
        <f>V148-AB148</f>
        <v>0.23094420948953576</v>
      </c>
      <c r="AZ148" s="5"/>
      <c r="BA148" s="5">
        <f>V148-AC148</f>
        <v>0.58989685331999997</v>
      </c>
      <c r="BB148" s="5"/>
      <c r="BC148" s="5">
        <f>V148-AD148</f>
        <v>0.91794705738299998</v>
      </c>
      <c r="BD148" s="5"/>
      <c r="BE148" s="5">
        <f>V148-AE148</f>
        <v>1.1688124639999908E-2</v>
      </c>
      <c r="BF148" s="5"/>
      <c r="BG148" s="5">
        <f>V148-AF148</f>
        <v>0.24335398661499996</v>
      </c>
      <c r="BM148" s="6"/>
    </row>
    <row r="149" spans="1:65" x14ac:dyDescent="0.15">
      <c r="A149">
        <v>3946</v>
      </c>
      <c r="B149">
        <v>0</v>
      </c>
      <c r="C149">
        <v>1.430382657031358E-5</v>
      </c>
      <c r="D149" t="s">
        <v>23</v>
      </c>
      <c r="E149">
        <v>0.02</v>
      </c>
      <c r="F149">
        <v>6.9474999999999995E-2</v>
      </c>
      <c r="G149">
        <v>3.2655810000000001</v>
      </c>
      <c r="H149">
        <v>6.8473999999999993E-2</v>
      </c>
      <c r="I149">
        <v>0.90369999999999995</v>
      </c>
      <c r="J149">
        <f t="shared" si="12"/>
        <v>-3.912023005428146</v>
      </c>
      <c r="K149">
        <f t="shared" si="13"/>
        <v>-2.6667883033535698</v>
      </c>
      <c r="L149">
        <f t="shared" si="14"/>
        <v>1.1834376948301577</v>
      </c>
      <c r="M149">
        <f t="shared" si="15"/>
        <v>-2.6813011678096585</v>
      </c>
      <c r="N149" s="1">
        <v>-1.158171445</v>
      </c>
      <c r="O149" s="1">
        <v>0.51396046100000004</v>
      </c>
      <c r="P149" s="1">
        <v>-1.1644743019999999</v>
      </c>
      <c r="Q149" s="1">
        <v>-1.698970004</v>
      </c>
      <c r="R149" s="1">
        <v>0.28787333599999998</v>
      </c>
      <c r="S149" s="1">
        <v>8.2871056999999998E-2</v>
      </c>
      <c r="T149" s="1">
        <v>2.3856367999999999E-2</v>
      </c>
      <c r="U149" s="1">
        <v>6.8676120000000004E-3</v>
      </c>
      <c r="V149" s="1">
        <v>-4.3975717999999997E-2</v>
      </c>
      <c r="W149" s="1">
        <v>-0.14744275300000001</v>
      </c>
      <c r="X149" s="1">
        <v>-0.54079856000000004</v>
      </c>
      <c r="Y149">
        <f>-1.23-0.609*Q149-2.054*R149+1.501*O149</f>
        <v>-1.5164447746999987E-2</v>
      </c>
      <c r="Z149">
        <f>LOG(EXP(-2.885-0.575*J149+1.475*L149-6.802*R149))</f>
        <v>-0.36833844102304636</v>
      </c>
      <c r="AA149">
        <f>-0.206-4.187*R149+0.706*S149+2.293*T149-1.682*U149+1.177*O149-1.111*N149+0.549*P149</f>
        <v>-5.7303816956000064E-2</v>
      </c>
      <c r="AB149">
        <f>LOG10(EXP(-0.74-4.93*R149-19.91*S149+43.75*T149-30.12*U149-1.3*K149+1.04*L149+0.68*M149))</f>
        <v>-4.25606255402853E-2</v>
      </c>
      <c r="AC149">
        <f>-0.391+0.23*W149-1.722*X149</f>
        <v>0.50634328712999999</v>
      </c>
      <c r="AD149">
        <f>-0.215+2.341*W149-1.438*X149</f>
        <v>0.21750484450700003</v>
      </c>
      <c r="AE149">
        <f>-2.429+1.433*W149-Q149+1.761*O149</f>
        <v>-3.623108922799978E-2</v>
      </c>
      <c r="AF149">
        <f>2.471*W149-0.917*Q149+1.48*O149-2.027</f>
        <v>-7.2714066715000136E-2</v>
      </c>
      <c r="AG149">
        <f>-0.192+0.397*W149-1.615*X149</f>
        <v>0.62285490145900002</v>
      </c>
      <c r="AH149">
        <f>-1.166-0.597*Q149-2.065*R149+1.443*O149</f>
        <v>-4.5284012289997788E-3</v>
      </c>
      <c r="AI149">
        <f>-2.371+1.433*W149-0.996*Q149+1.696*O149</f>
        <v>-1.8434399208999808E-2</v>
      </c>
      <c r="AJ149">
        <f>-0.19-4.841*R149+3.333*S149-1.523*T149+0.147*U149+1.173*O149-1.142*N149+0.553*P149</f>
        <v>-6.115617415800001E-2</v>
      </c>
      <c r="AK149" s="6">
        <f>V149-AG149</f>
        <v>-0.66683061945900002</v>
      </c>
      <c r="AL149" s="6">
        <f>V149-AH149</f>
        <v>-3.9447316771000218E-2</v>
      </c>
      <c r="AM149" s="6">
        <f>V149-AI149</f>
        <v>-2.5541318791000189E-2</v>
      </c>
      <c r="AN149" s="6">
        <f>V149-AJ149</f>
        <v>1.7180456158000013E-2</v>
      </c>
      <c r="AO149">
        <f t="shared" si="16"/>
        <v>-0.11651161432900004</v>
      </c>
      <c r="AP149">
        <f>Y149-AH149</f>
        <v>-1.0636046518000208E-2</v>
      </c>
      <c r="AQ149">
        <f t="shared" si="17"/>
        <v>-1.7796690018999972E-2</v>
      </c>
      <c r="AR149">
        <f>AA149-AJ149</f>
        <v>3.8523572019999452E-3</v>
      </c>
      <c r="AS149" s="5">
        <f>V149-Y149</f>
        <v>-2.881127025300001E-2</v>
      </c>
      <c r="AT149" s="5"/>
      <c r="AU149" s="5">
        <f>V149-Z149</f>
        <v>0.32436272302304636</v>
      </c>
      <c r="AV149" s="5"/>
      <c r="AW149" s="5">
        <f>V149-AA149</f>
        <v>1.3328098956000067E-2</v>
      </c>
      <c r="AX149" s="5"/>
      <c r="AY149" s="5">
        <f>V149-AB149</f>
        <v>-1.4150924597146966E-3</v>
      </c>
      <c r="AZ149" s="5"/>
      <c r="BA149" s="5">
        <f>V149-AC149</f>
        <v>-0.55031900512999998</v>
      </c>
      <c r="BB149" s="5"/>
      <c r="BC149" s="5">
        <f>V149-AD149</f>
        <v>-0.26148056250700003</v>
      </c>
      <c r="BD149" s="5"/>
      <c r="BE149" s="5">
        <f>V149-AE149</f>
        <v>-7.7446287720002172E-3</v>
      </c>
      <c r="BF149" s="5"/>
      <c r="BG149" s="5">
        <f>V149-AF149</f>
        <v>2.8738348715000139E-2</v>
      </c>
      <c r="BM149" s="6"/>
    </row>
    <row r="150" spans="1:65" x14ac:dyDescent="0.15">
      <c r="A150">
        <v>3901</v>
      </c>
      <c r="B150">
        <v>0</v>
      </c>
      <c r="C150">
        <v>1.5815900847766859E-5</v>
      </c>
      <c r="D150" t="s">
        <v>23</v>
      </c>
      <c r="E150">
        <v>0.02</v>
      </c>
      <c r="F150">
        <v>8.2736000000000004E-2</v>
      </c>
      <c r="G150">
        <v>3.1802700000000002</v>
      </c>
      <c r="H150">
        <v>0.10706599999999999</v>
      </c>
      <c r="I150">
        <v>1.1053999999999999</v>
      </c>
      <c r="J150">
        <f t="shared" si="12"/>
        <v>-3.912023005428146</v>
      </c>
      <c r="K150">
        <f t="shared" si="13"/>
        <v>-2.4921004633282715</v>
      </c>
      <c r="L150">
        <f t="shared" si="14"/>
        <v>1.1569660988481814</v>
      </c>
      <c r="M150">
        <f t="shared" si="15"/>
        <v>-2.2343098122470879</v>
      </c>
      <c r="N150" s="1">
        <v>-1.08230548</v>
      </c>
      <c r="O150" s="1">
        <v>0.50246399200000003</v>
      </c>
      <c r="P150" s="1">
        <v>-0.97034842200000004</v>
      </c>
      <c r="Q150" s="1">
        <v>-1.698970004</v>
      </c>
      <c r="R150" s="1">
        <v>0.24173274</v>
      </c>
      <c r="S150" s="1">
        <v>5.8434717999999997E-2</v>
      </c>
      <c r="T150" s="1">
        <v>1.4125584E-2</v>
      </c>
      <c r="U150" s="1">
        <v>3.4146160000000001E-3</v>
      </c>
      <c r="V150" s="1">
        <v>4.3519460000000003E-2</v>
      </c>
      <c r="W150" s="1">
        <v>-0.120177695</v>
      </c>
      <c r="X150" s="1">
        <v>-0.61666452500000002</v>
      </c>
      <c r="Y150">
        <f>-1.23-0.609*Q150-2.054*R150+1.501*O150</f>
        <v>6.2352136467999975E-2</v>
      </c>
      <c r="Z150">
        <f>LOG(EXP(-2.885-0.575*J150+1.475*L150-6.802*R150))</f>
        <v>-0.24899313180745536</v>
      </c>
      <c r="AA150">
        <f>-0.206-4.187*R150+0.706*S150+2.293*T150-1.682*U150+1.177*O150-1.111*N150+0.549*P150</f>
        <v>0.11088673171399999</v>
      </c>
      <c r="AB150">
        <f>LOG10(EXP(-0.74-4.93*R150-19.91*S150+43.75*T150-30.12*U150-1.3*K150+1.04*L150+0.68*M150))</f>
        <v>0.14922927119885188</v>
      </c>
      <c r="AC150">
        <f>-0.391+0.23*W150-1.722*X150</f>
        <v>0.64325544219999997</v>
      </c>
      <c r="AD150">
        <f>-0.215+2.341*W150-1.438*X150</f>
        <v>0.39042760295500001</v>
      </c>
      <c r="AE150">
        <f>-2.429+1.433*W150-Q150+1.761*O150</f>
        <v>-1.7405543023000014E-2</v>
      </c>
      <c r="AF150">
        <f>2.471*W150-0.917*Q150+1.48*O150-2.027</f>
        <v>-2.2356882517000187E-2</v>
      </c>
      <c r="AG150">
        <f>-0.192+0.397*W150-1.615*X150</f>
        <v>0.75620266296000005</v>
      </c>
      <c r="AH150">
        <f>-1.166-0.597*Q150-2.065*R150+1.443*O150</f>
        <v>7.4162524744000202E-2</v>
      </c>
      <c r="AI150">
        <f>-2.371+1.433*W150-0.996*Q150+1.696*O150</f>
        <v>1.1384174809998537E-3</v>
      </c>
      <c r="AJ150">
        <f>-0.19-4.841*R150+3.333*S150-1.523*T150+0.147*U150+1.173*O150-1.142*N150+0.553*P150</f>
        <v>0.10230384828399974</v>
      </c>
      <c r="AK150" s="6">
        <f>V150-AG150</f>
        <v>-0.7126832029600001</v>
      </c>
      <c r="AL150" s="6">
        <f>V150-AH150</f>
        <v>-3.0643064744000199E-2</v>
      </c>
      <c r="AM150" s="6">
        <f>V150-AI150</f>
        <v>4.2381042519000149E-2</v>
      </c>
      <c r="AN150" s="6">
        <f>V150-AJ150</f>
        <v>-5.878438828399974E-2</v>
      </c>
      <c r="AO150">
        <f t="shared" si="16"/>
        <v>-0.11294722076000008</v>
      </c>
      <c r="AP150">
        <f>Y150-AH150</f>
        <v>-1.1810388276000228E-2</v>
      </c>
      <c r="AQ150">
        <f t="shared" si="17"/>
        <v>-1.8543960503999868E-2</v>
      </c>
      <c r="AR150">
        <f>AA150-AJ150</f>
        <v>8.5828834300002432E-3</v>
      </c>
      <c r="AS150" s="5">
        <f>V150-Y150</f>
        <v>-1.8832676467999972E-2</v>
      </c>
      <c r="AT150" s="5"/>
      <c r="AU150" s="5">
        <f>V150-Z150</f>
        <v>0.29251259180745537</v>
      </c>
      <c r="AV150" s="5"/>
      <c r="AW150" s="5">
        <f>V150-AA150</f>
        <v>-6.7367271713999977E-2</v>
      </c>
      <c r="AX150" s="5"/>
      <c r="AY150" s="5">
        <f>V150-AB150</f>
        <v>-0.10570981119885187</v>
      </c>
      <c r="AZ150" s="5"/>
      <c r="BA150" s="5">
        <f>V150-AC150</f>
        <v>-0.59973598220000002</v>
      </c>
      <c r="BB150" s="5"/>
      <c r="BC150" s="5">
        <f>V150-AD150</f>
        <v>-0.346908142955</v>
      </c>
      <c r="BD150" s="5"/>
      <c r="BE150" s="5">
        <f>V150-AE150</f>
        <v>6.0925003023000017E-2</v>
      </c>
      <c r="BF150" s="5"/>
      <c r="BG150" s="5">
        <f>V150-AF150</f>
        <v>6.5876342517000197E-2</v>
      </c>
      <c r="BM150" s="6"/>
    </row>
    <row r="151" spans="1:65" x14ac:dyDescent="0.15">
      <c r="A151">
        <v>888</v>
      </c>
      <c r="B151">
        <v>0</v>
      </c>
      <c r="C151">
        <v>1.7810797423197597E-5</v>
      </c>
      <c r="D151" t="s">
        <v>23</v>
      </c>
      <c r="E151">
        <v>0.02</v>
      </c>
      <c r="F151">
        <v>7.7823000000000003E-2</v>
      </c>
      <c r="G151">
        <v>19.796042</v>
      </c>
      <c r="H151">
        <v>0.39816699999999999</v>
      </c>
      <c r="I151">
        <v>46.794699999999999</v>
      </c>
      <c r="J151">
        <f t="shared" si="12"/>
        <v>-3.912023005428146</v>
      </c>
      <c r="K151">
        <f t="shared" si="13"/>
        <v>-2.5533182616676244</v>
      </c>
      <c r="L151">
        <f t="shared" si="14"/>
        <v>2.9854820187281246</v>
      </c>
      <c r="M151">
        <f t="shared" si="15"/>
        <v>-0.92088376371436875</v>
      </c>
      <c r="N151" s="1">
        <v>-1.108892032</v>
      </c>
      <c r="O151" s="1">
        <v>1.296578367</v>
      </c>
      <c r="P151" s="1">
        <v>-0.39993473699999998</v>
      </c>
      <c r="Q151" s="1">
        <v>-1.698970004</v>
      </c>
      <c r="R151" s="1">
        <v>0.25699343400000002</v>
      </c>
      <c r="S151" s="1">
        <v>6.6045624999999997E-2</v>
      </c>
      <c r="T151" s="1">
        <v>1.6973292000000001E-2</v>
      </c>
      <c r="U151" s="1">
        <v>4.3620250000000003E-3</v>
      </c>
      <c r="V151" s="1">
        <v>1.6701966669999999</v>
      </c>
      <c r="W151" s="1">
        <v>-0.12900734799999999</v>
      </c>
      <c r="X151" s="1">
        <v>-0.59007797299999998</v>
      </c>
      <c r="Y151">
        <f>-1.23-0.609*Q151-2.054*R151+1.501*O151</f>
        <v>1.2229723478669996</v>
      </c>
      <c r="Z151">
        <f>LOG(EXP(-2.885-0.575*J151+1.475*L151-6.802*R151))</f>
        <v>0.87724439536375964</v>
      </c>
      <c r="AA151">
        <f>-0.206-4.187*R151+0.706*S151+2.293*T151-1.682*U151+1.177*O151-1.111*N151+0.549*P151</f>
        <v>1.3346671504959999</v>
      </c>
      <c r="AB151">
        <f>LOG10(EXP(-0.74-4.93*R151-19.91*S151+43.75*T151-30.12*U151-1.3*K151+1.04*L151+0.68*M151))</f>
        <v>1.3407823225916171</v>
      </c>
      <c r="AC151">
        <f>-0.391+0.23*W151-1.722*X151</f>
        <v>0.59544257946599988</v>
      </c>
      <c r="AD151">
        <f>-0.215+2.341*W151-1.438*X151</f>
        <v>0.33152592350599985</v>
      </c>
      <c r="AE151">
        <f>-2.429+1.433*W151-Q151+1.761*O151</f>
        <v>1.368376978603</v>
      </c>
      <c r="AF151">
        <f>2.471*W151-0.917*Q151+1.48*O151-2.027</f>
        <v>1.13111431992</v>
      </c>
      <c r="AG151">
        <f>-0.192+0.397*W151-1.615*X151</f>
        <v>0.70976000923899996</v>
      </c>
      <c r="AH151">
        <f>-1.166-0.597*Q151-2.065*R151+1.443*O151</f>
        <v>1.188556234759</v>
      </c>
      <c r="AI151">
        <f>-2.371+1.433*W151-0.996*Q151+1.696*O151</f>
        <v>1.3353035047319999</v>
      </c>
      <c r="AJ151">
        <f>-0.19-4.841*R151+3.333*S151-1.523*T151+0.147*U151+1.173*O151-1.142*N151+0.553*P151</f>
        <v>1.3268929635639999</v>
      </c>
      <c r="AK151" s="6">
        <f>V151-AG151</f>
        <v>0.96043665776099996</v>
      </c>
      <c r="AL151" s="6">
        <f>V151-AH151</f>
        <v>0.48164043224099995</v>
      </c>
      <c r="AM151" s="6">
        <f>V151-AI151</f>
        <v>0.33489316226800003</v>
      </c>
      <c r="AN151" s="6">
        <f>V151-AJ151</f>
        <v>0.34330370343600003</v>
      </c>
      <c r="AO151">
        <f t="shared" si="16"/>
        <v>-0.11431742977300008</v>
      </c>
      <c r="AP151">
        <f>Y151-AH151</f>
        <v>3.4416113107999635E-2</v>
      </c>
      <c r="AQ151">
        <f t="shared" si="17"/>
        <v>3.3073473871000125E-2</v>
      </c>
      <c r="AR151">
        <f>AA151-AJ151</f>
        <v>7.774186932000049E-3</v>
      </c>
      <c r="AS151" s="5">
        <f>V151-Y151</f>
        <v>0.44722431913300031</v>
      </c>
      <c r="AT151" s="5"/>
      <c r="AU151" s="5">
        <f>V151-Z151</f>
        <v>0.79295227163624027</v>
      </c>
      <c r="AV151" s="5"/>
      <c r="AW151" s="5">
        <f>V151-AA151</f>
        <v>0.33552951650399998</v>
      </c>
      <c r="AX151" s="5"/>
      <c r="AY151" s="5">
        <f>V151-AB151</f>
        <v>0.3294143444083828</v>
      </c>
      <c r="AZ151" s="5"/>
      <c r="BA151" s="5">
        <f>V151-AC151</f>
        <v>1.074754087534</v>
      </c>
      <c r="BB151" s="5"/>
      <c r="BC151" s="5">
        <f>V151-AD151</f>
        <v>1.3386707434940002</v>
      </c>
      <c r="BD151" s="5"/>
      <c r="BE151" s="5">
        <f>V151-AE151</f>
        <v>0.30181968839699991</v>
      </c>
      <c r="BF151" s="5"/>
      <c r="BG151" s="5">
        <f>V151-AF151</f>
        <v>0.53908234707999991</v>
      </c>
      <c r="BM151" s="6"/>
    </row>
    <row r="152" spans="1:65" x14ac:dyDescent="0.15">
      <c r="A152">
        <v>888</v>
      </c>
      <c r="B152">
        <v>0</v>
      </c>
      <c r="C152">
        <v>1.7810797423197597E-5</v>
      </c>
      <c r="D152" t="s">
        <v>24</v>
      </c>
      <c r="E152">
        <v>0.02</v>
      </c>
      <c r="F152">
        <v>8.6967000000000003E-2</v>
      </c>
      <c r="G152">
        <v>14.575376</v>
      </c>
      <c r="H152">
        <v>0.39030500000000001</v>
      </c>
      <c r="I152">
        <v>34.645499999999998</v>
      </c>
      <c r="J152">
        <f t="shared" si="12"/>
        <v>-3.912023005428146</v>
      </c>
      <c r="K152">
        <f t="shared" si="13"/>
        <v>-2.4422265426287462</v>
      </c>
      <c r="L152">
        <f t="shared" si="14"/>
        <v>2.6793335295024314</v>
      </c>
      <c r="M152">
        <f t="shared" si="15"/>
        <v>-0.94082679421915572</v>
      </c>
      <c r="N152" s="1">
        <v>-1.0606455109999999</v>
      </c>
      <c r="O152" s="1">
        <v>1.1636197669999999</v>
      </c>
      <c r="P152" s="1">
        <v>-0.40859588499999999</v>
      </c>
      <c r="Q152" s="1">
        <v>-1.698970004</v>
      </c>
      <c r="R152" s="1">
        <v>0.229972288</v>
      </c>
      <c r="S152" s="1">
        <v>5.2887253000000002E-2</v>
      </c>
      <c r="T152" s="1">
        <v>1.2162602999999999E-2</v>
      </c>
      <c r="U152" s="1">
        <v>2.7970619999999999E-3</v>
      </c>
      <c r="V152" s="1">
        <v>1.5396468329999999</v>
      </c>
      <c r="W152" s="1">
        <v>-0.113493645</v>
      </c>
      <c r="X152" s="1">
        <v>-0.63832449300000005</v>
      </c>
      <c r="Y152">
        <f>-1.23-0.609*Q152-2.054*R152+1.501*O152</f>
        <v>1.0789029231509997</v>
      </c>
      <c r="Z152">
        <f>LOG(EXP(-2.885-0.575*J152+1.475*L152-6.802*R152))</f>
        <v>0.76095284664721907</v>
      </c>
      <c r="AA152">
        <f>-0.206-4.187*R152+0.706*S152+2.293*T152-1.682*U152+1.177*O152-1.111*N152+0.549*P152</f>
        <v>1.2152671087719999</v>
      </c>
      <c r="AB152">
        <f>LOG10(EXP(-0.74-4.93*R152-19.91*S152+43.75*T152-30.12*U152-1.3*K152+1.04*L152+0.68*M152))</f>
        <v>1.2345936536375484</v>
      </c>
      <c r="AC152">
        <f>-0.391+0.23*W152-1.722*X152</f>
        <v>0.68209123859599996</v>
      </c>
      <c r="AD152">
        <f>-0.215+2.341*W152-1.438*X152</f>
        <v>0.43722199798899997</v>
      </c>
      <c r="AE152">
        <f>-2.429+1.433*W152-Q152+1.761*O152</f>
        <v>1.1564680204019999</v>
      </c>
      <c r="AF152">
        <f>2.471*W152-0.917*Q152+1.48*O152-2.027</f>
        <v>0.97266995203299977</v>
      </c>
      <c r="AG152">
        <f>-0.192+0.397*W152-1.615*X152</f>
        <v>0.79383707913000001</v>
      </c>
      <c r="AH152">
        <f>-1.166-0.597*Q152-2.065*R152+1.443*O152</f>
        <v>1.0524956414490001</v>
      </c>
      <c r="AI152">
        <f>-2.371+1.433*W152-0.996*Q152+1.696*O152</f>
        <v>1.1320368555309996</v>
      </c>
      <c r="AJ152">
        <f>-0.19-4.841*R152+3.333*S152-1.523*T152+0.147*U152+1.173*O152-1.142*N152+0.553*P152</f>
        <v>1.2050945276339999</v>
      </c>
      <c r="AK152" s="6">
        <f>V152-AG152</f>
        <v>0.74580975386999993</v>
      </c>
      <c r="AL152" s="6">
        <f>V152-AH152</f>
        <v>0.48715119155099984</v>
      </c>
      <c r="AM152" s="6">
        <f>V152-AI152</f>
        <v>0.4076099774690003</v>
      </c>
      <c r="AN152" s="6">
        <f>V152-AJ152</f>
        <v>0.334552305366</v>
      </c>
      <c r="AO152">
        <f t="shared" si="16"/>
        <v>-0.11174584053400005</v>
      </c>
      <c r="AP152">
        <f>Y152-AH152</f>
        <v>2.6407281701999574E-2</v>
      </c>
      <c r="AQ152">
        <f t="shared" si="17"/>
        <v>2.4431164871000277E-2</v>
      </c>
      <c r="AR152">
        <f>AA152-AJ152</f>
        <v>1.0172581138000014E-2</v>
      </c>
      <c r="AS152" s="5">
        <f>V152-Y152</f>
        <v>0.46074390984900027</v>
      </c>
      <c r="AT152" s="5"/>
      <c r="AU152" s="5">
        <f>V152-Z152</f>
        <v>0.77869398635278086</v>
      </c>
      <c r="AV152" s="5"/>
      <c r="AW152" s="5">
        <f>V152-AA152</f>
        <v>0.32437972422799999</v>
      </c>
      <c r="AX152" s="5"/>
      <c r="AY152" s="5">
        <f>V152-AB152</f>
        <v>0.30505317936245158</v>
      </c>
      <c r="AZ152" s="5"/>
      <c r="BA152" s="5">
        <f>V152-AC152</f>
        <v>0.85755559440399998</v>
      </c>
      <c r="BB152" s="5"/>
      <c r="BC152" s="5">
        <f>V152-AD152</f>
        <v>1.102424835011</v>
      </c>
      <c r="BD152" s="5"/>
      <c r="BE152" s="5">
        <f>V152-AE152</f>
        <v>0.38317881259800002</v>
      </c>
      <c r="BF152" s="5"/>
      <c r="BG152" s="5">
        <f>V152-AF152</f>
        <v>0.56697688096700016</v>
      </c>
      <c r="BM152" s="6"/>
    </row>
    <row r="153" spans="1:65" x14ac:dyDescent="0.15">
      <c r="A153">
        <v>1640</v>
      </c>
      <c r="B153">
        <v>0</v>
      </c>
      <c r="C153">
        <v>1.85241163517886E-5</v>
      </c>
      <c r="D153" t="s">
        <v>23</v>
      </c>
      <c r="E153">
        <v>0.02</v>
      </c>
      <c r="F153">
        <v>8.8747999999999994E-2</v>
      </c>
      <c r="G153">
        <v>8.9355670000000007</v>
      </c>
      <c r="H153">
        <v>0.27626299999999998</v>
      </c>
      <c r="I153">
        <v>17.101399999999998</v>
      </c>
      <c r="J153">
        <f t="shared" si="12"/>
        <v>-3.912023005428146</v>
      </c>
      <c r="K153">
        <f t="shared" si="13"/>
        <v>-2.4219543860918011</v>
      </c>
      <c r="L153">
        <f t="shared" si="14"/>
        <v>2.1900396049080149</v>
      </c>
      <c r="M153">
        <f t="shared" si="15"/>
        <v>-1.2864019684338768</v>
      </c>
      <c r="N153" s="1">
        <v>-1.0518414250000001</v>
      </c>
      <c r="O153" s="1">
        <v>0.95112211599999996</v>
      </c>
      <c r="P153" s="1">
        <v>-0.55867727599999994</v>
      </c>
      <c r="Q153" s="1">
        <v>-1.698970004</v>
      </c>
      <c r="R153" s="1">
        <v>0.22535719100000001</v>
      </c>
      <c r="S153" s="1">
        <v>5.0785864E-2</v>
      </c>
      <c r="T153" s="1">
        <v>1.1444960000000001E-2</v>
      </c>
      <c r="U153" s="1">
        <v>2.5792039999999999E-3</v>
      </c>
      <c r="V153" s="1">
        <v>1.2330316649999999</v>
      </c>
      <c r="W153" s="1">
        <v>-0.11089850599999999</v>
      </c>
      <c r="X153" s="1">
        <v>-0.64712857899999998</v>
      </c>
      <c r="Y153">
        <f>-1.23-0.609*Q153-2.054*R153+1.501*O153</f>
        <v>0.76942335823799968</v>
      </c>
      <c r="Z153">
        <f>LOG(EXP(-2.885-0.575*J153+1.475*L153-6.802*R153))</f>
        <v>0.46115213522806042</v>
      </c>
      <c r="AA153">
        <f>-0.206-4.187*R153+0.706*S153+2.293*T153-1.682*U153+1.177*O153-1.111*N153+0.549*P153</f>
        <v>0.88954206260200008</v>
      </c>
      <c r="AB153">
        <f>LOG10(EXP(-0.74-4.93*R153-19.91*S153+43.75*T153-30.12*U153-1.3*K153+1.04*L153+0.68*M153))</f>
        <v>0.91736128691427388</v>
      </c>
      <c r="AC153">
        <f>-0.391+0.23*W153-1.722*X153</f>
        <v>0.69784875665800006</v>
      </c>
      <c r="AD153">
        <f>-0.215+2.341*W153-1.438*X153</f>
        <v>0.45595749405599995</v>
      </c>
      <c r="AE153">
        <f>-2.429+1.433*W153-Q153+1.761*O153</f>
        <v>0.78597849117799989</v>
      </c>
      <c r="AF153">
        <f>2.471*W153-0.917*Q153+1.48*O153-2.027</f>
        <v>0.66458601702199971</v>
      </c>
      <c r="AG153">
        <f>-0.192+0.397*W153-1.615*X153</f>
        <v>0.80908594820300006</v>
      </c>
      <c r="AH153">
        <f>-1.166-0.597*Q153-2.065*R153+1.443*O153</f>
        <v>0.75539170636100017</v>
      </c>
      <c r="AI153">
        <f>-2.371+1.433*W153-0.996*Q153+1.696*O153</f>
        <v>0.77535967362199987</v>
      </c>
      <c r="AJ153">
        <f>-0.19-4.841*R153+3.333*S153-1.523*T153+0.147*U153+1.173*O153-1.142*N153+0.553*P153</f>
        <v>0.87918420777899997</v>
      </c>
      <c r="AK153" s="6">
        <f>V153-AG153</f>
        <v>0.42394571679699988</v>
      </c>
      <c r="AL153" s="6">
        <f>V153-AH153</f>
        <v>0.47763995863899977</v>
      </c>
      <c r="AM153" s="6">
        <f>V153-AI153</f>
        <v>0.45767199137800008</v>
      </c>
      <c r="AN153" s="6">
        <f>V153-AJ153</f>
        <v>0.35384745722099997</v>
      </c>
      <c r="AO153">
        <f t="shared" si="16"/>
        <v>-0.111237191545</v>
      </c>
      <c r="AP153">
        <f>Y153-AH153</f>
        <v>1.4031651876999507E-2</v>
      </c>
      <c r="AQ153">
        <f t="shared" si="17"/>
        <v>1.0618817556000026E-2</v>
      </c>
      <c r="AR153">
        <f>AA153-AJ153</f>
        <v>1.0357854823000112E-2</v>
      </c>
      <c r="AS153" s="5">
        <f>V153-Y153</f>
        <v>0.46360830676200027</v>
      </c>
      <c r="AT153" s="5"/>
      <c r="AU153" s="5">
        <f>V153-Z153</f>
        <v>0.77187952977193952</v>
      </c>
      <c r="AV153" s="5"/>
      <c r="AW153" s="5">
        <f>V153-AA153</f>
        <v>0.34348960239799986</v>
      </c>
      <c r="AX153" s="5"/>
      <c r="AY153" s="5">
        <f>V153-AB153</f>
        <v>0.31567037808572607</v>
      </c>
      <c r="AZ153" s="5"/>
      <c r="BA153" s="5">
        <f>V153-AC153</f>
        <v>0.53518290834199989</v>
      </c>
      <c r="BB153" s="5"/>
      <c r="BC153" s="5">
        <f>V153-AD153</f>
        <v>0.777074170944</v>
      </c>
      <c r="BD153" s="5"/>
      <c r="BE153" s="5">
        <f>V153-AE153</f>
        <v>0.44705317382200005</v>
      </c>
      <c r="BF153" s="5"/>
      <c r="BG153" s="5">
        <f>V153-AF153</f>
        <v>0.56844564797800023</v>
      </c>
      <c r="BM153" s="6"/>
    </row>
    <row r="154" spans="1:65" x14ac:dyDescent="0.15">
      <c r="A154">
        <v>1640</v>
      </c>
      <c r="B154">
        <v>0</v>
      </c>
      <c r="C154">
        <v>1.85241163517886E-5</v>
      </c>
      <c r="D154" t="s">
        <v>24</v>
      </c>
      <c r="E154">
        <v>0.02</v>
      </c>
      <c r="F154">
        <v>0.13675999999999999</v>
      </c>
      <c r="G154">
        <v>19.501685999999999</v>
      </c>
      <c r="H154">
        <v>0.447716</v>
      </c>
      <c r="I154">
        <v>45.452799999999996</v>
      </c>
      <c r="J154">
        <f t="shared" si="12"/>
        <v>-3.912023005428146</v>
      </c>
      <c r="K154">
        <f t="shared" si="13"/>
        <v>-1.9895277142110366</v>
      </c>
      <c r="L154">
        <f t="shared" si="14"/>
        <v>2.970500923370579</v>
      </c>
      <c r="M154">
        <f t="shared" si="15"/>
        <v>-0.80359617615625567</v>
      </c>
      <c r="N154" s="1">
        <v>-0.864040908</v>
      </c>
      <c r="O154" s="1">
        <v>1.29007216</v>
      </c>
      <c r="P154" s="1">
        <v>-0.34899738499999999</v>
      </c>
      <c r="Q154" s="1">
        <v>-1.698970004</v>
      </c>
      <c r="R154" s="1">
        <v>0.146241591</v>
      </c>
      <c r="S154" s="1">
        <v>2.1386603000000001E-2</v>
      </c>
      <c r="T154" s="1">
        <v>3.1276110000000002E-3</v>
      </c>
      <c r="U154" s="1">
        <v>4.5738700000000002E-4</v>
      </c>
      <c r="V154" s="1">
        <v>1.657560642</v>
      </c>
      <c r="W154" s="1">
        <v>-6.8665006000000001E-2</v>
      </c>
      <c r="X154" s="1">
        <v>-0.83492909599999998</v>
      </c>
      <c r="Y154">
        <f>-1.23-0.609*Q154-2.054*R154+1.501*O154</f>
        <v>1.4406908166819998</v>
      </c>
      <c r="Z154">
        <f>LOG(EXP(-2.885-0.575*J154+1.475*L154-6.802*R154))</f>
        <v>1.1948165548720084</v>
      </c>
      <c r="AA154">
        <f>-0.206-4.187*R154+0.706*S154+2.293*T154-1.682*U154+1.177*O154-1.111*N154+0.549*P154</f>
        <v>1.4899525040330002</v>
      </c>
      <c r="AB154">
        <f>LOG10(EXP(-0.74-4.93*R154-19.91*S154+43.75*T154-30.12*U154-1.3*K154+1.04*L154+0.68*M154))</f>
        <v>1.4616353483237803</v>
      </c>
      <c r="AC154">
        <f>-0.391+0.23*W154-1.722*X154</f>
        <v>1.030954951932</v>
      </c>
      <c r="AD154">
        <f>-0.215+2.341*W154-1.438*X154</f>
        <v>0.82488326100199982</v>
      </c>
      <c r="AE154">
        <f>-2.429+1.433*W154-Q154+1.761*O154</f>
        <v>1.4433901241620002</v>
      </c>
      <c r="AF154">
        <f>2.471*W154-0.917*Q154+1.48*O154-2.027</f>
        <v>1.2705910606419999</v>
      </c>
      <c r="AG154">
        <f>-0.192+0.397*W154-1.615*X154</f>
        <v>1.1291504826580001</v>
      </c>
      <c r="AH154">
        <f>-1.166-0.597*Q154-2.065*R154+1.443*O154</f>
        <v>1.4078703338530003</v>
      </c>
      <c r="AI154">
        <f>-2.371+1.433*W154-0.996*Q154+1.696*O154</f>
        <v>1.4107395537460001</v>
      </c>
      <c r="AJ154">
        <f>-0.19-4.841*R154+3.333*S154-1.523*T154+0.147*U154+1.173*O154-1.142*N154+0.553*P154</f>
        <v>1.4756236968150001</v>
      </c>
      <c r="AK154" s="6">
        <f>V154-AG154</f>
        <v>0.52841015934199986</v>
      </c>
      <c r="AL154" s="6">
        <f>V154-AH154</f>
        <v>0.24969030814699966</v>
      </c>
      <c r="AM154" s="6">
        <f>V154-AI154</f>
        <v>0.24682108825399984</v>
      </c>
      <c r="AN154" s="6">
        <f>V154-AJ154</f>
        <v>0.18193694518499992</v>
      </c>
      <c r="AO154">
        <f t="shared" si="16"/>
        <v>-9.8195530726000069E-2</v>
      </c>
      <c r="AP154">
        <f>Y154-AH154</f>
        <v>3.282048282899952E-2</v>
      </c>
      <c r="AQ154">
        <f t="shared" si="17"/>
        <v>3.2650570416000058E-2</v>
      </c>
      <c r="AR154">
        <f>AA154-AJ154</f>
        <v>1.4328807218000117E-2</v>
      </c>
      <c r="AS154" s="5">
        <f>V154-Y154</f>
        <v>0.21686982531800014</v>
      </c>
      <c r="AT154" s="5"/>
      <c r="AU154" s="5">
        <f>V154-Z154</f>
        <v>0.46274408712799153</v>
      </c>
      <c r="AV154" s="5"/>
      <c r="AW154" s="5">
        <f>V154-AA154</f>
        <v>0.1676081379669998</v>
      </c>
      <c r="AX154" s="5"/>
      <c r="AY154" s="5">
        <f>V154-AB154</f>
        <v>0.19592529367621969</v>
      </c>
      <c r="AZ154" s="5"/>
      <c r="BA154" s="5">
        <f>V154-AC154</f>
        <v>0.62660569006799993</v>
      </c>
      <c r="BB154" s="5"/>
      <c r="BC154" s="5">
        <f>V154-AD154</f>
        <v>0.83267738099800015</v>
      </c>
      <c r="BD154" s="5"/>
      <c r="BE154" s="5">
        <f>V154-AE154</f>
        <v>0.21417051783799979</v>
      </c>
      <c r="BF154" s="5"/>
      <c r="BG154" s="5">
        <f>V154-AF154</f>
        <v>0.38696958135800008</v>
      </c>
      <c r="BM154" s="6"/>
    </row>
    <row r="155" spans="1:65" x14ac:dyDescent="0.15">
      <c r="A155">
        <v>1640</v>
      </c>
      <c r="B155">
        <v>0</v>
      </c>
      <c r="C155">
        <v>1.85241163517886E-5</v>
      </c>
      <c r="D155" t="s">
        <v>24</v>
      </c>
      <c r="E155">
        <v>0.1</v>
      </c>
      <c r="F155">
        <v>0.13675999999999999</v>
      </c>
      <c r="G155">
        <v>19.501685999999999</v>
      </c>
      <c r="H155">
        <v>0.447716</v>
      </c>
      <c r="I155">
        <v>2.0720999999999998</v>
      </c>
      <c r="J155">
        <f t="shared" si="12"/>
        <v>-2.3025850929940455</v>
      </c>
      <c r="K155">
        <f t="shared" si="13"/>
        <v>-1.9895277142110366</v>
      </c>
      <c r="L155">
        <f t="shared" si="14"/>
        <v>2.970500923370579</v>
      </c>
      <c r="M155">
        <f t="shared" si="15"/>
        <v>-0.80359617615625567</v>
      </c>
      <c r="N155" s="1">
        <v>-0.864040908</v>
      </c>
      <c r="O155" s="1">
        <v>1.29007216</v>
      </c>
      <c r="P155" s="1">
        <v>-0.34899738499999999</v>
      </c>
      <c r="Q155" s="1">
        <v>-1</v>
      </c>
      <c r="R155" s="1">
        <v>0.73120795599999999</v>
      </c>
      <c r="S155" s="1">
        <v>0.53466507399999996</v>
      </c>
      <c r="T155" s="1">
        <v>0.39095135600000003</v>
      </c>
      <c r="U155" s="1">
        <v>0.28586674200000001</v>
      </c>
      <c r="V155" s="1">
        <v>0.31641071100000001</v>
      </c>
      <c r="W155" s="1">
        <v>-0.57058358899999995</v>
      </c>
      <c r="X155" s="1">
        <v>-0.135959092</v>
      </c>
      <c r="Y155">
        <f>-1.23-0.609*Q155-2.054*R155+1.501*O155</f>
        <v>-0.18650282946399988</v>
      </c>
      <c r="Z155">
        <f>LOG(EXP(-2.885-0.575*J155+1.475*L155-6.802*R155))</f>
        <v>-0.93512341099586327</v>
      </c>
      <c r="AA155">
        <f>-0.206-4.187*R155+0.706*S155+2.293*T155-1.682*U155+1.177*O155-1.111*N155+0.549*P155</f>
        <v>-0.18770575352100013</v>
      </c>
      <c r="AB155">
        <f>LOG10(EXP(-0.74-4.93*R155-19.91*S155+43.75*T155-30.12*U155-1.3*K155+1.04*L155+0.68*M155))</f>
        <v>-0.59366305533101893</v>
      </c>
      <c r="AC155">
        <f>-0.391+0.23*W155-1.722*X155</f>
        <v>-0.28811266904599997</v>
      </c>
      <c r="AD155">
        <f>-0.215+2.341*W155-1.438*X155</f>
        <v>-1.355227007553</v>
      </c>
      <c r="AE155">
        <f>-2.429+1.433*W155-Q155+1.761*O155</f>
        <v>2.5170790723000103E-2</v>
      </c>
      <c r="AF155">
        <f>2.471*W155-0.917*Q155+1.48*O155-2.027</f>
        <v>-0.61060525161900014</v>
      </c>
      <c r="AG155">
        <f>-0.192+0.397*W155-1.615*X155</f>
        <v>-0.19894775125300002</v>
      </c>
      <c r="AH155">
        <f>-1.166-0.597*Q155-2.065*R155+1.443*O155</f>
        <v>-0.21737030225999976</v>
      </c>
      <c r="AI155">
        <f>-2.371+1.433*W155-0.996*Q155+1.696*O155</f>
        <v>-4.683899677000003E-3</v>
      </c>
      <c r="AJ155">
        <f>-0.19-4.841*R155+3.333*S155-1.523*T155+0.147*U155+1.173*O155-1.142*N155+0.553*P155</f>
        <v>-0.19414172075700054</v>
      </c>
      <c r="AK155" s="6">
        <f>V155-AG155</f>
        <v>0.51535846225300008</v>
      </c>
      <c r="AL155" s="6">
        <f>V155-AH155</f>
        <v>0.53378101325999983</v>
      </c>
      <c r="AM155" s="6">
        <f>V155-AI155</f>
        <v>0.32109461067700001</v>
      </c>
      <c r="AN155" s="6">
        <f>V155-AJ155</f>
        <v>0.51055243175700049</v>
      </c>
      <c r="AO155">
        <f t="shared" si="16"/>
        <v>-8.9164917792999954E-2</v>
      </c>
      <c r="AP155">
        <f>Y155-AH155</f>
        <v>3.0867472795999884E-2</v>
      </c>
      <c r="AQ155">
        <f t="shared" si="17"/>
        <v>2.9854690400000106E-2</v>
      </c>
      <c r="AR155">
        <f>AA155-AJ155</f>
        <v>6.4359672360004005E-3</v>
      </c>
      <c r="AS155" s="5">
        <f>V155-Y155</f>
        <v>0.50291354046399994</v>
      </c>
      <c r="AT155" s="5"/>
      <c r="AU155" s="5">
        <f>V155-Z155</f>
        <v>1.2515341219958633</v>
      </c>
      <c r="AV155" s="5"/>
      <c r="AW155" s="5">
        <f>V155-AA155</f>
        <v>0.50411646452100012</v>
      </c>
      <c r="AX155" s="5"/>
      <c r="AY155" s="5">
        <f>V155-AB155</f>
        <v>0.910073766331019</v>
      </c>
      <c r="AZ155" s="5"/>
      <c r="BA155" s="5">
        <f>V155-AC155</f>
        <v>0.60452338004599993</v>
      </c>
      <c r="BB155" s="5"/>
      <c r="BC155" s="5">
        <f>V155-AD155</f>
        <v>1.671637718553</v>
      </c>
      <c r="BD155" s="5"/>
      <c r="BE155" s="5">
        <f>V155-AE155</f>
        <v>0.29123992027699991</v>
      </c>
      <c r="BF155" s="5"/>
      <c r="BG155" s="5">
        <f>V155-AF155</f>
        <v>0.92701596261900021</v>
      </c>
      <c r="BM155" s="6"/>
    </row>
    <row r="156" spans="1:65" x14ac:dyDescent="0.15">
      <c r="A156">
        <v>5864</v>
      </c>
      <c r="B156">
        <v>0</v>
      </c>
      <c r="C156">
        <v>1.9127814702984239E-5</v>
      </c>
      <c r="D156" t="s">
        <v>23</v>
      </c>
      <c r="E156">
        <v>0.02</v>
      </c>
      <c r="F156">
        <v>3.3309999999999999E-2</v>
      </c>
      <c r="G156">
        <v>7.167859</v>
      </c>
      <c r="H156">
        <v>5.2993999999999999E-2</v>
      </c>
      <c r="I156">
        <v>0.79669999999999996</v>
      </c>
      <c r="J156">
        <f t="shared" si="12"/>
        <v>-3.912023005428146</v>
      </c>
      <c r="K156">
        <f t="shared" si="13"/>
        <v>-3.4018976267765488</v>
      </c>
      <c r="L156">
        <f t="shared" si="14"/>
        <v>1.9696070047202288</v>
      </c>
      <c r="M156">
        <f t="shared" si="15"/>
        <v>-2.937576579385643</v>
      </c>
      <c r="N156" s="1">
        <v>-1.4774253669999999</v>
      </c>
      <c r="O156" s="1">
        <v>0.85538945399999999</v>
      </c>
      <c r="P156" s="1">
        <v>-1.2757732989999999</v>
      </c>
      <c r="Q156" s="1">
        <v>-1.698970004</v>
      </c>
      <c r="R156" s="1">
        <v>0.60042029399999997</v>
      </c>
      <c r="S156" s="1">
        <v>0.36050452999999999</v>
      </c>
      <c r="T156" s="1">
        <v>0.21645423599999999</v>
      </c>
      <c r="U156" s="1">
        <v>0.129963516</v>
      </c>
      <c r="V156" s="1">
        <v>-9.8705183000000002E-2</v>
      </c>
      <c r="W156" s="1">
        <v>-0.39839657699999997</v>
      </c>
      <c r="X156" s="1">
        <v>-0.22154463699999999</v>
      </c>
      <c r="Y156">
        <f>-1.23-0.609*Q156-2.054*R156+1.501*O156</f>
        <v>-0.14465098098599993</v>
      </c>
      <c r="Z156">
        <f>LOG(EXP(-2.885-0.575*J156+1.475*L156-6.802*R156))</f>
        <v>-0.78801660152551423</v>
      </c>
      <c r="AA156">
        <f>-0.206-4.187*R156+0.706*S156+2.293*T156-1.682*U156+1.177*O156-1.111*N156+0.549*P156</f>
        <v>-0.23989921461799968</v>
      </c>
      <c r="AB156">
        <f>LOG10(EXP(-0.74-4.93*R156-19.91*S156+43.75*T156-30.12*U156-1.3*K156+1.04*L156+0.68*M156))</f>
        <v>-0.36873312325655772</v>
      </c>
      <c r="AC156">
        <f>-0.391+0.23*W156-1.722*X156</f>
        <v>-0.10113134779600003</v>
      </c>
      <c r="AD156">
        <f>-0.215+2.341*W156-1.438*X156</f>
        <v>-0.82906519875100015</v>
      </c>
      <c r="AE156">
        <f>-2.429+1.433*W156-Q156+1.761*O156</f>
        <v>0.20540853765300016</v>
      </c>
      <c r="AF156">
        <f>2.471*W156-0.917*Q156+1.48*O156-2.027</f>
        <v>-0.18750605617900007</v>
      </c>
      <c r="AG156">
        <f>-0.192+0.397*W156-1.615*X156</f>
        <v>7.6311476859999838E-3</v>
      </c>
      <c r="AH156">
        <f>-1.166-0.597*Q156-2.065*R156+1.443*O156</f>
        <v>-0.15725583259999976</v>
      </c>
      <c r="AI156">
        <f>-2.371+1.433*W156-0.996*Q156+1.696*O156</f>
        <v>0.20101234312700011</v>
      </c>
      <c r="AJ156">
        <f>-0.19-4.841*R156+3.333*S156-1.523*T156+0.147*U156+1.173*O156-1.142*N156+0.553*P156</f>
        <v>-0.22053924503099964</v>
      </c>
      <c r="AK156" s="6">
        <f>V156-AG156</f>
        <v>-0.10633633068599999</v>
      </c>
      <c r="AL156" s="6">
        <f>V156-AH156</f>
        <v>5.8550649599999754E-2</v>
      </c>
      <c r="AM156" s="6">
        <f>V156-AI156</f>
        <v>-0.29971752612700009</v>
      </c>
      <c r="AN156" s="6">
        <f>V156-AJ156</f>
        <v>0.12183406203099964</v>
      </c>
      <c r="AO156">
        <f t="shared" si="16"/>
        <v>-0.10876249548200001</v>
      </c>
      <c r="AP156">
        <f>Y156-AH156</f>
        <v>1.2604851613999823E-2</v>
      </c>
      <c r="AQ156">
        <f t="shared" si="17"/>
        <v>4.3961945260000412E-3</v>
      </c>
      <c r="AR156">
        <f>AA156-AJ156</f>
        <v>-1.9359969587000037E-2</v>
      </c>
      <c r="AS156" s="5">
        <f>V156-Y156</f>
        <v>4.5945797985999931E-2</v>
      </c>
      <c r="AT156" s="5"/>
      <c r="AU156" s="5">
        <f>V156-Z156</f>
        <v>0.68931141852551425</v>
      </c>
      <c r="AV156" s="5"/>
      <c r="AW156" s="5">
        <f>V156-AA156</f>
        <v>0.14119403161799968</v>
      </c>
      <c r="AX156" s="5"/>
      <c r="AY156" s="5">
        <f>V156-AB156</f>
        <v>0.27002794025655774</v>
      </c>
      <c r="AZ156" s="5"/>
      <c r="BA156" s="5">
        <f>V156-AC156</f>
        <v>2.4261647960000243E-3</v>
      </c>
      <c r="BB156" s="5"/>
      <c r="BC156" s="5">
        <f>V156-AD156</f>
        <v>0.73036001575100018</v>
      </c>
      <c r="BD156" s="5"/>
      <c r="BE156" s="5">
        <f>V156-AE156</f>
        <v>-0.30411372065300013</v>
      </c>
      <c r="BF156" s="5"/>
      <c r="BG156" s="5">
        <f>V156-AF156</f>
        <v>8.8800873179000067E-2</v>
      </c>
      <c r="BM156" s="6"/>
    </row>
    <row r="157" spans="1:65" x14ac:dyDescent="0.15">
      <c r="A157">
        <v>5864</v>
      </c>
      <c r="B157">
        <v>0</v>
      </c>
      <c r="C157">
        <v>1.9127814702984239E-5</v>
      </c>
      <c r="D157" t="s">
        <v>24</v>
      </c>
      <c r="E157">
        <v>0.02</v>
      </c>
      <c r="F157">
        <v>3.7775999999999997E-2</v>
      </c>
      <c r="G157">
        <v>6.162185</v>
      </c>
      <c r="H157">
        <v>5.6152000000000001E-2</v>
      </c>
      <c r="I157">
        <v>0.49790000000000001</v>
      </c>
      <c r="J157">
        <f t="shared" si="12"/>
        <v>-3.912023005428146</v>
      </c>
      <c r="K157">
        <f t="shared" si="13"/>
        <v>-3.2760812986389802</v>
      </c>
      <c r="L157">
        <f t="shared" si="14"/>
        <v>1.8184314224436995</v>
      </c>
      <c r="M157">
        <f t="shared" si="15"/>
        <v>-2.8796929795540165</v>
      </c>
      <c r="N157" s="1">
        <v>-1.4227840300000001</v>
      </c>
      <c r="O157" s="1">
        <v>0.78973473199999999</v>
      </c>
      <c r="P157" s="1">
        <v>-1.2506347710000001</v>
      </c>
      <c r="Q157" s="1">
        <v>-1.698970004</v>
      </c>
      <c r="R157" s="1">
        <v>0.52943667900000002</v>
      </c>
      <c r="S157" s="1">
        <v>0.280303197</v>
      </c>
      <c r="T157" s="1">
        <v>0.148402794</v>
      </c>
      <c r="U157" s="1">
        <v>7.8569882999999993E-2</v>
      </c>
      <c r="V157" s="1">
        <v>-0.30285787400000003</v>
      </c>
      <c r="W157" s="1">
        <v>-0.32738192799999999</v>
      </c>
      <c r="X157" s="1">
        <v>-0.276185974</v>
      </c>
      <c r="Y157">
        <f>-1.23-0.609*Q157-2.054*R157+1.501*O157</f>
        <v>-9.7398373498000179E-2</v>
      </c>
      <c r="Z157">
        <f>LOG(EXP(-2.885-0.575*J157+1.475*L157-6.802*R157))</f>
        <v>-0.67516667204289027</v>
      </c>
      <c r="AA157">
        <f>-0.206-4.187*R157+0.706*S157+2.293*T157-1.682*U157+1.177*O157-1.111*N157+0.549*P157</f>
        <v>-0.19309190683999999</v>
      </c>
      <c r="AB157">
        <f>LOG10(EXP(-0.74-4.93*R157-19.91*S157+43.75*T157-30.12*U157-1.3*K157+1.04*L157+0.68*M157))</f>
        <v>-0.26621338711419956</v>
      </c>
      <c r="AC157">
        <f>-0.391+0.23*W157-1.722*X157</f>
        <v>9.2944037879999497E-3</v>
      </c>
      <c r="AD157">
        <f>-0.215+2.341*W157-1.438*X157</f>
        <v>-0.58424566283599999</v>
      </c>
      <c r="AE157">
        <f>-2.429+1.433*W157-Q157+1.761*O157</f>
        <v>0.19155456422799988</v>
      </c>
      <c r="AF157">
        <f>2.471*W157-0.917*Q157+1.48*O157-2.027</f>
        <v>-0.10919784706000013</v>
      </c>
      <c r="AG157">
        <f>-0.192+0.397*W157-1.615*X157</f>
        <v>0.12406972259400001</v>
      </c>
      <c r="AH157">
        <f>-1.166-0.597*Q157-2.065*R157+1.443*O157</f>
        <v>-0.10541443147099994</v>
      </c>
      <c r="AI157">
        <f>-2.371+1.433*W157-0.996*Q157+1.696*O157</f>
        <v>0.19142592663199975</v>
      </c>
      <c r="AJ157">
        <f>-0.19-4.841*R157+3.333*S157-1.523*T157+0.147*U157+1.173*O157-1.142*N157+0.553*P157</f>
        <v>-0.17364291536599996</v>
      </c>
      <c r="AK157" s="6">
        <f>V157-AG157</f>
        <v>-0.42692759659400004</v>
      </c>
      <c r="AL157" s="6">
        <f>V157-AH157</f>
        <v>-0.19744344252900009</v>
      </c>
      <c r="AM157" s="6">
        <f>V157-AI157</f>
        <v>-0.49428380063199978</v>
      </c>
      <c r="AN157" s="6">
        <f>V157-AJ157</f>
        <v>-0.12921495863400007</v>
      </c>
      <c r="AO157">
        <f t="shared" si="16"/>
        <v>-0.11477531880600006</v>
      </c>
      <c r="AP157">
        <f>Y157-AH157</f>
        <v>8.0160579729997572E-3</v>
      </c>
      <c r="AQ157">
        <f t="shared" si="17"/>
        <v>1.2863759600012514E-4</v>
      </c>
      <c r="AR157">
        <f>AA157-AJ157</f>
        <v>-1.9448991474000032E-2</v>
      </c>
      <c r="AS157" s="5">
        <f>V157-Y157</f>
        <v>-0.20545950050199985</v>
      </c>
      <c r="AT157" s="5"/>
      <c r="AU157" s="5">
        <f>V157-Z157</f>
        <v>0.37230879804289024</v>
      </c>
      <c r="AV157" s="5"/>
      <c r="AW157" s="5">
        <f>V157-AA157</f>
        <v>-0.10976596716000003</v>
      </c>
      <c r="AX157" s="5"/>
      <c r="AY157" s="5">
        <f>V157-AB157</f>
        <v>-3.6644486885800465E-2</v>
      </c>
      <c r="AZ157" s="5"/>
      <c r="BA157" s="5">
        <f>V157-AC157</f>
        <v>-0.31215227778799998</v>
      </c>
      <c r="BB157" s="5"/>
      <c r="BC157" s="5">
        <f>V157-AD157</f>
        <v>0.28138778883599996</v>
      </c>
      <c r="BD157" s="5"/>
      <c r="BE157" s="5">
        <f>V157-AE157</f>
        <v>-0.49441243822799991</v>
      </c>
      <c r="BF157" s="5"/>
      <c r="BG157" s="5">
        <f>V157-AF157</f>
        <v>-0.1936600269399999</v>
      </c>
      <c r="BM157" s="6"/>
    </row>
    <row r="158" spans="1:65" x14ac:dyDescent="0.15">
      <c r="A158">
        <v>3906</v>
      </c>
      <c r="B158">
        <v>0</v>
      </c>
      <c r="C158">
        <v>1.9168291275578283E-5</v>
      </c>
      <c r="D158" t="s">
        <v>23</v>
      </c>
      <c r="E158">
        <v>0.02</v>
      </c>
      <c r="F158">
        <v>7.0124000000000006E-2</v>
      </c>
      <c r="G158">
        <v>2.2794089999999998</v>
      </c>
      <c r="H158">
        <v>8.3797999999999997E-2</v>
      </c>
      <c r="I158">
        <v>0.65210000000000001</v>
      </c>
      <c r="J158">
        <f t="shared" si="12"/>
        <v>-3.912023005428146</v>
      </c>
      <c r="K158">
        <f t="shared" si="13"/>
        <v>-2.6574901754905094</v>
      </c>
      <c r="L158">
        <f t="shared" si="14"/>
        <v>0.82391619883917844</v>
      </c>
      <c r="M158">
        <f t="shared" si="15"/>
        <v>-2.479346138127354</v>
      </c>
      <c r="N158" s="1">
        <v>-1.154133319</v>
      </c>
      <c r="O158" s="1">
        <v>0.35782225899999998</v>
      </c>
      <c r="P158" s="1">
        <v>-1.076766347</v>
      </c>
      <c r="Q158" s="1">
        <v>-1.698970004</v>
      </c>
      <c r="R158" s="1">
        <v>0.28520905800000002</v>
      </c>
      <c r="S158" s="1">
        <v>8.1344207000000002E-2</v>
      </c>
      <c r="T158" s="1">
        <v>2.3200104999999999E-2</v>
      </c>
      <c r="U158" s="1">
        <v>6.6168800000000003E-3</v>
      </c>
      <c r="V158" s="1">
        <v>-0.18568580000000001</v>
      </c>
      <c r="W158" s="1">
        <v>-0.14582096</v>
      </c>
      <c r="X158" s="1">
        <v>-0.54483668500000004</v>
      </c>
      <c r="Y158">
        <f>-1.23-0.609*Q158-2.054*R158+1.501*O158</f>
        <v>-0.24405546193700023</v>
      </c>
      <c r="Z158">
        <f>LOG(EXP(-2.885-0.575*J158+1.475*L158-6.802*R158))</f>
        <v>-0.59077182217758117</v>
      </c>
      <c r="AA158">
        <f>-0.206-4.187*R158+0.706*S158+2.293*T158-1.682*U158+1.177*O158-1.111*N158+0.549*P158</f>
        <v>-0.18841887535000013</v>
      </c>
      <c r="AB158">
        <f>LOG10(EXP(-0.74-4.93*R158-19.91*S158+43.75*T158-30.12*U158-1.3*K158+1.04*L158+0.68*M158))</f>
        <v>-0.14083516354851697</v>
      </c>
      <c r="AC158">
        <f>-0.391+0.23*W158-1.722*X158</f>
        <v>0.51366995076999999</v>
      </c>
      <c r="AD158">
        <f>-0.215+2.341*W158-1.438*X158</f>
        <v>0.22710828566999997</v>
      </c>
      <c r="AE158">
        <f>-2.429+1.433*W158-Q158+1.761*O158</f>
        <v>-0.30886643358099997</v>
      </c>
      <c r="AF158">
        <f>2.471*W158-0.917*Q158+1.48*O158-2.027</f>
        <v>-0.29979115517200006</v>
      </c>
      <c r="AG158">
        <f>-0.192+0.397*W158-1.615*X158</f>
        <v>0.63002032515500006</v>
      </c>
      <c r="AH158">
        <f>-1.166-0.597*Q158-2.065*R158+1.443*O158</f>
        <v>-0.22433409264499993</v>
      </c>
      <c r="AI158">
        <f>-2.371+1.433*W158-0.996*Q158+1.696*O158</f>
        <v>-0.28092076043200009</v>
      </c>
      <c r="AJ158">
        <f>-0.19-4.841*R158+3.333*S158-1.523*T158+0.147*U158+1.173*O158-1.142*N158+0.553*P158</f>
        <v>-0.19164391618800036</v>
      </c>
      <c r="AK158" s="6">
        <f>V158-AG158</f>
        <v>-0.81570612515500007</v>
      </c>
      <c r="AL158" s="6">
        <f>V158-AH158</f>
        <v>3.8648292644999915E-2</v>
      </c>
      <c r="AM158" s="6">
        <f>V158-AI158</f>
        <v>9.5234960432000082E-2</v>
      </c>
      <c r="AN158" s="6">
        <f>V158-AJ158</f>
        <v>5.9581161880003508E-3</v>
      </c>
      <c r="AO158">
        <f t="shared" si="16"/>
        <v>-0.11635037438500007</v>
      </c>
      <c r="AP158">
        <f>Y158-AH158</f>
        <v>-1.9721369292000301E-2</v>
      </c>
      <c r="AQ158">
        <f t="shared" si="17"/>
        <v>-2.7945673148999872E-2</v>
      </c>
      <c r="AR158">
        <f>AA158-AJ158</f>
        <v>3.2250408380002371E-3</v>
      </c>
      <c r="AS158" s="5">
        <f>V158-Y158</f>
        <v>5.8369661937000217E-2</v>
      </c>
      <c r="AT158" s="5"/>
      <c r="AU158" s="5">
        <f>V158-Z158</f>
        <v>0.40508602217758116</v>
      </c>
      <c r="AV158" s="5"/>
      <c r="AW158" s="5">
        <f>V158-AA158</f>
        <v>2.7330753500001137E-3</v>
      </c>
      <c r="AX158" s="5"/>
      <c r="AY158" s="5">
        <f>V158-AB158</f>
        <v>-4.4850636451483045E-2</v>
      </c>
      <c r="AZ158" s="5"/>
      <c r="BA158" s="5">
        <f>V158-AC158</f>
        <v>-0.69935575077000001</v>
      </c>
      <c r="BB158" s="5"/>
      <c r="BC158" s="5">
        <f>V158-AD158</f>
        <v>-0.41279408566999998</v>
      </c>
      <c r="BD158" s="5"/>
      <c r="BE158" s="5">
        <f>V158-AE158</f>
        <v>0.12318063358099995</v>
      </c>
      <c r="BF158" s="5"/>
      <c r="BG158" s="5">
        <f>V158-AF158</f>
        <v>0.11410535517200004</v>
      </c>
      <c r="BM158" s="6"/>
    </row>
    <row r="159" spans="1:65" x14ac:dyDescent="0.15">
      <c r="A159">
        <v>5862</v>
      </c>
      <c r="B159">
        <v>0</v>
      </c>
      <c r="C159">
        <v>2.2017720742723573E-5</v>
      </c>
      <c r="D159" t="s">
        <v>24</v>
      </c>
      <c r="E159">
        <v>0.02</v>
      </c>
      <c r="F159">
        <v>4.5371000000000002E-2</v>
      </c>
      <c r="G159">
        <v>6.4572599999999998</v>
      </c>
      <c r="H159">
        <v>4.9397999999999997E-2</v>
      </c>
      <c r="I159">
        <v>0.46560000000000001</v>
      </c>
      <c r="J159">
        <f t="shared" si="12"/>
        <v>-3.912023005428146</v>
      </c>
      <c r="K159">
        <f t="shared" si="13"/>
        <v>-3.0928821445529104</v>
      </c>
      <c r="L159">
        <f t="shared" si="14"/>
        <v>1.8652050792112358</v>
      </c>
      <c r="M159">
        <f t="shared" si="15"/>
        <v>-3.0078453414377933</v>
      </c>
      <c r="N159" s="1">
        <v>-1.343221649</v>
      </c>
      <c r="O159" s="1">
        <v>0.81004827400000001</v>
      </c>
      <c r="P159" s="1">
        <v>-1.306290634</v>
      </c>
      <c r="Q159" s="1">
        <v>-1.698970004</v>
      </c>
      <c r="R159" s="1">
        <v>0.44081020900000001</v>
      </c>
      <c r="S159" s="1">
        <v>0.19431364100000001</v>
      </c>
      <c r="T159" s="1">
        <v>8.5655437000000001E-2</v>
      </c>
      <c r="U159" s="1">
        <v>3.7757790999999999E-2</v>
      </c>
      <c r="V159" s="1">
        <v>-0.33198702800000002</v>
      </c>
      <c r="W159" s="1">
        <v>-0.25244076599999998</v>
      </c>
      <c r="X159" s="1">
        <v>-0.35574835599999999</v>
      </c>
      <c r="Y159">
        <f>-1.23-0.609*Q159-2.054*R159+1.501*O159</f>
        <v>0.11513102242399986</v>
      </c>
      <c r="Z159">
        <f>LOG(EXP(-2.885-0.575*J159+1.475*L159-6.802*R159))</f>
        <v>-0.38339530831945923</v>
      </c>
      <c r="AA159">
        <f>-0.206-4.187*R159+0.706*S159+2.293*T159-1.682*U159+1.177*O159-1.111*N159+0.549*P159</f>
        <v>-5.2995089487000269E-2</v>
      </c>
      <c r="AB159">
        <f>LOG10(EXP(-0.74-4.93*R159-19.91*S159+43.75*T159-30.12*U159-1.3*K159+1.04*L159+0.68*M159))</f>
        <v>-0.11143691562581261</v>
      </c>
      <c r="AC159">
        <f>-0.391+0.23*W159-1.722*X159</f>
        <v>0.16353729285199997</v>
      </c>
      <c r="AD159">
        <f>-0.215+2.341*W159-1.438*X159</f>
        <v>-0.29439769727800003</v>
      </c>
      <c r="AE159">
        <f>-2.429+1.433*W159-Q159+1.761*O159</f>
        <v>0.33471739683599999</v>
      </c>
      <c r="AF159">
        <f>2.471*W159-0.917*Q159+1.48*O159-2.027</f>
        <v>0.10604580640199979</v>
      </c>
      <c r="AG159">
        <f>-0.192+0.397*W159-1.615*X159</f>
        <v>0.28231461083800002</v>
      </c>
      <c r="AH159">
        <f>-1.166-0.597*Q159-2.065*R159+1.443*O159</f>
        <v>0.10691167018500014</v>
      </c>
      <c r="AI159">
        <f>-2.371+1.433*W159-0.996*Q159+1.696*O159</f>
        <v>0.33326837900999995</v>
      </c>
      <c r="AJ159">
        <f>-0.19-4.841*R159+3.333*S159-1.523*T159+0.147*U159+1.173*O159-1.142*N159+0.553*P159</f>
        <v>-3.9450663632000116E-2</v>
      </c>
      <c r="AK159" s="6">
        <f>V159-AG159</f>
        <v>-0.61430163883800004</v>
      </c>
      <c r="AL159" s="6">
        <f>V159-AH159</f>
        <v>-0.43889869818500016</v>
      </c>
      <c r="AM159" s="6">
        <f>V159-AI159</f>
        <v>-0.66525540700999997</v>
      </c>
      <c r="AN159" s="6">
        <f>V159-AJ159</f>
        <v>-0.2925363643679999</v>
      </c>
      <c r="AO159">
        <f t="shared" si="16"/>
        <v>-0.11877731798600005</v>
      </c>
      <c r="AP159">
        <f>Y159-AH159</f>
        <v>8.219352238999722E-3</v>
      </c>
      <c r="AQ159">
        <f t="shared" si="17"/>
        <v>1.449017826000043E-3</v>
      </c>
      <c r="AR159">
        <f>AA159-AJ159</f>
        <v>-1.3544425855000153E-2</v>
      </c>
      <c r="AS159" s="5">
        <f>V159-Y159</f>
        <v>-0.44711805042399988</v>
      </c>
      <c r="AT159" s="5"/>
      <c r="AU159" s="5">
        <f>V159-Z159</f>
        <v>5.140828031945921E-2</v>
      </c>
      <c r="AV159" s="5"/>
      <c r="AW159" s="5">
        <f>V159-AA159</f>
        <v>-0.27899193851299975</v>
      </c>
      <c r="AX159" s="5"/>
      <c r="AY159" s="5">
        <f>V159-AB159</f>
        <v>-0.22055011237418742</v>
      </c>
      <c r="AZ159" s="5"/>
      <c r="BA159" s="5">
        <f>V159-AC159</f>
        <v>-0.49552432085199999</v>
      </c>
      <c r="BB159" s="5"/>
      <c r="BC159" s="5">
        <f>V159-AD159</f>
        <v>-3.7589330721999992E-2</v>
      </c>
      <c r="BD159" s="5"/>
      <c r="BE159" s="5">
        <f>V159-AE159</f>
        <v>-0.66670442483600001</v>
      </c>
      <c r="BF159" s="5"/>
      <c r="BG159" s="5">
        <f>V159-AF159</f>
        <v>-0.4380328344019998</v>
      </c>
      <c r="BM159" s="6"/>
    </row>
    <row r="160" spans="1:65" x14ac:dyDescent="0.15">
      <c r="A160">
        <v>469</v>
      </c>
      <c r="B160">
        <v>0</v>
      </c>
      <c r="C160">
        <v>2.2149869839647729E-5</v>
      </c>
      <c r="D160" t="s">
        <v>23</v>
      </c>
      <c r="E160">
        <v>0.02</v>
      </c>
      <c r="F160">
        <v>4.8332E-2</v>
      </c>
      <c r="G160">
        <v>3.4100799999999998</v>
      </c>
      <c r="H160">
        <v>4.3497000000000001E-2</v>
      </c>
      <c r="I160">
        <v>0.36359999999999998</v>
      </c>
      <c r="J160">
        <f t="shared" si="12"/>
        <v>-3.912023005428146</v>
      </c>
      <c r="K160">
        <f t="shared" si="13"/>
        <v>-3.0296614118170755</v>
      </c>
      <c r="L160">
        <f t="shared" si="14"/>
        <v>1.2267357514307915</v>
      </c>
      <c r="M160">
        <f t="shared" si="15"/>
        <v>-3.1350633087829705</v>
      </c>
      <c r="N160" s="1">
        <v>-1.315765233</v>
      </c>
      <c r="O160" s="1">
        <v>0.53276456800000005</v>
      </c>
      <c r="P160" s="1">
        <v>-1.361540695</v>
      </c>
      <c r="Q160" s="1">
        <v>-1.698970004</v>
      </c>
      <c r="R160" s="1">
        <v>0.41380451899999998</v>
      </c>
      <c r="S160" s="1">
        <v>0.17123418000000001</v>
      </c>
      <c r="T160" s="1">
        <v>7.0857477000000002E-2</v>
      </c>
      <c r="U160" s="1">
        <v>2.9321144E-2</v>
      </c>
      <c r="V160" s="1">
        <v>-0.43937612500000001</v>
      </c>
      <c r="W160" s="1">
        <v>-0.23195753399999999</v>
      </c>
      <c r="X160" s="1">
        <v>-0.383204771</v>
      </c>
      <c r="Y160">
        <f>-1.23-0.609*Q160-2.054*R160+1.501*O160</f>
        <v>-0.24560213302199996</v>
      </c>
      <c r="Z160">
        <f>LOG(EXP(-2.885-0.575*J160+1.475*L160-6.802*R160))</f>
        <v>-0.7126120471069346</v>
      </c>
      <c r="AA160">
        <f>-0.206-4.187*R160+0.706*S160+2.293*T160-1.682*U160+1.177*O160-1.111*N160+0.549*P160</f>
        <v>-0.36315693057600007</v>
      </c>
      <c r="AB160">
        <f>LOG10(EXP(-0.74-4.93*R160-19.91*S160+43.75*T160-30.12*U160-1.3*K160+1.04*L160+0.68*M160))</f>
        <v>-0.38649823488825158</v>
      </c>
      <c r="AC160">
        <f>-0.391+0.23*W160-1.722*X160</f>
        <v>0.21552838284199999</v>
      </c>
      <c r="AD160">
        <f>-0.215+2.341*W160-1.438*X160</f>
        <v>-0.20696412639600004</v>
      </c>
      <c r="AE160">
        <f>-2.429+1.433*W160-Q160+1.761*O160</f>
        <v>-0.12422673797399963</v>
      </c>
      <c r="AF160">
        <f>2.471*W160-0.917*Q160+1.48*O160-2.027</f>
        <v>-0.25372001220600016</v>
      </c>
      <c r="AG160">
        <f>-0.192+0.397*W160-1.615*X160</f>
        <v>0.33478856416699998</v>
      </c>
      <c r="AH160">
        <f>-1.166-0.597*Q160-2.065*R160+1.443*O160</f>
        <v>-0.23744196772299975</v>
      </c>
      <c r="AI160">
        <f>-2.371+1.433*W160-0.996*Q160+1.696*O160</f>
        <v>-0.10765231490999971</v>
      </c>
      <c r="AJ160">
        <f>-0.19-4.841*R160+3.333*S160-1.523*T160+0.147*U160+1.173*O160-1.142*N160+0.553*P160</f>
        <v>-0.35150515382699954</v>
      </c>
      <c r="AK160" s="6">
        <f>V160-AG160</f>
        <v>-0.77416468916699999</v>
      </c>
      <c r="AL160" s="6">
        <f>V160-AH160</f>
        <v>-0.20193415727700026</v>
      </c>
      <c r="AM160" s="6">
        <f>V160-AI160</f>
        <v>-0.33172381009000029</v>
      </c>
      <c r="AN160" s="6">
        <f>V160-AJ160</f>
        <v>-8.7870971173000467E-2</v>
      </c>
      <c r="AO160">
        <f t="shared" si="16"/>
        <v>-0.11926018132499999</v>
      </c>
      <c r="AP160">
        <f>Y160-AH160</f>
        <v>-8.1601652990002105E-3</v>
      </c>
      <c r="AQ160">
        <f t="shared" si="17"/>
        <v>-1.6574423063999921E-2</v>
      </c>
      <c r="AR160">
        <f>AA160-AJ160</f>
        <v>-1.1651776749000531E-2</v>
      </c>
      <c r="AS160" s="5">
        <f>V160-Y160</f>
        <v>-0.19377399197800005</v>
      </c>
      <c r="AT160" s="5"/>
      <c r="AU160" s="5">
        <f>V160-Z160</f>
        <v>0.27323592210693459</v>
      </c>
      <c r="AV160" s="5"/>
      <c r="AW160" s="5">
        <f>V160-AA160</f>
        <v>-7.6219194423999936E-2</v>
      </c>
      <c r="AX160" s="5"/>
      <c r="AY160" s="5">
        <f>V160-AB160</f>
        <v>-5.2877890111748427E-2</v>
      </c>
      <c r="AZ160" s="5"/>
      <c r="BA160" s="5">
        <f>V160-AC160</f>
        <v>-0.65490450784199994</v>
      </c>
      <c r="BB160" s="5"/>
      <c r="BC160" s="5">
        <f>V160-AD160</f>
        <v>-0.23241199860399997</v>
      </c>
      <c r="BD160" s="5"/>
      <c r="BE160" s="5">
        <f>V160-AE160</f>
        <v>-0.31514938702600037</v>
      </c>
      <c r="BF160" s="5"/>
      <c r="BG160" s="5">
        <f>V160-AF160</f>
        <v>-0.18565611279399985</v>
      </c>
      <c r="BM160" s="6"/>
    </row>
    <row r="161" spans="1:65" x14ac:dyDescent="0.15">
      <c r="A161">
        <v>469</v>
      </c>
      <c r="B161">
        <v>0</v>
      </c>
      <c r="C161">
        <v>2.2149869839647729E-5</v>
      </c>
      <c r="D161" t="s">
        <v>24</v>
      </c>
      <c r="E161">
        <v>0.02</v>
      </c>
      <c r="F161">
        <v>4.8015000000000002E-2</v>
      </c>
      <c r="G161">
        <v>2.9051339999999999</v>
      </c>
      <c r="H161">
        <v>4.7051999999999997E-2</v>
      </c>
      <c r="I161">
        <v>0.66470000000000007</v>
      </c>
      <c r="J161">
        <f t="shared" si="12"/>
        <v>-3.912023005428146</v>
      </c>
      <c r="K161">
        <f t="shared" si="13"/>
        <v>-3.036241816892201</v>
      </c>
      <c r="L161">
        <f t="shared" si="14"/>
        <v>1.0664795166066496</v>
      </c>
      <c r="M161">
        <f t="shared" si="15"/>
        <v>-3.0565019058839424</v>
      </c>
      <c r="N161" s="1">
        <v>-1.3186230670000001</v>
      </c>
      <c r="O161" s="1">
        <v>0.46316616900000002</v>
      </c>
      <c r="P161" s="1">
        <v>-1.3274219119999999</v>
      </c>
      <c r="Q161" s="1">
        <v>-1.698970004</v>
      </c>
      <c r="R161" s="1">
        <v>0.416536499</v>
      </c>
      <c r="S161" s="1">
        <v>0.17350265500000001</v>
      </c>
      <c r="T161" s="1">
        <v>7.2270187999999999E-2</v>
      </c>
      <c r="U161" s="1">
        <v>3.0103171000000001E-2</v>
      </c>
      <c r="V161" s="1">
        <v>-0.177374321</v>
      </c>
      <c r="W161" s="1">
        <v>-0.23398630600000001</v>
      </c>
      <c r="X161" s="1">
        <v>-0.38034693800000002</v>
      </c>
      <c r="Y161">
        <f>-1.23-0.609*Q161-2.054*R161+1.501*O161</f>
        <v>-0.35568081684099995</v>
      </c>
      <c r="Z161">
        <f>LOG(EXP(-2.885-0.575*J161+1.475*L161-6.802*R161))</f>
        <v>-0.82334014792777532</v>
      </c>
      <c r="AA161">
        <f>-0.206-4.187*R161+0.706*S161+2.293*T161-1.682*U161+1.177*O161-1.111*N161+0.549*P161</f>
        <v>-0.43108126075900011</v>
      </c>
      <c r="AB161">
        <f>LOG10(EXP(-0.74-4.93*R161-19.91*S161+43.75*T161-30.12*U161-1.3*K161+1.04*L161+0.68*M161))</f>
        <v>-0.4408166397405443</v>
      </c>
      <c r="AC161">
        <f>-0.391+0.23*W161-1.722*X161</f>
        <v>0.21014057685600002</v>
      </c>
      <c r="AD161">
        <f>-0.215+2.341*W161-1.438*X161</f>
        <v>-0.21582304550200004</v>
      </c>
      <c r="AE161">
        <f>-2.429+1.433*W161-Q161+1.761*O161</f>
        <v>-0.24969674888899973</v>
      </c>
      <c r="AF161">
        <f>2.471*W161-0.917*Q161+1.48*O161-2.027</f>
        <v>-0.36173873833799997</v>
      </c>
      <c r="AG161">
        <f>-0.192+0.397*W161-1.615*X161</f>
        <v>0.32936774138800007</v>
      </c>
      <c r="AH161">
        <f>-1.166-0.597*Q161-2.065*R161+1.443*O161</f>
        <v>-0.34351399617999989</v>
      </c>
      <c r="AI161">
        <f>-2.371+1.433*W161-0.996*Q161+1.696*O161</f>
        <v>-0.2285984298899999</v>
      </c>
      <c r="AJ161">
        <f>-0.19-4.841*R161+3.333*S161-1.523*T161+0.147*U161+1.173*O161-1.142*N161+0.553*P161</f>
        <v>-0.41871403131599982</v>
      </c>
      <c r="AK161" s="6">
        <f>V161-AG161</f>
        <v>-0.50674206238800013</v>
      </c>
      <c r="AL161" s="6">
        <f>V161-AH161</f>
        <v>0.16613967517999989</v>
      </c>
      <c r="AM161" s="6">
        <f>V161-AI161</f>
        <v>5.1224108889999898E-2</v>
      </c>
      <c r="AN161" s="6">
        <f>V161-AJ161</f>
        <v>0.24133971031599982</v>
      </c>
      <c r="AO161">
        <f t="shared" si="16"/>
        <v>-0.11922716453200005</v>
      </c>
      <c r="AP161">
        <f>Y161-AH161</f>
        <v>-1.2166820661000055E-2</v>
      </c>
      <c r="AQ161">
        <f t="shared" si="17"/>
        <v>-2.1098318998999832E-2</v>
      </c>
      <c r="AR161">
        <f>AA161-AJ161</f>
        <v>-1.2367229443000283E-2</v>
      </c>
      <c r="AS161" s="5">
        <f>V161-Y161</f>
        <v>0.17830649584099995</v>
      </c>
      <c r="AT161" s="5"/>
      <c r="AU161" s="5">
        <f>V161-Z161</f>
        <v>0.64596582692777527</v>
      </c>
      <c r="AV161" s="5"/>
      <c r="AW161" s="5">
        <f>V161-AA161</f>
        <v>0.25370693975900011</v>
      </c>
      <c r="AX161" s="5"/>
      <c r="AY161" s="5">
        <f>V161-AB161</f>
        <v>0.2634423187405443</v>
      </c>
      <c r="AZ161" s="5"/>
      <c r="BA161" s="5">
        <f>V161-AC161</f>
        <v>-0.38751489785600002</v>
      </c>
      <c r="BB161" s="5"/>
      <c r="BC161" s="5">
        <f>V161-AD161</f>
        <v>3.8448724502000042E-2</v>
      </c>
      <c r="BD161" s="5"/>
      <c r="BE161" s="5">
        <f>V161-AE161</f>
        <v>7.232242788899973E-2</v>
      </c>
      <c r="BF161" s="5"/>
      <c r="BG161" s="5">
        <f>V161-AF161</f>
        <v>0.18436441733799996</v>
      </c>
      <c r="BM161" s="6"/>
    </row>
    <row r="162" spans="1:65" x14ac:dyDescent="0.15">
      <c r="A162">
        <v>3896</v>
      </c>
      <c r="B162">
        <v>0</v>
      </c>
      <c r="C162">
        <v>2.246669951886785E-5</v>
      </c>
      <c r="D162" t="s">
        <v>23</v>
      </c>
      <c r="E162">
        <v>0.02</v>
      </c>
      <c r="F162">
        <v>8.2584000000000005E-2</v>
      </c>
      <c r="G162">
        <v>2.149203</v>
      </c>
      <c r="H162">
        <v>9.6424999999999997E-2</v>
      </c>
      <c r="I162">
        <v>0.55789999999999995</v>
      </c>
      <c r="J162">
        <f t="shared" si="12"/>
        <v>-3.912023005428146</v>
      </c>
      <c r="K162">
        <f t="shared" si="13"/>
        <v>-2.4939393218188481</v>
      </c>
      <c r="L162">
        <f t="shared" si="14"/>
        <v>0.76509707573978514</v>
      </c>
      <c r="M162">
        <f t="shared" si="15"/>
        <v>-2.3389897748878457</v>
      </c>
      <c r="N162" s="1">
        <v>-1.0831040860000001</v>
      </c>
      <c r="O162" s="1">
        <v>0.33227743799999998</v>
      </c>
      <c r="P162" s="1">
        <v>-1.0158103519999999</v>
      </c>
      <c r="Q162" s="1">
        <v>-1.698970004</v>
      </c>
      <c r="R162" s="1">
        <v>0.24217766199999999</v>
      </c>
      <c r="S162" s="1">
        <v>5.8650019999999997E-2</v>
      </c>
      <c r="T162" s="1">
        <v>1.4203725E-2</v>
      </c>
      <c r="U162" s="1">
        <v>3.4398250000000001E-3</v>
      </c>
      <c r="V162" s="1">
        <v>-0.253443639</v>
      </c>
      <c r="W162" s="1">
        <v>-0.120432597</v>
      </c>
      <c r="X162" s="1">
        <v>-0.61586591899999998</v>
      </c>
      <c r="Y162">
        <f>-1.23-0.609*Q162-2.054*R162+1.501*O162</f>
        <v>-0.19401175087400008</v>
      </c>
      <c r="Z162">
        <f>LOG(EXP(-2.885-0.575*J162+1.475*L162-6.802*R162))</f>
        <v>-0.50133263070231204</v>
      </c>
      <c r="AA162">
        <f>-0.206-4.187*R162+0.706*S162+2.293*T162-1.682*U162+1.177*O162-1.111*N162+0.549*P162</f>
        <v>-0.11506830007500002</v>
      </c>
      <c r="AB162">
        <f>LOG10(EXP(-0.74-4.93*R162-19.91*S162+43.75*T162-30.12*U162-1.3*K162+1.04*L162+0.68*M162))</f>
        <v>-5.9300002555957174E-2</v>
      </c>
      <c r="AC162">
        <f>-0.391+0.23*W162-1.722*X162</f>
        <v>0.64182161520799985</v>
      </c>
      <c r="AD162">
        <f>-0.215+2.341*W162-1.438*X162</f>
        <v>0.38868248194499999</v>
      </c>
      <c r="AE162">
        <f>-2.429+1.433*W162-Q162+1.761*O162</f>
        <v>-0.31746933918299969</v>
      </c>
      <c r="AF162">
        <f>2.471*W162-0.917*Q162+1.48*O162-2.027</f>
        <v>-0.27486284527900029</v>
      </c>
      <c r="AG162">
        <f>-0.192+0.397*W162-1.615*X162</f>
        <v>0.7548117181759999</v>
      </c>
      <c r="AH162">
        <f>-1.166-0.597*Q162-2.065*R162+1.443*O162</f>
        <v>-0.17233543660799988</v>
      </c>
      <c r="AI162">
        <f>-2.371+1.433*W162-0.996*Q162+1.696*O162</f>
        <v>-0.28786325266899981</v>
      </c>
      <c r="AJ162">
        <f>-0.19-4.841*R162+3.333*S162-1.523*T162+0.147*U162+1.173*O162-1.142*N162+0.553*P162</f>
        <v>-0.12310498765200018</v>
      </c>
      <c r="AK162" s="6">
        <f>V162-AG162</f>
        <v>-1.008255357176</v>
      </c>
      <c r="AL162" s="6">
        <f>V162-AH162</f>
        <v>-8.1108202392000117E-2</v>
      </c>
      <c r="AM162" s="6">
        <f>V162-AI162</f>
        <v>3.4419613668999816E-2</v>
      </c>
      <c r="AN162" s="6">
        <f>V162-AJ162</f>
        <v>-0.13033865134799982</v>
      </c>
      <c r="AO162">
        <f t="shared" si="16"/>
        <v>-0.11299010296800005</v>
      </c>
      <c r="AP162">
        <f>Y162-AH162</f>
        <v>-2.1676314266000196E-2</v>
      </c>
      <c r="AQ162">
        <f t="shared" si="17"/>
        <v>-2.9606086513999874E-2</v>
      </c>
      <c r="AR162">
        <f>AA162-AJ162</f>
        <v>8.0366875770001567E-3</v>
      </c>
      <c r="AS162" s="5">
        <f>V162-Y162</f>
        <v>-5.9431888125999921E-2</v>
      </c>
      <c r="AT162" s="5"/>
      <c r="AU162" s="5">
        <f>V162-Z162</f>
        <v>0.24788899170231204</v>
      </c>
      <c r="AV162" s="5"/>
      <c r="AW162" s="5">
        <f>V162-AA162</f>
        <v>-0.13837533892499998</v>
      </c>
      <c r="AX162" s="5"/>
      <c r="AY162" s="5">
        <f>V162-AB162</f>
        <v>-0.19414363644404281</v>
      </c>
      <c r="AZ162" s="5"/>
      <c r="BA162" s="5">
        <f>V162-AC162</f>
        <v>-0.89526525420799985</v>
      </c>
      <c r="BB162" s="5"/>
      <c r="BC162" s="5">
        <f>V162-AD162</f>
        <v>-0.64212612094499999</v>
      </c>
      <c r="BD162" s="5"/>
      <c r="BE162" s="5">
        <f>V162-AE162</f>
        <v>6.402570018299969E-2</v>
      </c>
      <c r="BF162" s="5"/>
      <c r="BG162" s="5">
        <f>V162-AF162</f>
        <v>2.1419206279000291E-2</v>
      </c>
      <c r="BM162" s="6"/>
    </row>
    <row r="163" spans="1:65" x14ac:dyDescent="0.15">
      <c r="A163">
        <v>3886</v>
      </c>
      <c r="B163">
        <v>0</v>
      </c>
      <c r="C163">
        <v>2.2748393752041538E-5</v>
      </c>
      <c r="D163" t="s">
        <v>23</v>
      </c>
      <c r="E163">
        <v>0.02</v>
      </c>
      <c r="F163">
        <v>0.119295</v>
      </c>
      <c r="G163">
        <v>3.3093870000000001</v>
      </c>
      <c r="H163">
        <v>0.12532799999999999</v>
      </c>
      <c r="I163">
        <v>1.3657000000000001</v>
      </c>
      <c r="J163">
        <f t="shared" si="12"/>
        <v>-3.912023005428146</v>
      </c>
      <c r="K163">
        <f t="shared" si="13"/>
        <v>-2.126155861904929</v>
      </c>
      <c r="L163">
        <f t="shared" si="14"/>
        <v>1.1967629758633831</v>
      </c>
      <c r="M163">
        <f t="shared" si="15"/>
        <v>-2.0768209783572544</v>
      </c>
      <c r="N163" s="1">
        <v>-0.92337775799999999</v>
      </c>
      <c r="O163" s="1">
        <v>0.51974755699999997</v>
      </c>
      <c r="P163" s="1">
        <v>-0.90195189099999995</v>
      </c>
      <c r="Q163" s="1">
        <v>-1.698970004</v>
      </c>
      <c r="R163" s="1">
        <v>0.16765162</v>
      </c>
      <c r="S163" s="1">
        <v>2.8107066E-2</v>
      </c>
      <c r="T163" s="1">
        <v>4.7121949999999998E-3</v>
      </c>
      <c r="U163" s="1">
        <v>7.9000700000000001E-4</v>
      </c>
      <c r="V163" s="1">
        <v>0.13535530900000001</v>
      </c>
      <c r="W163" s="1">
        <v>-7.9694861000000006E-2</v>
      </c>
      <c r="X163" s="1">
        <v>-0.77559224599999999</v>
      </c>
      <c r="Y163">
        <f>-1.23-0.609*Q163-2.054*R163+1.501*O163</f>
        <v>0.24045738801299987</v>
      </c>
      <c r="Z163">
        <f>LOG(EXP(-2.885-0.575*J163+1.475*L163-6.802*R163))</f>
        <v>-4.658981660641515E-3</v>
      </c>
      <c r="AA163">
        <f>-0.206-4.187*R163+0.706*S163+2.293*T163-1.682*U163+1.177*O163-1.111*N163+0.549*P163</f>
        <v>0.26380650258499977</v>
      </c>
      <c r="AB163">
        <f>LOG10(EXP(-0.74-4.93*R163-19.91*S163+43.75*T163-30.12*U163-1.3*K163+1.04*L163+0.68*M163))</f>
        <v>0.28343239163108791</v>
      </c>
      <c r="AC163">
        <f>-0.391+0.23*W163-1.722*X163</f>
        <v>0.92624002958199991</v>
      </c>
      <c r="AD163">
        <f>-0.215+2.341*W163-1.438*X163</f>
        <v>0.7137359801469999</v>
      </c>
      <c r="AE163">
        <f>-2.429+1.433*W163-Q163+1.761*O163</f>
        <v>7.1042716064000033E-2</v>
      </c>
      <c r="AF163">
        <f>2.471*W163-0.917*Q163+1.48*O163-2.027</f>
        <v>0.10325587649699974</v>
      </c>
      <c r="AG163">
        <f>-0.192+0.397*W163-1.615*X163</f>
        <v>1.0289426174729999</v>
      </c>
      <c r="AH163">
        <f>-1.166-0.597*Q163-2.065*R163+1.443*O163</f>
        <v>0.25208022183900008</v>
      </c>
      <c r="AI163">
        <f>-2.371+1.433*W163-0.996*Q163+1.696*O163</f>
        <v>8.8463244842999944E-2</v>
      </c>
      <c r="AJ163">
        <f>-0.19-4.841*R163+3.333*S163-1.523*T163+0.147*U163+1.173*O163-1.142*N163+0.553*P163</f>
        <v>0.25040070487599975</v>
      </c>
      <c r="AK163" s="6">
        <f>V163-AG163</f>
        <v>-0.89358730847299983</v>
      </c>
      <c r="AL163" s="6">
        <f>V163-AH163</f>
        <v>-0.11672491283900008</v>
      </c>
      <c r="AM163" s="6">
        <f>V163-AI163</f>
        <v>4.6892064157000063E-2</v>
      </c>
      <c r="AN163" s="6">
        <f>V163-AJ163</f>
        <v>-0.11504539587599974</v>
      </c>
      <c r="AO163">
        <f t="shared" si="16"/>
        <v>-0.10270258789099995</v>
      </c>
      <c r="AP163">
        <f>Y163-AH163</f>
        <v>-1.1622833826000212E-2</v>
      </c>
      <c r="AQ163">
        <f t="shared" si="17"/>
        <v>-1.7420528778999911E-2</v>
      </c>
      <c r="AR163">
        <f>AA163-AJ163</f>
        <v>1.3405797709000022E-2</v>
      </c>
      <c r="AS163" s="5">
        <f>V163-Y163</f>
        <v>-0.10510207901299987</v>
      </c>
      <c r="AT163" s="5"/>
      <c r="AU163" s="5">
        <f>V163-Z163</f>
        <v>0.14001429066064153</v>
      </c>
      <c r="AV163" s="5"/>
      <c r="AW163" s="5">
        <f>V163-AA163</f>
        <v>-0.12845119358499976</v>
      </c>
      <c r="AX163" s="5"/>
      <c r="AY163" s="5">
        <f>V163-AB163</f>
        <v>-0.1480770826310879</v>
      </c>
      <c r="AZ163" s="5"/>
      <c r="BA163" s="5">
        <f>V163-AC163</f>
        <v>-0.79088472058199988</v>
      </c>
      <c r="BB163" s="5"/>
      <c r="BC163" s="5">
        <f>V163-AD163</f>
        <v>-0.57838067114699987</v>
      </c>
      <c r="BD163" s="5"/>
      <c r="BE163" s="5">
        <f>V163-AE163</f>
        <v>6.4312592935999974E-2</v>
      </c>
      <c r="BF163" s="5"/>
      <c r="BG163" s="5">
        <f>V163-AF163</f>
        <v>3.2099432503000264E-2</v>
      </c>
      <c r="BM163" s="6"/>
    </row>
    <row r="164" spans="1:65" x14ac:dyDescent="0.15">
      <c r="A164">
        <v>3886</v>
      </c>
      <c r="B164">
        <v>0</v>
      </c>
      <c r="C164">
        <v>2.2748393752041538E-5</v>
      </c>
      <c r="D164" t="s">
        <v>24</v>
      </c>
      <c r="E164">
        <v>0.02</v>
      </c>
      <c r="F164">
        <v>5.9482E-2</v>
      </c>
      <c r="G164">
        <v>2.325272</v>
      </c>
      <c r="H164">
        <v>5.1698000000000001E-2</v>
      </c>
      <c r="I164">
        <v>0.2359</v>
      </c>
      <c r="J164">
        <f t="shared" si="12"/>
        <v>-3.912023005428146</v>
      </c>
      <c r="K164">
        <f t="shared" si="13"/>
        <v>-2.8220815332076676</v>
      </c>
      <c r="L164">
        <f t="shared" si="14"/>
        <v>0.84383702144392314</v>
      </c>
      <c r="M164">
        <f t="shared" si="15"/>
        <v>-2.9623361829355623</v>
      </c>
      <c r="N164" s="1">
        <v>-1.2256144369999999</v>
      </c>
      <c r="O164" s="1">
        <v>0.36647376199999998</v>
      </c>
      <c r="P164" s="1">
        <v>-1.2865262580000001</v>
      </c>
      <c r="Q164" s="1">
        <v>-1.698970004</v>
      </c>
      <c r="R164" s="1">
        <v>0.336236172</v>
      </c>
      <c r="S164" s="1">
        <v>0.113054764</v>
      </c>
      <c r="T164" s="1">
        <v>3.8013101000000001E-2</v>
      </c>
      <c r="U164" s="1">
        <v>1.278138E-2</v>
      </c>
      <c r="V164" s="1">
        <v>-0.62727205900000005</v>
      </c>
      <c r="W164" s="1">
        <v>-0.17798641800000001</v>
      </c>
      <c r="X164" s="1">
        <v>-0.47335556699999998</v>
      </c>
      <c r="Y164">
        <f>-1.23-0.609*Q164-2.054*R164+1.501*O164</f>
        <v>-0.33587924809000014</v>
      </c>
      <c r="Z164">
        <f>LOG(EXP(-2.885-0.575*J164+1.475*L164-6.802*R164))</f>
        <v>-0.72874857580664798</v>
      </c>
      <c r="AA164">
        <f>-0.206-4.187*R164+0.706*S164+2.293*T164-1.682*U164+1.177*O164-1.111*N164+0.549*P164</f>
        <v>-0.38164408760800017</v>
      </c>
      <c r="AB164">
        <f>LOG10(EXP(-0.74-4.93*R164-19.91*S164+43.75*T164-30.12*U164-1.3*K164+1.04*L164+0.68*M164))</f>
        <v>-0.36418145306593558</v>
      </c>
      <c r="AC164">
        <f>-0.391+0.23*W164-1.722*X164</f>
        <v>0.38318141023399993</v>
      </c>
      <c r="AD164">
        <f>-0.215+2.341*W164-1.438*X164</f>
        <v>4.9019100807999871E-2</v>
      </c>
      <c r="AE164">
        <f>-2.429+1.433*W164-Q164+1.761*O164</f>
        <v>-0.33972423811200014</v>
      </c>
      <c r="AF164">
        <f>2.471*W164-0.917*Q164+1.48*O164-2.027</f>
        <v>-0.36646777745000003</v>
      </c>
      <c r="AG164">
        <f>-0.192+0.397*W164-1.615*X164</f>
        <v>0.50180863275900001</v>
      </c>
      <c r="AH164">
        <f>-1.166-0.597*Q164-2.065*R164+1.443*O164</f>
        <v>-0.31722096422599988</v>
      </c>
      <c r="AI164">
        <f>-2.371+1.433*W164-0.996*Q164+1.696*O164</f>
        <v>-0.31234091265800035</v>
      </c>
      <c r="AJ164">
        <f>-0.19-4.841*R164+3.333*S164-1.523*T164+0.147*U164+1.173*O164-1.142*N164+0.553*P164</f>
        <v>-0.37884648099700002</v>
      </c>
      <c r="AK164" s="6">
        <f>V164-AG164</f>
        <v>-1.1290806917589999</v>
      </c>
      <c r="AL164" s="6">
        <f>V164-AH164</f>
        <v>-0.31005109477400017</v>
      </c>
      <c r="AM164" s="6">
        <f>V164-AI164</f>
        <v>-0.3149311463419997</v>
      </c>
      <c r="AN164" s="6">
        <f>V164-AJ164</f>
        <v>-0.24842557800300002</v>
      </c>
      <c r="AO164">
        <f t="shared" si="16"/>
        <v>-0.11862722252500008</v>
      </c>
      <c r="AP164">
        <f>Y164-AH164</f>
        <v>-1.8658283864000258E-2</v>
      </c>
      <c r="AQ164">
        <f t="shared" si="17"/>
        <v>-2.7383325453999796E-2</v>
      </c>
      <c r="AR164">
        <f>AA164-AJ164</f>
        <v>-2.7976066110001474E-3</v>
      </c>
      <c r="AS164" s="5">
        <f>V164-Y164</f>
        <v>-0.29139281090999991</v>
      </c>
      <c r="AT164" s="5"/>
      <c r="AU164" s="5">
        <f>V164-Z164</f>
        <v>0.10147651680664793</v>
      </c>
      <c r="AV164" s="5"/>
      <c r="AW164" s="5">
        <f>V164-AA164</f>
        <v>-0.24562797139199988</v>
      </c>
      <c r="AX164" s="5"/>
      <c r="AY164" s="5">
        <f>V164-AB164</f>
        <v>-0.26309060593406447</v>
      </c>
      <c r="AZ164" s="5"/>
      <c r="BA164" s="5">
        <f>V164-AC164</f>
        <v>-1.0104534692339999</v>
      </c>
      <c r="BB164" s="5"/>
      <c r="BC164" s="5">
        <f>V164-AD164</f>
        <v>-0.67629115980799992</v>
      </c>
      <c r="BD164" s="5"/>
      <c r="BE164" s="5">
        <f>V164-AE164</f>
        <v>-0.28754782088799991</v>
      </c>
      <c r="BF164" s="5"/>
      <c r="BG164" s="5">
        <f>V164-AF164</f>
        <v>-0.26080428155000002</v>
      </c>
      <c r="BM164" s="6"/>
    </row>
    <row r="165" spans="1:65" x14ac:dyDescent="0.15">
      <c r="A165">
        <v>3917</v>
      </c>
      <c r="B165">
        <v>0</v>
      </c>
      <c r="C165">
        <v>2.4134581203743959E-5</v>
      </c>
      <c r="D165" t="s">
        <v>23</v>
      </c>
      <c r="E165">
        <v>0.02</v>
      </c>
      <c r="F165">
        <v>6.1296999999999997E-2</v>
      </c>
      <c r="G165">
        <v>2.3351489999999999</v>
      </c>
      <c r="H165">
        <v>9.4677999999999998E-2</v>
      </c>
      <c r="I165">
        <v>1.0039</v>
      </c>
      <c r="J165">
        <f t="shared" si="12"/>
        <v>-3.912023005428146</v>
      </c>
      <c r="K165">
        <f t="shared" si="13"/>
        <v>-2.7920243768786639</v>
      </c>
      <c r="L165">
        <f t="shared" si="14"/>
        <v>0.84807570064815863</v>
      </c>
      <c r="M165">
        <f t="shared" si="15"/>
        <v>-2.3572736183448466</v>
      </c>
      <c r="N165" s="1">
        <v>-1.21256078</v>
      </c>
      <c r="O165" s="1">
        <v>0.36831459700000002</v>
      </c>
      <c r="P165" s="1">
        <v>-1.0237509250000001</v>
      </c>
      <c r="Q165" s="1">
        <v>-1.698970004</v>
      </c>
      <c r="R165" s="1">
        <v>0.326280242</v>
      </c>
      <c r="S165" s="1">
        <v>0.10645879599999999</v>
      </c>
      <c r="T165" s="1">
        <v>3.4735401999999999E-2</v>
      </c>
      <c r="U165" s="1">
        <v>1.1333475000000001E-2</v>
      </c>
      <c r="V165" s="1">
        <v>1.6904540000000001E-3</v>
      </c>
      <c r="W165" s="1">
        <v>-0.17152071599999999</v>
      </c>
      <c r="X165" s="1">
        <v>-0.48640922399999997</v>
      </c>
      <c r="Y165">
        <f>-1.23-0.609*Q165-2.054*R165+1.501*O165</f>
        <v>-0.31266667453499997</v>
      </c>
      <c r="Z165">
        <f>LOG(EXP(-2.885-0.575*J165+1.475*L165-6.802*R165))</f>
        <v>-0.696622819450751</v>
      </c>
      <c r="AA165">
        <f>-0.206-4.187*R165+0.706*S165+2.293*T165-1.682*U165+1.177*O165-1.111*N165+0.549*P165</f>
        <v>-0.21776804201799982</v>
      </c>
      <c r="AB165">
        <f>LOG10(EXP(-0.74-4.93*R165-19.91*S165+43.75*T165-30.12*U165-1.3*K165+1.04*L165+0.68*M165))</f>
        <v>-0.16553668046314088</v>
      </c>
      <c r="AC165">
        <f>-0.391+0.23*W165-1.722*X165</f>
        <v>0.40714691904799988</v>
      </c>
      <c r="AD165">
        <f>-0.215+2.341*W165-1.438*X165</f>
        <v>8.2926467955999894E-2</v>
      </c>
      <c r="AE165">
        <f>-2.429+1.433*W165-Q165+1.761*O165</f>
        <v>-0.32721717671099981</v>
      </c>
      <c r="AF165">
        <f>2.471*W165-0.917*Q165+1.48*O165-2.027</f>
        <v>-0.34776659200799998</v>
      </c>
      <c r="AG165">
        <f>-0.192+0.397*W165-1.615*X165</f>
        <v>0.52545717250799995</v>
      </c>
      <c r="AH165">
        <f>-1.166-0.597*Q165-2.065*R165+1.443*O165</f>
        <v>-0.29400564387099981</v>
      </c>
      <c r="AI165">
        <f>-2.371+1.433*W165-0.996*Q165+1.696*O165</f>
        <v>-0.29995350553199984</v>
      </c>
      <c r="AJ165">
        <f>-0.19-4.841*R165+3.333*S165-1.523*T165+0.147*U165+1.173*O165-1.142*N165+0.553*P165</f>
        <v>-0.21528830935900023</v>
      </c>
      <c r="AK165" s="6">
        <f>V165-AG165</f>
        <v>-0.52376671850799994</v>
      </c>
      <c r="AL165" s="6">
        <f>V165-AH165</f>
        <v>0.29569609787099982</v>
      </c>
      <c r="AM165" s="6">
        <f>V165-AI165</f>
        <v>0.30164395953199985</v>
      </c>
      <c r="AN165" s="6">
        <f>V165-AJ165</f>
        <v>0.21697876335900024</v>
      </c>
      <c r="AO165">
        <f t="shared" si="16"/>
        <v>-0.11831025346000007</v>
      </c>
      <c r="AP165">
        <f>Y165-AH165</f>
        <v>-1.8661030664000156E-2</v>
      </c>
      <c r="AQ165">
        <f t="shared" si="17"/>
        <v>-2.7263671178999971E-2</v>
      </c>
      <c r="AR165">
        <f>AA165-AJ165</f>
        <v>-2.4797326589995894E-3</v>
      </c>
      <c r="AS165" s="5">
        <f>V165-Y165</f>
        <v>0.31435712853499997</v>
      </c>
      <c r="AT165" s="5"/>
      <c r="AU165" s="5">
        <f>V165-Z165</f>
        <v>0.698313273450751</v>
      </c>
      <c r="AV165" s="5"/>
      <c r="AW165" s="5">
        <f>V165-AA165</f>
        <v>0.21945849601799983</v>
      </c>
      <c r="AX165" s="5"/>
      <c r="AY165" s="5">
        <f>V165-AB165</f>
        <v>0.16722713446314089</v>
      </c>
      <c r="AZ165" s="5"/>
      <c r="BA165" s="5">
        <f>V165-AC165</f>
        <v>-0.40545646504799987</v>
      </c>
      <c r="BB165" s="5"/>
      <c r="BC165" s="5">
        <f>V165-AD165</f>
        <v>-8.12360139559999E-2</v>
      </c>
      <c r="BD165" s="5"/>
      <c r="BE165" s="5">
        <f>V165-AE165</f>
        <v>0.32890763071099982</v>
      </c>
      <c r="BF165" s="5"/>
      <c r="BG165" s="5">
        <f>V165-AF165</f>
        <v>0.34945704600799998</v>
      </c>
      <c r="BM165" s="6"/>
    </row>
    <row r="166" spans="1:65" x14ac:dyDescent="0.15">
      <c r="A166">
        <v>937</v>
      </c>
      <c r="B166">
        <v>0</v>
      </c>
      <c r="C166">
        <v>2.4801805468963692E-5</v>
      </c>
      <c r="D166" t="s">
        <v>23</v>
      </c>
      <c r="E166">
        <v>0.02</v>
      </c>
      <c r="F166">
        <v>3.6849E-2</v>
      </c>
      <c r="G166">
        <v>3.4548510000000001</v>
      </c>
      <c r="H166">
        <v>4.0571999999999997E-2</v>
      </c>
      <c r="I166">
        <v>0.48949999999999999</v>
      </c>
      <c r="J166">
        <f t="shared" si="12"/>
        <v>-3.912023005428146</v>
      </c>
      <c r="K166">
        <f t="shared" si="13"/>
        <v>-3.3009267977570702</v>
      </c>
      <c r="L166">
        <f t="shared" si="14"/>
        <v>1.2397793303851985</v>
      </c>
      <c r="M166">
        <f t="shared" si="15"/>
        <v>-3.204677105468388</v>
      </c>
      <c r="N166" s="1">
        <v>-1.4335742929999999</v>
      </c>
      <c r="O166" s="1">
        <v>0.53842932200000004</v>
      </c>
      <c r="P166" s="1">
        <v>-1.391773583</v>
      </c>
      <c r="Q166" s="1">
        <v>-1.698970004</v>
      </c>
      <c r="R166" s="1">
        <v>0.54275556999999996</v>
      </c>
      <c r="S166" s="1">
        <v>0.29458360900000002</v>
      </c>
      <c r="T166" s="1">
        <v>0.159886895</v>
      </c>
      <c r="U166" s="1">
        <v>8.6779502999999994E-2</v>
      </c>
      <c r="V166" s="1">
        <v>-0.310247304</v>
      </c>
      <c r="W166" s="1">
        <v>-0.33985157599999999</v>
      </c>
      <c r="X166" s="1">
        <v>-0.26539571099999998</v>
      </c>
      <c r="Y166">
        <f>-1.23-0.609*Q166-2.054*R166+1.501*O166</f>
        <v>-0.50196479602199995</v>
      </c>
      <c r="Z166">
        <f>LOG(EXP(-2.885-0.575*J166+1.475*L166-6.802*R166))</f>
        <v>-1.0851871030970446</v>
      </c>
      <c r="AA166">
        <f>-0.206-4.187*R166+0.706*S166+2.293*T166-1.682*U166+1.177*O166-1.111*N166+0.549*P166</f>
        <v>-0.58753536299700004</v>
      </c>
      <c r="AB166">
        <f>LOG10(EXP(-0.74-4.93*R166-19.91*S166+43.75*T166-30.12*U166-1.3*K166+1.04*L166+0.68*M166))</f>
        <v>-0.65070198056631834</v>
      </c>
      <c r="AC166">
        <f>-0.391+0.23*W166-1.722*X166</f>
        <v>-1.2154448138000096E-2</v>
      </c>
      <c r="AD166">
        <f>-0.215+2.341*W166-1.438*X166</f>
        <v>-0.62895350699800012</v>
      </c>
      <c r="AE166">
        <f>-2.429+1.433*W166-Q166+1.761*O166</f>
        <v>-0.26886326836600005</v>
      </c>
      <c r="AF166">
        <f>2.471*W166-0.917*Q166+1.48*O166-2.027</f>
        <v>-0.51194235406800015</v>
      </c>
      <c r="AG166">
        <f>-0.192+0.397*W166-1.615*X166</f>
        <v>0.10169299759299993</v>
      </c>
      <c r="AH166">
        <f>-1.166-0.597*Q166-2.065*R166+1.443*O166</f>
        <v>-0.49555164801599971</v>
      </c>
      <c r="AI166">
        <f>-2.371+1.433*W166-0.996*Q166+1.696*O166</f>
        <v>-0.25265705431200014</v>
      </c>
      <c r="AJ166">
        <f>-0.19-4.841*R166+3.333*S166-1.523*T166+0.147*U166+1.173*O166-1.142*N166+0.553*P166</f>
        <v>-0.56731505380400016</v>
      </c>
      <c r="AK166" s="6">
        <f>V166-AG166</f>
        <v>-0.41194030159299994</v>
      </c>
      <c r="AL166" s="6">
        <f>V166-AH166</f>
        <v>0.18530434401599971</v>
      </c>
      <c r="AM166" s="6">
        <f>V166-AI166</f>
        <v>-5.7590249687999862E-2</v>
      </c>
      <c r="AN166" s="6">
        <f>V166-AJ166</f>
        <v>0.25706774980400016</v>
      </c>
      <c r="AO166">
        <f t="shared" si="16"/>
        <v>-0.11384744573100003</v>
      </c>
      <c r="AP166">
        <f>Y166-AH166</f>
        <v>-6.4131480060002355E-3</v>
      </c>
      <c r="AQ166">
        <f t="shared" si="17"/>
        <v>-1.6206214053999912E-2</v>
      </c>
      <c r="AR166">
        <f>AA166-AJ166</f>
        <v>-2.0220309192999886E-2</v>
      </c>
      <c r="AS166" s="5">
        <f>V166-Y166</f>
        <v>0.19171749202199995</v>
      </c>
      <c r="AT166" s="5"/>
      <c r="AU166" s="5">
        <f>V166-Z166</f>
        <v>0.77493979909704458</v>
      </c>
      <c r="AV166" s="5"/>
      <c r="AW166" s="5">
        <f>V166-AA166</f>
        <v>0.27728805899700004</v>
      </c>
      <c r="AX166" s="5"/>
      <c r="AY166" s="5">
        <f>V166-AB166</f>
        <v>0.34045467656631834</v>
      </c>
      <c r="AZ166" s="5"/>
      <c r="BA166" s="5">
        <f>V166-AC166</f>
        <v>-0.29809285586199991</v>
      </c>
      <c r="BB166" s="5"/>
      <c r="BC166" s="5">
        <f>V166-AD166</f>
        <v>0.31870620299800012</v>
      </c>
      <c r="BD166" s="5"/>
      <c r="BE166" s="5">
        <f>V166-AE166</f>
        <v>-4.1384035633999949E-2</v>
      </c>
      <c r="BF166" s="5"/>
      <c r="BG166" s="5">
        <f>V166-AF166</f>
        <v>0.20169505006800015</v>
      </c>
      <c r="BM166" s="6"/>
    </row>
    <row r="167" spans="1:65" x14ac:dyDescent="0.15">
      <c r="A167">
        <v>937</v>
      </c>
      <c r="B167">
        <v>0</v>
      </c>
      <c r="C167">
        <v>2.4801805468963692E-5</v>
      </c>
      <c r="D167" t="s">
        <v>24</v>
      </c>
      <c r="E167">
        <v>0.02</v>
      </c>
      <c r="F167">
        <v>4.8057000000000002E-2</v>
      </c>
      <c r="G167">
        <v>4.6629290000000001</v>
      </c>
      <c r="H167">
        <v>7.1010000000000004E-2</v>
      </c>
      <c r="I167">
        <v>2.4965999999999999</v>
      </c>
      <c r="J167">
        <f t="shared" si="12"/>
        <v>-3.912023005428146</v>
      </c>
      <c r="K167">
        <f t="shared" si="13"/>
        <v>-3.0353674725946811</v>
      </c>
      <c r="L167">
        <f t="shared" si="14"/>
        <v>1.5396437914610674</v>
      </c>
      <c r="M167">
        <f t="shared" si="15"/>
        <v>-2.6449345667881348</v>
      </c>
      <c r="N167" s="1">
        <v>-1.3182433440000001</v>
      </c>
      <c r="O167" s="1">
        <v>0.66865880300000002</v>
      </c>
      <c r="P167" s="1">
        <v>-1.148680487</v>
      </c>
      <c r="Q167" s="1">
        <v>-1.698970004</v>
      </c>
      <c r="R167" s="1">
        <v>0.41617246200000002</v>
      </c>
      <c r="S167" s="1">
        <v>0.173199518</v>
      </c>
      <c r="T167" s="1">
        <v>7.2080870000000005E-2</v>
      </c>
      <c r="U167" s="1">
        <v>2.9998073E-2</v>
      </c>
      <c r="V167" s="1">
        <v>0.39734896600000003</v>
      </c>
      <c r="W167" s="1">
        <v>-0.233715424</v>
      </c>
      <c r="X167" s="1">
        <v>-0.38072665999999999</v>
      </c>
      <c r="Y167">
        <f>-1.23-0.609*Q167-2.054*R167+1.501*O167</f>
        <v>-4.6488641209000203E-2</v>
      </c>
      <c r="Z167">
        <f>LOG(EXP(-2.885-0.575*J167+1.475*L167-6.802*R167))</f>
        <v>-0.51916312219469074</v>
      </c>
      <c r="AA167">
        <f>-0.206-4.187*R167+0.706*S167+2.293*T167-1.682*U167+1.177*O167-1.111*N167+0.549*P167</f>
        <v>-9.0456383610000191E-2</v>
      </c>
      <c r="AB167">
        <f>LOG10(EXP(-0.74-4.93*R167-19.91*S167+43.75*T167-30.12*U167-1.3*K167+1.04*L167+0.68*M167))</f>
        <v>-0.10487550968608694</v>
      </c>
      <c r="AC167">
        <f>-0.391+0.23*W167-1.722*X167</f>
        <v>0.21085676099999995</v>
      </c>
      <c r="AD167">
        <f>-0.215+2.341*W167-1.438*X167</f>
        <v>-0.21464287050399999</v>
      </c>
      <c r="AE167">
        <f>-2.429+1.433*W167-Q167+1.761*O167</f>
        <v>0.11256395349100012</v>
      </c>
      <c r="AF167">
        <f>2.471*W167-0.917*Q167+1.48*O167-2.027</f>
        <v>-5.6940290596000143E-2</v>
      </c>
      <c r="AG167">
        <f>-0.192+0.397*W167-1.615*X167</f>
        <v>0.33008853257199999</v>
      </c>
      <c r="AH167">
        <f>-1.166-0.597*Q167-2.065*R167+1.443*O167</f>
        <v>-4.623638891299986E-2</v>
      </c>
      <c r="AI167">
        <f>-2.371+1.433*W167-0.996*Q167+1.696*O167</f>
        <v>0.12030525128000003</v>
      </c>
      <c r="AJ167">
        <f>-0.19-4.841*R167+3.333*S167-1.523*T167+0.147*U167+1.173*O167-1.142*N167+0.553*P167</f>
        <v>-7.8235977871000228E-2</v>
      </c>
      <c r="AK167" s="6">
        <f>V167-AG167</f>
        <v>6.7260433428000033E-2</v>
      </c>
      <c r="AL167" s="6">
        <f>V167-AH167</f>
        <v>0.44358535491299989</v>
      </c>
      <c r="AM167" s="6">
        <f>V167-AI167</f>
        <v>0.27704371472</v>
      </c>
      <c r="AN167" s="6">
        <f>V167-AJ167</f>
        <v>0.47558494387100025</v>
      </c>
      <c r="AO167">
        <f t="shared" si="16"/>
        <v>-0.11923177157200004</v>
      </c>
      <c r="AP167">
        <f>Y167-AH167</f>
        <v>-2.5225229600034371E-4</v>
      </c>
      <c r="AQ167">
        <f t="shared" si="17"/>
        <v>-7.7412977889999013E-3</v>
      </c>
      <c r="AR167">
        <f>AA167-AJ167</f>
        <v>-1.2220405738999962E-2</v>
      </c>
      <c r="AS167" s="5">
        <f>V167-Y167</f>
        <v>0.44383760720900023</v>
      </c>
      <c r="AT167" s="5"/>
      <c r="AU167" s="5">
        <f>V167-Z167</f>
        <v>0.91651208819469077</v>
      </c>
      <c r="AV167" s="5"/>
      <c r="AW167" s="5">
        <f>V167-AA167</f>
        <v>0.48780534961000022</v>
      </c>
      <c r="AX167" s="5"/>
      <c r="AY167" s="5">
        <f>V167-AB167</f>
        <v>0.50222447568608697</v>
      </c>
      <c r="AZ167" s="5"/>
      <c r="BA167" s="5">
        <f>V167-AC167</f>
        <v>0.18649220500000008</v>
      </c>
      <c r="BB167" s="5"/>
      <c r="BC167" s="5">
        <f>V167-AD167</f>
        <v>0.61199183650400002</v>
      </c>
      <c r="BD167" s="5"/>
      <c r="BE167" s="5">
        <f>V167-AE167</f>
        <v>0.2847850125089999</v>
      </c>
      <c r="BF167" s="5"/>
      <c r="BG167" s="5">
        <f>V167-AF167</f>
        <v>0.45428925659600017</v>
      </c>
      <c r="BM167" s="6"/>
    </row>
    <row r="168" spans="1:65" x14ac:dyDescent="0.15">
      <c r="A168">
        <v>3950</v>
      </c>
      <c r="B168">
        <v>0</v>
      </c>
      <c r="C168">
        <v>2.6652812107563013E-5</v>
      </c>
      <c r="D168" t="s">
        <v>23</v>
      </c>
      <c r="E168">
        <v>0.02</v>
      </c>
      <c r="F168">
        <v>8.2309999999999994E-2</v>
      </c>
      <c r="G168">
        <v>5.0092280000000002</v>
      </c>
      <c r="H168">
        <v>8.2168000000000005E-2</v>
      </c>
      <c r="I168">
        <v>2.0882000000000001</v>
      </c>
      <c r="J168">
        <f t="shared" si="12"/>
        <v>-3.912023005428146</v>
      </c>
      <c r="K168">
        <f t="shared" si="13"/>
        <v>-2.4972626719975843</v>
      </c>
      <c r="L168">
        <f t="shared" si="14"/>
        <v>1.6112818114070426</v>
      </c>
      <c r="M168">
        <f t="shared" si="15"/>
        <v>-2.4989893471186337</v>
      </c>
      <c r="N168" s="1">
        <v>-1.084547398</v>
      </c>
      <c r="O168" s="1">
        <v>0.69977079900000005</v>
      </c>
      <c r="P168" s="1">
        <v>-1.0852972839999999</v>
      </c>
      <c r="Q168" s="1">
        <v>-1.698970004</v>
      </c>
      <c r="R168" s="1">
        <v>0.24298384200000001</v>
      </c>
      <c r="S168" s="1">
        <v>5.9041147000000002E-2</v>
      </c>
      <c r="T168" s="1">
        <v>1.4346045E-2</v>
      </c>
      <c r="U168" s="1">
        <v>3.4858570000000002E-3</v>
      </c>
      <c r="V168" s="1">
        <v>0.31977209099999998</v>
      </c>
      <c r="W168" s="1">
        <v>-0.12089485</v>
      </c>
      <c r="X168" s="1">
        <v>-0.61442260599999998</v>
      </c>
      <c r="Y168">
        <f>-1.23-0.609*Q168-2.054*R168+1.501*O168</f>
        <v>0.35593989026700001</v>
      </c>
      <c r="Z168">
        <f>LOG(EXP(-2.885-0.575*J168+1.475*L168-6.802*R168))</f>
        <v>3.8338564308077125E-2</v>
      </c>
      <c r="AA168">
        <f>-0.206-4.187*R168+0.706*S168+2.293*T168-1.682*U168+1.177*O168-1.111*N168+0.549*P168</f>
        <v>0.27807615372400007</v>
      </c>
      <c r="AB168">
        <f>LOG10(EXP(-0.74-4.93*R168-19.91*S168+43.75*T168-30.12*U168-1.3*K168+1.04*L168+0.68*M168))</f>
        <v>0.27451219128566956</v>
      </c>
      <c r="AC168">
        <f>-0.391+0.23*W168-1.722*X168</f>
        <v>0.63922991203199997</v>
      </c>
      <c r="AD168">
        <f>-0.215+2.341*W168-1.438*X168</f>
        <v>0.38552486357799987</v>
      </c>
      <c r="AE168">
        <f>-2.429+1.433*W168-Q168+1.761*O168</f>
        <v>0.32902406098900028</v>
      </c>
      <c r="AF168">
        <f>2.471*W168-0.917*Q168+1.48*O168-2.027</f>
        <v>0.26788510183799996</v>
      </c>
      <c r="AG168">
        <f>-0.192+0.397*W168-1.615*X168</f>
        <v>0.75229725323999996</v>
      </c>
      <c r="AH168">
        <f>-1.166-0.597*Q168-2.065*R168+1.443*O168</f>
        <v>0.35629272161500014</v>
      </c>
      <c r="AI168">
        <f>-2.371+1.433*W168-0.996*Q168+1.696*O168</f>
        <v>0.33474307903800016</v>
      </c>
      <c r="AJ168">
        <f>-0.19-4.841*R168+3.333*S168-1.523*T168+0.147*U168+1.173*O168-1.142*N168+0.553*P168</f>
        <v>0.26837763596399988</v>
      </c>
      <c r="AK168" s="6">
        <f>V168-AG168</f>
        <v>-0.43252516223999998</v>
      </c>
      <c r="AL168" s="6">
        <f>V168-AH168</f>
        <v>-3.652063061500016E-2</v>
      </c>
      <c r="AM168" s="6">
        <f>V168-AI168</f>
        <v>-1.4970988038000177E-2</v>
      </c>
      <c r="AN168" s="6">
        <f>V168-AJ168</f>
        <v>5.1394455036000097E-2</v>
      </c>
      <c r="AO168">
        <f t="shared" si="16"/>
        <v>-0.11306734120799999</v>
      </c>
      <c r="AP168">
        <f>Y168-AH168</f>
        <v>-3.5283134800012661E-4</v>
      </c>
      <c r="AQ168">
        <f t="shared" si="17"/>
        <v>-5.7190180489998799E-3</v>
      </c>
      <c r="AR168">
        <f>AA168-AJ168</f>
        <v>9.6985177600001915E-3</v>
      </c>
      <c r="AS168" s="5">
        <f>V168-Y168</f>
        <v>-3.6167799267000034E-2</v>
      </c>
      <c r="AT168" s="5"/>
      <c r="AU168" s="5">
        <f>V168-Z168</f>
        <v>0.28143352669192284</v>
      </c>
      <c r="AV168" s="5"/>
      <c r="AW168" s="5">
        <f>V168-AA168</f>
        <v>4.1695937275999906E-2</v>
      </c>
      <c r="AX168" s="5"/>
      <c r="AY168" s="5">
        <f>V168-AB168</f>
        <v>4.525989971433042E-2</v>
      </c>
      <c r="AZ168" s="5"/>
      <c r="BA168" s="5">
        <f>V168-AC168</f>
        <v>-0.31945782103199999</v>
      </c>
      <c r="BB168" s="5"/>
      <c r="BC168" s="5">
        <f>V168-AD168</f>
        <v>-6.5752772577999885E-2</v>
      </c>
      <c r="BD168" s="5"/>
      <c r="BE168" s="5">
        <f>V168-AE168</f>
        <v>-9.2519699890002971E-3</v>
      </c>
      <c r="BF168" s="5"/>
      <c r="BG168" s="5">
        <f>V168-AF168</f>
        <v>5.1886989162000019E-2</v>
      </c>
      <c r="BM168" s="6"/>
    </row>
    <row r="169" spans="1:65" x14ac:dyDescent="0.15">
      <c r="A169">
        <v>3930</v>
      </c>
      <c r="B169">
        <v>0</v>
      </c>
      <c r="C169">
        <v>2.6717746609928865E-5</v>
      </c>
      <c r="D169" t="s">
        <v>23</v>
      </c>
      <c r="E169">
        <v>0.02</v>
      </c>
      <c r="F169">
        <v>8.3824999999999997E-2</v>
      </c>
      <c r="G169">
        <v>1.7884770000000001</v>
      </c>
      <c r="H169">
        <v>9.5213999999999993E-2</v>
      </c>
      <c r="I169">
        <v>0.9637</v>
      </c>
      <c r="J169">
        <f t="shared" si="12"/>
        <v>-3.912023005428146</v>
      </c>
      <c r="K169">
        <f t="shared" si="13"/>
        <v>-2.4790239866298447</v>
      </c>
      <c r="L169">
        <f t="shared" si="14"/>
        <v>0.58136441969574981</v>
      </c>
      <c r="M169">
        <f t="shared" si="15"/>
        <v>-2.3516282891733771</v>
      </c>
      <c r="N169" s="1">
        <v>-1.0766264379999999</v>
      </c>
      <c r="O169" s="1">
        <v>0.25248335900000002</v>
      </c>
      <c r="P169" s="1">
        <v>-1.0212991890000001</v>
      </c>
      <c r="Q169" s="1">
        <v>-1.698970004</v>
      </c>
      <c r="R169" s="1">
        <v>0.238592305</v>
      </c>
      <c r="S169" s="1">
        <v>5.6926287999999999E-2</v>
      </c>
      <c r="T169" s="1">
        <v>1.3582174000000001E-2</v>
      </c>
      <c r="U169" s="1">
        <v>3.240602E-3</v>
      </c>
      <c r="V169" s="1">
        <v>-1.6058141000000001E-2</v>
      </c>
      <c r="W169" s="1">
        <v>-0.118382739</v>
      </c>
      <c r="X169" s="1">
        <v>-0.62234356599999996</v>
      </c>
      <c r="Y169">
        <f>-1.23-0.609*Q169-2.054*R169+1.501*O169</f>
        <v>-0.30641834017500003</v>
      </c>
      <c r="Z169">
        <f>LOG(EXP(-2.885-0.575*J169+1.475*L169-6.802*R169))</f>
        <v>-0.60843749735906405</v>
      </c>
      <c r="AA169">
        <f>-0.206-4.187*R169+0.706*S169+2.293*T169-1.682*U169+1.177*O169-1.111*N169+0.549*P169</f>
        <v>-0.2064911578890003</v>
      </c>
      <c r="AB169">
        <f>LOG10(EXP(-0.74-4.93*R169-19.91*S169+43.75*T169-30.12*U169-1.3*K169+1.04*L169+0.68*M169))</f>
        <v>-0.14106159898011572</v>
      </c>
      <c r="AC169">
        <f>-0.391+0.23*W169-1.722*X169</f>
        <v>0.65344759068199987</v>
      </c>
      <c r="AD169">
        <f>-0.215+2.341*W169-1.438*X169</f>
        <v>0.40279605590899992</v>
      </c>
      <c r="AE169">
        <f>-2.429+1.433*W169-Q169+1.761*O169</f>
        <v>-0.45504926578799992</v>
      </c>
      <c r="AF169">
        <f>2.471*W169-0.917*Q169+1.48*O169-2.027</f>
        <v>-0.38789288308100001</v>
      </c>
      <c r="AG169">
        <f>-0.192+0.397*W169-1.615*X169</f>
        <v>0.76608691170699994</v>
      </c>
      <c r="AH169">
        <f>-1.166-0.597*Q169-2.065*R169+1.443*O169</f>
        <v>-0.28007453039999991</v>
      </c>
      <c r="AI169">
        <f>-2.371+1.433*W169-0.996*Q169+1.696*O169</f>
        <v>-0.42025656413900003</v>
      </c>
      <c r="AJ169">
        <f>-0.19-4.841*R169+3.333*S169-1.523*T169+0.147*U169+1.173*O169-1.142*N169+0.553*P169</f>
        <v>-0.21460739232300041</v>
      </c>
      <c r="AK169" s="6">
        <f>V169-AG169</f>
        <v>-0.78214505270699997</v>
      </c>
      <c r="AL169" s="6">
        <f>V169-AH169</f>
        <v>0.26401638939999988</v>
      </c>
      <c r="AM169" s="6">
        <f>V169-AI169</f>
        <v>0.40419842313900001</v>
      </c>
      <c r="AN169" s="6">
        <f>V169-AJ169</f>
        <v>0.19854925132300041</v>
      </c>
      <c r="AO169">
        <f t="shared" si="16"/>
        <v>-0.11263932102500007</v>
      </c>
      <c r="AP169">
        <f>Y169-AH169</f>
        <v>-2.6343809775000115E-2</v>
      </c>
      <c r="AQ169">
        <f t="shared" si="17"/>
        <v>-3.4792701648999891E-2</v>
      </c>
      <c r="AR169">
        <f>AA169-AJ169</f>
        <v>8.1162344340001136E-3</v>
      </c>
      <c r="AS169" s="5">
        <f>V169-Y169</f>
        <v>0.290360199175</v>
      </c>
      <c r="AT169" s="5"/>
      <c r="AU169" s="5">
        <f>V169-Z169</f>
        <v>0.59237935635906402</v>
      </c>
      <c r="AV169" s="5"/>
      <c r="AW169" s="5">
        <f>V169-AA169</f>
        <v>0.1904330168890003</v>
      </c>
      <c r="AX169" s="5"/>
      <c r="AY169" s="5">
        <f>V169-AB169</f>
        <v>0.12500345798011572</v>
      </c>
      <c r="AZ169" s="5"/>
      <c r="BA169" s="5">
        <f>V169-AC169</f>
        <v>-0.66950573168199989</v>
      </c>
      <c r="BB169" s="5"/>
      <c r="BC169" s="5">
        <f>V169-AD169</f>
        <v>-0.41885419690899994</v>
      </c>
      <c r="BD169" s="5"/>
      <c r="BE169" s="5">
        <f>V169-AE169</f>
        <v>0.4389911247879999</v>
      </c>
      <c r="BF169" s="5"/>
      <c r="BG169" s="5">
        <f>V169-AF169</f>
        <v>0.37183474208099998</v>
      </c>
      <c r="BM169" s="6"/>
    </row>
    <row r="170" spans="1:65" x14ac:dyDescent="0.15">
      <c r="A170">
        <v>3930</v>
      </c>
      <c r="B170">
        <v>0</v>
      </c>
      <c r="C170">
        <v>2.6717746609928865E-5</v>
      </c>
      <c r="D170" t="s">
        <v>24</v>
      </c>
      <c r="E170">
        <v>0.02</v>
      </c>
      <c r="F170">
        <v>4.9579999999999999E-2</v>
      </c>
      <c r="G170">
        <v>2.5289950000000001</v>
      </c>
      <c r="H170">
        <v>6.7906999999999995E-2</v>
      </c>
      <c r="I170">
        <v>0.30730000000000002</v>
      </c>
      <c r="J170">
        <f t="shared" si="12"/>
        <v>-3.912023005428146</v>
      </c>
      <c r="K170">
        <f t="shared" si="13"/>
        <v>-3.0041677523750927</v>
      </c>
      <c r="L170">
        <f t="shared" si="14"/>
        <v>0.92782199061983972</v>
      </c>
      <c r="M170">
        <f t="shared" si="15"/>
        <v>-2.6896161569476775</v>
      </c>
      <c r="N170" s="1">
        <v>-1.3046934779999999</v>
      </c>
      <c r="O170" s="1">
        <v>0.40294797100000002</v>
      </c>
      <c r="P170" s="1">
        <v>-1.1680854549999999</v>
      </c>
      <c r="Q170" s="1">
        <v>-1.698970004</v>
      </c>
      <c r="R170" s="1">
        <v>0.40338846299999997</v>
      </c>
      <c r="S170" s="1">
        <v>0.16272225200000001</v>
      </c>
      <c r="T170" s="1">
        <v>6.5640278999999996E-2</v>
      </c>
      <c r="U170" s="1">
        <v>2.6478531E-2</v>
      </c>
      <c r="V170" s="1">
        <v>-0.51243744000000002</v>
      </c>
      <c r="W170" s="1">
        <v>-0.22430835299999999</v>
      </c>
      <c r="X170" s="1">
        <v>-0.39427652699999999</v>
      </c>
      <c r="Y170">
        <f>-1.23-0.609*Q170-2.054*R170+1.501*O170</f>
        <v>-0.41906226609499997</v>
      </c>
      <c r="Z170">
        <f>LOG(EXP(-2.885-0.575*J170+1.475*L170-6.802*R170))</f>
        <v>-0.87332175786206745</v>
      </c>
      <c r="AA170">
        <f>-0.206-4.187*R170+0.706*S170+2.293*T170-1.682*U170+1.177*O170-1.111*N170+0.549*P170</f>
        <v>-0.39162401293400007</v>
      </c>
      <c r="AB170">
        <f>LOG10(EXP(-0.74-4.93*R170-19.91*S170+43.75*T170-30.12*U170-1.3*K170+1.04*L170+0.68*M170))</f>
        <v>-0.37039341059191544</v>
      </c>
      <c r="AC170">
        <f>-0.391+0.23*W170-1.722*X170</f>
        <v>0.236353258304</v>
      </c>
      <c r="AD170">
        <f>-0.215+2.341*W170-1.438*X170</f>
        <v>-0.17313620854700007</v>
      </c>
      <c r="AE170">
        <f>-2.429+1.433*W170-Q170+1.761*O170</f>
        <v>-0.34187248891800015</v>
      </c>
      <c r="AF170">
        <f>2.471*W170-0.917*Q170+1.48*O170-2.027</f>
        <v>-0.42694744951500008</v>
      </c>
      <c r="AG170">
        <f>-0.192+0.397*W170-1.615*X170</f>
        <v>0.35570617496399992</v>
      </c>
      <c r="AH170">
        <f>-1.166-0.597*Q170-2.065*R170+1.443*O170</f>
        <v>-0.40325816155399974</v>
      </c>
      <c r="AI170">
        <f>-2.371+1.433*W170-0.996*Q170+1.696*O170</f>
        <v>-0.3168599870490002</v>
      </c>
      <c r="AJ170">
        <f>-0.19-4.841*R170+3.333*S170-1.523*T170+0.147*U170+1.173*O170-1.142*N170+0.553*P170</f>
        <v>-0.3798614190830002</v>
      </c>
      <c r="AK170" s="6">
        <f>V170-AG170</f>
        <v>-0.86814361496399994</v>
      </c>
      <c r="AL170" s="6">
        <f>V170-AH170</f>
        <v>-0.10917927844600028</v>
      </c>
      <c r="AM170" s="6">
        <f>V170-AI170</f>
        <v>-0.19557745295099982</v>
      </c>
      <c r="AN170" s="6">
        <f>V170-AJ170</f>
        <v>-0.13257602091699983</v>
      </c>
      <c r="AO170">
        <f t="shared" si="16"/>
        <v>-0.11935291665999992</v>
      </c>
      <c r="AP170">
        <f>Y170-AH170</f>
        <v>-1.580410454100023E-2</v>
      </c>
      <c r="AQ170">
        <f t="shared" si="17"/>
        <v>-2.5012501868999948E-2</v>
      </c>
      <c r="AR170">
        <f>AA170-AJ170</f>
        <v>-1.176259385099987E-2</v>
      </c>
      <c r="AS170" s="5">
        <f>V170-Y170</f>
        <v>-9.3375173905000053E-2</v>
      </c>
      <c r="AT170" s="5"/>
      <c r="AU170" s="5">
        <f>V170-Z170</f>
        <v>0.36088431786206743</v>
      </c>
      <c r="AV170" s="5"/>
      <c r="AW170" s="5">
        <f>V170-AA170</f>
        <v>-0.12081342706599996</v>
      </c>
      <c r="AX170" s="5"/>
      <c r="AY170" s="5">
        <f>V170-AB170</f>
        <v>-0.14204402940808458</v>
      </c>
      <c r="AZ170" s="5"/>
      <c r="BA170" s="5">
        <f>V170-AC170</f>
        <v>-0.74879069830400002</v>
      </c>
      <c r="BB170" s="5"/>
      <c r="BC170" s="5">
        <f>V170-AD170</f>
        <v>-0.33930123145299995</v>
      </c>
      <c r="BD170" s="5"/>
      <c r="BE170" s="5">
        <f>V170-AE170</f>
        <v>-0.17056495108199987</v>
      </c>
      <c r="BF170" s="5"/>
      <c r="BG170" s="5">
        <f>V170-AF170</f>
        <v>-8.5489990484999945E-2</v>
      </c>
      <c r="BM170" s="6"/>
    </row>
    <row r="171" spans="1:65" x14ac:dyDescent="0.15">
      <c r="A171">
        <v>3913</v>
      </c>
      <c r="B171">
        <v>0</v>
      </c>
      <c r="C171">
        <v>3.1414161196265003E-5</v>
      </c>
      <c r="D171" t="s">
        <v>23</v>
      </c>
      <c r="E171">
        <v>0.02</v>
      </c>
      <c r="F171">
        <v>7.1897000000000003E-2</v>
      </c>
      <c r="G171">
        <v>2.6309429999999998</v>
      </c>
      <c r="H171">
        <v>8.5212999999999997E-2</v>
      </c>
      <c r="I171">
        <v>0.80389999999999995</v>
      </c>
      <c r="J171">
        <f t="shared" si="12"/>
        <v>-3.912023005428146</v>
      </c>
      <c r="K171">
        <f t="shared" si="13"/>
        <v>-2.6325207397431565</v>
      </c>
      <c r="L171">
        <f t="shared" si="14"/>
        <v>0.96734233705722261</v>
      </c>
      <c r="M171">
        <f t="shared" si="15"/>
        <v>-2.4626012746267163</v>
      </c>
      <c r="N171" s="1">
        <v>-1.143289231</v>
      </c>
      <c r="O171" s="1">
        <v>0.42011143899999998</v>
      </c>
      <c r="P171" s="1">
        <v>-1.069494145</v>
      </c>
      <c r="Q171" s="1">
        <v>-1.698970004</v>
      </c>
      <c r="R171" s="1">
        <v>0.27817572400000001</v>
      </c>
      <c r="S171" s="1">
        <v>7.7381732999999994E-2</v>
      </c>
      <c r="T171" s="1">
        <v>2.1525720000000002E-2</v>
      </c>
      <c r="U171" s="1">
        <v>5.987933E-3</v>
      </c>
      <c r="V171" s="1">
        <v>-9.4797970999999995E-2</v>
      </c>
      <c r="W171" s="1">
        <v>-0.14156851600000001</v>
      </c>
      <c r="X171" s="1">
        <v>-0.55568077400000004</v>
      </c>
      <c r="Y171">
        <f>-1.23-0.609*Q171-2.054*R171+1.501*O171</f>
        <v>-0.13611293472100017</v>
      </c>
      <c r="Z171">
        <f>LOG(EXP(-2.885-0.575*J171+1.475*L171-6.802*R171))</f>
        <v>-0.47811831263786408</v>
      </c>
      <c r="AA171">
        <f>-0.206-4.187*R171+0.706*S171+2.293*T171-1.682*U171+1.177*O171-1.111*N171+0.549*P171</f>
        <v>-9.9290266497000124E-2</v>
      </c>
      <c r="AB171">
        <f>LOG10(EXP(-0.74-4.93*R171-19.91*S171+43.75*T171-30.12*U171-1.3*K171+1.04*L171+0.68*M171))</f>
        <v>-5.947176079060363E-2</v>
      </c>
      <c r="AC171">
        <f>-0.391+0.23*W171-1.722*X171</f>
        <v>0.53332153414799999</v>
      </c>
      <c r="AD171">
        <f>-0.215+2.341*W171-1.438*X171</f>
        <v>0.25265705705599995</v>
      </c>
      <c r="AE171">
        <f>-2.429+1.433*W171-Q171+1.761*O171</f>
        <v>-0.1930814353489998</v>
      </c>
      <c r="AF171">
        <f>2.471*W171-0.917*Q171+1.48*O171-2.027</f>
        <v>-0.19709537964800017</v>
      </c>
      <c r="AG171">
        <f>-0.192+0.397*W171-1.615*X171</f>
        <v>0.64922174915800002</v>
      </c>
      <c r="AH171">
        <f>-1.166-0.597*Q171-2.065*R171+1.443*O171</f>
        <v>-0.11992697119499995</v>
      </c>
      <c r="AI171">
        <f>-2.371+1.433*W171-0.996*Q171+1.696*O171</f>
        <v>-0.16918455889999995</v>
      </c>
      <c r="AJ171">
        <f>-0.19-4.841*R171+3.333*S171-1.523*T171+0.147*U171+1.173*O171-1.142*N171+0.553*P171</f>
        <v>-0.10364205164000051</v>
      </c>
      <c r="AK171" s="6">
        <f>V171-AG171</f>
        <v>-0.744019720158</v>
      </c>
      <c r="AL171" s="6">
        <f>V171-AH171</f>
        <v>2.5129000194999959E-2</v>
      </c>
      <c r="AM171" s="6">
        <f>V171-AI171</f>
        <v>7.4386587899999954E-2</v>
      </c>
      <c r="AN171" s="6">
        <f>V171-AJ171</f>
        <v>8.8440806400005151E-3</v>
      </c>
      <c r="AO171">
        <f t="shared" si="16"/>
        <v>-0.11590021501000003</v>
      </c>
      <c r="AP171">
        <f>Y171-AH171</f>
        <v>-1.6185963526000213E-2</v>
      </c>
      <c r="AQ171">
        <f t="shared" si="17"/>
        <v>-2.3896876448999849E-2</v>
      </c>
      <c r="AR171">
        <f>AA171-AJ171</f>
        <v>4.3517851430003862E-3</v>
      </c>
      <c r="AS171" s="5">
        <f>V171-Y171</f>
        <v>4.1314963721000172E-2</v>
      </c>
      <c r="AT171" s="5"/>
      <c r="AU171" s="5">
        <f>V171-Z171</f>
        <v>0.3833203416378641</v>
      </c>
      <c r="AV171" s="5"/>
      <c r="AW171" s="5">
        <f>V171-AA171</f>
        <v>4.4922954970001289E-3</v>
      </c>
      <c r="AX171" s="5"/>
      <c r="AY171" s="5">
        <f>V171-AB171</f>
        <v>-3.5326210209396365E-2</v>
      </c>
      <c r="AZ171" s="5"/>
      <c r="BA171" s="5">
        <f>V171-AC171</f>
        <v>-0.62811950514799997</v>
      </c>
      <c r="BB171" s="5"/>
      <c r="BC171" s="5">
        <f>V171-AD171</f>
        <v>-0.34745502805599993</v>
      </c>
      <c r="BD171" s="5"/>
      <c r="BE171" s="5">
        <f>V171-AE171</f>
        <v>9.8283464348999802E-2</v>
      </c>
      <c r="BF171" s="5"/>
      <c r="BG171" s="5">
        <f>V171-AF171</f>
        <v>0.10229740864800017</v>
      </c>
      <c r="BM171" s="6"/>
    </row>
    <row r="172" spans="1:65" x14ac:dyDescent="0.15">
      <c r="A172">
        <v>3913</v>
      </c>
      <c r="B172">
        <v>0</v>
      </c>
      <c r="C172">
        <v>3.1414161196265003E-5</v>
      </c>
      <c r="D172" t="s">
        <v>24</v>
      </c>
      <c r="E172">
        <v>0.02</v>
      </c>
      <c r="F172">
        <v>6.0657999999999997E-2</v>
      </c>
      <c r="G172">
        <v>1.7807139999999999</v>
      </c>
      <c r="H172">
        <v>9.2341000000000006E-2</v>
      </c>
      <c r="I172">
        <v>0.67889999999999995</v>
      </c>
      <c r="J172">
        <f t="shared" si="12"/>
        <v>-3.912023005428146</v>
      </c>
      <c r="K172">
        <f t="shared" si="13"/>
        <v>-2.8025037479213624</v>
      </c>
      <c r="L172">
        <f t="shared" si="14"/>
        <v>0.57701440747093702</v>
      </c>
      <c r="M172">
        <f t="shared" si="15"/>
        <v>-2.3822670324189401</v>
      </c>
      <c r="N172" s="1">
        <v>-1.2171119130000001</v>
      </c>
      <c r="O172" s="1">
        <v>0.25059417299999998</v>
      </c>
      <c r="P172" s="1">
        <v>-1.034605427</v>
      </c>
      <c r="Q172" s="1">
        <v>-1.698970004</v>
      </c>
      <c r="R172" s="1">
        <v>0.32971743199999998</v>
      </c>
      <c r="S172" s="1">
        <v>0.108713585</v>
      </c>
      <c r="T172" s="1">
        <v>3.5844764000000001E-2</v>
      </c>
      <c r="U172" s="1">
        <v>1.1818644E-2</v>
      </c>
      <c r="V172" s="1">
        <v>-0.16819419099999999</v>
      </c>
      <c r="W172" s="1">
        <v>-0.173742075</v>
      </c>
      <c r="X172" s="1">
        <v>-0.48185809099999999</v>
      </c>
      <c r="Y172">
        <f>-1.23-0.609*Q172-2.054*R172+1.501*O172</f>
        <v>-0.49642501921900001</v>
      </c>
      <c r="Z172">
        <f>LOG(EXP(-2.885-0.575*J172+1.475*L172-6.802*R172))</f>
        <v>-0.88041414820730168</v>
      </c>
      <c r="AA172">
        <f>-0.206-4.187*R172+0.706*S172+2.293*T172-1.682*U172+1.177*O172-1.111*N172+0.549*P172</f>
        <v>-0.36829971458899979</v>
      </c>
      <c r="AB172">
        <f>LOG10(EXP(-0.74-4.93*R172-19.91*S172+43.75*T172-30.12*U172-1.3*K172+1.04*L172+0.68*M172))</f>
        <v>-0.30155466457244617</v>
      </c>
      <c r="AC172">
        <f>-0.391+0.23*W172-1.722*X172</f>
        <v>0.39879895545199989</v>
      </c>
      <c r="AD172">
        <f>-0.215+2.341*W172-1.438*X172</f>
        <v>7.1181737282999924E-2</v>
      </c>
      <c r="AE172">
        <f>-2.429+1.433*W172-Q172+1.761*O172</f>
        <v>-0.53770605082199974</v>
      </c>
      <c r="AF172">
        <f>2.471*W172-0.917*Q172+1.48*O172-2.027</f>
        <v>-0.52748179761700009</v>
      </c>
      <c r="AG172">
        <f>-0.192+0.397*W172-1.615*X172</f>
        <v>0.51722521318999992</v>
      </c>
      <c r="AH172">
        <f>-1.166-0.597*Q172-2.065*R172+1.443*O172</f>
        <v>-0.47097401305299985</v>
      </c>
      <c r="AI172">
        <f>-2.371+1.433*W172-0.996*Q172+1.696*O172</f>
        <v>-0.50279055208299983</v>
      </c>
      <c r="AJ172">
        <f>-0.19-4.841*R172+3.333*S172-1.523*T172+0.147*U172+1.173*O172-1.142*N172+0.553*P172</f>
        <v>-0.36492197596700027</v>
      </c>
      <c r="AK172" s="6">
        <f>V172-AG172</f>
        <v>-0.68541940418999991</v>
      </c>
      <c r="AL172" s="6">
        <f>V172-AH172</f>
        <v>0.30277982205299986</v>
      </c>
      <c r="AM172" s="6">
        <f>V172-AI172</f>
        <v>0.33459636108299984</v>
      </c>
      <c r="AN172" s="6">
        <f>V172-AJ172</f>
        <v>0.19672778496700027</v>
      </c>
      <c r="AO172">
        <f t="shared" si="16"/>
        <v>-0.11842625773800003</v>
      </c>
      <c r="AP172">
        <f>Y172-AH172</f>
        <v>-2.5451006166000156E-2</v>
      </c>
      <c r="AQ172">
        <f t="shared" si="17"/>
        <v>-3.4915498738999906E-2</v>
      </c>
      <c r="AR172">
        <f>AA172-AJ172</f>
        <v>-3.3777386219995265E-3</v>
      </c>
      <c r="AS172" s="5">
        <f>V172-Y172</f>
        <v>0.32823082821900001</v>
      </c>
      <c r="AT172" s="5"/>
      <c r="AU172" s="5">
        <f>V172-Z172</f>
        <v>0.71221995720730169</v>
      </c>
      <c r="AV172" s="5"/>
      <c r="AW172" s="5">
        <f>V172-AA172</f>
        <v>0.2001055235889998</v>
      </c>
      <c r="AX172" s="5"/>
      <c r="AY172" s="5">
        <f>V172-AB172</f>
        <v>0.13336047357244618</v>
      </c>
      <c r="AZ172" s="5"/>
      <c r="BA172" s="5">
        <f>V172-AC172</f>
        <v>-0.56699314645199994</v>
      </c>
      <c r="BB172" s="5"/>
      <c r="BC172" s="5">
        <f>V172-AD172</f>
        <v>-0.23937592828299992</v>
      </c>
      <c r="BD172" s="5"/>
      <c r="BE172" s="5">
        <f>V172-AE172</f>
        <v>0.36951185982199974</v>
      </c>
      <c r="BF172" s="5"/>
      <c r="BG172" s="5">
        <f>V172-AF172</f>
        <v>0.3592876066170001</v>
      </c>
      <c r="BM172" s="6"/>
    </row>
    <row r="173" spans="1:65" x14ac:dyDescent="0.15">
      <c r="A173">
        <v>3919</v>
      </c>
      <c r="B173">
        <v>0</v>
      </c>
      <c r="C173">
        <v>3.1778784055114961E-5</v>
      </c>
      <c r="D173" t="s">
        <v>23</v>
      </c>
      <c r="E173">
        <v>0.02</v>
      </c>
      <c r="F173">
        <v>9.9131999999999998E-2</v>
      </c>
      <c r="G173">
        <v>4.8013159999999999</v>
      </c>
      <c r="H173">
        <v>0.19137799999999999</v>
      </c>
      <c r="I173">
        <v>4.984</v>
      </c>
      <c r="J173">
        <f t="shared" si="12"/>
        <v>-3.912023005428146</v>
      </c>
      <c r="K173">
        <f t="shared" si="13"/>
        <v>-2.3113029836137686</v>
      </c>
      <c r="L173">
        <f t="shared" si="14"/>
        <v>1.5688900470036995</v>
      </c>
      <c r="M173">
        <f t="shared" si="15"/>
        <v>-1.6535047490984176</v>
      </c>
      <c r="N173" s="1">
        <v>-1.0037861320000001</v>
      </c>
      <c r="O173" s="1">
        <v>0.68136028999999998</v>
      </c>
      <c r="P173" s="1">
        <v>-0.71810798799999997</v>
      </c>
      <c r="Q173" s="1">
        <v>-1.698970004</v>
      </c>
      <c r="R173" s="1">
        <v>0.20175119999999999</v>
      </c>
      <c r="S173" s="1">
        <v>4.0703547E-2</v>
      </c>
      <c r="T173" s="1">
        <v>8.2119889999999994E-3</v>
      </c>
      <c r="U173" s="1">
        <v>1.6567789999999999E-3</v>
      </c>
      <c r="V173" s="1">
        <v>0.69757803399999996</v>
      </c>
      <c r="W173" s="1">
        <v>-9.7861725999999996E-2</v>
      </c>
      <c r="X173" s="1">
        <v>-0.69518387299999995</v>
      </c>
      <c r="Y173">
        <f>-1.23-0.609*Q173-2.054*R173+1.501*O173</f>
        <v>0.41299756292599987</v>
      </c>
      <c r="Z173">
        <f>LOG(EXP(-2.885-0.575*J173+1.475*L173-6.802*R173))</f>
        <v>0.13298721770732536</v>
      </c>
      <c r="AA173">
        <f>-0.206-4.187*R173+0.706*S173+2.293*T173-1.682*U173+1.177*O173-1.111*N173+0.549*P173</f>
        <v>0.51697398685100016</v>
      </c>
      <c r="AB173">
        <f>LOG10(EXP(-0.74-4.93*R173-19.91*S173+43.75*T173-30.12*U173-1.3*K173+1.04*L173+0.68*M173))</f>
        <v>0.55428466056612447</v>
      </c>
      <c r="AC173">
        <f>-0.391+0.23*W173-1.722*X173</f>
        <v>0.78359843232599991</v>
      </c>
      <c r="AD173">
        <f>-0.215+2.341*W173-1.438*X173</f>
        <v>0.55558010880799991</v>
      </c>
      <c r="AE173">
        <f>-2.429+1.433*W173-Q173+1.761*O173</f>
        <v>0.32960962133200011</v>
      </c>
      <c r="AF173">
        <f>2.471*W173-0.917*Q173+1.48*O173-2.027</f>
        <v>0.29755239792199983</v>
      </c>
      <c r="AG173">
        <f>-0.192+0.397*W173-1.615*X173</f>
        <v>0.89187084967299979</v>
      </c>
      <c r="AH173">
        <f>-1.166-0.597*Q173-2.065*R173+1.443*O173</f>
        <v>0.41487176285800009</v>
      </c>
      <c r="AI173">
        <f>-2.371+1.433*W173-0.996*Q173+1.696*O173</f>
        <v>0.33652532246600009</v>
      </c>
      <c r="AJ173">
        <f>-0.19-4.841*R173+3.333*S173-1.523*T173+0.147*U173+1.173*O173-1.142*N173+0.553*P173</f>
        <v>0.50516971576699998</v>
      </c>
      <c r="AK173" s="6">
        <f>V173-AG173</f>
        <v>-0.19429281567299983</v>
      </c>
      <c r="AL173" s="6">
        <f>V173-AH173</f>
        <v>0.28270627114199987</v>
      </c>
      <c r="AM173" s="6">
        <f>V173-AI173</f>
        <v>0.36105271153399987</v>
      </c>
      <c r="AN173" s="6">
        <f>V173-AJ173</f>
        <v>0.19240831823299998</v>
      </c>
      <c r="AO173">
        <f t="shared" si="16"/>
        <v>-0.10827241734699988</v>
      </c>
      <c r="AP173">
        <f>Y173-AH173</f>
        <v>-1.8741999320002201E-3</v>
      </c>
      <c r="AQ173">
        <f t="shared" si="17"/>
        <v>-6.9157011339999741E-3</v>
      </c>
      <c r="AR173">
        <f>AA173-AJ173</f>
        <v>1.1804271084000173E-2</v>
      </c>
      <c r="AS173" s="5">
        <f>V173-Y173</f>
        <v>0.28458047107400009</v>
      </c>
      <c r="AT173" s="5"/>
      <c r="AU173" s="5">
        <f>V173-Z173</f>
        <v>0.5645908162926746</v>
      </c>
      <c r="AV173" s="5"/>
      <c r="AW173" s="5">
        <f>V173-AA173</f>
        <v>0.1806040471489998</v>
      </c>
      <c r="AX173" s="5"/>
      <c r="AY173" s="5">
        <f>V173-AB173</f>
        <v>0.14329337343387549</v>
      </c>
      <c r="AZ173" s="5"/>
      <c r="BA173" s="5">
        <f>V173-AC173</f>
        <v>-8.6020398325999947E-2</v>
      </c>
      <c r="BB173" s="5"/>
      <c r="BC173" s="5">
        <f>V173-AD173</f>
        <v>0.14199792519200005</v>
      </c>
      <c r="BD173" s="5"/>
      <c r="BE173" s="5">
        <f>V173-AE173</f>
        <v>0.36796841266799984</v>
      </c>
      <c r="BF173" s="5"/>
      <c r="BG173" s="5">
        <f>V173-AF173</f>
        <v>0.40002563607800012</v>
      </c>
      <c r="BM173" s="6"/>
    </row>
    <row r="174" spans="1:65" x14ac:dyDescent="0.15">
      <c r="A174">
        <v>3919</v>
      </c>
      <c r="B174">
        <v>0</v>
      </c>
      <c r="C174">
        <v>3.1778784055114961E-5</v>
      </c>
      <c r="D174" t="s">
        <v>24</v>
      </c>
      <c r="E174">
        <v>0.02</v>
      </c>
      <c r="F174">
        <v>6.1261999999999997E-2</v>
      </c>
      <c r="G174">
        <v>1.9642459999999999</v>
      </c>
      <c r="H174">
        <v>9.8796999999999996E-2</v>
      </c>
      <c r="I174">
        <v>1.2248000000000001</v>
      </c>
      <c r="J174">
        <f t="shared" si="12"/>
        <v>-3.912023005428146</v>
      </c>
      <c r="K174">
        <f t="shared" si="13"/>
        <v>-2.792595530379451</v>
      </c>
      <c r="L174">
        <f t="shared" si="14"/>
        <v>0.67510845667105857</v>
      </c>
      <c r="M174">
        <f t="shared" si="15"/>
        <v>-2.3146880390617914</v>
      </c>
      <c r="N174" s="1">
        <v>-1.2128088290000001</v>
      </c>
      <c r="O174" s="1">
        <v>0.29319587699999999</v>
      </c>
      <c r="P174" s="1">
        <v>-1.005256243</v>
      </c>
      <c r="Q174" s="1">
        <v>-1.698970004</v>
      </c>
      <c r="R174" s="1">
        <v>0.326466651</v>
      </c>
      <c r="S174" s="1">
        <v>0.10658047399999999</v>
      </c>
      <c r="T174" s="1">
        <v>3.4794971000000001E-2</v>
      </c>
      <c r="U174" s="1">
        <v>1.1359398E-2</v>
      </c>
      <c r="V174" s="1">
        <v>8.8065177999999994E-2</v>
      </c>
      <c r="W174" s="1">
        <v>-0.17164089599999999</v>
      </c>
      <c r="X174" s="1">
        <v>-0.486161175</v>
      </c>
      <c r="Y174">
        <f>-1.23-0.609*Q174-2.054*R174+1.501*O174</f>
        <v>-0.42580275734100009</v>
      </c>
      <c r="Z174">
        <f>LOG(EXP(-2.885-0.575*J174+1.475*L174-6.802*R174))</f>
        <v>-0.80797359630774579</v>
      </c>
      <c r="AA174">
        <f>-0.206-4.187*R174+0.706*S174+2.293*T174-1.682*U174+1.177*O174-1.111*N174+0.549*P174</f>
        <v>-0.29635521318500013</v>
      </c>
      <c r="AB174">
        <f>LOG10(EXP(-0.74-4.93*R174-19.91*S174+43.75*T174-30.12*U174-1.3*K174+1.04*L174+0.68*M174))</f>
        <v>-0.23141980595294717</v>
      </c>
      <c r="AC174">
        <f>-0.391+0.23*W174-1.722*X174</f>
        <v>0.40669213727000003</v>
      </c>
      <c r="AD174">
        <f>-0.215+2.341*W174-1.438*X174</f>
        <v>8.2288432113999943E-2</v>
      </c>
      <c r="AE174">
        <f>-2.429+1.433*W174-Q174+1.761*O174</f>
        <v>-0.45967346057099967</v>
      </c>
      <c r="AF174">
        <f>2.471*W174-0.917*Q174+1.48*O174-2.027</f>
        <v>-0.45923926238800017</v>
      </c>
      <c r="AG174">
        <f>-0.192+0.397*W174-1.615*X174</f>
        <v>0.525008861913</v>
      </c>
      <c r="AH174">
        <f>-1.166-0.597*Q174-2.065*R174+1.443*O174</f>
        <v>-0.40278689141599988</v>
      </c>
      <c r="AI174">
        <f>-2.371+1.433*W174-0.996*Q174+1.696*O174</f>
        <v>-0.42752707259199979</v>
      </c>
      <c r="AJ174">
        <f>-0.19-4.841*R174+3.333*S174-1.523*T174+0.147*U174+1.173*O174-1.142*N174+0.553*P174</f>
        <v>-0.29347550291600033</v>
      </c>
      <c r="AK174" s="6">
        <f>V174-AG174</f>
        <v>-0.43694368391299998</v>
      </c>
      <c r="AL174" s="6">
        <f>V174-AH174</f>
        <v>0.4908520694159999</v>
      </c>
      <c r="AM174" s="6">
        <f>V174-AI174</f>
        <v>0.51559225059199976</v>
      </c>
      <c r="AN174" s="6">
        <f>V174-AJ174</f>
        <v>0.38154068091600035</v>
      </c>
      <c r="AO174">
        <f t="shared" si="16"/>
        <v>-0.11831672464299997</v>
      </c>
      <c r="AP174">
        <f>Y174-AH174</f>
        <v>-2.3015865925000212E-2</v>
      </c>
      <c r="AQ174">
        <f t="shared" si="17"/>
        <v>-3.214638797899988E-2</v>
      </c>
      <c r="AR174">
        <f>AA174-AJ174</f>
        <v>-2.8797102689998022E-3</v>
      </c>
      <c r="AS174" s="5">
        <f>V174-Y174</f>
        <v>0.51386793534100006</v>
      </c>
      <c r="AT174" s="5"/>
      <c r="AU174" s="5">
        <f>V174-Z174</f>
        <v>0.89603877430774581</v>
      </c>
      <c r="AV174" s="5"/>
      <c r="AW174" s="5">
        <f>V174-AA174</f>
        <v>0.38442039118500015</v>
      </c>
      <c r="AX174" s="5"/>
      <c r="AY174" s="5">
        <f>V174-AB174</f>
        <v>0.31948498395294717</v>
      </c>
      <c r="AZ174" s="5"/>
      <c r="BA174" s="5">
        <f>V174-AC174</f>
        <v>-0.31862695927000007</v>
      </c>
      <c r="BB174" s="5"/>
      <c r="BC174" s="5">
        <f>V174-AD174</f>
        <v>5.7767458860000509E-3</v>
      </c>
      <c r="BD174" s="5"/>
      <c r="BE174" s="5">
        <f>V174-AE174</f>
        <v>0.54773863857099969</v>
      </c>
      <c r="BF174" s="5"/>
      <c r="BG174" s="5">
        <f>V174-AF174</f>
        <v>0.54730444038800019</v>
      </c>
      <c r="BM174" s="6"/>
    </row>
    <row r="175" spans="1:65" x14ac:dyDescent="0.15">
      <c r="A175">
        <v>836</v>
      </c>
      <c r="B175">
        <v>0</v>
      </c>
      <c r="C175">
        <v>3.5229033018080177E-5</v>
      </c>
      <c r="D175" t="s">
        <v>23</v>
      </c>
      <c r="E175">
        <v>0.02</v>
      </c>
      <c r="F175">
        <v>0.10767</v>
      </c>
      <c r="G175">
        <v>9.3380849999999995</v>
      </c>
      <c r="H175">
        <v>0.30237799999999998</v>
      </c>
      <c r="I175">
        <v>9.2531999999999996</v>
      </c>
      <c r="J175">
        <f t="shared" si="12"/>
        <v>-3.912023005428146</v>
      </c>
      <c r="K175">
        <f t="shared" si="13"/>
        <v>-2.2286842851545114</v>
      </c>
      <c r="L175">
        <f t="shared" si="14"/>
        <v>2.2341011990988782</v>
      </c>
      <c r="M175">
        <f t="shared" si="15"/>
        <v>-1.1960773886460163</v>
      </c>
      <c r="N175" s="1">
        <v>-0.967905287</v>
      </c>
      <c r="O175" s="1">
        <v>0.97025782299999996</v>
      </c>
      <c r="P175" s="1">
        <v>-0.51944981000000001</v>
      </c>
      <c r="Q175" s="1">
        <v>-1.698970004</v>
      </c>
      <c r="R175" s="1">
        <v>0.18575276299999999</v>
      </c>
      <c r="S175" s="1">
        <v>3.4504089000000002E-2</v>
      </c>
      <c r="T175" s="1">
        <v>6.4092300000000001E-3</v>
      </c>
      <c r="U175" s="1">
        <v>1.190532E-3</v>
      </c>
      <c r="V175" s="1">
        <v>0.96629194900000004</v>
      </c>
      <c r="W175" s="1">
        <v>-8.9243706000000006E-2</v>
      </c>
      <c r="X175" s="1">
        <v>-0.73106471699999998</v>
      </c>
      <c r="Y175">
        <f>-1.23-0.609*Q175-2.054*R175+1.501*O175</f>
        <v>0.87949354955699977</v>
      </c>
      <c r="Z175">
        <f>LOG(EXP(-2.885-0.575*J175+1.475*L175-6.802*R175))</f>
        <v>0.60637159821551945</v>
      </c>
      <c r="AA175">
        <f>-0.206-4.187*R175+0.706*S175+2.293*T175-1.682*U175+1.177*O175-1.111*N175+0.549*P175</f>
        <v>0.98546524355699994</v>
      </c>
      <c r="AB175">
        <f>LOG10(EXP(-0.74-4.93*R175-19.91*S175+43.75*T175-30.12*U175-1.3*K175+1.04*L175+0.68*M175))</f>
        <v>1.0028856938189075</v>
      </c>
      <c r="AC175">
        <f>-0.391+0.23*W175-1.722*X175</f>
        <v>0.84736739029399999</v>
      </c>
      <c r="AD175">
        <f>-0.215+2.341*W175-1.438*X175</f>
        <v>0.62735154729999976</v>
      </c>
      <c r="AE175">
        <f>-2.429+1.433*W175-Q175+1.761*O175</f>
        <v>0.85070779960500009</v>
      </c>
      <c r="AF175">
        <f>2.471*W175-0.917*Q175+1.48*O175-2.027</f>
        <v>0.74641587418199995</v>
      </c>
      <c r="AG175">
        <f>-0.192+0.397*W175-1.615*X175</f>
        <v>0.95323976667299992</v>
      </c>
      <c r="AH175">
        <f>-1.166-0.597*Q175-2.065*R175+1.443*O175</f>
        <v>0.86478767538200019</v>
      </c>
      <c r="AI175">
        <f>-2.371+1.433*W175-0.996*Q175+1.696*O175</f>
        <v>0.83884516109399998</v>
      </c>
      <c r="AJ175">
        <f>-0.19-4.841*R175+3.333*S175-1.523*T175+0.147*U175+1.173*O175-1.142*N175+0.553*P175</f>
        <v>0.97239127307099948</v>
      </c>
      <c r="AK175" s="6">
        <f>V175-AG175</f>
        <v>1.3052182327000117E-2</v>
      </c>
      <c r="AL175" s="6">
        <f>V175-AH175</f>
        <v>0.10150427361799985</v>
      </c>
      <c r="AM175" s="6">
        <f>V175-AI175</f>
        <v>0.12744678790600006</v>
      </c>
      <c r="AN175" s="6">
        <f>V175-AJ175</f>
        <v>-6.0993240709994456E-3</v>
      </c>
      <c r="AO175">
        <f t="shared" si="16"/>
        <v>-0.10587237637899993</v>
      </c>
      <c r="AP175">
        <f>Y175-AH175</f>
        <v>1.4705874174999578E-2</v>
      </c>
      <c r="AQ175">
        <f t="shared" si="17"/>
        <v>1.1862638511000112E-2</v>
      </c>
      <c r="AR175">
        <f>AA175-AJ175</f>
        <v>1.3073970486000452E-2</v>
      </c>
      <c r="AS175" s="5">
        <f>V175-Y175</f>
        <v>8.6798399443000274E-2</v>
      </c>
      <c r="AT175" s="5"/>
      <c r="AU175" s="5">
        <f>V175-Z175</f>
        <v>0.35992035078448059</v>
      </c>
      <c r="AV175" s="5"/>
      <c r="AW175" s="5">
        <f>V175-AA175</f>
        <v>-1.9173294556999898E-2</v>
      </c>
      <c r="AX175" s="5"/>
      <c r="AY175" s="5">
        <f>V175-AB175</f>
        <v>-3.6593744818907425E-2</v>
      </c>
      <c r="AZ175" s="5"/>
      <c r="BA175" s="5">
        <f>V175-AC175</f>
        <v>0.11892455870600005</v>
      </c>
      <c r="BB175" s="5"/>
      <c r="BC175" s="5">
        <f>V175-AD175</f>
        <v>0.33894040170000028</v>
      </c>
      <c r="BD175" s="5"/>
      <c r="BE175" s="5">
        <f>V175-AE175</f>
        <v>0.11558414939499995</v>
      </c>
      <c r="BF175" s="5"/>
      <c r="BG175" s="5">
        <f>V175-AF175</f>
        <v>0.21987607481800009</v>
      </c>
      <c r="BM175" s="6"/>
    </row>
    <row r="176" spans="1:65" x14ac:dyDescent="0.15">
      <c r="A176">
        <v>836</v>
      </c>
      <c r="B176">
        <v>0</v>
      </c>
      <c r="C176">
        <v>3.5229033018080177E-5</v>
      </c>
      <c r="D176" t="s">
        <v>24</v>
      </c>
      <c r="E176">
        <v>0.02</v>
      </c>
      <c r="F176">
        <v>0.10566399999999999</v>
      </c>
      <c r="G176">
        <v>10.977262</v>
      </c>
      <c r="H176">
        <v>0.28416799999999998</v>
      </c>
      <c r="I176">
        <v>14.4171</v>
      </c>
      <c r="J176">
        <f t="shared" si="12"/>
        <v>-3.912023005428146</v>
      </c>
      <c r="K176">
        <f t="shared" si="13"/>
        <v>-2.2474910306844742</v>
      </c>
      <c r="L176">
        <f t="shared" si="14"/>
        <v>2.395826042508161</v>
      </c>
      <c r="M176">
        <f t="shared" si="15"/>
        <v>-1.2581896664214713</v>
      </c>
      <c r="N176" s="1">
        <v>-0.97607295299999997</v>
      </c>
      <c r="O176" s="1">
        <v>1.0404940300000001</v>
      </c>
      <c r="P176" s="1">
        <v>-0.546424829</v>
      </c>
      <c r="Q176" s="1">
        <v>-1.698970004</v>
      </c>
      <c r="R176" s="1">
        <v>0.189279225</v>
      </c>
      <c r="S176" s="1">
        <v>3.5826625000000001E-2</v>
      </c>
      <c r="T176" s="1">
        <v>6.7812360000000004E-3</v>
      </c>
      <c r="U176" s="1">
        <v>1.2835469999999999E-3</v>
      </c>
      <c r="V176" s="1">
        <v>1.158877911</v>
      </c>
      <c r="W176" s="1">
        <v>-9.1128697999999994E-2</v>
      </c>
      <c r="X176" s="1">
        <v>-0.72289705199999998</v>
      </c>
      <c r="Y176">
        <f>-1.23-0.609*Q176-2.054*R176+1.501*O176</f>
        <v>0.97767474331600002</v>
      </c>
      <c r="Z176">
        <f>LOG(EXP(-2.885-0.575*J176+1.475*L176-6.802*R176))</f>
        <v>0.69955258429829814</v>
      </c>
      <c r="AA176">
        <f>-0.206-4.187*R176+0.706*S176+2.293*T176-1.682*U176+1.177*O176-1.111*N176+0.549*P176</f>
        <v>1.0492632232410002</v>
      </c>
      <c r="AB176">
        <f>LOG10(EXP(-0.74-4.93*R176-19.91*S176+43.75*T176-30.12*U176-1.3*K176+1.04*L176+0.68*M176))</f>
        <v>1.0550717168644441</v>
      </c>
      <c r="AC176">
        <f>-0.391+0.23*W176-1.722*X176</f>
        <v>0.83286912300399984</v>
      </c>
      <c r="AD176">
        <f>-0.215+2.341*W176-1.438*X176</f>
        <v>0.6111936787579999</v>
      </c>
      <c r="AE176">
        <f>-2.429+1.433*W176-Q176+1.761*O176</f>
        <v>0.97169256659600012</v>
      </c>
      <c r="AF176">
        <f>2.471*W176-0.917*Q176+1.48*O176-2.027</f>
        <v>0.84570764531000009</v>
      </c>
      <c r="AG176">
        <f>-0.192+0.397*W176-1.615*X176</f>
        <v>0.93930064587399986</v>
      </c>
      <c r="AH176">
        <f>-1.166-0.597*Q176-2.065*R176+1.443*O176</f>
        <v>0.95885637805300017</v>
      </c>
      <c r="AI176">
        <f>-2.371+1.433*W176-0.996*Q176+1.696*O176</f>
        <v>0.95526457462999992</v>
      </c>
      <c r="AJ176">
        <f>-0.19-4.841*R176+3.333*S176-1.523*T176+0.147*U176+1.173*O176-1.142*N176+0.553*P176</f>
        <v>1.0359721509599999</v>
      </c>
      <c r="AK176" s="6">
        <f>V176-AG176</f>
        <v>0.21957726512600018</v>
      </c>
      <c r="AL176" s="6">
        <f>V176-AH176</f>
        <v>0.20002153294699987</v>
      </c>
      <c r="AM176" s="6">
        <f>V176-AI176</f>
        <v>0.20361333637000012</v>
      </c>
      <c r="AN176" s="6">
        <f>V176-AJ176</f>
        <v>0.12290576004000009</v>
      </c>
      <c r="AO176">
        <f t="shared" si="16"/>
        <v>-0.10643152287000002</v>
      </c>
      <c r="AP176">
        <f>Y176-AH176</f>
        <v>1.8818365262999848E-2</v>
      </c>
      <c r="AQ176">
        <f t="shared" si="17"/>
        <v>1.6427991966000199E-2</v>
      </c>
      <c r="AR176">
        <f>AA176-AJ176</f>
        <v>1.3291072281000238E-2</v>
      </c>
      <c r="AS176" s="5">
        <f>V176-Y176</f>
        <v>0.18120316768400002</v>
      </c>
      <c r="AT176" s="5"/>
      <c r="AU176" s="5">
        <f>V176-Z176</f>
        <v>0.4593253267017019</v>
      </c>
      <c r="AV176" s="5"/>
      <c r="AW176" s="5">
        <f>V176-AA176</f>
        <v>0.10961468775899985</v>
      </c>
      <c r="AX176" s="5"/>
      <c r="AY176" s="5">
        <f>V176-AB176</f>
        <v>0.10380619413555592</v>
      </c>
      <c r="AZ176" s="5"/>
      <c r="BA176" s="5">
        <f>V176-AC176</f>
        <v>0.32600878799600019</v>
      </c>
      <c r="BB176" s="5"/>
      <c r="BC176" s="5">
        <f>V176-AD176</f>
        <v>0.54768423224200014</v>
      </c>
      <c r="BD176" s="5"/>
      <c r="BE176" s="5">
        <f>V176-AE176</f>
        <v>0.18718534440399992</v>
      </c>
      <c r="BF176" s="5"/>
      <c r="BG176" s="5">
        <f>V176-AF176</f>
        <v>0.31317026568999995</v>
      </c>
      <c r="BM176" s="6"/>
    </row>
    <row r="177" spans="1:65" x14ac:dyDescent="0.15">
      <c r="A177">
        <v>5971</v>
      </c>
      <c r="B177">
        <v>0</v>
      </c>
      <c r="C177">
        <v>3.620420788370299E-5</v>
      </c>
      <c r="D177" t="s">
        <v>23</v>
      </c>
      <c r="E177">
        <v>0.02</v>
      </c>
      <c r="F177">
        <v>4.9299999999999997E-2</v>
      </c>
      <c r="G177">
        <v>7.9476240000000002</v>
      </c>
      <c r="H177">
        <v>6.9900000000000004E-2</v>
      </c>
      <c r="I177">
        <v>1.5245</v>
      </c>
      <c r="J177">
        <f t="shared" si="12"/>
        <v>-3.912023005428146</v>
      </c>
      <c r="K177">
        <f t="shared" si="13"/>
        <v>-3.0098311979334929</v>
      </c>
      <c r="L177">
        <f t="shared" si="14"/>
        <v>2.0728730160717936</v>
      </c>
      <c r="M177">
        <f t="shared" si="15"/>
        <v>-2.6606896297423726</v>
      </c>
      <c r="N177" s="1">
        <v>-1.307153081</v>
      </c>
      <c r="O177" s="1">
        <v>0.90023731299999998</v>
      </c>
      <c r="P177" s="1">
        <v>-1.1555228239999999</v>
      </c>
      <c r="Q177" s="1">
        <v>-1.698970004</v>
      </c>
      <c r="R177" s="1">
        <v>0.40567951299999999</v>
      </c>
      <c r="S177" s="1">
        <v>0.16457586699999999</v>
      </c>
      <c r="T177" s="1">
        <v>6.6765058000000002E-2</v>
      </c>
      <c r="U177" s="1">
        <v>2.7085215999999999E-2</v>
      </c>
      <c r="V177" s="1">
        <v>0.18312742900000001</v>
      </c>
      <c r="W177" s="1">
        <v>-0.22597929899999999</v>
      </c>
      <c r="X177" s="1">
        <v>-0.39181692400000001</v>
      </c>
      <c r="Y177">
        <f>-1.23-0.609*Q177-2.054*R177+1.501*O177</f>
        <v>0.32266321954699984</v>
      </c>
      <c r="Z177">
        <f>LOG(EXP(-2.885-0.575*J177+1.475*L177-6.802*R177))</f>
        <v>-0.14658790314673195</v>
      </c>
      <c r="AA177">
        <f>-0.206-4.187*R177+0.706*S177+2.293*T177-1.682*U177+1.177*O177-1.111*N177+0.549*P177</f>
        <v>0.19658974586899991</v>
      </c>
      <c r="AB177">
        <f>LOG10(EXP(-0.74-4.93*R177-19.91*S177+43.75*T177-30.12*U177-1.3*K177+1.04*L177+0.68*M177))</f>
        <v>0.15102964810355979</v>
      </c>
      <c r="AC177">
        <f>-0.391+0.23*W177-1.722*X177</f>
        <v>0.231733504358</v>
      </c>
      <c r="AD177">
        <f>-0.215+2.341*W177-1.438*X177</f>
        <v>-0.18058480224700002</v>
      </c>
      <c r="AE177">
        <f>-2.429+1.433*W177-Q177+1.761*O177</f>
        <v>0.53145957672599975</v>
      </c>
      <c r="AF177">
        <f>2.471*W177-0.917*Q177+1.48*O177-2.027</f>
        <v>0.30491186907899959</v>
      </c>
      <c r="AG177">
        <f>-0.192+0.397*W177-1.615*X177</f>
        <v>0.35107055055699998</v>
      </c>
      <c r="AH177">
        <f>-1.166-0.597*Q177-2.065*R177+1.443*O177</f>
        <v>0.30959934070200001</v>
      </c>
      <c r="AI177">
        <f>-2.371+1.433*W177-0.996*Q177+1.696*O177</f>
        <v>0.52414827136499986</v>
      </c>
      <c r="AJ177">
        <f>-0.19-4.841*R177+3.333*S177-1.523*T177+0.147*U177+1.173*O177-1.142*N177+0.553*P177</f>
        <v>0.20667825067499968</v>
      </c>
      <c r="AK177" s="6">
        <f>V177-AG177</f>
        <v>-0.16794312155699997</v>
      </c>
      <c r="AL177" s="6">
        <f>V177-AH177</f>
        <v>-0.12647191170200001</v>
      </c>
      <c r="AM177" s="6">
        <f>V177-AI177</f>
        <v>-0.34102084236499985</v>
      </c>
      <c r="AN177" s="6">
        <f>V177-AJ177</f>
        <v>-2.3550821674999667E-2</v>
      </c>
      <c r="AO177">
        <f t="shared" si="16"/>
        <v>-0.11933704619899999</v>
      </c>
      <c r="AP177">
        <f>Y177-AH177</f>
        <v>1.3063878844999821E-2</v>
      </c>
      <c r="AQ177">
        <f t="shared" si="17"/>
        <v>7.3113053609998868E-3</v>
      </c>
      <c r="AR177">
        <f>AA177-AJ177</f>
        <v>-1.0088504805999765E-2</v>
      </c>
      <c r="AS177" s="5">
        <f>V177-Y177</f>
        <v>-0.13953579054699983</v>
      </c>
      <c r="AT177" s="5"/>
      <c r="AU177" s="5">
        <f>V177-Z177</f>
        <v>0.32971533214673199</v>
      </c>
      <c r="AV177" s="5"/>
      <c r="AW177" s="5">
        <f>V177-AA177</f>
        <v>-1.3462316868999902E-2</v>
      </c>
      <c r="AX177" s="5"/>
      <c r="AY177" s="5">
        <f>V177-AB177</f>
        <v>3.209778089644022E-2</v>
      </c>
      <c r="AZ177" s="5"/>
      <c r="BA177" s="5">
        <f>V177-AC177</f>
        <v>-4.8606075357999989E-2</v>
      </c>
      <c r="BB177" s="5"/>
      <c r="BC177" s="5">
        <f>V177-AD177</f>
        <v>0.36371223124700003</v>
      </c>
      <c r="BD177" s="5"/>
      <c r="BE177" s="5">
        <f>V177-AE177</f>
        <v>-0.34833214772599974</v>
      </c>
      <c r="BF177" s="5"/>
      <c r="BG177" s="5">
        <f>V177-AF177</f>
        <v>-0.12178444007899958</v>
      </c>
      <c r="BM177" s="6"/>
    </row>
    <row r="178" spans="1:65" x14ac:dyDescent="0.15">
      <c r="A178">
        <v>5968</v>
      </c>
      <c r="B178">
        <v>0</v>
      </c>
      <c r="C178">
        <v>3.8038612523587207E-5</v>
      </c>
      <c r="D178" t="s">
        <v>24</v>
      </c>
      <c r="E178">
        <v>0.02</v>
      </c>
      <c r="F178">
        <v>4.7593999999999997E-2</v>
      </c>
      <c r="G178">
        <v>9.2388130000000004</v>
      </c>
      <c r="H178">
        <v>9.7665000000000002E-2</v>
      </c>
      <c r="I178">
        <v>3.9983</v>
      </c>
      <c r="J178">
        <f t="shared" si="12"/>
        <v>-3.912023005428146</v>
      </c>
      <c r="K178">
        <f t="shared" si="13"/>
        <v>-3.0450485761099526</v>
      </c>
      <c r="L178">
        <f t="shared" si="14"/>
        <v>2.2234134141980255</v>
      </c>
      <c r="M178">
        <f t="shared" si="15"/>
        <v>-2.3262120236252017</v>
      </c>
      <c r="N178" s="1">
        <v>-1.3224477939999999</v>
      </c>
      <c r="O178" s="1">
        <v>0.96561617700000002</v>
      </c>
      <c r="P178" s="1">
        <v>-1.0102610460000001</v>
      </c>
      <c r="Q178" s="1">
        <v>-1.698970004</v>
      </c>
      <c r="R178" s="1">
        <v>0.42022103599999999</v>
      </c>
      <c r="S178" s="1">
        <v>0.176585719</v>
      </c>
      <c r="T178" s="1">
        <v>7.4205034000000003E-2</v>
      </c>
      <c r="U178" s="1">
        <v>3.1182516E-2</v>
      </c>
      <c r="V178" s="1">
        <v>0.60187537700000004</v>
      </c>
      <c r="W178" s="1">
        <v>-0.23673754599999999</v>
      </c>
      <c r="X178" s="1">
        <v>-0.376522211</v>
      </c>
      <c r="Y178">
        <f>-1.23-0.609*Q178-2.054*R178+1.501*O178</f>
        <v>0.39092860616900005</v>
      </c>
      <c r="Z178">
        <f>LOG(EXP(-2.885-0.575*J178+1.475*L178-6.802*R178))</f>
        <v>-9.3110770785869157E-2</v>
      </c>
      <c r="AA178">
        <f>-0.206-4.187*R178+0.706*S178+2.293*T178-1.682*U178+1.177*O178-1.111*N178+0.549*P178</f>
        <v>0.32804361614100008</v>
      </c>
      <c r="AB178">
        <f>LOG10(EXP(-0.74-4.93*R178-19.91*S178+43.75*T178-30.12*U178-1.3*K178+1.04*L178+0.68*M178))</f>
        <v>0.29046935485197134</v>
      </c>
      <c r="AC178">
        <f>-0.391+0.23*W178-1.722*X178</f>
        <v>0.20292161176200002</v>
      </c>
      <c r="AD178">
        <f>-0.215+2.341*W178-1.438*X178</f>
        <v>-0.22776365576800006</v>
      </c>
      <c r="AE178">
        <f>-2.429+1.433*W178-Q178+1.761*O178</f>
        <v>0.63117518827900021</v>
      </c>
      <c r="AF178">
        <f>2.471*W178-0.917*Q178+1.48*O178-2.027</f>
        <v>0.37508895946199994</v>
      </c>
      <c r="AG178">
        <f>-0.192+0.397*W178-1.615*X178</f>
        <v>0.32209856500299994</v>
      </c>
      <c r="AH178">
        <f>-1.166-0.597*Q178-2.065*R178+1.443*O178</f>
        <v>0.37391279645900033</v>
      </c>
      <c r="AI178">
        <f>-2.371+1.433*W178-0.996*Q178+1.696*O178</f>
        <v>0.61961425675800008</v>
      </c>
      <c r="AJ178">
        <f>-0.19-4.841*R178+3.333*S178-1.523*T178+0.147*U178+1.173*O178-1.142*N178+0.553*P178</f>
        <v>0.34006852715200009</v>
      </c>
      <c r="AK178" s="6">
        <f>V178-AG178</f>
        <v>0.27977681199700011</v>
      </c>
      <c r="AL178" s="6">
        <f>V178-AH178</f>
        <v>0.22796258054099972</v>
      </c>
      <c r="AM178" s="6">
        <f>V178-AI178</f>
        <v>-1.7738879758000037E-2</v>
      </c>
      <c r="AN178" s="6">
        <f>V178-AJ178</f>
        <v>0.26180684984799996</v>
      </c>
      <c r="AO178">
        <f t="shared" si="16"/>
        <v>-0.11917695324099992</v>
      </c>
      <c r="AP178">
        <f>Y178-AH178</f>
        <v>1.7015809709999719E-2</v>
      </c>
      <c r="AQ178">
        <f t="shared" si="17"/>
        <v>1.1560931521000128E-2</v>
      </c>
      <c r="AR178">
        <f>AA178-AJ178</f>
        <v>-1.2024911011000006E-2</v>
      </c>
      <c r="AS178" s="5">
        <f>V178-Y178</f>
        <v>0.210946770831</v>
      </c>
      <c r="AT178" s="5"/>
      <c r="AU178" s="5">
        <f>V178-Z178</f>
        <v>0.6949861477858692</v>
      </c>
      <c r="AV178" s="5"/>
      <c r="AW178" s="5">
        <f>V178-AA178</f>
        <v>0.27383176085899996</v>
      </c>
      <c r="AX178" s="5"/>
      <c r="AY178" s="5">
        <f>V178-AB178</f>
        <v>0.3114060221480287</v>
      </c>
      <c r="AZ178" s="5"/>
      <c r="BA178" s="5">
        <f>V178-AC178</f>
        <v>0.39895376523800002</v>
      </c>
      <c r="BB178" s="5"/>
      <c r="BC178" s="5">
        <f>V178-AD178</f>
        <v>0.82963903276800011</v>
      </c>
      <c r="BD178" s="5"/>
      <c r="BE178" s="5">
        <f>V178-AE178</f>
        <v>-2.9299811279000165E-2</v>
      </c>
      <c r="BF178" s="5"/>
      <c r="BG178" s="5">
        <f>V178-AF178</f>
        <v>0.22678641753800011</v>
      </c>
      <c r="BM178" s="6"/>
    </row>
    <row r="179" spans="1:65" x14ac:dyDescent="0.15">
      <c r="A179">
        <v>4047</v>
      </c>
      <c r="B179">
        <v>0</v>
      </c>
      <c r="C179">
        <v>4.0133844896096727E-5</v>
      </c>
      <c r="D179" t="s">
        <v>23</v>
      </c>
      <c r="E179">
        <v>0.02</v>
      </c>
      <c r="F179">
        <v>2.8112000000000002E-2</v>
      </c>
      <c r="G179">
        <v>3.205314</v>
      </c>
      <c r="H179">
        <v>3.6283000000000003E-2</v>
      </c>
      <c r="I179">
        <v>0.27090000000000003</v>
      </c>
      <c r="J179">
        <f t="shared" si="12"/>
        <v>-3.912023005428146</v>
      </c>
      <c r="K179">
        <f t="shared" si="13"/>
        <v>-3.5715587475373956</v>
      </c>
      <c r="L179">
        <f t="shared" si="14"/>
        <v>1.164810057492575</v>
      </c>
      <c r="M179">
        <f t="shared" si="15"/>
        <v>-3.316405966966415</v>
      </c>
      <c r="N179" s="1">
        <v>-1.551108256</v>
      </c>
      <c r="O179" s="1">
        <v>0.50587057999999996</v>
      </c>
      <c r="P179" s="1">
        <v>-1.4402968110000001</v>
      </c>
      <c r="Q179" s="1">
        <v>-1.698970004</v>
      </c>
      <c r="R179" s="1">
        <v>0.71143995400000004</v>
      </c>
      <c r="S179" s="1">
        <v>0.50614680899999998</v>
      </c>
      <c r="T179" s="1">
        <v>0.36009306299999999</v>
      </c>
      <c r="U179" s="1">
        <v>0.25618459199999999</v>
      </c>
      <c r="V179" s="1">
        <v>-0.56719099500000003</v>
      </c>
      <c r="W179" s="1">
        <v>-0.53976380199999996</v>
      </c>
      <c r="X179" s="1">
        <v>-0.14786174799999999</v>
      </c>
      <c r="Y179">
        <f>-1.23-0.609*Q179-2.054*R179+1.501*O179</f>
        <v>-0.89731319250000019</v>
      </c>
      <c r="Z179">
        <f>LOG(EXP(-2.885-0.575*J179+1.475*L179-6.802*R179))</f>
        <v>-1.6315169048977169</v>
      </c>
      <c r="AA179">
        <f>-0.206-4.187*R179+0.706*S179+2.293*T179-1.682*U179+1.177*O179-1.111*N179+0.549*P179</f>
        <v>-0.90470053469200085</v>
      </c>
      <c r="AB179">
        <f>LOG10(EXP(-0.74-4.93*R179-19.91*S179+43.75*T179-30.12*U179-1.3*K179+1.04*L179+0.68*M179))</f>
        <v>-1.1672609100632354</v>
      </c>
      <c r="AC179">
        <f>-0.391+0.23*W179-1.722*X179</f>
        <v>-0.26052774440400006</v>
      </c>
      <c r="AD179">
        <f>-0.215+2.341*W179-1.438*X179</f>
        <v>-1.2659618668580002</v>
      </c>
      <c r="AE179">
        <f>-2.429+1.433*W179-Q179+1.761*O179</f>
        <v>-0.61267343288599962</v>
      </c>
      <c r="AF179">
        <f>2.471*W179-0.917*Q179+1.48*O179-2.027</f>
        <v>-1.0541124026740001</v>
      </c>
      <c r="AG179">
        <f>-0.192+0.397*W179-1.615*X179</f>
        <v>-0.16748950637400001</v>
      </c>
      <c r="AH179">
        <f>-1.166-0.597*Q179-2.065*R179+1.443*O179</f>
        <v>-0.89086716568199997</v>
      </c>
      <c r="AI179">
        <f>-2.371+1.433*W179-0.996*Q179+1.696*O179</f>
        <v>-0.5943509006019998</v>
      </c>
      <c r="AJ179">
        <f>-0.19-4.841*R179+3.333*S179-1.523*T179+0.147*U179+1.173*O179-1.142*N179+0.553*P179</f>
        <v>-0.88958842063300059</v>
      </c>
      <c r="AK179" s="6">
        <f>V179-AG179</f>
        <v>-0.39970148862600002</v>
      </c>
      <c r="AL179" s="6">
        <f>V179-AH179</f>
        <v>0.32367617068199994</v>
      </c>
      <c r="AM179" s="6">
        <f>V179-AI179</f>
        <v>2.7159905601999768E-2</v>
      </c>
      <c r="AN179" s="6">
        <f>V179-AJ179</f>
        <v>0.32239742563300056</v>
      </c>
      <c r="AO179">
        <f t="shared" si="16"/>
        <v>-9.3038238030000053E-2</v>
      </c>
      <c r="AP179">
        <f>Y179-AH179</f>
        <v>-6.4460268180002167E-3</v>
      </c>
      <c r="AQ179">
        <f t="shared" si="17"/>
        <v>-1.8322532283999826E-2</v>
      </c>
      <c r="AR179">
        <f>AA179-AJ179</f>
        <v>-1.5112114059000259E-2</v>
      </c>
      <c r="AS179" s="5">
        <f>V179-Y179</f>
        <v>0.33012219750000016</v>
      </c>
      <c r="AT179" s="5"/>
      <c r="AU179" s="5">
        <f>V179-Z179</f>
        <v>1.0643259098977169</v>
      </c>
      <c r="AV179" s="5"/>
      <c r="AW179" s="5">
        <f>V179-AA179</f>
        <v>0.33750953969200082</v>
      </c>
      <c r="AX179" s="5"/>
      <c r="AY179" s="5">
        <f>V179-AB179</f>
        <v>0.60006991506323537</v>
      </c>
      <c r="AZ179" s="5"/>
      <c r="BA179" s="5">
        <f>V179-AC179</f>
        <v>-0.30666325059599997</v>
      </c>
      <c r="BB179" s="5"/>
      <c r="BC179" s="5">
        <f>V179-AD179</f>
        <v>0.69877087185800013</v>
      </c>
      <c r="BD179" s="5"/>
      <c r="BE179" s="5">
        <f>V179-AE179</f>
        <v>4.5482437885999594E-2</v>
      </c>
      <c r="BF179" s="5"/>
      <c r="BG179" s="5">
        <f>V179-AF179</f>
        <v>0.48692140767400005</v>
      </c>
      <c r="BM179" s="6"/>
    </row>
    <row r="180" spans="1:65" x14ac:dyDescent="0.15">
      <c r="A180">
        <v>3939</v>
      </c>
      <c r="B180">
        <v>0</v>
      </c>
      <c r="C180">
        <v>4.3248204035334469E-5</v>
      </c>
      <c r="D180" t="s">
        <v>23</v>
      </c>
      <c r="E180">
        <v>0.02</v>
      </c>
      <c r="F180">
        <v>0.22345799999999999</v>
      </c>
      <c r="G180">
        <v>7.8544780000000003</v>
      </c>
      <c r="H180">
        <v>0.52516799999999997</v>
      </c>
      <c r="I180">
        <v>8.9891000000000005</v>
      </c>
      <c r="J180">
        <f t="shared" si="12"/>
        <v>-3.912023005428146</v>
      </c>
      <c r="K180">
        <f t="shared" si="13"/>
        <v>-1.4985318020506755</v>
      </c>
      <c r="L180">
        <f t="shared" si="14"/>
        <v>2.0610838150117998</v>
      </c>
      <c r="M180">
        <f t="shared" si="15"/>
        <v>-0.64403706757959334</v>
      </c>
      <c r="N180" s="1">
        <v>-0.65080409299999997</v>
      </c>
      <c r="O180" s="1">
        <v>0.89511732799999999</v>
      </c>
      <c r="P180" s="1">
        <v>-0.279701745</v>
      </c>
      <c r="Q180" s="1">
        <v>-1.698970004</v>
      </c>
      <c r="R180" s="1">
        <v>8.9502278000000005E-2</v>
      </c>
      <c r="S180" s="1">
        <v>8.0106580000000004E-3</v>
      </c>
      <c r="T180" s="1">
        <v>7.1697199999999997E-4</v>
      </c>
      <c r="U180" s="1">
        <v>6.4170600000000005E-5</v>
      </c>
      <c r="V180" s="1">
        <v>0.95371621200000001</v>
      </c>
      <c r="W180" s="1">
        <v>-4.0721135999999998E-2</v>
      </c>
      <c r="X180" s="1">
        <v>-1.048165912</v>
      </c>
      <c r="Y180">
        <f>-1.23-0.609*Q180-2.054*R180+1.501*O180</f>
        <v>0.96440616275199975</v>
      </c>
      <c r="Z180">
        <f>LOG(EXP(-2.885-0.575*J180+1.475*L180-6.802*R180))</f>
        <v>0.77987014063945936</v>
      </c>
      <c r="AA180">
        <f>-0.206-4.187*R180+0.706*S180+2.293*T180-1.682*U180+1.177*O180-1.111*N180+0.549*P180</f>
        <v>1.0494857527827999</v>
      </c>
      <c r="AB180">
        <f>LOG10(EXP(-0.74-4.93*R180-19.91*S180+43.75*T180-30.12*U180-1.3*K180+1.04*L180+0.68*M180))</f>
        <v>1.0172781829687993</v>
      </c>
      <c r="AC180">
        <f>-0.391+0.23*W180-1.722*X180</f>
        <v>1.404575839184</v>
      </c>
      <c r="AD180">
        <f>-0.215+2.341*W180-1.438*X180</f>
        <v>1.1969344020799999</v>
      </c>
      <c r="AE180">
        <f>-2.429+1.433*W180-Q180+1.761*O180</f>
        <v>0.78791823072000033</v>
      </c>
      <c r="AF180">
        <f>2.471*W180-0.917*Q180+1.48*O180-2.027</f>
        <v>0.75510721205199971</v>
      </c>
      <c r="AG180">
        <f>-0.192+0.397*W180-1.615*X180</f>
        <v>1.4846216568879997</v>
      </c>
      <c r="AH180">
        <f>-1.166-0.597*Q180-2.065*R180+1.443*O180</f>
        <v>0.95511719262200012</v>
      </c>
      <c r="AI180">
        <f>-2.371+1.433*W180-0.996*Q180+1.696*O180</f>
        <v>0.78093972438400017</v>
      </c>
      <c r="AJ180">
        <f>-0.19-4.841*R180+3.333*S180-1.523*T180+0.147*U180+1.173*O180-1.142*N180+0.553*P180</f>
        <v>1.0408523150032001</v>
      </c>
      <c r="AK180" s="6">
        <f>V180-AG180</f>
        <v>-0.53090544488799973</v>
      </c>
      <c r="AL180" s="6">
        <f>V180-AH180</f>
        <v>-1.4009806220001142E-3</v>
      </c>
      <c r="AM180" s="6">
        <f>V180-AI180</f>
        <v>0.17277648761599984</v>
      </c>
      <c r="AN180" s="6">
        <f>V180-AJ180</f>
        <v>-8.7136103003200072E-2</v>
      </c>
      <c r="AO180">
        <f t="shared" si="16"/>
        <v>-8.0045817703999766E-2</v>
      </c>
      <c r="AP180">
        <f>Y180-AH180</f>
        <v>9.2889701299996297E-3</v>
      </c>
      <c r="AQ180">
        <f t="shared" si="17"/>
        <v>6.9785063360001676E-3</v>
      </c>
      <c r="AR180">
        <f>AA180-AJ180</f>
        <v>8.6334377795997952E-3</v>
      </c>
      <c r="AS180" s="5">
        <f>V180-Y180</f>
        <v>-1.0689950751999744E-2</v>
      </c>
      <c r="AT180" s="5"/>
      <c r="AU180" s="5">
        <f>V180-Z180</f>
        <v>0.17384607136054064</v>
      </c>
      <c r="AV180" s="5"/>
      <c r="AW180" s="5">
        <f>V180-AA180</f>
        <v>-9.5769540782799867E-2</v>
      </c>
      <c r="AX180" s="5"/>
      <c r="AY180" s="5">
        <f>V180-AB180</f>
        <v>-6.3561970968799342E-2</v>
      </c>
      <c r="AZ180" s="5"/>
      <c r="BA180" s="5">
        <f>V180-AC180</f>
        <v>-0.45085962718399997</v>
      </c>
      <c r="BB180" s="5"/>
      <c r="BC180" s="5">
        <f>V180-AD180</f>
        <v>-0.2432181900799999</v>
      </c>
      <c r="BD180" s="5"/>
      <c r="BE180" s="5">
        <f>V180-AE180</f>
        <v>0.16579798127999967</v>
      </c>
      <c r="BF180" s="5"/>
      <c r="BG180" s="5">
        <f>V180-AF180</f>
        <v>0.1986089999480003</v>
      </c>
      <c r="BM180" s="6"/>
    </row>
    <row r="181" spans="1:65" x14ac:dyDescent="0.15">
      <c r="A181">
        <v>3939</v>
      </c>
      <c r="B181">
        <v>0</v>
      </c>
      <c r="C181">
        <v>4.3248204035334469E-5</v>
      </c>
      <c r="D181" t="s">
        <v>23</v>
      </c>
      <c r="E181">
        <v>0.1</v>
      </c>
      <c r="F181">
        <v>0.22345799999999999</v>
      </c>
      <c r="G181">
        <v>7.8544780000000003</v>
      </c>
      <c r="H181">
        <v>0.52516799999999997</v>
      </c>
      <c r="I181">
        <v>0.48659999999999998</v>
      </c>
      <c r="J181">
        <f t="shared" si="12"/>
        <v>-2.3025850929940455</v>
      </c>
      <c r="K181">
        <f t="shared" si="13"/>
        <v>-1.4985318020506755</v>
      </c>
      <c r="L181">
        <f t="shared" si="14"/>
        <v>2.0610838150117998</v>
      </c>
      <c r="M181">
        <f t="shared" si="15"/>
        <v>-0.64403706757959334</v>
      </c>
      <c r="N181" s="1">
        <v>-0.65080409299999997</v>
      </c>
      <c r="O181" s="1">
        <v>0.89511732799999999</v>
      </c>
      <c r="P181" s="1">
        <v>-0.279701745</v>
      </c>
      <c r="Q181" s="1">
        <v>-1</v>
      </c>
      <c r="R181" s="1">
        <v>0.44751138899999998</v>
      </c>
      <c r="S181" s="1">
        <v>0.20026644299999999</v>
      </c>
      <c r="T181" s="1">
        <v>8.9621513999999999E-2</v>
      </c>
      <c r="U181" s="1">
        <v>4.0106648000000002E-2</v>
      </c>
      <c r="V181" s="1">
        <v>-0.31282789500000002</v>
      </c>
      <c r="W181" s="1">
        <v>-0.25767667</v>
      </c>
      <c r="X181" s="1">
        <v>-0.34919590700000003</v>
      </c>
      <c r="Y181">
        <f>-1.23-0.609*Q181-2.054*R181+1.501*O181</f>
        <v>-0.19661728367800002</v>
      </c>
      <c r="Z181">
        <f>LOG(EXP(-2.885-0.575*J181+1.475*L181-6.802*R181))</f>
        <v>-0.67962196798955166</v>
      </c>
      <c r="AA181">
        <f>-0.206-4.187*R181+0.706*S181+2.293*T181-1.682*U181+1.177*O181-1.111*N181+0.549*P181</f>
        <v>-0.17725914294500039</v>
      </c>
      <c r="AB181">
        <f>LOG10(EXP(-0.74-4.93*R181-19.91*S181+43.75*T181-30.12*U181-1.3*K181+1.04*L181+0.68*M181))</f>
        <v>-0.24621618786682542</v>
      </c>
      <c r="AC181">
        <f>-0.391+0.23*W181-1.722*X181</f>
        <v>0.15104971775400006</v>
      </c>
      <c r="AD181">
        <f>-0.215+2.341*W181-1.438*X181</f>
        <v>-0.31607737020399995</v>
      </c>
      <c r="AE181">
        <f>-2.429+1.433*W181-Q181+1.761*O181</f>
        <v>-0.22194905350199967</v>
      </c>
      <c r="AF181">
        <f>2.471*W181-0.917*Q181+1.48*O181-2.027</f>
        <v>-0.42194540613000031</v>
      </c>
      <c r="AG181">
        <f>-0.192+0.397*W181-1.615*X181</f>
        <v>0.26965375181500001</v>
      </c>
      <c r="AH181">
        <f>-1.166-0.597*Q181-2.065*R181+1.443*O181</f>
        <v>-0.20145671398099996</v>
      </c>
      <c r="AI181">
        <f>-2.371+1.433*W181-0.996*Q181+1.696*O181</f>
        <v>-0.22613167982199989</v>
      </c>
      <c r="AJ181">
        <f>-0.19-4.841*R181+3.333*S181-1.523*T181+0.147*U181+1.173*O181-1.142*N181+0.553*P181</f>
        <v>-0.18099663323099999</v>
      </c>
      <c r="AK181" s="6">
        <f>V181-AG181</f>
        <v>-0.58248164681500003</v>
      </c>
      <c r="AL181" s="6">
        <f>V181-AH181</f>
        <v>-0.11137118101900007</v>
      </c>
      <c r="AM181" s="6">
        <f>V181-AI181</f>
        <v>-8.6696215178000136E-2</v>
      </c>
      <c r="AN181" s="6">
        <f>V181-AJ181</f>
        <v>-0.13183126176900004</v>
      </c>
      <c r="AO181">
        <f t="shared" si="16"/>
        <v>-0.11860403406099995</v>
      </c>
      <c r="AP181">
        <f>Y181-AH181</f>
        <v>4.8394303029999364E-3</v>
      </c>
      <c r="AQ181">
        <f t="shared" si="17"/>
        <v>4.1826263200002156E-3</v>
      </c>
      <c r="AR181">
        <f>AA181-AJ181</f>
        <v>3.7374902859995951E-3</v>
      </c>
      <c r="AS181" s="5">
        <f>V181-Y181</f>
        <v>-0.116210611322</v>
      </c>
      <c r="AT181" s="5"/>
      <c r="AU181" s="5">
        <f>V181-Z181</f>
        <v>0.36679407298955163</v>
      </c>
      <c r="AV181" s="5"/>
      <c r="AW181" s="5">
        <f>V181-AA181</f>
        <v>-0.13556875205499963</v>
      </c>
      <c r="AX181" s="5"/>
      <c r="AY181" s="5">
        <f>V181-AB181</f>
        <v>-6.6611707133174602E-2</v>
      </c>
      <c r="AZ181" s="5"/>
      <c r="BA181" s="5">
        <f>V181-AC181</f>
        <v>-0.46387761275400008</v>
      </c>
      <c r="BB181" s="5"/>
      <c r="BC181" s="5">
        <f>V181-AD181</f>
        <v>3.2494752039999297E-3</v>
      </c>
      <c r="BD181" s="5"/>
      <c r="BE181" s="5">
        <f>V181-AE181</f>
        <v>-9.0878841498000351E-2</v>
      </c>
      <c r="BF181" s="5"/>
      <c r="BG181" s="5">
        <f>V181-AF181</f>
        <v>0.10911751113000029</v>
      </c>
      <c r="BM181" s="6"/>
    </row>
    <row r="182" spans="1:65" x14ac:dyDescent="0.15">
      <c r="A182">
        <v>3939</v>
      </c>
      <c r="B182">
        <v>0</v>
      </c>
      <c r="C182">
        <v>4.3248204035334469E-5</v>
      </c>
      <c r="D182" t="s">
        <v>24</v>
      </c>
      <c r="E182">
        <v>0.02</v>
      </c>
      <c r="F182">
        <v>7.8826999999999994E-2</v>
      </c>
      <c r="G182">
        <v>1.775604</v>
      </c>
      <c r="H182">
        <v>9.6939999999999998E-2</v>
      </c>
      <c r="I182">
        <v>0.59060000000000001</v>
      </c>
      <c r="J182">
        <f t="shared" si="12"/>
        <v>-3.912023005428146</v>
      </c>
      <c r="K182">
        <f t="shared" si="13"/>
        <v>-2.5404997012119352</v>
      </c>
      <c r="L182">
        <f t="shared" si="14"/>
        <v>0.57414064673483622</v>
      </c>
      <c r="M182">
        <f t="shared" si="15"/>
        <v>-2.3336630485649072</v>
      </c>
      <c r="N182" s="1">
        <v>-1.1033250020000001</v>
      </c>
      <c r="O182" s="1">
        <v>0.24934611500000001</v>
      </c>
      <c r="P182" s="1">
        <v>-1.013496985</v>
      </c>
      <c r="Q182" s="1">
        <v>-1.698970004</v>
      </c>
      <c r="R182" s="1">
        <v>0.25372017200000002</v>
      </c>
      <c r="S182" s="1">
        <v>6.4373925999999998E-2</v>
      </c>
      <c r="T182" s="1">
        <v>1.6332963999999998E-2</v>
      </c>
      <c r="U182" s="1">
        <v>4.1440019999999999E-3</v>
      </c>
      <c r="V182" s="1">
        <v>-0.228706557</v>
      </c>
      <c r="W182" s="1">
        <v>-0.127098297</v>
      </c>
      <c r="X182" s="1">
        <v>-0.59564500300000001</v>
      </c>
      <c r="Y182">
        <f>-1.23-0.609*Q182-2.054*R182+1.501*O182</f>
        <v>-0.3421999822370001</v>
      </c>
      <c r="Z182">
        <f>LOG(EXP(-2.885-0.575*J182+1.475*L182-6.802*R182))</f>
        <v>-0.6577537275374209</v>
      </c>
      <c r="AA182">
        <f>-0.206-4.187*R182+0.706*S182+2.293*T182-1.682*U182+1.177*O182-1.111*N182+0.549*P182</f>
        <v>-0.22953248350800004</v>
      </c>
      <c r="AB182">
        <f>LOG10(EXP(-0.74-4.93*R182-19.91*S182+43.75*T182-30.12*U182-1.3*K182+1.04*L182+0.68*M182))</f>
        <v>-0.16065007535656292</v>
      </c>
      <c r="AC182">
        <f>-0.391+0.23*W182-1.722*X182</f>
        <v>0.60546808685599984</v>
      </c>
      <c r="AD182">
        <f>-0.215+2.341*W182-1.438*X182</f>
        <v>0.34400040103699991</v>
      </c>
      <c r="AE182">
        <f>-2.429+1.433*W182-Q182+1.761*O182</f>
        <v>-0.47306334708600006</v>
      </c>
      <c r="AF182">
        <f>2.471*W182-0.917*Q182+1.48*O182-2.027</f>
        <v>-0.41407214801900016</v>
      </c>
      <c r="AG182">
        <f>-0.192+0.397*W182-1.615*X182</f>
        <v>0.719508655936</v>
      </c>
      <c r="AH182">
        <f>-1.166-0.597*Q182-2.065*R182+1.443*O182</f>
        <v>-0.31584061884699993</v>
      </c>
      <c r="AI182">
        <f>-2.371+1.433*W182-0.996*Q182+1.696*O182</f>
        <v>-0.43806672457700019</v>
      </c>
      <c r="AJ182">
        <f>-0.19-4.841*R182+3.333*S182-1.523*T182+0.147*U182+1.173*O182-1.142*N182+0.553*P182</f>
        <v>-0.23595068069800018</v>
      </c>
      <c r="AK182" s="6">
        <f>V182-AG182</f>
        <v>-0.94821521293599997</v>
      </c>
      <c r="AL182" s="6">
        <f>V182-AH182</f>
        <v>8.7134061846999927E-2</v>
      </c>
      <c r="AM182" s="6">
        <f>V182-AI182</f>
        <v>0.20936016757700018</v>
      </c>
      <c r="AN182" s="6">
        <f>V182-AJ182</f>
        <v>7.2441236980001766E-3</v>
      </c>
      <c r="AO182">
        <f t="shared" si="16"/>
        <v>-0.11404056908000015</v>
      </c>
      <c r="AP182">
        <f>Y182-AH182</f>
        <v>-2.6359363390000168E-2</v>
      </c>
      <c r="AQ182">
        <f t="shared" si="17"/>
        <v>-3.4996622508999875E-2</v>
      </c>
      <c r="AR182">
        <f>AA182-AJ182</f>
        <v>6.4181971900001411E-3</v>
      </c>
      <c r="AS182" s="5">
        <f>V182-Y182</f>
        <v>0.1134934252370001</v>
      </c>
      <c r="AT182" s="5"/>
      <c r="AU182" s="5">
        <f>V182-Z182</f>
        <v>0.42904717053742092</v>
      </c>
      <c r="AV182" s="5"/>
      <c r="AW182" s="5">
        <f>V182-AA182</f>
        <v>8.2592650800003553E-4</v>
      </c>
      <c r="AX182" s="5"/>
      <c r="AY182" s="5">
        <f>V182-AB182</f>
        <v>-6.8056481643437083E-2</v>
      </c>
      <c r="AZ182" s="5"/>
      <c r="BA182" s="5">
        <f>V182-AC182</f>
        <v>-0.83417464385599982</v>
      </c>
      <c r="BB182" s="5"/>
      <c r="BC182" s="5">
        <f>V182-AD182</f>
        <v>-0.57270695803699989</v>
      </c>
      <c r="BD182" s="5"/>
      <c r="BE182" s="5">
        <f>V182-AE182</f>
        <v>0.24435679008600006</v>
      </c>
      <c r="BF182" s="5"/>
      <c r="BG182" s="5">
        <f>V182-AF182</f>
        <v>0.18536559101900016</v>
      </c>
      <c r="BM182" s="6"/>
    </row>
    <row r="183" spans="1:65" x14ac:dyDescent="0.15">
      <c r="A183">
        <v>841</v>
      </c>
      <c r="B183">
        <v>0</v>
      </c>
      <c r="C183">
        <v>4.3663602389132715E-5</v>
      </c>
      <c r="D183" t="s">
        <v>23</v>
      </c>
      <c r="E183">
        <v>0.02</v>
      </c>
      <c r="F183">
        <v>0.118934</v>
      </c>
      <c r="G183">
        <v>12.778796</v>
      </c>
      <c r="H183">
        <v>0.29712100000000002</v>
      </c>
      <c r="I183">
        <v>17.222799999999999</v>
      </c>
      <c r="J183">
        <f t="shared" si="12"/>
        <v>-3.912023005428146</v>
      </c>
      <c r="K183">
        <f t="shared" si="13"/>
        <v>-2.1291865615789365</v>
      </c>
      <c r="L183">
        <f t="shared" si="14"/>
        <v>2.5477872348087156</v>
      </c>
      <c r="M183">
        <f t="shared" si="15"/>
        <v>-1.213615815739894</v>
      </c>
      <c r="N183" s="1">
        <v>-0.92469397499999995</v>
      </c>
      <c r="O183" s="1">
        <v>1.1064899370000001</v>
      </c>
      <c r="P183" s="1">
        <v>-0.52706665200000002</v>
      </c>
      <c r="Q183" s="1">
        <v>-1.698970004</v>
      </c>
      <c r="R183" s="1">
        <v>0.16816049199999999</v>
      </c>
      <c r="S183" s="1">
        <v>2.8277950999999999E-2</v>
      </c>
      <c r="T183" s="1">
        <v>4.7552339999999997E-3</v>
      </c>
      <c r="U183" s="1">
        <v>7.9964299999999995E-4</v>
      </c>
      <c r="V183" s="1">
        <v>1.2361037580000001</v>
      </c>
      <c r="W183" s="1">
        <v>-7.9960456999999999E-2</v>
      </c>
      <c r="X183" s="1">
        <v>-0.77427603</v>
      </c>
      <c r="Y183">
        <f>-1.23-0.609*Q183-2.054*R183+1.501*O183</f>
        <v>1.120112477305</v>
      </c>
      <c r="Z183">
        <f>LOG(EXP(-2.885-0.575*J183+1.475*L183-6.802*R183))</f>
        <v>0.85928278563955607</v>
      </c>
      <c r="AA183">
        <f>-0.206-4.187*R183+0.706*S183+2.293*T183-1.682*U183+1.177*O183-1.111*N183+0.549*P183</f>
        <v>1.1597490755640001</v>
      </c>
      <c r="AB183">
        <f>LOG10(EXP(-0.74-4.93*R183-19.91*S183+43.75*T183-30.12*U183-1.3*K183+1.04*L183+0.68*M183))</f>
        <v>1.1484020798910786</v>
      </c>
      <c r="AC183">
        <f>-0.391+0.23*W183-1.722*X183</f>
        <v>0.92391241855000006</v>
      </c>
      <c r="AD183">
        <f>-0.215+2.341*W183-1.438*X183</f>
        <v>0.71122150130299988</v>
      </c>
      <c r="AE183">
        <f>-2.429+1.433*W183-Q183+1.761*O183</f>
        <v>1.1039154481760003</v>
      </c>
      <c r="AF183">
        <f>2.471*W183-0.917*Q183+1.48*O183-2.027</f>
        <v>0.97097831118099975</v>
      </c>
      <c r="AG183">
        <f>-0.192+0.397*W183-1.615*X183</f>
        <v>1.0267114870210001</v>
      </c>
      <c r="AH183">
        <f>-1.166-0.597*Q183-2.065*R183+1.443*O183</f>
        <v>1.0976986554990003</v>
      </c>
      <c r="AI183">
        <f>-2.371+1.433*W183-0.996*Q183+1.696*O183</f>
        <v>1.0831977222550002</v>
      </c>
      <c r="AJ183">
        <f>-0.19-4.841*R183+3.333*S183-1.523*T183+0.147*U183+1.173*O183-1.142*N183+0.553*P183</f>
        <v>1.1455061520450001</v>
      </c>
      <c r="AK183" s="6">
        <f>V183-AG183</f>
        <v>0.20939227097899993</v>
      </c>
      <c r="AL183" s="6">
        <f>V183-AH183</f>
        <v>0.1384051025009998</v>
      </c>
      <c r="AM183" s="6">
        <f>V183-AI183</f>
        <v>0.15290603574499984</v>
      </c>
      <c r="AN183" s="6">
        <f>V183-AJ183</f>
        <v>9.0597605954999993E-2</v>
      </c>
      <c r="AO183">
        <f t="shared" si="16"/>
        <v>-0.10279906847100007</v>
      </c>
      <c r="AP183">
        <f>Y183-AH183</f>
        <v>2.2413821805999712E-2</v>
      </c>
      <c r="AQ183">
        <f t="shared" si="17"/>
        <v>2.0717725921000074E-2</v>
      </c>
      <c r="AR183">
        <f>AA183-AJ183</f>
        <v>1.4242923519000028E-2</v>
      </c>
      <c r="AS183" s="5">
        <f>V183-Y183</f>
        <v>0.11599128069500009</v>
      </c>
      <c r="AT183" s="5"/>
      <c r="AU183" s="5">
        <f>V183-Z183</f>
        <v>0.37682097236044398</v>
      </c>
      <c r="AV183" s="5"/>
      <c r="AW183" s="5">
        <f>V183-AA183</f>
        <v>7.6354682435999965E-2</v>
      </c>
      <c r="AX183" s="5"/>
      <c r="AY183" s="5">
        <f>V183-AB183</f>
        <v>8.7701678108921488E-2</v>
      </c>
      <c r="AZ183" s="5"/>
      <c r="BA183" s="5">
        <f>V183-AC183</f>
        <v>0.31219133944999999</v>
      </c>
      <c r="BB183" s="5"/>
      <c r="BC183" s="5">
        <f>V183-AD183</f>
        <v>0.52488225669700017</v>
      </c>
      <c r="BD183" s="5"/>
      <c r="BE183" s="5">
        <f>V183-AE183</f>
        <v>0.13218830982399976</v>
      </c>
      <c r="BF183" s="5"/>
      <c r="BG183" s="5">
        <f>V183-AF183</f>
        <v>0.2651254468190003</v>
      </c>
      <c r="BM183" s="6"/>
    </row>
    <row r="184" spans="1:65" x14ac:dyDescent="0.15">
      <c r="A184">
        <v>841</v>
      </c>
      <c r="B184">
        <v>0</v>
      </c>
      <c r="C184">
        <v>4.3663602389132715E-5</v>
      </c>
      <c r="D184" t="s">
        <v>23</v>
      </c>
      <c r="E184">
        <v>0.1</v>
      </c>
      <c r="F184">
        <v>0.118934</v>
      </c>
      <c r="G184">
        <v>12.778796</v>
      </c>
      <c r="H184">
        <v>0.29712100000000002</v>
      </c>
      <c r="I184">
        <v>0.1328</v>
      </c>
      <c r="J184">
        <f t="shared" si="12"/>
        <v>-2.3025850929940455</v>
      </c>
      <c r="K184">
        <f t="shared" si="13"/>
        <v>-2.1291865615789365</v>
      </c>
      <c r="L184">
        <f t="shared" si="14"/>
        <v>2.5477872348087156</v>
      </c>
      <c r="M184">
        <f t="shared" si="15"/>
        <v>-1.213615815739894</v>
      </c>
      <c r="N184" s="1">
        <v>-0.92469397499999995</v>
      </c>
      <c r="O184" s="1">
        <v>1.1064899370000001</v>
      </c>
      <c r="P184" s="1">
        <v>-0.52706665200000002</v>
      </c>
      <c r="Q184" s="1">
        <v>-1</v>
      </c>
      <c r="R184" s="1">
        <v>0.84080246199999997</v>
      </c>
      <c r="S184" s="1">
        <v>0.70694878000000005</v>
      </c>
      <c r="T184" s="1">
        <v>0.59440427500000004</v>
      </c>
      <c r="U184" s="1">
        <v>0.499776577</v>
      </c>
      <c r="V184" s="1">
        <v>-0.87680192499999998</v>
      </c>
      <c r="W184" s="1">
        <v>-0.79806365300000004</v>
      </c>
      <c r="X184" s="1">
        <v>-7.5306024999999999E-2</v>
      </c>
      <c r="Y184">
        <f>-1.23-0.609*Q184-2.054*R184+1.501*O184</f>
        <v>-0.68716686151099982</v>
      </c>
      <c r="Z184">
        <f>LOG(EXP(-2.885-0.575*J184+1.475*L184-6.802*R184))</f>
        <v>-1.5296571481446117</v>
      </c>
      <c r="AA184">
        <f>-0.206-4.187*R184+0.706*S184+2.293*T184-1.682*U184+1.177*O184-1.111*N184+0.549*P184</f>
        <v>-0.66467519952699972</v>
      </c>
      <c r="AB184">
        <f>LOG10(EXP(-0.74-4.93*R184-19.91*S184+43.75*T184-30.12*U184-1.3*K184+1.04*L184+0.68*M184))</f>
        <v>-1.4836399863326475</v>
      </c>
      <c r="AC184">
        <f>-0.391+0.23*W184-1.722*X184</f>
        <v>-0.44487766514000004</v>
      </c>
      <c r="AD184">
        <f>-0.215+2.341*W184-1.438*X184</f>
        <v>-1.9749769477230001</v>
      </c>
      <c r="AE184">
        <f>-2.429+1.433*W184-Q184+1.761*O184</f>
        <v>-0.6240964356919998</v>
      </c>
      <c r="AF184">
        <f>2.471*W184-0.917*Q184+1.48*O184-2.027</f>
        <v>-1.444410179803</v>
      </c>
      <c r="AG184">
        <f>-0.192+0.397*W184-1.615*X184</f>
        <v>-0.38721203986600006</v>
      </c>
      <c r="AH184">
        <f>-1.166-0.597*Q184-2.065*R184+1.443*O184</f>
        <v>-0.70859210493899982</v>
      </c>
      <c r="AI184">
        <f>-2.371+1.433*W184-0.996*Q184+1.696*O184</f>
        <v>-0.64201828159699992</v>
      </c>
      <c r="AJ184">
        <f>-0.19-4.841*R184+3.333*S184-1.523*T184+0.147*U184+1.173*O184-1.142*N184+0.553*P184</f>
        <v>-0.67342963181300064</v>
      </c>
      <c r="AK184" s="6">
        <f>V184-AG184</f>
        <v>-0.48958988513399992</v>
      </c>
      <c r="AL184" s="6">
        <f>V184-AH184</f>
        <v>-0.16820982006100016</v>
      </c>
      <c r="AM184" s="6">
        <f>V184-AI184</f>
        <v>-0.23478364340300006</v>
      </c>
      <c r="AN184" s="6">
        <f>V184-AJ184</f>
        <v>-0.20337229318699934</v>
      </c>
      <c r="AO184">
        <f t="shared" si="16"/>
        <v>-5.7665625273999987E-2</v>
      </c>
      <c r="AP184">
        <f>Y184-AH184</f>
        <v>2.1425243428000007E-2</v>
      </c>
      <c r="AQ184">
        <f t="shared" si="17"/>
        <v>1.7921845905000122E-2</v>
      </c>
      <c r="AR184">
        <f>AA184-AJ184</f>
        <v>8.7544322860009238E-3</v>
      </c>
      <c r="AS184" s="5">
        <f>V184-Y184</f>
        <v>-0.18963506348900017</v>
      </c>
      <c r="AT184" s="5"/>
      <c r="AU184" s="5">
        <f>V184-Z184</f>
        <v>0.65285522314461175</v>
      </c>
      <c r="AV184" s="5"/>
      <c r="AW184" s="5">
        <f>V184-AA184</f>
        <v>-0.21212672547300027</v>
      </c>
      <c r="AX184" s="5"/>
      <c r="AY184" s="5">
        <f>V184-AB184</f>
        <v>0.6068380613326475</v>
      </c>
      <c r="AZ184" s="5"/>
      <c r="BA184" s="5">
        <f>V184-AC184</f>
        <v>-0.43192425985999994</v>
      </c>
      <c r="BB184" s="5"/>
      <c r="BC184" s="5">
        <f>V184-AD184</f>
        <v>1.0981750227230003</v>
      </c>
      <c r="BD184" s="5"/>
      <c r="BE184" s="5">
        <f>V184-AE184</f>
        <v>-0.25270548930800019</v>
      </c>
      <c r="BF184" s="5"/>
      <c r="BG184" s="5">
        <f>V184-AF184</f>
        <v>0.56760825480300003</v>
      </c>
      <c r="BM184" s="6"/>
    </row>
    <row r="185" spans="1:65" x14ac:dyDescent="0.15">
      <c r="A185">
        <v>841</v>
      </c>
      <c r="B185">
        <v>0</v>
      </c>
      <c r="C185">
        <v>4.3663602389132715E-5</v>
      </c>
      <c r="D185" t="s">
        <v>24</v>
      </c>
      <c r="E185">
        <v>0.02</v>
      </c>
      <c r="F185">
        <v>9.0142E-2</v>
      </c>
      <c r="G185">
        <v>9.6596919999999997</v>
      </c>
      <c r="H185">
        <v>0.19913600000000001</v>
      </c>
      <c r="I185">
        <v>13.3203</v>
      </c>
      <c r="J185">
        <f t="shared" si="12"/>
        <v>-3.912023005428146</v>
      </c>
      <c r="K185">
        <f t="shared" si="13"/>
        <v>-2.4063690742577686</v>
      </c>
      <c r="L185">
        <f t="shared" si="14"/>
        <v>2.2679617636581484</v>
      </c>
      <c r="M185">
        <f t="shared" si="15"/>
        <v>-1.6137672705953297</v>
      </c>
      <c r="N185" s="1">
        <v>-1.04507281</v>
      </c>
      <c r="O185" s="1">
        <v>0.98496327900000002</v>
      </c>
      <c r="P185" s="1">
        <v>-0.70085022100000005</v>
      </c>
      <c r="Q185" s="1">
        <v>-1.698970004</v>
      </c>
      <c r="R185" s="1">
        <v>0.22187215699999999</v>
      </c>
      <c r="S185" s="1">
        <v>4.9227253999999998E-2</v>
      </c>
      <c r="T185" s="1">
        <v>1.0922157E-2</v>
      </c>
      <c r="U185" s="1">
        <v>2.4233229999999998E-3</v>
      </c>
      <c r="V185" s="1">
        <v>1.1245140060000001</v>
      </c>
      <c r="W185" s="1">
        <v>-0.10894904499999999</v>
      </c>
      <c r="X185" s="1">
        <v>-0.65389719400000001</v>
      </c>
      <c r="Y185">
        <f>-1.23-0.609*Q185-2.054*R185+1.501*O185</f>
        <v>0.82737720373699997</v>
      </c>
      <c r="Z185">
        <f>LOG(EXP(-2.885-0.575*J185+1.475*L185-6.802*R185))</f>
        <v>0.52136288958683785</v>
      </c>
      <c r="AA185">
        <f>-0.206-4.187*R185+0.706*S185+2.293*T185-1.682*U185+1.177*O185-1.111*N185+0.549*P185</f>
        <v>0.85635509664399978</v>
      </c>
      <c r="AB185">
        <f>LOG10(EXP(-0.74-4.93*R185-19.91*S185+43.75*T185-30.12*U185-1.3*K185+1.04*L185+0.68*M185))</f>
        <v>0.8601236113274322</v>
      </c>
      <c r="AC185">
        <f>-0.391+0.23*W185-1.722*X185</f>
        <v>0.70995268771799991</v>
      </c>
      <c r="AD185">
        <f>-0.215+2.341*W185-1.438*X185</f>
        <v>0.470254450627</v>
      </c>
      <c r="AE185">
        <f>-2.429+1.433*W185-Q185+1.761*O185</f>
        <v>0.84836635683400008</v>
      </c>
      <c r="AF185">
        <f>2.471*W185-0.917*Q185+1.48*O185-2.027</f>
        <v>0.71948805639299973</v>
      </c>
      <c r="AG185">
        <f>-0.192+0.397*W185-1.615*X185</f>
        <v>0.82079119744499995</v>
      </c>
      <c r="AH185">
        <f>-1.166-0.597*Q185-2.065*R185+1.443*O185</f>
        <v>0.81142109978000021</v>
      </c>
      <c r="AI185">
        <f>-2.371+1.433*W185-0.996*Q185+1.696*O185</f>
        <v>0.83554786368300005</v>
      </c>
      <c r="AJ185">
        <f>-0.19-4.841*R185+3.333*S185-1.523*T185+0.147*U185+1.173*O185-1.142*N185+0.553*P185</f>
        <v>0.8449780119889998</v>
      </c>
      <c r="AK185" s="6">
        <f>V185-AG185</f>
        <v>0.30372280855500011</v>
      </c>
      <c r="AL185" s="6">
        <f>V185-AH185</f>
        <v>0.31309290621999986</v>
      </c>
      <c r="AM185" s="6">
        <f>V185-AI185</f>
        <v>0.28896614231700002</v>
      </c>
      <c r="AN185" s="6">
        <f>V185-AJ185</f>
        <v>0.27953599401100027</v>
      </c>
      <c r="AO185">
        <f t="shared" si="16"/>
        <v>-0.11083850972700005</v>
      </c>
      <c r="AP185">
        <f>Y185-AH185</f>
        <v>1.5956103956999756E-2</v>
      </c>
      <c r="AQ185">
        <f t="shared" si="17"/>
        <v>1.2818493151000032E-2</v>
      </c>
      <c r="AR185">
        <f>AA185-AJ185</f>
        <v>1.137708465499998E-2</v>
      </c>
      <c r="AS185" s="5">
        <f>V185-Y185</f>
        <v>0.2971368022630001</v>
      </c>
      <c r="AT185" s="5"/>
      <c r="AU185" s="5">
        <f>V185-Z185</f>
        <v>0.60315111641316221</v>
      </c>
      <c r="AV185" s="5"/>
      <c r="AW185" s="5">
        <f>V185-AA185</f>
        <v>0.26815890935600029</v>
      </c>
      <c r="AX185" s="5"/>
      <c r="AY185" s="5">
        <f>V185-AB185</f>
        <v>0.26439039467256786</v>
      </c>
      <c r="AZ185" s="5"/>
      <c r="BA185" s="5">
        <f>V185-AC185</f>
        <v>0.41456131828200016</v>
      </c>
      <c r="BB185" s="5"/>
      <c r="BC185" s="5">
        <f>V185-AD185</f>
        <v>0.65425955537300007</v>
      </c>
      <c r="BD185" s="5"/>
      <c r="BE185" s="5">
        <f>V185-AE185</f>
        <v>0.27614764916599999</v>
      </c>
      <c r="BF185" s="5"/>
      <c r="BG185" s="5">
        <f>V185-AF185</f>
        <v>0.40502594960700034</v>
      </c>
      <c r="BM185" s="6"/>
    </row>
    <row r="186" spans="1:65" x14ac:dyDescent="0.15">
      <c r="A186">
        <v>1634</v>
      </c>
      <c r="B186">
        <v>0</v>
      </c>
      <c r="C186">
        <v>4.5087500877583045E-5</v>
      </c>
      <c r="D186" t="s">
        <v>23</v>
      </c>
      <c r="E186">
        <v>0.02</v>
      </c>
      <c r="F186">
        <v>0.13206000000000001</v>
      </c>
      <c r="G186">
        <v>20.684607</v>
      </c>
      <c r="H186">
        <v>0.67220899999999995</v>
      </c>
      <c r="I186">
        <v>65.994399999999999</v>
      </c>
      <c r="J186">
        <f t="shared" si="12"/>
        <v>-3.912023005428146</v>
      </c>
      <c r="K186">
        <f t="shared" si="13"/>
        <v>-2.0244989142157115</v>
      </c>
      <c r="L186">
        <f t="shared" si="14"/>
        <v>3.0293898004580493</v>
      </c>
      <c r="M186">
        <f t="shared" si="15"/>
        <v>-0.39718597490840257</v>
      </c>
      <c r="N186" s="1">
        <v>-0.879228707</v>
      </c>
      <c r="O186" s="1">
        <v>1.315647274</v>
      </c>
      <c r="P186" s="1">
        <v>-0.17249567699999999</v>
      </c>
      <c r="Q186" s="1">
        <v>-1.698970004</v>
      </c>
      <c r="R186" s="1">
        <v>0.151446312</v>
      </c>
      <c r="S186" s="1">
        <v>2.2935985999999998E-2</v>
      </c>
      <c r="T186" s="1">
        <v>3.47357E-3</v>
      </c>
      <c r="U186" s="1">
        <v>5.2605900000000005E-4</v>
      </c>
      <c r="V186" s="1">
        <v>1.8195070849999999</v>
      </c>
      <c r="W186" s="1">
        <v>-7.1320675E-2</v>
      </c>
      <c r="X186" s="1">
        <v>-0.81974129699999998</v>
      </c>
      <c r="Y186">
        <f>-1.23-0.609*Q186-2.054*R186+1.501*O186</f>
        <v>1.4683885658619997</v>
      </c>
      <c r="Z186">
        <f>LOG(EXP(-2.885-0.575*J186+1.475*L186-6.802*R186))</f>
        <v>1.2171647328475319</v>
      </c>
      <c r="AA186">
        <f>-0.206-4.187*R186+0.706*S186+2.293*T186-1.682*U186+1.177*O186-1.111*N186+0.549*P186</f>
        <v>1.6138069708460001</v>
      </c>
      <c r="AB186">
        <f>LOG10(EXP(-0.74-4.93*R186-19.91*S186+43.75*T186-30.12*U186-1.3*K186+1.04*L186+0.68*M186))</f>
        <v>1.6091329351052406</v>
      </c>
      <c r="AC186">
        <f>-0.391+0.23*W186-1.722*X186</f>
        <v>1.0041907581839999</v>
      </c>
      <c r="AD186">
        <f>-0.215+2.341*W186-1.438*X186</f>
        <v>0.79682628491099994</v>
      </c>
      <c r="AE186">
        <f>-2.429+1.433*W186-Q186+1.761*O186</f>
        <v>1.4846223262389997</v>
      </c>
      <c r="AF186">
        <f>2.471*W186-0.917*Q186+1.48*O186-2.027</f>
        <v>1.3018800712629996</v>
      </c>
      <c r="AG186">
        <f>-0.192+0.397*W186-1.615*X186</f>
        <v>1.1035678866799998</v>
      </c>
      <c r="AH186">
        <f>-1.166-0.597*Q186-2.065*R186+1.443*O186</f>
        <v>1.4340274744900003</v>
      </c>
      <c r="AI186">
        <f>-2.371+1.433*W186-0.996*Q186+1.696*O186</f>
        <v>1.4503093734129999</v>
      </c>
      <c r="AJ186">
        <f>-0.19-4.841*R186+3.333*S186-1.523*T186+0.147*U186+1.173*O186-1.142*N186+0.553*P186</f>
        <v>1.6000244549240001</v>
      </c>
      <c r="AK186" s="6">
        <f>V186-AG186</f>
        <v>0.71593919832000008</v>
      </c>
      <c r="AL186" s="6">
        <f>V186-AH186</f>
        <v>0.38547961050999957</v>
      </c>
      <c r="AM186" s="6">
        <f>V186-AI186</f>
        <v>0.36919771158699999</v>
      </c>
      <c r="AN186" s="6">
        <f>V186-AJ186</f>
        <v>0.21948263007599977</v>
      </c>
      <c r="AO186">
        <f t="shared" si="16"/>
        <v>-9.9377128495999889E-2</v>
      </c>
      <c r="AP186">
        <f>Y186-AH186</f>
        <v>3.4361091371999386E-2</v>
      </c>
      <c r="AQ186">
        <f t="shared" si="17"/>
        <v>3.4312952825999776E-2</v>
      </c>
      <c r="AR186">
        <f>AA186-AJ186</f>
        <v>1.3782515921999972E-2</v>
      </c>
      <c r="AS186" s="5">
        <f>V186-Y186</f>
        <v>0.35111851913800018</v>
      </c>
      <c r="AT186" s="5"/>
      <c r="AU186" s="5">
        <f>V186-Z186</f>
        <v>0.60234235215246801</v>
      </c>
      <c r="AV186" s="5"/>
      <c r="AW186" s="5">
        <f>V186-AA186</f>
        <v>0.2057001141539998</v>
      </c>
      <c r="AX186" s="5"/>
      <c r="AY186" s="5">
        <f>V186-AB186</f>
        <v>0.21037414989475933</v>
      </c>
      <c r="AZ186" s="5"/>
      <c r="BA186" s="5">
        <f>V186-AC186</f>
        <v>0.81531632681599997</v>
      </c>
      <c r="BB186" s="5"/>
      <c r="BC186" s="5">
        <f>V186-AD186</f>
        <v>1.022680800089</v>
      </c>
      <c r="BD186" s="5"/>
      <c r="BE186" s="5">
        <f>V186-AE186</f>
        <v>0.33488475876100021</v>
      </c>
      <c r="BF186" s="5"/>
      <c r="BG186" s="5">
        <f>V186-AF186</f>
        <v>0.51762701373700026</v>
      </c>
      <c r="BM186" s="6"/>
    </row>
    <row r="187" spans="1:65" x14ac:dyDescent="0.15">
      <c r="A187">
        <v>1634</v>
      </c>
      <c r="B187">
        <v>0</v>
      </c>
      <c r="C187">
        <v>4.5087500877583045E-5</v>
      </c>
      <c r="D187" t="s">
        <v>23</v>
      </c>
      <c r="E187">
        <v>0.1</v>
      </c>
      <c r="F187">
        <v>0.13206000000000001</v>
      </c>
      <c r="G187">
        <v>20.684607</v>
      </c>
      <c r="H187">
        <v>0.67220899999999995</v>
      </c>
      <c r="I187">
        <v>0.25579999999999997</v>
      </c>
      <c r="J187">
        <f t="shared" si="12"/>
        <v>-2.3025850929940455</v>
      </c>
      <c r="K187">
        <f t="shared" si="13"/>
        <v>-2.0244989142157115</v>
      </c>
      <c r="L187">
        <f t="shared" si="14"/>
        <v>3.0293898004580493</v>
      </c>
      <c r="M187">
        <f t="shared" si="15"/>
        <v>-0.39718597490840257</v>
      </c>
      <c r="N187" s="1">
        <v>-0.879228707</v>
      </c>
      <c r="O187" s="1">
        <v>1.315647274</v>
      </c>
      <c r="P187" s="1">
        <v>-0.17249567699999999</v>
      </c>
      <c r="Q187" s="1">
        <v>-1</v>
      </c>
      <c r="R187" s="1">
        <v>0.757231561</v>
      </c>
      <c r="S187" s="1">
        <v>0.57339963800000004</v>
      </c>
      <c r="T187" s="1">
        <v>0.43419630300000001</v>
      </c>
      <c r="U187" s="1">
        <v>0.32878714399999998</v>
      </c>
      <c r="V187" s="1">
        <v>-0.59209946000000002</v>
      </c>
      <c r="W187" s="1">
        <v>-0.61480777499999995</v>
      </c>
      <c r="X187" s="1">
        <v>-0.120771293</v>
      </c>
      <c r="Y187">
        <f>-1.23-0.609*Q187-2.054*R187+1.501*O187</f>
        <v>-0.20156706801999968</v>
      </c>
      <c r="Z187">
        <f>LOG(EXP(-2.885-0.575*J187+1.475*L187-6.802*R187))</f>
        <v>-0.97427569586919116</v>
      </c>
      <c r="AA187">
        <f>-0.206-4.187*R187+0.706*S187+2.293*T187-1.682*U187+1.177*O187-1.111*N187+0.549*P187</f>
        <v>-9.8476446605999537E-2</v>
      </c>
      <c r="AB187">
        <f>LOG10(EXP(-0.74-4.93*R187-19.91*S187+43.75*T187-30.12*U187-1.3*K187+1.04*L187+0.68*M187))</f>
        <v>-0.55771723495833381</v>
      </c>
      <c r="AC187">
        <f>-0.391+0.23*W187-1.722*X187</f>
        <v>-0.32443762170399992</v>
      </c>
      <c r="AD187">
        <f>-0.215+2.341*W187-1.438*X187</f>
        <v>-1.4805958819409999</v>
      </c>
      <c r="AE187">
        <f>-2.429+1.433*W187-Q187+1.761*O187</f>
        <v>6.8353079390002236E-3</v>
      </c>
      <c r="AF187">
        <f>2.471*W187-0.917*Q187+1.48*O187-2.027</f>
        <v>-0.68203204650500004</v>
      </c>
      <c r="AG187">
        <f>-0.192+0.397*W187-1.615*X187</f>
        <v>-0.24103304847999998</v>
      </c>
      <c r="AH187">
        <f>-1.166-0.597*Q187-2.065*R187+1.443*O187</f>
        <v>-0.23420415708299958</v>
      </c>
      <c r="AI187">
        <f>-2.371+1.433*W187-0.996*Q187+1.696*O187</f>
        <v>-2.4681764870999601E-2</v>
      </c>
      <c r="AJ187">
        <f>-0.19-4.841*R187+3.333*S187-1.523*T187+0.147*U187+1.173*O187-1.142*N187+0.553*P187</f>
        <v>-0.10562292623299983</v>
      </c>
      <c r="AK187" s="6">
        <f>V187-AG187</f>
        <v>-0.35106641152000007</v>
      </c>
      <c r="AL187" s="6">
        <f>V187-AH187</f>
        <v>-0.35789530291700045</v>
      </c>
      <c r="AM187" s="6">
        <f>V187-AI187</f>
        <v>-0.56741769512900042</v>
      </c>
      <c r="AN187" s="6">
        <f>V187-AJ187</f>
        <v>-0.48647653376700017</v>
      </c>
      <c r="AO187">
        <f t="shared" si="16"/>
        <v>-8.3404573223999939E-2</v>
      </c>
      <c r="AP187">
        <f>Y187-AH187</f>
        <v>3.2637089062999891E-2</v>
      </c>
      <c r="AQ187">
        <f t="shared" si="17"/>
        <v>3.1517072809999824E-2</v>
      </c>
      <c r="AR187">
        <f>AA187-AJ187</f>
        <v>7.1464796270002962E-3</v>
      </c>
      <c r="AS187" s="5">
        <f>V187-Y187</f>
        <v>-0.39053239198000034</v>
      </c>
      <c r="AT187" s="5"/>
      <c r="AU187" s="5">
        <f>V187-Z187</f>
        <v>0.38217623586919114</v>
      </c>
      <c r="AV187" s="5"/>
      <c r="AW187" s="5">
        <f>V187-AA187</f>
        <v>-0.4936230133940005</v>
      </c>
      <c r="AX187" s="5"/>
      <c r="AY187" s="5">
        <f>V187-AB187</f>
        <v>-3.4382225041666215E-2</v>
      </c>
      <c r="AZ187" s="5"/>
      <c r="BA187" s="5">
        <f>V187-AC187</f>
        <v>-0.2676618382960001</v>
      </c>
      <c r="BB187" s="5"/>
      <c r="BC187" s="5">
        <f>V187-AD187</f>
        <v>0.88849642194099987</v>
      </c>
      <c r="BD187" s="5"/>
      <c r="BE187" s="5">
        <f>V187-AE187</f>
        <v>-0.59893476793900025</v>
      </c>
      <c r="BF187" s="5"/>
      <c r="BG187" s="5">
        <f>V187-AF187</f>
        <v>8.9932586505000023E-2</v>
      </c>
      <c r="BM187" s="6"/>
    </row>
    <row r="188" spans="1:65" x14ac:dyDescent="0.15">
      <c r="A188">
        <v>1634</v>
      </c>
      <c r="B188">
        <v>0</v>
      </c>
      <c r="C188">
        <v>4.5087500877583045E-5</v>
      </c>
      <c r="D188" t="s">
        <v>24</v>
      </c>
      <c r="E188">
        <v>0.02</v>
      </c>
      <c r="F188">
        <v>0.20877699999999999</v>
      </c>
      <c r="G188">
        <v>55.020201</v>
      </c>
      <c r="H188">
        <v>1.8775500000000001</v>
      </c>
      <c r="I188">
        <v>402.53360000000004</v>
      </c>
      <c r="J188">
        <f t="shared" si="12"/>
        <v>-3.912023005428146</v>
      </c>
      <c r="K188">
        <f t="shared" si="13"/>
        <v>-1.566488582297674</v>
      </c>
      <c r="L188">
        <f t="shared" si="14"/>
        <v>4.0077004087067678</v>
      </c>
      <c r="M188">
        <f t="shared" si="15"/>
        <v>0.62996773546000517</v>
      </c>
      <c r="N188" s="1">
        <v>-0.68031734700000002</v>
      </c>
      <c r="O188" s="1">
        <v>1.740522173</v>
      </c>
      <c r="P188" s="1">
        <v>0.27359151100000001</v>
      </c>
      <c r="Q188" s="1">
        <v>-1.698970004</v>
      </c>
      <c r="R188" s="1">
        <v>9.5795992999999996E-2</v>
      </c>
      <c r="S188" s="1">
        <v>9.1768720000000008E-3</v>
      </c>
      <c r="T188" s="1">
        <v>8.7910799999999997E-4</v>
      </c>
      <c r="U188" s="1">
        <v>8.4215000000000006E-5</v>
      </c>
      <c r="V188" s="1">
        <v>2.6048021370000001</v>
      </c>
      <c r="W188" s="1">
        <v>-4.3733572999999998E-2</v>
      </c>
      <c r="X188" s="1">
        <v>-1.0186526570000001</v>
      </c>
      <c r="Y188">
        <f>-1.23-0.609*Q188-2.054*R188+1.501*O188</f>
        <v>2.220431544487</v>
      </c>
      <c r="Z188">
        <f>LOG(EXP(-2.885-0.575*J188+1.475*L188-6.802*R188))</f>
        <v>2.0082502056698694</v>
      </c>
      <c r="AA188">
        <f>-0.206-4.187*R188+0.706*S188+2.293*T188-1.682*U188+1.177*O188-1.111*N188+0.549*P188</f>
        <v>2.355884103632</v>
      </c>
      <c r="AB188">
        <f>LOG10(EXP(-0.74-4.93*R188-19.91*S188+43.75*T188-30.12*U188-1.3*K188+1.04*L188+0.68*M188))</f>
        <v>2.2903649947144236</v>
      </c>
      <c r="AC188">
        <f>-0.391+0.23*W188-1.722*X188</f>
        <v>1.353061153564</v>
      </c>
      <c r="AD188">
        <f>-0.215+2.341*W188-1.438*X188</f>
        <v>1.147442226373</v>
      </c>
      <c r="AE188">
        <f>-2.429+1.433*W188-Q188+1.761*O188</f>
        <v>2.2723593405439999</v>
      </c>
      <c r="AF188">
        <f>2.471*W188-0.917*Q188+1.48*O188-2.027</f>
        <v>1.998862650825</v>
      </c>
      <c r="AG188">
        <f>-0.192+0.397*W188-1.615*X188</f>
        <v>1.4357618125740002</v>
      </c>
      <c r="AH188">
        <f>-1.166-0.597*Q188-2.065*R188+1.443*O188</f>
        <v>2.1620398624820001</v>
      </c>
      <c r="AI188">
        <f>-2.371+1.433*W188-0.996*Q188+1.696*O188</f>
        <v>2.2104295192829997</v>
      </c>
      <c r="AJ188">
        <f>-0.19-4.841*R188+3.333*S188-1.523*T188+0.147*U188+1.173*O188-1.142*N188+0.553*P188</f>
        <v>2.3453626351700003</v>
      </c>
      <c r="AK188" s="6">
        <f>V188-AG188</f>
        <v>1.1690403244259999</v>
      </c>
      <c r="AL188" s="6">
        <f>V188-AH188</f>
        <v>0.44276227451799999</v>
      </c>
      <c r="AM188" s="6">
        <f>V188-AI188</f>
        <v>0.39437261771700038</v>
      </c>
      <c r="AN188" s="6">
        <f>V188-AJ188</f>
        <v>0.25943950182999975</v>
      </c>
      <c r="AO188">
        <f t="shared" si="16"/>
        <v>-8.2700659010000122E-2</v>
      </c>
      <c r="AP188">
        <f>Y188-AH188</f>
        <v>5.839168200499989E-2</v>
      </c>
      <c r="AQ188">
        <f t="shared" si="17"/>
        <v>6.1929821261000217E-2</v>
      </c>
      <c r="AR188">
        <f>AA188-AJ188</f>
        <v>1.0521468461999639E-2</v>
      </c>
      <c r="AS188" s="5">
        <f>V188-Y188</f>
        <v>0.3843705925130001</v>
      </c>
      <c r="AT188" s="5"/>
      <c r="AU188" s="5">
        <f>V188-Z188</f>
        <v>0.59655193133013062</v>
      </c>
      <c r="AV188" s="5"/>
      <c r="AW188" s="5">
        <f>V188-AA188</f>
        <v>0.24891803336800011</v>
      </c>
      <c r="AX188" s="5"/>
      <c r="AY188" s="5">
        <f>V188-AB188</f>
        <v>0.31443714228557651</v>
      </c>
      <c r="AZ188" s="5"/>
      <c r="BA188" s="5">
        <f>V188-AC188</f>
        <v>1.251740983436</v>
      </c>
      <c r="BB188" s="5"/>
      <c r="BC188" s="5">
        <f>V188-AD188</f>
        <v>1.4573599106270001</v>
      </c>
      <c r="BD188" s="5"/>
      <c r="BE188" s="5">
        <f>V188-AE188</f>
        <v>0.33244279645600017</v>
      </c>
      <c r="BF188" s="5"/>
      <c r="BG188" s="5">
        <f>V188-AF188</f>
        <v>0.60593948617500004</v>
      </c>
      <c r="BM188" s="6"/>
    </row>
    <row r="189" spans="1:65" x14ac:dyDescent="0.15">
      <c r="A189">
        <v>1634</v>
      </c>
      <c r="B189">
        <v>0</v>
      </c>
      <c r="C189">
        <v>4.5087500877583045E-5</v>
      </c>
      <c r="D189" t="s">
        <v>24</v>
      </c>
      <c r="E189">
        <v>0.15</v>
      </c>
      <c r="F189">
        <v>0.20877699999999999</v>
      </c>
      <c r="G189">
        <v>55.020201</v>
      </c>
      <c r="H189">
        <v>1.8775500000000001</v>
      </c>
      <c r="I189">
        <v>1.4683999999999999</v>
      </c>
      <c r="J189">
        <f t="shared" si="12"/>
        <v>-1.8971199848858813</v>
      </c>
      <c r="K189">
        <f t="shared" si="13"/>
        <v>-1.566488582297674</v>
      </c>
      <c r="L189">
        <f t="shared" si="14"/>
        <v>4.0077004087067678</v>
      </c>
      <c r="M189">
        <f t="shared" si="15"/>
        <v>0.62996773546000517</v>
      </c>
      <c r="N189" s="1">
        <v>-0.68031734700000002</v>
      </c>
      <c r="O189" s="1">
        <v>1.740522173</v>
      </c>
      <c r="P189" s="1">
        <v>0.27359151100000001</v>
      </c>
      <c r="Q189" s="1">
        <v>-0.823908741</v>
      </c>
      <c r="R189" s="1">
        <v>0.71846994600000003</v>
      </c>
      <c r="S189" s="1">
        <v>0.51619906400000004</v>
      </c>
      <c r="T189" s="1">
        <v>0.37087351400000002</v>
      </c>
      <c r="U189" s="1">
        <v>0.26646147399999998</v>
      </c>
      <c r="V189" s="1">
        <v>0.16684437599999999</v>
      </c>
      <c r="W189" s="1">
        <v>-0.55047523700000001</v>
      </c>
      <c r="X189" s="1">
        <v>-0.14359139400000001</v>
      </c>
      <c r="Y189">
        <f>-1.23-0.609*Q189-2.054*R189+1.501*O189</f>
        <v>0.40854693585800028</v>
      </c>
      <c r="Z189">
        <f>LOG(EXP(-2.885-0.575*J189+1.475*L189-6.802*R189))</f>
        <v>-0.33433312883092053</v>
      </c>
      <c r="AA189">
        <f>-0.206-4.187*R189+0.706*S189+2.293*T189-1.682*U189+1.177*O189-1.111*N189+0.549*P189</f>
        <v>0.50705655329300048</v>
      </c>
      <c r="AB189">
        <f>LOG10(EXP(-0.74-4.93*R189-19.91*S189+43.75*T189-30.12*U189-1.3*K189+1.04*L189+0.68*M189))</f>
        <v>0.11862236300664099</v>
      </c>
      <c r="AC189">
        <f>-0.391+0.23*W189-1.722*X189</f>
        <v>-0.27034492404200006</v>
      </c>
      <c r="AD189">
        <f>-0.215+2.341*W189-1.438*X189</f>
        <v>-1.297178105245</v>
      </c>
      <c r="AE189">
        <f>-2.429+1.433*W189-Q189+1.761*O189</f>
        <v>0.67113727303199999</v>
      </c>
      <c r="AF189">
        <f>2.471*W189-0.917*Q189+1.48*O189-2.027</f>
        <v>-5.5727179089999801E-2</v>
      </c>
      <c r="AG189">
        <f>-0.192+0.397*W189-1.615*X189</f>
        <v>-0.17863856777900003</v>
      </c>
      <c r="AH189">
        <f>-1.166-0.597*Q189-2.065*R189+1.443*O189</f>
        <v>0.35380657552600026</v>
      </c>
      <c r="AI189">
        <f>-2.371+1.433*W189-0.996*Q189+1.696*O189</f>
        <v>0.61270769682300008</v>
      </c>
      <c r="AJ189">
        <f>-0.19-4.841*R189+3.333*S189-1.523*T189+0.147*U189+1.173*O189-1.142*N189+0.553*P189</f>
        <v>0.49655897136800009</v>
      </c>
      <c r="AK189" s="6">
        <f>V189-AG189</f>
        <v>0.34548294377900002</v>
      </c>
      <c r="AL189" s="6">
        <f>V189-AH189</f>
        <v>-0.18696219952600027</v>
      </c>
      <c r="AM189" s="6">
        <f>V189-AI189</f>
        <v>-0.44586332082300006</v>
      </c>
      <c r="AN189" s="6">
        <f>V189-AJ189</f>
        <v>-0.32971459536800007</v>
      </c>
      <c r="AO189">
        <f t="shared" si="16"/>
        <v>-9.1706356263000027E-2</v>
      </c>
      <c r="AP189">
        <f>Y189-AH189</f>
        <v>5.4740360332000026E-2</v>
      </c>
      <c r="AQ189">
        <f t="shared" si="17"/>
        <v>5.8429576208999912E-2</v>
      </c>
      <c r="AR189">
        <f>AA189-AJ189</f>
        <v>1.0497581925000388E-2</v>
      </c>
      <c r="AS189" s="5">
        <f>V189-Y189</f>
        <v>-0.24170255985800029</v>
      </c>
      <c r="AT189" s="5"/>
      <c r="AU189" s="5">
        <f>V189-Z189</f>
        <v>0.50117750483092049</v>
      </c>
      <c r="AV189" s="5"/>
      <c r="AW189" s="5">
        <f>V189-AA189</f>
        <v>-0.34021217729300046</v>
      </c>
      <c r="AX189" s="5"/>
      <c r="AY189" s="5">
        <f>V189-AB189</f>
        <v>4.8222012993359001E-2</v>
      </c>
      <c r="AZ189" s="5"/>
      <c r="BA189" s="5">
        <f>V189-AC189</f>
        <v>0.43718930004200007</v>
      </c>
      <c r="BB189" s="5"/>
      <c r="BC189" s="5">
        <f>V189-AD189</f>
        <v>1.464022481245</v>
      </c>
      <c r="BD189" s="5"/>
      <c r="BE189" s="5">
        <f>V189-AE189</f>
        <v>-0.50429289703199998</v>
      </c>
      <c r="BF189" s="5"/>
      <c r="BG189" s="5">
        <f>V189-AF189</f>
        <v>0.22257155508999979</v>
      </c>
      <c r="BM189" s="6"/>
    </row>
    <row r="190" spans="1:65" x14ac:dyDescent="0.15">
      <c r="A190">
        <v>1634</v>
      </c>
      <c r="B190">
        <v>0</v>
      </c>
      <c r="C190">
        <v>4.5087500877583045E-5</v>
      </c>
      <c r="D190" t="s">
        <v>24</v>
      </c>
      <c r="E190">
        <v>0.1</v>
      </c>
      <c r="F190">
        <v>0.20877699999999999</v>
      </c>
      <c r="G190">
        <v>55.020201</v>
      </c>
      <c r="H190">
        <v>1.8775500000000001</v>
      </c>
      <c r="I190">
        <v>13.415699999999999</v>
      </c>
      <c r="J190">
        <f t="shared" si="12"/>
        <v>-2.3025850929940455</v>
      </c>
      <c r="K190">
        <f t="shared" si="13"/>
        <v>-1.566488582297674</v>
      </c>
      <c r="L190">
        <f t="shared" si="14"/>
        <v>4.0077004087067678</v>
      </c>
      <c r="M190">
        <f t="shared" si="15"/>
        <v>0.62996773546000517</v>
      </c>
      <c r="N190" s="1">
        <v>-0.68031734700000002</v>
      </c>
      <c r="O190" s="1">
        <v>1.740522173</v>
      </c>
      <c r="P190" s="1">
        <v>0.27359151100000001</v>
      </c>
      <c r="Q190" s="1">
        <v>-1</v>
      </c>
      <c r="R190" s="1">
        <v>0.47897996399999998</v>
      </c>
      <c r="S190" s="1">
        <v>0.22942180600000001</v>
      </c>
      <c r="T190" s="1">
        <v>0.109888449</v>
      </c>
      <c r="U190" s="1">
        <v>5.2634365000000002E-2</v>
      </c>
      <c r="V190" s="1">
        <v>1.127613338</v>
      </c>
      <c r="W190" s="1">
        <v>-0.28314557600000001</v>
      </c>
      <c r="X190" s="1">
        <v>-0.31968265299999998</v>
      </c>
      <c r="Y190">
        <f>-1.23-0.609*Q190-2.054*R190+1.501*O190</f>
        <v>1.0076989356170003</v>
      </c>
      <c r="Z190">
        <f>LOG(EXP(-2.885-0.575*J190+1.475*L190-6.802*R190))</f>
        <v>0.47438977152662565</v>
      </c>
      <c r="AA190">
        <f>-0.206-4.187*R190+0.706*S190+2.293*T190-1.682*U190+1.177*O190-1.111*N190+0.549*P190</f>
        <v>1.0685548070720003</v>
      </c>
      <c r="AB190">
        <f>LOG10(EXP(-0.74-4.93*R190-19.91*S190+43.75*T190-30.12*U190-1.3*K190+1.04*L190+0.68*M190))</f>
        <v>0.94933943539191956</v>
      </c>
      <c r="AC190">
        <f>-0.391+0.23*W190-1.722*X190</f>
        <v>9.4370045985999962E-2</v>
      </c>
      <c r="AD190">
        <f>-0.215+2.341*W190-1.438*X190</f>
        <v>-0.41814013840200009</v>
      </c>
      <c r="AE190">
        <f>-2.429+1.433*W190-Q190+1.761*O190</f>
        <v>1.2303119362450001</v>
      </c>
      <c r="AF190">
        <f>2.471*W190-0.917*Q190+1.48*O190-2.027</f>
        <v>0.7663200977439999</v>
      </c>
      <c r="AG190">
        <f>-0.192+0.397*W190-1.615*X190</f>
        <v>0.21187869092299993</v>
      </c>
      <c r="AH190">
        <f>-1.166-0.597*Q190-2.065*R190+1.443*O190</f>
        <v>0.95347986997900014</v>
      </c>
      <c r="AI190">
        <f>-2.371+1.433*W190-0.996*Q190+1.696*O190</f>
        <v>1.1711779949999999</v>
      </c>
      <c r="AJ190">
        <f>-0.19-4.841*R190+3.333*S190-1.523*T190+0.147*U190+1.173*O190-1.142*N190+0.553*P190</f>
        <v>1.0661490422880007</v>
      </c>
      <c r="AK190" s="6">
        <f>V190-AG190</f>
        <v>0.91573464707700003</v>
      </c>
      <c r="AL190" s="6">
        <f>V190-AH190</f>
        <v>0.17413346802099983</v>
      </c>
      <c r="AM190" s="6">
        <f>V190-AI190</f>
        <v>-4.3564656999999896E-2</v>
      </c>
      <c r="AN190" s="6">
        <f>V190-AJ190</f>
        <v>6.1464295711999295E-2</v>
      </c>
      <c r="AO190">
        <f t="shared" si="16"/>
        <v>-0.11750864493699997</v>
      </c>
      <c r="AP190">
        <f>Y190-AH190</f>
        <v>5.4219065638000163E-2</v>
      </c>
      <c r="AQ190">
        <f t="shared" si="17"/>
        <v>5.9133941245000265E-2</v>
      </c>
      <c r="AR190">
        <f>AA190-AJ190</f>
        <v>2.4057647839996754E-3</v>
      </c>
      <c r="AS190" s="5">
        <f>V190-Y190</f>
        <v>0.11991440238299966</v>
      </c>
      <c r="AT190" s="5"/>
      <c r="AU190" s="5">
        <f>V190-Z190</f>
        <v>0.65322356647337432</v>
      </c>
      <c r="AV190" s="5"/>
      <c r="AW190" s="5">
        <f>V190-AA190</f>
        <v>5.905853092799962E-2</v>
      </c>
      <c r="AX190" s="5"/>
      <c r="AY190" s="5">
        <f>V190-AB190</f>
        <v>0.1782739026080804</v>
      </c>
      <c r="AZ190" s="5"/>
      <c r="BA190" s="5">
        <f>V190-AC190</f>
        <v>1.033243292014</v>
      </c>
      <c r="BB190" s="5"/>
      <c r="BC190" s="5">
        <f>V190-AD190</f>
        <v>1.545753476402</v>
      </c>
      <c r="BD190" s="5"/>
      <c r="BE190" s="5">
        <f>V190-AE190</f>
        <v>-0.10269859824500016</v>
      </c>
      <c r="BF190" s="5"/>
      <c r="BG190" s="5">
        <f>V190-AF190</f>
        <v>0.36129324025600007</v>
      </c>
      <c r="BM190" s="6"/>
    </row>
    <row r="191" spans="1:65" x14ac:dyDescent="0.15">
      <c r="A191">
        <v>3960</v>
      </c>
      <c r="B191">
        <v>0</v>
      </c>
      <c r="C191">
        <v>4.6274284323586672E-5</v>
      </c>
      <c r="D191" t="s">
        <v>23</v>
      </c>
      <c r="E191">
        <v>0.02</v>
      </c>
      <c r="F191">
        <v>9.8474999999999993E-2</v>
      </c>
      <c r="G191">
        <v>5.2839510000000001</v>
      </c>
      <c r="H191">
        <v>0.14982599999999999</v>
      </c>
      <c r="I191">
        <v>3.5143</v>
      </c>
      <c r="J191">
        <f t="shared" si="12"/>
        <v>-3.912023005428146</v>
      </c>
      <c r="K191">
        <f t="shared" si="13"/>
        <v>-2.3179525701251675</v>
      </c>
      <c r="L191">
        <f t="shared" si="14"/>
        <v>1.664674113339262</v>
      </c>
      <c r="M191">
        <f t="shared" si="15"/>
        <v>-1.8982806582066332</v>
      </c>
      <c r="N191" s="1">
        <v>-1.0066740110000001</v>
      </c>
      <c r="O191" s="1">
        <v>0.72295878199999997</v>
      </c>
      <c r="P191" s="1">
        <v>-0.82441281499999997</v>
      </c>
      <c r="Q191" s="1">
        <v>-1.698970004</v>
      </c>
      <c r="R191" s="1">
        <v>0.20309723299999999</v>
      </c>
      <c r="S191" s="1">
        <v>4.1248486000000001E-2</v>
      </c>
      <c r="T191" s="1">
        <v>8.377453E-3</v>
      </c>
      <c r="U191" s="1">
        <v>1.701438E-3</v>
      </c>
      <c r="V191" s="1">
        <v>0.54583883300000002</v>
      </c>
      <c r="W191" s="1">
        <v>-9.8594664999999998E-2</v>
      </c>
      <c r="X191" s="1">
        <v>-0.69229599399999997</v>
      </c>
      <c r="Y191">
        <f>-1.23-0.609*Q191-2.054*R191+1.501*O191</f>
        <v>0.47267214763599974</v>
      </c>
      <c r="Z191">
        <f>LOG(EXP(-2.885-0.575*J191+1.475*L191-6.802*R191))</f>
        <v>0.19036871547736064</v>
      </c>
      <c r="AA191">
        <f>-0.206-4.187*R191+0.706*S191+2.293*T191-1.682*U191+1.177*O191-1.111*N191+0.549*P191</f>
        <v>0.50583567475799995</v>
      </c>
      <c r="AB191">
        <f>LOG10(EXP(-0.74-4.93*R191-19.91*S191+43.75*T191-30.12*U191-1.3*K191+1.04*L191+0.68*M191))</f>
        <v>0.52397981571496244</v>
      </c>
      <c r="AC191">
        <f>-0.391+0.23*W191-1.722*X191</f>
        <v>0.7784569287180001</v>
      </c>
      <c r="AD191">
        <f>-0.215+2.341*W191-1.438*X191</f>
        <v>0.5497115286069999</v>
      </c>
      <c r="AE191">
        <f>-2.429+1.433*W191-Q191+1.761*O191</f>
        <v>0.40181426415699995</v>
      </c>
      <c r="AF191">
        <f>2.471*W191-0.917*Q191+1.48*O191-2.027</f>
        <v>0.35730707381299975</v>
      </c>
      <c r="AG191">
        <f>-0.192+0.397*W191-1.615*X191</f>
        <v>0.88691594830499987</v>
      </c>
      <c r="AH191">
        <f>-1.166-0.597*Q191-2.065*R191+1.443*O191</f>
        <v>0.47211882866900012</v>
      </c>
      <c r="AI191">
        <f>-2.371+1.433*W191-0.996*Q191+1.696*O191</f>
        <v>0.406026063311</v>
      </c>
      <c r="AJ191">
        <f>-0.19-4.841*R191+3.333*S191-1.523*T191+0.147*U191+1.173*O191-1.142*N191+0.553*P191</f>
        <v>0.49353083450500024</v>
      </c>
      <c r="AK191" s="6">
        <f>V191-AG191</f>
        <v>-0.34107711530499984</v>
      </c>
      <c r="AL191" s="6">
        <f>V191-AH191</f>
        <v>7.37200043309999E-2</v>
      </c>
      <c r="AM191" s="6">
        <f>V191-AI191</f>
        <v>0.13981276968900003</v>
      </c>
      <c r="AN191" s="6">
        <f>V191-AJ191</f>
        <v>5.2307998494999786E-2</v>
      </c>
      <c r="AO191">
        <f t="shared" si="16"/>
        <v>-0.10845901958699977</v>
      </c>
      <c r="AP191">
        <f>Y191-AH191</f>
        <v>5.5331896699961636E-4</v>
      </c>
      <c r="AQ191">
        <f t="shared" si="17"/>
        <v>-4.211799154000051E-3</v>
      </c>
      <c r="AR191">
        <f>AA191-AJ191</f>
        <v>1.2304840252999716E-2</v>
      </c>
      <c r="AS191" s="5">
        <f>V191-Y191</f>
        <v>7.3166685364000283E-2</v>
      </c>
      <c r="AT191" s="5"/>
      <c r="AU191" s="5">
        <f>V191-Z191</f>
        <v>0.35547011752263935</v>
      </c>
      <c r="AV191" s="5"/>
      <c r="AW191" s="5">
        <f>V191-AA191</f>
        <v>4.000315824200007E-2</v>
      </c>
      <c r="AX191" s="5"/>
      <c r="AY191" s="5">
        <f>V191-AB191</f>
        <v>2.1859017285037585E-2</v>
      </c>
      <c r="AZ191" s="5"/>
      <c r="BA191" s="5">
        <f>V191-AC191</f>
        <v>-0.23261809571800007</v>
      </c>
      <c r="BB191" s="5"/>
      <c r="BC191" s="5">
        <f>V191-AD191</f>
        <v>-3.8726956069998764E-3</v>
      </c>
      <c r="BD191" s="5"/>
      <c r="BE191" s="5">
        <f>V191-AE191</f>
        <v>0.14402456884300008</v>
      </c>
      <c r="BF191" s="5"/>
      <c r="BG191" s="5">
        <f>V191-AF191</f>
        <v>0.18853175918700027</v>
      </c>
      <c r="BM191" s="6"/>
    </row>
    <row r="192" spans="1:65" x14ac:dyDescent="0.15">
      <c r="A192">
        <v>3938</v>
      </c>
      <c r="B192">
        <v>0</v>
      </c>
      <c r="C192">
        <v>4.6761672391073607E-5</v>
      </c>
      <c r="D192" t="s">
        <v>23</v>
      </c>
      <c r="E192">
        <v>0.02</v>
      </c>
      <c r="F192">
        <v>7.9303999999999999E-2</v>
      </c>
      <c r="G192">
        <v>7.0656790000000003</v>
      </c>
      <c r="H192">
        <v>0.105307</v>
      </c>
      <c r="I192">
        <v>3.0486</v>
      </c>
      <c r="J192">
        <f t="shared" si="12"/>
        <v>-3.912023005428146</v>
      </c>
      <c r="K192">
        <f t="shared" si="13"/>
        <v>-2.5344667102515408</v>
      </c>
      <c r="L192">
        <f t="shared" si="14"/>
        <v>1.9552491190909946</v>
      </c>
      <c r="M192">
        <f t="shared" si="15"/>
        <v>-2.2508753853185439</v>
      </c>
      <c r="N192" s="1">
        <v>-1.1007049069999999</v>
      </c>
      <c r="O192" s="1">
        <v>0.84915390300000004</v>
      </c>
      <c r="P192" s="1">
        <v>-0.97754275899999998</v>
      </c>
      <c r="Q192" s="1">
        <v>-1.698970004</v>
      </c>
      <c r="R192" s="1">
        <v>0.25219408900000001</v>
      </c>
      <c r="S192" s="1">
        <v>6.3601857999999997E-2</v>
      </c>
      <c r="T192" s="1">
        <v>1.6040012999999999E-2</v>
      </c>
      <c r="U192" s="1">
        <v>4.045196E-3</v>
      </c>
      <c r="V192" s="1">
        <v>0.48410044499999999</v>
      </c>
      <c r="W192" s="1">
        <v>-0.12621110599999999</v>
      </c>
      <c r="X192" s="1">
        <v>-0.59826509800000005</v>
      </c>
      <c r="Y192">
        <f>-1.23-0.609*Q192-2.054*R192+1.501*O192</f>
        <v>0.56124608203299986</v>
      </c>
      <c r="Z192">
        <f>LOG(EXP(-2.885-0.575*J192+1.475*L192-6.802*R192))</f>
        <v>0.23147091806686146</v>
      </c>
      <c r="AA192">
        <f>-0.206-4.187*R192+0.706*S192+2.293*T192-1.682*U192+1.177*O192-1.111*N192+0.549*P192</f>
        <v>0.49860831205899958</v>
      </c>
      <c r="AB192">
        <f>LOG10(EXP(-0.74-4.93*R192-19.91*S192+43.75*T192-30.12*U192-1.3*K192+1.04*L192+0.68*M192))</f>
        <v>0.48986244298939552</v>
      </c>
      <c r="AC192">
        <f>-0.391+0.23*W192-1.722*X192</f>
        <v>0.61018394437600021</v>
      </c>
      <c r="AD192">
        <f>-0.215+2.341*W192-1.438*X192</f>
        <v>0.34984501177799998</v>
      </c>
      <c r="AE192">
        <f>-2.429+1.433*W192-Q192+1.761*O192</f>
        <v>0.58446951228500033</v>
      </c>
      <c r="AF192">
        <f>2.471*W192-0.917*Q192+1.48*O192-2.027</f>
        <v>0.47583562718200012</v>
      </c>
      <c r="AG192">
        <f>-0.192+0.397*W192-1.615*X192</f>
        <v>0.72409232418800007</v>
      </c>
      <c r="AH192">
        <f>-1.166-0.597*Q192-2.065*R192+1.443*O192</f>
        <v>0.55283338063200027</v>
      </c>
      <c r="AI192">
        <f>-2.371+1.433*W192-0.996*Q192+1.696*O192</f>
        <v>0.58047862857400023</v>
      </c>
      <c r="AJ192">
        <f>-0.19-4.841*R192+3.333*S192-1.523*T192+0.147*U192+1.173*O192-1.142*N192+0.553*P192</f>
        <v>0.48976049816399958</v>
      </c>
      <c r="AK192" s="6">
        <f>V192-AG192</f>
        <v>-0.23999187918800008</v>
      </c>
      <c r="AL192" s="6">
        <f>V192-AH192</f>
        <v>-6.873293563200028E-2</v>
      </c>
      <c r="AM192" s="6">
        <f>V192-AI192</f>
        <v>-9.6378183574000242E-2</v>
      </c>
      <c r="AN192" s="6">
        <f>V192-AJ192</f>
        <v>-5.6600531639995899E-3</v>
      </c>
      <c r="AO192">
        <f t="shared" si="16"/>
        <v>-0.11390837981199986</v>
      </c>
      <c r="AP192">
        <f>Y192-AH192</f>
        <v>8.4127014009995893E-3</v>
      </c>
      <c r="AQ192">
        <f t="shared" si="17"/>
        <v>3.9908837110000928E-3</v>
      </c>
      <c r="AR192">
        <f>AA192-AJ192</f>
        <v>8.8478138950000007E-3</v>
      </c>
      <c r="AS192" s="5">
        <f>V192-Y192</f>
        <v>-7.714563703299987E-2</v>
      </c>
      <c r="AT192" s="5"/>
      <c r="AU192" s="5">
        <f>V192-Z192</f>
        <v>0.25262952693313856</v>
      </c>
      <c r="AV192" s="5"/>
      <c r="AW192" s="5">
        <f>V192-AA192</f>
        <v>-1.4507867058999591E-2</v>
      </c>
      <c r="AX192" s="5"/>
      <c r="AY192" s="5">
        <f>V192-AB192</f>
        <v>-5.7619979893955287E-3</v>
      </c>
      <c r="AZ192" s="5"/>
      <c r="BA192" s="5">
        <f>V192-AC192</f>
        <v>-0.12608349937600022</v>
      </c>
      <c r="BB192" s="5"/>
      <c r="BC192" s="5">
        <f>V192-AD192</f>
        <v>0.13425543322200001</v>
      </c>
      <c r="BD192" s="5"/>
      <c r="BE192" s="5">
        <f>V192-AE192</f>
        <v>-0.10036906728500034</v>
      </c>
      <c r="BF192" s="5"/>
      <c r="BG192" s="5">
        <f>V192-AF192</f>
        <v>8.2648178179998699E-3</v>
      </c>
      <c r="BM192" s="6"/>
    </row>
    <row r="193" spans="1:65" x14ac:dyDescent="0.15">
      <c r="A193">
        <v>1773</v>
      </c>
      <c r="B193">
        <v>0</v>
      </c>
      <c r="C193">
        <v>5.1789816459950173E-5</v>
      </c>
      <c r="D193" t="s">
        <v>23</v>
      </c>
      <c r="E193">
        <v>0.02</v>
      </c>
      <c r="F193">
        <v>3.5788E-2</v>
      </c>
      <c r="G193">
        <v>7.2768379999999997</v>
      </c>
      <c r="H193">
        <v>4.6593000000000002E-2</v>
      </c>
      <c r="I193">
        <v>0.2301</v>
      </c>
      <c r="J193">
        <f t="shared" si="12"/>
        <v>-3.912023005428146</v>
      </c>
      <c r="K193">
        <f t="shared" si="13"/>
        <v>-3.3301426372967873</v>
      </c>
      <c r="L193">
        <f t="shared" si="14"/>
        <v>1.9846964271960277</v>
      </c>
      <c r="M193">
        <f t="shared" si="15"/>
        <v>-3.0663049637261532</v>
      </c>
      <c r="N193" s="1">
        <v>-1.4462625710000001</v>
      </c>
      <c r="O193" s="1">
        <v>0.86194270699999997</v>
      </c>
      <c r="P193" s="1">
        <v>-1.3316793259999999</v>
      </c>
      <c r="Q193" s="1">
        <v>-1.698970004</v>
      </c>
      <c r="R193" s="1">
        <v>0.55884654099999997</v>
      </c>
      <c r="S193" s="1">
        <v>0.31230945599999999</v>
      </c>
      <c r="T193" s="1">
        <v>0.17453305899999999</v>
      </c>
      <c r="U193" s="1">
        <v>9.7537196000000007E-2</v>
      </c>
      <c r="V193" s="1">
        <v>-0.63808338099999995</v>
      </c>
      <c r="W193" s="1">
        <v>-0.35541031099999998</v>
      </c>
      <c r="X193" s="1">
        <v>-0.25270743299999998</v>
      </c>
      <c r="Y193">
        <f>-1.23-0.609*Q193-2.054*R193+1.501*O193</f>
        <v>-4.942205957100021E-2</v>
      </c>
      <c r="Z193">
        <f>LOG(EXP(-2.885-0.575*J193+1.475*L193-6.802*R193))</f>
        <v>-0.6555387326354839</v>
      </c>
      <c r="AA193">
        <f>-0.206-4.187*R193+0.706*S193+2.293*T193-1.682*U193+1.177*O193-1.111*N193+0.549*P193</f>
        <v>-0.19904091807000013</v>
      </c>
      <c r="AB193">
        <f>LOG10(EXP(-0.74-4.93*R193-19.91*S193+43.75*T193-30.12*U193-1.3*K193+1.04*L193+0.68*M193))</f>
        <v>-0.30705114572107589</v>
      </c>
      <c r="AC193">
        <f>-0.391+0.23*W193-1.722*X193</f>
        <v>-3.7582171904000095E-2</v>
      </c>
      <c r="AD193">
        <f>-0.215+2.341*W193-1.438*X193</f>
        <v>-0.68362224939700011</v>
      </c>
      <c r="AE193">
        <f>-2.429+1.433*W193-Q193+1.761*O193</f>
        <v>0.27854813536400003</v>
      </c>
      <c r="AF193">
        <f>2.471*W193-0.917*Q193+1.48*O193-2.027</f>
        <v>-7.158817845300014E-2</v>
      </c>
      <c r="AG193">
        <f>-0.192+0.397*W193-1.615*X193</f>
        <v>7.5024610827999938E-2</v>
      </c>
      <c r="AH193">
        <f>-1.166-0.597*Q193-2.065*R193+1.443*O193</f>
        <v>-6.1949688575999806E-2</v>
      </c>
      <c r="AI193">
        <f>-2.371+1.433*W193-0.996*Q193+1.696*O193</f>
        <v>0.27372597939299981</v>
      </c>
      <c r="AJ193">
        <f>-0.19-4.841*R193+3.333*S193-1.523*T193+0.147*U193+1.173*O193-1.142*N193+0.553*P193</f>
        <v>-0.17965258506299975</v>
      </c>
      <c r="AK193" s="6">
        <f>V193-AG193</f>
        <v>-0.71310799182799989</v>
      </c>
      <c r="AL193" s="6">
        <f>V193-AH193</f>
        <v>-0.57613369242400014</v>
      </c>
      <c r="AM193" s="6">
        <f>V193-AI193</f>
        <v>-0.91180936039299976</v>
      </c>
      <c r="AN193" s="6">
        <f>V193-AJ193</f>
        <v>-0.4584307959370002</v>
      </c>
      <c r="AO193">
        <f t="shared" si="16"/>
        <v>-0.11260678273200003</v>
      </c>
      <c r="AP193">
        <f>Y193-AH193</f>
        <v>1.2527629004999596E-2</v>
      </c>
      <c r="AQ193">
        <f t="shared" si="17"/>
        <v>4.8221559710002193E-3</v>
      </c>
      <c r="AR193">
        <f>AA193-AJ193</f>
        <v>-1.938833300700038E-2</v>
      </c>
      <c r="AS193" s="5">
        <f>V193-Y193</f>
        <v>-0.58866132142899974</v>
      </c>
      <c r="AT193" s="5"/>
      <c r="AU193" s="5">
        <f>V193-Z193</f>
        <v>1.7455351635483951E-2</v>
      </c>
      <c r="AV193" s="5"/>
      <c r="AW193" s="5">
        <f>V193-AA193</f>
        <v>-0.43904246292999982</v>
      </c>
      <c r="AX193" s="5"/>
      <c r="AY193" s="5">
        <f>V193-AB193</f>
        <v>-0.33103223527892406</v>
      </c>
      <c r="AZ193" s="5"/>
      <c r="BA193" s="5">
        <f>V193-AC193</f>
        <v>-0.6005012090959998</v>
      </c>
      <c r="BB193" s="5"/>
      <c r="BC193" s="5">
        <f>V193-AD193</f>
        <v>4.5538868397000165E-2</v>
      </c>
      <c r="BD193" s="5"/>
      <c r="BE193" s="5">
        <f>V193-AE193</f>
        <v>-0.91663151636399998</v>
      </c>
      <c r="BF193" s="5"/>
      <c r="BG193" s="5">
        <f>V193-AF193</f>
        <v>-0.56649520254699981</v>
      </c>
      <c r="BM193" s="6"/>
    </row>
    <row r="194" spans="1:65" x14ac:dyDescent="0.15">
      <c r="A194">
        <v>1773</v>
      </c>
      <c r="B194">
        <v>0</v>
      </c>
      <c r="C194">
        <v>5.1789816459950173E-5</v>
      </c>
      <c r="D194" t="s">
        <v>24</v>
      </c>
      <c r="E194">
        <v>0.02</v>
      </c>
      <c r="F194">
        <v>4.0333000000000001E-2</v>
      </c>
      <c r="G194">
        <v>8.2972809999999999</v>
      </c>
      <c r="H194">
        <v>5.2137000000000003E-2</v>
      </c>
      <c r="I194">
        <v>1.2583</v>
      </c>
      <c r="J194">
        <f t="shared" ref="J194:J257" si="18">LN(E194)</f>
        <v>-3.912023005428146</v>
      </c>
      <c r="K194">
        <f t="shared" ref="K194:K257" si="19">LN(F194)</f>
        <v>-3.2105852865504665</v>
      </c>
      <c r="L194">
        <f t="shared" ref="L194:L257" si="20">LN(G194)</f>
        <v>2.1159278707716624</v>
      </c>
      <c r="M194">
        <f t="shared" ref="M194:M257" si="21">LN(H194)</f>
        <v>-2.9538804095314304</v>
      </c>
      <c r="N194" s="1">
        <v>-1.3943394739999999</v>
      </c>
      <c r="O194" s="1">
        <v>0.91893579800000003</v>
      </c>
      <c r="P194" s="1">
        <v>-1.2828539619999999</v>
      </c>
      <c r="Q194" s="1">
        <v>-1.698970004</v>
      </c>
      <c r="R194" s="1">
        <v>0.49587186700000002</v>
      </c>
      <c r="S194" s="1">
        <v>0.24588890799999999</v>
      </c>
      <c r="T194" s="1">
        <v>0.121929392</v>
      </c>
      <c r="U194" s="1">
        <v>6.0461355000000001E-2</v>
      </c>
      <c r="V194" s="1">
        <v>9.9784197000000005E-2</v>
      </c>
      <c r="W194" s="1">
        <v>-0.29745906599999999</v>
      </c>
      <c r="X194" s="1">
        <v>-0.30463053099999998</v>
      </c>
      <c r="Y194">
        <f>-1.23-0.609*Q194-2.054*R194+1.501*O194</f>
        <v>0.16547455041599979</v>
      </c>
      <c r="Z194">
        <f>LOG(EXP(-2.885-0.575*J194+1.475*L194-6.802*R194))</f>
        <v>-0.38544225988650949</v>
      </c>
      <c r="AA194">
        <f>-0.206-4.187*R194+0.706*S194+2.293*T194-1.682*U194+1.177*O194-1.111*N194+0.549*P194</f>
        <v>-4.3180766130000992E-3</v>
      </c>
      <c r="AB194">
        <f>LOG10(EXP(-0.74-4.93*R194-19.91*S194+43.75*T194-30.12*U194-1.3*K194+1.04*L194+0.68*M194))</f>
        <v>-8.7421045226820787E-2</v>
      </c>
      <c r="AC194">
        <f>-0.391+0.23*W194-1.722*X194</f>
        <v>6.5158189201999894E-2</v>
      </c>
      <c r="AD194">
        <f>-0.215+2.341*W194-1.438*X194</f>
        <v>-0.47329296992800002</v>
      </c>
      <c r="AE194">
        <f>-2.429+1.433*W194-Q194+1.761*O194</f>
        <v>0.46195710270000023</v>
      </c>
      <c r="AF194">
        <f>2.471*W194-0.917*Q194+1.48*O194-2.027</f>
        <v>0.15595912262199985</v>
      </c>
      <c r="AG194">
        <f>-0.192+0.397*W194-1.615*X194</f>
        <v>0.18188705836299995</v>
      </c>
      <c r="AH194">
        <f>-1.166-0.597*Q194-2.065*R194+1.443*O194</f>
        <v>0.1503340435470002</v>
      </c>
      <c r="AI194">
        <f>-2.371+1.433*W194-0.996*Q194+1.696*O194</f>
        <v>0.45343039581400002</v>
      </c>
      <c r="AJ194">
        <f>-0.19-4.841*R194+3.333*S194-1.523*T194+0.147*U194+1.173*O194-1.142*N194+0.553*P194</f>
        <v>1.3050506761999592E-2</v>
      </c>
      <c r="AK194" s="6">
        <f>V194-AG194</f>
        <v>-8.2102861362999949E-2</v>
      </c>
      <c r="AL194" s="6">
        <f>V194-AH194</f>
        <v>-5.0549846547000191E-2</v>
      </c>
      <c r="AM194" s="6">
        <f>V194-AI194</f>
        <v>-0.353646198814</v>
      </c>
      <c r="AN194" s="6">
        <f>V194-AJ194</f>
        <v>8.6733690238000413E-2</v>
      </c>
      <c r="AO194">
        <f t="shared" si="16"/>
        <v>-0.11672886916100006</v>
      </c>
      <c r="AP194">
        <f>Y194-AH194</f>
        <v>1.5140506868999593E-2</v>
      </c>
      <c r="AQ194">
        <f t="shared" si="17"/>
        <v>8.5267068860002126E-3</v>
      </c>
      <c r="AR194">
        <f>AA194-AJ194</f>
        <v>-1.7368583374999691E-2</v>
      </c>
      <c r="AS194" s="5">
        <f>V194-Y194</f>
        <v>-6.5690353415999783E-2</v>
      </c>
      <c r="AT194" s="5"/>
      <c r="AU194" s="5">
        <f>V194-Z194</f>
        <v>0.48522645688650951</v>
      </c>
      <c r="AV194" s="5"/>
      <c r="AW194" s="5">
        <f>V194-AA194</f>
        <v>0.1041022736130001</v>
      </c>
      <c r="AX194" s="5"/>
      <c r="AY194" s="5">
        <f>V194-AB194</f>
        <v>0.18720524222682078</v>
      </c>
      <c r="AZ194" s="5"/>
      <c r="BA194" s="5">
        <f>V194-AC194</f>
        <v>3.4626007798000111E-2</v>
      </c>
      <c r="BB194" s="5"/>
      <c r="BC194" s="5">
        <f>V194-AD194</f>
        <v>0.57307716692800004</v>
      </c>
      <c r="BD194" s="5"/>
      <c r="BE194" s="5">
        <f>V194-AE194</f>
        <v>-0.36217290570000021</v>
      </c>
      <c r="BF194" s="5"/>
      <c r="BG194" s="5">
        <f>V194-AF194</f>
        <v>-5.6174925621999841E-2</v>
      </c>
      <c r="BM194" s="6"/>
    </row>
    <row r="195" spans="1:65" x14ac:dyDescent="0.15">
      <c r="A195">
        <v>940</v>
      </c>
      <c r="B195">
        <v>0</v>
      </c>
      <c r="C195">
        <v>5.3420879690766737E-5</v>
      </c>
      <c r="D195" t="s">
        <v>23</v>
      </c>
      <c r="E195">
        <v>0.02</v>
      </c>
      <c r="F195">
        <v>7.1983000000000005E-2</v>
      </c>
      <c r="G195">
        <v>4.421837</v>
      </c>
      <c r="H195">
        <v>0.101345</v>
      </c>
      <c r="I195">
        <v>2.2804000000000002</v>
      </c>
      <c r="J195">
        <f t="shared" si="18"/>
        <v>-3.912023005428146</v>
      </c>
      <c r="K195">
        <f t="shared" si="19"/>
        <v>-2.6313252989558094</v>
      </c>
      <c r="L195">
        <f t="shared" si="20"/>
        <v>1.4865552206070642</v>
      </c>
      <c r="M195">
        <f t="shared" si="21"/>
        <v>-2.2892247412922093</v>
      </c>
      <c r="N195" s="1">
        <v>-1.1427700569999999</v>
      </c>
      <c r="O195" s="1">
        <v>0.64560272900000004</v>
      </c>
      <c r="P195" s="1">
        <v>-0.99419767299999995</v>
      </c>
      <c r="Q195" s="1">
        <v>-1.698970004</v>
      </c>
      <c r="R195" s="1">
        <v>0.27784337999999997</v>
      </c>
      <c r="S195" s="1">
        <v>7.7196944000000003E-2</v>
      </c>
      <c r="T195" s="1">
        <v>2.1448660000000001E-2</v>
      </c>
      <c r="U195" s="1">
        <v>5.9593679999999996E-3</v>
      </c>
      <c r="V195" s="1">
        <v>0.35801103200000001</v>
      </c>
      <c r="W195" s="1">
        <v>-0.14136860300000001</v>
      </c>
      <c r="X195" s="1">
        <v>-0.55619994699999997</v>
      </c>
      <c r="Y195">
        <f>-1.23-0.609*Q195-2.054*R195+1.501*O195</f>
        <v>0.20303212614499999</v>
      </c>
      <c r="Z195">
        <f>LOG(EXP(-2.885-0.575*J195+1.475*L195-6.802*R195))</f>
        <v>-0.14453689171184789</v>
      </c>
      <c r="AA195">
        <f>-0.206-4.187*R195+0.706*S195+2.293*T195-1.682*U195+1.177*O195-1.111*N195+0.549*P195</f>
        <v>0.20800635369100029</v>
      </c>
      <c r="AB195">
        <f>LOG10(EXP(-0.74-4.93*R195-19.91*S195+43.75*T195-30.12*U195-1.3*K195+1.04*L195+0.68*M195))</f>
        <v>0.22678475074994642</v>
      </c>
      <c r="AC195">
        <f>-0.391+0.23*W195-1.722*X195</f>
        <v>0.5342615300439999</v>
      </c>
      <c r="AD195">
        <f>-0.215+2.341*W195-1.438*X195</f>
        <v>0.25387162416299991</v>
      </c>
      <c r="AE195">
        <f>-2.429+1.433*W195-Q195+1.761*O195</f>
        <v>0.20429520166999993</v>
      </c>
      <c r="AF195">
        <f>2.471*W195-0.917*Q195+1.48*O195-2.027</f>
        <v>0.13712571457499978</v>
      </c>
      <c r="AG195">
        <f>-0.192+0.397*W195-1.615*X195</f>
        <v>0.65013957901399988</v>
      </c>
      <c r="AH195">
        <f>-1.166-0.597*Q195-2.065*R195+1.443*O195</f>
        <v>0.20614325063500016</v>
      </c>
      <c r="AI195">
        <f>-2.371+1.433*W195-0.996*Q195+1.696*O195</f>
        <v>0.21353514426899989</v>
      </c>
      <c r="AJ195">
        <f>-0.19-4.841*R195+3.333*S195-1.523*T195+0.147*U195+1.173*O195-1.142*N195+0.553*P195</f>
        <v>0.20301142273000017</v>
      </c>
      <c r="AK195" s="6">
        <f>V195-AG195</f>
        <v>-0.29212854701399987</v>
      </c>
      <c r="AL195" s="6">
        <f>V195-AH195</f>
        <v>0.15186778136499984</v>
      </c>
      <c r="AM195" s="6">
        <f>V195-AI195</f>
        <v>0.14447588773100012</v>
      </c>
      <c r="AN195" s="6">
        <f>V195-AJ195</f>
        <v>0.15499960926999984</v>
      </c>
      <c r="AO195">
        <f t="shared" ref="AO195:AO258" si="22">AC195-AG195</f>
        <v>-0.11587804896999998</v>
      </c>
      <c r="AP195">
        <f>Y195-AH195</f>
        <v>-3.1111244900001722E-3</v>
      </c>
      <c r="AQ195">
        <f t="shared" ref="AQ195:AQ258" si="23">AE195-AI195</f>
        <v>-9.2399425989999617E-3</v>
      </c>
      <c r="AR195">
        <f>AA195-AJ195</f>
        <v>4.9949309610001213E-3</v>
      </c>
      <c r="AS195" s="5">
        <f>V195-Y195</f>
        <v>0.15497890585500002</v>
      </c>
      <c r="AT195" s="5"/>
      <c r="AU195" s="5">
        <f>V195-Z195</f>
        <v>0.50254792371184787</v>
      </c>
      <c r="AV195" s="5"/>
      <c r="AW195" s="5">
        <f>V195-AA195</f>
        <v>0.15000467830899972</v>
      </c>
      <c r="AX195" s="5"/>
      <c r="AY195" s="5">
        <f>V195-AB195</f>
        <v>0.13122628125005359</v>
      </c>
      <c r="AZ195" s="5"/>
      <c r="BA195" s="5">
        <f>V195-AC195</f>
        <v>-0.17625049804399989</v>
      </c>
      <c r="BB195" s="5"/>
      <c r="BC195" s="5">
        <f>V195-AD195</f>
        <v>0.1041394078370001</v>
      </c>
      <c r="BD195" s="5"/>
      <c r="BE195" s="5">
        <f>V195-AE195</f>
        <v>0.15371583033000008</v>
      </c>
      <c r="BF195" s="5"/>
      <c r="BG195" s="5">
        <f>V195-AF195</f>
        <v>0.22088531742500023</v>
      </c>
      <c r="BM195" s="6"/>
    </row>
    <row r="196" spans="1:65" x14ac:dyDescent="0.15">
      <c r="A196">
        <v>940</v>
      </c>
      <c r="B196">
        <v>0</v>
      </c>
      <c r="C196">
        <v>5.3420879690766737E-5</v>
      </c>
      <c r="D196" t="s">
        <v>24</v>
      </c>
      <c r="E196">
        <v>0.02</v>
      </c>
      <c r="F196">
        <v>8.2859000000000002E-2</v>
      </c>
      <c r="G196">
        <v>3.1620910000000002</v>
      </c>
      <c r="H196">
        <v>0.145872</v>
      </c>
      <c r="I196">
        <v>3.6869000000000001</v>
      </c>
      <c r="J196">
        <f t="shared" si="18"/>
        <v>-3.912023005428146</v>
      </c>
      <c r="K196">
        <f t="shared" si="19"/>
        <v>-2.4906149109550673</v>
      </c>
      <c r="L196">
        <f t="shared" si="20"/>
        <v>1.1512335176268025</v>
      </c>
      <c r="M196">
        <f t="shared" si="21"/>
        <v>-1.9250257541395901</v>
      </c>
      <c r="N196" s="1">
        <v>-1.0816603119999999</v>
      </c>
      <c r="O196" s="1">
        <v>0.499974364</v>
      </c>
      <c r="P196" s="1">
        <v>-0.83602806299999999</v>
      </c>
      <c r="Q196" s="1">
        <v>-1.698970004</v>
      </c>
      <c r="R196" s="1">
        <v>0.2413739</v>
      </c>
      <c r="S196" s="1">
        <v>5.8261359999999998E-2</v>
      </c>
      <c r="T196" s="1">
        <v>1.4062771999999999E-2</v>
      </c>
      <c r="U196" s="1">
        <v>3.3943860000000001E-3</v>
      </c>
      <c r="V196" s="1">
        <v>0.56666135799999995</v>
      </c>
      <c r="W196" s="1">
        <v>-0.11997222</v>
      </c>
      <c r="X196" s="1">
        <v>-0.61730969199999997</v>
      </c>
      <c r="Y196">
        <f>-1.23-0.609*Q196-2.054*R196+1.501*O196</f>
        <v>5.9352262199999894E-2</v>
      </c>
      <c r="Z196">
        <f>LOG(EXP(-2.885-0.575*J196+1.475*L196-6.802*R196))</f>
        <v>-0.25160529482363853</v>
      </c>
      <c r="AA196">
        <f>-0.206-4.187*R196+0.706*S196+2.293*T196-1.682*U196+1.177*O196-1.111*N196+0.549*P196</f>
        <v>0.18225160627699982</v>
      </c>
      <c r="AB196">
        <f>LOG10(EXP(-0.74-4.93*R196-19.91*S196+43.75*T196-30.12*U196-1.3*K196+1.04*L196+0.68*M196))</f>
        <v>0.23847765518386485</v>
      </c>
      <c r="AC196">
        <f>-0.391+0.23*W196-1.722*X196</f>
        <v>0.64441367902399993</v>
      </c>
      <c r="AD196">
        <f>-0.215+2.341*W196-1.438*X196</f>
        <v>0.39183637007599992</v>
      </c>
      <c r="AE196">
        <f>-2.429+1.433*W196-Q196+1.761*O196</f>
        <v>-2.1495332255999755E-2</v>
      </c>
      <c r="AF196">
        <f>2.471*W196-0.917*Q196+1.48*O196-2.027</f>
        <v>-2.5533803232000274E-2</v>
      </c>
      <c r="AG196">
        <f>-0.192+0.397*W196-1.615*X196</f>
        <v>0.75732618123999984</v>
      </c>
      <c r="AH196">
        <f>-1.166-0.597*Q196-2.065*R196+1.443*O196</f>
        <v>7.1310996140000249E-2</v>
      </c>
      <c r="AI196">
        <f>-2.371+1.433*W196-0.996*Q196+1.696*O196</f>
        <v>-2.7895459319998706E-3</v>
      </c>
      <c r="AJ196">
        <f>-0.19-4.841*R196+3.333*S196-1.523*T196+0.147*U196+1.173*O196-1.142*N196+0.553*P196</f>
        <v>0.17417792240299967</v>
      </c>
      <c r="AK196" s="6">
        <f>V196-AG196</f>
        <v>-0.19066482323999989</v>
      </c>
      <c r="AL196" s="6">
        <f>V196-AH196</f>
        <v>0.4953503618599997</v>
      </c>
      <c r="AM196" s="6">
        <f>V196-AI196</f>
        <v>0.56945090393199982</v>
      </c>
      <c r="AN196" s="6">
        <f>V196-AJ196</f>
        <v>0.39248343559700027</v>
      </c>
      <c r="AO196">
        <f t="shared" si="22"/>
        <v>-0.11291250221599991</v>
      </c>
      <c r="AP196">
        <f>Y196-AH196</f>
        <v>-1.1958733940000355E-2</v>
      </c>
      <c r="AQ196">
        <f t="shared" si="23"/>
        <v>-1.8705786323999885E-2</v>
      </c>
      <c r="AR196">
        <f>AA196-AJ196</f>
        <v>8.0736838740001482E-3</v>
      </c>
      <c r="AS196" s="5">
        <f>V196-Y196</f>
        <v>0.50730909580000005</v>
      </c>
      <c r="AT196" s="5"/>
      <c r="AU196" s="5">
        <f>V196-Z196</f>
        <v>0.81826665282363842</v>
      </c>
      <c r="AV196" s="5"/>
      <c r="AW196" s="5">
        <f>V196-AA196</f>
        <v>0.38440975172300013</v>
      </c>
      <c r="AX196" s="5"/>
      <c r="AY196" s="5">
        <f>V196-AB196</f>
        <v>0.32818370281613507</v>
      </c>
      <c r="AZ196" s="5"/>
      <c r="BA196" s="5">
        <f>V196-AC196</f>
        <v>-7.7752321023999982E-2</v>
      </c>
      <c r="BB196" s="5"/>
      <c r="BC196" s="5">
        <f>V196-AD196</f>
        <v>0.17482498792400003</v>
      </c>
      <c r="BD196" s="5"/>
      <c r="BE196" s="5">
        <f>V196-AE196</f>
        <v>0.5881566902559997</v>
      </c>
      <c r="BF196" s="5"/>
      <c r="BG196" s="5">
        <f>V196-AF196</f>
        <v>0.59219516123200022</v>
      </c>
      <c r="BM196" s="6"/>
    </row>
    <row r="197" spans="1:65" x14ac:dyDescent="0.15">
      <c r="A197">
        <v>1782</v>
      </c>
      <c r="B197">
        <v>0</v>
      </c>
      <c r="C197">
        <v>5.3465393041759421E-5</v>
      </c>
      <c r="D197" t="s">
        <v>23</v>
      </c>
      <c r="E197">
        <v>0.02</v>
      </c>
      <c r="F197">
        <v>5.2183E-2</v>
      </c>
      <c r="G197">
        <v>10.874464</v>
      </c>
      <c r="H197">
        <v>6.3750000000000001E-2</v>
      </c>
      <c r="I197">
        <v>1.3544</v>
      </c>
      <c r="J197">
        <f t="shared" si="18"/>
        <v>-3.912023005428146</v>
      </c>
      <c r="K197">
        <f t="shared" si="19"/>
        <v>-2.9529985076337812</v>
      </c>
      <c r="L197">
        <f t="shared" si="20"/>
        <v>2.3864172884037642</v>
      </c>
      <c r="M197">
        <f t="shared" si="21"/>
        <v>-2.7527860949436014</v>
      </c>
      <c r="N197" s="1">
        <v>-1.2824709569999999</v>
      </c>
      <c r="O197" s="1">
        <v>1.03640786</v>
      </c>
      <c r="P197" s="1">
        <v>-1.195519811</v>
      </c>
      <c r="Q197" s="1">
        <v>-1.698970004</v>
      </c>
      <c r="R197" s="1">
        <v>0.383266581</v>
      </c>
      <c r="S197" s="1">
        <v>0.14689327199999999</v>
      </c>
      <c r="T197" s="1">
        <v>5.6299281999999999E-2</v>
      </c>
      <c r="U197" s="1">
        <v>2.1577632999999999E-2</v>
      </c>
      <c r="V197" s="1">
        <v>0.131746945</v>
      </c>
      <c r="W197" s="1">
        <v>-0.20990251800000001</v>
      </c>
      <c r="X197" s="1">
        <v>-0.41649904700000001</v>
      </c>
      <c r="Y197">
        <f>-1.23-0.609*Q197-2.054*R197+1.501*O197</f>
        <v>0.57309137292199985</v>
      </c>
      <c r="Z197">
        <f>LOG(EXP(-2.885-0.575*J197+1.475*L197-6.802*R197))</f>
        <v>0.12047304805314932</v>
      </c>
      <c r="AA197">
        <f>-0.206-4.187*R197+0.706*S197+2.293*T197-1.682*U197+1.177*O197-1.111*N197+0.549*P197</f>
        <v>0.37410705851299997</v>
      </c>
      <c r="AB197">
        <f>LOG10(EXP(-0.74-4.93*R197-19.91*S197+43.75*T197-30.12*U197-1.3*K197+1.04*L197+0.68*M197))</f>
        <v>0.30743857812077519</v>
      </c>
      <c r="AC197">
        <f>-0.391+0.23*W197-1.722*X197</f>
        <v>0.27793377979399997</v>
      </c>
      <c r="AD197">
        <f>-0.215+2.341*W197-1.438*X197</f>
        <v>-0.10745616505200006</v>
      </c>
      <c r="AE197">
        <f>-2.429+1.433*W197-Q197+1.761*O197</f>
        <v>0.79429393716599983</v>
      </c>
      <c r="AF197">
        <f>2.471*W197-0.917*Q197+1.48*O197-2.027</f>
        <v>0.54617000448999953</v>
      </c>
      <c r="AG197">
        <f>-0.192+0.397*W197-1.615*X197</f>
        <v>0.39731466125900006</v>
      </c>
      <c r="AH197">
        <f>-1.166-0.597*Q197-2.065*R197+1.443*O197</f>
        <v>0.55237614460300011</v>
      </c>
      <c r="AI197">
        <f>-2.371+1.433*W197-0.996*Q197+1.696*O197</f>
        <v>0.77813154624999958</v>
      </c>
      <c r="AJ197">
        <f>-0.19-4.841*R197+3.333*S197-1.523*T197+0.147*U197+1.173*O197-1.142*N197+0.553*P197</f>
        <v>0.38079565971099971</v>
      </c>
      <c r="AK197" s="6">
        <f>V197-AG197</f>
        <v>-0.26556771625900005</v>
      </c>
      <c r="AL197" s="6">
        <f>V197-AH197</f>
        <v>-0.4206291996030001</v>
      </c>
      <c r="AM197" s="6">
        <f>V197-AI197</f>
        <v>-0.64638460124999964</v>
      </c>
      <c r="AN197" s="6">
        <f>V197-AJ197</f>
        <v>-0.24904871471099971</v>
      </c>
      <c r="AO197">
        <f t="shared" si="22"/>
        <v>-0.11938088146500009</v>
      </c>
      <c r="AP197">
        <f>Y197-AH197</f>
        <v>2.0715228318999745E-2</v>
      </c>
      <c r="AQ197">
        <f t="shared" si="23"/>
        <v>1.6162390916000247E-2</v>
      </c>
      <c r="AR197">
        <f>AA197-AJ197</f>
        <v>-6.688601197999744E-3</v>
      </c>
      <c r="AS197" s="5">
        <f>V197-Y197</f>
        <v>-0.44134442792199985</v>
      </c>
      <c r="AT197" s="5"/>
      <c r="AU197" s="5">
        <f>V197-Z197</f>
        <v>1.1273896946850687E-2</v>
      </c>
      <c r="AV197" s="5"/>
      <c r="AW197" s="5">
        <f>V197-AA197</f>
        <v>-0.24236011351299996</v>
      </c>
      <c r="AX197" s="5"/>
      <c r="AY197" s="5">
        <f>V197-AB197</f>
        <v>-0.17569163312077518</v>
      </c>
      <c r="AZ197" s="5"/>
      <c r="BA197" s="5">
        <f>V197-AC197</f>
        <v>-0.14618683479399996</v>
      </c>
      <c r="BB197" s="5"/>
      <c r="BC197" s="5">
        <f>V197-AD197</f>
        <v>0.23920311005200007</v>
      </c>
      <c r="BD197" s="5"/>
      <c r="BE197" s="5">
        <f>V197-AE197</f>
        <v>-0.66254699216599988</v>
      </c>
      <c r="BF197" s="5"/>
      <c r="BG197" s="5">
        <f>V197-AF197</f>
        <v>-0.41442305948999952</v>
      </c>
      <c r="BM197" s="6"/>
    </row>
    <row r="198" spans="1:65" x14ac:dyDescent="0.15">
      <c r="A198">
        <v>1782</v>
      </c>
      <c r="B198">
        <v>0</v>
      </c>
      <c r="C198">
        <v>5.3465393041759421E-5</v>
      </c>
      <c r="D198" t="s">
        <v>24</v>
      </c>
      <c r="E198">
        <v>0.02</v>
      </c>
      <c r="F198">
        <v>6.0997000000000003E-2</v>
      </c>
      <c r="G198">
        <v>10.719128</v>
      </c>
      <c r="H198">
        <v>8.609E-2</v>
      </c>
      <c r="I198">
        <v>4.7293000000000003</v>
      </c>
      <c r="J198">
        <f t="shared" si="18"/>
        <v>-3.912023005428146</v>
      </c>
      <c r="K198">
        <f t="shared" si="19"/>
        <v>-2.7969305963460864</v>
      </c>
      <c r="L198">
        <f t="shared" si="20"/>
        <v>2.3720298090505296</v>
      </c>
      <c r="M198">
        <f t="shared" si="21"/>
        <v>-2.4523620183122739</v>
      </c>
      <c r="N198" s="1">
        <v>-1.214691524</v>
      </c>
      <c r="O198" s="1">
        <v>1.0301594569999999</v>
      </c>
      <c r="P198" s="1">
        <v>-1.065047292</v>
      </c>
      <c r="Q198" s="1">
        <v>-1.698970004</v>
      </c>
      <c r="R198" s="1">
        <v>0.32788497799999999</v>
      </c>
      <c r="S198" s="1">
        <v>0.107508559</v>
      </c>
      <c r="T198" s="1">
        <v>3.5250441E-2</v>
      </c>
      <c r="U198" s="1">
        <v>1.155809E-2</v>
      </c>
      <c r="V198" s="1">
        <v>0.67479686400000005</v>
      </c>
      <c r="W198" s="1">
        <v>-0.172556398</v>
      </c>
      <c r="X198" s="1">
        <v>-0.48427848000000001</v>
      </c>
      <c r="Y198">
        <f>-1.23-0.609*Q198-2.054*R198+1.501*O198</f>
        <v>0.67746633258099975</v>
      </c>
      <c r="Z198">
        <f>LOG(EXP(-2.885-0.575*J198+1.475*L198-6.802*R198))</f>
        <v>0.27485784479381764</v>
      </c>
      <c r="AA198">
        <f>-0.206-4.187*R198+0.706*S198+2.293*T198-1.682*U198+1.177*O198-1.111*N198+0.549*P198</f>
        <v>0.53574419434599974</v>
      </c>
      <c r="AB198">
        <f>LOG10(EXP(-0.74-4.93*R198-19.91*S198+43.75*T198-30.12*U198-1.3*K198+1.04*L198+0.68*M198))</f>
        <v>0.49180522334470134</v>
      </c>
      <c r="AC198">
        <f>-0.391+0.23*W198-1.722*X198</f>
        <v>0.40323957102000002</v>
      </c>
      <c r="AD198">
        <f>-0.215+2.341*W198-1.438*X198</f>
        <v>7.7437926521999878E-2</v>
      </c>
      <c r="AE198">
        <f>-2.429+1.433*W198-Q198+1.761*O198</f>
        <v>0.83680748944299999</v>
      </c>
      <c r="AF198">
        <f>2.471*W198-0.917*Q198+1.48*O198-2.027</f>
        <v>0.62920463056999942</v>
      </c>
      <c r="AG198">
        <f>-0.192+0.397*W198-1.615*X198</f>
        <v>0.52160485519400002</v>
      </c>
      <c r="AH198">
        <f>-1.166-0.597*Q198-2.065*R198+1.443*O198</f>
        <v>0.65772270926900001</v>
      </c>
      <c r="AI198">
        <f>-2.371+1.433*W198-0.996*Q198+1.696*O198</f>
        <v>0.82105124472199997</v>
      </c>
      <c r="AJ198">
        <f>-0.19-4.841*R198+3.333*S198-1.523*T198+0.147*U198+1.173*O198-1.142*N198+0.553*P198</f>
        <v>0.53563107722899994</v>
      </c>
      <c r="AK198" s="6">
        <f>V198-AG198</f>
        <v>0.15319200880600004</v>
      </c>
      <c r="AL198" s="6">
        <f>V198-AH198</f>
        <v>1.7074154731000046E-2</v>
      </c>
      <c r="AM198" s="6">
        <f>V198-AI198</f>
        <v>-0.14625438072199992</v>
      </c>
      <c r="AN198" s="6">
        <f>V198-AJ198</f>
        <v>0.13916578677100011</v>
      </c>
      <c r="AO198">
        <f t="shared" si="22"/>
        <v>-0.118365284174</v>
      </c>
      <c r="AP198">
        <f>Y198-AH198</f>
        <v>1.9743623311999747E-2</v>
      </c>
      <c r="AQ198">
        <f t="shared" si="23"/>
        <v>1.5756244721000012E-2</v>
      </c>
      <c r="AR198">
        <f>AA198-AJ198</f>
        <v>1.1311711699979465E-4</v>
      </c>
      <c r="AS198" s="5">
        <f>V198-Y198</f>
        <v>-2.669468580999701E-3</v>
      </c>
      <c r="AT198" s="5"/>
      <c r="AU198" s="5">
        <f>V198-Z198</f>
        <v>0.39993901920618241</v>
      </c>
      <c r="AV198" s="5"/>
      <c r="AW198" s="5">
        <f>V198-AA198</f>
        <v>0.13905266965400032</v>
      </c>
      <c r="AX198" s="5"/>
      <c r="AY198" s="5">
        <f>V198-AB198</f>
        <v>0.18299164065529872</v>
      </c>
      <c r="AZ198" s="5"/>
      <c r="BA198" s="5">
        <f>V198-AC198</f>
        <v>0.27155729298000003</v>
      </c>
      <c r="BB198" s="5"/>
      <c r="BC198" s="5">
        <f>V198-AD198</f>
        <v>0.59735893747800017</v>
      </c>
      <c r="BD198" s="5"/>
      <c r="BE198" s="5">
        <f>V198-AE198</f>
        <v>-0.16201062544299993</v>
      </c>
      <c r="BF198" s="5"/>
      <c r="BG198" s="5">
        <f>V198-AF198</f>
        <v>4.5592233430000628E-2</v>
      </c>
      <c r="BM198" s="6"/>
    </row>
    <row r="199" spans="1:65" x14ac:dyDescent="0.15">
      <c r="A199">
        <v>941</v>
      </c>
      <c r="B199">
        <v>0</v>
      </c>
      <c r="C199">
        <v>5.4732042206086252E-5</v>
      </c>
      <c r="D199" t="s">
        <v>23</v>
      </c>
      <c r="E199">
        <v>0.02</v>
      </c>
      <c r="F199">
        <v>5.4838999999999999E-2</v>
      </c>
      <c r="G199">
        <v>4.012454</v>
      </c>
      <c r="H199">
        <v>7.7608999999999997E-2</v>
      </c>
      <c r="I199">
        <v>0.94789999999999996</v>
      </c>
      <c r="J199">
        <f t="shared" si="18"/>
        <v>-3.912023005428146</v>
      </c>
      <c r="K199">
        <f t="shared" si="19"/>
        <v>-2.9033536593193427</v>
      </c>
      <c r="L199">
        <f t="shared" si="20"/>
        <v>1.3894030242159652</v>
      </c>
      <c r="M199">
        <f t="shared" si="21"/>
        <v>-2.556071879136609</v>
      </c>
      <c r="N199" s="1">
        <v>-1.260910473</v>
      </c>
      <c r="O199" s="1">
        <v>0.60341006699999999</v>
      </c>
      <c r="P199" s="1">
        <v>-1.110087912</v>
      </c>
      <c r="Q199" s="1">
        <v>-1.698970004</v>
      </c>
      <c r="R199" s="1">
        <v>0.364703952</v>
      </c>
      <c r="S199" s="1">
        <v>0.133008972</v>
      </c>
      <c r="T199" s="1">
        <v>4.8508898000000002E-2</v>
      </c>
      <c r="U199" s="1">
        <v>1.7691386999999999E-2</v>
      </c>
      <c r="V199" s="1">
        <v>-2.3237476999999999E-2</v>
      </c>
      <c r="W199" s="1">
        <v>-0.197023846</v>
      </c>
      <c r="X199" s="1">
        <v>-0.438059531</v>
      </c>
      <c r="Y199">
        <f>-1.23-0.609*Q199-2.054*R199+1.501*O199</f>
        <v>-3.8710674405000089E-2</v>
      </c>
      <c r="Z199">
        <f>LOG(EXP(-2.885-0.575*J199+1.475*L199-6.802*R199))</f>
        <v>-0.46336337185130305</v>
      </c>
      <c r="AA199">
        <f>-0.206-4.187*R199+0.706*S199+2.293*T199-1.682*U199+1.177*O199-1.111*N199+0.549*P199</f>
        <v>-5.5990201938000084E-2</v>
      </c>
      <c r="AB199">
        <f>LOG10(EXP(-0.74-4.93*R199-19.91*S199+43.75*T199-30.12*U199-1.3*K199+1.04*L199+0.68*M199))</f>
        <v>-5.0199830045300833E-2</v>
      </c>
      <c r="AC199">
        <f>-0.391+0.23*W199-1.722*X199</f>
        <v>0.31802302780199998</v>
      </c>
      <c r="AD199">
        <f>-0.215+2.341*W199-1.438*X199</f>
        <v>-4.6303217908000072E-2</v>
      </c>
      <c r="AE199">
        <f>-2.429+1.433*W199-Q199+1.761*O199</f>
        <v>5.023996066900005E-2</v>
      </c>
      <c r="AF199">
        <f>2.471*W199-0.917*Q199+1.48*O199-2.027</f>
        <v>-6.2843530638000189E-2</v>
      </c>
      <c r="AG199">
        <f>-0.192+0.397*W199-1.615*X199</f>
        <v>0.43724767570299994</v>
      </c>
      <c r="AH199">
        <f>-1.166-0.597*Q199-2.065*R199+1.443*O199</f>
        <v>-3.4107841810999906E-2</v>
      </c>
      <c r="AI199">
        <f>-2.371+1.433*W199-0.996*Q199+1.696*O199</f>
        <v>6.2222426298000011E-2</v>
      </c>
      <c r="AJ199">
        <f>-0.19-4.841*R199+3.333*S199-1.523*T199+0.147*U199+1.173*O199-1.142*N199+0.553*P199</f>
        <v>-4.9610192300000189E-2</v>
      </c>
      <c r="AK199" s="6">
        <f>V199-AG199</f>
        <v>-0.46048515270299994</v>
      </c>
      <c r="AL199" s="6">
        <f>V199-AH199</f>
        <v>1.0870364810999907E-2</v>
      </c>
      <c r="AM199" s="6">
        <f>V199-AI199</f>
        <v>-8.5459903298000017E-2</v>
      </c>
      <c r="AN199" s="6">
        <f>V199-AJ199</f>
        <v>2.6372715300000189E-2</v>
      </c>
      <c r="AO199">
        <f t="shared" si="22"/>
        <v>-0.11922464790099996</v>
      </c>
      <c r="AP199">
        <f>Y199-AH199</f>
        <v>-4.6028325940001835E-3</v>
      </c>
      <c r="AQ199">
        <f t="shared" si="23"/>
        <v>-1.1982465628999961E-2</v>
      </c>
      <c r="AR199">
        <f>AA199-AJ199</f>
        <v>-6.380009637999895E-3</v>
      </c>
      <c r="AS199" s="5">
        <f>V199-Y199</f>
        <v>1.547319740500009E-2</v>
      </c>
      <c r="AT199" s="5"/>
      <c r="AU199" s="5">
        <f>V199-Z199</f>
        <v>0.44012589485130305</v>
      </c>
      <c r="AV199" s="5"/>
      <c r="AW199" s="5">
        <f>V199-AA199</f>
        <v>3.2752724938000084E-2</v>
      </c>
      <c r="AX199" s="5"/>
      <c r="AY199" s="5">
        <f>V199-AB199</f>
        <v>2.6962353045300834E-2</v>
      </c>
      <c r="AZ199" s="5"/>
      <c r="BA199" s="5">
        <f>V199-AC199</f>
        <v>-0.34126050480199999</v>
      </c>
      <c r="BB199" s="5"/>
      <c r="BC199" s="5">
        <f>V199-AD199</f>
        <v>2.3065740908000072E-2</v>
      </c>
      <c r="BD199" s="5"/>
      <c r="BE199" s="5">
        <f>V199-AE199</f>
        <v>-7.3477437669000056E-2</v>
      </c>
      <c r="BF199" s="5"/>
      <c r="BG199" s="5">
        <f>V199-AF199</f>
        <v>3.960605363800019E-2</v>
      </c>
      <c r="BM199" s="6"/>
    </row>
    <row r="200" spans="1:65" x14ac:dyDescent="0.15">
      <c r="A200">
        <v>941</v>
      </c>
      <c r="B200">
        <v>0</v>
      </c>
      <c r="C200">
        <v>5.4732042206086252E-5</v>
      </c>
      <c r="D200" t="s">
        <v>24</v>
      </c>
      <c r="E200">
        <v>0.02</v>
      </c>
      <c r="F200">
        <v>3.9843999999999997E-2</v>
      </c>
      <c r="G200">
        <v>4.5643089999999997</v>
      </c>
      <c r="H200">
        <v>7.4665999999999996E-2</v>
      </c>
      <c r="I200">
        <v>1.0589</v>
      </c>
      <c r="J200">
        <f t="shared" si="18"/>
        <v>-3.912023005428146</v>
      </c>
      <c r="K200">
        <f t="shared" si="19"/>
        <v>-3.222783449699218</v>
      </c>
      <c r="L200">
        <f t="shared" si="20"/>
        <v>1.5182671334766564</v>
      </c>
      <c r="M200">
        <f t="shared" si="21"/>
        <v>-2.5947304444064954</v>
      </c>
      <c r="N200" s="1">
        <v>-1.399637069</v>
      </c>
      <c r="O200" s="1">
        <v>0.65937503799999997</v>
      </c>
      <c r="P200" s="1">
        <v>-1.126877114</v>
      </c>
      <c r="Q200" s="1">
        <v>-1.698970004</v>
      </c>
      <c r="R200" s="1">
        <v>0.50195763500000001</v>
      </c>
      <c r="S200" s="1">
        <v>0.25196146699999999</v>
      </c>
      <c r="T200" s="1">
        <v>0.12647398200000001</v>
      </c>
      <c r="U200" s="1">
        <v>6.3484580999999998E-2</v>
      </c>
      <c r="V200" s="1">
        <v>2.4854948000000002E-2</v>
      </c>
      <c r="W200" s="1">
        <v>-0.30273371300000002</v>
      </c>
      <c r="X200" s="1">
        <v>-0.29933293599999999</v>
      </c>
      <c r="Y200">
        <f>-1.23-0.609*Q200-2.054*R200+1.501*O200</f>
        <v>-0.23662631781600008</v>
      </c>
      <c r="Z200">
        <f>LOG(EXP(-2.885-0.575*J200+1.475*L200-6.802*R200))</f>
        <v>-0.78627217242886449</v>
      </c>
      <c r="AA200">
        <f>-0.206-4.187*R200+0.706*S200+2.293*T200-1.682*U200+1.177*O200-1.111*N200+0.549*P200</f>
        <v>-0.23416237876000012</v>
      </c>
      <c r="AB200">
        <f>LOG10(EXP(-0.74-4.93*R200-19.91*S200+43.75*T200-30.12*U200-1.3*K200+1.04*L200+0.68*M200))</f>
        <v>-0.26314910851951662</v>
      </c>
      <c r="AC200">
        <f>-0.391+0.23*W200-1.722*X200</f>
        <v>5.4822561801999958E-2</v>
      </c>
      <c r="AD200">
        <f>-0.215+2.341*W200-1.438*X200</f>
        <v>-0.49325886016500009</v>
      </c>
      <c r="AE200">
        <f>-2.429+1.433*W200-Q200+1.761*O200</f>
        <v>-2.6879648110000876E-3</v>
      </c>
      <c r="AF200">
        <f>2.471*W200-0.917*Q200+1.48*O200-2.027</f>
        <v>-0.24122445491500022</v>
      </c>
      <c r="AG200">
        <f>-0.192+0.397*W200-1.615*X200</f>
        <v>0.17123740757900002</v>
      </c>
      <c r="AH200">
        <f>-1.166-0.597*Q200-2.065*R200+1.443*O200</f>
        <v>-0.23677924405299988</v>
      </c>
      <c r="AI200">
        <f>-2.371+1.433*W200-0.996*Q200+1.696*O200</f>
        <v>5.6567777029998823E-3</v>
      </c>
      <c r="AJ200">
        <f>-0.19-4.841*R200+3.333*S200-1.523*T200+0.147*U200+1.173*O200-1.142*N200+0.553*P200</f>
        <v>-0.21480757437300013</v>
      </c>
      <c r="AK200" s="6">
        <f>V200-AG200</f>
        <v>-0.14638245957900003</v>
      </c>
      <c r="AL200" s="6">
        <f>V200-AH200</f>
        <v>0.26163419205299987</v>
      </c>
      <c r="AM200" s="6">
        <f>V200-AI200</f>
        <v>1.9198170297000119E-2</v>
      </c>
      <c r="AN200" s="6">
        <f>V200-AJ200</f>
        <v>0.23966252237300012</v>
      </c>
      <c r="AO200">
        <f t="shared" si="22"/>
        <v>-0.11641484577700006</v>
      </c>
      <c r="AP200">
        <f>Y200-AH200</f>
        <v>1.5292623699980634E-4</v>
      </c>
      <c r="AQ200">
        <f t="shared" si="23"/>
        <v>-8.3447425139999698E-3</v>
      </c>
      <c r="AR200">
        <f>AA200-AJ200</f>
        <v>-1.9354804386999991E-2</v>
      </c>
      <c r="AS200" s="5">
        <f>V200-Y200</f>
        <v>0.26148126581600006</v>
      </c>
      <c r="AT200" s="5"/>
      <c r="AU200" s="5">
        <f>V200-Z200</f>
        <v>0.81112712042886448</v>
      </c>
      <c r="AV200" s="5"/>
      <c r="AW200" s="5">
        <f>V200-AA200</f>
        <v>0.25901732676000011</v>
      </c>
      <c r="AX200" s="5"/>
      <c r="AY200" s="5">
        <f>V200-AB200</f>
        <v>0.2880040565195166</v>
      </c>
      <c r="AZ200" s="5"/>
      <c r="BA200" s="5">
        <f>V200-AC200</f>
        <v>-2.9967613801999957E-2</v>
      </c>
      <c r="BB200" s="5"/>
      <c r="BC200" s="5">
        <f>V200-AD200</f>
        <v>0.51811380816500008</v>
      </c>
      <c r="BD200" s="5"/>
      <c r="BE200" s="5">
        <f>V200-AE200</f>
        <v>2.7542912811000089E-2</v>
      </c>
      <c r="BF200" s="5"/>
      <c r="BG200" s="5">
        <f>V200-AF200</f>
        <v>0.26607940291500021</v>
      </c>
      <c r="BM200" s="6"/>
    </row>
    <row r="201" spans="1:65" x14ac:dyDescent="0.15">
      <c r="A201">
        <v>3887</v>
      </c>
      <c r="B201">
        <v>0</v>
      </c>
      <c r="C201">
        <v>5.7724509907904324E-5</v>
      </c>
      <c r="D201" t="s">
        <v>23</v>
      </c>
      <c r="E201">
        <v>0.02</v>
      </c>
      <c r="F201">
        <v>0.22847600000000001</v>
      </c>
      <c r="G201">
        <v>6.3744480000000001</v>
      </c>
      <c r="H201">
        <v>1.9082060000000001</v>
      </c>
      <c r="I201">
        <v>33.105899999999998</v>
      </c>
      <c r="J201">
        <f t="shared" si="18"/>
        <v>-3.912023005428146</v>
      </c>
      <c r="K201">
        <f t="shared" si="19"/>
        <v>-1.4763241069869679</v>
      </c>
      <c r="L201">
        <f t="shared" si="20"/>
        <v>1.8522974990602181</v>
      </c>
      <c r="M201">
        <f t="shared" si="21"/>
        <v>0.64616353365515944</v>
      </c>
      <c r="N201" s="1">
        <v>-0.64115941300000001</v>
      </c>
      <c r="O201" s="1">
        <v>0.80444258300000004</v>
      </c>
      <c r="P201" s="1">
        <v>0.28062525700000002</v>
      </c>
      <c r="Q201" s="1">
        <v>-1.698970004</v>
      </c>
      <c r="R201" s="1">
        <v>8.7536547000000006E-2</v>
      </c>
      <c r="S201" s="1">
        <v>7.6626469999999999E-3</v>
      </c>
      <c r="T201" s="1">
        <v>6.7076199999999999E-4</v>
      </c>
      <c r="U201" s="1">
        <v>5.8716199999999999E-5</v>
      </c>
      <c r="V201" s="1">
        <v>1.519905399</v>
      </c>
      <c r="W201" s="1">
        <v>-3.9784521000000003E-2</v>
      </c>
      <c r="X201" s="1">
        <v>-1.057810591</v>
      </c>
      <c r="Y201">
        <f>-1.23-0.609*Q201-2.054*R201+1.501*O201</f>
        <v>0.83234098198099993</v>
      </c>
      <c r="Z201">
        <f>LOG(EXP(-2.885-0.575*J201+1.475*L201-6.802*R201))</f>
        <v>0.65193180096075953</v>
      </c>
      <c r="AA201">
        <f>-0.206-4.187*R201+0.706*S201+2.293*T201-1.682*U201+1.177*O201-1.111*N201+0.549*P201</f>
        <v>1.2475538972376001</v>
      </c>
      <c r="AB201">
        <f>LOG10(EXP(-0.74-4.93*R201-19.91*S201+43.75*T201-30.12*U201-1.3*K201+1.04*L201+0.68*M201))</f>
        <v>1.297872020955936</v>
      </c>
      <c r="AC201">
        <f>-0.391+0.23*W201-1.722*X201</f>
        <v>1.4213993978719999</v>
      </c>
      <c r="AD201">
        <f>-0.215+2.341*W201-1.438*X201</f>
        <v>1.2129960661969998</v>
      </c>
      <c r="AE201">
        <f>-2.429+1.433*W201-Q201+1.761*O201</f>
        <v>0.62958217407000028</v>
      </c>
      <c r="AF201">
        <f>2.471*W201-0.917*Q201+1.48*O201-2.027</f>
        <v>0.62322296511699982</v>
      </c>
      <c r="AG201">
        <f>-0.192+0.397*W201-1.615*X201</f>
        <v>1.5005696496279999</v>
      </c>
      <c r="AH201">
        <f>-1.166-0.597*Q201-2.065*R201+1.443*O201</f>
        <v>0.82833277010200013</v>
      </c>
      <c r="AI201">
        <f>-2.371+1.433*W201-0.996*Q201+1.696*O201</f>
        <v>0.62849752615900023</v>
      </c>
      <c r="AJ201">
        <f>-0.19-4.841*R201+3.333*S201-1.523*T201+0.147*U201+1.173*O201-1.142*N201+0.553*P201</f>
        <v>1.2417632058054</v>
      </c>
      <c r="AK201" s="6">
        <f>V201-AG201</f>
        <v>1.9335749372000111E-2</v>
      </c>
      <c r="AL201" s="6">
        <f>V201-AH201</f>
        <v>0.69157262889799986</v>
      </c>
      <c r="AM201" s="6">
        <f>V201-AI201</f>
        <v>0.89140787284099976</v>
      </c>
      <c r="AN201" s="6">
        <f>V201-AJ201</f>
        <v>0.27814219319459998</v>
      </c>
      <c r="AO201">
        <f t="shared" si="22"/>
        <v>-7.917025175600001E-2</v>
      </c>
      <c r="AP201">
        <f>Y201-AH201</f>
        <v>4.0082118789998011E-3</v>
      </c>
      <c r="AQ201">
        <f t="shared" si="23"/>
        <v>1.0846479110000473E-3</v>
      </c>
      <c r="AR201">
        <f>AA201-AJ201</f>
        <v>5.7906914322001235E-3</v>
      </c>
      <c r="AS201" s="5">
        <f>V201-Y201</f>
        <v>0.68756441701900006</v>
      </c>
      <c r="AT201" s="5"/>
      <c r="AU201" s="5">
        <f>V201-Z201</f>
        <v>0.86797359803924046</v>
      </c>
      <c r="AV201" s="5"/>
      <c r="AW201" s="5">
        <f>V201-AA201</f>
        <v>0.27235150176239986</v>
      </c>
      <c r="AX201" s="5"/>
      <c r="AY201" s="5">
        <f>V201-AB201</f>
        <v>0.22203337804406398</v>
      </c>
      <c r="AZ201" s="5"/>
      <c r="BA201" s="5">
        <f>V201-AC201</f>
        <v>9.850600112800012E-2</v>
      </c>
      <c r="BB201" s="5"/>
      <c r="BC201" s="5">
        <f>V201-AD201</f>
        <v>0.30690933280300015</v>
      </c>
      <c r="BD201" s="5"/>
      <c r="BE201" s="5">
        <f>V201-AE201</f>
        <v>0.89032322492999971</v>
      </c>
      <c r="BF201" s="5"/>
      <c r="BG201" s="5">
        <f>V201-AF201</f>
        <v>0.89668243388300017</v>
      </c>
      <c r="BM201" s="6"/>
    </row>
    <row r="202" spans="1:65" x14ac:dyDescent="0.15">
      <c r="A202">
        <v>3887</v>
      </c>
      <c r="B202">
        <v>0</v>
      </c>
      <c r="C202">
        <v>5.7724509907904324E-5</v>
      </c>
      <c r="D202" t="s">
        <v>23</v>
      </c>
      <c r="E202">
        <v>0.15</v>
      </c>
      <c r="F202">
        <v>0.22847600000000001</v>
      </c>
      <c r="G202">
        <v>6.3744480000000001</v>
      </c>
      <c r="H202">
        <v>1.9082060000000001</v>
      </c>
      <c r="I202">
        <v>0.72660000000000002</v>
      </c>
      <c r="J202">
        <f t="shared" si="18"/>
        <v>-1.8971199848858813</v>
      </c>
      <c r="K202">
        <f t="shared" si="19"/>
        <v>-1.4763241069869679</v>
      </c>
      <c r="L202">
        <f t="shared" si="20"/>
        <v>1.8522974990602181</v>
      </c>
      <c r="M202">
        <f t="shared" si="21"/>
        <v>0.64616353365515944</v>
      </c>
      <c r="N202" s="1">
        <v>-0.64115941300000001</v>
      </c>
      <c r="O202" s="1">
        <v>0.80444258300000004</v>
      </c>
      <c r="P202" s="1">
        <v>0.28062525700000002</v>
      </c>
      <c r="Q202" s="1">
        <v>-0.823908741</v>
      </c>
      <c r="R202" s="1">
        <v>0.65652409899999997</v>
      </c>
      <c r="S202" s="1">
        <v>0.43102389200000002</v>
      </c>
      <c r="T202" s="1">
        <v>0.28297757200000001</v>
      </c>
      <c r="U202" s="1">
        <v>0.18578159599999999</v>
      </c>
      <c r="V202" s="1">
        <v>-0.13870460600000001</v>
      </c>
      <c r="W202" s="1">
        <v>-0.46410372799999999</v>
      </c>
      <c r="X202" s="1">
        <v>-0.18274932799999999</v>
      </c>
      <c r="Y202">
        <f>-1.23-0.609*Q202-2.054*R202+1.501*O202</f>
        <v>-0.86927175899399978</v>
      </c>
      <c r="Z202">
        <f>LOG(EXP(-2.885-0.575*J202+1.475*L202-6.802*R202))</f>
        <v>-1.5320580897133076</v>
      </c>
      <c r="AA202">
        <f>-0.206-4.187*R202+0.706*S202+2.293*T202-1.682*U202+1.177*O202-1.111*N202+0.549*P202</f>
        <v>-0.50096031250999951</v>
      </c>
      <c r="AB202">
        <f>LOG10(EXP(-0.74-4.93*R202-19.91*S202+43.75*T202-30.12*U202-1.3*K202+1.04*L202+0.68*M202))</f>
        <v>-0.64658650742105539</v>
      </c>
      <c r="AC202">
        <f>-0.391+0.23*W202-1.722*X202</f>
        <v>-0.1830495146240001</v>
      </c>
      <c r="AD202">
        <f>-0.215+2.341*W202-1.438*X202</f>
        <v>-1.0386732935840002</v>
      </c>
      <c r="AE202">
        <f>-2.429+1.433*W202-Q202+1.761*O202</f>
        <v>-0.85352851256100015</v>
      </c>
      <c r="AF202">
        <f>2.471*W202-0.917*Q202+1.48*O202-2.027</f>
        <v>-1.2277009735509998</v>
      </c>
      <c r="AG202">
        <f>-0.192+0.397*W202-1.615*X202</f>
        <v>-8.1109015296000064E-2</v>
      </c>
      <c r="AH202">
        <f>-1.166-0.597*Q202-2.065*R202+1.443*O202</f>
        <v>-0.86903809878899962</v>
      </c>
      <c r="AI202">
        <f>-2.371+1.433*W202-0.996*Q202+1.696*O202</f>
        <v>-0.85111291541999989</v>
      </c>
      <c r="AJ202">
        <f>-0.19-4.841*R202+3.333*S202-1.523*T202+0.147*U202+1.173*O202-1.142*N202+0.553*P202</f>
        <v>-0.50429451214100007</v>
      </c>
      <c r="AK202" s="6">
        <f>V202-AG202</f>
        <v>-5.7595590703999944E-2</v>
      </c>
      <c r="AL202" s="6">
        <f>V202-AH202</f>
        <v>0.73033349278899962</v>
      </c>
      <c r="AM202" s="6">
        <f>V202-AI202</f>
        <v>0.71240830941999989</v>
      </c>
      <c r="AN202" s="6">
        <f>V202-AJ202</f>
        <v>0.36558990614100006</v>
      </c>
      <c r="AO202">
        <f t="shared" si="22"/>
        <v>-0.10194049932800003</v>
      </c>
      <c r="AP202">
        <f>Y202-AH202</f>
        <v>-2.3366020500015239E-4</v>
      </c>
      <c r="AQ202">
        <f t="shared" si="23"/>
        <v>-2.4155971410002586E-3</v>
      </c>
      <c r="AR202">
        <f>AA202-AJ202</f>
        <v>3.3341996310005673E-3</v>
      </c>
      <c r="AS202" s="5">
        <f>V202-Y202</f>
        <v>0.73056715299399977</v>
      </c>
      <c r="AT202" s="5"/>
      <c r="AU202" s="5">
        <f>V202-Z202</f>
        <v>1.3933534837133075</v>
      </c>
      <c r="AV202" s="5"/>
      <c r="AW202" s="5">
        <f>V202-AA202</f>
        <v>0.3622557065099995</v>
      </c>
      <c r="AX202" s="5"/>
      <c r="AY202" s="5">
        <f>V202-AB202</f>
        <v>0.50788190142105538</v>
      </c>
      <c r="AZ202" s="5"/>
      <c r="BA202" s="5">
        <f>V202-AC202</f>
        <v>4.434490862400009E-2</v>
      </c>
      <c r="BB202" s="5"/>
      <c r="BC202" s="5">
        <f>V202-AD202</f>
        <v>0.89996868758400017</v>
      </c>
      <c r="BD202" s="5"/>
      <c r="BE202" s="5">
        <f>V202-AE202</f>
        <v>0.71482390656100014</v>
      </c>
      <c r="BF202" s="5"/>
      <c r="BG202" s="5">
        <f>V202-AF202</f>
        <v>1.0889963675509997</v>
      </c>
      <c r="BM202" s="6"/>
    </row>
    <row r="203" spans="1:65" x14ac:dyDescent="0.15">
      <c r="A203">
        <v>3887</v>
      </c>
      <c r="B203">
        <v>0</v>
      </c>
      <c r="C203">
        <v>5.7724509907904324E-5</v>
      </c>
      <c r="D203" t="s">
        <v>23</v>
      </c>
      <c r="E203">
        <v>0.1</v>
      </c>
      <c r="F203">
        <v>0.22847600000000001</v>
      </c>
      <c r="G203">
        <v>6.3744480000000001</v>
      </c>
      <c r="H203">
        <v>1.9082060000000001</v>
      </c>
      <c r="I203">
        <v>3.9330999999999996</v>
      </c>
      <c r="J203">
        <f t="shared" si="18"/>
        <v>-2.3025850929940455</v>
      </c>
      <c r="K203">
        <f t="shared" si="19"/>
        <v>-1.4763241069869679</v>
      </c>
      <c r="L203">
        <f t="shared" si="20"/>
        <v>1.8522974990602181</v>
      </c>
      <c r="M203">
        <f t="shared" si="21"/>
        <v>0.64616353365515944</v>
      </c>
      <c r="N203" s="1">
        <v>-0.64115941300000001</v>
      </c>
      <c r="O203" s="1">
        <v>0.80444258300000004</v>
      </c>
      <c r="P203" s="1">
        <v>0.28062525700000002</v>
      </c>
      <c r="Q203" s="1">
        <v>-1</v>
      </c>
      <c r="R203" s="1">
        <v>0.43768273299999999</v>
      </c>
      <c r="S203" s="1">
        <v>0.19156617400000001</v>
      </c>
      <c r="T203" s="1">
        <v>8.3845207000000005E-2</v>
      </c>
      <c r="U203" s="1">
        <v>3.6697598999999997E-2</v>
      </c>
      <c r="V203" s="1">
        <v>0.59473498899999999</v>
      </c>
      <c r="W203" s="1">
        <v>-0.25001857999999999</v>
      </c>
      <c r="X203" s="1">
        <v>-0.35884058699999999</v>
      </c>
      <c r="Y203">
        <f>-1.23-0.609*Q203-2.054*R203+1.501*O203</f>
        <v>-0.31253201649899975</v>
      </c>
      <c r="Z203">
        <f>LOG(EXP(-2.885-0.575*J203+1.475*L203-6.802*R203))</f>
        <v>-0.78433266843236349</v>
      </c>
      <c r="AA203">
        <f>-0.206-4.187*R203+0.706*S203+2.293*T203-1.682*U203+1.177*O203-1.111*N203+0.549*P203</f>
        <v>4.042010803299978E-2</v>
      </c>
      <c r="AB203">
        <f>LOG10(EXP(-0.74-4.93*R203-19.91*S203+43.75*T203-30.12*U203-1.3*K203+1.04*L203+0.68*M203))</f>
        <v>5.9081276841891642E-2</v>
      </c>
      <c r="AC203">
        <f>-0.391+0.23*W203-1.722*X203</f>
        <v>0.16941921741400001</v>
      </c>
      <c r="AD203">
        <f>-0.215+2.341*W203-1.438*X203</f>
        <v>-0.28428073167400003</v>
      </c>
      <c r="AE203">
        <f>-2.429+1.433*W203-Q203+1.761*O203</f>
        <v>-0.37065323647699966</v>
      </c>
      <c r="AF203">
        <f>2.471*W203-0.917*Q203+1.48*O203-2.027</f>
        <v>-0.53722088834000004</v>
      </c>
      <c r="AG203">
        <f>-0.192+0.397*W203-1.615*X203</f>
        <v>0.28827017174499991</v>
      </c>
      <c r="AH203">
        <f>-1.166-0.597*Q203-2.065*R203+1.443*O203</f>
        <v>-0.31200419637599985</v>
      </c>
      <c r="AI203">
        <f>-2.371+1.433*W203-0.996*Q203+1.696*O203</f>
        <v>-0.36894200437199975</v>
      </c>
      <c r="AJ203">
        <f>-0.19-4.841*R203+3.333*S203-1.523*T203+0.147*U203+1.173*O203-1.142*N203+0.553*P203</f>
        <v>3.8367210907000293E-2</v>
      </c>
      <c r="AK203" s="6">
        <f>V203-AG203</f>
        <v>0.30646481725500008</v>
      </c>
      <c r="AL203" s="6">
        <f>V203-AH203</f>
        <v>0.90673918537599985</v>
      </c>
      <c r="AM203" s="6">
        <f>V203-AI203</f>
        <v>0.96367699337199975</v>
      </c>
      <c r="AN203" s="6">
        <f>V203-AJ203</f>
        <v>0.55636777809299964</v>
      </c>
      <c r="AO203">
        <f t="shared" si="22"/>
        <v>-0.1188509543309999</v>
      </c>
      <c r="AP203">
        <f>Y203-AH203</f>
        <v>-5.2782012299990022E-4</v>
      </c>
      <c r="AQ203">
        <f t="shared" si="23"/>
        <v>-1.7112321049999046E-3</v>
      </c>
      <c r="AR203">
        <f>AA203-AJ203</f>
        <v>2.0528971259994866E-3</v>
      </c>
      <c r="AS203" s="5">
        <f>V203-Y203</f>
        <v>0.90726700549899975</v>
      </c>
      <c r="AT203" s="5"/>
      <c r="AU203" s="5">
        <f>V203-Z203</f>
        <v>1.3790676574323635</v>
      </c>
      <c r="AV203" s="5"/>
      <c r="AW203" s="5">
        <f>V203-AA203</f>
        <v>0.55431488096700021</v>
      </c>
      <c r="AX203" s="5"/>
      <c r="AY203" s="5">
        <f>V203-AB203</f>
        <v>0.53565371215810831</v>
      </c>
      <c r="AZ203" s="5"/>
      <c r="BA203" s="5">
        <f>V203-AC203</f>
        <v>0.42531577158599998</v>
      </c>
      <c r="BB203" s="5"/>
      <c r="BC203" s="5">
        <f>V203-AD203</f>
        <v>0.87901572067400002</v>
      </c>
      <c r="BD203" s="5"/>
      <c r="BE203" s="5">
        <f>V203-AE203</f>
        <v>0.96538822547699965</v>
      </c>
      <c r="BF203" s="5"/>
      <c r="BG203" s="5">
        <f>V203-AF203</f>
        <v>1.13195587734</v>
      </c>
      <c r="BM203" s="6"/>
    </row>
    <row r="204" spans="1:65" x14ac:dyDescent="0.15">
      <c r="A204">
        <v>3887</v>
      </c>
      <c r="B204">
        <v>0</v>
      </c>
      <c r="C204">
        <v>5.7724509907904324E-5</v>
      </c>
      <c r="D204" t="s">
        <v>24</v>
      </c>
      <c r="E204">
        <v>0.02</v>
      </c>
      <c r="F204">
        <v>0.24198700000000001</v>
      </c>
      <c r="G204">
        <v>5.2857690000000002</v>
      </c>
      <c r="H204">
        <v>1.210412</v>
      </c>
      <c r="I204">
        <v>19.195400000000003</v>
      </c>
      <c r="J204">
        <f t="shared" si="18"/>
        <v>-3.912023005428146</v>
      </c>
      <c r="K204">
        <f t="shared" si="19"/>
        <v>-1.4188712732766326</v>
      </c>
      <c r="L204">
        <f t="shared" si="20"/>
        <v>1.6650181148866876</v>
      </c>
      <c r="M204">
        <f t="shared" si="21"/>
        <v>0.19096079752085574</v>
      </c>
      <c r="N204" s="1">
        <v>-0.61620796499999997</v>
      </c>
      <c r="O204" s="1">
        <v>0.72310817999999999</v>
      </c>
      <c r="P204" s="1">
        <v>8.2933221000000001E-2</v>
      </c>
      <c r="Q204" s="1">
        <v>-1.698970004</v>
      </c>
      <c r="R204" s="1">
        <v>8.2649068000000006E-2</v>
      </c>
      <c r="S204" s="1">
        <v>6.8308680000000004E-3</v>
      </c>
      <c r="T204" s="1">
        <v>5.6456500000000005E-4</v>
      </c>
      <c r="U204" s="1">
        <v>4.6660799999999999E-5</v>
      </c>
      <c r="V204" s="1">
        <v>1.283197167</v>
      </c>
      <c r="W204" s="1">
        <v>-3.7464493000000001E-2</v>
      </c>
      <c r="X204" s="1">
        <v>-1.08276204</v>
      </c>
      <c r="Y204">
        <f>-1.23-0.609*Q204-2.054*R204+1.501*O204</f>
        <v>0.72029692494399966</v>
      </c>
      <c r="Z204">
        <f>LOG(EXP(-2.885-0.575*J204+1.475*L204-6.802*R204))</f>
        <v>0.54640151665669712</v>
      </c>
      <c r="AA204">
        <f>-0.206-4.187*R204+0.706*S204+2.293*T204-1.682*U204+1.177*O204-1.111*N204+0.549*P204</f>
        <v>1.0352227244754</v>
      </c>
      <c r="AB204">
        <f>LOG10(EXP(-0.74-4.93*R204-19.91*S204+43.75*T204-30.12*U204-1.3*K204+1.04*L204+0.68*M204))</f>
        <v>1.0622133587296201</v>
      </c>
      <c r="AC204">
        <f>-0.391+0.23*W204-1.722*X204</f>
        <v>1.4648993994899999</v>
      </c>
      <c r="AD204">
        <f>-0.215+2.341*W204-1.438*X204</f>
        <v>1.2543074354070001</v>
      </c>
      <c r="AE204">
        <f>-2.429+1.433*W204-Q204+1.761*O204</f>
        <v>0.48967689051100005</v>
      </c>
      <c r="AF204">
        <f>2.471*W204-0.917*Q204+1.48*O204-2.027</f>
        <v>0.50858083786499986</v>
      </c>
      <c r="AG204">
        <f>-0.192+0.397*W204-1.615*X204</f>
        <v>1.541787290879</v>
      </c>
      <c r="AH204">
        <f>-1.166-0.597*Q204-2.065*R204+1.443*O204</f>
        <v>0.72105987070800015</v>
      </c>
      <c r="AI204">
        <f>-2.371+1.433*W204-0.996*Q204+1.696*O204</f>
        <v>0.49387897879499998</v>
      </c>
      <c r="AJ204">
        <f>-0.19-4.841*R204+3.333*S204-1.523*T204+0.147*U204+1.173*O204-1.142*N204+0.553*P204</f>
        <v>1.0295876338815997</v>
      </c>
      <c r="AK204" s="6">
        <f>V204-AG204</f>
        <v>-0.25859012387900004</v>
      </c>
      <c r="AL204" s="6">
        <f>V204-AH204</f>
        <v>0.56213729629199982</v>
      </c>
      <c r="AM204" s="6">
        <f>V204-AI204</f>
        <v>0.78931818820499999</v>
      </c>
      <c r="AN204" s="6">
        <f>V204-AJ204</f>
        <v>0.25360953311840029</v>
      </c>
      <c r="AO204">
        <f t="shared" si="22"/>
        <v>-7.6887891389000096E-2</v>
      </c>
      <c r="AP204">
        <f>Y204-AH204</f>
        <v>-7.6294576400048886E-4</v>
      </c>
      <c r="AQ204">
        <f t="shared" si="23"/>
        <v>-4.2020882839999274E-3</v>
      </c>
      <c r="AR204">
        <f>AA204-AJ204</f>
        <v>5.635090593800296E-3</v>
      </c>
      <c r="AS204" s="5">
        <f>V204-Y204</f>
        <v>0.56290024205600031</v>
      </c>
      <c r="AT204" s="5"/>
      <c r="AU204" s="5">
        <f>V204-Z204</f>
        <v>0.73679565034330285</v>
      </c>
      <c r="AV204" s="5"/>
      <c r="AW204" s="5">
        <f>V204-AA204</f>
        <v>0.24797444252459999</v>
      </c>
      <c r="AX204" s="5"/>
      <c r="AY204" s="5">
        <f>V204-AB204</f>
        <v>0.22098380827037989</v>
      </c>
      <c r="AZ204" s="5"/>
      <c r="BA204" s="5">
        <f>V204-AC204</f>
        <v>-0.18170223248999995</v>
      </c>
      <c r="BB204" s="5"/>
      <c r="BC204" s="5">
        <f>V204-AD204</f>
        <v>2.8889731592999901E-2</v>
      </c>
      <c r="BD204" s="5"/>
      <c r="BE204" s="5">
        <f>V204-AE204</f>
        <v>0.79352027648899992</v>
      </c>
      <c r="BF204" s="5"/>
      <c r="BG204" s="5">
        <f>V204-AF204</f>
        <v>0.77461632913500011</v>
      </c>
      <c r="BM204" s="6"/>
    </row>
    <row r="205" spans="1:65" x14ac:dyDescent="0.15">
      <c r="A205">
        <v>3887</v>
      </c>
      <c r="B205">
        <v>0</v>
      </c>
      <c r="C205">
        <v>5.7724509907904324E-5</v>
      </c>
      <c r="D205" t="s">
        <v>24</v>
      </c>
      <c r="E205">
        <v>0.15</v>
      </c>
      <c r="F205">
        <v>0.24198700000000001</v>
      </c>
      <c r="G205">
        <v>5.2857690000000002</v>
      </c>
      <c r="H205">
        <v>1.210412</v>
      </c>
      <c r="I205">
        <v>0.69829999999999992</v>
      </c>
      <c r="J205">
        <f t="shared" si="18"/>
        <v>-1.8971199848858813</v>
      </c>
      <c r="K205">
        <f t="shared" si="19"/>
        <v>-1.4188712732766326</v>
      </c>
      <c r="L205">
        <f t="shared" si="20"/>
        <v>1.6650181148866876</v>
      </c>
      <c r="M205">
        <f t="shared" si="21"/>
        <v>0.19096079752085574</v>
      </c>
      <c r="N205" s="1">
        <v>-0.61620796499999997</v>
      </c>
      <c r="O205" s="1">
        <v>0.72310817999999999</v>
      </c>
      <c r="P205" s="1">
        <v>8.2933221000000001E-2</v>
      </c>
      <c r="Q205" s="1">
        <v>-0.823908741</v>
      </c>
      <c r="R205" s="1">
        <v>0.61986800900000005</v>
      </c>
      <c r="S205" s="1">
        <v>0.38423634899999998</v>
      </c>
      <c r="T205" s="1">
        <v>0.23817582100000001</v>
      </c>
      <c r="U205" s="1">
        <v>0.14763757199999999</v>
      </c>
      <c r="V205" s="1">
        <v>-0.15595795800000001</v>
      </c>
      <c r="W205" s="1">
        <v>-0.42006557999999999</v>
      </c>
      <c r="X205" s="1">
        <v>-0.207700776</v>
      </c>
      <c r="Y205">
        <f>-1.23-0.609*Q205-2.054*R205+1.501*O205</f>
        <v>-0.91606308903700029</v>
      </c>
      <c r="Z205">
        <f>LOG(EXP(-2.885-0.575*J205+1.475*L205-6.802*R205))</f>
        <v>-1.5437416394582495</v>
      </c>
      <c r="AA205">
        <f>-0.206-4.187*R205+0.706*S205+2.293*T205-1.682*U205+1.177*O205-1.111*N205+0.549*P205</f>
        <v>-0.65107001453600033</v>
      </c>
      <c r="AB205">
        <f>LOG10(EXP(-0.74-4.93*R205-19.91*S205+43.75*T205-30.12*U205-1.3*K205+1.04*L205+0.68*M205))</f>
        <v>-0.7672861520599652</v>
      </c>
      <c r="AC205">
        <f>-0.391+0.23*W205-1.722*X205</f>
        <v>-0.12995434712800003</v>
      </c>
      <c r="AD205">
        <f>-0.215+2.341*W205-1.438*X205</f>
        <v>-0.89969980689200013</v>
      </c>
      <c r="AE205">
        <f>-2.429+1.433*W205-Q205+1.761*O205</f>
        <v>-0.93365173016000003</v>
      </c>
      <c r="AF205">
        <f>2.471*W205-0.917*Q205+1.48*O205-2.027</f>
        <v>-1.239257626283</v>
      </c>
      <c r="AG205">
        <f>-0.192+0.397*W205-1.615*X205</f>
        <v>-2.3329282020000008E-2</v>
      </c>
      <c r="AH205">
        <f>-1.166-0.597*Q205-2.065*R205+1.443*O205</f>
        <v>-0.91070881646799995</v>
      </c>
      <c r="AI205">
        <f>-2.371+1.433*W205-0.996*Q205+1.696*O205</f>
        <v>-0.92594939682400024</v>
      </c>
      <c r="AJ205">
        <f>-0.19-4.841*R205+3.333*S205-1.523*T205+0.147*U205+1.173*O205-1.142*N205+0.553*P205</f>
        <v>-0.65338287026800024</v>
      </c>
      <c r="AK205" s="6">
        <f>V205-AG205</f>
        <v>-0.13262867598</v>
      </c>
      <c r="AL205" s="6">
        <f>V205-AH205</f>
        <v>0.75475085846799994</v>
      </c>
      <c r="AM205" s="6">
        <f>V205-AI205</f>
        <v>0.76999143882400023</v>
      </c>
      <c r="AN205" s="6">
        <f>V205-AJ205</f>
        <v>0.49742491226800023</v>
      </c>
      <c r="AO205">
        <f t="shared" si="22"/>
        <v>-0.10662506510800002</v>
      </c>
      <c r="AP205">
        <f>Y205-AH205</f>
        <v>-5.3542725690003401E-3</v>
      </c>
      <c r="AQ205">
        <f t="shared" si="23"/>
        <v>-7.7023333359997892E-3</v>
      </c>
      <c r="AR205">
        <f>AA205-AJ205</f>
        <v>2.3128557319999077E-3</v>
      </c>
      <c r="AS205" s="5">
        <f>V205-Y205</f>
        <v>0.76010513103700028</v>
      </c>
      <c r="AT205" s="5"/>
      <c r="AU205" s="5">
        <f>V205-Z205</f>
        <v>1.3877836814582496</v>
      </c>
      <c r="AV205" s="5"/>
      <c r="AW205" s="5">
        <f>V205-AA205</f>
        <v>0.49511205653600032</v>
      </c>
      <c r="AX205" s="5"/>
      <c r="AY205" s="5">
        <f>V205-AB205</f>
        <v>0.61132819405996519</v>
      </c>
      <c r="AZ205" s="5"/>
      <c r="BA205" s="5">
        <f>V205-AC205</f>
        <v>-2.6003610871999983E-2</v>
      </c>
      <c r="BB205" s="5"/>
      <c r="BC205" s="5">
        <f>V205-AD205</f>
        <v>0.74374184889200012</v>
      </c>
      <c r="BD205" s="5"/>
      <c r="BE205" s="5">
        <f>V205-AE205</f>
        <v>0.77769377216000002</v>
      </c>
      <c r="BF205" s="5"/>
      <c r="BG205" s="5">
        <f>V205-AF205</f>
        <v>1.0832996682829998</v>
      </c>
      <c r="BM205" s="6"/>
    </row>
    <row r="206" spans="1:65" x14ac:dyDescent="0.15">
      <c r="A206">
        <v>3887</v>
      </c>
      <c r="B206">
        <v>0</v>
      </c>
      <c r="C206">
        <v>5.7724509907904324E-5</v>
      </c>
      <c r="D206" t="s">
        <v>24</v>
      </c>
      <c r="E206">
        <v>0.1</v>
      </c>
      <c r="F206">
        <v>0.24198700000000001</v>
      </c>
      <c r="G206">
        <v>5.2857690000000002</v>
      </c>
      <c r="H206">
        <v>1.210412</v>
      </c>
      <c r="I206">
        <v>2.5711999999999997</v>
      </c>
      <c r="J206">
        <f t="shared" si="18"/>
        <v>-2.3025850929940455</v>
      </c>
      <c r="K206">
        <f t="shared" si="19"/>
        <v>-1.4188712732766326</v>
      </c>
      <c r="L206">
        <f t="shared" si="20"/>
        <v>1.6650181148866876</v>
      </c>
      <c r="M206">
        <f t="shared" si="21"/>
        <v>0.19096079752085574</v>
      </c>
      <c r="N206" s="1">
        <v>-0.61620796499999997</v>
      </c>
      <c r="O206" s="1">
        <v>0.72310817999999999</v>
      </c>
      <c r="P206" s="1">
        <v>8.2933221000000001E-2</v>
      </c>
      <c r="Q206" s="1">
        <v>-1</v>
      </c>
      <c r="R206" s="1">
        <v>0.41324534000000002</v>
      </c>
      <c r="S206" s="1">
        <v>0.17077171099999999</v>
      </c>
      <c r="T206" s="1">
        <v>7.0570614000000004E-2</v>
      </c>
      <c r="U206" s="1">
        <v>2.9162977E-2</v>
      </c>
      <c r="V206" s="1">
        <v>0.41013585899999999</v>
      </c>
      <c r="W206" s="1">
        <v>-0.23154345200000001</v>
      </c>
      <c r="X206" s="1">
        <v>-0.38379203499999998</v>
      </c>
      <c r="Y206">
        <f>-1.23-0.609*Q206-2.054*R206+1.501*O206</f>
        <v>-0.38442055018000021</v>
      </c>
      <c r="Z206">
        <f>LOG(EXP(-2.885-0.575*J206+1.475*L206-6.802*R206))</f>
        <v>-0.83211111744807686</v>
      </c>
      <c r="AA206">
        <f>-0.206-4.187*R206+0.706*S206+2.293*T206-1.682*U206+1.177*O206-1.111*N206+0.549*P206</f>
        <v>-0.12169140472200035</v>
      </c>
      <c r="AB206">
        <f>LOG10(EXP(-0.74-4.93*R206-19.91*S206+43.75*T206-30.12*U206-1.3*K206+1.04*L206+0.68*M206))</f>
        <v>-0.11390847647371573</v>
      </c>
      <c r="AC206">
        <f>-0.391+0.23*W206-1.722*X206</f>
        <v>0.21663489030999994</v>
      </c>
      <c r="AD206">
        <f>-0.215+2.341*W206-1.438*X206</f>
        <v>-0.2051502748020001</v>
      </c>
      <c r="AE206">
        <f>-2.429+1.433*W206-Q206+1.761*O206</f>
        <v>-0.48740826173600005</v>
      </c>
      <c r="AF206">
        <f>2.471*W206-0.917*Q206+1.48*O206-2.027</f>
        <v>-0.61194376349200019</v>
      </c>
      <c r="AG206">
        <f>-0.192+0.397*W206-1.615*X206</f>
        <v>0.3359013860809999</v>
      </c>
      <c r="AH206">
        <f>-1.166-0.597*Q206-2.065*R206+1.443*O206</f>
        <v>-0.37890652335999975</v>
      </c>
      <c r="AI206">
        <f>-2.371+1.433*W206-0.996*Q206+1.696*O206</f>
        <v>-0.48041029343600017</v>
      </c>
      <c r="AJ206">
        <f>-0.19-4.841*R206+3.333*S206-1.523*T206+0.147*U206+1.173*O206-1.142*N206+0.553*P206</f>
        <v>-0.12675320329700024</v>
      </c>
      <c r="AK206" s="6">
        <f>V206-AG206</f>
        <v>7.4234472919000094E-2</v>
      </c>
      <c r="AL206" s="6">
        <f>V206-AH206</f>
        <v>0.78904238235999968</v>
      </c>
      <c r="AM206" s="6">
        <f>V206-AI206</f>
        <v>0.8905461524360001</v>
      </c>
      <c r="AN206" s="6">
        <f>V206-AJ206</f>
        <v>0.53688906229700017</v>
      </c>
      <c r="AO206">
        <f t="shared" si="22"/>
        <v>-0.11926649577099996</v>
      </c>
      <c r="AP206">
        <f>Y206-AH206</f>
        <v>-5.5140268200004616E-3</v>
      </c>
      <c r="AQ206">
        <f t="shared" si="23"/>
        <v>-6.9979682999998793E-3</v>
      </c>
      <c r="AR206">
        <f>AA206-AJ206</f>
        <v>5.0617985749998873E-3</v>
      </c>
      <c r="AS206" s="5">
        <f>V206-Y206</f>
        <v>0.79455640918000014</v>
      </c>
      <c r="AT206" s="5"/>
      <c r="AU206" s="5">
        <f>V206-Z206</f>
        <v>1.2422469764480768</v>
      </c>
      <c r="AV206" s="5"/>
      <c r="AW206" s="5">
        <f>V206-AA206</f>
        <v>0.53182726372200029</v>
      </c>
      <c r="AX206" s="5"/>
      <c r="AY206" s="5">
        <f>V206-AB206</f>
        <v>0.52404433547371576</v>
      </c>
      <c r="AZ206" s="5"/>
      <c r="BA206" s="5">
        <f>V206-AC206</f>
        <v>0.19350096869000005</v>
      </c>
      <c r="BB206" s="5"/>
      <c r="BC206" s="5">
        <f>V206-AD206</f>
        <v>0.61528613380200015</v>
      </c>
      <c r="BD206" s="5"/>
      <c r="BE206" s="5">
        <f>V206-AE206</f>
        <v>0.89754412073599998</v>
      </c>
      <c r="BF206" s="5"/>
      <c r="BG206" s="5">
        <f>V206-AF206</f>
        <v>1.0220796224920001</v>
      </c>
      <c r="BM206" s="6"/>
    </row>
    <row r="207" spans="1:65" x14ac:dyDescent="0.15">
      <c r="A207">
        <v>3887</v>
      </c>
      <c r="B207">
        <v>0</v>
      </c>
      <c r="C207">
        <v>5.7724509907904324E-5</v>
      </c>
      <c r="D207" t="s">
        <v>24</v>
      </c>
      <c r="E207">
        <v>0.2</v>
      </c>
      <c r="F207">
        <v>0.24198700000000001</v>
      </c>
      <c r="G207">
        <v>5.2857690000000002</v>
      </c>
      <c r="H207">
        <v>1.210412</v>
      </c>
      <c r="I207">
        <v>0.15820000000000001</v>
      </c>
      <c r="J207">
        <f t="shared" si="18"/>
        <v>-1.6094379124341003</v>
      </c>
      <c r="K207">
        <f t="shared" si="19"/>
        <v>-1.4188712732766326</v>
      </c>
      <c r="L207">
        <f t="shared" si="20"/>
        <v>1.6650181148866876</v>
      </c>
      <c r="M207">
        <f t="shared" si="21"/>
        <v>0.19096079752085574</v>
      </c>
      <c r="N207" s="1">
        <v>-0.61620796499999997</v>
      </c>
      <c r="O207" s="1">
        <v>0.72310817999999999</v>
      </c>
      <c r="P207" s="1">
        <v>8.2933221000000001E-2</v>
      </c>
      <c r="Q207" s="1">
        <v>-0.69897000399999998</v>
      </c>
      <c r="R207" s="1">
        <v>0.82649067899999995</v>
      </c>
      <c r="S207" s="1">
        <v>0.683086843</v>
      </c>
      <c r="T207" s="1">
        <v>0.564564909</v>
      </c>
      <c r="U207" s="1">
        <v>0.46660763500000002</v>
      </c>
      <c r="V207" s="1">
        <v>-0.80079352100000001</v>
      </c>
      <c r="W207" s="1">
        <v>-0.76067719</v>
      </c>
      <c r="X207" s="1">
        <v>-8.2762039999999995E-2</v>
      </c>
      <c r="Y207">
        <f>-1.23-0.609*Q207-2.054*R207+1.501*O207</f>
        <v>-1.4165537440499998</v>
      </c>
      <c r="Z207">
        <f>LOG(EXP(-2.885-0.575*J207+1.475*L207-6.802*R207))</f>
        <v>-2.2259594640152489</v>
      </c>
      <c r="AA207">
        <f>-0.206-4.187*R207+0.706*S207+2.293*T207-1.682*U207+1.177*O207-1.111*N207+0.549*P207</f>
        <v>-1.0933081522440002</v>
      </c>
      <c r="AB207">
        <f>LOG10(EXP(-0.74-4.93*R207-19.91*S207+43.75*T207-30.12*U207-1.3*K207+1.04*L207+0.68*M207))</f>
        <v>-1.7646950222849158</v>
      </c>
      <c r="AC207">
        <f>-0.391+0.23*W207-1.722*X207</f>
        <v>-0.42343952082000008</v>
      </c>
      <c r="AD207">
        <f>-0.215+2.341*W207-1.438*X207</f>
        <v>-1.8767334882700002</v>
      </c>
      <c r="AE207">
        <f>-2.429+1.433*W207-Q207+1.761*O207</f>
        <v>-1.5466869042899998</v>
      </c>
      <c r="AF207">
        <f>2.471*W207-0.917*Q207+1.48*O207-2.027</f>
        <v>-2.1954777364220002</v>
      </c>
      <c r="AG207">
        <f>-0.192+0.397*W207-1.615*X207</f>
        <v>-0.36032814983000006</v>
      </c>
      <c r="AH207">
        <f>-1.166-0.597*Q207-2.065*R207+1.443*O207</f>
        <v>-1.4119730560069994</v>
      </c>
      <c r="AI207">
        <f>-2.371+1.433*W207-0.996*Q207+1.696*O207</f>
        <v>-1.5384848160059998</v>
      </c>
      <c r="AJ207">
        <f>-0.19-4.841*R207+3.333*S207-1.523*T207+0.147*U207+1.173*O207-1.142*N207+0.553*P207</f>
        <v>-1.1077765009990002</v>
      </c>
      <c r="AK207" s="6">
        <f>V207-AG207</f>
        <v>-0.44046537116999995</v>
      </c>
      <c r="AL207" s="6">
        <f>V207-AH207</f>
        <v>0.6111795350069994</v>
      </c>
      <c r="AM207" s="6">
        <f>V207-AI207</f>
        <v>0.73769129500599984</v>
      </c>
      <c r="AN207" s="6">
        <f>V207-AJ207</f>
        <v>0.30698297999900015</v>
      </c>
      <c r="AO207">
        <f t="shared" si="22"/>
        <v>-6.3111370990000026E-2</v>
      </c>
      <c r="AP207">
        <f>Y207-AH207</f>
        <v>-4.5806880430003805E-3</v>
      </c>
      <c r="AQ207">
        <f t="shared" si="23"/>
        <v>-8.202088283999931E-3</v>
      </c>
      <c r="AR207">
        <f>AA207-AJ207</f>
        <v>1.4468348754999916E-2</v>
      </c>
      <c r="AS207" s="5">
        <f>V207-Y207</f>
        <v>0.61576022304999978</v>
      </c>
      <c r="AT207" s="5"/>
      <c r="AU207" s="5">
        <f>V207-Z207</f>
        <v>1.4251659430152488</v>
      </c>
      <c r="AV207" s="5"/>
      <c r="AW207" s="5">
        <f>V207-AA207</f>
        <v>0.29251463124400023</v>
      </c>
      <c r="AX207" s="5"/>
      <c r="AY207" s="5">
        <f>V207-AB207</f>
        <v>0.96390150128491581</v>
      </c>
      <c r="AZ207" s="5"/>
      <c r="BA207" s="5">
        <f>V207-AC207</f>
        <v>-0.37735400017999993</v>
      </c>
      <c r="BB207" s="5"/>
      <c r="BC207" s="5">
        <f>V207-AD207</f>
        <v>1.0759399672700001</v>
      </c>
      <c r="BD207" s="5"/>
      <c r="BE207" s="5">
        <f>V207-AE207</f>
        <v>0.74589338328999977</v>
      </c>
      <c r="BF207" s="5"/>
      <c r="BG207" s="5">
        <f>V207-AF207</f>
        <v>1.3946842154220001</v>
      </c>
      <c r="BM207" s="6"/>
    </row>
    <row r="208" spans="1:65" x14ac:dyDescent="0.15">
      <c r="A208">
        <v>3967</v>
      </c>
      <c r="B208">
        <v>0</v>
      </c>
      <c r="C208">
        <v>6.6079452114361102E-5</v>
      </c>
      <c r="D208" t="s">
        <v>23</v>
      </c>
      <c r="E208">
        <v>0.02</v>
      </c>
      <c r="F208">
        <v>3.9287000000000002E-2</v>
      </c>
      <c r="G208">
        <v>2.6725289999999999</v>
      </c>
      <c r="H208">
        <v>4.1425999999999998E-2</v>
      </c>
      <c r="I208">
        <v>0.18359999999999999</v>
      </c>
      <c r="J208">
        <f t="shared" si="18"/>
        <v>-3.912023005428146</v>
      </c>
      <c r="K208">
        <f t="shared" si="19"/>
        <v>-3.236861603633677</v>
      </c>
      <c r="L208">
        <f t="shared" si="20"/>
        <v>0.98302521512105112</v>
      </c>
      <c r="M208">
        <f t="shared" si="21"/>
        <v>-3.1838465759488059</v>
      </c>
      <c r="N208" s="1">
        <v>-1.4057511330000001</v>
      </c>
      <c r="O208" s="1">
        <v>0.42692242600000002</v>
      </c>
      <c r="P208" s="1">
        <v>-1.382726999</v>
      </c>
      <c r="Q208" s="1">
        <v>-1.698970004</v>
      </c>
      <c r="R208" s="1">
        <v>0.50907424800000001</v>
      </c>
      <c r="S208" s="1">
        <v>0.25915659000000002</v>
      </c>
      <c r="T208" s="1">
        <v>0.13192994699999999</v>
      </c>
      <c r="U208" s="1">
        <v>6.7162137999999996E-2</v>
      </c>
      <c r="V208" s="1">
        <v>-0.73612732299999994</v>
      </c>
      <c r="W208" s="1">
        <v>-0.30898418599999999</v>
      </c>
      <c r="X208" s="1">
        <v>-0.29321887099999999</v>
      </c>
      <c r="Y208">
        <f>-1.23-0.609*Q208-2.054*R208+1.501*O208</f>
        <v>-0.60015521152999995</v>
      </c>
      <c r="Z208">
        <f>LOG(EXP(-2.885-0.575*J208+1.475*L208-6.802*R208))</f>
        <v>-1.150162755126511</v>
      </c>
      <c r="AA208">
        <f>-0.206-4.187*R208+0.706*S208+2.293*T208-1.682*U208+1.177*O208-1.111*N208+0.549*P208</f>
        <v>-0.65982058976699998</v>
      </c>
      <c r="AB208">
        <f>LOG10(EXP(-0.74-4.93*R208-19.91*S208+43.75*T208-30.12*U208-1.3*K208+1.04*L208+0.68*M208))</f>
        <v>-0.69282196471235435</v>
      </c>
      <c r="AC208">
        <f>-0.391+0.23*W208-1.722*X208</f>
        <v>4.2856533081999992E-2</v>
      </c>
      <c r="AD208">
        <f>-0.215+2.341*W208-1.438*X208</f>
        <v>-0.51668324292799994</v>
      </c>
      <c r="AE208">
        <f>-2.429+1.433*W208-Q208+1.761*O208</f>
        <v>-0.42099394235199972</v>
      </c>
      <c r="AF208">
        <f>2.471*W208-0.917*Q208+1.48*O208-2.027</f>
        <v>-0.60069923945800019</v>
      </c>
      <c r="AG208">
        <f>-0.192+0.397*W208-1.615*X208</f>
        <v>0.15888175482299999</v>
      </c>
      <c r="AH208">
        <f>-1.166-0.597*Q208-2.065*R208+1.443*O208</f>
        <v>-0.58690416901399978</v>
      </c>
      <c r="AI208">
        <f>-2.371+1.433*W208-0.996*Q208+1.696*O208</f>
        <v>-0.39753978005799984</v>
      </c>
      <c r="AJ208">
        <f>-0.19-4.841*R208+3.333*S208-1.523*T208+0.147*U208+1.173*O208-1.142*N208+0.553*P208</f>
        <v>-0.64021622595600003</v>
      </c>
      <c r="AK208" s="6">
        <f>V208-AG208</f>
        <v>-0.89500907782299999</v>
      </c>
      <c r="AL208" s="6">
        <f>V208-AH208</f>
        <v>-0.14922315398600017</v>
      </c>
      <c r="AM208" s="6">
        <f>V208-AI208</f>
        <v>-0.33858754294200011</v>
      </c>
      <c r="AN208" s="6">
        <f>V208-AJ208</f>
        <v>-9.5911097043999916E-2</v>
      </c>
      <c r="AO208">
        <f t="shared" si="22"/>
        <v>-0.116025221741</v>
      </c>
      <c r="AP208">
        <f>Y208-AH208</f>
        <v>-1.3251042516000178E-2</v>
      </c>
      <c r="AQ208">
        <f t="shared" si="23"/>
        <v>-2.3454162293999881E-2</v>
      </c>
      <c r="AR208">
        <f>AA208-AJ208</f>
        <v>-1.9604363810999947E-2</v>
      </c>
      <c r="AS208" s="5">
        <f>V208-Y208</f>
        <v>-0.13597211146999999</v>
      </c>
      <c r="AT208" s="5"/>
      <c r="AU208" s="5">
        <f>V208-Z208</f>
        <v>0.41403543212651106</v>
      </c>
      <c r="AV208" s="5"/>
      <c r="AW208" s="5">
        <f>V208-AA208</f>
        <v>-7.6306733232999968E-2</v>
      </c>
      <c r="AX208" s="5"/>
      <c r="AY208" s="5">
        <f>V208-AB208</f>
        <v>-4.330535828764559E-2</v>
      </c>
      <c r="AZ208" s="5"/>
      <c r="BA208" s="5">
        <f>V208-AC208</f>
        <v>-0.77898385608199994</v>
      </c>
      <c r="BB208" s="5"/>
      <c r="BC208" s="5">
        <f>V208-AD208</f>
        <v>-0.219444080072</v>
      </c>
      <c r="BD208" s="5"/>
      <c r="BE208" s="5">
        <f>V208-AE208</f>
        <v>-0.31513338064800023</v>
      </c>
      <c r="BF208" s="5"/>
      <c r="BG208" s="5">
        <f>V208-AF208</f>
        <v>-0.13542808354199976</v>
      </c>
      <c r="BM208" s="6"/>
    </row>
    <row r="209" spans="1:65" x14ac:dyDescent="0.15">
      <c r="A209">
        <v>3961</v>
      </c>
      <c r="B209">
        <v>0</v>
      </c>
      <c r="C209">
        <v>6.9064481868662513E-5</v>
      </c>
      <c r="D209" t="s">
        <v>23</v>
      </c>
      <c r="E209">
        <v>0.02</v>
      </c>
      <c r="F209">
        <v>5.5122999999999998E-2</v>
      </c>
      <c r="G209">
        <v>6.2656419999999997</v>
      </c>
      <c r="H209">
        <v>5.1281E-2</v>
      </c>
      <c r="I209">
        <v>0.77570000000000006</v>
      </c>
      <c r="J209">
        <f t="shared" si="18"/>
        <v>-3.912023005428146</v>
      </c>
      <c r="K209">
        <f t="shared" si="19"/>
        <v>-2.8981882270524433</v>
      </c>
      <c r="L209">
        <f t="shared" si="20"/>
        <v>1.8350810571601741</v>
      </c>
      <c r="M209">
        <f t="shared" si="21"/>
        <v>-2.970434965779829</v>
      </c>
      <c r="N209" s="1">
        <v>-1.2586671549999999</v>
      </c>
      <c r="O209" s="1">
        <v>0.79696557700000004</v>
      </c>
      <c r="P209" s="1">
        <v>-1.2900435139999999</v>
      </c>
      <c r="Q209" s="1">
        <v>-1.698970004</v>
      </c>
      <c r="R209" s="1">
        <v>0.362824955</v>
      </c>
      <c r="S209" s="1">
        <v>0.13164194800000001</v>
      </c>
      <c r="T209" s="1">
        <v>4.7762984000000001E-2</v>
      </c>
      <c r="U209" s="1">
        <v>1.7329602E-2</v>
      </c>
      <c r="V209" s="1">
        <v>-0.110306209</v>
      </c>
      <c r="W209" s="1">
        <v>-0.19574124200000001</v>
      </c>
      <c r="X209" s="1">
        <v>-0.44030285000000002</v>
      </c>
      <c r="Y209">
        <f>-1.23-0.609*Q209-2.054*R209+1.501*O209</f>
        <v>0.25567560594299998</v>
      </c>
      <c r="Z209">
        <f>LOG(EXP(-2.885-0.575*J209+1.475*L209-6.802*R209))</f>
        <v>-0.17231830332125966</v>
      </c>
      <c r="AA209">
        <f>-0.206-4.187*R209+0.706*S209+2.293*T209-1.682*U209+1.177*O209-1.111*N209+0.549*P209</f>
        <v>7.6337064598999582E-2</v>
      </c>
      <c r="AB209">
        <f>LOG10(EXP(-0.74-4.93*R209-19.91*S209+43.75*T209-30.12*U209-1.3*K209+1.04*L209+0.68*M209))</f>
        <v>3.2215071243260909E-2</v>
      </c>
      <c r="AC209">
        <f>-0.391+0.23*W209-1.722*X209</f>
        <v>0.32218102204000004</v>
      </c>
      <c r="AD209">
        <f>-0.215+2.341*W209-1.438*X209</f>
        <v>-4.0074749221999939E-2</v>
      </c>
      <c r="AE209">
        <f>-2.429+1.433*W209-Q209+1.761*O209</f>
        <v>0.39292918531099996</v>
      </c>
      <c r="AF209">
        <f>2.471*W209-0.917*Q209+1.48*O209-2.027</f>
        <v>0.22678793864599989</v>
      </c>
      <c r="AG209">
        <f>-0.192+0.397*W209-1.615*X209</f>
        <v>0.44137982967600004</v>
      </c>
      <c r="AH209">
        <f>-1.166-0.597*Q209-2.065*R209+1.443*O209</f>
        <v>0.24907288792400017</v>
      </c>
      <c r="AI209">
        <f>-2.371+1.433*W209-0.996*Q209+1.696*O209</f>
        <v>0.3923305427899999</v>
      </c>
      <c r="AJ209">
        <f>-0.19-4.841*R209+3.333*S209-1.523*T209+0.147*U209+1.173*O209-1.142*N209+0.553*P209</f>
        <v>8.0975881979999942E-2</v>
      </c>
      <c r="AK209" s="6">
        <f>V209-AG209</f>
        <v>-0.55168603867600008</v>
      </c>
      <c r="AL209" s="6">
        <f>V209-AH209</f>
        <v>-0.35937909692400016</v>
      </c>
      <c r="AM209" s="6">
        <f>V209-AI209</f>
        <v>-0.50263675178999989</v>
      </c>
      <c r="AN209" s="6">
        <f>V209-AJ209</f>
        <v>-0.19128209097999993</v>
      </c>
      <c r="AO209">
        <f t="shared" si="22"/>
        <v>-0.11919880763599999</v>
      </c>
      <c r="AP209">
        <f>Y209-AH209</f>
        <v>6.6027180189998091E-3</v>
      </c>
      <c r="AQ209">
        <f t="shared" si="23"/>
        <v>5.9864252100005899E-4</v>
      </c>
      <c r="AR209">
        <f>AA209-AJ209</f>
        <v>-4.6388173810003597E-3</v>
      </c>
      <c r="AS209" s="5">
        <f>V209-Y209</f>
        <v>-0.36598181494299997</v>
      </c>
      <c r="AT209" s="5"/>
      <c r="AU209" s="5">
        <f>V209-Z209</f>
        <v>6.2012094321259661E-2</v>
      </c>
      <c r="AV209" s="5"/>
      <c r="AW209" s="5">
        <f>V209-AA209</f>
        <v>-0.18664327359899957</v>
      </c>
      <c r="AX209" s="5"/>
      <c r="AY209" s="5">
        <f>V209-AB209</f>
        <v>-0.14252128024326091</v>
      </c>
      <c r="AZ209" s="5"/>
      <c r="BA209" s="5">
        <f>V209-AC209</f>
        <v>-0.43248723104000003</v>
      </c>
      <c r="BB209" s="5"/>
      <c r="BC209" s="5">
        <f>V209-AD209</f>
        <v>-7.0231459778000063E-2</v>
      </c>
      <c r="BD209" s="5"/>
      <c r="BE209" s="5">
        <f>V209-AE209</f>
        <v>-0.50323539431099995</v>
      </c>
      <c r="BF209" s="5"/>
      <c r="BG209" s="5">
        <f>V209-AF209</f>
        <v>-0.33709414764599988</v>
      </c>
      <c r="BM209" s="6"/>
    </row>
    <row r="210" spans="1:65" x14ac:dyDescent="0.15">
      <c r="A210">
        <v>8701</v>
      </c>
      <c r="B210">
        <v>0</v>
      </c>
      <c r="C210">
        <v>8.3073412552551673E-5</v>
      </c>
      <c r="D210" t="s">
        <v>23</v>
      </c>
      <c r="E210">
        <v>0.02</v>
      </c>
      <c r="F210">
        <v>3.4849999999999999E-2</v>
      </c>
      <c r="G210">
        <v>2.360455</v>
      </c>
      <c r="H210">
        <v>1.1225000000000001E-2</v>
      </c>
      <c r="I210">
        <v>0.12160000000000001</v>
      </c>
      <c r="J210">
        <f t="shared" si="18"/>
        <v>-3.912023005428146</v>
      </c>
      <c r="K210">
        <f t="shared" si="19"/>
        <v>-3.356702141775604</v>
      </c>
      <c r="L210">
        <f t="shared" si="20"/>
        <v>0.85885439706481015</v>
      </c>
      <c r="M210">
        <f t="shared" si="21"/>
        <v>-4.489611845353819</v>
      </c>
      <c r="N210" s="1">
        <v>-1.4577972180000001</v>
      </c>
      <c r="O210" s="1">
        <v>0.372995725</v>
      </c>
      <c r="P210" s="1">
        <v>-1.9498136500000001</v>
      </c>
      <c r="Q210" s="1">
        <v>-1.698970004</v>
      </c>
      <c r="R210" s="1">
        <v>0.57388809200000002</v>
      </c>
      <c r="S210" s="1">
        <v>0.32934754199999999</v>
      </c>
      <c r="T210" s="1">
        <v>0.18900863200000001</v>
      </c>
      <c r="U210" s="1">
        <v>0.108469803</v>
      </c>
      <c r="V210" s="1">
        <v>-0.91506642500000002</v>
      </c>
      <c r="W210" s="1">
        <v>-0.37047632899999999</v>
      </c>
      <c r="X210" s="1">
        <v>-0.241172787</v>
      </c>
      <c r="Y210">
        <f>-1.23-0.609*Q210-2.054*R210+1.501*O210</f>
        <v>-0.81422682530700008</v>
      </c>
      <c r="Z210">
        <f>LOG(EXP(-2.885-0.575*J210+1.475*L210-6.802*R210))</f>
        <v>-1.4211693404725272</v>
      </c>
      <c r="AA210">
        <f>-0.206-4.187*R210+0.706*S210+2.293*T210-1.682*U210+1.177*O210-1.111*N210+0.549*P210</f>
        <v>-1.1372185083490001</v>
      </c>
      <c r="AB210">
        <f>LOG10(EXP(-0.74-4.93*R210-19.91*S210+43.75*T210-30.12*U210-1.3*K210+1.04*L210+0.68*M210))</f>
        <v>-1.268389766619783</v>
      </c>
      <c r="AC210">
        <f>-0.391+0.23*W210-1.722*X210</f>
        <v>-6.0910016456000027E-2</v>
      </c>
      <c r="AD210">
        <f>-0.215+2.341*W210-1.438*X210</f>
        <v>-0.73547861848300011</v>
      </c>
      <c r="AE210">
        <f>-2.429+1.433*W210-Q210+1.761*O210</f>
        <v>-0.60407710373199974</v>
      </c>
      <c r="AF210">
        <f>2.471*W210-0.917*Q210+1.48*O210-2.027</f>
        <v>-0.83245784229100028</v>
      </c>
      <c r="AG210">
        <f>-0.192+0.397*W210-1.615*X210</f>
        <v>5.0414948392000003E-2</v>
      </c>
      <c r="AH210">
        <f>-1.166-0.597*Q210-2.065*R210+1.443*O210</f>
        <v>-0.79856098641700002</v>
      </c>
      <c r="AI210">
        <f>-2.371+1.433*W210-0.996*Q210+1.696*O210</f>
        <v>-0.57711770587299982</v>
      </c>
      <c r="AJ210">
        <f>-0.19-4.841*R210+3.333*S210-1.523*T210+0.147*U210+1.173*O210-1.142*N210+0.553*P210</f>
        <v>-1.1183105214499998</v>
      </c>
      <c r="AK210" s="6">
        <f>V210-AG210</f>
        <v>-0.96548137339200002</v>
      </c>
      <c r="AL210" s="6">
        <f>V210-AH210</f>
        <v>-0.116505438583</v>
      </c>
      <c r="AM210" s="6">
        <f>V210-AI210</f>
        <v>-0.3379487191270002</v>
      </c>
      <c r="AN210" s="6">
        <f>V210-AJ210</f>
        <v>0.20324409644999974</v>
      </c>
      <c r="AO210">
        <f t="shared" si="22"/>
        <v>-0.11132496484800003</v>
      </c>
      <c r="AP210">
        <f>Y210-AH210</f>
        <v>-1.5665838890000061E-2</v>
      </c>
      <c r="AQ210">
        <f t="shared" si="23"/>
        <v>-2.6959397858999923E-2</v>
      </c>
      <c r="AR210">
        <f>AA210-AJ210</f>
        <v>-1.8907986899000306E-2</v>
      </c>
      <c r="AS210" s="5">
        <f>V210-Y210</f>
        <v>-0.10083959969299994</v>
      </c>
      <c r="AT210" s="5"/>
      <c r="AU210" s="5">
        <f>V210-Z210</f>
        <v>0.50610291547252717</v>
      </c>
      <c r="AV210" s="5"/>
      <c r="AW210" s="5">
        <f>V210-AA210</f>
        <v>0.22215208334900005</v>
      </c>
      <c r="AX210" s="5"/>
      <c r="AY210" s="5">
        <f>V210-AB210</f>
        <v>0.35332334161978296</v>
      </c>
      <c r="AZ210" s="5"/>
      <c r="BA210" s="5">
        <f>V210-AC210</f>
        <v>-0.85415640854399999</v>
      </c>
      <c r="BB210" s="5"/>
      <c r="BC210" s="5">
        <f>V210-AD210</f>
        <v>-0.1795878065169999</v>
      </c>
      <c r="BD210" s="5"/>
      <c r="BE210" s="5">
        <f>V210-AE210</f>
        <v>-0.31098932126800027</v>
      </c>
      <c r="BF210" s="5"/>
      <c r="BG210" s="5">
        <f>V210-AF210</f>
        <v>-8.2608582708999734E-2</v>
      </c>
      <c r="BM210" s="6"/>
    </row>
    <row r="211" spans="1:65" x14ac:dyDescent="0.15">
      <c r="A211">
        <v>3881</v>
      </c>
      <c r="B211">
        <v>0</v>
      </c>
      <c r="C211">
        <v>8.3326272573438099E-5</v>
      </c>
      <c r="D211" t="s">
        <v>23</v>
      </c>
      <c r="E211">
        <v>0.02</v>
      </c>
      <c r="F211">
        <v>0.122742</v>
      </c>
      <c r="G211">
        <v>4.5228039999999998</v>
      </c>
      <c r="H211">
        <v>0.175896</v>
      </c>
      <c r="I211">
        <v>4.9207999999999998</v>
      </c>
      <c r="J211">
        <f t="shared" si="18"/>
        <v>-3.912023005428146</v>
      </c>
      <c r="K211">
        <f t="shared" si="19"/>
        <v>-2.0976706875474567</v>
      </c>
      <c r="L211">
        <f t="shared" si="20"/>
        <v>1.5091321554864507</v>
      </c>
      <c r="M211">
        <f t="shared" si="21"/>
        <v>-1.7378623676904783</v>
      </c>
      <c r="N211" s="1">
        <v>-0.911006804</v>
      </c>
      <c r="O211" s="1">
        <v>0.655407768</v>
      </c>
      <c r="P211" s="1">
        <v>-0.75474403700000003</v>
      </c>
      <c r="Q211" s="1">
        <v>-1.698970004</v>
      </c>
      <c r="R211" s="1">
        <v>0.16294341000000001</v>
      </c>
      <c r="S211" s="1">
        <v>2.6550555E-2</v>
      </c>
      <c r="T211" s="1">
        <v>4.3262379999999996E-3</v>
      </c>
      <c r="U211" s="1">
        <v>7.0493200000000002E-4</v>
      </c>
      <c r="V211" s="1">
        <v>0.69203571399999997</v>
      </c>
      <c r="W211" s="1">
        <v>-7.7245179999999997E-2</v>
      </c>
      <c r="X211" s="1">
        <v>-0.78796319999999997</v>
      </c>
      <c r="Y211">
        <f>-1.23-0.609*Q211-2.054*R211+1.501*O211</f>
        <v>0.45375402806399978</v>
      </c>
      <c r="Z211">
        <f>LOG(EXP(-2.885-0.575*J211+1.475*L211-6.802*R211))</f>
        <v>0.20934821653730978</v>
      </c>
      <c r="AA211">
        <f>-0.206-4.187*R211+0.706*S211+2.293*T211-1.682*U211+1.177*O211-1.111*N211+0.549*P211</f>
        <v>0.50842402813699994</v>
      </c>
      <c r="AB211">
        <f>LOG10(EXP(-0.74-4.93*R211-19.91*S211+43.75*T211-30.12*U211-1.3*K211+1.04*L211+0.68*M211))</f>
        <v>0.52585710229871985</v>
      </c>
      <c r="AC211">
        <f>-0.391+0.23*W211-1.722*X211</f>
        <v>0.9481062389999998</v>
      </c>
      <c r="AD211">
        <f>-0.215+2.341*W211-1.438*X211</f>
        <v>0.7372601152199999</v>
      </c>
      <c r="AE211">
        <f>-2.429+1.433*W211-Q211+1.761*O211</f>
        <v>0.31345074050799981</v>
      </c>
      <c r="AF211">
        <f>2.471*W211-0.917*Q211+1.48*O211-2.027</f>
        <v>0.31008615052799993</v>
      </c>
      <c r="AG211">
        <f>-0.192+0.397*W211-1.615*X211</f>
        <v>1.0498942315400002</v>
      </c>
      <c r="AH211">
        <f>-1.166-0.597*Q211-2.065*R211+1.443*O211</f>
        <v>0.45756035996200017</v>
      </c>
      <c r="AI211">
        <f>-2.371+1.433*W211-0.996*Q211+1.696*O211</f>
        <v>0.32205335557199977</v>
      </c>
      <c r="AJ211">
        <f>-0.19-4.841*R211+3.333*S211-1.523*T211+0.147*U211+1.173*O211-1.142*N211+0.553*P211</f>
        <v>0.4949883461059999</v>
      </c>
      <c r="AK211" s="6">
        <f>V211-AG211</f>
        <v>-0.3578585175400002</v>
      </c>
      <c r="AL211" s="6">
        <f>V211-AH211</f>
        <v>0.23447535403799979</v>
      </c>
      <c r="AM211" s="6">
        <f>V211-AI211</f>
        <v>0.3699823584280002</v>
      </c>
      <c r="AN211" s="6">
        <f>V211-AJ211</f>
        <v>0.19704736789400007</v>
      </c>
      <c r="AO211">
        <f t="shared" si="22"/>
        <v>-0.10178799254000037</v>
      </c>
      <c r="AP211">
        <f>Y211-AH211</f>
        <v>-3.8063318980003924E-3</v>
      </c>
      <c r="AQ211">
        <f t="shared" si="23"/>
        <v>-8.6026150639999521E-3</v>
      </c>
      <c r="AR211">
        <f>AA211-AJ211</f>
        <v>1.343568203100004E-2</v>
      </c>
      <c r="AS211" s="5">
        <f>V211-Y211</f>
        <v>0.23828168593600019</v>
      </c>
      <c r="AT211" s="5"/>
      <c r="AU211" s="5">
        <f>V211-Z211</f>
        <v>0.48268749746269018</v>
      </c>
      <c r="AV211" s="5"/>
      <c r="AW211" s="5">
        <f>V211-AA211</f>
        <v>0.18361168586300003</v>
      </c>
      <c r="AX211" s="5"/>
      <c r="AY211" s="5">
        <f>V211-AB211</f>
        <v>0.16617861170128012</v>
      </c>
      <c r="AZ211" s="5"/>
      <c r="BA211" s="5">
        <f>V211-AC211</f>
        <v>-0.25607052499999983</v>
      </c>
      <c r="BB211" s="5"/>
      <c r="BC211" s="5">
        <f>V211-AD211</f>
        <v>-4.5224401219999932E-2</v>
      </c>
      <c r="BD211" s="5"/>
      <c r="BE211" s="5">
        <f>V211-AE211</f>
        <v>0.37858497349200015</v>
      </c>
      <c r="BF211" s="5"/>
      <c r="BG211" s="5">
        <f>V211-AF211</f>
        <v>0.38194956347200004</v>
      </c>
      <c r="BM211" s="6"/>
    </row>
    <row r="212" spans="1:65" x14ac:dyDescent="0.15">
      <c r="A212">
        <v>3881</v>
      </c>
      <c r="B212">
        <v>0</v>
      </c>
      <c r="C212">
        <v>8.3326272573438099E-5</v>
      </c>
      <c r="D212" t="s">
        <v>24</v>
      </c>
      <c r="E212">
        <v>0.02</v>
      </c>
      <c r="F212">
        <v>5.5958000000000001E-2</v>
      </c>
      <c r="G212">
        <v>2.375858</v>
      </c>
      <c r="H212">
        <v>6.9706000000000004E-2</v>
      </c>
      <c r="I212">
        <v>0.40549999999999997</v>
      </c>
      <c r="J212">
        <f t="shared" si="18"/>
        <v>-3.912023005428146</v>
      </c>
      <c r="K212">
        <f t="shared" si="19"/>
        <v>-2.8831538696376922</v>
      </c>
      <c r="L212">
        <f t="shared" si="20"/>
        <v>0.86535863540467672</v>
      </c>
      <c r="M212">
        <f t="shared" si="21"/>
        <v>-2.6634688817068328</v>
      </c>
      <c r="N212" s="1">
        <v>-1.2521378160000001</v>
      </c>
      <c r="O212" s="1">
        <v>0.37582048000000001</v>
      </c>
      <c r="P212" s="1">
        <v>-1.156729838</v>
      </c>
      <c r="Q212" s="1">
        <v>-1.698970004</v>
      </c>
      <c r="R212" s="1">
        <v>0.357410915</v>
      </c>
      <c r="S212" s="1">
        <v>0.127742562</v>
      </c>
      <c r="T212" s="1">
        <v>4.5656585999999999E-2</v>
      </c>
      <c r="U212" s="1">
        <v>1.6318162000000001E-2</v>
      </c>
      <c r="V212" s="1">
        <v>-0.39200914100000001</v>
      </c>
      <c r="W212" s="1">
        <v>-0.192066656</v>
      </c>
      <c r="X212" s="1">
        <v>-0.44683218800000002</v>
      </c>
      <c r="Y212">
        <f>-1.23-0.609*Q212-2.054*R212+1.501*O212</f>
        <v>-0.365342746494</v>
      </c>
      <c r="Z212">
        <f>LOG(EXP(-2.885-0.575*J212+1.475*L212-6.802*R212))</f>
        <v>-0.77751386210835127</v>
      </c>
      <c r="AA212">
        <f>-0.206-4.187*R212+0.706*S212+2.293*T212-1.682*U212+1.177*O212-1.111*N212+0.549*P212</f>
        <v>-0.33662871164499997</v>
      </c>
      <c r="AB212">
        <f>LOG10(EXP(-0.74-4.93*R212-19.91*S212+43.75*T212-30.12*U212-1.3*K212+1.04*L212+0.68*M212))</f>
        <v>-0.30509337207916998</v>
      </c>
      <c r="AC212">
        <f>-0.391+0.23*W212-1.722*X212</f>
        <v>0.33426969685599994</v>
      </c>
      <c r="AD212">
        <f>-0.215+2.341*W212-1.438*X212</f>
        <v>-2.2083355352000122E-2</v>
      </c>
      <c r="AE212">
        <f>-2.429+1.433*W212-Q212+1.761*O212</f>
        <v>-0.34344164876799965</v>
      </c>
      <c r="AF212">
        <f>2.471*W212-0.917*Q212+1.48*O212-2.027</f>
        <v>-0.38742690290799997</v>
      </c>
      <c r="AG212">
        <f>-0.192+0.397*W212-1.615*X212</f>
        <v>0.45338352118799996</v>
      </c>
      <c r="AH212">
        <f>-1.166-0.597*Q212-2.065*R212+1.443*O212</f>
        <v>-0.34745949444699986</v>
      </c>
      <c r="AI212">
        <f>-2.371+1.433*W212-0.996*Q212+1.696*O212</f>
        <v>-0.31666585998399976</v>
      </c>
      <c r="AJ212">
        <f>-0.19-4.841*R212+3.333*S212-1.523*T212+0.147*U212+1.173*O212-1.142*N212+0.553*P212</f>
        <v>-0.33048928253500021</v>
      </c>
      <c r="AK212" s="6">
        <f>V212-AG212</f>
        <v>-0.84539266218799991</v>
      </c>
      <c r="AL212" s="6">
        <f>V212-AH212</f>
        <v>-4.4549646553000144E-2</v>
      </c>
      <c r="AM212" s="6">
        <f>V212-AI212</f>
        <v>-7.5343281016000241E-2</v>
      </c>
      <c r="AN212" s="6">
        <f>V212-AJ212</f>
        <v>-6.1519858464999799E-2</v>
      </c>
      <c r="AO212">
        <f t="shared" si="22"/>
        <v>-0.11911382433200002</v>
      </c>
      <c r="AP212">
        <f>Y212-AH212</f>
        <v>-1.7883252047000142E-2</v>
      </c>
      <c r="AQ212">
        <f t="shared" si="23"/>
        <v>-2.6775788783999888E-2</v>
      </c>
      <c r="AR212">
        <f>AA212-AJ212</f>
        <v>-6.1394291099997611E-3</v>
      </c>
      <c r="AS212" s="5">
        <f>V212-Y212</f>
        <v>-2.6666394506000002E-2</v>
      </c>
      <c r="AT212" s="5"/>
      <c r="AU212" s="5">
        <f>V212-Z212</f>
        <v>0.38550472110835127</v>
      </c>
      <c r="AV212" s="5"/>
      <c r="AW212" s="5">
        <f>V212-AA212</f>
        <v>-5.5380429355000038E-2</v>
      </c>
      <c r="AX212" s="5"/>
      <c r="AY212" s="5">
        <f>V212-AB212</f>
        <v>-8.6915768920830028E-2</v>
      </c>
      <c r="AZ212" s="5"/>
      <c r="BA212" s="5">
        <f>V212-AC212</f>
        <v>-0.72627883785599989</v>
      </c>
      <c r="BB212" s="5"/>
      <c r="BC212" s="5">
        <f>V212-AD212</f>
        <v>-0.36992578564799988</v>
      </c>
      <c r="BD212" s="5"/>
      <c r="BE212" s="5">
        <f>V212-AE212</f>
        <v>-4.8567492232000353E-2</v>
      </c>
      <c r="BF212" s="5"/>
      <c r="BG212" s="5">
        <f>V212-AF212</f>
        <v>-4.582238092000035E-3</v>
      </c>
      <c r="BM212" s="6"/>
    </row>
    <row r="213" spans="1:65" x14ac:dyDescent="0.15">
      <c r="A213">
        <v>3878</v>
      </c>
      <c r="B213">
        <v>0</v>
      </c>
      <c r="C213">
        <v>8.3805900111939507E-5</v>
      </c>
      <c r="D213" t="s">
        <v>23</v>
      </c>
      <c r="E213">
        <v>0.02</v>
      </c>
      <c r="F213">
        <v>6.7230999999999999E-2</v>
      </c>
      <c r="G213">
        <v>3.0594519999999998</v>
      </c>
      <c r="H213">
        <v>0.10102800000000001</v>
      </c>
      <c r="I213">
        <v>1.9120999999999999</v>
      </c>
      <c r="J213">
        <f t="shared" si="18"/>
        <v>-3.912023005428146</v>
      </c>
      <c r="K213">
        <f t="shared" si="19"/>
        <v>-2.69962082829975</v>
      </c>
      <c r="L213">
        <f t="shared" si="20"/>
        <v>1.1182358149593417</v>
      </c>
      <c r="M213">
        <f t="shared" si="21"/>
        <v>-2.2923575728386099</v>
      </c>
      <c r="N213" s="1">
        <v>-1.1724304290000001</v>
      </c>
      <c r="O213" s="1">
        <v>0.48564364399999999</v>
      </c>
      <c r="P213" s="1">
        <v>-0.99555824400000004</v>
      </c>
      <c r="Q213" s="1">
        <v>-1.698970004</v>
      </c>
      <c r="R213" s="1">
        <v>0.29748181600000001</v>
      </c>
      <c r="S213" s="1">
        <v>8.8495430999999999E-2</v>
      </c>
      <c r="T213" s="1">
        <v>2.6325781999999999E-2</v>
      </c>
      <c r="U213" s="1">
        <v>7.8314409999999997E-3</v>
      </c>
      <c r="V213" s="1">
        <v>0.28151060100000003</v>
      </c>
      <c r="W213" s="1">
        <v>-0.15334243</v>
      </c>
      <c r="X213" s="1">
        <v>-0.52653957500000004</v>
      </c>
      <c r="Y213">
        <f>-1.23-0.609*Q213-2.054*R213+1.501*O213</f>
        <v>-7.740380798400015E-2</v>
      </c>
      <c r="Z213">
        <f>LOG(EXP(-2.885-0.575*J213+1.475*L213-6.802*R213))</f>
        <v>-0.43848987831886299</v>
      </c>
      <c r="AA213">
        <f>-0.206-4.187*R213+0.706*S213+2.293*T213-1.682*U213+1.177*O213-1.111*N213+0.549*P213</f>
        <v>-1.4274755290999863E-2</v>
      </c>
      <c r="AB213">
        <f>LOG10(EXP(-0.74-4.93*R213-19.91*S213+43.75*T213-30.12*U213-1.3*K213+1.04*L213+0.68*M213))</f>
        <v>2.64961979006842E-2</v>
      </c>
      <c r="AC213">
        <f>-0.391+0.23*W213-1.722*X213</f>
        <v>0.48043238924999998</v>
      </c>
      <c r="AD213">
        <f>-0.215+2.341*W213-1.438*X213</f>
        <v>0.18318928022000003</v>
      </c>
      <c r="AE213">
        <f>-2.429+1.433*W213-Q213+1.761*O213</f>
        <v>-9.4551241105999995E-2</v>
      </c>
      <c r="AF213">
        <f>2.471*W213-0.917*Q213+1.48*O213-2.027</f>
        <v>-0.12920105774200019</v>
      </c>
      <c r="AG213">
        <f>-0.192+0.397*W213-1.615*X213</f>
        <v>0.59748446891500007</v>
      </c>
      <c r="AH213">
        <f>-1.166-0.597*Q213-2.065*R213+1.443*O213</f>
        <v>-6.5231079359999944E-2</v>
      </c>
      <c r="AI213">
        <f>-2.371+1.433*W213-0.996*Q213+1.696*O213</f>
        <v>-7.4913957982000068E-2</v>
      </c>
      <c r="AJ213">
        <f>-0.19-4.841*R213+3.333*S213-1.523*T213+0.147*U213+1.173*O213-1.142*N213+0.553*P213</f>
        <v>-1.606530849400023E-2</v>
      </c>
      <c r="AK213" s="6">
        <f>V213-AG213</f>
        <v>-0.31597386791500004</v>
      </c>
      <c r="AL213" s="6">
        <f>V213-AH213</f>
        <v>0.34674168035999997</v>
      </c>
      <c r="AM213" s="6">
        <f>V213-AI213</f>
        <v>0.35642455898200009</v>
      </c>
      <c r="AN213" s="6">
        <f>V213-AJ213</f>
        <v>0.29757590949400026</v>
      </c>
      <c r="AO213">
        <f t="shared" si="22"/>
        <v>-0.11705207966500009</v>
      </c>
      <c r="AP213">
        <f>Y213-AH213</f>
        <v>-1.2172728624000206E-2</v>
      </c>
      <c r="AQ213">
        <f t="shared" si="23"/>
        <v>-1.9637283123999927E-2</v>
      </c>
      <c r="AR213">
        <f>AA213-AJ213</f>
        <v>1.7905532030003668E-3</v>
      </c>
      <c r="AS213" s="5">
        <f>V213-Y213</f>
        <v>0.35891440898400018</v>
      </c>
      <c r="AT213" s="5"/>
      <c r="AU213" s="5">
        <f>V213-Z213</f>
        <v>0.72000047931886302</v>
      </c>
      <c r="AV213" s="5"/>
      <c r="AW213" s="5">
        <f>V213-AA213</f>
        <v>0.29578535629099989</v>
      </c>
      <c r="AX213" s="5"/>
      <c r="AY213" s="5">
        <f>V213-AB213</f>
        <v>0.25501440309931583</v>
      </c>
      <c r="AZ213" s="5"/>
      <c r="BA213" s="5">
        <f>V213-AC213</f>
        <v>-0.19892178824999995</v>
      </c>
      <c r="BB213" s="5"/>
      <c r="BC213" s="5">
        <f>V213-AD213</f>
        <v>9.8321320779999999E-2</v>
      </c>
      <c r="BD213" s="5"/>
      <c r="BE213" s="5">
        <f>V213-AE213</f>
        <v>0.37606184210600002</v>
      </c>
      <c r="BF213" s="5"/>
      <c r="BG213" s="5">
        <f>V213-AF213</f>
        <v>0.41071165874200022</v>
      </c>
      <c r="BM213" s="6"/>
    </row>
    <row r="214" spans="1:65" x14ac:dyDescent="0.15">
      <c r="A214">
        <v>917</v>
      </c>
      <c r="B214">
        <v>0</v>
      </c>
      <c r="C214">
        <v>8.9973900957468706E-5</v>
      </c>
      <c r="D214" t="s">
        <v>24</v>
      </c>
      <c r="E214">
        <v>0.02</v>
      </c>
      <c r="F214">
        <v>3.7817000000000003E-2</v>
      </c>
      <c r="G214">
        <v>2.2255029999999998</v>
      </c>
      <c r="H214">
        <v>2.5579000000000001E-2</v>
      </c>
      <c r="I214">
        <v>0.19989999999999999</v>
      </c>
      <c r="J214">
        <f t="shared" si="18"/>
        <v>-3.912023005428146</v>
      </c>
      <c r="K214">
        <f t="shared" si="19"/>
        <v>-3.2749965420075355</v>
      </c>
      <c r="L214">
        <f t="shared" si="20"/>
        <v>0.79998295748454606</v>
      </c>
      <c r="M214">
        <f t="shared" si="21"/>
        <v>-3.6659835766370317</v>
      </c>
      <c r="N214" s="1">
        <v>-1.422312926</v>
      </c>
      <c r="O214" s="1">
        <v>0.34742818399999997</v>
      </c>
      <c r="P214" s="1">
        <v>-1.5921164379999999</v>
      </c>
      <c r="Q214" s="1">
        <v>-1.698970004</v>
      </c>
      <c r="R214" s="1">
        <v>0.528862681</v>
      </c>
      <c r="S214" s="1">
        <v>0.279695735</v>
      </c>
      <c r="T214" s="1">
        <v>0.14792063599999999</v>
      </c>
      <c r="U214" s="1">
        <v>7.8229703999999997E-2</v>
      </c>
      <c r="V214" s="1">
        <v>-0.69918720599999995</v>
      </c>
      <c r="W214" s="1">
        <v>-0.32685249399999999</v>
      </c>
      <c r="X214" s="1">
        <v>-0.276657078</v>
      </c>
      <c r="Y214">
        <f>-1.23-0.609*Q214-2.054*R214+1.501*O214</f>
        <v>-0.7601215101540002</v>
      </c>
      <c r="Z214">
        <f>LOG(EXP(-2.885-0.575*J214+1.475*L214-6.802*R214))</f>
        <v>-1.325873200100234</v>
      </c>
      <c r="AA214">
        <f>-0.206-4.187*R214+0.706*S214+2.293*T214-1.682*U214+1.177*O214-1.111*N214+0.549*P214</f>
        <v>-0.90024249132500012</v>
      </c>
      <c r="AB214">
        <f>LOG10(EXP(-0.74-4.93*R214-19.91*S214+43.75*T214-30.12*U214-1.3*K214+1.04*L214+0.68*M214))</f>
        <v>-0.95726191361439417</v>
      </c>
      <c r="AC214">
        <f>-0.391+0.23*W214-1.722*X214</f>
        <v>1.022741469599997E-2</v>
      </c>
      <c r="AD214">
        <f>-0.215+2.341*W214-1.438*X214</f>
        <v>-0.58232881028999994</v>
      </c>
      <c r="AE214">
        <f>-2.429+1.433*W214-Q214+1.761*O214</f>
        <v>-0.58658858787799983</v>
      </c>
      <c r="AF214">
        <f>2.471*W214-0.917*Q214+1.48*O214-2.027</f>
        <v>-0.7625033066860003</v>
      </c>
      <c r="AG214">
        <f>-0.192+0.397*W214-1.615*X214</f>
        <v>0.12504074085200001</v>
      </c>
      <c r="AH214">
        <f>-1.166-0.597*Q214-2.065*R214+1.443*O214</f>
        <v>-0.74247747436499978</v>
      </c>
      <c r="AI214">
        <f>-2.371+1.433*W214-0.996*Q214+1.696*O214</f>
        <v>-0.55796729985399995</v>
      </c>
      <c r="AJ214">
        <f>-0.19-4.841*R214+3.333*S214-1.523*T214+0.147*U214+1.173*O214-1.142*N214+0.553*P214</f>
        <v>-0.8804074849960003</v>
      </c>
      <c r="AK214" s="6">
        <f>V214-AG214</f>
        <v>-0.82422794685199996</v>
      </c>
      <c r="AL214" s="6">
        <f>V214-AH214</f>
        <v>4.3290268364999829E-2</v>
      </c>
      <c r="AM214" s="6">
        <f>V214-AI214</f>
        <v>-0.141219906146</v>
      </c>
      <c r="AN214" s="6">
        <f>V214-AJ214</f>
        <v>0.18122027899600035</v>
      </c>
      <c r="AO214">
        <f t="shared" si="22"/>
        <v>-0.11481332615600004</v>
      </c>
      <c r="AP214">
        <f>Y214-AH214</f>
        <v>-1.7644035789000423E-2</v>
      </c>
      <c r="AQ214">
        <f t="shared" si="23"/>
        <v>-2.862128802399988E-2</v>
      </c>
      <c r="AR214">
        <f>AA214-AJ214</f>
        <v>-1.9835006328999816E-2</v>
      </c>
      <c r="AS214" s="5">
        <f>V214-Y214</f>
        <v>6.0934304154000252E-2</v>
      </c>
      <c r="AT214" s="5"/>
      <c r="AU214" s="5">
        <f>V214-Z214</f>
        <v>0.62668599410023407</v>
      </c>
      <c r="AV214" s="5"/>
      <c r="AW214" s="5">
        <f>V214-AA214</f>
        <v>0.20105528532500017</v>
      </c>
      <c r="AX214" s="5"/>
      <c r="AY214" s="5">
        <f>V214-AB214</f>
        <v>0.25807470761439422</v>
      </c>
      <c r="AZ214" s="5"/>
      <c r="BA214" s="5">
        <f>V214-AC214</f>
        <v>-0.70941462069599992</v>
      </c>
      <c r="BB214" s="5"/>
      <c r="BC214" s="5">
        <f>V214-AD214</f>
        <v>-0.11685839571000001</v>
      </c>
      <c r="BD214" s="5"/>
      <c r="BE214" s="5">
        <f>V214-AE214</f>
        <v>-0.11259861812200012</v>
      </c>
      <c r="BF214" s="5"/>
      <c r="BG214" s="5">
        <f>V214-AF214</f>
        <v>6.3316100686000354E-2</v>
      </c>
      <c r="BM214" s="6"/>
    </row>
    <row r="215" spans="1:65" x14ac:dyDescent="0.15">
      <c r="A215">
        <v>3872</v>
      </c>
      <c r="B215">
        <v>0</v>
      </c>
      <c r="C215">
        <v>9.9634345360010747E-5</v>
      </c>
      <c r="D215" t="s">
        <v>23</v>
      </c>
      <c r="E215">
        <v>0.02</v>
      </c>
      <c r="F215">
        <v>0.11101</v>
      </c>
      <c r="G215">
        <v>9.1847930000000009</v>
      </c>
      <c r="H215">
        <v>0.18524499999999999</v>
      </c>
      <c r="I215">
        <v>5.3726000000000003</v>
      </c>
      <c r="J215">
        <f t="shared" si="18"/>
        <v>-3.912023005428146</v>
      </c>
      <c r="K215">
        <f t="shared" si="19"/>
        <v>-2.1981349916375814</v>
      </c>
      <c r="L215">
        <f t="shared" si="20"/>
        <v>2.2175491816684403</v>
      </c>
      <c r="M215">
        <f t="shared" si="21"/>
        <v>-1.6860760057234987</v>
      </c>
      <c r="N215" s="1">
        <v>-0.95463789700000001</v>
      </c>
      <c r="O215" s="1">
        <v>0.96306937299999995</v>
      </c>
      <c r="P215" s="1">
        <v>-0.73225350499999997</v>
      </c>
      <c r="Q215" s="1">
        <v>-1.698970004</v>
      </c>
      <c r="R215" s="1">
        <v>0.18016394899999999</v>
      </c>
      <c r="S215" s="1">
        <v>3.2459048999999997E-2</v>
      </c>
      <c r="T215" s="1">
        <v>5.8479500000000002E-3</v>
      </c>
      <c r="U215" s="1">
        <v>1.0535900000000001E-3</v>
      </c>
      <c r="V215" s="1">
        <v>0.73018450800000001</v>
      </c>
      <c r="W215" s="1">
        <v>-8.6272987999999995E-2</v>
      </c>
      <c r="X215" s="1">
        <v>-0.74433210699999997</v>
      </c>
      <c r="Y215">
        <f>-1.23-0.609*Q215-2.054*R215+1.501*O215</f>
        <v>0.88018311006299976</v>
      </c>
      <c r="Z215">
        <f>LOG(EXP(-2.885-0.575*J215+1.475*L215-6.802*R215))</f>
        <v>0.61227838843990101</v>
      </c>
      <c r="AA215">
        <f>-0.206-4.187*R215+0.706*S215+2.293*T215-1.682*U215+1.177*O215-1.111*N215+0.549*P215</f>
        <v>0.86633502644400018</v>
      </c>
      <c r="AB215">
        <f>LOG10(EXP(-0.74-4.93*R215-19.91*S215+43.75*T215-30.12*U215-1.3*K215+1.04*L215+0.68*M215))</f>
        <v>0.85423149298445555</v>
      </c>
      <c r="AC215">
        <f>-0.391+0.23*W215-1.722*X215</f>
        <v>0.87089710101399986</v>
      </c>
      <c r="AD215">
        <f>-0.215+2.341*W215-1.438*X215</f>
        <v>0.65338450495799993</v>
      </c>
      <c r="AE215">
        <f>-2.429+1.433*W215-Q215+1.761*O215</f>
        <v>0.84230597804899987</v>
      </c>
      <c r="AF215">
        <f>2.471*W215-0.917*Q215+1.48*O215-2.027</f>
        <v>0.74311761235999985</v>
      </c>
      <c r="AG215">
        <f>-0.192+0.397*W215-1.615*X215</f>
        <v>0.97584597656899996</v>
      </c>
      <c r="AH215">
        <f>-1.166-0.597*Q215-2.065*R215+1.443*O215</f>
        <v>0.86595564294200011</v>
      </c>
      <c r="AI215">
        <f>-2.371+1.433*W215-0.996*Q215+1.696*O215</f>
        <v>0.83091058878799995</v>
      </c>
      <c r="AJ215">
        <f>-0.19-4.841*R215+3.333*S215-1.523*T215+0.147*U215+1.173*O215-1.142*N215+0.553*P215</f>
        <v>0.85220144772600004</v>
      </c>
      <c r="AK215" s="6">
        <f>V215-AG215</f>
        <v>-0.24566146856899995</v>
      </c>
      <c r="AL215" s="6">
        <f>V215-AH215</f>
        <v>-0.1357711349420001</v>
      </c>
      <c r="AM215" s="6">
        <f>V215-AI215</f>
        <v>-0.10072608078799994</v>
      </c>
      <c r="AN215" s="6">
        <f>V215-AJ215</f>
        <v>-0.12201693972600003</v>
      </c>
      <c r="AO215">
        <f t="shared" si="22"/>
        <v>-0.1049488755550001</v>
      </c>
      <c r="AP215">
        <f>Y215-AH215</f>
        <v>1.4227467120999648E-2</v>
      </c>
      <c r="AQ215">
        <f t="shared" si="23"/>
        <v>1.1395389260999922E-2</v>
      </c>
      <c r="AR215">
        <f>AA215-AJ215</f>
        <v>1.4133578718000139E-2</v>
      </c>
      <c r="AS215" s="5">
        <f>V215-Y215</f>
        <v>-0.14999860206299975</v>
      </c>
      <c r="AT215" s="5"/>
      <c r="AU215" s="5">
        <f>V215-Z215</f>
        <v>0.117906119560099</v>
      </c>
      <c r="AV215" s="5"/>
      <c r="AW215" s="5">
        <f>V215-AA215</f>
        <v>-0.13615051844400017</v>
      </c>
      <c r="AX215" s="5"/>
      <c r="AY215" s="5">
        <f>V215-AB215</f>
        <v>-0.12404698498445554</v>
      </c>
      <c r="AZ215" s="5"/>
      <c r="BA215" s="5">
        <f>V215-AC215</f>
        <v>-0.14071259301399985</v>
      </c>
      <c r="BB215" s="5"/>
      <c r="BC215" s="5">
        <f>V215-AD215</f>
        <v>7.6800003042000076E-2</v>
      </c>
      <c r="BD215" s="5"/>
      <c r="BE215" s="5">
        <f>V215-AE215</f>
        <v>-0.11212147004899986</v>
      </c>
      <c r="BF215" s="5"/>
      <c r="BG215" s="5">
        <f>V215-AF215</f>
        <v>-1.2933104359999836E-2</v>
      </c>
      <c r="BM215" s="6"/>
    </row>
    <row r="216" spans="1:65" x14ac:dyDescent="0.15">
      <c r="A216">
        <v>5863</v>
      </c>
      <c r="B216">
        <v>0</v>
      </c>
      <c r="C216">
        <v>1.0525769155529122E-4</v>
      </c>
      <c r="D216" t="s">
        <v>23</v>
      </c>
      <c r="E216">
        <v>0.02</v>
      </c>
      <c r="F216">
        <v>0.19542999999999999</v>
      </c>
      <c r="G216">
        <v>9.0808129999999991</v>
      </c>
      <c r="H216">
        <v>0.37107600000000002</v>
      </c>
      <c r="I216">
        <v>13.3878</v>
      </c>
      <c r="J216">
        <f t="shared" si="18"/>
        <v>-3.912023005428146</v>
      </c>
      <c r="K216">
        <f t="shared" si="19"/>
        <v>-1.6325530199401517</v>
      </c>
      <c r="L216">
        <f t="shared" si="20"/>
        <v>2.2061637260498981</v>
      </c>
      <c r="M216">
        <f t="shared" si="21"/>
        <v>-0.99134838560193539</v>
      </c>
      <c r="N216" s="1">
        <v>-0.70900876800000001</v>
      </c>
      <c r="O216" s="1">
        <v>0.95812473200000003</v>
      </c>
      <c r="P216" s="1">
        <v>-0.43053713399999999</v>
      </c>
      <c r="Q216" s="1">
        <v>-1.698970004</v>
      </c>
      <c r="R216" s="1">
        <v>0.10233843300000001</v>
      </c>
      <c r="S216" s="1">
        <v>1.0473155E-2</v>
      </c>
      <c r="T216" s="1">
        <v>1.071806E-3</v>
      </c>
      <c r="U216" s="1">
        <v>1.09687E-4</v>
      </c>
      <c r="V216" s="1">
        <v>1.1267092160000001</v>
      </c>
      <c r="W216" s="1">
        <v>-4.6887368999999998E-2</v>
      </c>
      <c r="X216" s="1">
        <v>-0.98996123599999997</v>
      </c>
      <c r="Y216">
        <f>-1.23-0.609*Q216-2.054*R216+1.501*O216</f>
        <v>1.0326148137859998</v>
      </c>
      <c r="Z216">
        <f>LOG(EXP(-2.885-0.575*J216+1.475*L216-6.802*R216))</f>
        <v>0.83488714863479541</v>
      </c>
      <c r="AA216">
        <f>-0.206-4.187*R216+0.706*S216+2.293*T216-1.682*U216+1.177*O216-1.111*N216+0.549*P216</f>
        <v>1.0542328503290002</v>
      </c>
      <c r="AB216">
        <f>LOG10(EXP(-0.74-4.93*R216-19.91*S216+43.75*T216-30.12*U216-1.3*K216+1.04*L216+0.68*M216))</f>
        <v>1.0132746256473784</v>
      </c>
      <c r="AC216">
        <f>-0.391+0.23*W216-1.722*X216</f>
        <v>1.302929153522</v>
      </c>
      <c r="AD216">
        <f>-0.215+2.341*W216-1.438*X216</f>
        <v>1.098800926539</v>
      </c>
      <c r="AE216">
        <f>-2.429+1.433*W216-Q216+1.761*O216</f>
        <v>0.89003805727500018</v>
      </c>
      <c r="AF216">
        <f>2.471*W216-0.917*Q216+1.48*O216-2.027</f>
        <v>0.83312140822900016</v>
      </c>
      <c r="AG216">
        <f>-0.192+0.397*W216-1.615*X216</f>
        <v>1.3881731106469999</v>
      </c>
      <c r="AH216">
        <f>-1.166-0.597*Q216-2.065*R216+1.443*O216</f>
        <v>1.0195302165190003</v>
      </c>
      <c r="AI216">
        <f>-2.371+1.433*W216-0.996*Q216+1.696*O216</f>
        <v>0.87896406967899998</v>
      </c>
      <c r="AJ216">
        <f>-0.19-4.841*R216+3.333*S216-1.523*T216+0.147*U216+1.173*O216-1.142*N216+0.553*P216</f>
        <v>1.0433517235029997</v>
      </c>
      <c r="AK216" s="6">
        <f>V216-AG216</f>
        <v>-0.26146389464699982</v>
      </c>
      <c r="AL216" s="6">
        <f>V216-AH216</f>
        <v>0.10717899948099974</v>
      </c>
      <c r="AM216" s="6">
        <f>V216-AI216</f>
        <v>0.24774514632100009</v>
      </c>
      <c r="AN216" s="6">
        <f>V216-AJ216</f>
        <v>8.3357492497000418E-2</v>
      </c>
      <c r="AO216">
        <f t="shared" si="22"/>
        <v>-8.5243957124999881E-2</v>
      </c>
      <c r="AP216">
        <f>Y216-AH216</f>
        <v>1.3084597266999509E-2</v>
      </c>
      <c r="AQ216">
        <f t="shared" si="23"/>
        <v>1.1073987596000201E-2</v>
      </c>
      <c r="AR216">
        <f>AA216-AJ216</f>
        <v>1.0881126826000509E-2</v>
      </c>
      <c r="AS216" s="5">
        <f>V216-Y216</f>
        <v>9.4094402214000228E-2</v>
      </c>
      <c r="AT216" s="5"/>
      <c r="AU216" s="5">
        <f>V216-Z216</f>
        <v>0.29182206736520466</v>
      </c>
      <c r="AV216" s="5"/>
      <c r="AW216" s="5">
        <f>V216-AA216</f>
        <v>7.2476365670999909E-2</v>
      </c>
      <c r="AX216" s="5"/>
      <c r="AY216" s="5">
        <f>V216-AB216</f>
        <v>0.11343459035262171</v>
      </c>
      <c r="AZ216" s="5"/>
      <c r="BA216" s="5">
        <f>V216-AC216</f>
        <v>-0.17621993752199994</v>
      </c>
      <c r="BB216" s="5"/>
      <c r="BC216" s="5">
        <f>V216-AD216</f>
        <v>2.7908289461000102E-2</v>
      </c>
      <c r="BD216" s="5"/>
      <c r="BE216" s="5">
        <f>V216-AE216</f>
        <v>0.23667115872499989</v>
      </c>
      <c r="BF216" s="5"/>
      <c r="BG216" s="5">
        <f>V216-AF216</f>
        <v>0.29358780777099991</v>
      </c>
      <c r="BM216" s="6"/>
    </row>
    <row r="217" spans="1:65" x14ac:dyDescent="0.15">
      <c r="A217">
        <v>5863</v>
      </c>
      <c r="B217">
        <v>0</v>
      </c>
      <c r="C217">
        <v>1.0525769155529122E-4</v>
      </c>
      <c r="D217" t="s">
        <v>23</v>
      </c>
      <c r="E217">
        <v>0.1</v>
      </c>
      <c r="F217">
        <v>0.19542999999999999</v>
      </c>
      <c r="G217">
        <v>9.0808129999999991</v>
      </c>
      <c r="H217">
        <v>0.37107600000000002</v>
      </c>
      <c r="I217">
        <v>0.21210000000000001</v>
      </c>
      <c r="J217">
        <f t="shared" si="18"/>
        <v>-2.3025850929940455</v>
      </c>
      <c r="K217">
        <f t="shared" si="19"/>
        <v>-1.6325530199401517</v>
      </c>
      <c r="L217">
        <f t="shared" si="20"/>
        <v>2.2061637260498981</v>
      </c>
      <c r="M217">
        <f t="shared" si="21"/>
        <v>-0.99134838560193539</v>
      </c>
      <c r="N217" s="1">
        <v>-0.70900876800000001</v>
      </c>
      <c r="O217" s="1">
        <v>0.95812473200000003</v>
      </c>
      <c r="P217" s="1">
        <v>-0.43053713399999999</v>
      </c>
      <c r="Q217" s="1">
        <v>-1</v>
      </c>
      <c r="R217" s="1">
        <v>0.511692166</v>
      </c>
      <c r="S217" s="1">
        <v>0.26182887300000002</v>
      </c>
      <c r="T217" s="1">
        <v>0.13397578299999999</v>
      </c>
      <c r="U217" s="1">
        <v>6.8554358999999995E-2</v>
      </c>
      <c r="V217" s="1">
        <v>-0.67345933099999999</v>
      </c>
      <c r="W217" s="1">
        <v>-0.31130630799999998</v>
      </c>
      <c r="X217" s="1">
        <v>-0.29099123199999999</v>
      </c>
      <c r="Y217">
        <f>-1.23-0.609*Q217-2.054*R217+1.501*O217</f>
        <v>-0.23387048623200002</v>
      </c>
      <c r="Z217">
        <f>LOG(EXP(-2.885-0.575*J217+1.475*L217-6.802*R217))</f>
        <v>-0.77628062223429228</v>
      </c>
      <c r="AA217">
        <f>-0.206-4.187*R217+0.706*S217+2.293*T217-1.682*U217+1.177*O217-1.111*N217+0.549*P217</f>
        <v>-0.29264921187700005</v>
      </c>
      <c r="AB217">
        <f>LOG10(EXP(-0.74-4.93*R217-19.91*S217+43.75*T217-30.12*U217-1.3*K217+1.04*L217+0.68*M217))</f>
        <v>-0.40669929232345919</v>
      </c>
      <c r="AC217">
        <f>-0.391+0.23*W217-1.722*X217</f>
        <v>3.8486450663999916E-2</v>
      </c>
      <c r="AD217">
        <f>-0.215+2.341*W217-1.438*X217</f>
        <v>-0.52532267541199995</v>
      </c>
      <c r="AE217">
        <f>-2.429+1.433*W217-Q217+1.761*O217</f>
        <v>-0.18784428631199979</v>
      </c>
      <c r="AF217">
        <f>2.471*W217-0.917*Q217+1.48*O217-2.027</f>
        <v>-0.46121328370800008</v>
      </c>
      <c r="AG217">
        <f>-0.192+0.397*W217-1.615*X217</f>
        <v>0.15436223540399996</v>
      </c>
      <c r="AH217">
        <f>-1.166-0.597*Q217-2.065*R217+1.443*O217</f>
        <v>-0.24307033451399973</v>
      </c>
      <c r="AI217">
        <f>-2.371+1.433*W217-0.996*Q217+1.696*O217</f>
        <v>-0.19612239389200004</v>
      </c>
      <c r="AJ217">
        <f>-0.19-4.841*R217+3.333*S217-1.523*T217+0.147*U217+1.173*O217-1.142*N217+0.553*P217</f>
        <v>-0.29291248004300008</v>
      </c>
      <c r="AK217" s="6">
        <f>V217-AG217</f>
        <v>-0.82782156640399995</v>
      </c>
      <c r="AL217" s="6">
        <f>V217-AH217</f>
        <v>-0.43038899648600026</v>
      </c>
      <c r="AM217" s="6">
        <f>V217-AI217</f>
        <v>-0.47733693710799996</v>
      </c>
      <c r="AN217" s="6">
        <f>V217-AJ217</f>
        <v>-0.38054685095699992</v>
      </c>
      <c r="AO217">
        <f t="shared" si="22"/>
        <v>-0.11587578474000004</v>
      </c>
      <c r="AP217">
        <f>Y217-AH217</f>
        <v>9.1998482819997118E-3</v>
      </c>
      <c r="AQ217">
        <f t="shared" si="23"/>
        <v>8.278107580000249E-3</v>
      </c>
      <c r="AR217">
        <f>AA217-AJ217</f>
        <v>2.6326816600003022E-4</v>
      </c>
      <c r="AS217" s="5">
        <f>V217-Y217</f>
        <v>-0.43958884476799998</v>
      </c>
      <c r="AT217" s="5"/>
      <c r="AU217" s="5">
        <f>V217-Z217</f>
        <v>0.10282129123429229</v>
      </c>
      <c r="AV217" s="5"/>
      <c r="AW217" s="5">
        <f>V217-AA217</f>
        <v>-0.38081011912299995</v>
      </c>
      <c r="AX217" s="5"/>
      <c r="AY217" s="5">
        <f>V217-AB217</f>
        <v>-0.2667600386765408</v>
      </c>
      <c r="AZ217" s="5"/>
      <c r="BA217" s="5">
        <f>V217-AC217</f>
        <v>-0.71194578166399991</v>
      </c>
      <c r="BB217" s="5"/>
      <c r="BC217" s="5">
        <f>V217-AD217</f>
        <v>-0.14813665558800004</v>
      </c>
      <c r="BD217" s="5"/>
      <c r="BE217" s="5">
        <f>V217-AE217</f>
        <v>-0.48561504468800021</v>
      </c>
      <c r="BF217" s="5"/>
      <c r="BG217" s="5">
        <f>V217-AF217</f>
        <v>-0.21224604729199992</v>
      </c>
      <c r="BM217" s="6"/>
    </row>
    <row r="218" spans="1:65" x14ac:dyDescent="0.15">
      <c r="A218">
        <v>5863</v>
      </c>
      <c r="B218">
        <v>0</v>
      </c>
      <c r="C218">
        <v>1.0525769155529122E-4</v>
      </c>
      <c r="D218" t="s">
        <v>24</v>
      </c>
      <c r="E218">
        <v>0.02</v>
      </c>
      <c r="F218">
        <v>7.1261000000000005E-2</v>
      </c>
      <c r="G218">
        <v>8.0057109999999998</v>
      </c>
      <c r="H218">
        <v>0.13039899999999999</v>
      </c>
      <c r="I218">
        <v>4.7000999999999999</v>
      </c>
      <c r="J218">
        <f t="shared" si="18"/>
        <v>-3.912023005428146</v>
      </c>
      <c r="K218">
        <f t="shared" si="19"/>
        <v>-2.6414060857847512</v>
      </c>
      <c r="L218">
        <f t="shared" si="20"/>
        <v>2.0801551619922809</v>
      </c>
      <c r="M218">
        <f t="shared" si="21"/>
        <v>-2.0371562982306459</v>
      </c>
      <c r="N218" s="1">
        <v>-1.147148088</v>
      </c>
      <c r="O218" s="1">
        <v>0.90339990800000003</v>
      </c>
      <c r="P218" s="1">
        <v>-0.88472573899999996</v>
      </c>
      <c r="Q218" s="1">
        <v>-1.698970004</v>
      </c>
      <c r="R218" s="1">
        <v>0.28065842499999999</v>
      </c>
      <c r="S218" s="1">
        <v>7.8769150999999996E-2</v>
      </c>
      <c r="T218" s="1">
        <v>2.2107226000000001E-2</v>
      </c>
      <c r="U218" s="1">
        <v>6.204579E-3</v>
      </c>
      <c r="V218" s="1">
        <v>0.67210709800000001</v>
      </c>
      <c r="W218" s="1">
        <v>-0.143064838</v>
      </c>
      <c r="X218" s="1">
        <v>-0.55182191700000005</v>
      </c>
      <c r="Y218">
        <f>-1.23-0.609*Q218-2.054*R218+1.501*O218</f>
        <v>0.58420358939399997</v>
      </c>
      <c r="Z218">
        <f>LOG(EXP(-2.885-0.575*J218+1.475*L218-6.802*R218))</f>
        <v>0.22739810433192648</v>
      </c>
      <c r="AA218">
        <f>-0.206-4.187*R218+0.706*S218+2.293*T218-1.682*U218+1.177*O218-1.111*N218+0.549*P218</f>
        <v>0.56681874924400044</v>
      </c>
      <c r="AB218">
        <f>LOG10(EXP(-0.74-4.93*R218-19.91*S218+43.75*T218-30.12*U218-1.3*K218+1.04*L218+0.68*M218))</f>
        <v>0.56470980703889739</v>
      </c>
      <c r="AC218">
        <f>-0.391+0.23*W218-1.722*X218</f>
        <v>0.52633242833400007</v>
      </c>
      <c r="AD218">
        <f>-0.215+2.341*W218-1.438*X218</f>
        <v>0.24360513088800007</v>
      </c>
      <c r="AE218">
        <f>-2.429+1.433*W218-Q218+1.761*O218</f>
        <v>0.65584532913400029</v>
      </c>
      <c r="AF218">
        <f>2.471*W218-0.917*Q218+1.48*O218-2.027</f>
        <v>0.51447414281000015</v>
      </c>
      <c r="AG218">
        <f>-0.192+0.397*W218-1.615*X218</f>
        <v>0.64239565526900011</v>
      </c>
      <c r="AH218">
        <f>-1.166-0.597*Q218-2.065*R218+1.443*O218</f>
        <v>0.57233151200700028</v>
      </c>
      <c r="AI218">
        <f>-2.371+1.433*W218-0.996*Q218+1.696*O218</f>
        <v>0.64832845509800019</v>
      </c>
      <c r="AJ218">
        <f>-0.19-4.841*R218+3.333*S218-1.523*T218+0.147*U218+1.173*O218-1.142*N218+0.553*P218</f>
        <v>0.56159078768600024</v>
      </c>
      <c r="AK218" s="6">
        <f>V218-AG218</f>
        <v>2.9711442730999904E-2</v>
      </c>
      <c r="AL218" s="6">
        <f>V218-AH218</f>
        <v>9.9775585992999738E-2</v>
      </c>
      <c r="AM218" s="6">
        <f>V218-AI218</f>
        <v>2.3778642901999825E-2</v>
      </c>
      <c r="AN218" s="6">
        <f>V218-AJ218</f>
        <v>0.11051631031399978</v>
      </c>
      <c r="AO218">
        <f t="shared" si="22"/>
        <v>-0.11606322693500004</v>
      </c>
      <c r="AP218">
        <f>Y218-AH218</f>
        <v>1.1872077386999691E-2</v>
      </c>
      <c r="AQ218">
        <f t="shared" si="23"/>
        <v>7.5168740360000985E-3</v>
      </c>
      <c r="AR218">
        <f>AA218-AJ218</f>
        <v>5.2279615580002048E-3</v>
      </c>
      <c r="AS218" s="5">
        <f>V218-Y218</f>
        <v>8.7903508606000047E-2</v>
      </c>
      <c r="AT218" s="5"/>
      <c r="AU218" s="5">
        <f>V218-Z218</f>
        <v>0.44470899366807354</v>
      </c>
      <c r="AV218" s="5"/>
      <c r="AW218" s="5">
        <f>V218-AA218</f>
        <v>0.10528834875599957</v>
      </c>
      <c r="AX218" s="5"/>
      <c r="AY218" s="5">
        <f>V218-AB218</f>
        <v>0.10739729096110262</v>
      </c>
      <c r="AZ218" s="5"/>
      <c r="BA218" s="5">
        <f>V218-AC218</f>
        <v>0.14577466966599995</v>
      </c>
      <c r="BB218" s="5"/>
      <c r="BC218" s="5">
        <f>V218-AD218</f>
        <v>0.42850196711199995</v>
      </c>
      <c r="BD218" s="5"/>
      <c r="BE218" s="5">
        <f>V218-AE218</f>
        <v>1.6261768865999726E-2</v>
      </c>
      <c r="BF218" s="5"/>
      <c r="BG218" s="5">
        <f>V218-AF218</f>
        <v>0.15763295518999987</v>
      </c>
      <c r="BM218" s="6"/>
    </row>
    <row r="219" spans="1:65" x14ac:dyDescent="0.15">
      <c r="A219">
        <v>6980</v>
      </c>
      <c r="B219">
        <v>1</v>
      </c>
      <c r="C219">
        <v>1.081291809656894E-4</v>
      </c>
      <c r="D219" t="s">
        <v>23</v>
      </c>
      <c r="E219">
        <v>0.02</v>
      </c>
      <c r="F219">
        <v>0.15339900000000001</v>
      </c>
      <c r="G219">
        <v>15.342385999999999</v>
      </c>
      <c r="H219">
        <v>0.70562899999999995</v>
      </c>
      <c r="I219">
        <v>59.160100000000007</v>
      </c>
      <c r="J219">
        <f t="shared" si="18"/>
        <v>-3.912023005428146</v>
      </c>
      <c r="K219">
        <f t="shared" si="19"/>
        <v>-1.8747129089750534</v>
      </c>
      <c r="L219">
        <f t="shared" si="20"/>
        <v>2.7306193249129525</v>
      </c>
      <c r="M219">
        <f t="shared" si="21"/>
        <v>-0.3486656753608855</v>
      </c>
      <c r="N219" s="1">
        <v>-0.81417747200000001</v>
      </c>
      <c r="O219" s="1">
        <v>1.185892905</v>
      </c>
      <c r="P219" s="1">
        <v>-0.151423579</v>
      </c>
      <c r="Q219" s="1">
        <v>-1.698970004</v>
      </c>
      <c r="R219" s="1">
        <v>0.130378946</v>
      </c>
      <c r="S219" s="1">
        <v>1.699867E-2</v>
      </c>
      <c r="T219" s="1">
        <v>2.2162689999999999E-3</v>
      </c>
      <c r="U219" s="1">
        <v>2.8895499999999997E-4</v>
      </c>
      <c r="V219" s="1">
        <v>1.7720288989999999</v>
      </c>
      <c r="W219" s="1">
        <v>-6.0669953999999998E-2</v>
      </c>
      <c r="X219" s="1">
        <v>-0.88479253300000005</v>
      </c>
      <c r="Y219">
        <f>-1.23-0.609*Q219-2.054*R219+1.501*O219</f>
        <v>1.3168996277569998</v>
      </c>
      <c r="Z219">
        <f>LOG(EXP(-2.885-0.575*J219+1.475*L219-6.802*R219))</f>
        <v>1.0880115350778341</v>
      </c>
      <c r="AA219">
        <f>-0.206-4.187*R219+0.706*S219+2.293*T219-1.682*U219+1.177*O219-1.111*N219+0.549*P219</f>
        <v>1.4819158723310002</v>
      </c>
      <c r="AB219">
        <f>LOG10(EXP(-0.74-4.93*R219-19.91*S219+43.75*T219-30.12*U219-1.3*K219+1.04*L219+0.68*M219))</f>
        <v>1.4796087021355733</v>
      </c>
      <c r="AC219">
        <f>-0.391+0.23*W219-1.722*X219</f>
        <v>1.1186586524060003</v>
      </c>
      <c r="AD219">
        <f>-0.215+2.341*W219-1.438*X219</f>
        <v>0.91530330013999994</v>
      </c>
      <c r="AE219">
        <f>-2.429+1.433*W219-Q219+1.761*O219</f>
        <v>1.2713873656230001</v>
      </c>
      <c r="AF219">
        <f>2.471*W219-0.917*Q219+1.48*O219-2.027</f>
        <v>1.1361615367339999</v>
      </c>
      <c r="AG219">
        <f>-0.192+0.397*W219-1.615*X219</f>
        <v>1.2128539690570002</v>
      </c>
      <c r="AH219">
        <f>-1.166-0.597*Q219-2.065*R219+1.443*O219</f>
        <v>1.2902960308130003</v>
      </c>
      <c r="AI219">
        <f>-2.371+1.433*W219-0.996*Q219+1.696*O219</f>
        <v>1.2455084467819999</v>
      </c>
      <c r="AJ219">
        <f>-0.19-4.841*R219+3.333*S219-1.523*T219+0.147*U219+1.173*O219-1.142*N219+0.553*P219</f>
        <v>1.4692649996240001</v>
      </c>
      <c r="AK219" s="6">
        <f>V219-AG219</f>
        <v>0.55917492994299978</v>
      </c>
      <c r="AL219" s="6">
        <f>V219-AH219</f>
        <v>0.48173286818699967</v>
      </c>
      <c r="AM219" s="6">
        <f>V219-AI219</f>
        <v>0.52652045221800003</v>
      </c>
      <c r="AN219" s="6">
        <f>V219-AJ219</f>
        <v>0.30276389937599979</v>
      </c>
      <c r="AO219">
        <f t="shared" si="22"/>
        <v>-9.4195316650999894E-2</v>
      </c>
      <c r="AP219">
        <f>Y219-AH219</f>
        <v>2.6603596943999497E-2</v>
      </c>
      <c r="AQ219">
        <f t="shared" si="23"/>
        <v>2.5878918841000242E-2</v>
      </c>
      <c r="AR219">
        <f>AA219-AJ219</f>
        <v>1.2650872707000049E-2</v>
      </c>
      <c r="AS219" s="5">
        <f>V219-Y219</f>
        <v>0.45512927124300018</v>
      </c>
      <c r="AT219" s="5"/>
      <c r="AU219" s="5">
        <f>V219-Z219</f>
        <v>0.68401736392216583</v>
      </c>
      <c r="AV219" s="5"/>
      <c r="AW219" s="5">
        <f>V219-AA219</f>
        <v>0.29011302666899974</v>
      </c>
      <c r="AX219" s="5"/>
      <c r="AY219" s="5">
        <f>V219-AB219</f>
        <v>0.29242019686442666</v>
      </c>
      <c r="AZ219" s="5"/>
      <c r="BA219" s="5">
        <f>V219-AC219</f>
        <v>0.65337024659399967</v>
      </c>
      <c r="BB219" s="5"/>
      <c r="BC219" s="5">
        <f>V219-AD219</f>
        <v>0.85672559885999999</v>
      </c>
      <c r="BD219" s="5"/>
      <c r="BE219" s="5">
        <f>V219-AE219</f>
        <v>0.50064153337699979</v>
      </c>
      <c r="BF219" s="5"/>
      <c r="BG219" s="5">
        <f>V219-AF219</f>
        <v>0.63586736226600005</v>
      </c>
      <c r="BM219" s="6"/>
    </row>
    <row r="220" spans="1:65" x14ac:dyDescent="0.15">
      <c r="A220">
        <v>6980</v>
      </c>
      <c r="B220">
        <v>1</v>
      </c>
      <c r="C220">
        <v>1.081291809656894E-4</v>
      </c>
      <c r="D220" t="s">
        <v>23</v>
      </c>
      <c r="E220">
        <v>0.1</v>
      </c>
      <c r="F220">
        <v>0.15339900000000001</v>
      </c>
      <c r="G220">
        <v>15.342385999999999</v>
      </c>
      <c r="H220">
        <v>0.70562899999999995</v>
      </c>
      <c r="I220">
        <v>0.95540000000000003</v>
      </c>
      <c r="J220">
        <f t="shared" si="18"/>
        <v>-2.3025850929940455</v>
      </c>
      <c r="K220">
        <f t="shared" si="19"/>
        <v>-1.8747129089750534</v>
      </c>
      <c r="L220">
        <f t="shared" si="20"/>
        <v>2.7306193249129525</v>
      </c>
      <c r="M220">
        <f t="shared" si="21"/>
        <v>-0.3486656753608855</v>
      </c>
      <c r="N220" s="1">
        <v>-0.81417747200000001</v>
      </c>
      <c r="O220" s="1">
        <v>1.185892905</v>
      </c>
      <c r="P220" s="1">
        <v>-0.151423579</v>
      </c>
      <c r="Q220" s="1">
        <v>-1</v>
      </c>
      <c r="R220" s="1">
        <v>0.65189473200000003</v>
      </c>
      <c r="S220" s="1">
        <v>0.42496674200000001</v>
      </c>
      <c r="T220" s="1">
        <v>0.27703358</v>
      </c>
      <c r="U220" s="1">
        <v>0.18059673200000001</v>
      </c>
      <c r="V220" s="1">
        <v>-1.9814762999999999E-2</v>
      </c>
      <c r="W220" s="1">
        <v>-0.45828940400000001</v>
      </c>
      <c r="X220" s="1">
        <v>-0.18582252799999999</v>
      </c>
      <c r="Y220">
        <f>-1.23-0.609*Q220-2.054*R220+1.501*O220</f>
        <v>-0.17996652912300015</v>
      </c>
      <c r="Z220">
        <f>LOG(EXP(-2.885-0.575*J220+1.475*L220-6.802*R220))</f>
        <v>-0.85449091125115983</v>
      </c>
      <c r="AA220">
        <f>-0.206-4.187*R220+0.706*S220+2.293*T220-1.682*U220+1.177*O220-1.111*N220+0.549*P220</f>
        <v>-8.676685160999982E-2</v>
      </c>
      <c r="AB220">
        <f>LOG10(EXP(-0.74-4.93*R220-19.91*S220+43.75*T220-30.12*U220-1.3*K220+1.04*L220+0.68*M220))</f>
        <v>-0.30157629639885775</v>
      </c>
      <c r="AC220">
        <f>-0.391+0.23*W220-1.722*X220</f>
        <v>-0.17642016970400004</v>
      </c>
      <c r="AD220">
        <f>-0.215+2.341*W220-1.438*X220</f>
        <v>-1.0206426995000002</v>
      </c>
      <c r="AE220">
        <f>-2.429+1.433*W220-Q220+1.761*O220</f>
        <v>2.6286897730001257E-3</v>
      </c>
      <c r="AF220">
        <f>2.471*W220-0.917*Q220+1.48*O220-2.027</f>
        <v>-0.48731161788400024</v>
      </c>
      <c r="AG220">
        <f>-0.192+0.397*W220-1.615*X220</f>
        <v>-7.3837510668000039E-2</v>
      </c>
      <c r="AH220">
        <f>-1.166-0.597*Q220-2.065*R220+1.443*O220</f>
        <v>-0.20391915966499985</v>
      </c>
      <c r="AI220">
        <f>-2.371+1.433*W220-0.996*Q220+1.696*O220</f>
        <v>-2.0454349052000165E-2</v>
      </c>
      <c r="AJ220">
        <f>-0.19-4.841*R220+3.333*S220-1.523*T220+0.147*U220+1.173*O220-1.142*N220+0.553*P220</f>
        <v>-8.7676857860000304E-2</v>
      </c>
      <c r="AK220" s="6">
        <f>V220-AG220</f>
        <v>5.402274766800004E-2</v>
      </c>
      <c r="AL220" s="6">
        <f>V220-AH220</f>
        <v>0.18410439666499984</v>
      </c>
      <c r="AM220" s="6">
        <f>V220-AI220</f>
        <v>6.3958605200016561E-4</v>
      </c>
      <c r="AN220" s="6">
        <f>V220-AJ220</f>
        <v>6.7862094860000305E-2</v>
      </c>
      <c r="AO220">
        <f t="shared" si="22"/>
        <v>-0.102582659036</v>
      </c>
      <c r="AP220">
        <f>Y220-AH220</f>
        <v>2.3952630541999698E-2</v>
      </c>
      <c r="AQ220">
        <f t="shared" si="23"/>
        <v>2.308303882500029E-2</v>
      </c>
      <c r="AR220">
        <f>AA220-AJ220</f>
        <v>9.1000625000048352E-4</v>
      </c>
      <c r="AS220" s="5">
        <f>V220-Y220</f>
        <v>0.16015176612300014</v>
      </c>
      <c r="AT220" s="5"/>
      <c r="AU220" s="5">
        <f>V220-Z220</f>
        <v>0.83467614825115988</v>
      </c>
      <c r="AV220" s="5"/>
      <c r="AW220" s="5">
        <f>V220-AA220</f>
        <v>6.6952088609999821E-2</v>
      </c>
      <c r="AX220" s="5"/>
      <c r="AY220" s="5">
        <f>V220-AB220</f>
        <v>0.28176153339885773</v>
      </c>
      <c r="AZ220" s="5"/>
      <c r="BA220" s="5">
        <f>V220-AC220</f>
        <v>0.15660540670400003</v>
      </c>
      <c r="BB220" s="5"/>
      <c r="BC220" s="5">
        <f>V220-AD220</f>
        <v>1.0008279365000001</v>
      </c>
      <c r="BD220" s="5"/>
      <c r="BE220" s="5">
        <f>V220-AE220</f>
        <v>-2.2443452773000125E-2</v>
      </c>
      <c r="BF220" s="5"/>
      <c r="BG220" s="5">
        <f>V220-AF220</f>
        <v>0.46749685488400022</v>
      </c>
      <c r="BM220" s="6"/>
    </row>
    <row r="221" spans="1:65" x14ac:dyDescent="0.15">
      <c r="A221">
        <v>6980</v>
      </c>
      <c r="B221">
        <v>1</v>
      </c>
      <c r="C221">
        <v>1.081291809656894E-4</v>
      </c>
      <c r="D221" t="s">
        <v>24</v>
      </c>
      <c r="E221">
        <v>0.02</v>
      </c>
      <c r="F221">
        <v>6.4443E-2</v>
      </c>
      <c r="G221">
        <v>7.2956120000000002</v>
      </c>
      <c r="H221">
        <v>0.13514799999999999</v>
      </c>
      <c r="I221">
        <v>2.8479999999999999</v>
      </c>
      <c r="J221">
        <f t="shared" si="18"/>
        <v>-3.912023005428146</v>
      </c>
      <c r="K221">
        <f t="shared" si="19"/>
        <v>-2.7419741668221875</v>
      </c>
      <c r="L221">
        <f t="shared" si="20"/>
        <v>1.987273071533372</v>
      </c>
      <c r="M221">
        <f t="shared" si="21"/>
        <v>-2.0013848047413565</v>
      </c>
      <c r="N221" s="1">
        <v>-1.1908242499999999</v>
      </c>
      <c r="O221" s="1">
        <v>0.863061729</v>
      </c>
      <c r="P221" s="1">
        <v>-0.86919037700000001</v>
      </c>
      <c r="Q221" s="1">
        <v>-1.698970004</v>
      </c>
      <c r="R221" s="1">
        <v>0.31035178400000002</v>
      </c>
      <c r="S221" s="1">
        <v>9.6318230000000005E-2</v>
      </c>
      <c r="T221" s="1">
        <v>2.9892533999999998E-2</v>
      </c>
      <c r="U221" s="1">
        <v>9.2772010000000005E-3</v>
      </c>
      <c r="V221" s="1">
        <v>0.45453998499999998</v>
      </c>
      <c r="W221" s="1">
        <v>-0.16137238300000001</v>
      </c>
      <c r="X221" s="1">
        <v>-0.50814575399999995</v>
      </c>
      <c r="Y221">
        <f>-1.23-0.609*Q221-2.054*R221+1.501*O221</f>
        <v>0.46266582332899986</v>
      </c>
      <c r="Z221">
        <f>LOG(EXP(-2.885-0.575*J221+1.475*L221-6.802*R221))</f>
        <v>8.0182997113403681E-2</v>
      </c>
      <c r="AA221">
        <f>-0.206-4.187*R221+0.706*S221+2.293*T221-1.682*U221+1.177*O221-1.111*N221+0.549*P221</f>
        <v>0.47714095896199982</v>
      </c>
      <c r="AB221">
        <f>LOG10(EXP(-0.74-4.93*R221-19.91*S221+43.75*T221-30.12*U221-1.3*K221+1.04*L221+0.68*M221))</f>
        <v>0.48251313768159687</v>
      </c>
      <c r="AC221">
        <f>-0.391+0.23*W221-1.722*X221</f>
        <v>0.44691134029799984</v>
      </c>
      <c r="AD221">
        <f>-0.215+2.341*W221-1.438*X221</f>
        <v>0.13794084564899989</v>
      </c>
      <c r="AE221">
        <f>-2.429+1.433*W221-Q221+1.761*O221</f>
        <v>0.55857508392999988</v>
      </c>
      <c r="AF221">
        <f>2.471*W221-0.917*Q221+1.48*O221-2.027</f>
        <v>0.40953569419500013</v>
      </c>
      <c r="AG221">
        <f>-0.192+0.397*W221-1.615*X221</f>
        <v>0.56459055665899993</v>
      </c>
      <c r="AH221">
        <f>-1.166-0.597*Q221-2.065*R221+1.443*O221</f>
        <v>0.45280673337499999</v>
      </c>
      <c r="AI221">
        <f>-2.371+1.433*W221-0.996*Q221+1.696*O221</f>
        <v>0.55368019152899972</v>
      </c>
      <c r="AJ221">
        <f>-0.19-4.841*R221+3.333*S221-1.523*T221+0.147*U221+1.173*O221-1.142*N221+0.553*P221</f>
        <v>0.47608351664699955</v>
      </c>
      <c r="AK221" s="6">
        <f>V221-AG221</f>
        <v>-0.11005057165899995</v>
      </c>
      <c r="AL221" s="6">
        <f>V221-AH221</f>
        <v>1.7332516249999874E-3</v>
      </c>
      <c r="AM221" s="6">
        <f>V221-AI221</f>
        <v>-9.9140206528999741E-2</v>
      </c>
      <c r="AN221" s="6">
        <f>V221-AJ221</f>
        <v>-2.154353164699957E-2</v>
      </c>
      <c r="AO221">
        <f t="shared" si="22"/>
        <v>-0.11767921636100009</v>
      </c>
      <c r="AP221">
        <f>Y221-AH221</f>
        <v>9.8590899539998667E-3</v>
      </c>
      <c r="AQ221">
        <f t="shared" si="23"/>
        <v>4.8948924010001615E-3</v>
      </c>
      <c r="AR221">
        <f>AA221-AJ221</f>
        <v>1.0574423150002676E-3</v>
      </c>
      <c r="AS221" s="5">
        <f>V221-Y221</f>
        <v>-8.1258383289998792E-3</v>
      </c>
      <c r="AT221" s="5"/>
      <c r="AU221" s="5">
        <f>V221-Z221</f>
        <v>0.37435698788659633</v>
      </c>
      <c r="AV221" s="5"/>
      <c r="AW221" s="5">
        <f>V221-AA221</f>
        <v>-2.2600973961999837E-2</v>
      </c>
      <c r="AX221" s="5"/>
      <c r="AY221" s="5">
        <f>V221-AB221</f>
        <v>-2.7973152681596891E-2</v>
      </c>
      <c r="AZ221" s="5"/>
      <c r="BA221" s="5">
        <f>V221-AC221</f>
        <v>7.6286447020001424E-3</v>
      </c>
      <c r="BB221" s="5"/>
      <c r="BC221" s="5">
        <f>V221-AD221</f>
        <v>0.31659913935100009</v>
      </c>
      <c r="BD221" s="5"/>
      <c r="BE221" s="5">
        <f>V221-AE221</f>
        <v>-0.1040350989299999</v>
      </c>
      <c r="BF221" s="5"/>
      <c r="BG221" s="5">
        <f>V221-AF221</f>
        <v>4.5004290804999847E-2</v>
      </c>
      <c r="BM221" s="6"/>
    </row>
    <row r="222" spans="1:65" x14ac:dyDescent="0.15">
      <c r="A222">
        <v>928</v>
      </c>
      <c r="B222">
        <v>0</v>
      </c>
      <c r="C222">
        <v>1.1822355528968095E-4</v>
      </c>
      <c r="D222" t="s">
        <v>23</v>
      </c>
      <c r="E222">
        <v>0.02</v>
      </c>
      <c r="F222">
        <v>0.17219699999999999</v>
      </c>
      <c r="G222">
        <v>3.2011500000000002</v>
      </c>
      <c r="H222">
        <v>0.50157099999999999</v>
      </c>
      <c r="I222">
        <v>7.0292999999999992</v>
      </c>
      <c r="J222">
        <f t="shared" si="18"/>
        <v>-3.912023005428146</v>
      </c>
      <c r="K222">
        <f t="shared" si="19"/>
        <v>-1.759116108743052</v>
      </c>
      <c r="L222">
        <f t="shared" si="20"/>
        <v>1.1635101202459526</v>
      </c>
      <c r="M222">
        <f t="shared" si="21"/>
        <v>-0.69001010632680271</v>
      </c>
      <c r="N222" s="1">
        <v>-0.76397441899999996</v>
      </c>
      <c r="O222" s="1">
        <v>0.50530602499999999</v>
      </c>
      <c r="P222" s="1">
        <v>-0.29966758199999999</v>
      </c>
      <c r="Q222" s="1">
        <v>-1.698970004</v>
      </c>
      <c r="R222" s="1">
        <v>0.116146042</v>
      </c>
      <c r="S222" s="1">
        <v>1.3489902999999999E-2</v>
      </c>
      <c r="T222" s="1">
        <v>1.566799E-3</v>
      </c>
      <c r="U222" s="1">
        <v>1.81977E-4</v>
      </c>
      <c r="V222" s="1">
        <v>0.84691207899999998</v>
      </c>
      <c r="W222" s="1">
        <v>-5.3619488999999999E-2</v>
      </c>
      <c r="X222" s="1">
        <v>-0.93499558500000002</v>
      </c>
      <c r="Y222">
        <f>-1.23-0.609*Q222-2.054*R222+1.501*O222</f>
        <v>0.3245731056929998</v>
      </c>
      <c r="Z222">
        <f>LOG(EXP(-2.885-0.575*J222+1.475*L222-6.802*R222))</f>
        <v>0.12619089678120987</v>
      </c>
      <c r="AA222">
        <f>-0.206-4.187*R222+0.706*S222+2.293*T222-1.682*U222+1.177*O222-1.111*N222+0.549*P222</f>
        <v>0.59951024687300003</v>
      </c>
      <c r="AB222">
        <f>LOG10(EXP(-0.74-4.93*R222-19.91*S222+43.75*T222-30.12*U222-1.3*K222+1.04*L222+0.68*M222))</f>
        <v>0.65560093823791465</v>
      </c>
      <c r="AC222">
        <f>-0.391+0.23*W222-1.722*X222</f>
        <v>1.2067299148999999</v>
      </c>
      <c r="AD222">
        <f>-0.215+2.341*W222-1.438*X222</f>
        <v>1.0040004274809999</v>
      </c>
      <c r="AE222">
        <f>-2.429+1.433*W222-Q222+1.761*O222</f>
        <v>8.2977186287999993E-2</v>
      </c>
      <c r="AF222">
        <f>2.471*W222-0.917*Q222+1.48*O222-2.027</f>
        <v>0.14631465334900007</v>
      </c>
      <c r="AG222">
        <f>-0.192+0.397*W222-1.615*X222</f>
        <v>1.296730932642</v>
      </c>
      <c r="AH222">
        <f>-1.166-0.597*Q222-2.065*R222+1.443*O222</f>
        <v>0.33760010973300009</v>
      </c>
      <c r="AI222">
        <f>-2.371+1.433*W222-0.996*Q222+1.696*O222</f>
        <v>0.10133641464699983</v>
      </c>
      <c r="AJ222">
        <f>-0.19-4.841*R222+3.333*S222-1.523*T222+0.147*U222+1.173*O222-1.142*N222+0.553*P222</f>
        <v>0.5898059540959999</v>
      </c>
      <c r="AK222" s="6">
        <f>V222-AG222</f>
        <v>-0.44981885364200003</v>
      </c>
      <c r="AL222" s="6">
        <f>V222-AH222</f>
        <v>0.50931196926699984</v>
      </c>
      <c r="AM222" s="6">
        <f>V222-AI222</f>
        <v>0.74557566435300016</v>
      </c>
      <c r="AN222" s="6">
        <f>V222-AJ222</f>
        <v>0.25710612490400009</v>
      </c>
      <c r="AO222">
        <f t="shared" si="22"/>
        <v>-9.0001017742000089E-2</v>
      </c>
      <c r="AP222">
        <f>Y222-AH222</f>
        <v>-1.302700404000029E-2</v>
      </c>
      <c r="AQ222">
        <f t="shared" si="23"/>
        <v>-1.8359228358999835E-2</v>
      </c>
      <c r="AR222">
        <f>AA222-AJ222</f>
        <v>9.7042927770001342E-3</v>
      </c>
      <c r="AS222" s="5">
        <f>V222-Y222</f>
        <v>0.52233897330700019</v>
      </c>
      <c r="AT222" s="5"/>
      <c r="AU222" s="5">
        <f>V222-Z222</f>
        <v>0.72072118221879011</v>
      </c>
      <c r="AV222" s="5"/>
      <c r="AW222" s="5">
        <f>V222-AA222</f>
        <v>0.24740183212699995</v>
      </c>
      <c r="AX222" s="5"/>
      <c r="AY222" s="5">
        <f>V222-AB222</f>
        <v>0.19131114076208533</v>
      </c>
      <c r="AZ222" s="5"/>
      <c r="BA222" s="5">
        <f>V222-AC222</f>
        <v>-0.35981783589999994</v>
      </c>
      <c r="BB222" s="5"/>
      <c r="BC222" s="5">
        <f>V222-AD222</f>
        <v>-0.15708834848099995</v>
      </c>
      <c r="BD222" s="5"/>
      <c r="BE222" s="5">
        <f>V222-AE222</f>
        <v>0.76393489271199999</v>
      </c>
      <c r="BF222" s="5"/>
      <c r="BG222" s="5">
        <f>V222-AF222</f>
        <v>0.70059742565099992</v>
      </c>
      <c r="BM222" s="6"/>
    </row>
    <row r="223" spans="1:65" x14ac:dyDescent="0.15">
      <c r="A223">
        <v>928</v>
      </c>
      <c r="B223">
        <v>0</v>
      </c>
      <c r="C223">
        <v>1.1822355528968095E-4</v>
      </c>
      <c r="D223" t="s">
        <v>23</v>
      </c>
      <c r="E223">
        <v>0.1</v>
      </c>
      <c r="F223">
        <v>0.17219699999999999</v>
      </c>
      <c r="G223">
        <v>3.2011500000000002</v>
      </c>
      <c r="H223">
        <v>0.50157099999999999</v>
      </c>
      <c r="I223">
        <v>0.20209999999999997</v>
      </c>
      <c r="J223">
        <f t="shared" si="18"/>
        <v>-2.3025850929940455</v>
      </c>
      <c r="K223">
        <f t="shared" si="19"/>
        <v>-1.759116108743052</v>
      </c>
      <c r="L223">
        <f t="shared" si="20"/>
        <v>1.1635101202459526</v>
      </c>
      <c r="M223">
        <f t="shared" si="21"/>
        <v>-0.69001010632680271</v>
      </c>
      <c r="N223" s="1">
        <v>-0.76397441899999996</v>
      </c>
      <c r="O223" s="1">
        <v>0.50530602499999999</v>
      </c>
      <c r="P223" s="1">
        <v>-0.29966758199999999</v>
      </c>
      <c r="Q223" s="1">
        <v>-1</v>
      </c>
      <c r="R223" s="1">
        <v>0.58073021000000002</v>
      </c>
      <c r="S223" s="1">
        <v>0.33724757700000002</v>
      </c>
      <c r="T223" s="1">
        <v>0.19584985599999999</v>
      </c>
      <c r="U223" s="1">
        <v>0.113735928</v>
      </c>
      <c r="V223" s="1">
        <v>-0.69443368599999999</v>
      </c>
      <c r="W223" s="1">
        <v>-0.37750642899999998</v>
      </c>
      <c r="X223" s="1">
        <v>-0.23602558100000001</v>
      </c>
      <c r="Y223">
        <f>-1.23-0.609*Q223-2.054*R223+1.501*O223</f>
        <v>-1.0553555078149999</v>
      </c>
      <c r="Z223">
        <f>LOG(EXP(-2.885-0.575*J223+1.475*L223-6.802*R223))</f>
        <v>-1.6481315040787754</v>
      </c>
      <c r="AA223">
        <f>-0.206-4.187*R223+0.706*S223+2.293*T223-1.682*U223+1.177*O223-1.111*N223+0.549*P223</f>
        <v>-0.86263744258000064</v>
      </c>
      <c r="AB223">
        <f>LOG10(EXP(-0.74-4.93*R223-19.91*S223+43.75*T223-30.12*U223-1.3*K223+1.04*L223+0.68*M223))</f>
        <v>-0.93251691637526868</v>
      </c>
      <c r="AC223">
        <f>-0.391+0.23*W223-1.722*X223</f>
        <v>-7.139042818800001E-2</v>
      </c>
      <c r="AD223">
        <f>-0.215+2.341*W223-1.438*X223</f>
        <v>-0.75933776481100002</v>
      </c>
      <c r="AE223">
        <f>-2.429+1.433*W223-Q223+1.761*O223</f>
        <v>-1.080122802732</v>
      </c>
      <c r="AF223">
        <f>2.471*W223-0.917*Q223+1.48*O223-2.027</f>
        <v>-1.294965469059</v>
      </c>
      <c r="AG223">
        <f>-0.192+0.397*W223-1.615*X223</f>
        <v>3.9311261001999998E-2</v>
      </c>
      <c r="AH223">
        <f>-1.166-0.597*Q223-2.065*R223+1.443*O223</f>
        <v>-1.0390512895749999</v>
      </c>
      <c r="AI223">
        <f>-2.371+1.433*W223-0.996*Q223+1.696*O223</f>
        <v>-1.0589676943570003</v>
      </c>
      <c r="AJ223">
        <f>-0.19-4.841*R223+3.333*S223-1.523*T223+0.147*U223+1.173*O223-1.142*N223+0.553*P223</f>
        <v>-0.85936234076399987</v>
      </c>
      <c r="AK223" s="6">
        <f>V223-AG223</f>
        <v>-0.73374494700199999</v>
      </c>
      <c r="AL223" s="6">
        <f>V223-AH223</f>
        <v>0.34461760357499993</v>
      </c>
      <c r="AM223" s="6">
        <f>V223-AI223</f>
        <v>0.36453400835700034</v>
      </c>
      <c r="AN223" s="6">
        <f>V223-AJ223</f>
        <v>0.16492865476399987</v>
      </c>
      <c r="AO223">
        <f t="shared" si="22"/>
        <v>-0.11070168919000001</v>
      </c>
      <c r="AP223">
        <f>Y223-AH223</f>
        <v>-1.6304218239999946E-2</v>
      </c>
      <c r="AQ223">
        <f t="shared" si="23"/>
        <v>-2.1155108374999676E-2</v>
      </c>
      <c r="AR223">
        <f>AA223-AJ223</f>
        <v>-3.2751018160007694E-3</v>
      </c>
      <c r="AS223" s="5">
        <f>V223-Y223</f>
        <v>0.36092182181499988</v>
      </c>
      <c r="AT223" s="5"/>
      <c r="AU223" s="5">
        <f>V223-Z223</f>
        <v>0.95369781807877541</v>
      </c>
      <c r="AV223" s="5"/>
      <c r="AW223" s="5">
        <f>V223-AA223</f>
        <v>0.16820375658000064</v>
      </c>
      <c r="AX223" s="5"/>
      <c r="AY223" s="5">
        <f>V223-AB223</f>
        <v>0.23808323037526868</v>
      </c>
      <c r="AZ223" s="5"/>
      <c r="BA223" s="5">
        <f>V223-AC223</f>
        <v>-0.62304325781199998</v>
      </c>
      <c r="BB223" s="5"/>
      <c r="BC223" s="5">
        <f>V223-AD223</f>
        <v>6.4904078811000021E-2</v>
      </c>
      <c r="BD223" s="5"/>
      <c r="BE223" s="5">
        <f>V223-AE223</f>
        <v>0.38568911673200001</v>
      </c>
      <c r="BF223" s="5"/>
      <c r="BG223" s="5">
        <f>V223-AF223</f>
        <v>0.60053178305900001</v>
      </c>
      <c r="BM223" s="6"/>
    </row>
    <row r="224" spans="1:65" x14ac:dyDescent="0.15">
      <c r="A224">
        <v>928</v>
      </c>
      <c r="B224">
        <v>0</v>
      </c>
      <c r="C224">
        <v>1.1822355528968095E-4</v>
      </c>
      <c r="D224" t="s">
        <v>24</v>
      </c>
      <c r="E224">
        <v>0.02</v>
      </c>
      <c r="F224">
        <v>0.165295</v>
      </c>
      <c r="G224">
        <v>2.6623950000000001</v>
      </c>
      <c r="H224">
        <v>0.55127700000000002</v>
      </c>
      <c r="I224">
        <v>7.7938999999999998</v>
      </c>
      <c r="J224">
        <f t="shared" si="18"/>
        <v>-3.912023005428146</v>
      </c>
      <c r="K224">
        <f t="shared" si="19"/>
        <v>-1.8000235226465173</v>
      </c>
      <c r="L224">
        <f t="shared" si="20"/>
        <v>0.97922609363818125</v>
      </c>
      <c r="M224">
        <f t="shared" si="21"/>
        <v>-0.59551787382870558</v>
      </c>
      <c r="N224" s="1">
        <v>-0.78174028299999998</v>
      </c>
      <c r="O224" s="1">
        <v>0.42527248899999998</v>
      </c>
      <c r="P224" s="1">
        <v>-0.25863012600000002</v>
      </c>
      <c r="Q224" s="1">
        <v>-1.698970004</v>
      </c>
      <c r="R224" s="1">
        <v>0.120995795</v>
      </c>
      <c r="S224" s="1">
        <v>1.4639983000000001E-2</v>
      </c>
      <c r="T224" s="1">
        <v>1.7713760000000001E-3</v>
      </c>
      <c r="U224" s="1">
        <v>2.14329E-4</v>
      </c>
      <c r="V224" s="1">
        <v>0.89175482900000003</v>
      </c>
      <c r="W224" s="1">
        <v>-5.6009047999999999E-2</v>
      </c>
      <c r="X224" s="1">
        <v>-0.917229721</v>
      </c>
      <c r="Y224">
        <f>-1.23-0.609*Q224-2.054*R224+1.501*O224</f>
        <v>0.19448137549499983</v>
      </c>
      <c r="Z224">
        <f>LOG(EXP(-2.885-0.575*J224+1.475*L224-6.802*R224))</f>
        <v>-6.1850836244145609E-3</v>
      </c>
      <c r="AA224">
        <f>-0.206-4.187*R224+0.706*S224+2.293*T224-1.682*U224+1.177*O224-1.111*N224+0.549*P224</f>
        <v>0.52849893291500005</v>
      </c>
      <c r="AB224">
        <f>LOG10(EXP(-0.74-4.93*R224-19.91*S224+43.75*T224-30.12*U224-1.3*K224+1.04*L224+0.68*M224))</f>
        <v>0.6065028156873733</v>
      </c>
      <c r="AC224">
        <f>-0.391+0.23*W224-1.722*X224</f>
        <v>1.1755874985219998</v>
      </c>
      <c r="AD224">
        <f>-0.215+2.341*W224-1.438*X224</f>
        <v>0.97285915743000007</v>
      </c>
      <c r="AE224">
        <f>-2.429+1.433*W224-Q224+1.761*O224</f>
        <v>-6.1386108654999827E-2</v>
      </c>
      <c r="AF224">
        <f>2.471*W224-0.917*Q224+1.48*O224-2.027</f>
        <v>2.1960419779999629E-2</v>
      </c>
      <c r="AG224">
        <f>-0.192+0.397*W224-1.615*X224</f>
        <v>1.2670904073590001</v>
      </c>
      <c r="AH224">
        <f>-1.166-0.597*Q224-2.065*R224+1.443*O224</f>
        <v>0.2120969773400001</v>
      </c>
      <c r="AI224">
        <f>-2.371+1.433*W224-0.996*Q224+1.696*O224</f>
        <v>-3.7824700455999949E-2</v>
      </c>
      <c r="AJ224">
        <f>-0.19-4.841*R224+3.333*S224-1.523*T224+0.147*U224+1.173*O224-1.142*N224+0.553*P224</f>
        <v>0.51895769356399979</v>
      </c>
      <c r="AK224" s="6">
        <f>V224-AG224</f>
        <v>-0.37533557835900011</v>
      </c>
      <c r="AL224" s="6">
        <f>V224-AH224</f>
        <v>0.67965785165999992</v>
      </c>
      <c r="AM224" s="6">
        <f>V224-AI224</f>
        <v>0.92957952945599998</v>
      </c>
      <c r="AN224" s="6">
        <f>V224-AJ224</f>
        <v>0.37279713543600024</v>
      </c>
      <c r="AO224">
        <f t="shared" si="22"/>
        <v>-9.1502908837000296E-2</v>
      </c>
      <c r="AP224">
        <f>Y224-AH224</f>
        <v>-1.7615601845000273E-2</v>
      </c>
      <c r="AQ224">
        <f t="shared" si="23"/>
        <v>-2.3561408198999878E-2</v>
      </c>
      <c r="AR224">
        <f>AA224-AJ224</f>
        <v>9.5412393510002635E-3</v>
      </c>
      <c r="AS224" s="5">
        <f>V224-Y224</f>
        <v>0.69727345350500025</v>
      </c>
      <c r="AT224" s="5"/>
      <c r="AU224" s="5">
        <f>V224-Z224</f>
        <v>0.89793991262441464</v>
      </c>
      <c r="AV224" s="5"/>
      <c r="AW224" s="5">
        <f>V224-AA224</f>
        <v>0.36325589608499997</v>
      </c>
      <c r="AX224" s="5"/>
      <c r="AY224" s="5">
        <f>V224-AB224</f>
        <v>0.28525201331262673</v>
      </c>
      <c r="AZ224" s="5"/>
      <c r="BA224" s="5">
        <f>V224-AC224</f>
        <v>-0.28383266952199981</v>
      </c>
      <c r="BB224" s="5"/>
      <c r="BC224" s="5">
        <f>V224-AD224</f>
        <v>-8.1104328430000039E-2</v>
      </c>
      <c r="BD224" s="5"/>
      <c r="BE224" s="5">
        <f>V224-AE224</f>
        <v>0.95314093765499985</v>
      </c>
      <c r="BF224" s="5"/>
      <c r="BG224" s="5">
        <f>V224-AF224</f>
        <v>0.8697944092200004</v>
      </c>
      <c r="BM224" s="6"/>
    </row>
    <row r="225" spans="1:65" x14ac:dyDescent="0.15">
      <c r="A225">
        <v>928</v>
      </c>
      <c r="B225">
        <v>0</v>
      </c>
      <c r="C225">
        <v>1.1822355528968095E-4</v>
      </c>
      <c r="D225" t="s">
        <v>24</v>
      </c>
      <c r="E225">
        <v>0.1</v>
      </c>
      <c r="F225">
        <v>0.165295</v>
      </c>
      <c r="G225">
        <v>2.6623950000000001</v>
      </c>
      <c r="H225">
        <v>0.55127700000000002</v>
      </c>
      <c r="I225">
        <v>0.21129999999999999</v>
      </c>
      <c r="J225">
        <f t="shared" si="18"/>
        <v>-2.3025850929940455</v>
      </c>
      <c r="K225">
        <f t="shared" si="19"/>
        <v>-1.8000235226465173</v>
      </c>
      <c r="L225">
        <f t="shared" si="20"/>
        <v>0.97922609363818125</v>
      </c>
      <c r="M225">
        <f t="shared" si="21"/>
        <v>-0.59551787382870558</v>
      </c>
      <c r="N225" s="1">
        <v>-0.78174028299999998</v>
      </c>
      <c r="O225" s="1">
        <v>0.42527248899999998</v>
      </c>
      <c r="P225" s="1">
        <v>-0.25863012600000002</v>
      </c>
      <c r="Q225" s="1">
        <v>-1</v>
      </c>
      <c r="R225" s="1">
        <v>0.60497897700000003</v>
      </c>
      <c r="S225" s="1">
        <v>0.36599956300000003</v>
      </c>
      <c r="T225" s="1">
        <v>0.22142204100000001</v>
      </c>
      <c r="U225" s="1">
        <v>0.13395567999999999</v>
      </c>
      <c r="V225" s="1">
        <v>-0.67510050300000002</v>
      </c>
      <c r="W225" s="1">
        <v>-0.40337979099999999</v>
      </c>
      <c r="X225" s="1">
        <v>-0.21825971699999999</v>
      </c>
      <c r="Y225">
        <f>-1.23-0.609*Q225-2.054*R225+1.501*O225</f>
        <v>-1.2252928127689999</v>
      </c>
      <c r="Z225">
        <f>LOG(EXP(-2.885-0.575*J225+1.475*L225-6.802*R225))</f>
        <v>-1.8378135504489039</v>
      </c>
      <c r="AA225">
        <f>-0.206-4.187*R225+0.706*S225+2.293*T225-1.682*U225+1.177*O225-1.111*N225+0.549*P225</f>
        <v>-0.9711727641760004</v>
      </c>
      <c r="AB225">
        <f>LOG10(EXP(-0.74-4.93*R225-19.91*S225+43.75*T225-30.12*U225-1.3*K225+1.04*L225+0.68*M225))</f>
        <v>-1.0438940512916597</v>
      </c>
      <c r="AC225">
        <f>-0.391+0.23*W225-1.722*X225</f>
        <v>-0.10793411925600005</v>
      </c>
      <c r="AD225">
        <f>-0.215+2.341*W225-1.438*X225</f>
        <v>-0.84545461768500019</v>
      </c>
      <c r="AE225">
        <f>-2.429+1.433*W225-Q225+1.761*O225</f>
        <v>-1.2581383873740002</v>
      </c>
      <c r="AF225">
        <f>2.471*W225-0.917*Q225+1.48*O225-2.027</f>
        <v>-1.477348179841</v>
      </c>
      <c r="AG225">
        <f>-0.192+0.397*W225-1.615*X225</f>
        <v>3.4766592800000717E-4</v>
      </c>
      <c r="AH225">
        <f>-1.166-0.597*Q225-2.065*R225+1.443*O225</f>
        <v>-1.2046133858779999</v>
      </c>
      <c r="AI225">
        <f>-2.371+1.433*W225-0.996*Q225+1.696*O225</f>
        <v>-1.2317810991590004</v>
      </c>
      <c r="AJ225">
        <f>-0.19-4.841*R225+3.333*S225-1.523*T225+0.147*U225+1.173*O225-1.142*N225+0.553*P225</f>
        <v>-0.96779139455600027</v>
      </c>
      <c r="AK225" s="6">
        <f>V225-AG225</f>
        <v>-0.67544816892800008</v>
      </c>
      <c r="AL225" s="6">
        <f>V225-AH225</f>
        <v>0.52951288287799991</v>
      </c>
      <c r="AM225" s="6">
        <f>V225-AI225</f>
        <v>0.55668059615900034</v>
      </c>
      <c r="AN225" s="6">
        <f>V225-AJ225</f>
        <v>0.29269089155600025</v>
      </c>
      <c r="AO225">
        <f t="shared" si="22"/>
        <v>-0.10828178518400006</v>
      </c>
      <c r="AP225">
        <f>Y225-AH225</f>
        <v>-2.0679426890999997E-2</v>
      </c>
      <c r="AQ225">
        <f t="shared" si="23"/>
        <v>-2.635728821499983E-2</v>
      </c>
      <c r="AR225">
        <f>AA225-AJ225</f>
        <v>-3.3813696200001297E-3</v>
      </c>
      <c r="AS225" s="5">
        <f>V225-Y225</f>
        <v>0.55019230976899991</v>
      </c>
      <c r="AT225" s="5"/>
      <c r="AU225" s="5">
        <f>V225-Z225</f>
        <v>1.162713047448904</v>
      </c>
      <c r="AV225" s="5"/>
      <c r="AW225" s="5">
        <f>V225-AA225</f>
        <v>0.29607226117600038</v>
      </c>
      <c r="AX225" s="5"/>
      <c r="AY225" s="5">
        <f>V225-AB225</f>
        <v>0.36879354829165967</v>
      </c>
      <c r="AZ225" s="5"/>
      <c r="BA225" s="5">
        <f>V225-AC225</f>
        <v>-0.56716638374399997</v>
      </c>
      <c r="BB225" s="5"/>
      <c r="BC225" s="5">
        <f>V225-AD225</f>
        <v>0.17035411468500017</v>
      </c>
      <c r="BD225" s="5"/>
      <c r="BE225" s="5">
        <f>V225-AE225</f>
        <v>0.58303788437400017</v>
      </c>
      <c r="BF225" s="5"/>
      <c r="BG225" s="5">
        <f>V225-AF225</f>
        <v>0.80224767684099996</v>
      </c>
      <c r="BM225" s="6"/>
    </row>
    <row r="226" spans="1:65" x14ac:dyDescent="0.15">
      <c r="A226">
        <v>923</v>
      </c>
      <c r="B226">
        <v>0</v>
      </c>
      <c r="C226">
        <v>1.2215407283007484E-4</v>
      </c>
      <c r="D226" t="s">
        <v>23</v>
      </c>
      <c r="E226">
        <v>0.02</v>
      </c>
      <c r="F226">
        <v>4.4313999999999999E-2</v>
      </c>
      <c r="G226">
        <v>3.192733</v>
      </c>
      <c r="H226">
        <v>5.3525999999999997E-2</v>
      </c>
      <c r="I226">
        <v>0.43590000000000001</v>
      </c>
      <c r="J226">
        <f t="shared" si="18"/>
        <v>-3.912023005428146</v>
      </c>
      <c r="K226">
        <f t="shared" si="19"/>
        <v>-3.116454624769053</v>
      </c>
      <c r="L226">
        <f t="shared" si="20"/>
        <v>1.1608772898165947</v>
      </c>
      <c r="M226">
        <f t="shared" si="21"/>
        <v>-2.9275877618224357</v>
      </c>
      <c r="N226" s="1">
        <v>-1.3534590470000001</v>
      </c>
      <c r="O226" s="1">
        <v>0.50416260099999999</v>
      </c>
      <c r="P226" s="1">
        <v>-1.2714352099999999</v>
      </c>
      <c r="Q226" s="1">
        <v>-1.698970004</v>
      </c>
      <c r="R226" s="1">
        <v>0.451324638</v>
      </c>
      <c r="S226" s="1">
        <v>0.203693929</v>
      </c>
      <c r="T226" s="1">
        <v>9.1932088999999995E-2</v>
      </c>
      <c r="U226" s="1">
        <v>4.1491216999999997E-2</v>
      </c>
      <c r="V226" s="1">
        <v>-0.36061313099999998</v>
      </c>
      <c r="W226" s="1">
        <v>-0.26068454099999999</v>
      </c>
      <c r="X226" s="1">
        <v>-0.34551095799999998</v>
      </c>
      <c r="Y226">
        <f>-1.23-0.609*Q226-2.054*R226+1.501*O226</f>
        <v>-0.36560000991500019</v>
      </c>
      <c r="Z226">
        <f>LOG(EXP(-2.885-0.575*J226+1.475*L226-6.802*R226))</f>
        <v>-0.86563704557106358</v>
      </c>
      <c r="AA226">
        <f>-0.206-4.187*R226+0.706*S226+2.293*T226-1.682*U226+1.177*O226-1.111*N226+0.549*P226</f>
        <v>-0.41180184004500009</v>
      </c>
      <c r="AB226">
        <f>LOG10(EXP(-0.74-4.93*R226-19.91*S226+43.75*T226-30.12*U226-1.3*K226+1.04*L226+0.68*M226))</f>
        <v>-0.42574732262142895</v>
      </c>
      <c r="AC226">
        <f>-0.391+0.23*W226-1.722*X226</f>
        <v>0.14401242524599994</v>
      </c>
      <c r="AD226">
        <f>-0.215+2.341*W226-1.438*X226</f>
        <v>-0.32841775287700004</v>
      </c>
      <c r="AE226">
        <f>-2.429+1.433*W226-Q226+1.761*O226</f>
        <v>-0.21576060289199983</v>
      </c>
      <c r="AF226">
        <f>2.471*W226-0.917*Q226+1.48*O226-2.027</f>
        <v>-0.36703535766300011</v>
      </c>
      <c r="AG226">
        <f>-0.192+0.397*W226-1.615*X226</f>
        <v>0.26250843439299992</v>
      </c>
      <c r="AH226">
        <f>-1.166-0.597*Q226-2.065*R226+1.443*O226</f>
        <v>-0.35619365183899987</v>
      </c>
      <c r="AI226">
        <f>-2.371+1.433*W226-0.996*Q226+1.696*O226</f>
        <v>-0.19732705197299993</v>
      </c>
      <c r="AJ226">
        <f>-0.19-4.841*R226+3.333*S226-1.523*T226+0.147*U226+1.173*O226-1.142*N226+0.553*P226</f>
        <v>-0.39593477833199997</v>
      </c>
      <c r="AK226" s="6">
        <f>V226-AG226</f>
        <v>-0.6231215653929999</v>
      </c>
      <c r="AL226" s="6">
        <f>V226-AH226</f>
        <v>-4.4194791610001061E-3</v>
      </c>
      <c r="AM226" s="6">
        <f>V226-AI226</f>
        <v>-0.16328607902700004</v>
      </c>
      <c r="AN226" s="6">
        <f>V226-AJ226</f>
        <v>3.5321647331999995E-2</v>
      </c>
      <c r="AO226">
        <f t="shared" si="22"/>
        <v>-0.11849600914699998</v>
      </c>
      <c r="AP226">
        <f>Y226-AH226</f>
        <v>-9.4063580760003207E-3</v>
      </c>
      <c r="AQ226">
        <f t="shared" si="23"/>
        <v>-1.8433550918999897E-2</v>
      </c>
      <c r="AR226">
        <f>AA226-AJ226</f>
        <v>-1.5867061713000119E-2</v>
      </c>
      <c r="AS226" s="5">
        <f>V226-Y226</f>
        <v>4.9868789150002146E-3</v>
      </c>
      <c r="AT226" s="5"/>
      <c r="AU226" s="5">
        <f>V226-Z226</f>
        <v>0.50502391457106355</v>
      </c>
      <c r="AV226" s="5"/>
      <c r="AW226" s="5">
        <f>V226-AA226</f>
        <v>5.1188709045000114E-2</v>
      </c>
      <c r="AX226" s="5"/>
      <c r="AY226" s="5">
        <f>V226-AB226</f>
        <v>6.5134191621428972E-2</v>
      </c>
      <c r="AZ226" s="5"/>
      <c r="BA226" s="5">
        <f>V226-AC226</f>
        <v>-0.50462555624599992</v>
      </c>
      <c r="BB226" s="5"/>
      <c r="BC226" s="5">
        <f>V226-AD226</f>
        <v>-3.219537812299994E-2</v>
      </c>
      <c r="BD226" s="5"/>
      <c r="BE226" s="5">
        <f>V226-AE226</f>
        <v>-0.14485252810800014</v>
      </c>
      <c r="BF226" s="5"/>
      <c r="BG226" s="5">
        <f>V226-AF226</f>
        <v>6.4222266630001301E-3</v>
      </c>
      <c r="BM226" s="6"/>
    </row>
    <row r="227" spans="1:65" x14ac:dyDescent="0.15">
      <c r="A227">
        <v>923</v>
      </c>
      <c r="B227">
        <v>0</v>
      </c>
      <c r="C227">
        <v>1.2215407283007484E-4</v>
      </c>
      <c r="D227" t="s">
        <v>24</v>
      </c>
      <c r="E227">
        <v>0.02</v>
      </c>
      <c r="F227">
        <v>6.5054000000000001E-2</v>
      </c>
      <c r="G227">
        <v>4.0523629999999997</v>
      </c>
      <c r="H227">
        <v>6.4812999999999996E-2</v>
      </c>
      <c r="I227">
        <v>1.2123999999999999</v>
      </c>
      <c r="J227">
        <f t="shared" si="18"/>
        <v>-3.912023005428146</v>
      </c>
      <c r="K227">
        <f t="shared" si="19"/>
        <v>-2.732537584753481</v>
      </c>
      <c r="L227">
        <f t="shared" si="20"/>
        <v>1.3993001677638364</v>
      </c>
      <c r="M227">
        <f t="shared" si="21"/>
        <v>-2.7362490784609137</v>
      </c>
      <c r="N227" s="1">
        <v>-1.186725995</v>
      </c>
      <c r="O227" s="1">
        <v>0.60770834100000004</v>
      </c>
      <c r="P227" s="1">
        <v>-1.1883378760000001</v>
      </c>
      <c r="Q227" s="1">
        <v>-1.698970004</v>
      </c>
      <c r="R227" s="1">
        <v>0.30743689899999999</v>
      </c>
      <c r="S227" s="1">
        <v>9.4517447000000004E-2</v>
      </c>
      <c r="T227" s="1">
        <v>2.9058151000000001E-2</v>
      </c>
      <c r="U227" s="1">
        <v>8.9335479999999995E-3</v>
      </c>
      <c r="V227" s="1">
        <v>8.3645927999999994E-2</v>
      </c>
      <c r="W227" s="1">
        <v>-0.15954065100000001</v>
      </c>
      <c r="X227" s="1">
        <v>-0.51224400999999997</v>
      </c>
      <c r="Y227">
        <f>-1.23-0.609*Q227-2.054*R227+1.501*O227</f>
        <v>8.5367561731000019E-2</v>
      </c>
      <c r="Z227">
        <f>LOG(EXP(-2.885-0.575*J227+1.475*L227-6.802*R227))</f>
        <v>-0.28785247218087123</v>
      </c>
      <c r="AA227">
        <f>-0.206-4.187*R227+0.706*S227+2.293*T227-1.682*U227+1.177*O227-1.111*N227+0.549*P227</f>
        <v>6.4229378540000548E-3</v>
      </c>
      <c r="AB227">
        <f>LOG10(EXP(-0.74-4.93*R227-19.91*S227+43.75*T227-30.12*U227-1.3*K227+1.04*L227+0.68*M227))</f>
        <v>5.0512877834060048E-3</v>
      </c>
      <c r="AC227">
        <f>-0.391+0.23*W227-1.722*X227</f>
        <v>0.45438983548999995</v>
      </c>
      <c r="AD227">
        <f>-0.215+2.341*W227-1.438*X227</f>
        <v>0.14812222238899986</v>
      </c>
      <c r="AE227">
        <f>-2.429+1.433*W227-Q227+1.761*O227</f>
        <v>0.11152263961800024</v>
      </c>
      <c r="AF227">
        <f>2.471*W227-0.917*Q227+1.48*O227-2.027</f>
        <v>3.6138889726999857E-2</v>
      </c>
      <c r="AG227">
        <f>-0.192+0.397*W227-1.615*X227</f>
        <v>0.57193643770299984</v>
      </c>
      <c r="AH227">
        <f>-1.166-0.597*Q227-2.065*R227+1.443*O227</f>
        <v>9.0351032016000254E-2</v>
      </c>
      <c r="AI227">
        <f>-2.371+1.433*W227-0.996*Q227+1.696*O227</f>
        <v>0.12322571743700017</v>
      </c>
      <c r="AJ227">
        <f>-0.19-4.841*R227+3.333*S227-1.523*T227+0.147*U227+1.173*O227-1.142*N227+0.553*P227</f>
        <v>4.7144152300000464E-3</v>
      </c>
      <c r="AK227" s="6">
        <f>V227-AG227</f>
        <v>-0.48829050970299986</v>
      </c>
      <c r="AL227" s="6">
        <f>V227-AH227</f>
        <v>-6.7051040160002601E-3</v>
      </c>
      <c r="AM227" s="6">
        <f>V227-AI227</f>
        <v>-3.9579789437000176E-2</v>
      </c>
      <c r="AN227" s="6">
        <f>V227-AJ227</f>
        <v>7.8931512769999948E-2</v>
      </c>
      <c r="AO227">
        <f t="shared" si="22"/>
        <v>-0.1175466022129999</v>
      </c>
      <c r="AP227">
        <f>Y227-AH227</f>
        <v>-4.9834702850002355E-3</v>
      </c>
      <c r="AQ227">
        <f t="shared" si="23"/>
        <v>-1.170307781899993E-2</v>
      </c>
      <c r="AR227">
        <f>AA227-AJ227</f>
        <v>1.7085226240000084E-3</v>
      </c>
      <c r="AS227" s="5">
        <f>V227-Y227</f>
        <v>-1.7216337310000246E-3</v>
      </c>
      <c r="AT227" s="5"/>
      <c r="AU227" s="5">
        <f>V227-Z227</f>
        <v>0.37149840018087121</v>
      </c>
      <c r="AV227" s="5"/>
      <c r="AW227" s="5">
        <f>V227-AA227</f>
        <v>7.722299014599994E-2</v>
      </c>
      <c r="AX227" s="5"/>
      <c r="AY227" s="5">
        <f>V227-AB227</f>
        <v>7.8594640216593986E-2</v>
      </c>
      <c r="AZ227" s="5"/>
      <c r="BA227" s="5">
        <f>V227-AC227</f>
        <v>-0.37074390748999997</v>
      </c>
      <c r="BB227" s="5"/>
      <c r="BC227" s="5">
        <f>V227-AD227</f>
        <v>-6.4476294388999864E-2</v>
      </c>
      <c r="BD227" s="5"/>
      <c r="BE227" s="5">
        <f>V227-AE227</f>
        <v>-2.7876711618000247E-2</v>
      </c>
      <c r="BF227" s="5"/>
      <c r="BG227" s="5">
        <f>V227-AF227</f>
        <v>4.7507038273000138E-2</v>
      </c>
      <c r="BM227" s="6"/>
    </row>
    <row r="228" spans="1:65" x14ac:dyDescent="0.15">
      <c r="A228">
        <v>1792</v>
      </c>
      <c r="B228">
        <v>0</v>
      </c>
      <c r="C228">
        <v>1.280346951334564E-4</v>
      </c>
      <c r="D228" t="s">
        <v>23</v>
      </c>
      <c r="E228">
        <v>0.02</v>
      </c>
      <c r="F228">
        <v>0.123741</v>
      </c>
      <c r="G228">
        <v>18.940664999999999</v>
      </c>
      <c r="H228">
        <v>0.236126</v>
      </c>
      <c r="I228">
        <v>55.575499999999998</v>
      </c>
      <c r="J228">
        <f t="shared" si="18"/>
        <v>-3.912023005428146</v>
      </c>
      <c r="K228">
        <f t="shared" si="19"/>
        <v>-2.089564607450821</v>
      </c>
      <c r="L228">
        <f t="shared" si="20"/>
        <v>2.9413111980180116</v>
      </c>
      <c r="M228">
        <f t="shared" si="21"/>
        <v>-1.443389718124434</v>
      </c>
      <c r="N228" s="1">
        <v>-0.90748637899999995</v>
      </c>
      <c r="O228" s="1">
        <v>1.2773952230000001</v>
      </c>
      <c r="P228" s="1">
        <v>-0.62685619000000004</v>
      </c>
      <c r="Q228" s="1">
        <v>-1.698970004</v>
      </c>
      <c r="R228" s="1">
        <v>0.16162791600000001</v>
      </c>
      <c r="S228" s="1">
        <v>2.6123582999999999E-2</v>
      </c>
      <c r="T228" s="1">
        <v>4.2223E-3</v>
      </c>
      <c r="U228" s="1">
        <v>6.8244200000000001E-4</v>
      </c>
      <c r="V228" s="1">
        <v>1.744883379</v>
      </c>
      <c r="W228" s="1">
        <v>-7.6563191000000003E-2</v>
      </c>
      <c r="X228" s="1">
        <v>-0.791483626</v>
      </c>
      <c r="Y228">
        <f>-1.23-0.609*Q228-2.054*R228+1.501*O228</f>
        <v>1.3900592226949999</v>
      </c>
      <c r="Z228">
        <f>LOG(EXP(-2.885-0.575*J228+1.475*L228-6.802*R228))</f>
        <v>1.1306657758217682</v>
      </c>
      <c r="AA228">
        <f>-0.206-4.187*R228+0.706*S228+2.293*T228-1.682*U228+1.177*O228-1.111*N228+0.549*P228</f>
        <v>1.3118085279920004</v>
      </c>
      <c r="AB228">
        <f>LOG10(EXP(-0.74-4.93*R228-19.91*S228+43.75*T228-30.12*U228-1.3*K228+1.04*L228+0.68*M228))</f>
        <v>1.2599390765958052</v>
      </c>
      <c r="AC228">
        <f>-0.391+0.23*W228-1.722*X228</f>
        <v>0.95432527004199996</v>
      </c>
      <c r="AD228">
        <f>-0.215+2.341*W228-1.438*X228</f>
        <v>0.74391902405699983</v>
      </c>
      <c r="AE228">
        <f>-2.429+1.433*W228-Q228+1.761*O228</f>
        <v>1.4097479389999998</v>
      </c>
      <c r="AF228">
        <f>2.471*W228-0.917*Q228+1.48*O228-2.027</f>
        <v>1.2323127787470001</v>
      </c>
      <c r="AG228">
        <f>-0.192+0.397*W228-1.615*X228</f>
        <v>1.055850469163</v>
      </c>
      <c r="AH228">
        <f>-1.166-0.597*Q228-2.065*R228+1.443*O228</f>
        <v>1.3578047526370003</v>
      </c>
      <c r="AI228">
        <f>-2.371+1.433*W228-0.996*Q228+1.696*O228</f>
        <v>1.377921369489</v>
      </c>
      <c r="AJ228">
        <f>-0.19-4.841*R228+3.333*S228-1.523*T228+0.147*U228+1.173*O228-1.142*N228+0.553*P228</f>
        <v>1.2963814851839999</v>
      </c>
      <c r="AK228" s="6">
        <f>V228-AG228</f>
        <v>0.68903290983700005</v>
      </c>
      <c r="AL228" s="6">
        <f>V228-AH228</f>
        <v>0.38707862636299972</v>
      </c>
      <c r="AM228" s="6">
        <f>V228-AI228</f>
        <v>0.366962009511</v>
      </c>
      <c r="AN228" s="6">
        <f>V228-AJ228</f>
        <v>0.44850189381600014</v>
      </c>
      <c r="AO228">
        <f t="shared" si="22"/>
        <v>-0.101525199121</v>
      </c>
      <c r="AP228">
        <f>Y228-AH228</f>
        <v>3.225447005799964E-2</v>
      </c>
      <c r="AQ228">
        <f t="shared" si="23"/>
        <v>3.1826569510999825E-2</v>
      </c>
      <c r="AR228">
        <f>AA228-AJ228</f>
        <v>1.5427042808000557E-2</v>
      </c>
      <c r="AS228" s="5">
        <f>V228-Y228</f>
        <v>0.35482415630500008</v>
      </c>
      <c r="AT228" s="5"/>
      <c r="AU228" s="5">
        <f>V228-Z228</f>
        <v>0.61421760317823182</v>
      </c>
      <c r="AV228" s="5"/>
      <c r="AW228" s="5">
        <f>V228-AA228</f>
        <v>0.43307485100799958</v>
      </c>
      <c r="AX228" s="5"/>
      <c r="AY228" s="5">
        <f>V228-AB228</f>
        <v>0.48494430240419484</v>
      </c>
      <c r="AZ228" s="5"/>
      <c r="BA228" s="5">
        <f>V228-AC228</f>
        <v>0.79055810895800005</v>
      </c>
      <c r="BB228" s="5"/>
      <c r="BC228" s="5">
        <f>V228-AD228</f>
        <v>1.0009643549430001</v>
      </c>
      <c r="BD228" s="5"/>
      <c r="BE228" s="5">
        <f>V228-AE228</f>
        <v>0.33513544000000017</v>
      </c>
      <c r="BF228" s="5"/>
      <c r="BG228" s="5">
        <f>V228-AF228</f>
        <v>0.51257060025299994</v>
      </c>
      <c r="BM228" s="6"/>
    </row>
    <row r="229" spans="1:65" x14ac:dyDescent="0.15">
      <c r="A229">
        <v>1792</v>
      </c>
      <c r="B229">
        <v>0</v>
      </c>
      <c r="C229">
        <v>1.280346951334564E-4</v>
      </c>
      <c r="D229" t="s">
        <v>23</v>
      </c>
      <c r="E229">
        <v>0.1</v>
      </c>
      <c r="F229">
        <v>0.123741</v>
      </c>
      <c r="G229">
        <v>18.940664999999999</v>
      </c>
      <c r="H229">
        <v>0.236126</v>
      </c>
      <c r="I229">
        <v>0.4325</v>
      </c>
      <c r="J229">
        <f t="shared" si="18"/>
        <v>-2.3025850929940455</v>
      </c>
      <c r="K229">
        <f t="shared" si="19"/>
        <v>-2.089564607450821</v>
      </c>
      <c r="L229">
        <f t="shared" si="20"/>
        <v>2.9413111980180116</v>
      </c>
      <c r="M229">
        <f t="shared" si="21"/>
        <v>-1.443389718124434</v>
      </c>
      <c r="N229" s="1">
        <v>-0.90748637899999995</v>
      </c>
      <c r="O229" s="1">
        <v>1.2773952230000001</v>
      </c>
      <c r="P229" s="1">
        <v>-0.62685619000000004</v>
      </c>
      <c r="Q229" s="1">
        <v>-1</v>
      </c>
      <c r="R229" s="1">
        <v>0.80813958200000002</v>
      </c>
      <c r="S229" s="1">
        <v>0.65308958399999995</v>
      </c>
      <c r="T229" s="1">
        <v>0.52778754299999997</v>
      </c>
      <c r="U229" s="1">
        <v>0.42652600400000001</v>
      </c>
      <c r="V229" s="1">
        <v>-0.36401388800000001</v>
      </c>
      <c r="W229" s="1">
        <v>-0.71701461300000002</v>
      </c>
      <c r="X229" s="1">
        <v>-9.2513621000000004E-2</v>
      </c>
      <c r="Y229">
        <f>-1.23-0.609*Q229-2.054*R229+1.501*O229</f>
        <v>-0.36354847170499993</v>
      </c>
      <c r="Z229">
        <f>LOG(EXP(-2.885-0.575*J229+1.475*L229-6.802*R229))</f>
        <v>-1.1810833829726737</v>
      </c>
      <c r="AA229">
        <f>-0.206-4.187*R229+0.706*S229+2.293*T229-1.682*U229+1.177*O229-1.111*N229+0.549*P229</f>
        <v>-0.46823158992900021</v>
      </c>
      <c r="AB229">
        <f>LOG10(EXP(-0.74-4.93*R229-19.91*S229+43.75*T229-30.12*U229-1.3*K229+1.04*L229+0.68*M229))</f>
        <v>-1.1680382070625932</v>
      </c>
      <c r="AC229">
        <f>-0.391+0.23*W229-1.722*X229</f>
        <v>-0.39660490562799999</v>
      </c>
      <c r="AD229">
        <f>-0.215+2.341*W229-1.438*X229</f>
        <v>-1.7604966220350002</v>
      </c>
      <c r="AE229">
        <f>-2.429+1.433*W229-Q229+1.761*O229</f>
        <v>-0.20698895272599982</v>
      </c>
      <c r="AF229">
        <f>2.471*W229-0.917*Q229+1.48*O229-2.027</f>
        <v>-0.9911981786830002</v>
      </c>
      <c r="AG229">
        <f>-0.192+0.397*W229-1.615*X229</f>
        <v>-0.327245303446</v>
      </c>
      <c r="AH229">
        <f>-1.166-0.597*Q229-2.065*R229+1.443*O229</f>
        <v>-0.3945269300409997</v>
      </c>
      <c r="AI229">
        <f>-2.371+1.433*W229-0.996*Q229+1.696*O229</f>
        <v>-0.23601964222099969</v>
      </c>
      <c r="AJ229">
        <f>-0.19-4.841*R229+3.333*S229-1.523*T229+0.147*U229+1.173*O229-1.142*N229+0.553*P229</f>
        <v>-0.47849467006399998</v>
      </c>
      <c r="AK229" s="6">
        <f>V229-AG229</f>
        <v>-3.6768584554000006E-2</v>
      </c>
      <c r="AL229" s="6">
        <f>V229-AH229</f>
        <v>3.0513042040999694E-2</v>
      </c>
      <c r="AM229" s="6">
        <f>V229-AI229</f>
        <v>-0.12799424577900032</v>
      </c>
      <c r="AN229" s="6">
        <f>V229-AJ229</f>
        <v>0.11448078206399998</v>
      </c>
      <c r="AO229">
        <f t="shared" si="22"/>
        <v>-6.9359602181999991E-2</v>
      </c>
      <c r="AP229">
        <f>Y229-AH229</f>
        <v>3.097845833599977E-2</v>
      </c>
      <c r="AQ229">
        <f t="shared" si="23"/>
        <v>2.9030689494999873E-2</v>
      </c>
      <c r="AR229">
        <f>AA229-AJ229</f>
        <v>1.0263080134999769E-2</v>
      </c>
      <c r="AS229" s="5">
        <f>V229-Y229</f>
        <v>-4.654162950000762E-4</v>
      </c>
      <c r="AT229" s="5"/>
      <c r="AU229" s="5">
        <f>V229-Z229</f>
        <v>0.81706949497267367</v>
      </c>
      <c r="AV229" s="5"/>
      <c r="AW229" s="5">
        <f>V229-AA229</f>
        <v>0.10421770192900021</v>
      </c>
      <c r="AX229" s="5"/>
      <c r="AY229" s="5">
        <f>V229-AB229</f>
        <v>0.8040243190625932</v>
      </c>
      <c r="AZ229" s="5"/>
      <c r="BA229" s="5">
        <f>V229-AC229</f>
        <v>3.2591017627999985E-2</v>
      </c>
      <c r="BB229" s="5"/>
      <c r="BC229" s="5">
        <f>V229-AD229</f>
        <v>1.3964827340350001</v>
      </c>
      <c r="BD229" s="5"/>
      <c r="BE229" s="5">
        <f>V229-AE229</f>
        <v>-0.15702493527400019</v>
      </c>
      <c r="BF229" s="5"/>
      <c r="BG229" s="5">
        <f>V229-AF229</f>
        <v>0.62718429068300019</v>
      </c>
      <c r="BM229" s="6"/>
    </row>
    <row r="230" spans="1:65" x14ac:dyDescent="0.15">
      <c r="A230">
        <v>1792</v>
      </c>
      <c r="B230">
        <v>0</v>
      </c>
      <c r="C230">
        <v>1.280346951334564E-4</v>
      </c>
      <c r="D230" t="s">
        <v>24</v>
      </c>
      <c r="E230">
        <v>0.02</v>
      </c>
      <c r="F230">
        <v>8.3265000000000006E-2</v>
      </c>
      <c r="G230">
        <v>14.934915999999999</v>
      </c>
      <c r="H230">
        <v>0.195072</v>
      </c>
      <c r="I230">
        <v>17.255499999999998</v>
      </c>
      <c r="J230">
        <f t="shared" si="18"/>
        <v>-3.912023005428146</v>
      </c>
      <c r="K230">
        <f t="shared" si="19"/>
        <v>-2.4857269861719025</v>
      </c>
      <c r="L230">
        <f t="shared" si="20"/>
        <v>2.7037018272799762</v>
      </c>
      <c r="M230">
        <f t="shared" si="21"/>
        <v>-1.6343865577980654</v>
      </c>
      <c r="N230" s="1">
        <v>-1.0795375140000001</v>
      </c>
      <c r="O230" s="1">
        <v>1.174202784</v>
      </c>
      <c r="P230" s="1">
        <v>-0.70980506300000001</v>
      </c>
      <c r="Q230" s="1">
        <v>-1.698970004</v>
      </c>
      <c r="R230" s="1">
        <v>0.24019696200000001</v>
      </c>
      <c r="S230" s="1">
        <v>5.7694580000000002E-2</v>
      </c>
      <c r="T230" s="1">
        <v>1.3858063E-2</v>
      </c>
      <c r="U230" s="1">
        <v>3.3286650000000002E-3</v>
      </c>
      <c r="V230" s="1">
        <v>1.2369275479999999</v>
      </c>
      <c r="W230" s="1">
        <v>-0.119298974</v>
      </c>
      <c r="X230" s="1">
        <v>-0.61943249099999997</v>
      </c>
      <c r="Y230">
        <f>-1.23-0.609*Q230-2.054*R230+1.501*O230</f>
        <v>1.0737865512719997</v>
      </c>
      <c r="Z230">
        <f>LOG(EXP(-2.885-0.575*J230+1.475*L230-6.802*R230))</f>
        <v>0.7463583834812888</v>
      </c>
      <c r="AA230">
        <f>-0.206-4.187*R230+0.706*S230+2.293*T230-1.682*U230+1.177*O230-1.111*N230+0.549*P230</f>
        <v>1.0469252927500001</v>
      </c>
      <c r="AB230">
        <f>LOG10(EXP(-0.74-4.93*R230-19.91*S230+43.75*T230-30.12*U230-1.3*K230+1.04*L230+0.68*M230))</f>
        <v>1.0271381006843334</v>
      </c>
      <c r="AC230">
        <f>-0.391+0.23*W230-1.722*X230</f>
        <v>0.648223985482</v>
      </c>
      <c r="AD230">
        <f>-0.215+2.341*W230-1.438*X230</f>
        <v>0.39646502392399985</v>
      </c>
      <c r="AE230">
        <f>-2.429+1.433*W230-Q230+1.761*O230</f>
        <v>1.1667856768820002</v>
      </c>
      <c r="AF230">
        <f>2.471*W230-0.917*Q230+1.48*O230-2.027</f>
        <v>0.97398784923399973</v>
      </c>
      <c r="AG230">
        <f>-0.192+0.397*W230-1.615*X230</f>
        <v>0.76102178028699985</v>
      </c>
      <c r="AH230">
        <f>-1.166-0.597*Q230-2.065*R230+1.443*O230</f>
        <v>1.04665298317</v>
      </c>
      <c r="AI230">
        <f>-2.371+1.433*W230-0.996*Q230+1.696*O230</f>
        <v>1.141666615906</v>
      </c>
      <c r="AJ230">
        <f>-0.19-4.841*R230+3.333*S230-1.523*T230+0.147*U230+1.173*O230-1.142*N230+0.553*P230</f>
        <v>1.0365355326849999</v>
      </c>
      <c r="AK230" s="6">
        <f>V230-AG230</f>
        <v>0.47590576771300008</v>
      </c>
      <c r="AL230" s="6">
        <f>V230-AH230</f>
        <v>0.19027456482999994</v>
      </c>
      <c r="AM230" s="6">
        <f>V230-AI230</f>
        <v>9.5260932093999884E-2</v>
      </c>
      <c r="AN230" s="6">
        <f>V230-AJ230</f>
        <v>0.20039201531500006</v>
      </c>
      <c r="AO230">
        <f t="shared" si="22"/>
        <v>-0.11279779480499985</v>
      </c>
      <c r="AP230">
        <f>Y230-AH230</f>
        <v>2.7133568101999739E-2</v>
      </c>
      <c r="AQ230">
        <f t="shared" si="23"/>
        <v>2.511906097600014E-2</v>
      </c>
      <c r="AR230">
        <f>AA230-AJ230</f>
        <v>1.0389760065000253E-2</v>
      </c>
      <c r="AS230" s="5">
        <f>V230-Y230</f>
        <v>0.1631409967280002</v>
      </c>
      <c r="AT230" s="5"/>
      <c r="AU230" s="5">
        <f>V230-Z230</f>
        <v>0.49056916451871113</v>
      </c>
      <c r="AV230" s="5"/>
      <c r="AW230" s="5">
        <f>V230-AA230</f>
        <v>0.19000225524999981</v>
      </c>
      <c r="AX230" s="5"/>
      <c r="AY230" s="5">
        <f>V230-AB230</f>
        <v>0.20978944731566651</v>
      </c>
      <c r="AZ230" s="5"/>
      <c r="BA230" s="5">
        <f>V230-AC230</f>
        <v>0.58870356251799993</v>
      </c>
      <c r="BB230" s="5"/>
      <c r="BC230" s="5">
        <f>V230-AD230</f>
        <v>0.84046252407600008</v>
      </c>
      <c r="BD230" s="5"/>
      <c r="BE230" s="5">
        <f>V230-AE230</f>
        <v>7.0141871117999743E-2</v>
      </c>
      <c r="BF230" s="5"/>
      <c r="BG230" s="5">
        <f>V230-AF230</f>
        <v>0.26293969876600021</v>
      </c>
      <c r="BM230" s="6"/>
    </row>
    <row r="231" spans="1:65" x14ac:dyDescent="0.15">
      <c r="A231">
        <v>860</v>
      </c>
      <c r="B231">
        <v>0</v>
      </c>
      <c r="C231">
        <v>1.289299082774689E-4</v>
      </c>
      <c r="D231" t="s">
        <v>23</v>
      </c>
      <c r="E231">
        <v>0.02</v>
      </c>
      <c r="F231">
        <v>8.1395999999999996E-2</v>
      </c>
      <c r="G231">
        <v>5.552994</v>
      </c>
      <c r="H231">
        <v>2.4355060000000002</v>
      </c>
      <c r="I231">
        <v>7.7784000000000004</v>
      </c>
      <c r="J231">
        <f t="shared" si="18"/>
        <v>-3.912023005428146</v>
      </c>
      <c r="K231">
        <f t="shared" si="19"/>
        <v>-2.5084291472301943</v>
      </c>
      <c r="L231">
        <f t="shared" si="20"/>
        <v>1.7143372417618579</v>
      </c>
      <c r="M231">
        <f t="shared" si="21"/>
        <v>0.89015453782126974</v>
      </c>
      <c r="N231" s="1">
        <v>-1.0893969370000001</v>
      </c>
      <c r="O231" s="1">
        <v>0.74452720400000005</v>
      </c>
      <c r="P231" s="1">
        <v>0.38658920400000002</v>
      </c>
      <c r="Q231" s="1">
        <v>-1.698970004</v>
      </c>
      <c r="R231" s="1">
        <v>0.24571232000000001</v>
      </c>
      <c r="S231" s="1">
        <v>6.0374544000000002E-2</v>
      </c>
      <c r="T231" s="1">
        <v>1.4834768999999999E-2</v>
      </c>
      <c r="U231" s="1">
        <v>3.6450860000000001E-3</v>
      </c>
      <c r="V231" s="1">
        <v>0.89089027300000001</v>
      </c>
      <c r="W231" s="1">
        <v>-0.122462986</v>
      </c>
      <c r="X231" s="1">
        <v>-0.60957306700000002</v>
      </c>
      <c r="Y231">
        <f>-1.23-0.609*Q231-2.054*R231+1.501*O231</f>
        <v>0.4175149603599998</v>
      </c>
      <c r="Z231">
        <f>LOG(EXP(-2.885-0.575*J231+1.475*L231-6.802*R231))</f>
        <v>9.6294143375876579E-2</v>
      </c>
      <c r="AA231">
        <f>-0.206-4.187*R231+0.706*S231+2.293*T231-1.682*U231+1.177*O231-1.111*N231+0.549*P231</f>
        <v>1.1345780240000001</v>
      </c>
      <c r="AB231">
        <f>LOG10(EXP(-0.74-4.93*R231-19.91*S231+43.75*T231-30.12*U231-1.3*K231+1.04*L231+0.68*M231))</f>
        <v>1.318077652189463</v>
      </c>
      <c r="AC231">
        <f>-0.391+0.23*W231-1.722*X231</f>
        <v>0.63051833459399997</v>
      </c>
      <c r="AD231">
        <f>-0.215+2.341*W231-1.438*X231</f>
        <v>0.37488022012</v>
      </c>
      <c r="AE231">
        <f>-2.429+1.433*W231-Q231+1.761*O231</f>
        <v>0.40559295130600037</v>
      </c>
      <c r="AF231">
        <f>2.471*W231-0.917*Q231+1.48*O231-2.027</f>
        <v>0.3302497171819998</v>
      </c>
      <c r="AG231">
        <f>-0.192+0.397*W231-1.615*X231</f>
        <v>0.74384269776299994</v>
      </c>
      <c r="AH231">
        <f>-1.166-0.597*Q231-2.065*R231+1.443*O231</f>
        <v>0.41524190696000007</v>
      </c>
      <c r="AI231">
        <f>-2.371+1.433*W231-0.996*Q231+1.696*O231</f>
        <v>0.40840280303000021</v>
      </c>
      <c r="AJ231">
        <f>-0.19-4.841*R231+3.333*S231-1.523*T231+0.147*U231+1.173*O231-1.142*N231+0.553*P231</f>
        <v>1.130883030645</v>
      </c>
      <c r="AK231" s="6">
        <f>V231-AG231</f>
        <v>0.14704757523700007</v>
      </c>
      <c r="AL231" s="6">
        <f>V231-AH231</f>
        <v>0.47564836603999994</v>
      </c>
      <c r="AM231" s="6">
        <f>V231-AI231</f>
        <v>0.4824874699699998</v>
      </c>
      <c r="AN231" s="6">
        <f>V231-AJ231</f>
        <v>-0.23999275764499994</v>
      </c>
      <c r="AO231">
        <f t="shared" si="22"/>
        <v>-0.11332436316899996</v>
      </c>
      <c r="AP231">
        <f>Y231-AH231</f>
        <v>2.2730533999997249E-3</v>
      </c>
      <c r="AQ231">
        <f t="shared" si="23"/>
        <v>-2.8098517239998344E-3</v>
      </c>
      <c r="AR231">
        <f>AA231-AJ231</f>
        <v>3.6949933550001202E-3</v>
      </c>
      <c r="AS231" s="5">
        <f>V231-Y231</f>
        <v>0.47337531264000021</v>
      </c>
      <c r="AT231" s="5"/>
      <c r="AU231" s="5">
        <f>V231-Z231</f>
        <v>0.7945961296241234</v>
      </c>
      <c r="AV231" s="5"/>
      <c r="AW231" s="5">
        <f>V231-AA231</f>
        <v>-0.24368775100000006</v>
      </c>
      <c r="AX231" s="5"/>
      <c r="AY231" s="5">
        <f>V231-AB231</f>
        <v>-0.42718737918946303</v>
      </c>
      <c r="AZ231" s="5"/>
      <c r="BA231" s="5">
        <f>V231-AC231</f>
        <v>0.26037193840600004</v>
      </c>
      <c r="BB231" s="5"/>
      <c r="BC231" s="5">
        <f>V231-AD231</f>
        <v>0.51601005288000001</v>
      </c>
      <c r="BD231" s="5"/>
      <c r="BE231" s="5">
        <f>V231-AE231</f>
        <v>0.48529732169399964</v>
      </c>
      <c r="BF231" s="5"/>
      <c r="BG231" s="5">
        <f>V231-AF231</f>
        <v>0.56064055581800021</v>
      </c>
      <c r="BM231" s="6"/>
    </row>
    <row r="232" spans="1:65" x14ac:dyDescent="0.15">
      <c r="A232">
        <v>860</v>
      </c>
      <c r="B232">
        <v>0</v>
      </c>
      <c r="C232">
        <v>1.289299082774689E-4</v>
      </c>
      <c r="D232" t="s">
        <v>24</v>
      </c>
      <c r="E232">
        <v>0.02</v>
      </c>
      <c r="F232">
        <v>9.7063999999999998E-2</v>
      </c>
      <c r="G232">
        <v>5.7596069999999999</v>
      </c>
      <c r="H232">
        <v>0.63173100000000004</v>
      </c>
      <c r="I232">
        <v>6.5785</v>
      </c>
      <c r="J232">
        <f t="shared" si="18"/>
        <v>-3.912023005428146</v>
      </c>
      <c r="K232">
        <f t="shared" si="19"/>
        <v>-2.3323847242325653</v>
      </c>
      <c r="L232">
        <f t="shared" si="20"/>
        <v>1.7508692432134176</v>
      </c>
      <c r="M232">
        <f t="shared" si="21"/>
        <v>-0.45929160835407085</v>
      </c>
      <c r="N232" s="1">
        <v>-1.012941815</v>
      </c>
      <c r="O232" s="1">
        <v>0.76039285099999998</v>
      </c>
      <c r="P232" s="1">
        <v>-0.19946781099999999</v>
      </c>
      <c r="Q232" s="1">
        <v>-1.698970004</v>
      </c>
      <c r="R232" s="1">
        <v>0.20604961699999999</v>
      </c>
      <c r="S232" s="1">
        <v>4.2456445000000002E-2</v>
      </c>
      <c r="T232" s="1">
        <v>8.7481339999999994E-3</v>
      </c>
      <c r="U232" s="1">
        <v>1.80255E-3</v>
      </c>
      <c r="V232" s="1">
        <v>0.81812687900000003</v>
      </c>
      <c r="W232" s="1">
        <v>-0.100206637</v>
      </c>
      <c r="X232" s="1">
        <v>-0.68602818899999995</v>
      </c>
      <c r="Y232">
        <f>-1.23-0.609*Q232-2.054*R232+1.501*O232</f>
        <v>0.52279648846899984</v>
      </c>
      <c r="Z232">
        <f>LOG(EXP(-2.885-0.575*J232+1.475*L232-6.802*R232))</f>
        <v>0.2368624155026551</v>
      </c>
      <c r="AA232">
        <f>-0.206-4.187*R232+0.706*S232+2.293*T232-1.682*U232+1.177*O232-1.111*N232+0.549*P232</f>
        <v>0.8891249998059999</v>
      </c>
      <c r="AB232">
        <f>LOG10(EXP(-0.74-4.93*R232-19.91*S232+43.75*T232-30.12*U232-1.3*K232+1.04*L232+0.68*M232))</f>
        <v>0.98497618715773827</v>
      </c>
      <c r="AC232">
        <f>-0.391+0.23*W232-1.722*X232</f>
        <v>0.76729301494799973</v>
      </c>
      <c r="AD232">
        <f>-0.215+2.341*W232-1.438*X232</f>
        <v>0.53692479856499986</v>
      </c>
      <c r="AE232">
        <f>-2.429+1.433*W232-Q232+1.761*O232</f>
        <v>0.46542570379000003</v>
      </c>
      <c r="AF232">
        <f>2.471*W232-0.917*Q232+1.48*O232-2.027</f>
        <v>0.40872631312099994</v>
      </c>
      <c r="AG232">
        <f>-0.192+0.397*W232-1.615*X232</f>
        <v>0.87615349034599976</v>
      </c>
      <c r="AH232">
        <f>-1.166-0.597*Q232-2.065*R232+1.443*O232</f>
        <v>0.52003951727600017</v>
      </c>
      <c r="AI232">
        <f>-2.371+1.433*W232-0.996*Q232+1.696*O232</f>
        <v>0.46720428845899997</v>
      </c>
      <c r="AJ232">
        <f>-0.19-4.841*R232+3.333*S232-1.523*T232+0.147*U232+1.173*O232-1.142*N232+0.553*P232</f>
        <v>0.8793773695260001</v>
      </c>
      <c r="AK232" s="6">
        <f>V232-AG232</f>
        <v>-5.8026611345999735E-2</v>
      </c>
      <c r="AL232" s="6">
        <f>V232-AH232</f>
        <v>0.29808736172399986</v>
      </c>
      <c r="AM232" s="6">
        <f>V232-AI232</f>
        <v>0.35092259054100006</v>
      </c>
      <c r="AN232" s="6">
        <f>V232-AJ232</f>
        <v>-6.1250490526000068E-2</v>
      </c>
      <c r="AO232">
        <f t="shared" si="22"/>
        <v>-0.10886047539800003</v>
      </c>
      <c r="AP232">
        <f>Y232-AH232</f>
        <v>2.7569711929996688E-3</v>
      </c>
      <c r="AQ232">
        <f t="shared" si="23"/>
        <v>-1.7785846689999385E-3</v>
      </c>
      <c r="AR232">
        <f>AA232-AJ232</f>
        <v>9.7476302799998082E-3</v>
      </c>
      <c r="AS232" s="5">
        <f>V232-Y232</f>
        <v>0.29533039053100019</v>
      </c>
      <c r="AT232" s="5"/>
      <c r="AU232" s="5">
        <f>V232-Z232</f>
        <v>0.58126446349734495</v>
      </c>
      <c r="AV232" s="5"/>
      <c r="AW232" s="5">
        <f>V232-AA232</f>
        <v>-7.0998120805999876E-2</v>
      </c>
      <c r="AX232" s="5"/>
      <c r="AY232" s="5">
        <f>V232-AB232</f>
        <v>-0.16684930815773824</v>
      </c>
      <c r="AZ232" s="5"/>
      <c r="BA232" s="5">
        <f>V232-AC232</f>
        <v>5.0833864052000299E-2</v>
      </c>
      <c r="BB232" s="5"/>
      <c r="BC232" s="5">
        <f>V232-AD232</f>
        <v>0.28120208043500017</v>
      </c>
      <c r="BD232" s="5"/>
      <c r="BE232" s="5">
        <f>V232-AE232</f>
        <v>0.35270117521</v>
      </c>
      <c r="BF232" s="5"/>
      <c r="BG232" s="5">
        <f>V232-AF232</f>
        <v>0.40940056587900009</v>
      </c>
      <c r="BM232" s="6"/>
    </row>
    <row r="233" spans="1:65" x14ac:dyDescent="0.15">
      <c r="A233">
        <v>3891</v>
      </c>
      <c r="B233">
        <v>0</v>
      </c>
      <c r="C233">
        <v>1.3259196329035383E-4</v>
      </c>
      <c r="D233" t="s">
        <v>23</v>
      </c>
      <c r="E233">
        <v>0.02</v>
      </c>
      <c r="F233">
        <v>5.4821000000000002E-2</v>
      </c>
      <c r="G233">
        <v>3.8820380000000001</v>
      </c>
      <c r="H233">
        <v>4.4420000000000001E-2</v>
      </c>
      <c r="I233">
        <v>0.19020000000000001</v>
      </c>
      <c r="J233">
        <f t="shared" si="18"/>
        <v>-3.912023005428146</v>
      </c>
      <c r="K233">
        <f t="shared" si="19"/>
        <v>-2.9036819467561776</v>
      </c>
      <c r="L233">
        <f t="shared" si="20"/>
        <v>1.3563602734675848</v>
      </c>
      <c r="M233">
        <f t="shared" si="21"/>
        <v>-3.1140654605158558</v>
      </c>
      <c r="N233" s="1">
        <v>-1.2610530470000001</v>
      </c>
      <c r="O233" s="1">
        <v>0.58905978199999998</v>
      </c>
      <c r="P233" s="1">
        <v>-1.3524214459999999</v>
      </c>
      <c r="Q233" s="1">
        <v>-1.698970004</v>
      </c>
      <c r="R233" s="1">
        <v>0.364823699</v>
      </c>
      <c r="S233" s="1">
        <v>0.13309633100000001</v>
      </c>
      <c r="T233" s="1">
        <v>4.8556696000000003E-2</v>
      </c>
      <c r="U233" s="1">
        <v>1.7714633E-2</v>
      </c>
      <c r="V233" s="1">
        <v>-0.72078948700000001</v>
      </c>
      <c r="W233" s="1">
        <v>-0.19710571399999999</v>
      </c>
      <c r="X233" s="1">
        <v>-0.43791695800000002</v>
      </c>
      <c r="Y233">
        <f>-1.23-0.609*Q233-2.054*R233+1.501*O233</f>
        <v>-6.0496412528000199E-2</v>
      </c>
      <c r="Z233">
        <f>LOG(EXP(-2.885-0.575*J233+1.475*L233-6.802*R233))</f>
        <v>-0.48488378236669799</v>
      </c>
      <c r="AA233">
        <f>-0.206-4.187*R233+0.706*S233+2.293*T233-1.682*U233+1.177*O233-1.111*N233+0.549*P233</f>
        <v>-0.20613240202799976</v>
      </c>
      <c r="AB233">
        <f>LOG10(EXP(-0.74-4.93*R233-19.91*S233+43.75*T233-30.12*U233-1.3*K233+1.04*L233+0.68*M233))</f>
        <v>-0.23013324537441221</v>
      </c>
      <c r="AC233">
        <f>-0.391+0.23*W233-1.722*X233</f>
        <v>0.317758687456</v>
      </c>
      <c r="AD233">
        <f>-0.215+2.341*W233-1.438*X233</f>
        <v>-4.6699890870000038E-2</v>
      </c>
      <c r="AE233">
        <f>-2.429+1.433*W233-Q233+1.761*O233</f>
        <v>2.4851791940000201E-2</v>
      </c>
      <c r="AF233">
        <f>2.471*W233-0.917*Q233+1.48*O233-2.027</f>
        <v>-8.4284248266000006E-2</v>
      </c>
      <c r="AG233">
        <f>-0.192+0.397*W233-1.615*X233</f>
        <v>0.43698491871200007</v>
      </c>
      <c r="AH233">
        <f>-1.166-0.597*Q233-2.065*R233+1.443*O233</f>
        <v>-5.506258062099989E-2</v>
      </c>
      <c r="AI233">
        <f>-2.371+1.433*W233-0.996*Q233+1.696*O233</f>
        <v>3.7767026094000067E-2</v>
      </c>
      <c r="AJ233">
        <f>-0.19-4.841*R233+3.333*S233-1.523*T233+0.147*U233+1.173*O233-1.142*N233+0.553*P233</f>
        <v>-0.20064860827099984</v>
      </c>
      <c r="AK233" s="6">
        <f>V233-AG233</f>
        <v>-1.1577744057120001</v>
      </c>
      <c r="AL233" s="6">
        <f>V233-AH233</f>
        <v>-0.66572690637900012</v>
      </c>
      <c r="AM233" s="6">
        <f>V233-AI233</f>
        <v>-0.75855651309400007</v>
      </c>
      <c r="AN233" s="6">
        <f>V233-AJ233</f>
        <v>-0.52014087872900017</v>
      </c>
      <c r="AO233">
        <f t="shared" si="22"/>
        <v>-0.11922623125600007</v>
      </c>
      <c r="AP233">
        <f>Y233-AH233</f>
        <v>-5.4338319070003083E-3</v>
      </c>
      <c r="AQ233">
        <f t="shared" si="23"/>
        <v>-1.2915234153999866E-2</v>
      </c>
      <c r="AR233">
        <f>AA233-AJ233</f>
        <v>-5.4837937569999218E-3</v>
      </c>
      <c r="AS233" s="5">
        <f>V233-Y233</f>
        <v>-0.66029307447199981</v>
      </c>
      <c r="AT233" s="5"/>
      <c r="AU233" s="5">
        <f>V233-Z233</f>
        <v>-0.23590570463330202</v>
      </c>
      <c r="AV233" s="5"/>
      <c r="AW233" s="5">
        <f>V233-AA233</f>
        <v>-0.51465708497200024</v>
      </c>
      <c r="AX233" s="5"/>
      <c r="AY233" s="5">
        <f>V233-AB233</f>
        <v>-0.4906562416255878</v>
      </c>
      <c r="AZ233" s="5"/>
      <c r="BA233" s="5">
        <f>V233-AC233</f>
        <v>-1.0385481744559999</v>
      </c>
      <c r="BB233" s="5"/>
      <c r="BC233" s="5">
        <f>V233-AD233</f>
        <v>-0.67408959612999997</v>
      </c>
      <c r="BD233" s="5"/>
      <c r="BE233" s="5">
        <f>V233-AE233</f>
        <v>-0.74564127894000021</v>
      </c>
      <c r="BF233" s="5"/>
      <c r="BG233" s="5">
        <f>V233-AF233</f>
        <v>-0.636505238734</v>
      </c>
      <c r="BM233" s="6"/>
    </row>
    <row r="234" spans="1:65" x14ac:dyDescent="0.15">
      <c r="A234">
        <v>3916</v>
      </c>
      <c r="B234">
        <v>0</v>
      </c>
      <c r="C234">
        <v>1.3484253211693012E-4</v>
      </c>
      <c r="D234" t="s">
        <v>23</v>
      </c>
      <c r="E234">
        <v>0.02</v>
      </c>
      <c r="F234">
        <v>8.2541000000000003E-2</v>
      </c>
      <c r="G234">
        <v>3.1007509999999998</v>
      </c>
      <c r="H234">
        <v>0.15732199999999999</v>
      </c>
      <c r="I234">
        <v>2.4581</v>
      </c>
      <c r="J234">
        <f t="shared" si="18"/>
        <v>-3.912023005428146</v>
      </c>
      <c r="K234">
        <f t="shared" si="19"/>
        <v>-2.4944601393930736</v>
      </c>
      <c r="L234">
        <f t="shared" si="20"/>
        <v>1.1316443402158702</v>
      </c>
      <c r="M234">
        <f t="shared" si="21"/>
        <v>-1.8494606185575624</v>
      </c>
      <c r="N234" s="1">
        <v>-1.0833302739999999</v>
      </c>
      <c r="O234" s="1">
        <v>0.49146689199999999</v>
      </c>
      <c r="P234" s="1">
        <v>-0.803210541</v>
      </c>
      <c r="Q234" s="1">
        <v>-1.698970004</v>
      </c>
      <c r="R234" s="1">
        <v>0.242303825</v>
      </c>
      <c r="S234" s="1">
        <v>5.8711143E-2</v>
      </c>
      <c r="T234" s="1">
        <v>1.4225935E-2</v>
      </c>
      <c r="U234" s="1">
        <v>3.4469980000000002E-3</v>
      </c>
      <c r="V234" s="1">
        <v>0.39059954699999999</v>
      </c>
      <c r="W234" s="1">
        <v>-0.120504905</v>
      </c>
      <c r="X234" s="1">
        <v>-0.61563973000000005</v>
      </c>
      <c r="Y234">
        <f>-1.23-0.609*Q234-2.054*R234+1.501*O234</f>
        <v>4.467248077799979E-2</v>
      </c>
      <c r="Z234">
        <f>LOG(EXP(-2.885-0.575*J234+1.475*L234-6.802*R234))</f>
        <v>-0.26690088005012391</v>
      </c>
      <c r="AA234">
        <f>-0.206-4.187*R234+0.706*S234+2.293*T234-1.682*U234+1.177*O234-1.111*N234+0.549*P234</f>
        <v>0.18882004929100005</v>
      </c>
      <c r="AB234">
        <f>LOG10(EXP(-0.74-4.93*R234-19.91*S234+43.75*T234-30.12*U234-1.3*K234+1.04*L234+0.68*M234))</f>
        <v>0.25064847257214951</v>
      </c>
      <c r="AC234">
        <f>-0.391+0.23*W234-1.722*X234</f>
        <v>0.64141548690999994</v>
      </c>
      <c r="AD234">
        <f>-0.215+2.341*W234-1.438*X234</f>
        <v>0.38818794913499999</v>
      </c>
      <c r="AE234">
        <f>-2.429+1.433*W234-Q234+1.761*O234</f>
        <v>-3.7240328052999816E-2</v>
      </c>
      <c r="AF234">
        <f>2.471*W234-0.917*Q234+1.48*O234-2.027</f>
        <v>-3.9441126427000039E-2</v>
      </c>
      <c r="AG234">
        <f>-0.192+0.397*W234-1.615*X234</f>
        <v>0.75441771666500013</v>
      </c>
      <c r="AH234">
        <f>-1.166-0.597*Q234-2.065*R234+1.443*O234</f>
        <v>5.7114418919000154E-2</v>
      </c>
      <c r="AI234">
        <f>-2.371+1.433*W234-0.996*Q234+1.696*O234</f>
        <v>-1.798155604899998E-2</v>
      </c>
      <c r="AJ234">
        <f>-0.19-4.841*R234+3.333*S234-1.523*T234+0.147*U234+1.173*O234-1.142*N234+0.553*P234</f>
        <v>0.18101044054599968</v>
      </c>
      <c r="AK234" s="6">
        <f>V234-AG234</f>
        <v>-0.36381816966500014</v>
      </c>
      <c r="AL234" s="6">
        <f>V234-AH234</f>
        <v>0.33348512808099984</v>
      </c>
      <c r="AM234" s="6">
        <f>V234-AI234</f>
        <v>0.40858110304899997</v>
      </c>
      <c r="AN234" s="6">
        <f>V234-AJ234</f>
        <v>0.20958910645400031</v>
      </c>
      <c r="AO234">
        <f t="shared" si="22"/>
        <v>-0.11300222975500018</v>
      </c>
      <c r="AP234">
        <f>Y234-AH234</f>
        <v>-1.2441938141000364E-2</v>
      </c>
      <c r="AQ234">
        <f t="shared" si="23"/>
        <v>-1.9258772003999836E-2</v>
      </c>
      <c r="AR234">
        <f>AA234-AJ234</f>
        <v>7.8096087450003626E-3</v>
      </c>
      <c r="AS234" s="5">
        <f>V234-Y234</f>
        <v>0.3459270662220002</v>
      </c>
      <c r="AT234" s="5"/>
      <c r="AU234" s="5">
        <f>V234-Z234</f>
        <v>0.6575004270501239</v>
      </c>
      <c r="AV234" s="5"/>
      <c r="AW234" s="5">
        <f>V234-AA234</f>
        <v>0.20177949770899994</v>
      </c>
      <c r="AX234" s="5"/>
      <c r="AY234" s="5">
        <f>V234-AB234</f>
        <v>0.13995107442785049</v>
      </c>
      <c r="AZ234" s="5"/>
      <c r="BA234" s="5">
        <f>V234-AC234</f>
        <v>-0.25081593990999995</v>
      </c>
      <c r="BB234" s="5"/>
      <c r="BC234" s="5">
        <f>V234-AD234</f>
        <v>2.4115978650000036E-3</v>
      </c>
      <c r="BD234" s="5"/>
      <c r="BE234" s="5">
        <f>V234-AE234</f>
        <v>0.42783987505299981</v>
      </c>
      <c r="BF234" s="5"/>
      <c r="BG234" s="5">
        <f>V234-AF234</f>
        <v>0.43004067342700003</v>
      </c>
      <c r="BM234" s="6"/>
    </row>
    <row r="235" spans="1:65" x14ac:dyDescent="0.15">
      <c r="A235">
        <v>3916</v>
      </c>
      <c r="B235">
        <v>0</v>
      </c>
      <c r="C235">
        <v>1.3484253211693012E-4</v>
      </c>
      <c r="D235" t="s">
        <v>24</v>
      </c>
      <c r="E235">
        <v>0.02</v>
      </c>
      <c r="F235">
        <v>3.9058000000000002E-2</v>
      </c>
      <c r="G235">
        <v>2.1438320000000002</v>
      </c>
      <c r="H235">
        <v>4.3647999999999999E-2</v>
      </c>
      <c r="I235">
        <v>0.17049999999999998</v>
      </c>
      <c r="J235">
        <f t="shared" si="18"/>
        <v>-3.912023005428146</v>
      </c>
      <c r="K235">
        <f t="shared" si="19"/>
        <v>-3.2427075581215465</v>
      </c>
      <c r="L235">
        <f t="shared" si="20"/>
        <v>0.76259488192943559</v>
      </c>
      <c r="M235">
        <f t="shared" si="21"/>
        <v>-3.1315978167611402</v>
      </c>
      <c r="N235" s="1">
        <v>-1.408289999</v>
      </c>
      <c r="O235" s="1">
        <v>0.33119074900000001</v>
      </c>
      <c r="P235" s="1">
        <v>-1.360035651</v>
      </c>
      <c r="Q235" s="1">
        <v>-1.698970004</v>
      </c>
      <c r="R235" s="1">
        <v>0.51205898900000002</v>
      </c>
      <c r="S235" s="1">
        <v>0.262204408</v>
      </c>
      <c r="T235" s="1">
        <v>0.13426412400000001</v>
      </c>
      <c r="U235" s="1">
        <v>6.8751151999999996E-2</v>
      </c>
      <c r="V235" s="1">
        <v>-0.76827561700000002</v>
      </c>
      <c r="W235" s="1">
        <v>-0.311632678</v>
      </c>
      <c r="X235" s="1">
        <v>-0.29068000500000002</v>
      </c>
      <c r="Y235">
        <f>-1.23-0.609*Q235-2.054*R235+1.501*O235</f>
        <v>-0.74997911672100015</v>
      </c>
      <c r="Z235">
        <f>LOG(EXP(-2.885-0.575*J235+1.475*L235-6.802*R235))</f>
        <v>-1.3001841162439245</v>
      </c>
      <c r="AA235">
        <f>-0.206-4.187*R235+0.706*S235+2.293*T235-1.682*U235+1.177*O235-1.111*N235+0.549*P235</f>
        <v>-0.76488434816400008</v>
      </c>
      <c r="AB235">
        <f>LOG10(EXP(-0.74-4.93*R235-19.91*S235+43.75*T235-30.12*U235-1.3*K235+1.04*L235+0.68*M235))</f>
        <v>-0.78283224815770702</v>
      </c>
      <c r="AC235">
        <f>-0.391+0.23*W235-1.722*X235</f>
        <v>3.7875452670000032E-2</v>
      </c>
      <c r="AD235">
        <f>-0.215+2.341*W235-1.438*X235</f>
        <v>-0.52653425200800008</v>
      </c>
      <c r="AE235">
        <f>-2.429+1.433*W235-Q235+1.761*O235</f>
        <v>-0.59337271458499996</v>
      </c>
      <c r="AF235">
        <f>2.471*W235-0.917*Q235+1.48*O235-2.027</f>
        <v>-0.74892654515000023</v>
      </c>
      <c r="AG235">
        <f>-0.192+0.397*W235-1.615*X235</f>
        <v>0.153730034909</v>
      </c>
      <c r="AH235">
        <f>-1.166-0.597*Q235-2.065*R235+1.443*O235</f>
        <v>-0.73120846908999981</v>
      </c>
      <c r="AI235">
        <f>-2.371+1.433*W235-0.996*Q235+1.696*O235</f>
        <v>-0.56369599328600006</v>
      </c>
      <c r="AJ235">
        <f>-0.19-4.841*R235+3.333*S235-1.523*T235+0.147*U235+1.173*O235-1.142*N235+0.553*P235</f>
        <v>-0.74467390296100022</v>
      </c>
      <c r="AK235" s="6">
        <f>V235-AG235</f>
        <v>-0.92200565190900008</v>
      </c>
      <c r="AL235" s="6">
        <f>V235-AH235</f>
        <v>-3.7067147910000209E-2</v>
      </c>
      <c r="AM235" s="6">
        <f>V235-AI235</f>
        <v>-0.20457962371399996</v>
      </c>
      <c r="AN235" s="6">
        <f>V235-AJ235</f>
        <v>-2.3601714038999799E-2</v>
      </c>
      <c r="AO235">
        <f t="shared" si="22"/>
        <v>-0.11585458223899997</v>
      </c>
      <c r="AP235">
        <f>Y235-AH235</f>
        <v>-1.8770647631000337E-2</v>
      </c>
      <c r="AQ235">
        <f t="shared" si="23"/>
        <v>-2.9676721298999897E-2</v>
      </c>
      <c r="AR235">
        <f>AA235-AJ235</f>
        <v>-2.021044520299986E-2</v>
      </c>
      <c r="AS235" s="5">
        <f>V235-Y235</f>
        <v>-1.8296500278999872E-2</v>
      </c>
      <c r="AT235" s="5"/>
      <c r="AU235" s="5">
        <f>V235-Z235</f>
        <v>0.53190849924392447</v>
      </c>
      <c r="AV235" s="5"/>
      <c r="AW235" s="5">
        <f>V235-AA235</f>
        <v>-3.3912688359999388E-3</v>
      </c>
      <c r="AX235" s="5"/>
      <c r="AY235" s="5">
        <f>V235-AB235</f>
        <v>1.4556631157707001E-2</v>
      </c>
      <c r="AZ235" s="5"/>
      <c r="BA235" s="5">
        <f>V235-AC235</f>
        <v>-0.80615106967000005</v>
      </c>
      <c r="BB235" s="5"/>
      <c r="BC235" s="5">
        <f>V235-AD235</f>
        <v>-0.24174136499199994</v>
      </c>
      <c r="BD235" s="5"/>
      <c r="BE235" s="5">
        <f>V235-AE235</f>
        <v>-0.17490290241500006</v>
      </c>
      <c r="BF235" s="5"/>
      <c r="BG235" s="5">
        <f>V235-AF235</f>
        <v>-1.9349071849999788E-2</v>
      </c>
      <c r="BM235" s="6"/>
    </row>
    <row r="236" spans="1:65" x14ac:dyDescent="0.15">
      <c r="A236">
        <v>1791</v>
      </c>
      <c r="B236">
        <v>0</v>
      </c>
      <c r="C236">
        <v>1.3947679328355587E-4</v>
      </c>
      <c r="D236" t="s">
        <v>23</v>
      </c>
      <c r="E236">
        <v>0.02</v>
      </c>
      <c r="F236">
        <v>9.5472000000000001E-2</v>
      </c>
      <c r="G236">
        <v>12.399055000000001</v>
      </c>
      <c r="H236">
        <v>0.173647</v>
      </c>
      <c r="I236">
        <v>9.8802000000000003</v>
      </c>
      <c r="J236">
        <f t="shared" si="18"/>
        <v>-3.912023005428146</v>
      </c>
      <c r="K236">
        <f t="shared" si="19"/>
        <v>-2.3489222682024109</v>
      </c>
      <c r="L236">
        <f t="shared" si="20"/>
        <v>2.5176202600294668</v>
      </c>
      <c r="M236">
        <f t="shared" si="21"/>
        <v>-1.750730776071435</v>
      </c>
      <c r="N236" s="1">
        <v>-1.0201239790000001</v>
      </c>
      <c r="O236" s="1">
        <v>1.0933885860000001</v>
      </c>
      <c r="P236" s="1">
        <v>-0.76033271499999999</v>
      </c>
      <c r="Q236" s="1">
        <v>-1.698970004</v>
      </c>
      <c r="R236" s="1">
        <v>0.20948550399999999</v>
      </c>
      <c r="S236" s="1">
        <v>4.3884175999999997E-2</v>
      </c>
      <c r="T236" s="1">
        <v>9.1930989999999997E-3</v>
      </c>
      <c r="U236" s="1">
        <v>1.9258210000000001E-3</v>
      </c>
      <c r="V236" s="1">
        <v>0.99476573599999996</v>
      </c>
      <c r="W236" s="1">
        <v>-0.102090162</v>
      </c>
      <c r="X236" s="1">
        <v>-0.67884602500000002</v>
      </c>
      <c r="Y236">
        <f>-1.23-0.609*Q236-2.054*R236+1.501*O236</f>
        <v>1.0155657748059999</v>
      </c>
      <c r="Z236">
        <f>LOG(EXP(-2.885-0.575*J236+1.475*L236-6.802*R236))</f>
        <v>0.71788127113568623</v>
      </c>
      <c r="AA236">
        <f>-0.206-4.187*R236+0.706*S236+2.293*T236-1.682*U236+1.177*O236-1.111*N236+0.549*P236</f>
        <v>0.96856041394900028</v>
      </c>
      <c r="AB236">
        <f>LOG10(EXP(-0.74-4.93*R236-19.91*S236+43.75*T236-30.12*U236-1.3*K236+1.04*L236+0.68*M236))</f>
        <v>0.94638064488713303</v>
      </c>
      <c r="AC236">
        <f>-0.391+0.23*W236-1.722*X236</f>
        <v>0.75449211779000003</v>
      </c>
      <c r="AD236">
        <f>-0.215+2.341*W236-1.438*X236</f>
        <v>0.52218751470799996</v>
      </c>
      <c r="AE236">
        <f>-2.429+1.433*W236-Q236+1.761*O236</f>
        <v>1.0491321017999999</v>
      </c>
      <c r="AF236">
        <f>2.471*W236-0.917*Q236+1.48*O236-2.027</f>
        <v>0.89690581064599995</v>
      </c>
      <c r="AG236">
        <f>-0.192+0.397*W236-1.615*X236</f>
        <v>0.863806536061</v>
      </c>
      <c r="AH236">
        <f>-1.166-0.597*Q236-2.065*R236+1.443*O236</f>
        <v>0.99345725622600023</v>
      </c>
      <c r="AI236">
        <f>-2.371+1.433*W236-0.996*Q236+1.696*O236</f>
        <v>1.029265963694</v>
      </c>
      <c r="AJ236">
        <f>-0.19-4.841*R236+3.333*S236-1.523*T236+0.147*U236+1.173*O236-1.142*N236+0.553*P236</f>
        <v>0.95549104365500026</v>
      </c>
      <c r="AK236" s="6">
        <f>V236-AG236</f>
        <v>0.13095919993899996</v>
      </c>
      <c r="AL236" s="6">
        <f>V236-AH236</f>
        <v>1.3084797739997267E-3</v>
      </c>
      <c r="AM236" s="6">
        <f>V236-AI236</f>
        <v>-3.4500227694000074E-2</v>
      </c>
      <c r="AN236" s="6">
        <f>V236-AJ236</f>
        <v>3.9274692344999695E-2</v>
      </c>
      <c r="AO236">
        <f t="shared" si="22"/>
        <v>-0.10931441827099997</v>
      </c>
      <c r="AP236">
        <f>Y236-AH236</f>
        <v>2.2108518579999625E-2</v>
      </c>
      <c r="AQ236">
        <f t="shared" si="23"/>
        <v>1.9866138105999909E-2</v>
      </c>
      <c r="AR236">
        <f>AA236-AJ236</f>
        <v>1.3069370294000016E-2</v>
      </c>
      <c r="AS236" s="5">
        <f>V236-Y236</f>
        <v>-2.0800038805999899E-2</v>
      </c>
      <c r="AT236" s="5"/>
      <c r="AU236" s="5">
        <f>V236-Z236</f>
        <v>0.27688446486431373</v>
      </c>
      <c r="AV236" s="5"/>
      <c r="AW236" s="5">
        <f>V236-AA236</f>
        <v>2.620532205099968E-2</v>
      </c>
      <c r="AX236" s="5"/>
      <c r="AY236" s="5">
        <f>V236-AB236</f>
        <v>4.8385091112866929E-2</v>
      </c>
      <c r="AZ236" s="5"/>
      <c r="BA236" s="5">
        <f>V236-AC236</f>
        <v>0.24027361820999993</v>
      </c>
      <c r="BB236" s="5"/>
      <c r="BC236" s="5">
        <f>V236-AD236</f>
        <v>0.472578221292</v>
      </c>
      <c r="BD236" s="5"/>
      <c r="BE236" s="5">
        <f>V236-AE236</f>
        <v>-5.4366365799999983E-2</v>
      </c>
      <c r="BF236" s="5"/>
      <c r="BG236" s="5">
        <f>V236-AF236</f>
        <v>9.785992535400001E-2</v>
      </c>
      <c r="BM236" s="6"/>
    </row>
    <row r="237" spans="1:65" x14ac:dyDescent="0.15">
      <c r="A237">
        <v>1791</v>
      </c>
      <c r="B237">
        <v>0</v>
      </c>
      <c r="C237">
        <v>1.3947679328355587E-4</v>
      </c>
      <c r="D237" t="s">
        <v>24</v>
      </c>
      <c r="E237">
        <v>0.02</v>
      </c>
      <c r="F237">
        <v>8.6491999999999999E-2</v>
      </c>
      <c r="G237">
        <v>13.596344999999999</v>
      </c>
      <c r="H237">
        <v>0.19566</v>
      </c>
      <c r="I237">
        <v>11.695500000000001</v>
      </c>
      <c r="J237">
        <f t="shared" si="18"/>
        <v>-3.912023005428146</v>
      </c>
      <c r="K237">
        <f t="shared" si="19"/>
        <v>-2.4477033548704883</v>
      </c>
      <c r="L237">
        <f t="shared" si="20"/>
        <v>2.6098010066222534</v>
      </c>
      <c r="M237">
        <f t="shared" si="21"/>
        <v>-1.6313768199528542</v>
      </c>
      <c r="N237" s="1">
        <v>-1.06302406</v>
      </c>
      <c r="O237" s="1">
        <v>1.1334221760000001</v>
      </c>
      <c r="P237" s="1">
        <v>-0.70849795100000001</v>
      </c>
      <c r="Q237" s="1">
        <v>-1.698970004</v>
      </c>
      <c r="R237" s="1">
        <v>0.231235259</v>
      </c>
      <c r="S237" s="1">
        <v>5.3469744999999999E-2</v>
      </c>
      <c r="T237" s="1">
        <v>1.2364089999999999E-2</v>
      </c>
      <c r="U237" s="1">
        <v>2.859014E-3</v>
      </c>
      <c r="V237" s="1">
        <v>1.068018793</v>
      </c>
      <c r="W237" s="1">
        <v>-0.11420654299999999</v>
      </c>
      <c r="X237" s="1">
        <v>-0.63594594400000004</v>
      </c>
      <c r="Y237">
        <f>-1.23-0.609*Q237-2.054*R237+1.501*O237</f>
        <v>1.030982196626</v>
      </c>
      <c r="Z237">
        <f>LOG(EXP(-2.885-0.575*J237+1.475*L237-6.802*R237))</f>
        <v>0.71268049383452325</v>
      </c>
      <c r="AA237">
        <f>-0.206-4.187*R237+0.706*S237+2.293*T237-1.682*U237+1.177*O237-1.111*N237+0.549*P237</f>
        <v>1.013201864072</v>
      </c>
      <c r="AB237">
        <f>LOG10(EXP(-0.74-4.93*R237-19.91*S237+43.75*T237-30.12*U237-1.3*K237+1.04*L237+0.68*M237))</f>
        <v>0.99762400253530081</v>
      </c>
      <c r="AC237">
        <f>-0.391+0.23*W237-1.722*X237</f>
        <v>0.6778314106779999</v>
      </c>
      <c r="AD237">
        <f>-0.215+2.341*W237-1.438*X237</f>
        <v>0.432132750309</v>
      </c>
      <c r="AE237">
        <f>-2.429+1.433*W237-Q237+1.761*O237</f>
        <v>1.1022684798170002</v>
      </c>
      <c r="AF237">
        <f>2.471*W237-0.917*Q237+1.48*O237-2.027</f>
        <v>0.92621594639499971</v>
      </c>
      <c r="AG237">
        <f>-0.192+0.397*W237-1.615*X237</f>
        <v>0.78971270198900001</v>
      </c>
      <c r="AH237">
        <f>-1.166-0.597*Q237-2.065*R237+1.443*O237</f>
        <v>1.0063124825210004</v>
      </c>
      <c r="AI237">
        <f>-2.371+1.433*W237-0.996*Q237+1.696*O237</f>
        <v>1.079800158361</v>
      </c>
      <c r="AJ237">
        <f>-0.19-4.841*R237+3.333*S237-1.523*T237+0.147*U237+1.173*O237-1.142*N237+0.553*P237</f>
        <v>1.002072859319</v>
      </c>
      <c r="AK237" s="6">
        <f>V237-AG237</f>
        <v>0.27830609101100001</v>
      </c>
      <c r="AL237" s="6">
        <f>V237-AH237</f>
        <v>6.170631047899966E-2</v>
      </c>
      <c r="AM237" s="6">
        <f>V237-AI237</f>
        <v>-1.178136536099994E-2</v>
      </c>
      <c r="AN237" s="6">
        <f>V237-AJ237</f>
        <v>6.5945933680999991E-2</v>
      </c>
      <c r="AO237">
        <f t="shared" si="22"/>
        <v>-0.11188129131100011</v>
      </c>
      <c r="AP237">
        <f>Y237-AH237</f>
        <v>2.4669714104999629E-2</v>
      </c>
      <c r="AQ237">
        <f t="shared" si="23"/>
        <v>2.2468321456000195E-2</v>
      </c>
      <c r="AR237">
        <f>AA237-AJ237</f>
        <v>1.1129004752999938E-2</v>
      </c>
      <c r="AS237" s="5">
        <f>V237-Y237</f>
        <v>3.703659637400003E-2</v>
      </c>
      <c r="AT237" s="5"/>
      <c r="AU237" s="5">
        <f>V237-Z237</f>
        <v>0.35533829916547677</v>
      </c>
      <c r="AV237" s="5"/>
      <c r="AW237" s="5">
        <f>V237-AA237</f>
        <v>5.4816928928000053E-2</v>
      </c>
      <c r="AX237" s="5"/>
      <c r="AY237" s="5">
        <f>V237-AB237</f>
        <v>7.0394790464699208E-2</v>
      </c>
      <c r="AZ237" s="5"/>
      <c r="BA237" s="5">
        <f>V237-AC237</f>
        <v>0.39018738232200012</v>
      </c>
      <c r="BB237" s="5"/>
      <c r="BC237" s="5">
        <f>V237-AD237</f>
        <v>0.63588604269100002</v>
      </c>
      <c r="BD237" s="5"/>
      <c r="BE237" s="5">
        <f>V237-AE237</f>
        <v>-3.4249686817000136E-2</v>
      </c>
      <c r="BF237" s="5"/>
      <c r="BG237" s="5">
        <f>V237-AF237</f>
        <v>0.14180284660500031</v>
      </c>
      <c r="BM237" s="6"/>
    </row>
    <row r="238" spans="1:65" x14ac:dyDescent="0.15">
      <c r="A238">
        <v>832</v>
      </c>
      <c r="B238">
        <v>0</v>
      </c>
      <c r="C238">
        <v>1.4065268528762299E-4</v>
      </c>
      <c r="D238" t="s">
        <v>23</v>
      </c>
      <c r="E238">
        <v>0.02</v>
      </c>
      <c r="F238">
        <v>0.114972</v>
      </c>
      <c r="G238">
        <v>18.284116000000001</v>
      </c>
      <c r="H238">
        <v>0.62476399999999999</v>
      </c>
      <c r="I238">
        <v>44.480799999999995</v>
      </c>
      <c r="J238">
        <f t="shared" si="18"/>
        <v>-3.912023005428146</v>
      </c>
      <c r="K238">
        <f t="shared" si="19"/>
        <v>-2.1630666585254006</v>
      </c>
      <c r="L238">
        <f t="shared" si="20"/>
        <v>2.9060327047941552</v>
      </c>
      <c r="M238">
        <f t="shared" si="21"/>
        <v>-0.47038130055456695</v>
      </c>
      <c r="N238" s="1">
        <v>-0.93940791400000001</v>
      </c>
      <c r="O238" s="1">
        <v>1.2620739679999999</v>
      </c>
      <c r="P238" s="1">
        <v>-0.20428400299999999</v>
      </c>
      <c r="Q238" s="1">
        <v>-1.698970004</v>
      </c>
      <c r="R238" s="1">
        <v>0.17395539800000001</v>
      </c>
      <c r="S238" s="1">
        <v>3.0260479999999999E-2</v>
      </c>
      <c r="T238" s="1">
        <v>5.2639740000000003E-3</v>
      </c>
      <c r="U238" s="1">
        <v>9.1569700000000004E-4</v>
      </c>
      <c r="V238" s="1">
        <v>1.6481725899999999</v>
      </c>
      <c r="W238" s="1">
        <v>-8.2996502E-2</v>
      </c>
      <c r="X238" s="1">
        <v>-0.75956209100000005</v>
      </c>
      <c r="Y238">
        <f>-1.23-0.609*Q238-2.054*R238+1.501*O238</f>
        <v>1.3417413709119996</v>
      </c>
      <c r="Z238">
        <f>LOG(EXP(-2.885-0.575*J238+1.475*L238-6.802*R238))</f>
        <v>1.0716506668980434</v>
      </c>
      <c r="AA238">
        <f>-0.206-4.187*R238+0.706*S238+2.293*T238-1.682*U238+1.177*O238-1.111*N238+0.549*P238</f>
        <v>1.5145340726249998</v>
      </c>
      <c r="AB238">
        <f>LOG10(EXP(-0.74-4.93*R238-19.91*S238+43.75*T238-30.12*U238-1.3*K238+1.04*L238+0.68*M238))</f>
        <v>1.5274281047475415</v>
      </c>
      <c r="AC238">
        <f>-0.391+0.23*W238-1.722*X238</f>
        <v>0.89787672524200002</v>
      </c>
      <c r="AD238">
        <f>-0.215+2.341*W238-1.438*X238</f>
        <v>0.6829554756759999</v>
      </c>
      <c r="AE238">
        <f>-2.429+1.433*W238-Q238+1.761*O238</f>
        <v>1.3735482742820002</v>
      </c>
      <c r="AF238">
        <f>2.471*W238-0.917*Q238+1.48*O238-2.027</f>
        <v>1.1937406098659995</v>
      </c>
      <c r="AG238">
        <f>-0.192+0.397*W238-1.615*X238</f>
        <v>1.0017431656710001</v>
      </c>
      <c r="AH238">
        <f>-1.166-0.597*Q238-2.065*R238+1.443*O238</f>
        <v>1.3102399313420001</v>
      </c>
      <c r="AI238">
        <f>-2.371+1.433*W238-0.996*Q238+1.696*O238</f>
        <v>1.3427175863460001</v>
      </c>
      <c r="AJ238">
        <f>-0.19-4.841*R238+3.333*S238-1.523*T238+0.147*U238+1.173*O238-1.142*N238+0.553*P238</f>
        <v>1.5011052217719998</v>
      </c>
      <c r="AK238" s="6">
        <f>V238-AG238</f>
        <v>0.64642942432899986</v>
      </c>
      <c r="AL238" s="6">
        <f>V238-AH238</f>
        <v>0.33793265865799982</v>
      </c>
      <c r="AM238" s="6">
        <f>V238-AI238</f>
        <v>0.3054550036539998</v>
      </c>
      <c r="AN238" s="6">
        <f>V238-AJ238</f>
        <v>0.14706736822800015</v>
      </c>
      <c r="AO238">
        <f t="shared" si="22"/>
        <v>-0.10386644042900006</v>
      </c>
      <c r="AP238">
        <f>Y238-AH238</f>
        <v>3.1501439569999512E-2</v>
      </c>
      <c r="AQ238">
        <f t="shared" si="23"/>
        <v>3.0830687936000079E-2</v>
      </c>
      <c r="AR238">
        <f>AA238-AJ238</f>
        <v>1.3428850853000052E-2</v>
      </c>
      <c r="AS238" s="5">
        <f>V238-Y238</f>
        <v>0.30643121908800031</v>
      </c>
      <c r="AT238" s="5"/>
      <c r="AU238" s="5">
        <f>V238-Z238</f>
        <v>0.57652192310195649</v>
      </c>
      <c r="AV238" s="5"/>
      <c r="AW238" s="5">
        <f>V238-AA238</f>
        <v>0.1336385173750001</v>
      </c>
      <c r="AX238" s="5"/>
      <c r="AY238" s="5">
        <f>V238-AB238</f>
        <v>0.1207444852524584</v>
      </c>
      <c r="AZ238" s="5"/>
      <c r="BA238" s="5">
        <f>V238-AC238</f>
        <v>0.75029586475799992</v>
      </c>
      <c r="BB238" s="5"/>
      <c r="BC238" s="5">
        <f>V238-AD238</f>
        <v>0.96521711432400004</v>
      </c>
      <c r="BD238" s="5"/>
      <c r="BE238" s="5">
        <f>V238-AE238</f>
        <v>0.27462431571799972</v>
      </c>
      <c r="BF238" s="5"/>
      <c r="BG238" s="5">
        <f>V238-AF238</f>
        <v>0.45443198013400044</v>
      </c>
      <c r="BM238" s="6"/>
    </row>
    <row r="239" spans="1:65" x14ac:dyDescent="0.15">
      <c r="A239">
        <v>832</v>
      </c>
      <c r="B239">
        <v>0</v>
      </c>
      <c r="C239">
        <v>1.4065268528762299E-4</v>
      </c>
      <c r="D239" t="s">
        <v>23</v>
      </c>
      <c r="E239">
        <v>0.1</v>
      </c>
      <c r="F239">
        <v>0.114972</v>
      </c>
      <c r="G239">
        <v>18.284116000000001</v>
      </c>
      <c r="H239">
        <v>0.62476399999999999</v>
      </c>
      <c r="I239">
        <v>0.17019999999999999</v>
      </c>
      <c r="J239">
        <f t="shared" si="18"/>
        <v>-2.3025850929940455</v>
      </c>
      <c r="K239">
        <f t="shared" si="19"/>
        <v>-2.1630666585254006</v>
      </c>
      <c r="L239">
        <f t="shared" si="20"/>
        <v>2.9060327047941552</v>
      </c>
      <c r="M239">
        <f t="shared" si="21"/>
        <v>-0.47038130055456695</v>
      </c>
      <c r="N239" s="1">
        <v>-0.93940791400000001</v>
      </c>
      <c r="O239" s="1">
        <v>1.2620739679999999</v>
      </c>
      <c r="P239" s="1">
        <v>-0.20428400299999999</v>
      </c>
      <c r="Q239" s="1">
        <v>-1</v>
      </c>
      <c r="R239" s="1">
        <v>0.869776989</v>
      </c>
      <c r="S239" s="1">
        <v>0.75651201099999998</v>
      </c>
      <c r="T239" s="1">
        <v>0.657996739</v>
      </c>
      <c r="U239" s="1">
        <v>0.57231042300000001</v>
      </c>
      <c r="V239" s="1">
        <v>-0.76904044400000005</v>
      </c>
      <c r="W239" s="1">
        <v>-0.88531226799999996</v>
      </c>
      <c r="X239" s="1">
        <v>-6.0592086000000003E-2</v>
      </c>
      <c r="Y239">
        <f>-1.23-0.609*Q239-2.054*R239+1.501*O239</f>
        <v>-0.51314890943799996</v>
      </c>
      <c r="Z239">
        <f>LOG(EXP(-2.885-0.575*J239+1.475*L239-6.802*R239))</f>
        <v>-1.3857635146008893</v>
      </c>
      <c r="AA239">
        <f>-0.206-4.187*R239+0.706*S239+2.293*T239-1.682*U239+1.177*O239-1.111*N239+0.549*P239</f>
        <v>-0.35050704699300045</v>
      </c>
      <c r="AB239">
        <f>LOG10(EXP(-0.74-4.93*R239-19.91*S239+43.75*T239-30.12*U239-1.3*K239+1.04*L239+0.68*M239))</f>
        <v>-1.3143427049911818</v>
      </c>
      <c r="AC239">
        <f>-0.391+0.23*W239-1.722*X239</f>
        <v>-0.49028224954799998</v>
      </c>
      <c r="AD239">
        <f>-0.215+2.341*W239-1.438*X239</f>
        <v>-2.2003845997199996</v>
      </c>
      <c r="AE239">
        <f>-2.429+1.433*W239-Q239+1.761*O239</f>
        <v>-0.47514022239599996</v>
      </c>
      <c r="AF239">
        <f>2.471*W239-0.917*Q239+1.48*O239-2.027</f>
        <v>-1.4297371415880005</v>
      </c>
      <c r="AG239">
        <f>-0.192+0.397*W239-1.615*X239</f>
        <v>-0.44561275150600005</v>
      </c>
      <c r="AH239">
        <f>-1.166-0.597*Q239-2.065*R239+1.443*O239</f>
        <v>-0.54391674646099974</v>
      </c>
      <c r="AI239">
        <f>-2.371+1.433*W239-0.996*Q239+1.696*O239</f>
        <v>-0.50317503031600008</v>
      </c>
      <c r="AJ239">
        <f>-0.19-4.841*R239+3.333*S239-1.523*T239+0.147*U239+1.173*O239-1.142*N239+0.553*P239</f>
        <v>-0.35688772380900069</v>
      </c>
      <c r="AK239" s="6">
        <f>V239-AG239</f>
        <v>-0.323427692494</v>
      </c>
      <c r="AL239" s="6">
        <f>V239-AH239</f>
        <v>-0.2251236975390003</v>
      </c>
      <c r="AM239" s="6">
        <f>V239-AI239</f>
        <v>-0.26586541368399996</v>
      </c>
      <c r="AN239" s="6">
        <f>V239-AJ239</f>
        <v>-0.41215272019099936</v>
      </c>
      <c r="AO239">
        <f t="shared" si="22"/>
        <v>-4.4669498041999933E-2</v>
      </c>
      <c r="AP239">
        <f>Y239-AH239</f>
        <v>3.0767837022999789E-2</v>
      </c>
      <c r="AQ239">
        <f t="shared" si="23"/>
        <v>2.8034807920000127E-2</v>
      </c>
      <c r="AR239">
        <f>AA239-AJ239</f>
        <v>6.3806768160002414E-3</v>
      </c>
      <c r="AS239" s="5">
        <f>V239-Y239</f>
        <v>-0.25589153456200009</v>
      </c>
      <c r="AT239" s="5"/>
      <c r="AU239" s="5">
        <f>V239-Z239</f>
        <v>0.61672307060088927</v>
      </c>
      <c r="AV239" s="5"/>
      <c r="AW239" s="5">
        <f>V239-AA239</f>
        <v>-0.4185333970069996</v>
      </c>
      <c r="AX239" s="5"/>
      <c r="AY239" s="5">
        <f>V239-AB239</f>
        <v>0.54530226099118173</v>
      </c>
      <c r="AZ239" s="5"/>
      <c r="BA239" s="5">
        <f>V239-AC239</f>
        <v>-0.27875819445200006</v>
      </c>
      <c r="BB239" s="5"/>
      <c r="BC239" s="5">
        <f>V239-AD239</f>
        <v>1.4313441557199995</v>
      </c>
      <c r="BD239" s="5"/>
      <c r="BE239" s="5">
        <f>V239-AE239</f>
        <v>-0.29390022160400009</v>
      </c>
      <c r="BF239" s="5"/>
      <c r="BG239" s="5">
        <f>V239-AF239</f>
        <v>0.66069669758800043</v>
      </c>
      <c r="BM239" s="6"/>
    </row>
    <row r="240" spans="1:65" x14ac:dyDescent="0.15">
      <c r="A240">
        <v>832</v>
      </c>
      <c r="B240">
        <v>0</v>
      </c>
      <c r="C240">
        <v>1.4065268528762299E-4</v>
      </c>
      <c r="D240" t="s">
        <v>24</v>
      </c>
      <c r="E240">
        <v>0.02</v>
      </c>
      <c r="F240">
        <v>0.146119</v>
      </c>
      <c r="G240">
        <v>19.843162</v>
      </c>
      <c r="H240">
        <v>0.77490700000000001</v>
      </c>
      <c r="I240">
        <v>55.256799999999998</v>
      </c>
      <c r="J240">
        <f t="shared" si="18"/>
        <v>-3.912023005428146</v>
      </c>
      <c r="K240">
        <f t="shared" si="19"/>
        <v>-1.9233339207685911</v>
      </c>
      <c r="L240">
        <f t="shared" si="20"/>
        <v>2.9878594641578808</v>
      </c>
      <c r="M240">
        <f t="shared" si="21"/>
        <v>-0.25501225682936607</v>
      </c>
      <c r="N240" s="1">
        <v>-0.83529330899999998</v>
      </c>
      <c r="O240" s="1">
        <v>1.297610878</v>
      </c>
      <c r="P240" s="1">
        <v>-0.110750416</v>
      </c>
      <c r="Q240" s="1">
        <v>-1.698970004</v>
      </c>
      <c r="R240" s="1">
        <v>0.136874739</v>
      </c>
      <c r="S240" s="1">
        <v>1.8734694E-2</v>
      </c>
      <c r="T240" s="1">
        <v>2.5643060000000001E-3</v>
      </c>
      <c r="U240" s="1">
        <v>3.5098900000000001E-4</v>
      </c>
      <c r="V240" s="1">
        <v>1.7423857309999999</v>
      </c>
      <c r="W240" s="1">
        <v>-6.3926173000000003E-2</v>
      </c>
      <c r="X240" s="1">
        <v>-0.86367669599999997</v>
      </c>
      <c r="Y240">
        <f>-1.23-0.609*Q240-2.054*R240+1.501*O240</f>
        <v>1.4712459464079997</v>
      </c>
      <c r="Z240">
        <f>LOG(EXP(-2.885-0.575*J240+1.475*L240-6.802*R240))</f>
        <v>1.2336065110986125</v>
      </c>
      <c r="AA240">
        <f>-0.206-4.187*R240+0.706*S240+2.293*T240-1.682*U240+1.177*O240-1.111*N240+0.549*P240</f>
        <v>1.6339186432520003</v>
      </c>
      <c r="AB240">
        <f>LOG10(EXP(-0.74-4.93*R240-19.91*S240+43.75*T240-30.12*U240-1.3*K240+1.04*L240+0.68*M240))</f>
        <v>1.6277860889891067</v>
      </c>
      <c r="AC240">
        <f>-0.391+0.23*W240-1.722*X240</f>
        <v>1.081548250722</v>
      </c>
      <c r="AD240">
        <f>-0.215+2.341*W240-1.438*X240</f>
        <v>0.87731591785499985</v>
      </c>
      <c r="AE240">
        <f>-2.429+1.433*W240-Q240+1.761*O240</f>
        <v>1.4634565542489999</v>
      </c>
      <c r="AF240">
        <f>2.471*W240-0.917*Q240+1.48*O240-2.027</f>
        <v>1.2934580196249996</v>
      </c>
      <c r="AG240">
        <f>-0.192+0.397*W240-1.615*X240</f>
        <v>1.1774591733589999</v>
      </c>
      <c r="AH240">
        <f>-1.166-0.597*Q240-2.065*R240+1.443*O240</f>
        <v>1.4380912533070001</v>
      </c>
      <c r="AI240">
        <f>-2.371+1.433*W240-0.996*Q240+1.696*O240</f>
        <v>1.4303159671629997</v>
      </c>
      <c r="AJ240">
        <f>-0.19-4.841*R240+3.333*S240-1.523*T240+0.147*U240+1.173*O240-1.142*N240+0.553*P240</f>
        <v>1.6207358196720001</v>
      </c>
      <c r="AK240" s="6">
        <f>V240-AG240</f>
        <v>0.56492655764100008</v>
      </c>
      <c r="AL240" s="6">
        <f>V240-AH240</f>
        <v>0.30429447769299989</v>
      </c>
      <c r="AM240" s="6">
        <f>V240-AI240</f>
        <v>0.31206976383700025</v>
      </c>
      <c r="AN240" s="6">
        <f>V240-AJ240</f>
        <v>0.12164991132799985</v>
      </c>
      <c r="AO240">
        <f t="shared" si="22"/>
        <v>-9.5910922636999851E-2</v>
      </c>
      <c r="AP240">
        <f>Y240-AH240</f>
        <v>3.315469310099961E-2</v>
      </c>
      <c r="AQ240">
        <f t="shared" si="23"/>
        <v>3.3140587086000206E-2</v>
      </c>
      <c r="AR240">
        <f>AA240-AJ240</f>
        <v>1.3182823580000225E-2</v>
      </c>
      <c r="AS240" s="5">
        <f>V240-Y240</f>
        <v>0.27113978459200028</v>
      </c>
      <c r="AT240" s="5"/>
      <c r="AU240" s="5">
        <f>V240-Z240</f>
        <v>0.50877921990138741</v>
      </c>
      <c r="AV240" s="5"/>
      <c r="AW240" s="5">
        <f>V240-AA240</f>
        <v>0.10846708774799962</v>
      </c>
      <c r="AX240" s="5"/>
      <c r="AY240" s="5">
        <f>V240-AB240</f>
        <v>0.11459964201089323</v>
      </c>
      <c r="AZ240" s="5"/>
      <c r="BA240" s="5">
        <f>V240-AC240</f>
        <v>0.66083748027799993</v>
      </c>
      <c r="BB240" s="5"/>
      <c r="BC240" s="5">
        <f>V240-AD240</f>
        <v>0.86506981314500009</v>
      </c>
      <c r="BD240" s="5"/>
      <c r="BE240" s="5">
        <f>V240-AE240</f>
        <v>0.27892917675100004</v>
      </c>
      <c r="BF240" s="5"/>
      <c r="BG240" s="5">
        <f>V240-AF240</f>
        <v>0.44892771137500032</v>
      </c>
      <c r="BM240" s="6"/>
    </row>
    <row r="241" spans="1:65" x14ac:dyDescent="0.15">
      <c r="A241">
        <v>832</v>
      </c>
      <c r="B241">
        <v>0</v>
      </c>
      <c r="C241">
        <v>1.4065268528762299E-4</v>
      </c>
      <c r="D241" t="s">
        <v>24</v>
      </c>
      <c r="E241">
        <v>0.1</v>
      </c>
      <c r="F241">
        <v>0.146119</v>
      </c>
      <c r="G241">
        <v>19.843162</v>
      </c>
      <c r="H241">
        <v>0.77490700000000001</v>
      </c>
      <c r="I241">
        <v>0.3846</v>
      </c>
      <c r="J241">
        <f t="shared" si="18"/>
        <v>-2.3025850929940455</v>
      </c>
      <c r="K241">
        <f t="shared" si="19"/>
        <v>-1.9233339207685911</v>
      </c>
      <c r="L241">
        <f t="shared" si="20"/>
        <v>2.9878594641578808</v>
      </c>
      <c r="M241">
        <f t="shared" si="21"/>
        <v>-0.25501225682936607</v>
      </c>
      <c r="N241" s="1">
        <v>-0.83529330899999998</v>
      </c>
      <c r="O241" s="1">
        <v>1.297610878</v>
      </c>
      <c r="P241" s="1">
        <v>-0.110750416</v>
      </c>
      <c r="Q241" s="1">
        <v>-1</v>
      </c>
      <c r="R241" s="1">
        <v>0.684373695</v>
      </c>
      <c r="S241" s="1">
        <v>0.46836735499999999</v>
      </c>
      <c r="T241" s="1">
        <v>0.320538298</v>
      </c>
      <c r="U241" s="1">
        <v>0.21936797899999999</v>
      </c>
      <c r="V241" s="1">
        <v>-0.41499071999999998</v>
      </c>
      <c r="W241" s="1">
        <v>-0.50082680899999998</v>
      </c>
      <c r="X241" s="1">
        <v>-0.16470669099999999</v>
      </c>
      <c r="Y241">
        <f>-1.23-0.609*Q241-2.054*R241+1.501*O241</f>
        <v>-7.8989641652000175E-2</v>
      </c>
      <c r="Z241">
        <f>LOG(EXP(-2.885-0.575*J241+1.475*L241-6.802*R241))</f>
        <v>-0.78565206592789605</v>
      </c>
      <c r="AA241">
        <f>-0.206-4.187*R241+0.706*S241+2.293*T241-1.682*U241+1.177*O241-1.111*N241+0.549*P241</f>
        <v>1.970895962199995E-2</v>
      </c>
      <c r="AB241">
        <f>LOG10(EXP(-0.74-4.93*R241-19.91*S241+43.75*T241-30.12*U241-1.3*K241+1.04*L241+0.68*M241))</f>
        <v>-0.25565601944167793</v>
      </c>
      <c r="AC241">
        <f>-0.391+0.23*W241-1.722*X241</f>
        <v>-0.22256524416800005</v>
      </c>
      <c r="AD241">
        <f>-0.215+2.341*W241-1.438*X241</f>
        <v>-1.1505873382110003</v>
      </c>
      <c r="AE241">
        <f>-2.429+1.433*W241-Q241+1.761*O241</f>
        <v>0.138407938861</v>
      </c>
      <c r="AF241">
        <f>2.471*W241-0.917*Q241+1.48*O241-2.027</f>
        <v>-0.42707894559900006</v>
      </c>
      <c r="AG241">
        <f>-0.192+0.397*W241-1.615*X241</f>
        <v>-0.12482693720800003</v>
      </c>
      <c r="AH241">
        <f>-1.166-0.597*Q241-2.065*R241+1.443*O241</f>
        <v>-0.109779183221</v>
      </c>
      <c r="AI241">
        <f>-2.371+1.433*W241-0.996*Q241+1.696*O241</f>
        <v>0.10806323179099975</v>
      </c>
      <c r="AJ241">
        <f>-0.19-4.841*R241+3.333*S241-1.523*T241+0.147*U241+1.173*O241-1.142*N241+0.553*P241</f>
        <v>1.6840140502999694E-2</v>
      </c>
      <c r="AK241" s="6">
        <f>V241-AG241</f>
        <v>-0.29016378279199995</v>
      </c>
      <c r="AL241" s="6">
        <f>V241-AH241</f>
        <v>-0.30521153677899998</v>
      </c>
      <c r="AM241" s="6">
        <f>V241-AI241</f>
        <v>-0.52305395179099978</v>
      </c>
      <c r="AN241" s="6">
        <f>V241-AJ241</f>
        <v>-0.43183086050299968</v>
      </c>
      <c r="AO241">
        <f t="shared" si="22"/>
        <v>-9.7738306960000021E-2</v>
      </c>
      <c r="AP241">
        <f>Y241-AH241</f>
        <v>3.0789541568999823E-2</v>
      </c>
      <c r="AQ241">
        <f t="shared" si="23"/>
        <v>3.0344707070000254E-2</v>
      </c>
      <c r="AR241">
        <f>AA241-AJ241</f>
        <v>2.8688191190002557E-3</v>
      </c>
      <c r="AS241" s="5">
        <f>V241-Y241</f>
        <v>-0.3360010783479998</v>
      </c>
      <c r="AT241" s="5"/>
      <c r="AU241" s="5">
        <f>V241-Z241</f>
        <v>0.37066134592789607</v>
      </c>
      <c r="AV241" s="5"/>
      <c r="AW241" s="5">
        <f>V241-AA241</f>
        <v>-0.43469967962199996</v>
      </c>
      <c r="AX241" s="5"/>
      <c r="AY241" s="5">
        <f>V241-AB241</f>
        <v>-0.15933470055832205</v>
      </c>
      <c r="AZ241" s="5"/>
      <c r="BA241" s="5">
        <f>V241-AC241</f>
        <v>-0.19242547583199993</v>
      </c>
      <c r="BB241" s="5"/>
      <c r="BC241" s="5">
        <f>V241-AD241</f>
        <v>0.73559661821100031</v>
      </c>
      <c r="BD241" s="5"/>
      <c r="BE241" s="5">
        <f>V241-AE241</f>
        <v>-0.55339865886100004</v>
      </c>
      <c r="BF241" s="5"/>
      <c r="BG241" s="5">
        <f>V241-AF241</f>
        <v>1.208822559900008E-2</v>
      </c>
      <c r="BM241" s="6"/>
    </row>
    <row r="242" spans="1:65" x14ac:dyDescent="0.15">
      <c r="A242">
        <v>5857</v>
      </c>
      <c r="B242">
        <v>0</v>
      </c>
      <c r="C242">
        <v>1.6921037719496706E-4</v>
      </c>
      <c r="D242" t="s">
        <v>23</v>
      </c>
      <c r="E242">
        <v>0.02</v>
      </c>
      <c r="F242">
        <v>0.10417899999999999</v>
      </c>
      <c r="G242">
        <v>9.087548</v>
      </c>
      <c r="H242">
        <v>0.26407799999999998</v>
      </c>
      <c r="I242">
        <v>12.283900000000001</v>
      </c>
      <c r="J242">
        <f t="shared" si="18"/>
        <v>-3.912023005428146</v>
      </c>
      <c r="K242">
        <f t="shared" si="19"/>
        <v>-2.2616447054825173</v>
      </c>
      <c r="L242">
        <f t="shared" si="20"/>
        <v>2.2069051248264309</v>
      </c>
      <c r="M242">
        <f t="shared" si="21"/>
        <v>-1.3315107649284654</v>
      </c>
      <c r="N242" s="1">
        <v>-0.98221981599999997</v>
      </c>
      <c r="O242" s="1">
        <v>0.95844671800000003</v>
      </c>
      <c r="P242" s="1">
        <v>-0.57826777799999995</v>
      </c>
      <c r="Q242" s="1">
        <v>-1.698970004</v>
      </c>
      <c r="R242" s="1">
        <v>0.19197727000000001</v>
      </c>
      <c r="S242" s="1">
        <v>3.6855272000000001E-2</v>
      </c>
      <c r="T242" s="1">
        <v>7.0753750000000001E-3</v>
      </c>
      <c r="U242" s="1">
        <v>1.3583110000000001E-3</v>
      </c>
      <c r="V242" s="1">
        <v>1.0893362719999999</v>
      </c>
      <c r="W242" s="1">
        <v>-9.2576422000000005E-2</v>
      </c>
      <c r="X242" s="1">
        <v>-0.71675018899999998</v>
      </c>
      <c r="Y242">
        <f>-1.23-0.609*Q242-2.054*R242+1.501*O242</f>
        <v>0.84897994357399975</v>
      </c>
      <c r="Z242">
        <f>LOG(EXP(-2.885-0.575*J242+1.475*L242-6.802*R242))</f>
        <v>0.57056258233300694</v>
      </c>
      <c r="AA242">
        <f>-0.206-4.187*R242+0.706*S242+2.293*T242-1.682*U242+1.177*O242-1.111*N242+0.549*P242</f>
        <v>0.93201914085499993</v>
      </c>
      <c r="AB242">
        <f>LOG10(EXP(-0.74-4.93*R242-19.91*S242+43.75*T242-30.12*U242-1.3*K242+1.04*L242+0.68*M242))</f>
        <v>0.94601978260572228</v>
      </c>
      <c r="AC242">
        <f>-0.391+0.23*W242-1.722*X242</f>
        <v>0.82195124839799993</v>
      </c>
      <c r="AD242">
        <f>-0.215+2.341*W242-1.438*X242</f>
        <v>0.59896536787999977</v>
      </c>
      <c r="AE242">
        <f>-2.429+1.433*W242-Q242+1.761*O242</f>
        <v>0.82513266167200006</v>
      </c>
      <c r="AF242">
        <f>2.471*W242-0.917*Q242+1.48*O242-2.027</f>
        <v>0.72070029754600018</v>
      </c>
      <c r="AG242">
        <f>-0.192+0.397*W242-1.615*X242</f>
        <v>0.92879871570100003</v>
      </c>
      <c r="AH242">
        <f>-1.166-0.597*Q242-2.065*R242+1.443*O242</f>
        <v>0.83489064391200019</v>
      </c>
      <c r="AI242">
        <f>-2.371+1.433*W242-0.996*Q242+1.696*O242</f>
        <v>0.8140377449859999</v>
      </c>
      <c r="AJ242">
        <f>-0.19-4.841*R242+3.333*S242-1.523*T242+0.147*U242+1.173*O242-1.142*N242+0.553*P242</f>
        <v>0.9190714819500001</v>
      </c>
      <c r="AK242" s="6">
        <f>V242-AG242</f>
        <v>0.16053755629899991</v>
      </c>
      <c r="AL242" s="6">
        <f>V242-AH242</f>
        <v>0.25444562808799975</v>
      </c>
      <c r="AM242" s="6">
        <f>V242-AI242</f>
        <v>0.27529852701400004</v>
      </c>
      <c r="AN242" s="6">
        <f>V242-AJ242</f>
        <v>0.17026479004999984</v>
      </c>
      <c r="AO242">
        <f t="shared" si="22"/>
        <v>-0.1068474673030001</v>
      </c>
      <c r="AP242">
        <f>Y242-AH242</f>
        <v>1.4089299661999566E-2</v>
      </c>
      <c r="AQ242">
        <f t="shared" si="23"/>
        <v>1.1094916686000156E-2</v>
      </c>
      <c r="AR242">
        <f>AA242-AJ242</f>
        <v>1.2947658904999826E-2</v>
      </c>
      <c r="AS242" s="5">
        <f>V242-Y242</f>
        <v>0.24035632842600019</v>
      </c>
      <c r="AT242" s="5"/>
      <c r="AU242" s="5">
        <f>V242-Z242</f>
        <v>0.518773689666993</v>
      </c>
      <c r="AV242" s="5"/>
      <c r="AW242" s="5">
        <f>V242-AA242</f>
        <v>0.15731713114500001</v>
      </c>
      <c r="AX242" s="5"/>
      <c r="AY242" s="5">
        <f>V242-AB242</f>
        <v>0.14331648939427766</v>
      </c>
      <c r="AZ242" s="5"/>
      <c r="BA242" s="5">
        <f>V242-AC242</f>
        <v>0.267385023602</v>
      </c>
      <c r="BB242" s="5"/>
      <c r="BC242" s="5">
        <f>V242-AD242</f>
        <v>0.49037090412000017</v>
      </c>
      <c r="BD242" s="5"/>
      <c r="BE242" s="5">
        <f>V242-AE242</f>
        <v>0.26420361032799988</v>
      </c>
      <c r="BF242" s="5"/>
      <c r="BG242" s="5">
        <f>V242-AF242</f>
        <v>0.36863597445399976</v>
      </c>
      <c r="BM242" s="6"/>
    </row>
    <row r="243" spans="1:65" x14ac:dyDescent="0.15">
      <c r="A243">
        <v>5857</v>
      </c>
      <c r="B243">
        <v>0</v>
      </c>
      <c r="C243">
        <v>1.6921037719496706E-4</v>
      </c>
      <c r="D243" t="s">
        <v>24</v>
      </c>
      <c r="E243">
        <v>0.02</v>
      </c>
      <c r="F243">
        <v>8.5952000000000001E-2</v>
      </c>
      <c r="G243">
        <v>9.3154599999999999</v>
      </c>
      <c r="H243">
        <v>0.24963299999999999</v>
      </c>
      <c r="I243">
        <v>9.6283999999999992</v>
      </c>
      <c r="J243">
        <f t="shared" si="18"/>
        <v>-3.912023005428146</v>
      </c>
      <c r="K243">
        <f t="shared" si="19"/>
        <v>-2.4539662780813645</v>
      </c>
      <c r="L243">
        <f t="shared" si="20"/>
        <v>2.2316753855503149</v>
      </c>
      <c r="M243">
        <f t="shared" si="21"/>
        <v>-1.3877634396875782</v>
      </c>
      <c r="N243" s="1">
        <v>-1.065744013</v>
      </c>
      <c r="O243" s="1">
        <v>0.96920430499999999</v>
      </c>
      <c r="P243" s="1">
        <v>-0.60269800399999995</v>
      </c>
      <c r="Q243" s="1">
        <v>-1.698970004</v>
      </c>
      <c r="R243" s="1">
        <v>0.232688012</v>
      </c>
      <c r="S243" s="1">
        <v>5.4143710999999997E-2</v>
      </c>
      <c r="T243" s="1">
        <v>1.2598592E-2</v>
      </c>
      <c r="U243" s="1">
        <v>2.9315410000000002E-3</v>
      </c>
      <c r="V243" s="1">
        <v>0.98355412399999997</v>
      </c>
      <c r="W243" s="1">
        <v>-0.115028017</v>
      </c>
      <c r="X243" s="1">
        <v>-0.63322599099999999</v>
      </c>
      <c r="Y243">
        <f>-1.23-0.609*Q243-2.054*R243+1.501*O243</f>
        <v>0.78150721759299979</v>
      </c>
      <c r="Z243">
        <f>LOG(EXP(-2.885-0.575*J243+1.475*L243-6.802*R243))</f>
        <v>0.46616759895208548</v>
      </c>
      <c r="AA243">
        <f>-0.206-4.187*R243+0.706*S243+2.293*T243-1.682*U243+1.177*O243-1.111*N243+0.549*P243</f>
        <v>0.87583233444800002</v>
      </c>
      <c r="AB243">
        <f>LOG10(EXP(-0.74-4.93*R243-19.91*S243+43.75*T243-30.12*U243-1.3*K243+1.04*L243+0.68*M243))</f>
        <v>0.89688612580881022</v>
      </c>
      <c r="AC243">
        <f>-0.391+0.23*W243-1.722*X243</f>
        <v>0.67295871259199991</v>
      </c>
      <c r="AD243">
        <f>-0.215+2.341*W243-1.438*X243</f>
        <v>0.42629838726099989</v>
      </c>
      <c r="AE243">
        <f>-2.429+1.433*W243-Q243+1.761*O243</f>
        <v>0.81190363674400001</v>
      </c>
      <c r="AF243">
        <f>2.471*W243-0.917*Q243+1.48*O243-2.027</f>
        <v>0.68114363506099984</v>
      </c>
      <c r="AG243">
        <f>-0.192+0.397*W243-1.615*X243</f>
        <v>0.78499385271599986</v>
      </c>
      <c r="AH243">
        <f>-1.166-0.597*Q243-2.065*R243+1.443*O243</f>
        <v>0.76634615972300013</v>
      </c>
      <c r="AI243">
        <f>-2.371+1.433*W243-0.996*Q243+1.696*O243</f>
        <v>0.80010947690299994</v>
      </c>
      <c r="AJ243">
        <f>-0.19-4.841*R243+3.333*S243-1.523*T243+0.147*U243+1.173*O243-1.142*N243+0.553*P243</f>
        <v>0.8659259199810001</v>
      </c>
      <c r="AK243" s="6">
        <f>V243-AG243</f>
        <v>0.19856027128400011</v>
      </c>
      <c r="AL243" s="6">
        <f>V243-AH243</f>
        <v>0.21720796427699984</v>
      </c>
      <c r="AM243" s="6">
        <f>V243-AI243</f>
        <v>0.18344464709700004</v>
      </c>
      <c r="AN243" s="6">
        <f>V243-AJ243</f>
        <v>0.11762820401899987</v>
      </c>
      <c r="AO243">
        <f t="shared" si="22"/>
        <v>-0.11203514012399995</v>
      </c>
      <c r="AP243">
        <f>Y243-AH243</f>
        <v>1.5161057869999661E-2</v>
      </c>
      <c r="AQ243">
        <f t="shared" si="23"/>
        <v>1.1794159841000074E-2</v>
      </c>
      <c r="AR243">
        <f>AA243-AJ243</f>
        <v>9.9064144669999132E-3</v>
      </c>
      <c r="AS243" s="5">
        <f>V243-Y243</f>
        <v>0.20204690640700018</v>
      </c>
      <c r="AT243" s="5"/>
      <c r="AU243" s="5">
        <f>V243-Z243</f>
        <v>0.51738652504791449</v>
      </c>
      <c r="AV243" s="5"/>
      <c r="AW243" s="5">
        <f>V243-AA243</f>
        <v>0.10772178955199996</v>
      </c>
      <c r="AX243" s="5"/>
      <c r="AY243" s="5">
        <f>V243-AB243</f>
        <v>8.6667998191189755E-2</v>
      </c>
      <c r="AZ243" s="5"/>
      <c r="BA243" s="5">
        <f>V243-AC243</f>
        <v>0.31059541140800007</v>
      </c>
      <c r="BB243" s="5"/>
      <c r="BC243" s="5">
        <f>V243-AD243</f>
        <v>0.55725573673900008</v>
      </c>
      <c r="BD243" s="5"/>
      <c r="BE243" s="5">
        <f>V243-AE243</f>
        <v>0.17165048725599996</v>
      </c>
      <c r="BF243" s="5"/>
      <c r="BG243" s="5">
        <f>V243-AF243</f>
        <v>0.30241048893900013</v>
      </c>
      <c r="BM243" s="6"/>
    </row>
    <row r="244" spans="1:65" x14ac:dyDescent="0.15">
      <c r="A244">
        <v>3914</v>
      </c>
      <c r="B244">
        <v>0</v>
      </c>
      <c r="C244">
        <v>1.85713637658554E-4</v>
      </c>
      <c r="D244" t="s">
        <v>23</v>
      </c>
      <c r="E244">
        <v>0.02</v>
      </c>
      <c r="F244">
        <v>0.18467700000000001</v>
      </c>
      <c r="G244">
        <v>6.656237</v>
      </c>
      <c r="H244">
        <v>0.47909400000000002</v>
      </c>
      <c r="I244">
        <v>13.822999999999999</v>
      </c>
      <c r="J244">
        <f t="shared" si="18"/>
        <v>-3.912023005428146</v>
      </c>
      <c r="K244">
        <f t="shared" si="19"/>
        <v>-1.6891469257897791</v>
      </c>
      <c r="L244">
        <f t="shared" si="20"/>
        <v>1.8955543098561483</v>
      </c>
      <c r="M244">
        <f t="shared" si="21"/>
        <v>-0.73585845865300792</v>
      </c>
      <c r="N244" s="1">
        <v>-0.73358718899999997</v>
      </c>
      <c r="O244" s="1">
        <v>0.82322877699999997</v>
      </c>
      <c r="P244" s="1">
        <v>-0.31957926800000003</v>
      </c>
      <c r="Q244" s="1">
        <v>-1.698970004</v>
      </c>
      <c r="R244" s="1">
        <v>0.108297189</v>
      </c>
      <c r="S244" s="1">
        <v>1.1728281E-2</v>
      </c>
      <c r="T244" s="1">
        <v>1.2701399999999999E-3</v>
      </c>
      <c r="U244" s="1">
        <v>1.37553E-4</v>
      </c>
      <c r="V244" s="1">
        <v>1.1406023080000001</v>
      </c>
      <c r="W244" s="1">
        <v>-4.9779864E-2</v>
      </c>
      <c r="X244" s="1">
        <v>-0.96538281500000001</v>
      </c>
      <c r="Y244">
        <f>-1.23-0.609*Q244-2.054*R244+1.501*O244</f>
        <v>0.81789670050699981</v>
      </c>
      <c r="Z244">
        <f>LOG(EXP(-2.885-0.575*J244+1.475*L244-6.802*R244))</f>
        <v>0.61831302561320123</v>
      </c>
      <c r="AA244">
        <f>-0.206-4.187*R244+0.706*S244+2.293*T244-1.682*U244+1.177*O244-1.111*N244+0.549*P244</f>
        <v>0.96002752229299992</v>
      </c>
      <c r="AB244">
        <f>LOG10(EXP(-0.74-4.93*R244-19.91*S244+43.75*T244-30.12*U244-1.3*K244+1.04*L244+0.68*M244))</f>
        <v>0.96017908427359866</v>
      </c>
      <c r="AC244">
        <f>-0.391+0.23*W244-1.722*X244</f>
        <v>1.2599398387099998</v>
      </c>
      <c r="AD244">
        <f>-0.215+2.341*W244-1.438*X244</f>
        <v>1.0566858263459999</v>
      </c>
      <c r="AE244">
        <f>-2.429+1.433*W244-Q244+1.761*O244</f>
        <v>0.64834133518499981</v>
      </c>
      <c r="AF244">
        <f>2.471*W244-0.917*Q244+1.48*O244-2.027</f>
        <v>0.62632803968400008</v>
      </c>
      <c r="AG244">
        <f>-0.192+0.397*W244-1.615*X244</f>
        <v>1.347330640217</v>
      </c>
      <c r="AH244">
        <f>-1.166-0.597*Q244-2.065*R244+1.443*O244</f>
        <v>0.81257052231400007</v>
      </c>
      <c r="AI244">
        <f>-2.371+1.433*W244-0.996*Q244+1.696*O244</f>
        <v>0.6460355846639998</v>
      </c>
      <c r="AJ244">
        <f>-0.19-4.841*R244+3.333*S244-1.523*T244+0.147*U244+1.173*O244-1.142*N244+0.553*P244</f>
        <v>0.94958605574999999</v>
      </c>
      <c r="AK244" s="6">
        <f>V244-AG244</f>
        <v>-0.20672833221699993</v>
      </c>
      <c r="AL244" s="6">
        <f>V244-AH244</f>
        <v>0.328031785686</v>
      </c>
      <c r="AM244" s="6">
        <f>V244-AI244</f>
        <v>0.49456672333600027</v>
      </c>
      <c r="AN244" s="6">
        <f>V244-AJ244</f>
        <v>0.19101625225000007</v>
      </c>
      <c r="AO244">
        <f t="shared" si="22"/>
        <v>-8.7390801507000182E-2</v>
      </c>
      <c r="AP244">
        <f>Y244-AH244</f>
        <v>5.326178192999742E-3</v>
      </c>
      <c r="AQ244">
        <f t="shared" si="23"/>
        <v>2.3057505210000162E-3</v>
      </c>
      <c r="AR244">
        <f>AA244-AJ244</f>
        <v>1.0441466542999933E-2</v>
      </c>
      <c r="AS244" s="5">
        <f>V244-Y244</f>
        <v>0.32270560749300026</v>
      </c>
      <c r="AT244" s="5"/>
      <c r="AU244" s="5">
        <f>V244-Z244</f>
        <v>0.52228928238679884</v>
      </c>
      <c r="AV244" s="5"/>
      <c r="AW244" s="5">
        <f>V244-AA244</f>
        <v>0.18057478570700014</v>
      </c>
      <c r="AX244" s="5"/>
      <c r="AY244" s="5">
        <f>V244-AB244</f>
        <v>0.1804232237264014</v>
      </c>
      <c r="AZ244" s="5"/>
      <c r="BA244" s="5">
        <f>V244-AC244</f>
        <v>-0.11933753070999975</v>
      </c>
      <c r="BB244" s="5"/>
      <c r="BC244" s="5">
        <f>V244-AD244</f>
        <v>8.3916481654000119E-2</v>
      </c>
      <c r="BD244" s="5"/>
      <c r="BE244" s="5">
        <f>V244-AE244</f>
        <v>0.49226097281500025</v>
      </c>
      <c r="BF244" s="5"/>
      <c r="BG244" s="5">
        <f>V244-AF244</f>
        <v>0.51427426831599998</v>
      </c>
      <c r="BM244" s="6"/>
    </row>
    <row r="245" spans="1:65" x14ac:dyDescent="0.15">
      <c r="A245">
        <v>3914</v>
      </c>
      <c r="B245">
        <v>0</v>
      </c>
      <c r="C245">
        <v>1.85713637658554E-4</v>
      </c>
      <c r="D245" t="s">
        <v>23</v>
      </c>
      <c r="E245">
        <v>0.15</v>
      </c>
      <c r="F245">
        <v>0.18467700000000001</v>
      </c>
      <c r="G245">
        <v>6.656237</v>
      </c>
      <c r="H245">
        <v>0.47909400000000002</v>
      </c>
      <c r="I245">
        <v>0.1181</v>
      </c>
      <c r="J245">
        <f t="shared" si="18"/>
        <v>-1.8971199848858813</v>
      </c>
      <c r="K245">
        <f t="shared" si="19"/>
        <v>-1.6891469257897791</v>
      </c>
      <c r="L245">
        <f t="shared" si="20"/>
        <v>1.8955543098561483</v>
      </c>
      <c r="M245">
        <f t="shared" si="21"/>
        <v>-0.73585845865300792</v>
      </c>
      <c r="N245" s="1">
        <v>-0.73358718899999997</v>
      </c>
      <c r="O245" s="1">
        <v>0.82322877699999997</v>
      </c>
      <c r="P245" s="1">
        <v>-0.31957926800000003</v>
      </c>
      <c r="Q245" s="1">
        <v>-0.823908741</v>
      </c>
      <c r="R245" s="1">
        <v>0.81222891900000005</v>
      </c>
      <c r="S245" s="1">
        <v>0.65971581599999995</v>
      </c>
      <c r="T245" s="1">
        <v>0.53584026399999996</v>
      </c>
      <c r="U245" s="1">
        <v>0.435224958</v>
      </c>
      <c r="V245" s="1">
        <v>-0.92775010199999997</v>
      </c>
      <c r="W245" s="1">
        <v>-0.72637129300000003</v>
      </c>
      <c r="X245" s="1">
        <v>-9.0321551999999999E-2</v>
      </c>
      <c r="Y245">
        <f>-1.23-0.609*Q245-2.054*R245+1.501*O245</f>
        <v>-1.1608913820800002</v>
      </c>
      <c r="Z245">
        <f>LOG(EXP(-2.885-0.575*J245+1.475*L245-6.802*R245))</f>
        <v>-1.9643115568031233</v>
      </c>
      <c r="AA245">
        <f>-0.206-4.187*R245+0.706*S245+2.293*T245-1.682*U245+1.177*O245-1.111*N245+0.549*P245</f>
        <v>-1.0359031523850004</v>
      </c>
      <c r="AB245">
        <f>LOG10(EXP(-0.74-4.93*R245-19.91*S245+43.75*T245-30.12*U245-1.3*K245+1.04*L245+0.68*M245))</f>
        <v>-1.6843290309214938</v>
      </c>
      <c r="AC245">
        <f>-0.391+0.23*W245-1.722*X245</f>
        <v>-0.40253168484600005</v>
      </c>
      <c r="AD245">
        <f>-0.215+2.341*W245-1.438*X245</f>
        <v>-1.7855528051370004</v>
      </c>
      <c r="AE245">
        <f>-2.429+1.433*W245-Q245+1.761*O245</f>
        <v>-1.1962754455720004</v>
      </c>
      <c r="AF245">
        <f>2.471*W245-0.917*Q245+1.48*O245-2.027</f>
        <v>-1.8479605595460002</v>
      </c>
      <c r="AG245">
        <f>-0.192+0.397*W245-1.615*X245</f>
        <v>-0.33450009684100002</v>
      </c>
      <c r="AH245">
        <f>-1.166-0.597*Q245-2.065*R245+1.443*O245</f>
        <v>-1.163460074147</v>
      </c>
      <c r="AI245">
        <f>-2.371+1.433*W245-0.996*Q245+1.696*O245</f>
        <v>-1.1950809510410001</v>
      </c>
      <c r="AJ245">
        <f>-0.19-4.841*R245+3.333*S245-1.523*T245+0.147*U245+1.173*O245-1.142*N245+0.553*P245</f>
        <v>-1.0485974453420011</v>
      </c>
      <c r="AK245" s="6">
        <f>V245-AG245</f>
        <v>-0.59325000515899995</v>
      </c>
      <c r="AL245" s="6">
        <f>V245-AH245</f>
        <v>0.23570997214700007</v>
      </c>
      <c r="AM245" s="6">
        <f>V245-AI245</f>
        <v>0.26733084904100013</v>
      </c>
      <c r="AN245" s="6">
        <f>V245-AJ245</f>
        <v>0.12084734334200109</v>
      </c>
      <c r="AO245">
        <f t="shared" si="22"/>
        <v>-6.8031588005000032E-2</v>
      </c>
      <c r="AP245">
        <f>Y245-AH245</f>
        <v>2.5686920669998337E-3</v>
      </c>
      <c r="AQ245">
        <f t="shared" si="23"/>
        <v>-1.1944945310002897E-3</v>
      </c>
      <c r="AR245">
        <f>AA245-AJ245</f>
        <v>1.2694292957000641E-2</v>
      </c>
      <c r="AS245" s="5">
        <f>V245-Y245</f>
        <v>0.23314128008000023</v>
      </c>
      <c r="AT245" s="5"/>
      <c r="AU245" s="5">
        <f>V245-Z245</f>
        <v>1.0365614548031234</v>
      </c>
      <c r="AV245" s="5"/>
      <c r="AW245" s="5">
        <f>V245-AA245</f>
        <v>0.10815305038500045</v>
      </c>
      <c r="AX245" s="5"/>
      <c r="AY245" s="5">
        <f>V245-AB245</f>
        <v>0.75657892892149381</v>
      </c>
      <c r="AZ245" s="5"/>
      <c r="BA245" s="5">
        <f>V245-AC245</f>
        <v>-0.52521841715399997</v>
      </c>
      <c r="BB245" s="5"/>
      <c r="BC245" s="5">
        <f>V245-AD245</f>
        <v>0.85780270313700047</v>
      </c>
      <c r="BD245" s="5"/>
      <c r="BE245" s="5">
        <f>V245-AE245</f>
        <v>0.26852534357200042</v>
      </c>
      <c r="BF245" s="5"/>
      <c r="BG245" s="5">
        <f>V245-AF245</f>
        <v>0.92021045754600028</v>
      </c>
      <c r="BM245" s="6"/>
    </row>
    <row r="246" spans="1:65" x14ac:dyDescent="0.15">
      <c r="A246">
        <v>3914</v>
      </c>
      <c r="B246">
        <v>0</v>
      </c>
      <c r="C246">
        <v>1.85713637658554E-4</v>
      </c>
      <c r="D246" t="s">
        <v>23</v>
      </c>
      <c r="E246">
        <v>0.1</v>
      </c>
      <c r="F246">
        <v>0.18467700000000001</v>
      </c>
      <c r="G246">
        <v>6.656237</v>
      </c>
      <c r="H246">
        <v>0.47909400000000002</v>
      </c>
      <c r="I246">
        <v>0.67889999999999995</v>
      </c>
      <c r="J246">
        <f t="shared" si="18"/>
        <v>-2.3025850929940455</v>
      </c>
      <c r="K246">
        <f t="shared" si="19"/>
        <v>-1.6891469257897791</v>
      </c>
      <c r="L246">
        <f t="shared" si="20"/>
        <v>1.8955543098561483</v>
      </c>
      <c r="M246">
        <f t="shared" si="21"/>
        <v>-0.73585845865300792</v>
      </c>
      <c r="N246" s="1">
        <v>-0.73358718899999997</v>
      </c>
      <c r="O246" s="1">
        <v>0.82322877699999997</v>
      </c>
      <c r="P246" s="1">
        <v>-0.31957926800000003</v>
      </c>
      <c r="Q246" s="1">
        <v>-1</v>
      </c>
      <c r="R246" s="1">
        <v>0.541485946</v>
      </c>
      <c r="S246" s="1">
        <v>0.29320702900000001</v>
      </c>
      <c r="T246" s="1">
        <v>0.15876748600000001</v>
      </c>
      <c r="U246" s="1">
        <v>8.5970361999999995E-2</v>
      </c>
      <c r="V246" s="1">
        <v>-0.16819419099999999</v>
      </c>
      <c r="W246" s="1">
        <v>-0.33864734800000001</v>
      </c>
      <c r="X246" s="1">
        <v>-0.26641281100000003</v>
      </c>
      <c r="Y246">
        <f>-1.23-0.609*Q246-2.054*R246+1.501*O246</f>
        <v>-0.49754573880699993</v>
      </c>
      <c r="Z246">
        <f>LOG(EXP(-2.885-0.575*J246+1.475*L246-6.802*R246))</f>
        <v>-1.0632651000094595</v>
      </c>
      <c r="AA246">
        <f>-0.206-4.187*R246+0.706*S246+2.293*T246-1.682*U246+1.177*O246-1.111*N246+0.549*P246</f>
        <v>-0.43823917753800018</v>
      </c>
      <c r="AB246">
        <f>LOG10(EXP(-0.74-4.93*R246-19.91*S246+43.75*T246-30.12*U246-1.3*K246+1.04*L246+0.68*M246))</f>
        <v>-0.53146514408538359</v>
      </c>
      <c r="AC246">
        <f>-0.391+0.23*W246-1.722*X246</f>
        <v>-1.0126029497999955E-2</v>
      </c>
      <c r="AD246">
        <f>-0.215+2.341*W246-1.438*X246</f>
        <v>-0.62467181945000017</v>
      </c>
      <c r="AE246">
        <f>-2.429+1.433*W246-Q246+1.761*O246</f>
        <v>-0.46457577338699996</v>
      </c>
      <c r="AF246">
        <f>2.471*W246-0.917*Q246+1.48*O246-2.027</f>
        <v>-0.7284190069480001</v>
      </c>
      <c r="AG246">
        <f>-0.192+0.397*W246-1.615*X246</f>
        <v>0.10381369260900003</v>
      </c>
      <c r="AH246">
        <f>-1.166-0.597*Q246-2.065*R246+1.443*O246</f>
        <v>-0.49924935327899989</v>
      </c>
      <c r="AI246">
        <f>-2.371+1.433*W246-0.996*Q246+1.696*O246</f>
        <v>-0.46408564389200002</v>
      </c>
      <c r="AJ246">
        <f>-0.19-4.841*R246+3.333*S246-1.523*T246+0.147*U246+1.173*O246-1.142*N246+0.553*P246</f>
        <v>-0.43656308483800016</v>
      </c>
      <c r="AK246" s="6">
        <f>V246-AG246</f>
        <v>-0.27200788360900002</v>
      </c>
      <c r="AL246" s="6">
        <f>V246-AH246</f>
        <v>0.33105516227899989</v>
      </c>
      <c r="AM246" s="6">
        <f>V246-AI246</f>
        <v>0.29589145289200003</v>
      </c>
      <c r="AN246" s="6">
        <f>V246-AJ246</f>
        <v>0.26836889383800017</v>
      </c>
      <c r="AO246">
        <f t="shared" si="22"/>
        <v>-0.11393972210699999</v>
      </c>
      <c r="AP246">
        <f>Y246-AH246</f>
        <v>1.7036144719999591E-3</v>
      </c>
      <c r="AQ246">
        <f t="shared" si="23"/>
        <v>-4.9012949499993574E-4</v>
      </c>
      <c r="AR246">
        <f>AA246-AJ246</f>
        <v>-1.6760927000000203E-3</v>
      </c>
      <c r="AS246" s="5">
        <f>V246-Y246</f>
        <v>0.32935154780699993</v>
      </c>
      <c r="AT246" s="5"/>
      <c r="AU246" s="5">
        <f>V246-Z246</f>
        <v>0.89507090900945951</v>
      </c>
      <c r="AV246" s="5"/>
      <c r="AW246" s="5">
        <f>V246-AA246</f>
        <v>0.27004498653800019</v>
      </c>
      <c r="AX246" s="5"/>
      <c r="AY246" s="5">
        <f>V246-AB246</f>
        <v>0.3632709530853836</v>
      </c>
      <c r="AZ246" s="5"/>
      <c r="BA246" s="5">
        <f>V246-AC246</f>
        <v>-0.15806816150200004</v>
      </c>
      <c r="BB246" s="5"/>
      <c r="BC246" s="5">
        <f>V246-AD246</f>
        <v>0.45647762845000017</v>
      </c>
      <c r="BD246" s="5"/>
      <c r="BE246" s="5">
        <f>V246-AE246</f>
        <v>0.29638158238699996</v>
      </c>
      <c r="BF246" s="5"/>
      <c r="BG246" s="5">
        <f>V246-AF246</f>
        <v>0.56022481594800011</v>
      </c>
      <c r="BM246" s="6"/>
    </row>
    <row r="247" spans="1:65" x14ac:dyDescent="0.15">
      <c r="A247">
        <v>3914</v>
      </c>
      <c r="B247">
        <v>0</v>
      </c>
      <c r="C247">
        <v>1.85713637658554E-4</v>
      </c>
      <c r="D247" t="s">
        <v>24</v>
      </c>
      <c r="E247">
        <v>0.02</v>
      </c>
      <c r="F247">
        <v>4.2681999999999998E-2</v>
      </c>
      <c r="G247">
        <v>1.9286369999999999</v>
      </c>
      <c r="H247">
        <v>3.5160999999999998E-2</v>
      </c>
      <c r="I247">
        <v>0.14280000000000001</v>
      </c>
      <c r="J247">
        <f t="shared" si="18"/>
        <v>-3.912023005428146</v>
      </c>
      <c r="K247">
        <f t="shared" si="19"/>
        <v>-3.1539779932903578</v>
      </c>
      <c r="L247">
        <f t="shared" si="20"/>
        <v>0.65681353581108348</v>
      </c>
      <c r="M247">
        <f t="shared" si="21"/>
        <v>-3.3478177651589163</v>
      </c>
      <c r="N247" s="1">
        <v>-1.3697552390000001</v>
      </c>
      <c r="O247" s="1">
        <v>0.28525049400000002</v>
      </c>
      <c r="P247" s="1">
        <v>-1.453938782</v>
      </c>
      <c r="Q247" s="1">
        <v>-1.698970004</v>
      </c>
      <c r="R247" s="1">
        <v>0.46858160300000001</v>
      </c>
      <c r="S247" s="1">
        <v>0.219568719</v>
      </c>
      <c r="T247" s="1">
        <v>0.10288586199999999</v>
      </c>
      <c r="U247" s="1">
        <v>4.8210422000000003E-2</v>
      </c>
      <c r="V247" s="1">
        <v>-0.84527179299999999</v>
      </c>
      <c r="W247" s="1">
        <v>-0.27456341499999998</v>
      </c>
      <c r="X247" s="1">
        <v>-0.32921476599999999</v>
      </c>
      <c r="Y247">
        <f>-1.23-0.609*Q247-2.054*R247+1.501*O247</f>
        <v>-0.72963288863199993</v>
      </c>
      <c r="Z247">
        <f>LOG(EXP(-2.885-0.575*J247+1.475*L247-6.802*R247))</f>
        <v>-1.2395107042286615</v>
      </c>
      <c r="AA247">
        <f>-0.206-4.187*R247+0.706*S247+2.293*T247-1.682*U247+1.177*O247-1.111*N247+0.549*P247</f>
        <v>-0.79878279373600003</v>
      </c>
      <c r="AB247">
        <f>LOG10(EXP(-0.74-4.93*R247-19.91*S247+43.75*T247-30.12*U247-1.3*K247+1.04*L247+0.68*M247))</f>
        <v>-0.81031557256411735</v>
      </c>
      <c r="AC247">
        <f>-0.391+0.23*W247-1.722*X247</f>
        <v>0.11275824160199993</v>
      </c>
      <c r="AD247">
        <f>-0.215+2.341*W247-1.438*X247</f>
        <v>-0.38434212100700005</v>
      </c>
      <c r="AE247">
        <f>-2.429+1.433*W247-Q247+1.761*O247</f>
        <v>-0.62115324976100006</v>
      </c>
      <c r="AF247">
        <f>2.471*W247-0.917*Q247+1.48*O247-2.027</f>
        <v>-0.72531997367700018</v>
      </c>
      <c r="AG247">
        <f>-0.192+0.397*W247-1.615*X247</f>
        <v>0.23068017133499996</v>
      </c>
      <c r="AH247">
        <f>-1.166-0.597*Q247-2.065*R247+1.443*O247</f>
        <v>-0.70771945496499988</v>
      </c>
      <c r="AI247">
        <f>-2.371+1.433*W247-0.996*Q247+1.696*O247</f>
        <v>-0.58849041188700024</v>
      </c>
      <c r="AJ247">
        <f>-0.19-4.841*R247+3.333*S247-1.523*T247+0.147*U247+1.173*O247-1.142*N247+0.553*P247</f>
        <v>-0.78135806953400022</v>
      </c>
      <c r="AK247" s="6">
        <f>V247-AG247</f>
        <v>-1.075951964335</v>
      </c>
      <c r="AL247" s="6">
        <f>V247-AH247</f>
        <v>-0.13755233803500011</v>
      </c>
      <c r="AM247" s="6">
        <f>V247-AI247</f>
        <v>-0.25678138111299975</v>
      </c>
      <c r="AN247" s="6">
        <f>V247-AJ247</f>
        <v>-6.3913723465999772E-2</v>
      </c>
      <c r="AO247">
        <f t="shared" si="22"/>
        <v>-0.11792192973300003</v>
      </c>
      <c r="AP247">
        <f>Y247-AH247</f>
        <v>-2.1913433667000048E-2</v>
      </c>
      <c r="AQ247">
        <f t="shared" si="23"/>
        <v>-3.2662837873999817E-2</v>
      </c>
      <c r="AR247">
        <f>AA247-AJ247</f>
        <v>-1.7424724201999808E-2</v>
      </c>
      <c r="AS247" s="5">
        <f>V247-Y247</f>
        <v>-0.11563890436800006</v>
      </c>
      <c r="AT247" s="5"/>
      <c r="AU247" s="5">
        <f>V247-Z247</f>
        <v>0.3942389112286615</v>
      </c>
      <c r="AV247" s="5"/>
      <c r="AW247" s="5">
        <f>V247-AA247</f>
        <v>-4.6488999263999964E-2</v>
      </c>
      <c r="AX247" s="5"/>
      <c r="AY247" s="5">
        <f>V247-AB247</f>
        <v>-3.4956220435882646E-2</v>
      </c>
      <c r="AZ247" s="5"/>
      <c r="BA247" s="5">
        <f>V247-AC247</f>
        <v>-0.95803003460199987</v>
      </c>
      <c r="BB247" s="5"/>
      <c r="BC247" s="5">
        <f>V247-AD247</f>
        <v>-0.46092967199299995</v>
      </c>
      <c r="BD247" s="5"/>
      <c r="BE247" s="5">
        <f>V247-AE247</f>
        <v>-0.22411854323899993</v>
      </c>
      <c r="BF247" s="5"/>
      <c r="BG247" s="5">
        <f>V247-AF247</f>
        <v>-0.11995181932299981</v>
      </c>
      <c r="BM247" s="6"/>
    </row>
    <row r="248" spans="1:65" x14ac:dyDescent="0.15">
      <c r="A248">
        <v>3879</v>
      </c>
      <c r="B248">
        <v>0</v>
      </c>
      <c r="C248">
        <v>1.935367996356974E-4</v>
      </c>
      <c r="D248" t="s">
        <v>23</v>
      </c>
      <c r="E248">
        <v>0.02</v>
      </c>
      <c r="F248">
        <v>6.6364000000000006E-2</v>
      </c>
      <c r="G248">
        <v>3.168917</v>
      </c>
      <c r="H248">
        <v>6.6138000000000002E-2</v>
      </c>
      <c r="I248">
        <v>0.95589999999999997</v>
      </c>
      <c r="J248">
        <f t="shared" si="18"/>
        <v>-3.912023005428146</v>
      </c>
      <c r="K248">
        <f t="shared" si="19"/>
        <v>-2.7126005382010279</v>
      </c>
      <c r="L248">
        <f t="shared" si="20"/>
        <v>1.153389889138271</v>
      </c>
      <c r="M248">
        <f t="shared" si="21"/>
        <v>-2.7160118107729034</v>
      </c>
      <c r="N248" s="1">
        <v>-1.1780674449999999</v>
      </c>
      <c r="O248" s="1">
        <v>0.50091086399999996</v>
      </c>
      <c r="P248" s="1">
        <v>-1.179548942</v>
      </c>
      <c r="Q248" s="1">
        <v>-1.698970004</v>
      </c>
      <c r="R248" s="1">
        <v>0.30136821200000002</v>
      </c>
      <c r="S248" s="1">
        <v>9.0822798999999996E-2</v>
      </c>
      <c r="T248" s="1">
        <v>2.7371105E-2</v>
      </c>
      <c r="U248" s="1">
        <v>8.2487810000000002E-3</v>
      </c>
      <c r="V248" s="1">
        <v>-1.9587538000000002E-2</v>
      </c>
      <c r="W248" s="1">
        <v>-0.15575165699999999</v>
      </c>
      <c r="X248" s="1">
        <v>-0.52090255900000004</v>
      </c>
      <c r="Y248">
        <f>-1.23-0.609*Q248-2.054*R248+1.501*O248</f>
        <v>-6.2470368148000222E-2</v>
      </c>
      <c r="Z248">
        <f>LOG(EXP(-2.885-0.575*J248+1.475*L248-6.802*R248))</f>
        <v>-0.4274514181554338</v>
      </c>
      <c r="AA248">
        <f>-0.206-4.187*R248+0.706*S248+2.293*T248-1.682*U248+1.177*O248-1.111*N248+0.549*P248</f>
        <v>-0.10398766426200012</v>
      </c>
      <c r="AB248">
        <f>LOG10(EXP(-0.74-4.93*R248-19.91*S248+43.75*T248-30.12*U248-1.3*K248+1.04*L248+0.68*M248))</f>
        <v>-8.9454457430107437E-2</v>
      </c>
      <c r="AC248">
        <f>-0.391+0.23*W248-1.722*X248</f>
        <v>0.47017132548800011</v>
      </c>
      <c r="AD248">
        <f>-0.215+2.341*W248-1.438*X248</f>
        <v>0.169443250805</v>
      </c>
      <c r="AE248">
        <f>-2.429+1.433*W248-Q248+1.761*O248</f>
        <v>-7.1118088976999783E-2</v>
      </c>
      <c r="AF248">
        <f>2.471*W248-0.917*Q248+1.48*O248-2.027</f>
        <v>-0.112558772059</v>
      </c>
      <c r="AG248">
        <f>-0.192+0.397*W248-1.615*X248</f>
        <v>0.58742422495600011</v>
      </c>
      <c r="AH248">
        <f>-1.166-0.597*Q248-2.065*R248+1.443*O248</f>
        <v>-5.1225888639999995E-2</v>
      </c>
      <c r="AI248">
        <f>-2.371+1.433*W248-0.996*Q248+1.696*O248</f>
        <v>-5.2473175152999874E-2</v>
      </c>
      <c r="AJ248">
        <f>-0.19-4.841*R248+3.333*S248-1.523*T248+0.147*U248+1.173*O248-1.142*N248+0.553*P248</f>
        <v>-0.10605384659700023</v>
      </c>
      <c r="AK248" s="6">
        <f>V248-AG248</f>
        <v>-0.60701176295600012</v>
      </c>
      <c r="AL248" s="6">
        <f>V248-AH248</f>
        <v>3.1638350639999993E-2</v>
      </c>
      <c r="AM248" s="6">
        <f>V248-AI248</f>
        <v>3.2885637152999872E-2</v>
      </c>
      <c r="AN248" s="6">
        <f>V248-AJ248</f>
        <v>8.6466308597000233E-2</v>
      </c>
      <c r="AO248">
        <f t="shared" si="22"/>
        <v>-0.11725289946799999</v>
      </c>
      <c r="AP248">
        <f>Y248-AH248</f>
        <v>-1.1244479508000227E-2</v>
      </c>
      <c r="AQ248">
        <f t="shared" si="23"/>
        <v>-1.8644913823999909E-2</v>
      </c>
      <c r="AR248">
        <f>AA248-AJ248</f>
        <v>2.0661823350001107E-3</v>
      </c>
      <c r="AS248" s="5">
        <f>V248-Y248</f>
        <v>4.288283014800022E-2</v>
      </c>
      <c r="AT248" s="5"/>
      <c r="AU248" s="5">
        <f>V248-Z248</f>
        <v>0.40786388015543379</v>
      </c>
      <c r="AV248" s="5"/>
      <c r="AW248" s="5">
        <f>V248-AA248</f>
        <v>8.4400126262000122E-2</v>
      </c>
      <c r="AX248" s="5"/>
      <c r="AY248" s="5">
        <f>V248-AB248</f>
        <v>6.9866919430107435E-2</v>
      </c>
      <c r="AZ248" s="5"/>
      <c r="BA248" s="5">
        <f>V248-AC248</f>
        <v>-0.48975886348800013</v>
      </c>
      <c r="BB248" s="5"/>
      <c r="BC248" s="5">
        <f>V248-AD248</f>
        <v>-0.18903078880500002</v>
      </c>
      <c r="BD248" s="5"/>
      <c r="BE248" s="5">
        <f>V248-AE248</f>
        <v>5.1530550976999781E-2</v>
      </c>
      <c r="BF248" s="5"/>
      <c r="BG248" s="5">
        <f>V248-AF248</f>
        <v>9.2971234058999999E-2</v>
      </c>
      <c r="BM248" s="6"/>
    </row>
    <row r="249" spans="1:65" x14ac:dyDescent="0.15">
      <c r="A249">
        <v>9051</v>
      </c>
      <c r="B249">
        <v>0</v>
      </c>
      <c r="C249">
        <v>2.0717742330955059E-4</v>
      </c>
      <c r="D249" t="s">
        <v>23</v>
      </c>
      <c r="E249">
        <v>0.02</v>
      </c>
      <c r="F249">
        <v>5.4879999999999998E-2</v>
      </c>
      <c r="G249">
        <v>1.7161709999999999</v>
      </c>
      <c r="H249">
        <v>2.5603999999999998E-2</v>
      </c>
      <c r="I249">
        <v>0.25030000000000002</v>
      </c>
      <c r="J249">
        <f t="shared" si="18"/>
        <v>-3.912023005428146</v>
      </c>
      <c r="K249">
        <f t="shared" si="19"/>
        <v>-2.9026062955645071</v>
      </c>
      <c r="L249">
        <f t="shared" si="20"/>
        <v>0.54009564645065455</v>
      </c>
      <c r="M249">
        <f t="shared" si="21"/>
        <v>-3.6650066897023801</v>
      </c>
      <c r="N249" s="1">
        <v>-1.2605858969999999</v>
      </c>
      <c r="O249" s="1">
        <v>0.234560559</v>
      </c>
      <c r="P249" s="1">
        <v>-1.591692181</v>
      </c>
      <c r="Q249" s="1">
        <v>-1.698970004</v>
      </c>
      <c r="R249" s="1">
        <v>0.364431487</v>
      </c>
      <c r="S249" s="1">
        <v>0.13281030899999999</v>
      </c>
      <c r="T249" s="1">
        <v>4.8400258000000002E-2</v>
      </c>
      <c r="U249" s="1">
        <v>1.7638577999999999E-2</v>
      </c>
      <c r="V249" s="1">
        <v>-0.60153915000000002</v>
      </c>
      <c r="W249" s="1">
        <v>-0.19683762599999999</v>
      </c>
      <c r="X249" s="1">
        <v>-0.43838410700000002</v>
      </c>
      <c r="Y249">
        <f>-1.23-0.609*Q249-2.054*R249+1.501*O249</f>
        <v>-0.59179414280300002</v>
      </c>
      <c r="Z249">
        <f>LOG(EXP(-2.885-0.575*J249+1.475*L249-6.802*R249))</f>
        <v>-1.0066115145930432</v>
      </c>
      <c r="AA249">
        <f>-0.206-4.187*R249+0.706*S249+2.293*T249-1.682*U249+1.177*O249-1.111*N249+0.549*P249</f>
        <v>-0.75404715237600062</v>
      </c>
      <c r="AB249">
        <f>LOG10(EXP(-0.74-4.93*R249-19.91*S249+43.75*T249-30.12*U249-1.3*K249+1.04*L249+0.68*M249))</f>
        <v>-0.76078841244353024</v>
      </c>
      <c r="AC249">
        <f>-0.391+0.23*W249-1.722*X249</f>
        <v>0.31862477827400004</v>
      </c>
      <c r="AD249">
        <f>-0.215+2.341*W249-1.438*X249</f>
        <v>-4.5400536599999985E-2</v>
      </c>
      <c r="AE249">
        <f>-2.429+1.433*W249-Q249+1.761*O249</f>
        <v>-0.599037169659</v>
      </c>
      <c r="AF249">
        <f>2.471*W249-0.917*Q249+1.48*O249-2.027</f>
        <v>-0.60828065285800026</v>
      </c>
      <c r="AG249">
        <f>-0.192+0.397*W249-1.615*X249</f>
        <v>0.43784579528299999</v>
      </c>
      <c r="AH249">
        <f>-1.166-0.597*Q249-2.065*R249+1.443*O249</f>
        <v>-0.56579504162999994</v>
      </c>
      <c r="AI249">
        <f>-2.371+1.433*W249-0.996*Q249+1.696*O249</f>
        <v>-0.56307948601000013</v>
      </c>
      <c r="AJ249">
        <f>-0.19-4.841*R249+3.333*S249-1.523*T249+0.147*U249+1.173*O249-1.142*N249+0.553*P249</f>
        <v>-0.74815393665000063</v>
      </c>
      <c r="AK249" s="6">
        <f>V249-AG249</f>
        <v>-1.039384945283</v>
      </c>
      <c r="AL249" s="6">
        <f>V249-AH249</f>
        <v>-3.5744108370000083E-2</v>
      </c>
      <c r="AM249" s="6">
        <f>V249-AI249</f>
        <v>-3.8459663989999893E-2</v>
      </c>
      <c r="AN249" s="6">
        <f>V249-AJ249</f>
        <v>0.14661478665000061</v>
      </c>
      <c r="AO249">
        <f t="shared" si="22"/>
        <v>-0.11922101700899995</v>
      </c>
      <c r="AP249">
        <f>Y249-AH249</f>
        <v>-2.5999101173000083E-2</v>
      </c>
      <c r="AQ249">
        <f t="shared" si="23"/>
        <v>-3.5957683648999872E-2</v>
      </c>
      <c r="AR249">
        <f>AA249-AJ249</f>
        <v>-5.8932157259999896E-3</v>
      </c>
      <c r="AS249" s="5">
        <f>V249-Y249</f>
        <v>-9.7450071969999996E-3</v>
      </c>
      <c r="AT249" s="5"/>
      <c r="AU249" s="5">
        <f>V249-Z249</f>
        <v>0.40507236459304319</v>
      </c>
      <c r="AV249" s="5"/>
      <c r="AW249" s="5">
        <f>V249-AA249</f>
        <v>0.1525080023760006</v>
      </c>
      <c r="AX249" s="5"/>
      <c r="AY249" s="5">
        <f>V249-AB249</f>
        <v>0.15924926244353022</v>
      </c>
      <c r="AZ249" s="5"/>
      <c r="BA249" s="5">
        <f>V249-AC249</f>
        <v>-0.92016392827400006</v>
      </c>
      <c r="BB249" s="5"/>
      <c r="BC249" s="5">
        <f>V249-AD249</f>
        <v>-0.55613861340000004</v>
      </c>
      <c r="BD249" s="5"/>
      <c r="BE249" s="5">
        <f>V249-AE249</f>
        <v>-2.5019803410000208E-3</v>
      </c>
      <c r="BF249" s="5"/>
      <c r="BG249" s="5">
        <f>V249-AF249</f>
        <v>6.7415028580002367E-3</v>
      </c>
      <c r="BM249" s="6"/>
    </row>
    <row r="250" spans="1:65" x14ac:dyDescent="0.15">
      <c r="A250">
        <v>9051</v>
      </c>
      <c r="B250">
        <v>0</v>
      </c>
      <c r="C250">
        <v>2.0717742330955059E-4</v>
      </c>
      <c r="D250" t="s">
        <v>24</v>
      </c>
      <c r="E250">
        <v>0.02</v>
      </c>
      <c r="F250">
        <v>5.321E-2</v>
      </c>
      <c r="G250">
        <v>1.22638</v>
      </c>
      <c r="H250">
        <v>2.0062E-2</v>
      </c>
      <c r="I250">
        <v>0.12340000000000001</v>
      </c>
      <c r="J250">
        <f t="shared" si="18"/>
        <v>-3.912023005428146</v>
      </c>
      <c r="K250">
        <f t="shared" si="19"/>
        <v>-2.9335089303738591</v>
      </c>
      <c r="L250">
        <f t="shared" si="20"/>
        <v>0.20406674054947199</v>
      </c>
      <c r="M250">
        <f t="shared" si="21"/>
        <v>-3.9089278005208437</v>
      </c>
      <c r="N250" s="1">
        <v>-1.274006741</v>
      </c>
      <c r="O250" s="1">
        <v>8.8625059000000006E-2</v>
      </c>
      <c r="P250" s="1">
        <v>-1.697625774</v>
      </c>
      <c r="Q250" s="1">
        <v>-1.698970004</v>
      </c>
      <c r="R250" s="1">
        <v>0.37586919800000002</v>
      </c>
      <c r="S250" s="1">
        <v>0.141277654</v>
      </c>
      <c r="T250" s="1">
        <v>5.3101917999999998E-2</v>
      </c>
      <c r="U250" s="1">
        <v>1.9959375000000001E-2</v>
      </c>
      <c r="V250" s="1">
        <v>-0.90868484000000005</v>
      </c>
      <c r="W250" s="1">
        <v>-0.20472438300000001</v>
      </c>
      <c r="X250" s="1">
        <v>-0.42496326299999998</v>
      </c>
      <c r="Y250">
        <f>-1.23-0.609*Q250-2.054*R250+1.501*O250</f>
        <v>-0.83433638669700005</v>
      </c>
      <c r="Z250">
        <f>LOG(EXP(-2.885-0.575*J250+1.475*L250-6.802*R250))</f>
        <v>-1.2556541876178215</v>
      </c>
      <c r="AA250">
        <f>-0.206-4.187*R250+0.706*S250+2.293*T250-1.682*U250+1.177*O250-1.111*N250+0.549*P250</f>
        <v>-1.0040946453100001</v>
      </c>
      <c r="AB250">
        <f>LOG10(EXP(-0.74-4.93*R250-19.91*S250+43.75*T250-30.12*U250-1.3*K250+1.04*L250+0.68*M250))</f>
        <v>-1.0058783892607679</v>
      </c>
      <c r="AC250">
        <f>-0.391+0.23*W250-1.722*X250</f>
        <v>0.29370013079599999</v>
      </c>
      <c r="AD250">
        <f>-0.215+2.341*W250-1.438*X250</f>
        <v>-8.3162608409000138E-2</v>
      </c>
      <c r="AE250">
        <f>-2.429+1.433*W250-Q250+1.761*O250</f>
        <v>-0.86733130793999991</v>
      </c>
      <c r="AF250">
        <f>2.471*W250-0.917*Q250+1.48*O250-2.027</f>
        <v>-0.84375336940500012</v>
      </c>
      <c r="AG250">
        <f>-0.192+0.397*W250-1.615*X250</f>
        <v>0.41304008969399991</v>
      </c>
      <c r="AH250">
        <f>-1.166-0.597*Q250-2.065*R250+1.443*O250</f>
        <v>-0.79999884134499988</v>
      </c>
      <c r="AI250">
        <f>-2.371+1.433*W250-0.996*Q250+1.696*O250</f>
        <v>-0.82188781679100009</v>
      </c>
      <c r="AJ250">
        <f>-0.19-4.841*R250+3.333*S250-1.523*T250+0.147*U250+1.173*O250-1.142*N250+0.553*P250</f>
        <v>-0.99655872031799986</v>
      </c>
      <c r="AK250" s="6">
        <f>V250-AG250</f>
        <v>-1.3217249296939999</v>
      </c>
      <c r="AL250" s="6">
        <f>V250-AH250</f>
        <v>-0.10868599865500017</v>
      </c>
      <c r="AM250" s="6">
        <f>V250-AI250</f>
        <v>-8.6797023208999957E-2</v>
      </c>
      <c r="AN250" s="6">
        <f>V250-AJ250</f>
        <v>8.7873880317999808E-2</v>
      </c>
      <c r="AO250">
        <f t="shared" si="22"/>
        <v>-0.11933995889799992</v>
      </c>
      <c r="AP250">
        <f>Y250-AH250</f>
        <v>-3.4337545352000176E-2</v>
      </c>
      <c r="AQ250">
        <f t="shared" si="23"/>
        <v>-4.5443491148999815E-2</v>
      </c>
      <c r="AR250">
        <f>AA250-AJ250</f>
        <v>-7.5359249920002869E-3</v>
      </c>
      <c r="AS250" s="5">
        <f>V250-Y250</f>
        <v>-7.4348453302999995E-2</v>
      </c>
      <c r="AT250" s="5"/>
      <c r="AU250" s="5">
        <f>V250-Z250</f>
        <v>0.3469693476178215</v>
      </c>
      <c r="AV250" s="5"/>
      <c r="AW250" s="5">
        <f>V250-AA250</f>
        <v>9.5409805310000095E-2</v>
      </c>
      <c r="AX250" s="5"/>
      <c r="AY250" s="5">
        <f>V250-AB250</f>
        <v>9.7193549260767842E-2</v>
      </c>
      <c r="AZ250" s="5"/>
      <c r="BA250" s="5">
        <f>V250-AC250</f>
        <v>-1.2023849707959999</v>
      </c>
      <c r="BB250" s="5"/>
      <c r="BC250" s="5">
        <f>V250-AD250</f>
        <v>-0.82552223159099991</v>
      </c>
      <c r="BD250" s="5"/>
      <c r="BE250" s="5">
        <f>V250-AE250</f>
        <v>-4.1353532060000142E-2</v>
      </c>
      <c r="BF250" s="5"/>
      <c r="BG250" s="5">
        <f>V250-AF250</f>
        <v>-6.4931470594999929E-2</v>
      </c>
      <c r="BM250" s="6"/>
    </row>
    <row r="251" spans="1:65" x14ac:dyDescent="0.15">
      <c r="A251">
        <v>468</v>
      </c>
      <c r="B251">
        <v>0</v>
      </c>
      <c r="C251">
        <v>2.1095734944942548E-4</v>
      </c>
      <c r="D251" t="s">
        <v>23</v>
      </c>
      <c r="E251">
        <v>0.02</v>
      </c>
      <c r="F251">
        <v>5.1503E-2</v>
      </c>
      <c r="G251">
        <v>7.9229789999999998</v>
      </c>
      <c r="H251">
        <v>5.4281999999999997E-2</v>
      </c>
      <c r="I251">
        <v>2.0701000000000001</v>
      </c>
      <c r="J251">
        <f t="shared" si="18"/>
        <v>-3.912023005428146</v>
      </c>
      <c r="K251">
        <f t="shared" si="19"/>
        <v>-2.966115220581869</v>
      </c>
      <c r="L251">
        <f t="shared" si="20"/>
        <v>2.0697672714684221</v>
      </c>
      <c r="M251">
        <f t="shared" si="21"/>
        <v>-2.9135625987104774</v>
      </c>
      <c r="N251" s="1">
        <v>-1.2881674729999999</v>
      </c>
      <c r="O251" s="1">
        <v>0.89888850499999995</v>
      </c>
      <c r="P251" s="1">
        <v>-1.2653441590000001</v>
      </c>
      <c r="Q251" s="1">
        <v>-1.698970004</v>
      </c>
      <c r="R251" s="1">
        <v>0.38832689399999998</v>
      </c>
      <c r="S251" s="1">
        <v>0.15079777599999999</v>
      </c>
      <c r="T251" s="1">
        <v>5.8558831999999998E-2</v>
      </c>
      <c r="U251" s="1">
        <v>2.2739968999999999E-2</v>
      </c>
      <c r="V251" s="1">
        <v>0.31599132499999999</v>
      </c>
      <c r="W251" s="1">
        <v>-0.21348061400000001</v>
      </c>
      <c r="X251" s="1">
        <v>-0.41080253100000003</v>
      </c>
      <c r="Y251">
        <f>-1.23-0.609*Q251-2.054*R251+1.501*O251</f>
        <v>0.35628093816499984</v>
      </c>
      <c r="Z251">
        <f>LOG(EXP(-2.885-0.575*J251+1.475*L251-6.802*R251))</f>
        <v>-9.7316524862724227E-2</v>
      </c>
      <c r="AA251">
        <f>-0.206-4.187*R251+0.706*S251+2.293*T251-1.682*U251+1.177*O251-1.111*N251+0.549*P251</f>
        <v>0.16503718819299973</v>
      </c>
      <c r="AB251">
        <f>LOG10(EXP(-0.74-4.93*R251-19.91*S251+43.75*T251-30.12*U251-1.3*K251+1.04*L251+0.68*M251))</f>
        <v>0.10747524981961869</v>
      </c>
      <c r="AC251">
        <f>-0.391+0.23*W251-1.722*X251</f>
        <v>0.26730141716200001</v>
      </c>
      <c r="AD251">
        <f>-0.215+2.341*W251-1.438*X251</f>
        <v>-0.12402407779600011</v>
      </c>
      <c r="AE251">
        <f>-2.429+1.433*W251-Q251+1.761*O251</f>
        <v>0.5469949414430002</v>
      </c>
      <c r="AF251">
        <f>2.471*W251-0.917*Q251+1.48*O251-2.027</f>
        <v>0.33379988387399973</v>
      </c>
      <c r="AG251">
        <f>-0.192+0.397*W251-1.615*X251</f>
        <v>0.38669428380699999</v>
      </c>
      <c r="AH251">
        <f>-1.166-0.597*Q251-2.065*R251+1.443*O251</f>
        <v>0.34348616899300022</v>
      </c>
      <c r="AI251">
        <f>-2.371+1.433*W251-0.996*Q251+1.696*O251</f>
        <v>0.53977130860200018</v>
      </c>
      <c r="AJ251">
        <f>-0.19-4.841*R251+3.333*S251-1.523*T251+0.147*U251+1.173*O251-1.142*N251+0.553*P251</f>
        <v>0.1726243184649997</v>
      </c>
      <c r="AK251" s="6">
        <f>V251-AG251</f>
        <v>-7.0702958807000005E-2</v>
      </c>
      <c r="AL251" s="6">
        <f>V251-AH251</f>
        <v>-2.7494843993000229E-2</v>
      </c>
      <c r="AM251" s="6">
        <f>V251-AI251</f>
        <v>-0.22377998360200019</v>
      </c>
      <c r="AN251" s="6">
        <f>V251-AJ251</f>
        <v>0.14336700653500029</v>
      </c>
      <c r="AO251">
        <f t="shared" si="22"/>
        <v>-0.11939286664499998</v>
      </c>
      <c r="AP251">
        <f>Y251-AH251</f>
        <v>1.279476917199962E-2</v>
      </c>
      <c r="AQ251">
        <f t="shared" si="23"/>
        <v>7.2236328410000272E-3</v>
      </c>
      <c r="AR251">
        <f>AA251-AJ251</f>
        <v>-7.5871302719999756E-3</v>
      </c>
      <c r="AS251" s="5">
        <f>V251-Y251</f>
        <v>-4.0289613164999849E-2</v>
      </c>
      <c r="AT251" s="5"/>
      <c r="AU251" s="5">
        <f>V251-Z251</f>
        <v>0.41330784986272423</v>
      </c>
      <c r="AV251" s="5"/>
      <c r="AW251" s="5">
        <f>V251-AA251</f>
        <v>0.15095413680700026</v>
      </c>
      <c r="AX251" s="5"/>
      <c r="AY251" s="5">
        <f>V251-AB251</f>
        <v>0.20851607518038129</v>
      </c>
      <c r="AZ251" s="5"/>
      <c r="BA251" s="5">
        <f>V251-AC251</f>
        <v>4.8689907837999979E-2</v>
      </c>
      <c r="BB251" s="5"/>
      <c r="BC251" s="5">
        <f>V251-AD251</f>
        <v>0.4400154027960001</v>
      </c>
      <c r="BD251" s="5"/>
      <c r="BE251" s="5">
        <f>V251-AE251</f>
        <v>-0.23100361644300021</v>
      </c>
      <c r="BF251" s="5"/>
      <c r="BG251" s="5">
        <f>V251-AF251</f>
        <v>-1.7808558873999736E-2</v>
      </c>
      <c r="BM251" s="6"/>
    </row>
    <row r="252" spans="1:65" x14ac:dyDescent="0.15">
      <c r="A252">
        <v>468</v>
      </c>
      <c r="B252">
        <v>0</v>
      </c>
      <c r="C252">
        <v>2.1095734944942548E-4</v>
      </c>
      <c r="D252" t="s">
        <v>24</v>
      </c>
      <c r="E252">
        <v>0.02</v>
      </c>
      <c r="F252">
        <v>6.1613000000000001E-2</v>
      </c>
      <c r="G252">
        <v>9.1621930000000003</v>
      </c>
      <c r="H252">
        <v>5.4316000000000003E-2</v>
      </c>
      <c r="I252">
        <v>1.0763</v>
      </c>
      <c r="J252">
        <f t="shared" si="18"/>
        <v>-3.912023005428146</v>
      </c>
      <c r="K252">
        <f t="shared" si="19"/>
        <v>-2.7868823917472128</v>
      </c>
      <c r="L252">
        <f t="shared" si="20"/>
        <v>2.2150855605122723</v>
      </c>
      <c r="M252">
        <f t="shared" si="21"/>
        <v>-2.9129364361455887</v>
      </c>
      <c r="N252" s="1">
        <v>-1.2103276439999999</v>
      </c>
      <c r="O252" s="1">
        <v>0.96199943600000004</v>
      </c>
      <c r="P252" s="1">
        <v>-1.26507222</v>
      </c>
      <c r="Q252" s="1">
        <v>-1.698970004</v>
      </c>
      <c r="R252" s="1">
        <v>0.32460682000000002</v>
      </c>
      <c r="S252" s="1">
        <v>0.105369588</v>
      </c>
      <c r="T252" s="1">
        <v>3.4203687000000003E-2</v>
      </c>
      <c r="U252" s="1">
        <v>1.110275E-2</v>
      </c>
      <c r="V252" s="1">
        <v>3.1933339999999998E-2</v>
      </c>
      <c r="W252" s="1">
        <v>-0.170443329</v>
      </c>
      <c r="X252" s="1">
        <v>-0.48864236</v>
      </c>
      <c r="Y252">
        <f>-1.23-0.609*Q252-2.054*R252+1.501*O252</f>
        <v>0.58189147759199988</v>
      </c>
      <c r="Z252">
        <f>LOG(EXP(-2.885-0.575*J252+1.475*L252-6.802*R252))</f>
        <v>0.18400572535882451</v>
      </c>
      <c r="AA252">
        <f>-0.206-4.187*R252+0.706*S252+2.293*T252-1.682*U252+1.177*O252-1.111*N252+0.549*P252</f>
        <v>0.35143910245499987</v>
      </c>
      <c r="AB252">
        <f>LOG10(EXP(-0.74-4.93*R252-19.91*S252+43.75*T252-30.12*U252-1.3*K252+1.04*L252+0.68*M252))</f>
        <v>0.29081039143028575</v>
      </c>
      <c r="AC252">
        <f>-0.391+0.23*W252-1.722*X252</f>
        <v>0.41124017824999992</v>
      </c>
      <c r="AD252">
        <f>-0.215+2.341*W252-1.438*X252</f>
        <v>8.8659880490999932E-2</v>
      </c>
      <c r="AE252">
        <f>-2.429+1.433*W252-Q252+1.761*O252</f>
        <v>0.71980572033900003</v>
      </c>
      <c r="AF252">
        <f>2.471*W252-0.917*Q252+1.48*O252-2.027</f>
        <v>0.53354919298899972</v>
      </c>
      <c r="AG252">
        <f>-0.192+0.397*W252-1.615*X252</f>
        <v>0.52949140978699993</v>
      </c>
      <c r="AH252">
        <f>-1.166-0.597*Q252-2.065*R252+1.443*O252</f>
        <v>0.56613719523600026</v>
      </c>
      <c r="AI252">
        <f>-2.371+1.433*W252-0.996*Q252+1.696*O252</f>
        <v>0.70847987698300008</v>
      </c>
      <c r="AJ252">
        <f>-0.19-4.841*R252+3.333*S252-1.523*T252+0.147*U252+1.173*O252-1.142*N252+0.553*P252</f>
        <v>0.35034968034899983</v>
      </c>
      <c r="AK252" s="6">
        <f>V252-AG252</f>
        <v>-0.49755806978699996</v>
      </c>
      <c r="AL252" s="6">
        <f>V252-AH252</f>
        <v>-0.53420385523600022</v>
      </c>
      <c r="AM252" s="6">
        <f>V252-AI252</f>
        <v>-0.67654653698300005</v>
      </c>
      <c r="AN252" s="6">
        <f>V252-AJ252</f>
        <v>-0.31841634034899985</v>
      </c>
      <c r="AO252">
        <f t="shared" si="22"/>
        <v>-0.11825123153700001</v>
      </c>
      <c r="AP252">
        <f>Y252-AH252</f>
        <v>1.5754282355999627E-2</v>
      </c>
      <c r="AQ252">
        <f t="shared" si="23"/>
        <v>1.1325843355999954E-2</v>
      </c>
      <c r="AR252">
        <f>AA252-AJ252</f>
        <v>1.0894221060000486E-3</v>
      </c>
      <c r="AS252" s="5">
        <f>V252-Y252</f>
        <v>-0.54995813759199985</v>
      </c>
      <c r="AT252" s="5"/>
      <c r="AU252" s="5">
        <f>V252-Z252</f>
        <v>-0.1520723853588245</v>
      </c>
      <c r="AV252" s="5"/>
      <c r="AW252" s="5">
        <f>V252-AA252</f>
        <v>-0.3195057624549999</v>
      </c>
      <c r="AX252" s="5"/>
      <c r="AY252" s="5">
        <f>V252-AB252</f>
        <v>-0.25887705143028578</v>
      </c>
      <c r="AZ252" s="5"/>
      <c r="BA252" s="5">
        <f>V252-AC252</f>
        <v>-0.37930683824999994</v>
      </c>
      <c r="BB252" s="5"/>
      <c r="BC252" s="5">
        <f>V252-AD252</f>
        <v>-5.6726540490999934E-2</v>
      </c>
      <c r="BD252" s="5"/>
      <c r="BE252" s="5">
        <f>V252-AE252</f>
        <v>-0.687872380339</v>
      </c>
      <c r="BF252" s="5"/>
      <c r="BG252" s="5">
        <f>V252-AF252</f>
        <v>-0.50161585298899969</v>
      </c>
      <c r="BM252" s="6"/>
    </row>
    <row r="253" spans="1:65" x14ac:dyDescent="0.15">
      <c r="A253">
        <v>4282</v>
      </c>
      <c r="B253">
        <v>0</v>
      </c>
      <c r="C253">
        <v>2.135602406092531E-4</v>
      </c>
      <c r="D253" t="s">
        <v>24</v>
      </c>
      <c r="E253">
        <v>0.02</v>
      </c>
      <c r="F253">
        <v>3.7768000000000003E-2</v>
      </c>
      <c r="G253">
        <v>1.717954</v>
      </c>
      <c r="H253">
        <v>3.0464000000000001E-2</v>
      </c>
      <c r="I253">
        <v>0.18559999999999999</v>
      </c>
      <c r="J253">
        <f t="shared" si="18"/>
        <v>-3.912023005428146</v>
      </c>
      <c r="K253">
        <f t="shared" si="19"/>
        <v>-3.2762930957381515</v>
      </c>
      <c r="L253">
        <f t="shared" si="20"/>
        <v>0.54113404788345865</v>
      </c>
      <c r="M253">
        <f t="shared" si="21"/>
        <v>-3.4912096203731822</v>
      </c>
      <c r="N253" s="1">
        <v>-1.422876013</v>
      </c>
      <c r="O253" s="1">
        <v>0.235011531</v>
      </c>
      <c r="P253" s="1">
        <v>-1.5162130730000001</v>
      </c>
      <c r="Q253" s="1">
        <v>-1.698970004</v>
      </c>
      <c r="R253" s="1">
        <v>0.52954882400000003</v>
      </c>
      <c r="S253" s="1">
        <v>0.280421957</v>
      </c>
      <c r="T253" s="1">
        <v>0.14849711800000001</v>
      </c>
      <c r="U253" s="1">
        <v>7.8636473999999998E-2</v>
      </c>
      <c r="V253" s="1">
        <v>-0.731422028</v>
      </c>
      <c r="W253" s="1">
        <v>-0.32748544200000002</v>
      </c>
      <c r="X253" s="1">
        <v>-0.27609399200000001</v>
      </c>
      <c r="Y253">
        <f>-1.23-0.609*Q253-2.054*R253+1.501*O253</f>
        <v>-0.93026824402899999</v>
      </c>
      <c r="Z253">
        <f>LOG(EXP(-2.885-0.575*J253+1.475*L253-6.802*R253))</f>
        <v>-1.4937146785860864</v>
      </c>
      <c r="AA253">
        <f>-0.206-4.187*R253+0.706*S253+2.293*T253-1.682*U253+1.177*O253-1.111*N253+0.549*P253</f>
        <v>-0.99198283678700039</v>
      </c>
      <c r="AB253">
        <f>LOG10(EXP(-0.74-4.93*R253-19.91*S253+43.75*T253-30.12*U253-1.3*K253+1.04*L253+0.68*M253))</f>
        <v>-1.0239450717105241</v>
      </c>
      <c r="AC253">
        <f>-0.391+0.23*W253-1.722*X253</f>
        <v>9.112202564000027E-3</v>
      </c>
      <c r="AD253">
        <f>-0.215+2.341*W253-1.438*X253</f>
        <v>-0.58462025922600014</v>
      </c>
      <c r="AE253">
        <f>-2.429+1.433*W253-Q253+1.761*O253</f>
        <v>-0.78546132829499982</v>
      </c>
      <c r="AF253">
        <f>2.471*W253-0.917*Q253+1.48*O253-2.027</f>
        <v>-0.93044396763400017</v>
      </c>
      <c r="AG253">
        <f>-0.192+0.397*W253-1.615*X253</f>
        <v>0.12388007660600003</v>
      </c>
      <c r="AH253">
        <f>-1.166-0.597*Q253-2.065*R253+1.443*O253</f>
        <v>-0.90611158993899987</v>
      </c>
      <c r="AI253">
        <f>-2.371+1.433*W253-0.996*Q253+1.696*O253</f>
        <v>-0.74953295782599993</v>
      </c>
      <c r="AJ253">
        <f>-0.19-4.841*R253+3.333*S253-1.523*T253+0.147*U253+1.173*O253-1.142*N253+0.553*P253</f>
        <v>-0.97137391999900013</v>
      </c>
      <c r="AK253" s="6">
        <f>V253-AG253</f>
        <v>-0.85530210460600009</v>
      </c>
      <c r="AL253" s="6">
        <f>V253-AH253</f>
        <v>0.17468956193899987</v>
      </c>
      <c r="AM253" s="6">
        <f>V253-AI253</f>
        <v>1.8110929825999933E-2</v>
      </c>
      <c r="AN253" s="6">
        <f>V253-AJ253</f>
        <v>0.23995189199900013</v>
      </c>
      <c r="AO253">
        <f t="shared" si="22"/>
        <v>-0.11476787404200001</v>
      </c>
      <c r="AP253">
        <f>Y253-AH253</f>
        <v>-2.4156654090000118E-2</v>
      </c>
      <c r="AQ253">
        <f t="shared" si="23"/>
        <v>-3.5928370468999882E-2</v>
      </c>
      <c r="AR253">
        <f>AA253-AJ253</f>
        <v>-2.0608916788000253E-2</v>
      </c>
      <c r="AS253" s="5">
        <f>V253-Y253</f>
        <v>0.19884621602899999</v>
      </c>
      <c r="AT253" s="5"/>
      <c r="AU253" s="5">
        <f>V253-Z253</f>
        <v>0.76229265058608642</v>
      </c>
      <c r="AV253" s="5"/>
      <c r="AW253" s="5">
        <f>V253-AA253</f>
        <v>0.26056080878700039</v>
      </c>
      <c r="AX253" s="5"/>
      <c r="AY253" s="5">
        <f>V253-AB253</f>
        <v>0.29252304371052407</v>
      </c>
      <c r="AZ253" s="5"/>
      <c r="BA253" s="5">
        <f>V253-AC253</f>
        <v>-0.74053423056400003</v>
      </c>
      <c r="BB253" s="5"/>
      <c r="BC253" s="5">
        <f>V253-AD253</f>
        <v>-0.14680176877399986</v>
      </c>
      <c r="BD253" s="5"/>
      <c r="BE253" s="5">
        <f>V253-AE253</f>
        <v>5.4039300294999815E-2</v>
      </c>
      <c r="BF253" s="5"/>
      <c r="BG253" s="5">
        <f>V253-AF253</f>
        <v>0.19902193963400017</v>
      </c>
      <c r="BM253" s="6"/>
    </row>
    <row r="254" spans="1:65" x14ac:dyDescent="0.15">
      <c r="A254">
        <v>216</v>
      </c>
      <c r="B254">
        <v>0</v>
      </c>
      <c r="C254">
        <v>2.1639024094195514E-4</v>
      </c>
      <c r="D254" t="s">
        <v>23</v>
      </c>
      <c r="E254">
        <v>0.02</v>
      </c>
      <c r="F254">
        <v>4.8738999999999998E-2</v>
      </c>
      <c r="G254">
        <v>6.6392550000000004</v>
      </c>
      <c r="H254">
        <v>0.25027899999999997</v>
      </c>
      <c r="I254">
        <v>0.94590000000000007</v>
      </c>
      <c r="J254">
        <f t="shared" si="18"/>
        <v>-3.912023005428146</v>
      </c>
      <c r="K254">
        <f t="shared" si="19"/>
        <v>-3.0212757480246881</v>
      </c>
      <c r="L254">
        <f t="shared" si="20"/>
        <v>1.8929997583984062</v>
      </c>
      <c r="M254">
        <f t="shared" si="21"/>
        <v>-1.3851789833849686</v>
      </c>
      <c r="N254" s="1">
        <v>-1.3121233859999999</v>
      </c>
      <c r="O254" s="1">
        <v>0.82211934900000005</v>
      </c>
      <c r="P254" s="1">
        <v>-0.60157558899999997</v>
      </c>
      <c r="Q254" s="1">
        <v>-1.698970004</v>
      </c>
      <c r="R254" s="1">
        <v>0.41034900200000002</v>
      </c>
      <c r="S254" s="1">
        <v>0.16838630299999999</v>
      </c>
      <c r="T254" s="1">
        <v>6.9097150999999996E-2</v>
      </c>
      <c r="U254" s="1">
        <v>2.8353947000000001E-2</v>
      </c>
      <c r="V254" s="1">
        <v>-2.4154775E-2</v>
      </c>
      <c r="W254" s="1">
        <v>-0.22940496199999999</v>
      </c>
      <c r="X254" s="1">
        <v>-0.386846619</v>
      </c>
      <c r="Y254">
        <f>-1.23-0.609*Q254-2.054*R254+1.501*O254</f>
        <v>0.19581702517700017</v>
      </c>
      <c r="Z254">
        <f>LOG(EXP(-2.885-0.575*J254+1.475*L254-6.802*R254))</f>
        <v>-0.27560590128723123</v>
      </c>
      <c r="AA254">
        <f>-0.206-4.187*R254+0.706*S254+2.293*T254-1.682*U254+1.177*O254-1.111*N254+0.549*P254</f>
        <v>0.40063644419099975</v>
      </c>
      <c r="AB254">
        <f>LOG10(EXP(-0.74-4.93*R254-19.91*S254+43.75*T254-30.12*U254-1.3*K254+1.04*L254+0.68*M254))</f>
        <v>0.43770113667076721</v>
      </c>
      <c r="AC254">
        <f>-0.391+0.23*W254-1.722*X254</f>
        <v>0.22238673665799996</v>
      </c>
      <c r="AD254">
        <f>-0.215+2.341*W254-1.438*X254</f>
        <v>-0.19575157792000009</v>
      </c>
      <c r="AE254">
        <f>-2.429+1.433*W254-Q254+1.761*O254</f>
        <v>0.38898486704300028</v>
      </c>
      <c r="AF254">
        <f>2.471*W254-0.917*Q254+1.48*O254-2.027</f>
        <v>0.18083246908599993</v>
      </c>
      <c r="AG254">
        <f>-0.192+0.397*W254-1.615*X254</f>
        <v>0.34168351977099998</v>
      </c>
      <c r="AH254">
        <f>-1.166-0.597*Q254-2.065*R254+1.443*O254</f>
        <v>0.18723262386500028</v>
      </c>
      <c r="AI254">
        <f>-2.371+1.433*W254-0.996*Q254+1.696*O254</f>
        <v>0.38675122934200012</v>
      </c>
      <c r="AJ254">
        <f>-0.19-4.841*R254+3.333*S254-1.523*T254+0.147*U254+1.173*O254-1.142*N254+0.553*P254</f>
        <v>0.41378470092499975</v>
      </c>
      <c r="AK254" s="6">
        <f>V254-AG254</f>
        <v>-0.36583829477099999</v>
      </c>
      <c r="AL254" s="6">
        <f>V254-AH254</f>
        <v>-0.21138739886500027</v>
      </c>
      <c r="AM254" s="6">
        <f>V254-AI254</f>
        <v>-0.41090600434200014</v>
      </c>
      <c r="AN254" s="6">
        <f>V254-AJ254</f>
        <v>-0.43793947592499977</v>
      </c>
      <c r="AO254">
        <f t="shared" si="22"/>
        <v>-0.11929678311300002</v>
      </c>
      <c r="AP254">
        <f>Y254-AH254</f>
        <v>8.5844013119998896E-3</v>
      </c>
      <c r="AQ254">
        <f t="shared" si="23"/>
        <v>2.2336377010001573E-3</v>
      </c>
      <c r="AR254">
        <f>AA254-AJ254</f>
        <v>-1.3148256733999997E-2</v>
      </c>
      <c r="AS254" s="5">
        <f>V254-Y254</f>
        <v>-0.21997180017700016</v>
      </c>
      <c r="AT254" s="5"/>
      <c r="AU254" s="5">
        <f>V254-Z254</f>
        <v>0.25145112628723121</v>
      </c>
      <c r="AV254" s="5"/>
      <c r="AW254" s="5">
        <f>V254-AA254</f>
        <v>-0.42479121919099977</v>
      </c>
      <c r="AX254" s="5"/>
      <c r="AY254" s="5">
        <f>V254-AB254</f>
        <v>-0.46185591167076723</v>
      </c>
      <c r="AZ254" s="5"/>
      <c r="BA254" s="5">
        <f>V254-AC254</f>
        <v>-0.24654151165799995</v>
      </c>
      <c r="BB254" s="5"/>
      <c r="BC254" s="5">
        <f>V254-AD254</f>
        <v>0.1715968029200001</v>
      </c>
      <c r="BD254" s="5"/>
      <c r="BE254" s="5">
        <f>V254-AE254</f>
        <v>-0.4131396420430003</v>
      </c>
      <c r="BF254" s="5"/>
      <c r="BG254" s="5">
        <f>V254-AF254</f>
        <v>-0.20498724408599991</v>
      </c>
      <c r="BM254" s="6"/>
    </row>
    <row r="255" spans="1:65" x14ac:dyDescent="0.15">
      <c r="A255">
        <v>216</v>
      </c>
      <c r="B255">
        <v>0</v>
      </c>
      <c r="C255">
        <v>2.1639024094195514E-4</v>
      </c>
      <c r="D255" t="s">
        <v>24</v>
      </c>
      <c r="E255">
        <v>0.02</v>
      </c>
      <c r="F255">
        <v>7.8854999999999995E-2</v>
      </c>
      <c r="G255">
        <v>6.707935</v>
      </c>
      <c r="H255">
        <v>0.17366300000000001</v>
      </c>
      <c r="I255">
        <v>3.4722000000000004</v>
      </c>
      <c r="J255">
        <f t="shared" si="18"/>
        <v>-3.912023005428146</v>
      </c>
      <c r="K255">
        <f t="shared" si="19"/>
        <v>-2.5401445560426161</v>
      </c>
      <c r="L255">
        <f t="shared" si="20"/>
        <v>1.9032911539915343</v>
      </c>
      <c r="M255">
        <f t="shared" si="21"/>
        <v>-1.7506386393635294</v>
      </c>
      <c r="N255" s="1">
        <v>-1.1031707639999999</v>
      </c>
      <c r="O255" s="1">
        <v>0.82658884600000004</v>
      </c>
      <c r="P255" s="1">
        <v>-0.76029270100000002</v>
      </c>
      <c r="Q255" s="1">
        <v>-1.698970004</v>
      </c>
      <c r="R255" s="1">
        <v>0.25363008100000001</v>
      </c>
      <c r="S255" s="1">
        <v>6.4328218000000006E-2</v>
      </c>
      <c r="T255" s="1">
        <v>1.6315571000000001E-2</v>
      </c>
      <c r="U255" s="1">
        <v>4.1381200000000003E-3</v>
      </c>
      <c r="V255" s="1">
        <v>0.540604733</v>
      </c>
      <c r="W255" s="1">
        <v>-0.127045872</v>
      </c>
      <c r="X255" s="1">
        <v>-0.59579923999999995</v>
      </c>
      <c r="Y255">
        <f>-1.23-0.609*Q255-2.054*R255+1.501*O255</f>
        <v>0.52442640390799999</v>
      </c>
      <c r="Z255">
        <f>LOG(EXP(-2.885-0.575*J255+1.475*L255-6.802*R255))</f>
        <v>0.19394543578670351</v>
      </c>
      <c r="AA255">
        <f>-0.206-4.187*R255+0.706*S255+2.293*T255-1.682*U255+1.177*O255-1.111*N255+0.549*P255</f>
        <v>0.58903495692099972</v>
      </c>
      <c r="AB255">
        <f>LOG10(EXP(-0.74-4.93*R255-19.91*S255+43.75*T255-30.12*U255-1.3*K255+1.04*L255+0.68*M255))</f>
        <v>0.61199535672623251</v>
      </c>
      <c r="AC255">
        <f>-0.391+0.23*W255-1.722*X255</f>
        <v>0.60574574071999976</v>
      </c>
      <c r="AD255">
        <f>-0.215+2.341*W255-1.438*X255</f>
        <v>0.34434492076799994</v>
      </c>
      <c r="AE255">
        <f>-2.429+1.433*W255-Q255+1.761*O255</f>
        <v>0.54353622723000039</v>
      </c>
      <c r="AF255">
        <f>2.471*W255-0.917*Q255+1.48*O255-2.027</f>
        <v>0.44037663603599997</v>
      </c>
      <c r="AG255">
        <f>-0.192+0.397*W255-1.615*X255</f>
        <v>0.71977856141599994</v>
      </c>
      <c r="AH255">
        <f>-1.166-0.597*Q255-2.065*R255+1.443*O255</f>
        <v>0.51730667990100021</v>
      </c>
      <c r="AI255">
        <f>-2.371+1.433*W255-0.996*Q255+1.696*O255</f>
        <v>0.54101207222400016</v>
      </c>
      <c r="AJ255">
        <f>-0.19-4.841*R255+3.333*S255-1.523*T255+0.147*U255+1.173*O255-1.142*N255+0.553*P255</f>
        <v>0.58131028267299989</v>
      </c>
      <c r="AK255" s="6">
        <f>V255-AG255</f>
        <v>-0.17917382841599994</v>
      </c>
      <c r="AL255" s="6">
        <f>V255-AH255</f>
        <v>2.3298053098999794E-2</v>
      </c>
      <c r="AM255" s="6">
        <f>V255-AI255</f>
        <v>-4.0733922400015832E-4</v>
      </c>
      <c r="AN255" s="6">
        <f>V255-AJ255</f>
        <v>-4.0705549672999886E-2</v>
      </c>
      <c r="AO255">
        <f t="shared" si="22"/>
        <v>-0.11403282069600018</v>
      </c>
      <c r="AP255">
        <f>Y255-AH255</f>
        <v>7.1197240069997836E-3</v>
      </c>
      <c r="AQ255">
        <f t="shared" si="23"/>
        <v>2.5241550060002282E-3</v>
      </c>
      <c r="AR255">
        <f>AA255-AJ255</f>
        <v>7.7246742479998298E-3</v>
      </c>
      <c r="AS255" s="5">
        <f>V255-Y255</f>
        <v>1.617832909200001E-2</v>
      </c>
      <c r="AT255" s="5"/>
      <c r="AU255" s="5">
        <f>V255-Z255</f>
        <v>0.34665929721329647</v>
      </c>
      <c r="AV255" s="5"/>
      <c r="AW255" s="5">
        <f>V255-AA255</f>
        <v>-4.8430223920999715E-2</v>
      </c>
      <c r="AX255" s="5"/>
      <c r="AY255" s="5">
        <f>V255-AB255</f>
        <v>-7.1390623726232505E-2</v>
      </c>
      <c r="AZ255" s="5"/>
      <c r="BA255" s="5">
        <f>V255-AC255</f>
        <v>-6.5141007719999755E-2</v>
      </c>
      <c r="BB255" s="5"/>
      <c r="BC255" s="5">
        <f>V255-AD255</f>
        <v>0.19625981223200006</v>
      </c>
      <c r="BD255" s="5"/>
      <c r="BE255" s="5">
        <f>V255-AE255</f>
        <v>-2.9314942300003866E-3</v>
      </c>
      <c r="BF255" s="5"/>
      <c r="BG255" s="5">
        <f>V255-AF255</f>
        <v>0.10022809696400004</v>
      </c>
      <c r="BM255" s="6"/>
    </row>
    <row r="256" spans="1:65" x14ac:dyDescent="0.15">
      <c r="A256">
        <v>3915</v>
      </c>
      <c r="B256">
        <v>0</v>
      </c>
      <c r="C256">
        <v>2.1676435692039467E-4</v>
      </c>
      <c r="D256" t="s">
        <v>23</v>
      </c>
      <c r="E256">
        <v>0.02</v>
      </c>
      <c r="F256">
        <v>5.2845999999999997E-2</v>
      </c>
      <c r="G256">
        <v>4.7784779999999998</v>
      </c>
      <c r="H256">
        <v>9.3451999999999993E-2</v>
      </c>
      <c r="I256">
        <v>2.6214999999999997</v>
      </c>
      <c r="J256">
        <f t="shared" si="18"/>
        <v>-3.912023005428146</v>
      </c>
      <c r="K256">
        <f t="shared" si="19"/>
        <v>-2.9403732554337134</v>
      </c>
      <c r="L256">
        <f t="shared" si="20"/>
        <v>1.5641220857582829</v>
      </c>
      <c r="M256">
        <f t="shared" si="21"/>
        <v>-2.3703073434904263</v>
      </c>
      <c r="N256" s="1">
        <v>-1.2769878800000001</v>
      </c>
      <c r="O256" s="1">
        <v>0.67928959099999997</v>
      </c>
      <c r="P256" s="1">
        <v>-1.0294114000000001</v>
      </c>
      <c r="Q256" s="1">
        <v>-1.698970004</v>
      </c>
      <c r="R256" s="1">
        <v>0.37845816100000002</v>
      </c>
      <c r="S256" s="1">
        <v>0.14323058</v>
      </c>
      <c r="T256" s="1">
        <v>5.4206782000000002E-2</v>
      </c>
      <c r="U256" s="1">
        <v>2.0514998999999999E-2</v>
      </c>
      <c r="V256" s="1">
        <v>0.41854986199999999</v>
      </c>
      <c r="W256" s="1">
        <v>-0.20652963199999999</v>
      </c>
      <c r="X256" s="1">
        <v>-0.42198212499999999</v>
      </c>
      <c r="Y256">
        <f>-1.23-0.609*Q256-2.054*R256+1.501*O256</f>
        <v>4.6933345832999906E-2</v>
      </c>
      <c r="Z256">
        <f>LOG(EXP(-2.885-0.575*J256+1.475*L256-6.802*R256))</f>
        <v>-0.3920719843336895</v>
      </c>
      <c r="AA256">
        <f>-0.206-4.187*R256+0.706*S256+2.293*T256-1.682*U256+1.177*O256-1.111*N256+0.549*P256</f>
        <v>5.3416916867999653E-2</v>
      </c>
      <c r="AB256">
        <f>LOG10(EXP(-0.74-4.93*R256-19.91*S256+43.75*T256-30.12*U256-1.3*K256+1.04*L256+0.68*M256))</f>
        <v>5.7969005868699762E-2</v>
      </c>
      <c r="AC256">
        <f>-0.391+0.23*W256-1.722*X256</f>
        <v>0.28815140388999994</v>
      </c>
      <c r="AD256">
        <f>-0.215+2.341*W256-1.438*X256</f>
        <v>-9.1675572762000002E-2</v>
      </c>
      <c r="AE256">
        <f>-2.429+1.433*W256-Q256+1.761*O256</f>
        <v>0.17024201109499981</v>
      </c>
      <c r="AF256">
        <f>2.471*W256-0.917*Q256+1.48*O256-2.027</f>
        <v>2.5969367675999777E-2</v>
      </c>
      <c r="AG256">
        <f>-0.192+0.397*W256-1.615*X256</f>
        <v>0.40750886797099994</v>
      </c>
      <c r="AH256">
        <f>-1.166-0.597*Q256-2.065*R256+1.443*O256</f>
        <v>4.6983869736000106E-2</v>
      </c>
      <c r="AI256">
        <f>-2.371+1.433*W256-0.996*Q256+1.696*O256</f>
        <v>0.17729230766399984</v>
      </c>
      <c r="AJ256">
        <f>-0.19-4.841*R256+3.333*S256-1.523*T256+0.147*U256+1.173*O256-1.142*N256+0.553*P256</f>
        <v>6.1592686608999636E-2</v>
      </c>
      <c r="AK256" s="6">
        <f>V256-AG256</f>
        <v>1.1040994029000051E-2</v>
      </c>
      <c r="AL256" s="6">
        <f>V256-AH256</f>
        <v>0.37156599226399989</v>
      </c>
      <c r="AM256" s="6">
        <f>V256-AI256</f>
        <v>0.24125755433600016</v>
      </c>
      <c r="AN256" s="6">
        <f>V256-AJ256</f>
        <v>0.35695717539100036</v>
      </c>
      <c r="AO256">
        <f t="shared" si="22"/>
        <v>-0.11935746408100001</v>
      </c>
      <c r="AP256">
        <f>Y256-AH256</f>
        <v>-5.0523903000199155E-5</v>
      </c>
      <c r="AQ256">
        <f t="shared" si="23"/>
        <v>-7.0502965690000252E-3</v>
      </c>
      <c r="AR256">
        <f>AA256-AJ256</f>
        <v>-8.175769740999983E-3</v>
      </c>
      <c r="AS256" s="5">
        <f>V256-Y256</f>
        <v>0.37161651616700009</v>
      </c>
      <c r="AT256" s="5"/>
      <c r="AU256" s="5">
        <f>V256-Z256</f>
        <v>0.8106218463336895</v>
      </c>
      <c r="AV256" s="5"/>
      <c r="AW256" s="5">
        <f>V256-AA256</f>
        <v>0.36513294513200034</v>
      </c>
      <c r="AX256" s="5"/>
      <c r="AY256" s="5">
        <f>V256-AB256</f>
        <v>0.36058085613130025</v>
      </c>
      <c r="AZ256" s="5"/>
      <c r="BA256" s="5">
        <f>V256-AC256</f>
        <v>0.13039845811000006</v>
      </c>
      <c r="BB256" s="5"/>
      <c r="BC256" s="5">
        <f>V256-AD256</f>
        <v>0.510225434762</v>
      </c>
      <c r="BD256" s="5"/>
      <c r="BE256" s="5">
        <f>V256-AE256</f>
        <v>0.24830785090500018</v>
      </c>
      <c r="BF256" s="5"/>
      <c r="BG256" s="5">
        <f>V256-AF256</f>
        <v>0.39258049432400022</v>
      </c>
      <c r="BM256" s="6"/>
    </row>
    <row r="257" spans="1:65" x14ac:dyDescent="0.15">
      <c r="A257">
        <v>9056</v>
      </c>
      <c r="B257">
        <v>0</v>
      </c>
      <c r="C257">
        <v>2.2645747306315601E-4</v>
      </c>
      <c r="D257" t="s">
        <v>23</v>
      </c>
      <c r="E257">
        <v>0.02</v>
      </c>
      <c r="F257">
        <v>7.2170999999999999E-2</v>
      </c>
      <c r="G257">
        <v>3.056238</v>
      </c>
      <c r="H257">
        <v>3.6334999999999999E-2</v>
      </c>
      <c r="I257">
        <v>0.66449999999999998</v>
      </c>
      <c r="J257">
        <f t="shared" si="18"/>
        <v>-3.912023005428146</v>
      </c>
      <c r="K257">
        <f t="shared" si="19"/>
        <v>-2.628716975821026</v>
      </c>
      <c r="L257">
        <f t="shared" si="20"/>
        <v>1.1171847478529688</v>
      </c>
      <c r="M257">
        <f t="shared" si="21"/>
        <v>-3.3149738149135377</v>
      </c>
      <c r="N257" s="1">
        <v>-1.1416372770000001</v>
      </c>
      <c r="O257" s="1">
        <v>0.48518717099999997</v>
      </c>
      <c r="P257" s="1">
        <v>-1.4396748349999999</v>
      </c>
      <c r="Q257" s="1">
        <v>-1.698970004</v>
      </c>
      <c r="R257" s="1">
        <v>0.27711961899999998</v>
      </c>
      <c r="S257" s="1">
        <v>7.6795283000000006E-2</v>
      </c>
      <c r="T257" s="1">
        <v>2.1281479999999998E-2</v>
      </c>
      <c r="U257" s="1">
        <v>5.8975160000000002E-3</v>
      </c>
      <c r="V257" s="1">
        <v>-0.17750501499999999</v>
      </c>
      <c r="W257" s="1">
        <v>-0.14093356200000001</v>
      </c>
      <c r="X257" s="1">
        <v>-0.55733272700000003</v>
      </c>
      <c r="Y257">
        <f>-1.23-0.609*Q257-2.054*R257+1.501*O257</f>
        <v>-3.6265021319000112E-2</v>
      </c>
      <c r="Z257">
        <f>LOG(EXP(-2.885-0.575*J257+1.475*L257-6.802*R257))</f>
        <v>-0.37901179847338801</v>
      </c>
      <c r="AA257">
        <f>-0.206-4.187*R257+0.706*S257+2.293*T257-1.682*U257+1.177*O257-1.111*N257+0.549*P257</f>
        <v>-0.22416073262799974</v>
      </c>
      <c r="AB257">
        <f>LOG10(EXP(-0.74-4.93*R257-19.91*S257+43.75*T257-30.12*U257-1.3*K257+1.04*L257+0.68*M257))</f>
        <v>-0.24178920797357234</v>
      </c>
      <c r="AC257">
        <f>-0.391+0.23*W257-1.722*X257</f>
        <v>0.53631223663400007</v>
      </c>
      <c r="AD257">
        <f>-0.215+2.341*W257-1.438*X257</f>
        <v>0.25651899278399992</v>
      </c>
      <c r="AE257">
        <f>-2.429+1.433*W257-Q257+1.761*O257</f>
        <v>-7.7573182215000203E-2</v>
      </c>
      <c r="AF257">
        <f>2.471*W257-0.917*Q257+1.48*O257-2.027</f>
        <v>-9.9214324954000066E-2</v>
      </c>
      <c r="AG257">
        <f>-0.192+0.397*W257-1.615*X257</f>
        <v>0.65214172999099995</v>
      </c>
      <c r="AH257">
        <f>-1.166-0.597*Q257-2.065*R257+1.443*O257</f>
        <v>-2.3841833093999898E-2</v>
      </c>
      <c r="AI257">
        <f>-2.371+1.433*W257-0.996*Q257+1.696*O257</f>
        <v>-5.7906228346000344E-2</v>
      </c>
      <c r="AJ257">
        <f>-0.19-4.841*R257+3.333*S257-1.523*T257+0.147*U257+1.173*O257-1.142*N257+0.553*P257</f>
        <v>-0.23038801836600009</v>
      </c>
      <c r="AK257" s="6">
        <f>V257-AG257</f>
        <v>-0.82964674499099988</v>
      </c>
      <c r="AL257" s="6">
        <f>V257-AH257</f>
        <v>-0.15366318190600009</v>
      </c>
      <c r="AM257" s="6">
        <f>V257-AI257</f>
        <v>-0.11959878665399964</v>
      </c>
      <c r="AN257" s="6">
        <f>V257-AJ257</f>
        <v>5.2883003366000103E-2</v>
      </c>
      <c r="AO257">
        <f t="shared" si="22"/>
        <v>-0.11582949335699988</v>
      </c>
      <c r="AP257">
        <f>Y257-AH257</f>
        <v>-1.2423188225000215E-2</v>
      </c>
      <c r="AQ257">
        <f t="shared" si="23"/>
        <v>-1.9666953868999859E-2</v>
      </c>
      <c r="AR257">
        <f>AA257-AJ257</f>
        <v>6.2272857380003543E-3</v>
      </c>
      <c r="AS257" s="5">
        <f>V257-Y257</f>
        <v>-0.14123999368099988</v>
      </c>
      <c r="AT257" s="5"/>
      <c r="AU257" s="5">
        <f>V257-Z257</f>
        <v>0.20150678347338802</v>
      </c>
      <c r="AV257" s="5"/>
      <c r="AW257" s="5">
        <f>V257-AA257</f>
        <v>4.6655717627999749E-2</v>
      </c>
      <c r="AX257" s="5"/>
      <c r="AY257" s="5">
        <f>V257-AB257</f>
        <v>6.4284192973572352E-2</v>
      </c>
      <c r="AZ257" s="5"/>
      <c r="BA257" s="5">
        <f>V257-AC257</f>
        <v>-0.71381725163400001</v>
      </c>
      <c r="BB257" s="5"/>
      <c r="BC257" s="5">
        <f>V257-AD257</f>
        <v>-0.43402400778399991</v>
      </c>
      <c r="BD257" s="5"/>
      <c r="BE257" s="5">
        <f>V257-AE257</f>
        <v>-9.9931832784999786E-2</v>
      </c>
      <c r="BF257" s="5"/>
      <c r="BG257" s="5">
        <f>V257-AF257</f>
        <v>-7.8290690045999922E-2</v>
      </c>
      <c r="BM257" s="6"/>
    </row>
    <row r="258" spans="1:65" x14ac:dyDescent="0.15">
      <c r="A258">
        <v>452</v>
      </c>
      <c r="B258">
        <v>0</v>
      </c>
      <c r="C258">
        <v>2.4077387465167542E-4</v>
      </c>
      <c r="D258" t="s">
        <v>23</v>
      </c>
      <c r="E258">
        <v>0.02</v>
      </c>
      <c r="F258">
        <v>4.2949000000000001E-2</v>
      </c>
      <c r="G258">
        <v>3.7231040000000002</v>
      </c>
      <c r="H258">
        <v>7.7967999999999996E-2</v>
      </c>
      <c r="I258">
        <v>1.3895</v>
      </c>
      <c r="J258">
        <f t="shared" ref="J258:J321" si="24">LN(E258)</f>
        <v>-3.912023005428146</v>
      </c>
      <c r="K258">
        <f t="shared" ref="K258:K321" si="25">LN(F258)</f>
        <v>-3.1477419137100013</v>
      </c>
      <c r="L258">
        <f t="shared" ref="L258:L321" si="26">LN(G258)</f>
        <v>1.3145577289618759</v>
      </c>
      <c r="M258">
        <f t="shared" ref="M258:M321" si="27">LN(H258)</f>
        <v>-2.5514567928809866</v>
      </c>
      <c r="N258" s="1">
        <v>-1.3670469439999999</v>
      </c>
      <c r="O258" s="1">
        <v>0.57090516800000002</v>
      </c>
      <c r="P258" s="1">
        <v>-1.1080836060000001</v>
      </c>
      <c r="Q258" s="1">
        <v>-1.698970004</v>
      </c>
      <c r="R258" s="1">
        <v>0.465668584</v>
      </c>
      <c r="S258" s="1">
        <v>0.21684723</v>
      </c>
      <c r="T258" s="1">
        <v>0.100978942</v>
      </c>
      <c r="U258" s="1">
        <v>4.7022721000000003E-2</v>
      </c>
      <c r="V258" s="1">
        <v>0.142858551</v>
      </c>
      <c r="W258" s="1">
        <v>-0.27218928999999997</v>
      </c>
      <c r="X258" s="1">
        <v>-0.33192306100000002</v>
      </c>
      <c r="Y258">
        <f>-1.23-0.609*Q258-2.054*R258+1.501*O258</f>
        <v>-0.29488188193200005</v>
      </c>
      <c r="Z258">
        <f>LOG(EXP(-2.885-0.575*J258+1.475*L258-6.802*R258))</f>
        <v>-0.80956479554211591</v>
      </c>
      <c r="AA258">
        <f>-0.206-4.187*R258+0.706*S258+2.293*T258-1.682*U258+1.177*O258-1.111*N258+0.549*P258</f>
        <v>-0.26780108171800054</v>
      </c>
      <c r="AB258">
        <f>LOG10(EXP(-0.74-4.93*R258-19.91*S258+43.75*T258-30.12*U258-1.3*K258+1.04*L258+0.68*M258))</f>
        <v>-0.27250076775222964</v>
      </c>
      <c r="AC258">
        <f>-0.391+0.23*W258-1.722*X258</f>
        <v>0.11796797434200001</v>
      </c>
      <c r="AD258">
        <f>-0.215+2.341*W258-1.438*X258</f>
        <v>-0.37488976617199993</v>
      </c>
      <c r="AE258">
        <f>-2.429+1.433*W258-Q258+1.761*O258</f>
        <v>-0.11471324772199987</v>
      </c>
      <c r="AF258">
        <f>2.471*W258-0.917*Q258+1.48*O258-2.027</f>
        <v>-0.29668459328199992</v>
      </c>
      <c r="AG258">
        <f>-0.192+0.397*W258-1.615*X258</f>
        <v>0.23599659538500006</v>
      </c>
      <c r="AH258">
        <f>-1.166-0.597*Q258-2.065*R258+1.443*O258</f>
        <v>-0.28950437614799973</v>
      </c>
      <c r="AI258">
        <f>-2.371+1.433*W258-0.996*Q258+1.696*O258</f>
        <v>-0.10061796365800002</v>
      </c>
      <c r="AJ258">
        <f>-0.19-4.841*R258+3.333*S258-1.523*T258+0.147*U258+1.173*O258-1.142*N258+0.553*P258</f>
        <v>-0.25035924823900024</v>
      </c>
      <c r="AK258" s="6">
        <f>V258-AG258</f>
        <v>-9.3138044385000063E-2</v>
      </c>
      <c r="AL258" s="6">
        <f>V258-AH258</f>
        <v>0.43236292714799973</v>
      </c>
      <c r="AM258" s="6">
        <f>V258-AI258</f>
        <v>0.24347651465800002</v>
      </c>
      <c r="AN258" s="6">
        <f>V258-AJ258</f>
        <v>0.39321779923900024</v>
      </c>
      <c r="AO258">
        <f t="shared" si="22"/>
        <v>-0.11802862104300005</v>
      </c>
      <c r="AP258">
        <f>Y258-AH258</f>
        <v>-5.3775057840003138E-3</v>
      </c>
      <c r="AQ258">
        <f t="shared" si="23"/>
        <v>-1.4095284063999847E-2</v>
      </c>
      <c r="AR258">
        <f>AA258-AJ258</f>
        <v>-1.7441833479000302E-2</v>
      </c>
      <c r="AS258" s="5">
        <f>V258-Y258</f>
        <v>0.43774043293200005</v>
      </c>
      <c r="AT258" s="5"/>
      <c r="AU258" s="5">
        <f>V258-Z258</f>
        <v>0.95242334654211591</v>
      </c>
      <c r="AV258" s="5"/>
      <c r="AW258" s="5">
        <f>V258-AA258</f>
        <v>0.41065963271800054</v>
      </c>
      <c r="AX258" s="5"/>
      <c r="AY258" s="5">
        <f>V258-AB258</f>
        <v>0.41535931875222964</v>
      </c>
      <c r="AZ258" s="5"/>
      <c r="BA258" s="5">
        <f>V258-AC258</f>
        <v>2.4890576657999985E-2</v>
      </c>
      <c r="BB258" s="5"/>
      <c r="BC258" s="5">
        <f>V258-AD258</f>
        <v>0.51774831717199987</v>
      </c>
      <c r="BD258" s="5"/>
      <c r="BE258" s="5">
        <f>V258-AE258</f>
        <v>0.25757179872199987</v>
      </c>
      <c r="BF258" s="5"/>
      <c r="BG258" s="5">
        <f>V258-AF258</f>
        <v>0.43954314428199992</v>
      </c>
      <c r="BM258" s="6"/>
    </row>
    <row r="259" spans="1:65" x14ac:dyDescent="0.15">
      <c r="A259">
        <v>452</v>
      </c>
      <c r="B259">
        <v>0</v>
      </c>
      <c r="C259">
        <v>2.4077387465167542E-4</v>
      </c>
      <c r="D259" t="s">
        <v>24</v>
      </c>
      <c r="E259">
        <v>0.02</v>
      </c>
      <c r="F259">
        <v>6.4786999999999997E-2</v>
      </c>
      <c r="G259">
        <v>4.7313689999999999</v>
      </c>
      <c r="H259">
        <v>9.0011999999999995E-2</v>
      </c>
      <c r="I259">
        <v>2.6326000000000001</v>
      </c>
      <c r="J259">
        <f t="shared" si="24"/>
        <v>-3.912023005428146</v>
      </c>
      <c r="K259">
        <f t="shared" si="25"/>
        <v>-2.7366503130341977</v>
      </c>
      <c r="L259">
        <f t="shared" si="26"/>
        <v>1.5542145898027735</v>
      </c>
      <c r="M259">
        <f t="shared" si="27"/>
        <v>-2.4078122842066376</v>
      </c>
      <c r="N259" s="1">
        <v>-1.1885121300000001</v>
      </c>
      <c r="O259" s="1">
        <v>0.67498681999999999</v>
      </c>
      <c r="P259" s="1">
        <v>-1.045699588</v>
      </c>
      <c r="Q259" s="1">
        <v>-1.698970004</v>
      </c>
      <c r="R259" s="1">
        <v>0.308703907</v>
      </c>
      <c r="S259" s="1">
        <v>9.5298101999999996E-2</v>
      </c>
      <c r="T259" s="1">
        <v>2.9418896E-2</v>
      </c>
      <c r="U259" s="1">
        <v>9.0817280000000007E-3</v>
      </c>
      <c r="V259" s="1">
        <v>0.42038487699999999</v>
      </c>
      <c r="W259" s="1">
        <v>-0.160335897</v>
      </c>
      <c r="X259" s="1">
        <v>-0.51045787399999998</v>
      </c>
      <c r="Y259">
        <f>-1.23-0.609*Q259-2.054*R259+1.501*O259</f>
        <v>0.18375012427799997</v>
      </c>
      <c r="Z259">
        <f>LOG(EXP(-2.885-0.575*J259+1.475*L259-6.802*R259))</f>
        <v>-0.19235954783229819</v>
      </c>
      <c r="AA259">
        <f>-0.206-4.187*R259+0.706*S259+2.293*T259-1.682*U259+1.177*O259-1.111*N259+0.549*P259</f>
        <v>0.16172665319300017</v>
      </c>
      <c r="AB259">
        <f>LOG10(EXP(-0.74-4.93*R259-19.91*S259+43.75*T259-30.12*U259-1.3*K259+1.04*L259+0.68*M259))</f>
        <v>0.16978994981699896</v>
      </c>
      <c r="AC259">
        <f>-0.391+0.23*W259-1.722*X259</f>
        <v>0.45113120271799995</v>
      </c>
      <c r="AD259">
        <f>-0.215+2.341*W259-1.438*X259</f>
        <v>0.14369208793499988</v>
      </c>
      <c r="AE259">
        <f>-2.429+1.433*W259-Q259+1.761*O259</f>
        <v>0.22886045361899998</v>
      </c>
      <c r="AF259">
        <f>2.471*W259-0.917*Q259+1.48*O259-2.027</f>
        <v>0.13374598578099972</v>
      </c>
      <c r="AG259">
        <f>-0.192+0.397*W259-1.615*X259</f>
        <v>0.568736115401</v>
      </c>
      <c r="AH259">
        <f>-1.166-0.597*Q259-2.065*R259+1.443*O259</f>
        <v>0.18481750569300015</v>
      </c>
      <c r="AI259">
        <f>-2.371+1.433*W259-0.996*Q259+1.696*O259</f>
        <v>0.2361904303029998</v>
      </c>
      <c r="AJ259">
        <f>-0.19-4.841*R259+3.333*S259-1.523*T259+0.147*U259+1.173*O259-1.142*N259+0.553*P259</f>
        <v>0.16049151574300002</v>
      </c>
      <c r="AK259" s="6">
        <f>V259-AG259</f>
        <v>-0.14835123840100001</v>
      </c>
      <c r="AL259" s="6">
        <f>V259-AH259</f>
        <v>0.23556737130699984</v>
      </c>
      <c r="AM259" s="6">
        <f>V259-AI259</f>
        <v>0.18419444669700019</v>
      </c>
      <c r="AN259" s="6">
        <f>V259-AJ259</f>
        <v>0.25989336125699997</v>
      </c>
      <c r="AO259">
        <f t="shared" ref="AO259:AO322" si="28">AC259-AG259</f>
        <v>-0.11760491268300005</v>
      </c>
      <c r="AP259">
        <f>Y259-AH259</f>
        <v>-1.0673814150001792E-3</v>
      </c>
      <c r="AQ259">
        <f t="shared" ref="AQ259:AQ322" si="29">AE259-AI259</f>
        <v>-7.3299766839998171E-3</v>
      </c>
      <c r="AR259">
        <f>AA259-AJ259</f>
        <v>1.2351374500001455E-3</v>
      </c>
      <c r="AS259" s="5">
        <f>V259-Y259</f>
        <v>0.23663475272200002</v>
      </c>
      <c r="AT259" s="5"/>
      <c r="AU259" s="5">
        <f>V259-Z259</f>
        <v>0.61274442483229818</v>
      </c>
      <c r="AV259" s="5"/>
      <c r="AW259" s="5">
        <f>V259-AA259</f>
        <v>0.25865822380699982</v>
      </c>
      <c r="AX259" s="5"/>
      <c r="AY259" s="5">
        <f>V259-AB259</f>
        <v>0.25059492718300103</v>
      </c>
      <c r="AZ259" s="5"/>
      <c r="BA259" s="5">
        <f>V259-AC259</f>
        <v>-3.0746325717999956E-2</v>
      </c>
      <c r="BB259" s="5"/>
      <c r="BC259" s="5">
        <f>V259-AD259</f>
        <v>0.27669278906500011</v>
      </c>
      <c r="BD259" s="5"/>
      <c r="BE259" s="5">
        <f>V259-AE259</f>
        <v>0.19152442338100001</v>
      </c>
      <c r="BF259" s="5"/>
      <c r="BG259" s="5">
        <f>V259-AF259</f>
        <v>0.28663889121900027</v>
      </c>
      <c r="BM259" s="6"/>
    </row>
    <row r="260" spans="1:65" x14ac:dyDescent="0.15">
      <c r="A260">
        <v>6027</v>
      </c>
      <c r="B260">
        <v>0</v>
      </c>
      <c r="C260">
        <v>2.5141129630106446E-4</v>
      </c>
      <c r="D260" t="s">
        <v>23</v>
      </c>
      <c r="E260">
        <v>0.02</v>
      </c>
      <c r="F260">
        <v>3.6738E-2</v>
      </c>
      <c r="G260">
        <v>4.8715250000000001</v>
      </c>
      <c r="H260">
        <v>5.8548000000000003E-2</v>
      </c>
      <c r="I260">
        <v>0.35270000000000001</v>
      </c>
      <c r="J260">
        <f t="shared" si="24"/>
        <v>-3.912023005428146</v>
      </c>
      <c r="K260">
        <f t="shared" si="25"/>
        <v>-3.3039436372582647</v>
      </c>
      <c r="L260">
        <f t="shared" si="26"/>
        <v>1.5834070297596525</v>
      </c>
      <c r="M260">
        <f t="shared" si="27"/>
        <v>-2.8379083483604366</v>
      </c>
      <c r="N260" s="1">
        <v>-1.43488449</v>
      </c>
      <c r="O260" s="1">
        <v>0.687664936</v>
      </c>
      <c r="P260" s="1">
        <v>-1.2324879360000001</v>
      </c>
      <c r="Q260" s="1">
        <v>-1.698970004</v>
      </c>
      <c r="R260" s="1">
        <v>0.54439544900000003</v>
      </c>
      <c r="S260" s="1">
        <v>0.296366405</v>
      </c>
      <c r="T260" s="1">
        <v>0.16134052199999999</v>
      </c>
      <c r="U260" s="1">
        <v>8.7833045999999998E-2</v>
      </c>
      <c r="V260" s="1">
        <v>-0.45259453999999999</v>
      </c>
      <c r="W260" s="1">
        <v>-0.34141194600000002</v>
      </c>
      <c r="X260" s="1">
        <v>-0.26408551400000002</v>
      </c>
      <c r="Y260">
        <f>-1.23-0.609*Q260-2.054*R260+1.501*O260</f>
        <v>-0.28133045087400022</v>
      </c>
      <c r="Z260">
        <f>LOG(EXP(-2.885-0.575*J260+1.475*L260-6.802*R260))</f>
        <v>-0.86990889204306521</v>
      </c>
      <c r="AA260">
        <f>-0.206-4.187*R260+0.706*S260+2.293*T260-1.682*U260+1.177*O260-1.111*N260+0.549*P260</f>
        <v>-0.32702800826100031</v>
      </c>
      <c r="AB260">
        <f>LOG10(EXP(-0.74-4.93*R260-19.91*S260+43.75*T260-30.12*U260-1.3*K260+1.04*L260+0.68*M260))</f>
        <v>-0.3905679036034827</v>
      </c>
      <c r="AC260">
        <f>-0.391+0.23*W260-1.722*X260</f>
        <v>-1.476949247199999E-2</v>
      </c>
      <c r="AD260">
        <f>-0.215+2.341*W260-1.438*X260</f>
        <v>-0.63449039645400018</v>
      </c>
      <c r="AE260">
        <f>-2.429+1.433*W260-Q260+1.761*O260</f>
        <v>-8.2953623219998995E-3</v>
      </c>
      <c r="AF260">
        <f>2.471*W260-0.917*Q260+1.48*O260-2.027</f>
        <v>-0.29492931961800029</v>
      </c>
      <c r="AG260">
        <f>-0.192+0.397*W260-1.615*X260</f>
        <v>9.8957562547999978E-2</v>
      </c>
      <c r="AH260">
        <f>-1.166-0.597*Q260-2.065*R260+1.443*O260</f>
        <v>-0.28359100714899976</v>
      </c>
      <c r="AI260">
        <f>-2.371+1.433*W260-0.996*Q260+1.696*O260</f>
        <v>-1.7894631779999948E-3</v>
      </c>
      <c r="AJ260">
        <f>-0.19-4.841*R260+3.333*S260-1.523*T260+0.147*U260+1.173*O260-1.142*N260+0.553*P260</f>
        <v>-0.30673606908800044</v>
      </c>
      <c r="AK260" s="6">
        <f>V260-AG260</f>
        <v>-0.55155210254799991</v>
      </c>
      <c r="AL260" s="6">
        <f>V260-AH260</f>
        <v>-0.16900353285100023</v>
      </c>
      <c r="AM260" s="6">
        <f>V260-AI260</f>
        <v>-0.45080507682199999</v>
      </c>
      <c r="AN260" s="6">
        <f>V260-AJ260</f>
        <v>-0.14585847091199955</v>
      </c>
      <c r="AO260">
        <f t="shared" si="28"/>
        <v>-0.11372705501999997</v>
      </c>
      <c r="AP260">
        <f>Y260-AH260</f>
        <v>2.2605562749995478E-3</v>
      </c>
      <c r="AQ260">
        <f t="shared" si="29"/>
        <v>-6.5058991439999048E-3</v>
      </c>
      <c r="AR260">
        <f>AA260-AJ260</f>
        <v>-2.0291939172999873E-2</v>
      </c>
      <c r="AS260" s="5">
        <f>V260-Y260</f>
        <v>-0.17126408912599977</v>
      </c>
      <c r="AT260" s="5"/>
      <c r="AU260" s="5">
        <f>V260-Z260</f>
        <v>0.41731435204306522</v>
      </c>
      <c r="AV260" s="5"/>
      <c r="AW260" s="5">
        <f>V260-AA260</f>
        <v>-0.12556653173899968</v>
      </c>
      <c r="AX260" s="5"/>
      <c r="AY260" s="5">
        <f>V260-AB260</f>
        <v>-6.2026636396517287E-2</v>
      </c>
      <c r="AZ260" s="5"/>
      <c r="BA260" s="5">
        <f>V260-AC260</f>
        <v>-0.437825047528</v>
      </c>
      <c r="BB260" s="5"/>
      <c r="BC260" s="5">
        <f>V260-AD260</f>
        <v>0.18189585645400019</v>
      </c>
      <c r="BD260" s="5"/>
      <c r="BE260" s="5">
        <f>V260-AE260</f>
        <v>-0.44429917767800009</v>
      </c>
      <c r="BF260" s="5"/>
      <c r="BG260" s="5">
        <f>V260-AF260</f>
        <v>-0.1576652203819997</v>
      </c>
      <c r="BM260" s="6"/>
    </row>
    <row r="261" spans="1:65" x14ac:dyDescent="0.15">
      <c r="A261">
        <v>6027</v>
      </c>
      <c r="B261">
        <v>0</v>
      </c>
      <c r="C261">
        <v>2.5141129630106446E-4</v>
      </c>
      <c r="D261" t="s">
        <v>24</v>
      </c>
      <c r="E261">
        <v>0.02</v>
      </c>
      <c r="F261">
        <v>7.0472000000000007E-2</v>
      </c>
      <c r="G261">
        <v>10.092067</v>
      </c>
      <c r="H261">
        <v>0.119853</v>
      </c>
      <c r="I261">
        <v>6.1609999999999996</v>
      </c>
      <c r="J261">
        <f t="shared" si="24"/>
        <v>-3.912023005428146</v>
      </c>
      <c r="K261">
        <f t="shared" si="25"/>
        <v>-2.6525398111746425</v>
      </c>
      <c r="L261">
        <f t="shared" si="26"/>
        <v>2.3117496696786923</v>
      </c>
      <c r="M261">
        <f t="shared" si="27"/>
        <v>-2.1214892871259097</v>
      </c>
      <c r="N261" s="1">
        <v>-1.151983403</v>
      </c>
      <c r="O261" s="1">
        <v>1.003980125</v>
      </c>
      <c r="P261" s="1">
        <v>-0.92135109100000001</v>
      </c>
      <c r="Q261" s="1">
        <v>-1.698970004</v>
      </c>
      <c r="R261" s="1">
        <v>0.28380065799999998</v>
      </c>
      <c r="S261" s="1">
        <v>8.0542814000000004E-2</v>
      </c>
      <c r="T261" s="1">
        <v>2.2858104000000001E-2</v>
      </c>
      <c r="U261" s="1">
        <v>6.4871449999999997E-3</v>
      </c>
      <c r="V261" s="1">
        <v>0.78965120899999997</v>
      </c>
      <c r="W261" s="1">
        <v>-0.144966083</v>
      </c>
      <c r="X261" s="1">
        <v>-0.54698660099999996</v>
      </c>
      <c r="Y261">
        <f>-1.23-0.609*Q261-2.054*R261+1.501*O261</f>
        <v>0.72872034852899992</v>
      </c>
      <c r="Z261">
        <f>LOG(EXP(-2.885-0.575*J261+1.475*L261-6.802*R261))</f>
        <v>0.36647154441707225</v>
      </c>
      <c r="AA261">
        <f>-0.206-4.187*R261+0.706*S261+2.293*T261-1.682*U261+1.177*O261-1.111*N261+0.549*P261</f>
        <v>0.65980854511899967</v>
      </c>
      <c r="AB261">
        <f>LOG10(EXP(-0.74-4.93*R261-19.91*S261+43.75*T261-30.12*U261-1.3*K261+1.04*L261+0.68*M261))</f>
        <v>0.63920038053988359</v>
      </c>
      <c r="AC261">
        <f>-0.391+0.23*W261-1.722*X261</f>
        <v>0.51756872783199992</v>
      </c>
      <c r="AD261">
        <f>-0.215+2.341*W261-1.438*X261</f>
        <v>0.23220113193499992</v>
      </c>
      <c r="AE261">
        <f>-2.429+1.433*W261-Q261+1.761*O261</f>
        <v>0.83024260718600007</v>
      </c>
      <c r="AF261">
        <f>2.471*W261-0.917*Q261+1.48*O261-2.027</f>
        <v>0.65863488757499988</v>
      </c>
      <c r="AG261">
        <f>-0.192+0.397*W261-1.615*X261</f>
        <v>0.63383182566399987</v>
      </c>
      <c r="AH261">
        <f>-1.166-0.597*Q261-2.065*R261+1.443*O261</f>
        <v>0.71098005399300013</v>
      </c>
      <c r="AI261">
        <f>-2.371+1.433*W261-0.996*Q261+1.696*O261</f>
        <v>0.81618801904499994</v>
      </c>
      <c r="AJ261">
        <f>-0.19-4.841*R261+3.333*S261-1.523*T261+0.147*U261+1.173*O261-1.142*N261+0.553*P261</f>
        <v>0.65443751113500048</v>
      </c>
      <c r="AK261" s="6">
        <f>V261-AG261</f>
        <v>0.15581938333600009</v>
      </c>
      <c r="AL261" s="6">
        <f>V261-AH261</f>
        <v>7.8671155006999838E-2</v>
      </c>
      <c r="AM261" s="6">
        <f>V261-AI261</f>
        <v>-2.653681004499997E-2</v>
      </c>
      <c r="AN261" s="6">
        <f>V261-AJ261</f>
        <v>0.13521369786499948</v>
      </c>
      <c r="AO261">
        <f t="shared" si="28"/>
        <v>-0.11626309783199995</v>
      </c>
      <c r="AP261">
        <f>Y261-AH261</f>
        <v>1.774029453599979E-2</v>
      </c>
      <c r="AQ261">
        <f t="shared" si="29"/>
        <v>1.4054588141000135E-2</v>
      </c>
      <c r="AR261">
        <f>AA261-AJ261</f>
        <v>5.371033983999185E-3</v>
      </c>
      <c r="AS261" s="5">
        <f>V261-Y261</f>
        <v>6.0930860471000048E-2</v>
      </c>
      <c r="AT261" s="5"/>
      <c r="AU261" s="5">
        <f>V261-Z261</f>
        <v>0.42317966458292772</v>
      </c>
      <c r="AV261" s="5"/>
      <c r="AW261" s="5">
        <f>V261-AA261</f>
        <v>0.1298426638810003</v>
      </c>
      <c r="AX261" s="5"/>
      <c r="AY261" s="5">
        <f>V261-AB261</f>
        <v>0.15045082846011637</v>
      </c>
      <c r="AZ261" s="5"/>
      <c r="BA261" s="5">
        <f>V261-AC261</f>
        <v>0.27208248116800005</v>
      </c>
      <c r="BB261" s="5"/>
      <c r="BC261" s="5">
        <f>V261-AD261</f>
        <v>0.55745007706500005</v>
      </c>
      <c r="BD261" s="5"/>
      <c r="BE261" s="5">
        <f>V261-AE261</f>
        <v>-4.0591398186000105E-2</v>
      </c>
      <c r="BF261" s="5"/>
      <c r="BG261" s="5">
        <f>V261-AF261</f>
        <v>0.13101632142500008</v>
      </c>
      <c r="BM261" s="6"/>
    </row>
    <row r="262" spans="1:65" x14ac:dyDescent="0.15">
      <c r="A262">
        <v>938</v>
      </c>
      <c r="B262">
        <v>0</v>
      </c>
      <c r="C262">
        <v>2.6026670970276118E-4</v>
      </c>
      <c r="D262" t="s">
        <v>23</v>
      </c>
      <c r="E262">
        <v>0.02</v>
      </c>
      <c r="F262">
        <v>7.5480000000000005E-2</v>
      </c>
      <c r="G262">
        <v>1.8973880000000001</v>
      </c>
      <c r="H262">
        <v>8.0249000000000001E-2</v>
      </c>
      <c r="I262">
        <v>0.49209999999999998</v>
      </c>
      <c r="J262">
        <f t="shared" si="24"/>
        <v>-3.912023005428146</v>
      </c>
      <c r="K262">
        <f t="shared" si="25"/>
        <v>-2.5838875584817873</v>
      </c>
      <c r="L262">
        <f t="shared" si="26"/>
        <v>0.64047820351266405</v>
      </c>
      <c r="M262">
        <f t="shared" si="27"/>
        <v>-2.5226209781088413</v>
      </c>
      <c r="N262" s="1">
        <v>-1.122168109</v>
      </c>
      <c r="O262" s="1">
        <v>0.27815614999999999</v>
      </c>
      <c r="P262" s="1">
        <v>-1.0955603709999999</v>
      </c>
      <c r="Q262" s="1">
        <v>-1.698970004</v>
      </c>
      <c r="R262" s="1">
        <v>0.26497085300000001</v>
      </c>
      <c r="S262" s="1">
        <v>7.0209552999999994E-2</v>
      </c>
      <c r="T262" s="1">
        <v>1.8603484999999999E-2</v>
      </c>
      <c r="U262" s="1">
        <v>4.929381E-3</v>
      </c>
      <c r="V262" s="1">
        <v>-0.30794663500000002</v>
      </c>
      <c r="W262" s="1">
        <v>-0.133695439</v>
      </c>
      <c r="X262" s="1">
        <v>-0.57680189599999998</v>
      </c>
      <c r="Y262">
        <f>-1.23-0.609*Q262-2.054*R262+1.501*O262</f>
        <v>-0.32206501847600016</v>
      </c>
      <c r="Z262">
        <f>LOG(EXP(-2.885-0.575*J262+1.475*L262-6.802*R262))</f>
        <v>-0.64849423734521572</v>
      </c>
      <c r="AA262">
        <f>-0.206-4.187*R262+0.706*S262+2.293*T262-1.682*U262+1.177*O262-1.111*N262+0.549*P262</f>
        <v>-0.25884253086000031</v>
      </c>
      <c r="AB262">
        <f>LOG10(EXP(-0.74-4.93*R262-19.91*S262+43.75*T262-30.12*U262-1.3*K262+1.04*L262+0.68*M262))</f>
        <v>-0.20367546951965387</v>
      </c>
      <c r="AC262">
        <f>-0.391+0.23*W262-1.722*X262</f>
        <v>0.57150291394199992</v>
      </c>
      <c r="AD262">
        <f>-0.215+2.341*W262-1.438*X262</f>
        <v>0.3014601037489999</v>
      </c>
      <c r="AE262">
        <f>-2.429+1.433*W262-Q262+1.761*O262</f>
        <v>-0.43178257993700003</v>
      </c>
      <c r="AF262">
        <f>2.471*W262-0.917*Q262+1.48*O262-2.027</f>
        <v>-0.38773483410100029</v>
      </c>
      <c r="AG262">
        <f>-0.192+0.397*W262-1.615*X262</f>
        <v>0.68645797275699993</v>
      </c>
      <c r="AH262">
        <f>-1.166-0.597*Q262-2.065*R262+1.443*O262</f>
        <v>-0.29750039460699984</v>
      </c>
      <c r="AI262">
        <f>-2.371+1.433*W262-0.996*Q262+1.696*O262</f>
        <v>-0.3986586097030001</v>
      </c>
      <c r="AJ262">
        <f>-0.19-4.841*R262+3.333*S262-1.523*T262+0.147*U262+1.173*O262-1.142*N262+0.553*P262</f>
        <v>-0.26437568860700034</v>
      </c>
      <c r="AK262" s="6">
        <f>V262-AG262</f>
        <v>-0.9944046077569999</v>
      </c>
      <c r="AL262" s="6">
        <f>V262-AH262</f>
        <v>-1.0446240393000183E-2</v>
      </c>
      <c r="AM262" s="6">
        <f>V262-AI262</f>
        <v>9.0711974703000076E-2</v>
      </c>
      <c r="AN262" s="6">
        <f>V262-AJ262</f>
        <v>-4.3570946392999688E-2</v>
      </c>
      <c r="AO262">
        <f t="shared" si="28"/>
        <v>-0.11495505881500001</v>
      </c>
      <c r="AP262">
        <f>Y262-AH262</f>
        <v>-2.4564623869000324E-2</v>
      </c>
      <c r="AQ262">
        <f t="shared" si="29"/>
        <v>-3.3123970233999933E-2</v>
      </c>
      <c r="AR262">
        <f>AA262-AJ262</f>
        <v>5.5331577470000282E-3</v>
      </c>
      <c r="AS262" s="5">
        <f>V262-Y262</f>
        <v>1.411838347600014E-2</v>
      </c>
      <c r="AT262" s="5"/>
      <c r="AU262" s="5">
        <f>V262-Z262</f>
        <v>0.34054760234521569</v>
      </c>
      <c r="AV262" s="5"/>
      <c r="AW262" s="5">
        <f>V262-AA262</f>
        <v>-4.9104104139999716E-2</v>
      </c>
      <c r="AX262" s="5"/>
      <c r="AY262" s="5">
        <f>V262-AB262</f>
        <v>-0.10427116548034615</v>
      </c>
      <c r="AZ262" s="5"/>
      <c r="BA262" s="5">
        <f>V262-AC262</f>
        <v>-0.879449548942</v>
      </c>
      <c r="BB262" s="5"/>
      <c r="BC262" s="5">
        <f>V262-AD262</f>
        <v>-0.60940673874899987</v>
      </c>
      <c r="BD262" s="5"/>
      <c r="BE262" s="5">
        <f>V262-AE262</f>
        <v>0.12383594493700001</v>
      </c>
      <c r="BF262" s="5"/>
      <c r="BG262" s="5">
        <f>V262-AF262</f>
        <v>7.9788199101000268E-2</v>
      </c>
      <c r="BM262" s="6"/>
    </row>
    <row r="263" spans="1:65" x14ac:dyDescent="0.15">
      <c r="A263">
        <v>938</v>
      </c>
      <c r="B263">
        <v>0</v>
      </c>
      <c r="C263">
        <v>2.6026670970276118E-4</v>
      </c>
      <c r="D263" t="s">
        <v>24</v>
      </c>
      <c r="E263">
        <v>0.02</v>
      </c>
      <c r="F263">
        <v>5.8319000000000003E-2</v>
      </c>
      <c r="G263">
        <v>1.180868</v>
      </c>
      <c r="H263">
        <v>8.6831000000000005E-2</v>
      </c>
      <c r="I263">
        <v>0.38129999999999997</v>
      </c>
      <c r="J263">
        <f t="shared" si="24"/>
        <v>-3.912023005428146</v>
      </c>
      <c r="K263">
        <f t="shared" si="25"/>
        <v>-2.8418273382051478</v>
      </c>
      <c r="L263">
        <f t="shared" si="26"/>
        <v>0.1662497612818222</v>
      </c>
      <c r="M263">
        <f t="shared" si="27"/>
        <v>-2.4437915782190194</v>
      </c>
      <c r="N263" s="1">
        <v>-1.234189932</v>
      </c>
      <c r="O263" s="1">
        <v>7.2201353999999995E-2</v>
      </c>
      <c r="P263" s="1">
        <v>-1.0613251969999999</v>
      </c>
      <c r="Q263" s="1">
        <v>-1.698970004</v>
      </c>
      <c r="R263" s="1">
        <v>0.342941408</v>
      </c>
      <c r="S263" s="1">
        <v>0.11760880999999999</v>
      </c>
      <c r="T263" s="1">
        <v>4.0332931000000002E-2</v>
      </c>
      <c r="U263" s="1">
        <v>1.3831832000000001E-2</v>
      </c>
      <c r="V263" s="1">
        <v>-0.418733195</v>
      </c>
      <c r="W263" s="1">
        <v>-0.182395902</v>
      </c>
      <c r="X263" s="1">
        <v>-0.46478007300000002</v>
      </c>
      <c r="Y263">
        <f>-1.23-0.609*Q263-2.054*R263+1.501*O263</f>
        <v>-0.79135468724199998</v>
      </c>
      <c r="Z263">
        <f>LOG(EXP(-2.885-0.575*J263+1.475*L263-6.802*R263))</f>
        <v>-1.1826081214064255</v>
      </c>
      <c r="AA263">
        <f>-0.206-4.187*R263+0.706*S263+2.293*T263-1.682*U263+1.177*O263-1.111*N263+0.549*P263</f>
        <v>-0.61614711112000009</v>
      </c>
      <c r="AB263">
        <f>LOG10(EXP(-0.74-4.93*R263-19.91*S263+43.75*T263-30.12*U263-1.3*K263+1.04*L263+0.68*M263))</f>
        <v>-0.52933747492227734</v>
      </c>
      <c r="AC263">
        <f>-0.391+0.23*W263-1.722*X263</f>
        <v>0.36740022824599999</v>
      </c>
      <c r="AD263">
        <f>-0.215+2.341*W263-1.438*X263</f>
        <v>2.6364938391999937E-2</v>
      </c>
      <c r="AE263">
        <f>-2.429+1.433*W263-Q263+1.761*O263</f>
        <v>-0.86425673917199985</v>
      </c>
      <c r="AF263">
        <f>2.471*W263-0.917*Q263+1.48*O263-2.027</f>
        <v>-0.81288677625400019</v>
      </c>
      <c r="AG263">
        <f>-0.192+0.397*W263-1.615*X263</f>
        <v>0.48620864480100001</v>
      </c>
      <c r="AH263">
        <f>-1.166-0.597*Q263-2.065*R263+1.443*O263</f>
        <v>-0.7557023613099999</v>
      </c>
      <c r="AI263">
        <f>-2.371+1.433*W263-0.996*Q263+1.696*O263</f>
        <v>-0.81774570719799988</v>
      </c>
      <c r="AJ263">
        <f>-0.19-4.841*R263+3.333*S263-1.523*T263+0.147*U263+1.173*O263-1.142*N263+0.553*P263</f>
        <v>-0.61035871036199996</v>
      </c>
      <c r="AK263" s="6">
        <f>V263-AG263</f>
        <v>-0.90494183980100007</v>
      </c>
      <c r="AL263" s="6">
        <f>V263-AH263</f>
        <v>0.3369691663099999</v>
      </c>
      <c r="AM263" s="6">
        <f>V263-AI263</f>
        <v>0.39901251219799988</v>
      </c>
      <c r="AN263" s="6">
        <f>V263-AJ263</f>
        <v>0.19162551536199995</v>
      </c>
      <c r="AO263">
        <f t="shared" si="28"/>
        <v>-0.11880841655500002</v>
      </c>
      <c r="AP263">
        <f>Y263-AH263</f>
        <v>-3.5652325932000073E-2</v>
      </c>
      <c r="AQ263">
        <f t="shared" si="29"/>
        <v>-4.6511031973999972E-2</v>
      </c>
      <c r="AR263">
        <f>AA263-AJ263</f>
        <v>-5.788400758000134E-3</v>
      </c>
      <c r="AS263" s="5">
        <f>V263-Y263</f>
        <v>0.37262149224199997</v>
      </c>
      <c r="AT263" s="5"/>
      <c r="AU263" s="5">
        <f>V263-Z263</f>
        <v>0.76387492640642551</v>
      </c>
      <c r="AV263" s="5"/>
      <c r="AW263" s="5">
        <f>V263-AA263</f>
        <v>0.19741391612000009</v>
      </c>
      <c r="AX263" s="5"/>
      <c r="AY263" s="5">
        <f>V263-AB263</f>
        <v>0.11060427992227734</v>
      </c>
      <c r="AZ263" s="5"/>
      <c r="BA263" s="5">
        <f>V263-AC263</f>
        <v>-0.786133423246</v>
      </c>
      <c r="BB263" s="5"/>
      <c r="BC263" s="5">
        <f>V263-AD263</f>
        <v>-0.44509813339199994</v>
      </c>
      <c r="BD263" s="5"/>
      <c r="BE263" s="5">
        <f>V263-AE263</f>
        <v>0.44552354417199985</v>
      </c>
      <c r="BF263" s="5"/>
      <c r="BG263" s="5">
        <f>V263-AF263</f>
        <v>0.39415358125400018</v>
      </c>
      <c r="BM263" s="6"/>
    </row>
    <row r="264" spans="1:65" x14ac:dyDescent="0.15">
      <c r="A264">
        <v>3889</v>
      </c>
      <c r="B264">
        <v>0</v>
      </c>
      <c r="C264">
        <v>2.7424719758493255E-4</v>
      </c>
      <c r="D264" t="s">
        <v>23</v>
      </c>
      <c r="E264">
        <v>0.02</v>
      </c>
      <c r="F264">
        <v>0.119438</v>
      </c>
      <c r="G264">
        <v>3.9265780000000001</v>
      </c>
      <c r="H264">
        <v>0.14906900000000001</v>
      </c>
      <c r="I264">
        <v>3.6207000000000003</v>
      </c>
      <c r="J264">
        <f t="shared" si="24"/>
        <v>-3.912023005428146</v>
      </c>
      <c r="K264">
        <f t="shared" si="25"/>
        <v>-2.124957870700507</v>
      </c>
      <c r="L264">
        <f t="shared" si="26"/>
        <v>1.367768308655223</v>
      </c>
      <c r="M264">
        <f t="shared" si="27"/>
        <v>-1.9033459929801639</v>
      </c>
      <c r="N264" s="1">
        <v>-0.92285747799999995</v>
      </c>
      <c r="O264" s="1">
        <v>0.594014229</v>
      </c>
      <c r="P264" s="1">
        <v>-0.82661266200000005</v>
      </c>
      <c r="Q264" s="1">
        <v>-1.698970004</v>
      </c>
      <c r="R264" s="1">
        <v>0.16745089499999999</v>
      </c>
      <c r="S264" s="1">
        <v>2.8039801999999999E-2</v>
      </c>
      <c r="T264" s="1">
        <v>4.6952900000000004E-3</v>
      </c>
      <c r="U264" s="1">
        <v>7.8623099999999997E-4</v>
      </c>
      <c r="V264" s="1">
        <v>0.55879254199999995</v>
      </c>
      <c r="W264" s="1">
        <v>-7.9590142000000003E-2</v>
      </c>
      <c r="X264" s="1">
        <v>-0.776112527</v>
      </c>
      <c r="Y264">
        <f>-1.23-0.609*Q264-2.054*R264+1.501*O264</f>
        <v>0.35234395183499989</v>
      </c>
      <c r="Z264">
        <f>LOG(EXP(-2.885-0.575*J264+1.475*L264-6.802*R264))</f>
        <v>0.10547731605516236</v>
      </c>
      <c r="AA264">
        <f>-0.206-4.187*R264+0.706*S264+2.293*T264-1.682*U264+1.177*O264-1.111*N264+0.549*P264</f>
        <v>0.39276211642799985</v>
      </c>
      <c r="AB264">
        <f>LOG10(EXP(-0.74-4.93*R264-19.91*S264+43.75*T264-30.12*U264-1.3*K264+1.04*L264+0.68*M264))</f>
        <v>0.41196361870915343</v>
      </c>
      <c r="AC264">
        <f>-0.391+0.23*W264-1.722*X264</f>
        <v>0.927160038834</v>
      </c>
      <c r="AD264">
        <f>-0.215+2.341*W264-1.438*X264</f>
        <v>0.71472929140399999</v>
      </c>
      <c r="AE264">
        <f>-2.429+1.433*W264-Q264+1.761*O264</f>
        <v>0.20197638778300031</v>
      </c>
      <c r="AF264">
        <f>2.471*W264-0.917*Q264+1.48*O264-2.027</f>
        <v>0.21342931170599977</v>
      </c>
      <c r="AG264">
        <f>-0.192+0.397*W264-1.615*X264</f>
        <v>1.0298244447310001</v>
      </c>
      <c r="AH264">
        <f>-1.166-0.597*Q264-2.065*R264+1.443*O264</f>
        <v>0.35966152666000017</v>
      </c>
      <c r="AI264">
        <f>-2.371+1.433*W264-0.996*Q264+1.696*O264</f>
        <v>0.21456958288200001</v>
      </c>
      <c r="AJ264">
        <f>-0.19-4.841*R264+3.333*S264-1.523*T264+0.147*U264+1.173*O264-1.142*N264+0.553*P264</f>
        <v>0.37935665506499988</v>
      </c>
      <c r="AK264" s="6">
        <f>V264-AG264</f>
        <v>-0.47103190273100015</v>
      </c>
      <c r="AL264" s="6">
        <f>V264-AH264</f>
        <v>0.19913101533999977</v>
      </c>
      <c r="AM264" s="6">
        <f>V264-AI264</f>
        <v>0.34422295911799994</v>
      </c>
      <c r="AN264" s="6">
        <f>V264-AJ264</f>
        <v>0.17943588693500007</v>
      </c>
      <c r="AO264">
        <f t="shared" si="28"/>
        <v>-0.1026644058970001</v>
      </c>
      <c r="AP264">
        <f>Y264-AH264</f>
        <v>-7.3175748250002837E-3</v>
      </c>
      <c r="AQ264">
        <f t="shared" si="29"/>
        <v>-1.2593195098999699E-2</v>
      </c>
      <c r="AR264">
        <f>AA264-AJ264</f>
        <v>1.3405461362999971E-2</v>
      </c>
      <c r="AS264" s="5">
        <f>V264-Y264</f>
        <v>0.20644859016500006</v>
      </c>
      <c r="AT264" s="5"/>
      <c r="AU264" s="5">
        <f>V264-Z264</f>
        <v>0.45331522594483759</v>
      </c>
      <c r="AV264" s="5"/>
      <c r="AW264" s="5">
        <f>V264-AA264</f>
        <v>0.1660304255720001</v>
      </c>
      <c r="AX264" s="5"/>
      <c r="AY264" s="5">
        <f>V264-AB264</f>
        <v>0.14682892329084651</v>
      </c>
      <c r="AZ264" s="5"/>
      <c r="BA264" s="5">
        <f>V264-AC264</f>
        <v>-0.36836749683400005</v>
      </c>
      <c r="BB264" s="5"/>
      <c r="BC264" s="5">
        <f>V264-AD264</f>
        <v>-0.15593674940400004</v>
      </c>
      <c r="BD264" s="5"/>
      <c r="BE264" s="5">
        <f>V264-AE264</f>
        <v>0.35681615421699964</v>
      </c>
      <c r="BF264" s="5"/>
      <c r="BG264" s="5">
        <f>V264-AF264</f>
        <v>0.34536323029400018</v>
      </c>
      <c r="BM264" s="6"/>
    </row>
    <row r="265" spans="1:65" x14ac:dyDescent="0.15">
      <c r="A265">
        <v>939</v>
      </c>
      <c r="B265">
        <v>0</v>
      </c>
      <c r="C265">
        <v>2.8405236115255743E-4</v>
      </c>
      <c r="D265" t="s">
        <v>23</v>
      </c>
      <c r="E265">
        <v>0.02</v>
      </c>
      <c r="F265">
        <v>5.9441000000000001E-2</v>
      </c>
      <c r="G265">
        <v>2.6712880000000001</v>
      </c>
      <c r="H265">
        <v>7.9229999999999995E-2</v>
      </c>
      <c r="I265">
        <v>1.5564</v>
      </c>
      <c r="J265">
        <f t="shared" si="24"/>
        <v>-3.912023005428146</v>
      </c>
      <c r="K265">
        <f t="shared" si="25"/>
        <v>-2.8227710550263976</v>
      </c>
      <c r="L265">
        <f t="shared" si="26"/>
        <v>0.98256075309987445</v>
      </c>
      <c r="M265">
        <f t="shared" si="27"/>
        <v>-2.5354002640049864</v>
      </c>
      <c r="N265" s="1">
        <v>-1.225913893</v>
      </c>
      <c r="O265" s="1">
        <v>0.42672071299999997</v>
      </c>
      <c r="P265" s="1">
        <v>-1.1011103440000001</v>
      </c>
      <c r="Q265" s="1">
        <v>-1.698970004</v>
      </c>
      <c r="R265" s="1">
        <v>0.336468094</v>
      </c>
      <c r="S265" s="1">
        <v>0.113210779</v>
      </c>
      <c r="T265" s="1">
        <v>3.8091815000000001E-2</v>
      </c>
      <c r="U265" s="1">
        <v>1.281668E-2</v>
      </c>
      <c r="V265" s="1">
        <v>0.19212122200000001</v>
      </c>
      <c r="W265" s="1">
        <v>-0.178138189</v>
      </c>
      <c r="X265" s="1">
        <v>-0.473056111</v>
      </c>
      <c r="Y265">
        <f>-1.23-0.609*Q265-2.054*R265+1.501*O265</f>
        <v>-0.24592494242700014</v>
      </c>
      <c r="Z265">
        <f>LOG(EXP(-2.885-0.575*J265+1.475*L265-6.802*R265))</f>
        <v>-0.64056943690476476</v>
      </c>
      <c r="AA265">
        <f>-0.206-4.187*R265+0.706*S265+2.293*T265-1.682*U265+1.177*O265-1.111*N265+0.549*P265</f>
        <v>-0.20934718810100017</v>
      </c>
      <c r="AB265">
        <f>LOG10(EXP(-0.74-4.93*R265-19.91*S265+43.75*T265-30.12*U265-1.3*K265+1.04*L265+0.68*M265))</f>
        <v>-0.17586426432504104</v>
      </c>
      <c r="AC265">
        <f>-0.391+0.23*W265-1.722*X265</f>
        <v>0.3826308396719999</v>
      </c>
      <c r="AD265">
        <f>-0.215+2.341*W265-1.438*X265</f>
        <v>4.8233187168999936E-2</v>
      </c>
      <c r="AE265">
        <f>-2.429+1.433*W265-Q265+1.761*O265</f>
        <v>-0.23384684524400012</v>
      </c>
      <c r="AF265">
        <f>2.471*W265-0.917*Q265+1.48*O265-2.027</f>
        <v>-0.27767731611100022</v>
      </c>
      <c r="AG265">
        <f>-0.192+0.397*W265-1.615*X265</f>
        <v>0.50126475823200001</v>
      </c>
      <c r="AH265">
        <f>-1.166-0.597*Q265-2.065*R265+1.443*O265</f>
        <v>-0.23076353286299989</v>
      </c>
      <c r="AI265">
        <f>-2.371+1.433*W265-0.996*Q265+1.696*O265</f>
        <v>-0.2103795716050002</v>
      </c>
      <c r="AJ265">
        <f>-0.19-4.841*R265+3.333*S265-1.523*T265+0.147*U265+1.173*O265-1.142*N265+0.553*P265</f>
        <v>-0.20601725700900009</v>
      </c>
      <c r="AK265" s="6">
        <f>V265-AG265</f>
        <v>-0.30914353623199997</v>
      </c>
      <c r="AL265" s="6">
        <f>V265-AH265</f>
        <v>0.42288475486299992</v>
      </c>
      <c r="AM265" s="6">
        <f>V265-AI265</f>
        <v>0.40250079360500024</v>
      </c>
      <c r="AN265" s="6">
        <f>V265-AJ265</f>
        <v>0.39813847900900012</v>
      </c>
      <c r="AO265">
        <f t="shared" si="28"/>
        <v>-0.11863391856000011</v>
      </c>
      <c r="AP265">
        <f>Y265-AH265</f>
        <v>-1.516140956400025E-2</v>
      </c>
      <c r="AQ265">
        <f t="shared" si="29"/>
        <v>-2.3467273638999919E-2</v>
      </c>
      <c r="AR265">
        <f>AA265-AJ265</f>
        <v>-3.3299310920000824E-3</v>
      </c>
      <c r="AS265" s="5">
        <f>V265-Y265</f>
        <v>0.43804616442700017</v>
      </c>
      <c r="AT265" s="5"/>
      <c r="AU265" s="5">
        <f>V265-Z265</f>
        <v>0.83269065890476479</v>
      </c>
      <c r="AV265" s="5"/>
      <c r="AW265" s="5">
        <f>V265-AA265</f>
        <v>0.40146841010100021</v>
      </c>
      <c r="AX265" s="5"/>
      <c r="AY265" s="5">
        <f>V265-AB265</f>
        <v>0.36798548632504102</v>
      </c>
      <c r="AZ265" s="5"/>
      <c r="BA265" s="5">
        <f>V265-AC265</f>
        <v>-0.19050961767199989</v>
      </c>
      <c r="BB265" s="5"/>
      <c r="BC265" s="5">
        <f>V265-AD265</f>
        <v>0.14388803483100007</v>
      </c>
      <c r="BD265" s="5"/>
      <c r="BE265" s="5">
        <f>V265-AE265</f>
        <v>0.42596806724400016</v>
      </c>
      <c r="BF265" s="5"/>
      <c r="BG265" s="5">
        <f>V265-AF265</f>
        <v>0.46979853811100025</v>
      </c>
      <c r="BM265" s="6"/>
    </row>
    <row r="266" spans="1:65" x14ac:dyDescent="0.15">
      <c r="A266">
        <v>939</v>
      </c>
      <c r="B266">
        <v>0</v>
      </c>
      <c r="C266">
        <v>2.8405236115255743E-4</v>
      </c>
      <c r="D266" t="s">
        <v>24</v>
      </c>
      <c r="E266">
        <v>0.02</v>
      </c>
      <c r="F266">
        <v>5.9283000000000002E-2</v>
      </c>
      <c r="G266">
        <v>2.7948080000000002</v>
      </c>
      <c r="H266">
        <v>8.7320999999999996E-2</v>
      </c>
      <c r="I266">
        <v>1.173</v>
      </c>
      <c r="J266">
        <f t="shared" si="24"/>
        <v>-3.912023005428146</v>
      </c>
      <c r="K266">
        <f t="shared" si="25"/>
        <v>-2.8254326919873618</v>
      </c>
      <c r="L266">
        <f t="shared" si="26"/>
        <v>1.0277634101509139</v>
      </c>
      <c r="M266">
        <f t="shared" si="27"/>
        <v>-2.4381642952358731</v>
      </c>
      <c r="N266" s="1">
        <v>-1.227069827</v>
      </c>
      <c r="O266" s="1">
        <v>0.44635197799999998</v>
      </c>
      <c r="P266" s="1">
        <v>-1.0588812990000001</v>
      </c>
      <c r="Q266" s="1">
        <v>-1.698970004</v>
      </c>
      <c r="R266" s="1">
        <v>0.33736484300000003</v>
      </c>
      <c r="S266" s="1">
        <v>0.11381503699999999</v>
      </c>
      <c r="T266" s="1">
        <v>3.8397191999999997E-2</v>
      </c>
      <c r="U266" s="1">
        <v>1.2953862999999999E-2</v>
      </c>
      <c r="V266" s="1">
        <v>6.9298012000000006E-2</v>
      </c>
      <c r="W266" s="1">
        <v>-0.178725526</v>
      </c>
      <c r="X266" s="1">
        <v>-0.47190017699999998</v>
      </c>
      <c r="Y266">
        <f>-1.23-0.609*Q266-2.054*R266+1.501*O266</f>
        <v>-0.21830033610800015</v>
      </c>
      <c r="Z266">
        <f>LOG(EXP(-2.885-0.575*J266+1.475*L266-6.802*R266))</f>
        <v>-0.61426238200521333</v>
      </c>
      <c r="AA266">
        <f>-0.206-4.187*R266+0.706*S266+2.293*T266-1.682*U266+1.177*O266-1.111*N266+0.549*P266</f>
        <v>-0.1646317950770001</v>
      </c>
      <c r="AB266">
        <f>LOG10(EXP(-0.74-4.93*R266-19.91*S266+43.75*T266-30.12*U266-1.3*K266+1.04*L266+0.68*M266))</f>
        <v>-0.12836639207784425</v>
      </c>
      <c r="AC266">
        <f>-0.391+0.23*W266-1.722*X266</f>
        <v>0.38050523381399992</v>
      </c>
      <c r="AD266">
        <f>-0.215+2.341*W266-1.438*X266</f>
        <v>4.5195998159999862E-2</v>
      </c>
      <c r="AE266">
        <f>-2.429+1.433*W266-Q266+1.761*O266</f>
        <v>-0.2001178415</v>
      </c>
      <c r="AF266">
        <f>2.471*W266-0.917*Q266+1.48*O266-2.027</f>
        <v>-0.25007435363800012</v>
      </c>
      <c r="AG266">
        <f>-0.192+0.397*W266-1.615*X266</f>
        <v>0.49916475203299993</v>
      </c>
      <c r="AH266">
        <f>-1.166-0.597*Q266-2.065*R266+1.443*O266</f>
        <v>-0.20428740415299995</v>
      </c>
      <c r="AI266">
        <f>-2.371+1.433*W266-0.996*Q266+1.696*O266</f>
        <v>-0.17792660008600014</v>
      </c>
      <c r="AJ266">
        <f>-0.19-4.841*R266+3.333*S266-1.523*T266+0.147*U266+1.173*O266-1.142*N266+0.553*P266</f>
        <v>-0.16108913791600032</v>
      </c>
      <c r="AK266" s="6">
        <f>V266-AG266</f>
        <v>-0.42986674003299991</v>
      </c>
      <c r="AL266" s="6">
        <f>V266-AH266</f>
        <v>0.27358541615299997</v>
      </c>
      <c r="AM266" s="6">
        <f>V266-AI266</f>
        <v>0.24722461208600016</v>
      </c>
      <c r="AN266" s="6">
        <f>V266-AJ266</f>
        <v>0.23038714991600034</v>
      </c>
      <c r="AO266">
        <f t="shared" si="28"/>
        <v>-0.118659518219</v>
      </c>
      <c r="AP266">
        <f>Y266-AH266</f>
        <v>-1.4012931955000196E-2</v>
      </c>
      <c r="AQ266">
        <f t="shared" si="29"/>
        <v>-2.2191241413999863E-2</v>
      </c>
      <c r="AR266">
        <f>AA266-AJ266</f>
        <v>-3.5426571609997737E-3</v>
      </c>
      <c r="AS266" s="5">
        <f>V266-Y266</f>
        <v>0.28759834810800017</v>
      </c>
      <c r="AT266" s="5"/>
      <c r="AU266" s="5">
        <f>V266-Z266</f>
        <v>0.68356039400521329</v>
      </c>
      <c r="AV266" s="5"/>
      <c r="AW266" s="5">
        <f>V266-AA266</f>
        <v>0.23392980707700012</v>
      </c>
      <c r="AX266" s="5"/>
      <c r="AY266" s="5">
        <f>V266-AB266</f>
        <v>0.19766440407784425</v>
      </c>
      <c r="AZ266" s="5"/>
      <c r="BA266" s="5">
        <f>V266-AC266</f>
        <v>-0.3112072218139999</v>
      </c>
      <c r="BB266" s="5"/>
      <c r="BC266" s="5">
        <f>V266-AD266</f>
        <v>2.4102013840000144E-2</v>
      </c>
      <c r="BD266" s="5"/>
      <c r="BE266" s="5">
        <f>V266-AE266</f>
        <v>0.26941585350000002</v>
      </c>
      <c r="BF266" s="5"/>
      <c r="BG266" s="5">
        <f>V266-AF266</f>
        <v>0.31937236563800014</v>
      </c>
      <c r="BM266" s="6"/>
    </row>
    <row r="267" spans="1:65" x14ac:dyDescent="0.15">
      <c r="A267">
        <v>925</v>
      </c>
      <c r="B267">
        <v>0</v>
      </c>
      <c r="C267">
        <v>2.8455737653069725E-4</v>
      </c>
      <c r="D267" t="s">
        <v>23</v>
      </c>
      <c r="E267">
        <v>0.02</v>
      </c>
      <c r="F267">
        <v>5.1387000000000002E-2</v>
      </c>
      <c r="G267">
        <v>3.4211740000000002</v>
      </c>
      <c r="H267">
        <v>6.3281000000000004E-2</v>
      </c>
      <c r="I267">
        <v>1.4055</v>
      </c>
      <c r="J267">
        <f t="shared" si="24"/>
        <v>-3.912023005428146</v>
      </c>
      <c r="K267">
        <f t="shared" si="25"/>
        <v>-2.9683700567981792</v>
      </c>
      <c r="L267">
        <f t="shared" si="26"/>
        <v>1.2299837670229825</v>
      </c>
      <c r="M267">
        <f t="shared" si="27"/>
        <v>-2.7601701528663116</v>
      </c>
      <c r="N267" s="1">
        <v>-1.289146736</v>
      </c>
      <c r="O267" s="1">
        <v>0.53417516300000001</v>
      </c>
      <c r="P267" s="1">
        <v>-1.1987266670000001</v>
      </c>
      <c r="Q267" s="1">
        <v>-1.698970004</v>
      </c>
      <c r="R267" s="1">
        <v>0.38920349500000001</v>
      </c>
      <c r="S267" s="1">
        <v>0.15147936100000001</v>
      </c>
      <c r="T267" s="1">
        <v>5.8956296999999998E-2</v>
      </c>
      <c r="U267" s="1">
        <v>2.2945996999999999E-2</v>
      </c>
      <c r="V267" s="1">
        <v>0.14783085000000001</v>
      </c>
      <c r="W267" s="1">
        <v>-0.214103457</v>
      </c>
      <c r="X267" s="1">
        <v>-0.40982326800000002</v>
      </c>
      <c r="Y267">
        <f>-1.23-0.609*Q267-2.054*R267+1.501*O267</f>
        <v>-0.19295432663100009</v>
      </c>
      <c r="Z267">
        <f>LOG(EXP(-2.885-0.575*J267+1.475*L267-6.802*R267))</f>
        <v>-0.63785824592486173</v>
      </c>
      <c r="AA267">
        <f>-0.206-4.187*R267+0.706*S267+2.293*T267-1.682*U267+1.177*O267-1.111*N267+0.549*P267</f>
        <v>-0.22919373226800011</v>
      </c>
      <c r="AB267">
        <f>LOG10(EXP(-0.74-4.93*R267-19.91*S267+43.75*T267-30.12*U267-1.3*K267+1.04*L267+0.68*M267))</f>
        <v>-0.2281671403832525</v>
      </c>
      <c r="AC267">
        <f>-0.391+0.23*W267-1.722*X267</f>
        <v>0.26547187238600001</v>
      </c>
      <c r="AD267">
        <f>-0.215+2.341*W267-1.438*X267</f>
        <v>-0.12689033345300005</v>
      </c>
      <c r="AE267">
        <f>-2.429+1.433*W267-Q267+1.761*O267</f>
        <v>-9.6157787837999664E-2</v>
      </c>
      <c r="AF267">
        <f>2.471*W267-0.917*Q267+1.48*O267-2.027</f>
        <v>-0.20751490733900013</v>
      </c>
      <c r="AG267">
        <f>-0.192+0.397*W267-1.615*X267</f>
        <v>0.38486550539100006</v>
      </c>
      <c r="AH267">
        <f>-1.166-0.597*Q267-2.065*R267+1.443*O267</f>
        <v>-0.18460536457799981</v>
      </c>
      <c r="AI267">
        <f>-2.371+1.433*W267-0.996*Q267+1.696*O267</f>
        <v>-7.9675053448999833E-2</v>
      </c>
      <c r="AJ267">
        <f>-0.19-4.841*R267+3.333*S267-1.523*T267+0.147*U267+1.173*O267-1.142*N267+0.553*P267</f>
        <v>-0.21977359599400026</v>
      </c>
      <c r="AK267" s="6">
        <f>V267-AG267</f>
        <v>-0.23703465539100005</v>
      </c>
      <c r="AL267" s="6">
        <f>V267-AH267</f>
        <v>0.33243621457799982</v>
      </c>
      <c r="AM267" s="6">
        <f>V267-AI267</f>
        <v>0.22750590344899985</v>
      </c>
      <c r="AN267" s="6">
        <f>V267-AJ267</f>
        <v>0.36760444599400027</v>
      </c>
      <c r="AO267">
        <f t="shared" si="28"/>
        <v>-0.11939363300500005</v>
      </c>
      <c r="AP267">
        <f>Y267-AH267</f>
        <v>-8.3489620530002862E-3</v>
      </c>
      <c r="AQ267">
        <f t="shared" si="29"/>
        <v>-1.6482734388999831E-2</v>
      </c>
      <c r="AR267">
        <f>AA267-AJ267</f>
        <v>-9.4201362739998462E-3</v>
      </c>
      <c r="AS267" s="5">
        <f>V267-Y267</f>
        <v>0.34078517663100011</v>
      </c>
      <c r="AT267" s="5"/>
      <c r="AU267" s="5">
        <f>V267-Z267</f>
        <v>0.78568909592486169</v>
      </c>
      <c r="AV267" s="5"/>
      <c r="AW267" s="5">
        <f>V267-AA267</f>
        <v>0.37702458226800012</v>
      </c>
      <c r="AX267" s="5"/>
      <c r="AY267" s="5">
        <f>V267-AB267</f>
        <v>0.37599799038325254</v>
      </c>
      <c r="AZ267" s="5"/>
      <c r="BA267" s="5">
        <f>V267-AC267</f>
        <v>-0.11764102238599999</v>
      </c>
      <c r="BB267" s="5"/>
      <c r="BC267" s="5">
        <f>V267-AD267</f>
        <v>0.27472118345300006</v>
      </c>
      <c r="BD267" s="5"/>
      <c r="BE267" s="5">
        <f>V267-AE267</f>
        <v>0.24398863783799968</v>
      </c>
      <c r="BF267" s="5"/>
      <c r="BG267" s="5">
        <f>V267-AF267</f>
        <v>0.35534575733900015</v>
      </c>
      <c r="BM267" s="6"/>
    </row>
    <row r="268" spans="1:65" x14ac:dyDescent="0.15">
      <c r="A268">
        <v>1766</v>
      </c>
      <c r="B268">
        <v>0</v>
      </c>
      <c r="C268">
        <v>2.8646053047428244E-4</v>
      </c>
      <c r="D268" t="s">
        <v>23</v>
      </c>
      <c r="E268">
        <v>0.02</v>
      </c>
      <c r="F268">
        <v>9.1021000000000005E-2</v>
      </c>
      <c r="G268">
        <v>6.1289360000000004</v>
      </c>
      <c r="H268">
        <v>0.24884700000000001</v>
      </c>
      <c r="I268">
        <v>7.0181999999999993</v>
      </c>
      <c r="J268">
        <f t="shared" si="24"/>
        <v>-3.912023005428146</v>
      </c>
      <c r="K268">
        <f t="shared" si="25"/>
        <v>-2.3966650298576408</v>
      </c>
      <c r="L268">
        <f t="shared" si="26"/>
        <v>1.8130211622888532</v>
      </c>
      <c r="M268">
        <f t="shared" si="27"/>
        <v>-1.3909170292053348</v>
      </c>
      <c r="N268" s="1">
        <v>-1.040858397</v>
      </c>
      <c r="O268" s="1">
        <v>0.78738508600000001</v>
      </c>
      <c r="P268" s="1">
        <v>-0.60406759099999996</v>
      </c>
      <c r="Q268" s="1">
        <v>-1.698970004</v>
      </c>
      <c r="R268" s="1">
        <v>0.21972951299999999</v>
      </c>
      <c r="S268" s="1">
        <v>4.8281059000000001E-2</v>
      </c>
      <c r="T268" s="1">
        <v>1.0608774E-2</v>
      </c>
      <c r="U268" s="1">
        <v>2.3310610000000002E-3</v>
      </c>
      <c r="V268" s="1">
        <v>0.84622573999999995</v>
      </c>
      <c r="W268" s="1">
        <v>-0.10775482</v>
      </c>
      <c r="X268" s="1">
        <v>-0.65811160700000004</v>
      </c>
      <c r="Y268">
        <f>-1.23-0.609*Q268-2.054*R268+1.501*O268</f>
        <v>0.53521332681999989</v>
      </c>
      <c r="Z268">
        <f>LOG(EXP(-2.885-0.575*J268+1.475*L268-6.802*R268))</f>
        <v>0.23626457789833766</v>
      </c>
      <c r="AA268">
        <f>-0.206-4.187*R268+0.706*S268+2.293*T268-1.682*U268+1.177*O268-1.111*N268+0.549*P268</f>
        <v>0.67999684873299993</v>
      </c>
      <c r="AB268">
        <f>LOG10(EXP(-0.74-4.93*R268-19.91*S268+43.75*T268-30.12*U268-1.3*K268+1.04*L268+0.68*M268))</f>
        <v>0.72299733642895525</v>
      </c>
      <c r="AC268">
        <f>-0.391+0.23*W268-1.722*X268</f>
        <v>0.71748457865400006</v>
      </c>
      <c r="AD268">
        <f>-0.215+2.341*W268-1.438*X268</f>
        <v>0.47911045724599999</v>
      </c>
      <c r="AE268">
        <f>-2.429+1.433*W268-Q268+1.761*O268</f>
        <v>0.5021424833860002</v>
      </c>
      <c r="AF268">
        <f>2.471*W268-0.917*Q268+1.48*O268-2.027</f>
        <v>0.4300232607279999</v>
      </c>
      <c r="AG268">
        <f>-0.192+0.397*W268-1.615*X268</f>
        <v>0.82807158176500018</v>
      </c>
      <c r="AH268">
        <f>-1.166-0.597*Q268-2.065*R268+1.443*O268</f>
        <v>0.53074032714100017</v>
      </c>
      <c r="AI268">
        <f>-2.371+1.433*W268-0.996*Q268+1.696*O268</f>
        <v>0.50216657277999999</v>
      </c>
      <c r="AJ268">
        <f>-0.19-4.841*R268+3.333*S268-1.523*T268+0.147*U268+1.173*O268-1.142*N268+0.553*P268</f>
        <v>0.66960931780800004</v>
      </c>
      <c r="AK268" s="6">
        <f>V268-AG268</f>
        <v>1.8154158234999773E-2</v>
      </c>
      <c r="AL268" s="6">
        <f>V268-AH268</f>
        <v>0.31548541285899978</v>
      </c>
      <c r="AM268" s="6">
        <f>V268-AI268</f>
        <v>0.34405916721999996</v>
      </c>
      <c r="AN268" s="6">
        <f>V268-AJ268</f>
        <v>0.17661642219199991</v>
      </c>
      <c r="AO268">
        <f t="shared" si="28"/>
        <v>-0.11058700311100012</v>
      </c>
      <c r="AP268">
        <f>Y268-AH268</f>
        <v>4.4729996789997228E-3</v>
      </c>
      <c r="AQ268">
        <f t="shared" si="29"/>
        <v>-2.408939399978216E-5</v>
      </c>
      <c r="AR268">
        <f>AA268-AJ268</f>
        <v>1.0387530924999888E-2</v>
      </c>
      <c r="AS268" s="5">
        <f>V268-Y268</f>
        <v>0.31101241318000006</v>
      </c>
      <c r="AT268" s="5"/>
      <c r="AU268" s="5">
        <f>V268-Z268</f>
        <v>0.60996116210166229</v>
      </c>
      <c r="AV268" s="5"/>
      <c r="AW268" s="5">
        <f>V268-AA268</f>
        <v>0.16622889126700002</v>
      </c>
      <c r="AX268" s="5"/>
      <c r="AY268" s="5">
        <f>V268-AB268</f>
        <v>0.1232284035710447</v>
      </c>
      <c r="AZ268" s="5"/>
      <c r="BA268" s="5">
        <f>V268-AC268</f>
        <v>0.12874116134599989</v>
      </c>
      <c r="BB268" s="5"/>
      <c r="BC268" s="5">
        <f>V268-AD268</f>
        <v>0.36711528275399996</v>
      </c>
      <c r="BD268" s="5"/>
      <c r="BE268" s="5">
        <f>V268-AE268</f>
        <v>0.34408325661399974</v>
      </c>
      <c r="BF268" s="5"/>
      <c r="BG268" s="5">
        <f>V268-AF268</f>
        <v>0.41620247927200005</v>
      </c>
      <c r="BM268" s="6"/>
    </row>
    <row r="269" spans="1:65" x14ac:dyDescent="0.15">
      <c r="A269">
        <v>1766</v>
      </c>
      <c r="B269">
        <v>0</v>
      </c>
      <c r="C269">
        <v>2.8646053047428244E-4</v>
      </c>
      <c r="D269" t="s">
        <v>24</v>
      </c>
      <c r="E269">
        <v>0.02</v>
      </c>
      <c r="F269">
        <v>0.13050500000000001</v>
      </c>
      <c r="G269">
        <v>10.389825999999999</v>
      </c>
      <c r="H269">
        <v>0.36400500000000002</v>
      </c>
      <c r="I269">
        <v>18.336400000000001</v>
      </c>
      <c r="J269">
        <f t="shared" si="24"/>
        <v>-3.912023005428146</v>
      </c>
      <c r="K269">
        <f t="shared" si="25"/>
        <v>-2.0363437387771128</v>
      </c>
      <c r="L269">
        <f t="shared" si="26"/>
        <v>2.3408270580989132</v>
      </c>
      <c r="M269">
        <f t="shared" si="27"/>
        <v>-1.0105876751760017</v>
      </c>
      <c r="N269" s="1">
        <v>-0.88437284900000002</v>
      </c>
      <c r="O269" s="1">
        <v>1.016608274</v>
      </c>
      <c r="P269" s="1">
        <v>-0.43889265100000002</v>
      </c>
      <c r="Q269" s="1">
        <v>-1.698970004</v>
      </c>
      <c r="R269" s="1">
        <v>0.153250833</v>
      </c>
      <c r="S269" s="1">
        <v>2.3485817999999999E-2</v>
      </c>
      <c r="T269" s="1">
        <v>3.5992210000000001E-3</v>
      </c>
      <c r="U269" s="1">
        <v>5.5158400000000004E-4</v>
      </c>
      <c r="V269" s="1">
        <v>1.263314074</v>
      </c>
      <c r="W269" s="1">
        <v>-7.2245221999999998E-2</v>
      </c>
      <c r="X269" s="1">
        <v>-0.81459715499999996</v>
      </c>
      <c r="Y269">
        <f>-1.23-0.609*Q269-2.054*R269+1.501*O269</f>
        <v>1.0158245407279998</v>
      </c>
      <c r="Z269">
        <f>LOG(EXP(-2.885-0.575*J269+1.475*L269-6.802*R269))</f>
        <v>0.77075152538376579</v>
      </c>
      <c r="AA269">
        <f>-0.206-4.187*R269+0.706*S269+2.293*T269-1.682*U269+1.177*O269-1.111*N269+0.549*P269</f>
        <v>1.11437910754</v>
      </c>
      <c r="AB269">
        <f>LOG10(EXP(-0.74-4.93*R269-19.91*S269+43.75*T269-30.12*U269-1.3*K269+1.04*L269+0.68*M269))</f>
        <v>1.1171054460223098</v>
      </c>
      <c r="AC269">
        <f>-0.391+0.23*W269-1.722*X269</f>
        <v>0.99511989984999993</v>
      </c>
      <c r="AD269">
        <f>-0.215+2.341*W269-1.438*X269</f>
        <v>0.78726464418800002</v>
      </c>
      <c r="AE269">
        <f>-2.429+1.433*W269-Q269+1.761*O269</f>
        <v>0.95668977138800027</v>
      </c>
      <c r="AF269">
        <f>2.471*W269-0.917*Q269+1.48*O269-2.027</f>
        <v>0.85701779562599967</v>
      </c>
      <c r="AG269">
        <f>-0.192+0.397*W269-1.615*X269</f>
        <v>1.0948930521910001</v>
      </c>
      <c r="AH269">
        <f>-1.166-0.597*Q269-2.065*R269+1.443*O269</f>
        <v>0.998787861625</v>
      </c>
      <c r="AI269">
        <f>-2.371+1.433*W269-0.996*Q269+1.696*O269</f>
        <v>0.94181435356200005</v>
      </c>
      <c r="AJ269">
        <f>-0.19-4.841*R269+3.333*S269-1.523*T269+0.147*U269+1.173*O269-1.142*N269+0.553*P269</f>
        <v>1.1007180810629997</v>
      </c>
      <c r="AK269" s="6">
        <f>V269-AG269</f>
        <v>0.16842102180899987</v>
      </c>
      <c r="AL269" s="6">
        <f>V269-AH269</f>
        <v>0.26452621237499996</v>
      </c>
      <c r="AM269" s="6">
        <f>V269-AI269</f>
        <v>0.3214997204379999</v>
      </c>
      <c r="AN269" s="6">
        <f>V269-AJ269</f>
        <v>0.16259599293700022</v>
      </c>
      <c r="AO269">
        <f t="shared" si="28"/>
        <v>-9.9773152341000149E-2</v>
      </c>
      <c r="AP269">
        <f>Y269-AH269</f>
        <v>1.7036679102999774E-2</v>
      </c>
      <c r="AQ269">
        <f t="shared" si="29"/>
        <v>1.4875417826000215E-2</v>
      </c>
      <c r="AR269">
        <f>AA269-AJ269</f>
        <v>1.3661026477000293E-2</v>
      </c>
      <c r="AS269" s="5">
        <f>V269-Y269</f>
        <v>0.24748953327200018</v>
      </c>
      <c r="AT269" s="5"/>
      <c r="AU269" s="5">
        <f>V269-Z269</f>
        <v>0.49256254861623416</v>
      </c>
      <c r="AV269" s="5"/>
      <c r="AW269" s="5">
        <f>V269-AA269</f>
        <v>0.14893496645999993</v>
      </c>
      <c r="AX269" s="5"/>
      <c r="AY269" s="5">
        <f>V269-AB269</f>
        <v>0.14620862797769019</v>
      </c>
      <c r="AZ269" s="5"/>
      <c r="BA269" s="5">
        <f>V269-AC269</f>
        <v>0.26819417415000002</v>
      </c>
      <c r="BB269" s="5"/>
      <c r="BC269" s="5">
        <f>V269-AD269</f>
        <v>0.47604942981199994</v>
      </c>
      <c r="BD269" s="5"/>
      <c r="BE269" s="5">
        <f>V269-AE269</f>
        <v>0.30662430261199969</v>
      </c>
      <c r="BF269" s="5"/>
      <c r="BG269" s="5">
        <f>V269-AF269</f>
        <v>0.40629627837400029</v>
      </c>
      <c r="BM269" s="6"/>
    </row>
    <row r="270" spans="1:65" x14ac:dyDescent="0.15">
      <c r="A270">
        <v>926</v>
      </c>
      <c r="B270">
        <v>0</v>
      </c>
      <c r="C270">
        <v>2.9818191511536007E-4</v>
      </c>
      <c r="D270" t="s">
        <v>23</v>
      </c>
      <c r="E270">
        <v>0.02</v>
      </c>
      <c r="F270">
        <v>3.9664999999999999E-2</v>
      </c>
      <c r="G270">
        <v>3.8959030000000001</v>
      </c>
      <c r="H270">
        <v>4.0481000000000003E-2</v>
      </c>
      <c r="I270">
        <v>0.40549999999999997</v>
      </c>
      <c r="J270">
        <f t="shared" si="24"/>
        <v>-3.912023005428146</v>
      </c>
      <c r="K270">
        <f t="shared" si="25"/>
        <v>-3.2272860922281708</v>
      </c>
      <c r="L270">
        <f t="shared" si="26"/>
        <v>1.3599254881397496</v>
      </c>
      <c r="M270">
        <f t="shared" si="27"/>
        <v>-3.2069225507507424</v>
      </c>
      <c r="N270" s="1">
        <v>-1.4015925410000001</v>
      </c>
      <c r="O270" s="1">
        <v>0.59060813499999998</v>
      </c>
      <c r="P270" s="1">
        <v>-1.3927487679999999</v>
      </c>
      <c r="Q270" s="1">
        <v>-1.698970004</v>
      </c>
      <c r="R270" s="1">
        <v>0.50422286699999996</v>
      </c>
      <c r="S270" s="1">
        <v>0.25424069900000001</v>
      </c>
      <c r="T270" s="1">
        <v>0.12819397399999999</v>
      </c>
      <c r="U270" s="1">
        <v>6.4638333000000006E-2</v>
      </c>
      <c r="V270" s="1">
        <v>-0.39200914100000001</v>
      </c>
      <c r="W270" s="1">
        <v>-0.30471350800000002</v>
      </c>
      <c r="X270" s="1">
        <v>-0.29737746300000001</v>
      </c>
      <c r="Y270">
        <f>-1.23-0.609*Q270-2.054*R270+1.501*O270</f>
        <v>-0.34449822574699995</v>
      </c>
      <c r="Z270">
        <f>LOG(EXP(-2.885-0.575*J270+1.475*L270-6.802*R270))</f>
        <v>-0.89439501040494673</v>
      </c>
      <c r="AA270">
        <f>-0.206-4.187*R270+0.706*S270+2.293*T270-1.682*U270+1.177*O270-1.111*N270+0.549*P270</f>
        <v>-0.46476409004499963</v>
      </c>
      <c r="AB270">
        <f>LOG10(EXP(-0.74-4.93*R270-19.91*S270+43.75*T270-30.12*U270-1.3*K270+1.04*L270+0.68*M270))</f>
        <v>-0.51988705627029774</v>
      </c>
      <c r="AC270">
        <f>-0.391+0.23*W270-1.722*X270</f>
        <v>5.099988444600001E-2</v>
      </c>
      <c r="AD270">
        <f>-0.215+2.341*W270-1.438*X270</f>
        <v>-0.50070553043400001</v>
      </c>
      <c r="AE270">
        <f>-2.429+1.433*W270-Q270+1.761*O270</f>
        <v>-0.12662352722900017</v>
      </c>
      <c r="AF270">
        <f>2.471*W270-0.917*Q270+1.48*O270-2.027</f>
        <v>-0.3478915448000004</v>
      </c>
      <c r="AG270">
        <f>-0.192+0.397*W270-1.615*X270</f>
        <v>0.16729334006899998</v>
      </c>
      <c r="AH270">
        <f>-1.166-0.597*Q270-2.065*R270+1.443*O270</f>
        <v>-0.3406875891619997</v>
      </c>
      <c r="AI270">
        <f>-2.371+1.433*W270-0.996*Q270+1.696*O270</f>
        <v>-0.11380893602000031</v>
      </c>
      <c r="AJ270">
        <f>-0.19-4.841*R270+3.333*S270-1.523*T270+0.147*U270+1.173*O270-1.142*N270+0.553*P270</f>
        <v>-0.44608428135799971</v>
      </c>
      <c r="AK270" s="6">
        <f>V270-AG270</f>
        <v>-0.55930248106899993</v>
      </c>
      <c r="AL270" s="6">
        <f>V270-AH270</f>
        <v>-5.1321551838000301E-2</v>
      </c>
      <c r="AM270" s="6">
        <f>V270-AI270</f>
        <v>-0.2782002049799997</v>
      </c>
      <c r="AN270" s="6">
        <f>V270-AJ270</f>
        <v>5.4075140357999707E-2</v>
      </c>
      <c r="AO270">
        <f t="shared" si="28"/>
        <v>-0.11629345562299997</v>
      </c>
      <c r="AP270">
        <f>Y270-AH270</f>
        <v>-3.8106365850002488E-3</v>
      </c>
      <c r="AQ270">
        <f t="shared" si="29"/>
        <v>-1.2814591208999859E-2</v>
      </c>
      <c r="AR270">
        <f>AA270-AJ270</f>
        <v>-1.8679808686999921E-2</v>
      </c>
      <c r="AS270" s="5">
        <f>V270-Y270</f>
        <v>-4.7510915253000052E-2</v>
      </c>
      <c r="AT270" s="5"/>
      <c r="AU270" s="5">
        <f>V270-Z270</f>
        <v>0.50238586940494678</v>
      </c>
      <c r="AV270" s="5"/>
      <c r="AW270" s="5">
        <f>V270-AA270</f>
        <v>7.2754949044999628E-2</v>
      </c>
      <c r="AX270" s="5"/>
      <c r="AY270" s="5">
        <f>V270-AB270</f>
        <v>0.12787791527029774</v>
      </c>
      <c r="AZ270" s="5"/>
      <c r="BA270" s="5">
        <f>V270-AC270</f>
        <v>-0.44300902544600002</v>
      </c>
      <c r="BB270" s="5"/>
      <c r="BC270" s="5">
        <f>V270-AD270</f>
        <v>0.10869638943400001</v>
      </c>
      <c r="BD270" s="5"/>
      <c r="BE270" s="5">
        <f>V270-AE270</f>
        <v>-0.26538561377099984</v>
      </c>
      <c r="BF270" s="5"/>
      <c r="BG270" s="5">
        <f>V270-AF270</f>
        <v>-4.4117596199999609E-2</v>
      </c>
      <c r="BM270" s="6"/>
    </row>
    <row r="271" spans="1:65" x14ac:dyDescent="0.15">
      <c r="A271">
        <v>926</v>
      </c>
      <c r="B271">
        <v>0</v>
      </c>
      <c r="C271">
        <v>2.9818191511536007E-4</v>
      </c>
      <c r="D271" t="s">
        <v>24</v>
      </c>
      <c r="E271">
        <v>0.02</v>
      </c>
      <c r="F271">
        <v>5.0292000000000003E-2</v>
      </c>
      <c r="G271">
        <v>2.4573269999999998</v>
      </c>
      <c r="H271">
        <v>5.0694999999999997E-2</v>
      </c>
      <c r="I271">
        <v>0.51659999999999995</v>
      </c>
      <c r="J271">
        <f t="shared" si="24"/>
        <v>-3.912023005428146</v>
      </c>
      <c r="K271">
        <f t="shared" si="25"/>
        <v>-2.9899092602512023</v>
      </c>
      <c r="L271">
        <f t="shared" si="26"/>
        <v>0.89907417381655819</v>
      </c>
      <c r="M271">
        <f t="shared" si="27"/>
        <v>-2.9819279925775941</v>
      </c>
      <c r="N271" s="1">
        <v>-1.2985010930000001</v>
      </c>
      <c r="O271" s="1">
        <v>0.390462953</v>
      </c>
      <c r="P271" s="1">
        <v>-1.2950348730000001</v>
      </c>
      <c r="Q271" s="1">
        <v>-1.698970004</v>
      </c>
      <c r="R271" s="1">
        <v>0.39767756300000001</v>
      </c>
      <c r="S271" s="1">
        <v>0.158147444</v>
      </c>
      <c r="T271" s="1">
        <v>6.289169E-2</v>
      </c>
      <c r="U271" s="1">
        <v>2.5010614E-2</v>
      </c>
      <c r="V271" s="1">
        <v>-0.28684559799999998</v>
      </c>
      <c r="W271" s="1">
        <v>-0.220170959</v>
      </c>
      <c r="X271" s="1">
        <v>-0.40046891099999998</v>
      </c>
      <c r="Y271">
        <f>-1.23-0.609*Q271-2.054*R271+1.501*O271</f>
        <v>-0.42607208951300013</v>
      </c>
      <c r="Z271">
        <f>LOG(EXP(-2.885-0.575*J271+1.475*L271-6.802*R271))</f>
        <v>-0.87486675526332092</v>
      </c>
      <c r="AA271">
        <f>-0.206-4.187*R271+0.706*S271+2.293*T271-1.682*U271+1.177*O271-1.111*N271+0.549*P271</f>
        <v>-0.46604560366800041</v>
      </c>
      <c r="AB271">
        <f>LOG10(EXP(-0.74-4.93*R271-19.91*S271+43.75*T271-30.12*U271-1.3*K271+1.04*L271+0.68*M271))</f>
        <v>-0.45899111867033748</v>
      </c>
      <c r="AC271">
        <f>-0.391+0.23*W271-1.722*X271</f>
        <v>0.24796814417199997</v>
      </c>
      <c r="AD271">
        <f>-0.215+2.341*W271-1.438*X271</f>
        <v>-0.15454592100100006</v>
      </c>
      <c r="AE271">
        <f>-2.429+1.433*W271-Q271+1.761*O271</f>
        <v>-0.35792972001400003</v>
      </c>
      <c r="AF271">
        <f>2.471*W271-0.917*Q271+1.48*O271-2.027</f>
        <v>-0.43520177558100004</v>
      </c>
      <c r="AG271">
        <f>-0.192+0.397*W271-1.615*X271</f>
        <v>0.36734942054199993</v>
      </c>
      <c r="AH271">
        <f>-1.166-0.597*Q271-2.065*R271+1.443*O271</f>
        <v>-0.40948103402799996</v>
      </c>
      <c r="AI271">
        <f>-2.371+1.433*W271-0.996*Q271+1.696*O271</f>
        <v>-0.33210569197500017</v>
      </c>
      <c r="AJ271">
        <f>-0.19-4.841*R271+3.333*S271-1.523*T271+0.147*U271+1.173*O271-1.142*N271+0.553*P271</f>
        <v>-0.45541212793700048</v>
      </c>
      <c r="AK271" s="6">
        <f>V271-AG271</f>
        <v>-0.65419501854199991</v>
      </c>
      <c r="AL271" s="6">
        <f>V271-AH271</f>
        <v>0.12263543602799998</v>
      </c>
      <c r="AM271" s="6">
        <f>V271-AI271</f>
        <v>4.5260093975000193E-2</v>
      </c>
      <c r="AN271" s="6">
        <f>V271-AJ271</f>
        <v>0.1685665299370005</v>
      </c>
      <c r="AO271">
        <f t="shared" si="28"/>
        <v>-0.11938127636999996</v>
      </c>
      <c r="AP271">
        <f>Y271-AH271</f>
        <v>-1.6591055485000172E-2</v>
      </c>
      <c r="AQ271">
        <f t="shared" si="29"/>
        <v>-2.5824028038999858E-2</v>
      </c>
      <c r="AR271">
        <f>AA271-AJ271</f>
        <v>-1.0633475730999931E-2</v>
      </c>
      <c r="AS271" s="5">
        <f>V271-Y271</f>
        <v>0.13922649151300015</v>
      </c>
      <c r="AT271" s="5"/>
      <c r="AU271" s="5">
        <f>V271-Z271</f>
        <v>0.58802115726332094</v>
      </c>
      <c r="AV271" s="5"/>
      <c r="AW271" s="5">
        <f>V271-AA271</f>
        <v>0.17920000566800043</v>
      </c>
      <c r="AX271" s="5"/>
      <c r="AY271" s="5">
        <f>V271-AB271</f>
        <v>0.1721455206703375</v>
      </c>
      <c r="AZ271" s="5"/>
      <c r="BA271" s="5">
        <f>V271-AC271</f>
        <v>-0.53481374217199995</v>
      </c>
      <c r="BB271" s="5"/>
      <c r="BC271" s="5">
        <f>V271-AD271</f>
        <v>-0.13229967699899992</v>
      </c>
      <c r="BD271" s="5"/>
      <c r="BE271" s="5">
        <f>V271-AE271</f>
        <v>7.1084122014000051E-2</v>
      </c>
      <c r="BF271" s="5"/>
      <c r="BG271" s="5">
        <f>V271-AF271</f>
        <v>0.14835617758100006</v>
      </c>
      <c r="BM271" s="6"/>
    </row>
    <row r="272" spans="1:65" x14ac:dyDescent="0.15">
      <c r="A272">
        <v>3912</v>
      </c>
      <c r="B272">
        <v>0</v>
      </c>
      <c r="C272">
        <v>3.0084794725538831E-4</v>
      </c>
      <c r="D272" t="s">
        <v>23</v>
      </c>
      <c r="E272">
        <v>0.02</v>
      </c>
      <c r="F272">
        <v>0.12255099999999999</v>
      </c>
      <c r="G272">
        <v>3.946097</v>
      </c>
      <c r="H272">
        <v>0.27378799999999998</v>
      </c>
      <c r="I272">
        <v>3.8004999999999995</v>
      </c>
      <c r="J272">
        <f t="shared" si="24"/>
        <v>-3.912023005428146</v>
      </c>
      <c r="K272">
        <f t="shared" si="25"/>
        <v>-2.0992280091065871</v>
      </c>
      <c r="L272">
        <f t="shared" si="26"/>
        <v>1.3727269891533378</v>
      </c>
      <c r="M272">
        <f t="shared" si="27"/>
        <v>-1.2954011946996415</v>
      </c>
      <c r="N272" s="1">
        <v>-0.91168314100000003</v>
      </c>
      <c r="O272" s="1">
        <v>0.59616775700000002</v>
      </c>
      <c r="P272" s="1">
        <v>-0.56258559100000005</v>
      </c>
      <c r="Q272" s="1">
        <v>-1.698970004</v>
      </c>
      <c r="R272" s="1">
        <v>0.16319736300000001</v>
      </c>
      <c r="S272" s="1">
        <v>2.6633378999999999E-2</v>
      </c>
      <c r="T272" s="1">
        <v>4.3464970000000004E-3</v>
      </c>
      <c r="U272" s="1">
        <v>7.0933699999999999E-4</v>
      </c>
      <c r="V272" s="1">
        <v>0.57984073700000005</v>
      </c>
      <c r="W272" s="1">
        <v>-7.7376959999999995E-2</v>
      </c>
      <c r="X272" s="1">
        <v>-0.78728686400000003</v>
      </c>
      <c r="Y272">
        <f>-1.23-0.609*Q272-2.054*R272+1.501*O272</f>
        <v>0.3643131520909999</v>
      </c>
      <c r="Z272">
        <f>LOG(EXP(-2.885-0.575*J272+1.475*L272-6.802*R272))</f>
        <v>0.12121900504159973</v>
      </c>
      <c r="AA272">
        <f>-0.206-4.187*R272+0.706*S272+2.293*T272-1.682*U272+1.177*O272-1.111*N272+0.549*P272</f>
        <v>0.54397914966099981</v>
      </c>
      <c r="AB272">
        <f>LOG10(EXP(-0.74-4.93*R272-19.91*S272+43.75*T272-30.12*U272-1.3*K272+1.04*L272+0.68*M272))</f>
        <v>0.59486188378438354</v>
      </c>
      <c r="AC272">
        <f>-0.391+0.23*W272-1.722*X272</f>
        <v>0.9469112790080001</v>
      </c>
      <c r="AD272">
        <f>-0.215+2.341*W272-1.438*X272</f>
        <v>0.73597904707200001</v>
      </c>
      <c r="AE272">
        <f>-2.429+1.433*W272-Q272+1.761*O272</f>
        <v>0.20894024039699999</v>
      </c>
      <c r="AF272">
        <f>2.471*W272-0.917*Q272+1.48*O272-2.027</f>
        <v>0.22208530586799968</v>
      </c>
      <c r="AG272">
        <f>-0.192+0.397*W272-1.615*X272</f>
        <v>1.0487496322400001</v>
      </c>
      <c r="AH272">
        <f>-1.166-0.597*Q272-2.065*R272+1.443*O272</f>
        <v>0.37155261114400012</v>
      </c>
      <c r="AI272">
        <f>-2.371+1.433*W272-0.996*Q272+1.696*O272</f>
        <v>0.22139345617600004</v>
      </c>
      <c r="AJ272">
        <f>-0.19-4.841*R272+3.333*S272-1.523*T272+0.147*U272+1.173*O272-1.142*N272+0.553*P272</f>
        <v>0.53155226969199987</v>
      </c>
      <c r="AK272" s="6">
        <f>V272-AG272</f>
        <v>-0.46890889524000001</v>
      </c>
      <c r="AL272" s="6">
        <f>V272-AH272</f>
        <v>0.20828812585599993</v>
      </c>
      <c r="AM272" s="6">
        <f>V272-AI272</f>
        <v>0.35844728082400001</v>
      </c>
      <c r="AN272" s="6">
        <f>V272-AJ272</f>
        <v>4.8288467308000182E-2</v>
      </c>
      <c r="AO272">
        <f t="shared" si="28"/>
        <v>-0.10183835323199997</v>
      </c>
      <c r="AP272">
        <f>Y272-AH272</f>
        <v>-7.239459053000219E-3</v>
      </c>
      <c r="AQ272">
        <f t="shared" si="29"/>
        <v>-1.2453215779000049E-2</v>
      </c>
      <c r="AR272">
        <f>AA272-AJ272</f>
        <v>1.2426879968999938E-2</v>
      </c>
      <c r="AS272" s="5">
        <f>V272-Y272</f>
        <v>0.21552758490900015</v>
      </c>
      <c r="AT272" s="5"/>
      <c r="AU272" s="5">
        <f>V272-Z272</f>
        <v>0.45862173195840034</v>
      </c>
      <c r="AV272" s="5"/>
      <c r="AW272" s="5">
        <f>V272-AA272</f>
        <v>3.5861587339000245E-2</v>
      </c>
      <c r="AX272" s="5"/>
      <c r="AY272" s="5">
        <f>V272-AB272</f>
        <v>-1.5021146784383488E-2</v>
      </c>
      <c r="AZ272" s="5"/>
      <c r="BA272" s="5">
        <f>V272-AC272</f>
        <v>-0.36707054200800004</v>
      </c>
      <c r="BB272" s="5"/>
      <c r="BC272" s="5">
        <f>V272-AD272</f>
        <v>-0.15613831007199996</v>
      </c>
      <c r="BD272" s="5"/>
      <c r="BE272" s="5">
        <f>V272-AE272</f>
        <v>0.37090049660300006</v>
      </c>
      <c r="BF272" s="5"/>
      <c r="BG272" s="5">
        <f>V272-AF272</f>
        <v>0.35775543113200037</v>
      </c>
      <c r="BM272" s="6"/>
    </row>
    <row r="273" spans="1:65" x14ac:dyDescent="0.15">
      <c r="A273">
        <v>1783</v>
      </c>
      <c r="B273">
        <v>0</v>
      </c>
      <c r="C273">
        <v>3.1430262203361242E-4</v>
      </c>
      <c r="D273" t="s">
        <v>23</v>
      </c>
      <c r="E273">
        <v>0.02</v>
      </c>
      <c r="F273">
        <v>0.12604599999999999</v>
      </c>
      <c r="G273">
        <v>14.245702</v>
      </c>
      <c r="H273">
        <v>0.30472500000000002</v>
      </c>
      <c r="I273">
        <v>19.581799999999998</v>
      </c>
      <c r="J273">
        <f t="shared" si="24"/>
        <v>-3.912023005428146</v>
      </c>
      <c r="K273">
        <f t="shared" si="25"/>
        <v>-2.0711083592908359</v>
      </c>
      <c r="L273">
        <f t="shared" si="26"/>
        <v>2.6564552471849106</v>
      </c>
      <c r="M273">
        <f t="shared" si="27"/>
        <v>-1.1883455484402368</v>
      </c>
      <c r="N273" s="1">
        <v>-0.89947093199999995</v>
      </c>
      <c r="O273" s="1">
        <v>1.1536838549999999</v>
      </c>
      <c r="P273" s="1">
        <v>-0.51609191399999998</v>
      </c>
      <c r="Q273" s="1">
        <v>-1.698970004</v>
      </c>
      <c r="R273" s="1">
        <v>0.158672231</v>
      </c>
      <c r="S273" s="1">
        <v>2.5176877E-2</v>
      </c>
      <c r="T273" s="1">
        <v>3.9948709999999997E-3</v>
      </c>
      <c r="U273" s="1">
        <v>6.33875E-4</v>
      </c>
      <c r="V273" s="1">
        <v>1.2918526109999999</v>
      </c>
      <c r="W273" s="1">
        <v>-7.5034775999999997E-2</v>
      </c>
      <c r="X273" s="1">
        <v>-0.79949907200000003</v>
      </c>
      <c r="Y273">
        <f>-1.23-0.609*Q273-2.054*R273+1.501*O273</f>
        <v>1.2104394363169997</v>
      </c>
      <c r="Z273">
        <f>LOG(EXP(-2.885-0.575*J273+1.475*L273-6.802*R273))</f>
        <v>0.95692281217362385</v>
      </c>
      <c r="AA273">
        <f>-0.206-4.187*R273+0.706*S273+2.293*T273-1.682*U273+1.177*O273-1.111*N273+0.549*P273</f>
        <v>1.2293719474189999</v>
      </c>
      <c r="AB273">
        <f>LOG10(EXP(-0.74-4.93*R273-19.91*S273+43.75*T273-30.12*U273-1.3*K273+1.04*L273+0.68*M273))</f>
        <v>1.2070072593700316</v>
      </c>
      <c r="AC273">
        <f>-0.391+0.23*W273-1.722*X273</f>
        <v>0.96847940350399997</v>
      </c>
      <c r="AD273">
        <f>-0.215+2.341*W273-1.438*X273</f>
        <v>0.75902325492</v>
      </c>
      <c r="AE273">
        <f>-2.429+1.433*W273-Q273+1.761*O273</f>
        <v>1.1940824386469999</v>
      </c>
      <c r="AF273">
        <f>2.471*W273-0.917*Q273+1.48*O273-2.027</f>
        <v>1.0529966675719997</v>
      </c>
      <c r="AG273">
        <f>-0.192+0.397*W273-1.615*X273</f>
        <v>1.0694021952080002</v>
      </c>
      <c r="AH273">
        <f>-1.166-0.597*Q273-2.065*R273+1.443*O273</f>
        <v>1.1853927381379998</v>
      </c>
      <c r="AI273">
        <f>-2.371+1.433*W273-0.996*Q273+1.696*O273</f>
        <v>1.1702971080559996</v>
      </c>
      <c r="AJ273">
        <f>-0.19-4.841*R273+3.333*S273-1.523*T273+0.147*U273+1.173*O273-1.142*N273+0.553*P273</f>
        <v>1.2148593896789999</v>
      </c>
      <c r="AK273" s="6">
        <f>V273-AG273</f>
        <v>0.22245041579199976</v>
      </c>
      <c r="AL273" s="6">
        <f>V273-AH273</f>
        <v>0.10645987286200009</v>
      </c>
      <c r="AM273" s="6">
        <f>V273-AI273</f>
        <v>0.1215555029440003</v>
      </c>
      <c r="AN273" s="6">
        <f>V273-AJ273</f>
        <v>7.699322132100006E-2</v>
      </c>
      <c r="AO273">
        <f t="shared" si="28"/>
        <v>-0.1009227917040002</v>
      </c>
      <c r="AP273">
        <f>Y273-AH273</f>
        <v>2.5046698178999849E-2</v>
      </c>
      <c r="AQ273">
        <f t="shared" si="29"/>
        <v>2.3785330591000298E-2</v>
      </c>
      <c r="AR273">
        <f>AA273-AJ273</f>
        <v>1.4512557740000043E-2</v>
      </c>
      <c r="AS273" s="5">
        <f>V273-Y273</f>
        <v>8.1413174683000245E-2</v>
      </c>
      <c r="AT273" s="5"/>
      <c r="AU273" s="5">
        <f>V273-Z273</f>
        <v>0.33492979882637608</v>
      </c>
      <c r="AV273" s="5"/>
      <c r="AW273" s="5">
        <f>V273-AA273</f>
        <v>6.2480663581000018E-2</v>
      </c>
      <c r="AX273" s="5"/>
      <c r="AY273" s="5">
        <f>V273-AB273</f>
        <v>8.4845351629968313E-2</v>
      </c>
      <c r="AZ273" s="5"/>
      <c r="BA273" s="5">
        <f>V273-AC273</f>
        <v>0.32337320749599996</v>
      </c>
      <c r="BB273" s="5"/>
      <c r="BC273" s="5">
        <f>V273-AD273</f>
        <v>0.53282935607999993</v>
      </c>
      <c r="BD273" s="5"/>
      <c r="BE273" s="5">
        <f>V273-AE273</f>
        <v>9.7770172353000007E-2</v>
      </c>
      <c r="BF273" s="5"/>
      <c r="BG273" s="5">
        <f>V273-AF273</f>
        <v>0.23885594342800021</v>
      </c>
      <c r="BM273" s="6"/>
    </row>
    <row r="274" spans="1:65" x14ac:dyDescent="0.15">
      <c r="A274">
        <v>1783</v>
      </c>
      <c r="B274">
        <v>0</v>
      </c>
      <c r="C274">
        <v>3.1430262203361242E-4</v>
      </c>
      <c r="D274" t="s">
        <v>24</v>
      </c>
      <c r="E274">
        <v>0.02</v>
      </c>
      <c r="F274">
        <v>0.106076</v>
      </c>
      <c r="G274">
        <v>6.5899479999999997</v>
      </c>
      <c r="H274">
        <v>0.25396200000000002</v>
      </c>
      <c r="I274">
        <v>5.5024999999999995</v>
      </c>
      <c r="J274">
        <f t="shared" si="24"/>
        <v>-3.912023005428146</v>
      </c>
      <c r="K274">
        <f t="shared" si="25"/>
        <v>-2.2435994606461747</v>
      </c>
      <c r="L274">
        <f t="shared" si="26"/>
        <v>1.8855454577397328</v>
      </c>
      <c r="M274">
        <f t="shared" si="27"/>
        <v>-1.3705706294549516</v>
      </c>
      <c r="N274" s="1">
        <v>-0.97438286500000004</v>
      </c>
      <c r="O274" s="1">
        <v>0.81888198800000001</v>
      </c>
      <c r="P274" s="1">
        <v>-0.59523126100000001</v>
      </c>
      <c r="Q274" s="1">
        <v>-1.698970004</v>
      </c>
      <c r="R274" s="1">
        <v>0.18854406300000001</v>
      </c>
      <c r="S274" s="1">
        <v>3.5548863999999999E-2</v>
      </c>
      <c r="T274" s="1">
        <v>6.7025269999999998E-3</v>
      </c>
      <c r="U274" s="1">
        <v>1.2637219999999999E-3</v>
      </c>
      <c r="V274" s="1">
        <v>0.740560051</v>
      </c>
      <c r="W274" s="1">
        <v>-9.0735057999999993E-2</v>
      </c>
      <c r="X274" s="1">
        <v>-0.72458713900000005</v>
      </c>
      <c r="Y274">
        <f>-1.23-0.609*Q274-2.054*R274+1.501*O274</f>
        <v>0.64654509102199975</v>
      </c>
      <c r="Z274">
        <f>LOG(EXP(-2.885-0.575*J274+1.475*L274-6.802*R274))</f>
        <v>0.37484654286499447</v>
      </c>
      <c r="AA274">
        <f>-0.206-4.187*R274+0.706*S274+2.293*T274-1.682*U274+1.177*O274-1.111*N274+0.549*P274</f>
        <v>0.76248832081199991</v>
      </c>
      <c r="AB274">
        <f>LOG10(EXP(-0.74-4.93*R274-19.91*S274+43.75*T274-30.12*U274-1.3*K274+1.04*L274+0.68*M274))</f>
        <v>0.79194931348610864</v>
      </c>
      <c r="AC274">
        <f>-0.391+0.23*W274-1.722*X274</f>
        <v>0.83586999001800022</v>
      </c>
      <c r="AD274">
        <f>-0.215+2.341*W274-1.438*X274</f>
        <v>0.61454553510400012</v>
      </c>
      <c r="AE274">
        <f>-2.429+1.433*W274-Q274+1.761*O274</f>
        <v>0.58199784675400013</v>
      </c>
      <c r="AF274">
        <f>2.471*W274-0.917*Q274+1.48*O274-2.027</f>
        <v>0.5186945075899998</v>
      </c>
      <c r="AG274">
        <f>-0.192+0.397*W274-1.615*X274</f>
        <v>0.94218641145900006</v>
      </c>
      <c r="AH274">
        <f>-1.166-0.597*Q274-2.065*R274+1.443*O274</f>
        <v>0.6405883109770002</v>
      </c>
      <c r="AI274">
        <f>-2.371+1.433*W274-0.996*Q274+1.696*O274</f>
        <v>0.57997463751800016</v>
      </c>
      <c r="AJ274">
        <f>-0.19-4.841*R274+3.333*S274-1.523*T274+0.147*U274+1.173*O274-1.142*N274+0.553*P274</f>
        <v>0.74985128966299974</v>
      </c>
      <c r="AK274" s="6">
        <f>V274-AG274</f>
        <v>-0.20162636045900006</v>
      </c>
      <c r="AL274" s="6">
        <f>V274-AH274</f>
        <v>9.99717400229998E-2</v>
      </c>
      <c r="AM274" s="6">
        <f>V274-AI274</f>
        <v>0.16058541348199984</v>
      </c>
      <c r="AN274" s="6">
        <f>V274-AJ274</f>
        <v>-9.2912386629997457E-3</v>
      </c>
      <c r="AO274">
        <f t="shared" si="28"/>
        <v>-0.10631642144099984</v>
      </c>
      <c r="AP274">
        <f>Y274-AH274</f>
        <v>5.9567800449995545E-3</v>
      </c>
      <c r="AQ274">
        <f t="shared" si="29"/>
        <v>2.0232092359999676E-3</v>
      </c>
      <c r="AR274">
        <f>AA274-AJ274</f>
        <v>1.2637031149000166E-2</v>
      </c>
      <c r="AS274" s="5">
        <f>V274-Y274</f>
        <v>9.4014959978000245E-2</v>
      </c>
      <c r="AT274" s="5"/>
      <c r="AU274" s="5">
        <f>V274-Z274</f>
        <v>0.36571350813500553</v>
      </c>
      <c r="AV274" s="5"/>
      <c r="AW274" s="5">
        <f>V274-AA274</f>
        <v>-2.1928269811999912E-2</v>
      </c>
      <c r="AX274" s="5"/>
      <c r="AY274" s="5">
        <f>V274-AB274</f>
        <v>-5.1389262486108644E-2</v>
      </c>
      <c r="AZ274" s="5"/>
      <c r="BA274" s="5">
        <f>V274-AC274</f>
        <v>-9.5309939018000223E-2</v>
      </c>
      <c r="BB274" s="5"/>
      <c r="BC274" s="5">
        <f>V274-AD274</f>
        <v>0.12601451589599988</v>
      </c>
      <c r="BD274" s="5"/>
      <c r="BE274" s="5">
        <f>V274-AE274</f>
        <v>0.15856220424599987</v>
      </c>
      <c r="BF274" s="5"/>
      <c r="BG274" s="5">
        <f>V274-AF274</f>
        <v>0.2218655434100002</v>
      </c>
      <c r="BM274" s="6"/>
    </row>
    <row r="275" spans="1:65" x14ac:dyDescent="0.15">
      <c r="A275">
        <v>1770</v>
      </c>
      <c r="B275">
        <v>0</v>
      </c>
      <c r="C275">
        <v>3.1525481757140977E-4</v>
      </c>
      <c r="D275" t="s">
        <v>23</v>
      </c>
      <c r="E275">
        <v>0.02</v>
      </c>
      <c r="F275">
        <v>0.15669</v>
      </c>
      <c r="G275">
        <v>15.722891000000001</v>
      </c>
      <c r="H275">
        <v>0.53437500000000004</v>
      </c>
      <c r="I275">
        <v>29.2514</v>
      </c>
      <c r="J275">
        <f t="shared" si="24"/>
        <v>-3.912023005428146</v>
      </c>
      <c r="K275">
        <f t="shared" si="25"/>
        <v>-1.8534859478658201</v>
      </c>
      <c r="L275">
        <f t="shared" si="26"/>
        <v>2.7551176759448697</v>
      </c>
      <c r="M275">
        <f t="shared" si="27"/>
        <v>-0.62665743929111228</v>
      </c>
      <c r="N275" s="1">
        <v>-0.80495871900000004</v>
      </c>
      <c r="O275" s="1">
        <v>1.196532404</v>
      </c>
      <c r="P275" s="1">
        <v>-0.27215386800000002</v>
      </c>
      <c r="Q275" s="1">
        <v>-1.698970004</v>
      </c>
      <c r="R275" s="1">
        <v>0.12764056400000001</v>
      </c>
      <c r="S275" s="1">
        <v>1.6292114E-2</v>
      </c>
      <c r="T275" s="1">
        <v>2.079535E-3</v>
      </c>
      <c r="U275" s="1">
        <v>2.6543299999999998E-4</v>
      </c>
      <c r="V275" s="1">
        <v>1.4661466569999999</v>
      </c>
      <c r="W275" s="1">
        <v>-5.9304536999999997E-2</v>
      </c>
      <c r="X275" s="1">
        <v>-0.89401128500000004</v>
      </c>
      <c r="Y275">
        <f>-1.23-0.609*Q275-2.054*R275+1.501*O275</f>
        <v>1.3384941523839999</v>
      </c>
      <c r="Z275">
        <f>LOG(EXP(-2.885-0.575*J275+1.475*L275-6.802*R275))</f>
        <v>1.1117941706480452</v>
      </c>
      <c r="AA275">
        <f>-0.206-4.187*R275+0.706*S275+2.293*T275-1.682*U275+1.177*O275-1.111*N275+0.549*P275</f>
        <v>1.42860840925</v>
      </c>
      <c r="AB275">
        <f>LOG10(EXP(-0.74-4.93*R275-19.91*S275+43.75*T275-30.12*U275-1.3*K275+1.04*L275+0.68*M275))</f>
        <v>1.4062750212240029</v>
      </c>
      <c r="AC275">
        <f>-0.391+0.23*W275-1.722*X275</f>
        <v>1.1348473892600002</v>
      </c>
      <c r="AD275">
        <f>-0.215+2.341*W275-1.438*X275</f>
        <v>0.93175630671299992</v>
      </c>
      <c r="AE275">
        <f>-2.429+1.433*W275-Q275+1.761*O275</f>
        <v>1.2920801659230001</v>
      </c>
      <c r="AF275">
        <f>2.471*W275-0.917*Q275+1.48*O275-2.027</f>
        <v>1.1552819406609998</v>
      </c>
      <c r="AG275">
        <f>-0.192+0.397*W275-1.615*X275</f>
        <v>1.2282843240860002</v>
      </c>
      <c r="AH275">
        <f>-1.166-0.597*Q275-2.065*R275+1.443*O275</f>
        <v>1.3113035867000002</v>
      </c>
      <c r="AI275">
        <f>-2.371+1.433*W275-0.996*Q275+1.696*O275</f>
        <v>1.2655096796470002</v>
      </c>
      <c r="AJ275">
        <f>-0.19-4.841*R275+3.333*S275-1.523*T275+0.147*U275+1.173*O275-1.142*N275+0.553*P275</f>
        <v>1.41555981047</v>
      </c>
      <c r="AK275" s="6">
        <f>V275-AG275</f>
        <v>0.23786233291399972</v>
      </c>
      <c r="AL275" s="6">
        <f>V275-AH275</f>
        <v>0.15484307029999966</v>
      </c>
      <c r="AM275" s="6">
        <f>V275-AI275</f>
        <v>0.20063697735299968</v>
      </c>
      <c r="AN275" s="6">
        <f>V275-AJ275</f>
        <v>5.0586846529999896E-2</v>
      </c>
      <c r="AO275">
        <f t="shared" si="28"/>
        <v>-9.3436934826000018E-2</v>
      </c>
      <c r="AP275">
        <f>Y275-AH275</f>
        <v>2.719056568399969E-2</v>
      </c>
      <c r="AQ275">
        <f t="shared" si="29"/>
        <v>2.6570486275999894E-2</v>
      </c>
      <c r="AR275">
        <f>AA275-AJ275</f>
        <v>1.3048598779999976E-2</v>
      </c>
      <c r="AS275" s="5">
        <f>V275-Y275</f>
        <v>0.12765250461599997</v>
      </c>
      <c r="AT275" s="5"/>
      <c r="AU275" s="5">
        <f>V275-Z275</f>
        <v>0.35435248635195471</v>
      </c>
      <c r="AV275" s="5"/>
      <c r="AW275" s="5">
        <f>V275-AA275</f>
        <v>3.753824774999992E-2</v>
      </c>
      <c r="AX275" s="5"/>
      <c r="AY275" s="5">
        <f>V275-AB275</f>
        <v>5.9871635775996968E-2</v>
      </c>
      <c r="AZ275" s="5"/>
      <c r="BA275" s="5">
        <f>V275-AC275</f>
        <v>0.33129926773999974</v>
      </c>
      <c r="BB275" s="5"/>
      <c r="BC275" s="5">
        <f>V275-AD275</f>
        <v>0.53439035028699999</v>
      </c>
      <c r="BD275" s="5"/>
      <c r="BE275" s="5">
        <f>V275-AE275</f>
        <v>0.17406649107699979</v>
      </c>
      <c r="BF275" s="5"/>
      <c r="BG275" s="5">
        <f>V275-AF275</f>
        <v>0.31086471633900015</v>
      </c>
      <c r="BM275" s="6"/>
    </row>
    <row r="276" spans="1:65" x14ac:dyDescent="0.15">
      <c r="A276">
        <v>1770</v>
      </c>
      <c r="B276">
        <v>0</v>
      </c>
      <c r="C276">
        <v>3.1525481757140977E-4</v>
      </c>
      <c r="D276" t="s">
        <v>23</v>
      </c>
      <c r="E276">
        <v>0.15</v>
      </c>
      <c r="F276">
        <v>0.15669</v>
      </c>
      <c r="G276">
        <v>15.722891000000001</v>
      </c>
      <c r="H276">
        <v>0.53437500000000004</v>
      </c>
      <c r="I276">
        <v>0.20419999999999999</v>
      </c>
      <c r="J276">
        <f t="shared" si="24"/>
        <v>-1.8971199848858813</v>
      </c>
      <c r="K276">
        <f t="shared" si="25"/>
        <v>-1.8534859478658201</v>
      </c>
      <c r="L276">
        <f t="shared" si="26"/>
        <v>2.7551176759448697</v>
      </c>
      <c r="M276">
        <f t="shared" si="27"/>
        <v>-0.62665743929111228</v>
      </c>
      <c r="N276" s="1">
        <v>-0.80495871900000004</v>
      </c>
      <c r="O276" s="1">
        <v>1.196532404</v>
      </c>
      <c r="P276" s="1">
        <v>-0.27215386800000002</v>
      </c>
      <c r="Q276" s="1">
        <v>-0.823908741</v>
      </c>
      <c r="R276" s="1">
        <v>0.95730423099999995</v>
      </c>
      <c r="S276" s="1">
        <v>0.91643139100000004</v>
      </c>
      <c r="T276" s="1">
        <v>0.87730364900000002</v>
      </c>
      <c r="U276" s="1">
        <v>0.83984649499999997</v>
      </c>
      <c r="V276" s="1">
        <v>-0.68994426200000003</v>
      </c>
      <c r="W276" s="1">
        <v>-1.369615163</v>
      </c>
      <c r="X276" s="1">
        <v>-1.8950022E-2</v>
      </c>
      <c r="Y276">
        <f>-1.23-0.609*Q276-2.054*R276+1.501*O276</f>
        <v>-0.89854732880099975</v>
      </c>
      <c r="Z276">
        <f>LOG(EXP(-2.885-0.575*J276+1.475*L276-6.802*R276))</f>
        <v>-1.8422514889202852</v>
      </c>
      <c r="AA276">
        <f>-0.206-4.187*R276+0.706*S276+2.293*T276-1.682*U276+1.177*O276-1.111*N276+0.549*P276</f>
        <v>-0.81498148779899982</v>
      </c>
      <c r="AB276">
        <f>LOG10(EXP(-0.74-4.93*R276-19.91*S276+43.75*T276-30.12*U276-1.3*K276+1.04*L276+0.68*M276))</f>
        <v>-2.5063454116675472</v>
      </c>
      <c r="AC276">
        <f>-0.391+0.23*W276-1.722*X276</f>
        <v>-0.67337954960600011</v>
      </c>
      <c r="AD276">
        <f>-0.215+2.341*W276-1.438*X276</f>
        <v>-3.3940189649470001</v>
      </c>
      <c r="AE276">
        <f>-2.429+1.433*W276-Q276+1.761*O276</f>
        <v>-1.4606562241350001</v>
      </c>
      <c r="AF276">
        <f>2.471*W276-0.917*Q276+1.48*O276-2.027</f>
        <v>-2.8849267943560006</v>
      </c>
      <c r="AG276">
        <f>-0.192+0.397*W276-1.615*X276</f>
        <v>-0.70513293418099987</v>
      </c>
      <c r="AH276">
        <f>-1.166-0.597*Q276-2.065*R276+1.443*O276</f>
        <v>-0.92436345966599998</v>
      </c>
      <c r="AI276">
        <f>-2.371+1.433*W276-0.996*Q276+1.696*O276</f>
        <v>-1.4837264653589997</v>
      </c>
      <c r="AJ276">
        <f>-0.19-4.841*R276+3.333*S276-1.523*T276+0.147*U276+1.173*O276-1.142*N276+0.553*P276</f>
        <v>-0.81022570074400002</v>
      </c>
      <c r="AK276" s="6">
        <f>V276-AG276</f>
        <v>1.518867218099984E-2</v>
      </c>
      <c r="AL276" s="6">
        <f>V276-AH276</f>
        <v>0.23441919766599995</v>
      </c>
      <c r="AM276" s="6">
        <f>V276-AI276</f>
        <v>0.79378220335899963</v>
      </c>
      <c r="AN276" s="6">
        <f>V276-AJ276</f>
        <v>0.12028143874399999</v>
      </c>
      <c r="AO276">
        <f t="shared" si="28"/>
        <v>3.1753384574999766E-2</v>
      </c>
      <c r="AP276">
        <f>Y276-AH276</f>
        <v>2.5816130865000231E-2</v>
      </c>
      <c r="AQ276">
        <f t="shared" si="29"/>
        <v>2.3070241223999588E-2</v>
      </c>
      <c r="AR276">
        <f>AA276-AJ276</f>
        <v>-4.7557870549997938E-3</v>
      </c>
      <c r="AS276" s="5">
        <f>V276-Y276</f>
        <v>0.20860306680099971</v>
      </c>
      <c r="AT276" s="5"/>
      <c r="AU276" s="5">
        <f>V276-Z276</f>
        <v>1.1523072269202852</v>
      </c>
      <c r="AV276" s="5"/>
      <c r="AW276" s="5">
        <f>V276-AA276</f>
        <v>0.12503722579899978</v>
      </c>
      <c r="AX276" s="5"/>
      <c r="AY276" s="5">
        <f>V276-AB276</f>
        <v>1.8164011496675472</v>
      </c>
      <c r="AZ276" s="5"/>
      <c r="BA276" s="5">
        <f>V276-AC276</f>
        <v>-1.6564712393999925E-2</v>
      </c>
      <c r="BB276" s="5"/>
      <c r="BC276" s="5">
        <f>V276-AD276</f>
        <v>2.704074702947</v>
      </c>
      <c r="BD276" s="5"/>
      <c r="BE276" s="5">
        <f>V276-AE276</f>
        <v>0.77071196213500004</v>
      </c>
      <c r="BF276" s="5"/>
      <c r="BG276" s="5">
        <f>V276-AF276</f>
        <v>2.1949825323560006</v>
      </c>
      <c r="BM276" s="6"/>
    </row>
    <row r="277" spans="1:65" x14ac:dyDescent="0.15">
      <c r="A277">
        <v>1770</v>
      </c>
      <c r="B277">
        <v>0</v>
      </c>
      <c r="C277">
        <v>3.1525481757140977E-4</v>
      </c>
      <c r="D277" t="s">
        <v>23</v>
      </c>
      <c r="E277">
        <v>0.1</v>
      </c>
      <c r="F277">
        <v>0.15669</v>
      </c>
      <c r="G277">
        <v>15.722891000000001</v>
      </c>
      <c r="H277">
        <v>0.53437500000000004</v>
      </c>
      <c r="I277">
        <v>2.0462000000000002</v>
      </c>
      <c r="J277">
        <f t="shared" si="24"/>
        <v>-2.3025850929940455</v>
      </c>
      <c r="K277">
        <f t="shared" si="25"/>
        <v>-1.8534859478658201</v>
      </c>
      <c r="L277">
        <f t="shared" si="26"/>
        <v>2.7551176759448697</v>
      </c>
      <c r="M277">
        <f t="shared" si="27"/>
        <v>-0.62665743929111228</v>
      </c>
      <c r="N277" s="1">
        <v>-0.80495871900000004</v>
      </c>
      <c r="O277" s="1">
        <v>1.196532404</v>
      </c>
      <c r="P277" s="1">
        <v>-0.27215386800000002</v>
      </c>
      <c r="Q277" s="1">
        <v>-1</v>
      </c>
      <c r="R277" s="1">
        <v>0.63820282100000003</v>
      </c>
      <c r="S277" s="1">
        <v>0.40730284100000003</v>
      </c>
      <c r="T277" s="1">
        <v>0.25994182199999999</v>
      </c>
      <c r="U277" s="1">
        <v>0.165895604</v>
      </c>
      <c r="V277" s="1">
        <v>0.31094808000000002</v>
      </c>
      <c r="W277" s="1">
        <v>-0.44153482399999999</v>
      </c>
      <c r="X277" s="1">
        <v>-0.19504128100000001</v>
      </c>
      <c r="Y277">
        <f>-1.23-0.609*Q277-2.054*R277+1.501*O277</f>
        <v>-0.13587345592999989</v>
      </c>
      <c r="Z277">
        <f>LOG(EXP(-2.885-0.575*J277+1.475*L277-6.802*R277))</f>
        <v>-0.7983507725924871</v>
      </c>
      <c r="AA277">
        <f>-0.206-4.187*R277+0.706*S277+2.293*T277-1.682*U277+1.177*O277-1.111*N277+0.549*P277</f>
        <v>-0.12037391107800041</v>
      </c>
      <c r="AB277">
        <f>LOG10(EXP(-0.74-4.93*R277-19.91*S277+43.75*T277-30.12*U277-1.3*K277+1.04*L277+0.68*M277))</f>
        <v>-0.33498579386995159</v>
      </c>
      <c r="AC277">
        <f>-0.391+0.23*W277-1.722*X277</f>
        <v>-0.156691923638</v>
      </c>
      <c r="AD277">
        <f>-0.215+2.341*W277-1.438*X277</f>
        <v>-0.96816366090600015</v>
      </c>
      <c r="AE277">
        <f>-2.429+1.433*W277-Q277+1.761*O277</f>
        <v>4.5374160651999951E-2</v>
      </c>
      <c r="AF277">
        <f>2.471*W277-0.917*Q277+1.48*O277-2.027</f>
        <v>-0.43016459218400005</v>
      </c>
      <c r="AG277">
        <f>-0.192+0.397*W277-1.615*X277</f>
        <v>-5.2297656312999985E-2</v>
      </c>
      <c r="AH277">
        <f>-1.166-0.597*Q277-2.065*R277+1.443*O277</f>
        <v>-0.16029256639299994</v>
      </c>
      <c r="AI277">
        <f>-2.371+1.433*W277-0.996*Q277+1.696*O277</f>
        <v>2.1599554392000009E-2</v>
      </c>
      <c r="AJ277">
        <f>-0.19-4.841*R277+3.333*S277-1.523*T277+0.147*U277+1.173*O277-1.142*N277+0.553*P277</f>
        <v>-0.12120995053999981</v>
      </c>
      <c r="AK277" s="6">
        <f>V277-AG277</f>
        <v>0.363245736313</v>
      </c>
      <c r="AL277" s="6">
        <f>V277-AH277</f>
        <v>0.47124064639299995</v>
      </c>
      <c r="AM277" s="6">
        <f>V277-AI277</f>
        <v>0.28934852560800001</v>
      </c>
      <c r="AN277" s="6">
        <f>V277-AJ277</f>
        <v>0.43215803053999979</v>
      </c>
      <c r="AO277">
        <f t="shared" si="28"/>
        <v>-0.10439426732500001</v>
      </c>
      <c r="AP277">
        <f>Y277-AH277</f>
        <v>2.4419110463000049E-2</v>
      </c>
      <c r="AQ277">
        <f t="shared" si="29"/>
        <v>2.3774606259999942E-2</v>
      </c>
      <c r="AR277">
        <f>AA277-AJ277</f>
        <v>8.3603946199939383E-4</v>
      </c>
      <c r="AS277" s="5">
        <f>V277-Y277</f>
        <v>0.4468215359299999</v>
      </c>
      <c r="AT277" s="5"/>
      <c r="AU277" s="5">
        <f>V277-Z277</f>
        <v>1.1092988525924872</v>
      </c>
      <c r="AV277" s="5"/>
      <c r="AW277" s="5">
        <f>V277-AA277</f>
        <v>0.4313219910780004</v>
      </c>
      <c r="AX277" s="5"/>
      <c r="AY277" s="5">
        <f>V277-AB277</f>
        <v>0.6459338738699516</v>
      </c>
      <c r="AZ277" s="5"/>
      <c r="BA277" s="5">
        <f>V277-AC277</f>
        <v>0.46764000363800001</v>
      </c>
      <c r="BB277" s="5"/>
      <c r="BC277" s="5">
        <f>V277-AD277</f>
        <v>1.2791117409060002</v>
      </c>
      <c r="BD277" s="5"/>
      <c r="BE277" s="5">
        <f>V277-AE277</f>
        <v>0.26557391934800006</v>
      </c>
      <c r="BF277" s="5"/>
      <c r="BG277" s="5">
        <f>V277-AF277</f>
        <v>0.74111267218400001</v>
      </c>
      <c r="BM277" s="6"/>
    </row>
    <row r="278" spans="1:65" x14ac:dyDescent="0.15">
      <c r="A278">
        <v>1770</v>
      </c>
      <c r="B278">
        <v>0</v>
      </c>
      <c r="C278">
        <v>3.1525481757140977E-4</v>
      </c>
      <c r="D278" t="s">
        <v>24</v>
      </c>
      <c r="E278">
        <v>0.02</v>
      </c>
      <c r="F278">
        <v>0.174069</v>
      </c>
      <c r="G278">
        <v>18.895918999999999</v>
      </c>
      <c r="H278">
        <v>0.63456800000000002</v>
      </c>
      <c r="I278">
        <v>34.677199999999999</v>
      </c>
      <c r="J278">
        <f t="shared" si="24"/>
        <v>-3.912023005428146</v>
      </c>
      <c r="K278">
        <f t="shared" si="25"/>
        <v>-1.7483035066493249</v>
      </c>
      <c r="L278">
        <f t="shared" si="26"/>
        <v>2.9389459728243117</v>
      </c>
      <c r="M278">
        <f t="shared" si="27"/>
        <v>-0.4548108265693081</v>
      </c>
      <c r="N278" s="1">
        <v>-0.75927856599999999</v>
      </c>
      <c r="O278" s="1">
        <v>1.276368019</v>
      </c>
      <c r="P278" s="1">
        <v>-0.19752183200000001</v>
      </c>
      <c r="Q278" s="1">
        <v>-1.698970004</v>
      </c>
      <c r="R278" s="1">
        <v>0.114896966</v>
      </c>
      <c r="S278" s="1">
        <v>1.3201312999999999E-2</v>
      </c>
      <c r="T278" s="1">
        <v>1.516791E-3</v>
      </c>
      <c r="U278" s="1">
        <v>1.7427499999999999E-4</v>
      </c>
      <c r="V278" s="1">
        <v>1.5400440230000001</v>
      </c>
      <c r="W278" s="1">
        <v>-5.3006170999999998E-2</v>
      </c>
      <c r="X278" s="1">
        <v>-0.93969143899999996</v>
      </c>
      <c r="Y278">
        <f>-1.23-0.609*Q278-2.054*R278+1.501*O278</f>
        <v>1.4845027607909995</v>
      </c>
      <c r="Z278">
        <f>LOG(EXP(-2.885-0.575*J278+1.475*L278-6.802*R278))</f>
        <v>1.2671971968301932</v>
      </c>
      <c r="AA278">
        <f>-0.206-4.187*R278+0.706*S278+2.293*T278-1.682*U278+1.177*O278-1.111*N278+0.549*P278</f>
        <v>1.5628355609699998</v>
      </c>
      <c r="AB278">
        <f>LOG10(EXP(-0.74-4.93*R278-19.91*S278+43.75*T278-30.12*U278-1.3*K278+1.04*L278+0.68*M278))</f>
        <v>1.5251802324437955</v>
      </c>
      <c r="AC278">
        <f>-0.391+0.23*W278-1.722*X278</f>
        <v>1.2149572386280001</v>
      </c>
      <c r="AD278">
        <f>-0.215+2.341*W278-1.438*X278</f>
        <v>1.0121888429709998</v>
      </c>
      <c r="AE278">
        <f>-2.429+1.433*W278-Q278+1.761*O278</f>
        <v>1.441696242416</v>
      </c>
      <c r="AF278">
        <f>2.471*W278-0.917*Q278+1.48*O278-2.027</f>
        <v>1.2890019132469996</v>
      </c>
      <c r="AG278">
        <f>-0.192+0.397*W278-1.615*X278</f>
        <v>1.304558224098</v>
      </c>
      <c r="AH278">
        <f>-1.166-0.597*Q278-2.065*R278+1.443*O278</f>
        <v>1.4528219090150001</v>
      </c>
      <c r="AI278">
        <f>-2.371+1.433*W278-0.996*Q278+1.696*O278</f>
        <v>1.4099364411649997</v>
      </c>
      <c r="AJ278">
        <f>-0.19-4.841*R278+3.333*S278-1.523*T278+0.147*U278+1.173*O278-1.142*N278+0.553*P278</f>
        <v>1.5505455451179997</v>
      </c>
      <c r="AK278" s="6">
        <f>V278-AG278</f>
        <v>0.23548579890200005</v>
      </c>
      <c r="AL278" s="6">
        <f>V278-AH278</f>
        <v>8.7222113985000016E-2</v>
      </c>
      <c r="AM278" s="6">
        <f>V278-AI278</f>
        <v>0.13010758183500037</v>
      </c>
      <c r="AN278" s="6">
        <f>V278-AJ278</f>
        <v>-1.0501522117999595E-2</v>
      </c>
      <c r="AO278">
        <f t="shared" si="28"/>
        <v>-8.960098546999995E-2</v>
      </c>
      <c r="AP278">
        <f>Y278-AH278</f>
        <v>3.1680851775999441E-2</v>
      </c>
      <c r="AQ278">
        <f t="shared" si="29"/>
        <v>3.1759801251000308E-2</v>
      </c>
      <c r="AR278">
        <f>AA278-AJ278</f>
        <v>1.2290015852000069E-2</v>
      </c>
      <c r="AS278" s="5">
        <f>V278-Y278</f>
        <v>5.5541262209000575E-2</v>
      </c>
      <c r="AT278" s="5"/>
      <c r="AU278" s="5">
        <f>V278-Z278</f>
        <v>0.27284682616980693</v>
      </c>
      <c r="AV278" s="5"/>
      <c r="AW278" s="5">
        <f>V278-AA278</f>
        <v>-2.2791537969999665E-2</v>
      </c>
      <c r="AX278" s="5"/>
      <c r="AY278" s="5">
        <f>V278-AB278</f>
        <v>1.486379055620457E-2</v>
      </c>
      <c r="AZ278" s="5"/>
      <c r="BA278" s="5">
        <f>V278-AC278</f>
        <v>0.325086784372</v>
      </c>
      <c r="BB278" s="5"/>
      <c r="BC278" s="5">
        <f>V278-AD278</f>
        <v>0.52785518002900034</v>
      </c>
      <c r="BD278" s="5"/>
      <c r="BE278" s="5">
        <f>V278-AE278</f>
        <v>9.8347780584000066E-2</v>
      </c>
      <c r="BF278" s="5"/>
      <c r="BG278" s="5">
        <f>V278-AF278</f>
        <v>0.25104210975300045</v>
      </c>
      <c r="BM278" s="6"/>
    </row>
    <row r="279" spans="1:65" x14ac:dyDescent="0.15">
      <c r="A279">
        <v>1770</v>
      </c>
      <c r="B279">
        <v>0</v>
      </c>
      <c r="C279">
        <v>3.1525481757140977E-4</v>
      </c>
      <c r="D279" t="s">
        <v>24</v>
      </c>
      <c r="E279">
        <v>0.15</v>
      </c>
      <c r="F279">
        <v>0.174069</v>
      </c>
      <c r="G279">
        <v>18.895918999999999</v>
      </c>
      <c r="H279">
        <v>0.63456800000000002</v>
      </c>
      <c r="I279">
        <v>0.3014</v>
      </c>
      <c r="J279">
        <f t="shared" si="24"/>
        <v>-1.8971199848858813</v>
      </c>
      <c r="K279">
        <f t="shared" si="25"/>
        <v>-1.7483035066493249</v>
      </c>
      <c r="L279">
        <f t="shared" si="26"/>
        <v>2.9389459728243117</v>
      </c>
      <c r="M279">
        <f t="shared" si="27"/>
        <v>-0.4548108265693081</v>
      </c>
      <c r="N279" s="1">
        <v>-0.75927856599999999</v>
      </c>
      <c r="O279" s="1">
        <v>1.276368019</v>
      </c>
      <c r="P279" s="1">
        <v>-0.19752183200000001</v>
      </c>
      <c r="Q279" s="1">
        <v>-0.823908741</v>
      </c>
      <c r="R279" s="1">
        <v>0.86172724599999995</v>
      </c>
      <c r="S279" s="1">
        <v>0.74257384699999995</v>
      </c>
      <c r="T279" s="1">
        <v>0.63989611599999996</v>
      </c>
      <c r="U279" s="1">
        <v>0.551415918</v>
      </c>
      <c r="V279" s="1">
        <v>-0.52085675200000003</v>
      </c>
      <c r="W279" s="1">
        <v>-0.85926338700000005</v>
      </c>
      <c r="X279" s="1">
        <v>-6.4630174999999998E-2</v>
      </c>
      <c r="Y279">
        <f>-1.23-0.609*Q279-2.054*R279+1.501*O279</f>
        <v>-0.58239894349599997</v>
      </c>
      <c r="Z279">
        <f>LOG(EXP(-2.885-0.575*J279+1.475*L279-6.802*R279))</f>
        <v>-1.4421527509104499</v>
      </c>
      <c r="AA279">
        <f>-0.206-4.187*R279+0.706*S279+2.293*T279-1.682*U279+1.177*O279-1.111*N279+0.549*P279</f>
        <v>-0.51259046368700001</v>
      </c>
      <c r="AB279">
        <f>LOG10(EXP(-0.74-4.93*R279-19.91*S279+43.75*T279-30.12*U279-1.3*K279+1.04*L279+0.68*M279))</f>
        <v>-1.4618899399799206</v>
      </c>
      <c r="AC279">
        <f>-0.391+0.23*W279-1.722*X279</f>
        <v>-0.47733741766000004</v>
      </c>
      <c r="AD279">
        <f>-0.215+2.341*W279-1.438*X279</f>
        <v>-2.1335973973170002</v>
      </c>
      <c r="AE279">
        <f>-2.429+1.433*W279-Q279+1.761*O279</f>
        <v>-0.58873161111199979</v>
      </c>
      <c r="AF279">
        <f>2.471*W279-0.917*Q279+1.48*O279-2.027</f>
        <v>-1.5056908456600004</v>
      </c>
      <c r="AG279">
        <f>-0.192+0.397*W279-1.615*X279</f>
        <v>-0.42874983201400002</v>
      </c>
      <c r="AH279">
        <f>-1.166-0.597*Q279-2.065*R279+1.443*O279</f>
        <v>-0.61179419319599981</v>
      </c>
      <c r="AI279">
        <f>-2.371+1.433*W279-0.996*Q279+1.696*O279</f>
        <v>-0.61699116731099979</v>
      </c>
      <c r="AJ279">
        <f>-0.19-4.841*R279+3.333*S279-1.523*T279+0.147*U279+1.173*O279-1.142*N279+0.553*P279</f>
        <v>-0.52508037499400073</v>
      </c>
      <c r="AK279" s="6">
        <f>V279-AG279</f>
        <v>-9.2106919986000013E-2</v>
      </c>
      <c r="AL279" s="6">
        <f>V279-AH279</f>
        <v>9.093744119599978E-2</v>
      </c>
      <c r="AM279" s="6">
        <f>V279-AI279</f>
        <v>9.6134415310999755E-2</v>
      </c>
      <c r="AN279" s="6">
        <f>V279-AJ279</f>
        <v>4.2236229940006975E-3</v>
      </c>
      <c r="AO279">
        <f t="shared" si="28"/>
        <v>-4.858758564600002E-2</v>
      </c>
      <c r="AP279">
        <f>Y279-AH279</f>
        <v>2.9395249699999848E-2</v>
      </c>
      <c r="AQ279">
        <f t="shared" si="29"/>
        <v>2.8259556199000002E-2</v>
      </c>
      <c r="AR279">
        <f>AA279-AJ279</f>
        <v>1.2489911307000723E-2</v>
      </c>
      <c r="AS279" s="5">
        <f>V279-Y279</f>
        <v>6.1542191495999932E-2</v>
      </c>
      <c r="AT279" s="5"/>
      <c r="AU279" s="5">
        <f>V279-Z279</f>
        <v>0.92129599891044989</v>
      </c>
      <c r="AV279" s="5"/>
      <c r="AW279" s="5">
        <f>V279-AA279</f>
        <v>-8.2662883130000253E-3</v>
      </c>
      <c r="AX279" s="5"/>
      <c r="AY279" s="5">
        <f>V279-AB279</f>
        <v>0.94103318797992053</v>
      </c>
      <c r="AZ279" s="5"/>
      <c r="BA279" s="5">
        <f>V279-AC279</f>
        <v>-4.3519334339999993E-2</v>
      </c>
      <c r="BB279" s="5"/>
      <c r="BC279" s="5">
        <f>V279-AD279</f>
        <v>1.6127406453170001</v>
      </c>
      <c r="BD279" s="5"/>
      <c r="BE279" s="5">
        <f>V279-AE279</f>
        <v>6.7874859111999752E-2</v>
      </c>
      <c r="BF279" s="5"/>
      <c r="BG279" s="5">
        <f>V279-AF279</f>
        <v>0.98483409366000041</v>
      </c>
      <c r="BM279" s="6"/>
    </row>
    <row r="280" spans="1:65" x14ac:dyDescent="0.15">
      <c r="A280">
        <v>1770</v>
      </c>
      <c r="B280">
        <v>0</v>
      </c>
      <c r="C280">
        <v>3.1525481757140977E-4</v>
      </c>
      <c r="D280" t="s">
        <v>24</v>
      </c>
      <c r="E280">
        <v>0.1</v>
      </c>
      <c r="F280">
        <v>0.174069</v>
      </c>
      <c r="G280">
        <v>18.895918999999999</v>
      </c>
      <c r="H280">
        <v>0.63456800000000002</v>
      </c>
      <c r="I280">
        <v>2.2269000000000001</v>
      </c>
      <c r="J280">
        <f t="shared" si="24"/>
        <v>-2.3025850929940455</v>
      </c>
      <c r="K280">
        <f t="shared" si="25"/>
        <v>-1.7483035066493249</v>
      </c>
      <c r="L280">
        <f t="shared" si="26"/>
        <v>2.9389459728243117</v>
      </c>
      <c r="M280">
        <f t="shared" si="27"/>
        <v>-0.4548108265693081</v>
      </c>
      <c r="N280" s="1">
        <v>-0.75927856599999999</v>
      </c>
      <c r="O280" s="1">
        <v>1.276368019</v>
      </c>
      <c r="P280" s="1">
        <v>-0.19752183200000001</v>
      </c>
      <c r="Q280" s="1">
        <v>-1</v>
      </c>
      <c r="R280" s="1">
        <v>0.57448483100000003</v>
      </c>
      <c r="S280" s="1">
        <v>0.33003282099999998</v>
      </c>
      <c r="T280" s="1">
        <v>0.18959884900000001</v>
      </c>
      <c r="U280" s="1">
        <v>0.108921663</v>
      </c>
      <c r="V280" s="1">
        <v>0.34770071499999999</v>
      </c>
      <c r="W280" s="1">
        <v>-0.371084953</v>
      </c>
      <c r="X280" s="1">
        <v>-0.24072143400000001</v>
      </c>
      <c r="Y280">
        <f>-1.23-0.609*Q280-2.054*R280+1.501*O280</f>
        <v>0.11483655364499978</v>
      </c>
      <c r="Z280">
        <f>LOG(EXP(-2.885-0.575*J280+1.475*L280-6.802*R280))</f>
        <v>-0.49236576990099329</v>
      </c>
      <c r="AA280">
        <f>-0.206-4.187*R280+0.706*S280+2.293*T280-1.682*U280+1.177*O280-1.111*N280+0.549*P280</f>
        <v>0.11058326724099986</v>
      </c>
      <c r="AB280">
        <f>LOG10(EXP(-0.74-4.93*R280-19.91*S280+43.75*T280-30.12*U280-1.3*K280+1.04*L280+0.68*M280))</f>
        <v>-4.7297935162999905E-2</v>
      </c>
      <c r="AC280">
        <f>-0.391+0.23*W280-1.722*X280</f>
        <v>-6.1827229842000009E-2</v>
      </c>
      <c r="AD280">
        <f>-0.215+2.341*W280-1.438*X280</f>
        <v>-0.73755245288100002</v>
      </c>
      <c r="AE280">
        <f>-2.429+1.433*W280-Q280+1.761*O280</f>
        <v>0.28691934381000017</v>
      </c>
      <c r="AF280">
        <f>2.471*W280-0.917*Q280+1.48*O280-2.027</f>
        <v>-0.13792625074300013</v>
      </c>
      <c r="AG280">
        <f>-0.192+0.397*W280-1.615*X280</f>
        <v>4.9444389568999991E-2</v>
      </c>
      <c r="AH280">
        <f>-1.166-0.597*Q280-2.065*R280+1.443*O280</f>
        <v>8.6487875401999981E-2</v>
      </c>
      <c r="AI280">
        <f>-2.371+1.433*W280-0.996*Q280+1.696*O280</f>
        <v>0.25795542257499982</v>
      </c>
      <c r="AJ280">
        <f>-0.19-4.841*R280+3.333*S280-1.523*T280+0.147*U280+1.173*O280-1.142*N280+0.553*P280</f>
        <v>0.11121699851899969</v>
      </c>
      <c r="AK280" s="6">
        <f>V280-AG280</f>
        <v>0.298256325431</v>
      </c>
      <c r="AL280" s="6">
        <f>V280-AH280</f>
        <v>0.26121283959800001</v>
      </c>
      <c r="AM280" s="6">
        <f>V280-AI280</f>
        <v>8.9745292425000178E-2</v>
      </c>
      <c r="AN280" s="6">
        <f>V280-AJ280</f>
        <v>0.23648371648100031</v>
      </c>
      <c r="AO280">
        <f t="shared" si="28"/>
        <v>-0.111271619411</v>
      </c>
      <c r="AP280">
        <f>Y280-AH280</f>
        <v>2.8348678242999803E-2</v>
      </c>
      <c r="AQ280">
        <f t="shared" si="29"/>
        <v>2.8963921235000356E-2</v>
      </c>
      <c r="AR280">
        <f>AA280-AJ280</f>
        <v>-6.3373127799982998E-4</v>
      </c>
      <c r="AS280" s="5">
        <f>V280-Y280</f>
        <v>0.23286416135500021</v>
      </c>
      <c r="AT280" s="5"/>
      <c r="AU280" s="5">
        <f>V280-Z280</f>
        <v>0.84006648490099334</v>
      </c>
      <c r="AV280" s="5"/>
      <c r="AW280" s="5">
        <f>V280-AA280</f>
        <v>0.23711744775900012</v>
      </c>
      <c r="AX280" s="5"/>
      <c r="AY280" s="5">
        <f>V280-AB280</f>
        <v>0.3949986501629999</v>
      </c>
      <c r="AZ280" s="5"/>
      <c r="BA280" s="5">
        <f>V280-AC280</f>
        <v>0.409527944842</v>
      </c>
      <c r="BB280" s="5"/>
      <c r="BC280" s="5">
        <f>V280-AD280</f>
        <v>1.085253167881</v>
      </c>
      <c r="BD280" s="5"/>
      <c r="BE280" s="5">
        <f>V280-AE280</f>
        <v>6.0781371189999822E-2</v>
      </c>
      <c r="BF280" s="5"/>
      <c r="BG280" s="5">
        <f>V280-AF280</f>
        <v>0.48562696574300013</v>
      </c>
      <c r="BM280" s="6"/>
    </row>
    <row r="281" spans="1:65" x14ac:dyDescent="0.15">
      <c r="A281">
        <v>3929</v>
      </c>
      <c r="B281">
        <v>0</v>
      </c>
      <c r="C281">
        <v>3.5597021984839046E-4</v>
      </c>
      <c r="D281" t="s">
        <v>23</v>
      </c>
      <c r="E281">
        <v>0.02</v>
      </c>
      <c r="F281">
        <v>0.10849399999999999</v>
      </c>
      <c r="G281">
        <v>3.305742</v>
      </c>
      <c r="H281">
        <v>0.28507399999999999</v>
      </c>
      <c r="I281">
        <v>4.7751999999999999</v>
      </c>
      <c r="J281">
        <f t="shared" si="24"/>
        <v>-3.912023005428146</v>
      </c>
      <c r="K281">
        <f t="shared" si="25"/>
        <v>-2.2210604070698694</v>
      </c>
      <c r="L281">
        <f t="shared" si="26"/>
        <v>1.1956609564261542</v>
      </c>
      <c r="M281">
        <f t="shared" si="27"/>
        <v>-1.2550064832936791</v>
      </c>
      <c r="N281" s="1">
        <v>-0.96459427900000005</v>
      </c>
      <c r="O281" s="1">
        <v>0.519268956</v>
      </c>
      <c r="P281" s="1">
        <v>-0.54504238999999999</v>
      </c>
      <c r="Q281" s="1">
        <v>-1.698970004</v>
      </c>
      <c r="R281" s="1">
        <v>0.18434199100000001</v>
      </c>
      <c r="S281" s="1">
        <v>3.398197E-2</v>
      </c>
      <c r="T281" s="1">
        <v>6.2643040000000001E-3</v>
      </c>
      <c r="U281" s="1">
        <v>1.1547739999999999E-3</v>
      </c>
      <c r="V281" s="1">
        <v>0.67899156599999999</v>
      </c>
      <c r="W281" s="1">
        <v>-8.8491895000000001E-2</v>
      </c>
      <c r="X281" s="1">
        <v>-0.73437572600000001</v>
      </c>
      <c r="Y281">
        <f>-1.23-0.609*Q281-2.054*R281+1.501*O281</f>
        <v>0.20545698587799976</v>
      </c>
      <c r="Z281">
        <f>LOG(EXP(-2.885-0.575*J281+1.475*L281-6.802*R281))</f>
        <v>-5.4669460127771213E-2</v>
      </c>
      <c r="AA281">
        <f>-0.206-4.187*R281+0.706*S281+2.293*T281-1.682*U281+1.177*O281-1.111*N281+0.549*P281</f>
        <v>0.44218860677799987</v>
      </c>
      <c r="AB281">
        <f>LOG10(EXP(-0.74-4.93*R281-19.91*S281+43.75*T281-30.12*U281-1.3*K281+1.04*L281+0.68*M281))</f>
        <v>0.51739932984418469</v>
      </c>
      <c r="AC281">
        <f>-0.391+0.23*W281-1.722*X281</f>
        <v>0.85324186432199989</v>
      </c>
      <c r="AD281">
        <f>-0.215+2.341*W281-1.438*X281</f>
        <v>0.63387276779300006</v>
      </c>
      <c r="AE281">
        <f>-2.429+1.433*W281-Q281+1.761*O281</f>
        <v>5.7593749981000086E-2</v>
      </c>
      <c r="AF281">
        <f>2.471*W281-0.917*Q281+1.48*O281-2.027</f>
        <v>8.0810076002999942E-2</v>
      </c>
      <c r="AG281">
        <f>-0.192+0.397*W281-1.615*X281</f>
        <v>0.95888551517499998</v>
      </c>
      <c r="AH281">
        <f>-1.166-0.597*Q281-2.065*R281+1.443*O281</f>
        <v>0.21692398448100014</v>
      </c>
      <c r="AI281">
        <f>-2.371+1.433*W281-0.996*Q281+1.696*O281</f>
        <v>7.5045387825000032E-2</v>
      </c>
      <c r="AJ281">
        <f>-0.19-4.841*R281+3.333*S281-1.523*T281+0.147*U281+1.173*O281-1.142*N281+0.553*P281</f>
        <v>0.43075225470099987</v>
      </c>
      <c r="AK281" s="6">
        <f>V281-AG281</f>
        <v>-0.27989394917499999</v>
      </c>
      <c r="AL281" s="6">
        <f>V281-AH281</f>
        <v>0.46206758151899985</v>
      </c>
      <c r="AM281" s="6">
        <f>V281-AI281</f>
        <v>0.60394617817499996</v>
      </c>
      <c r="AN281" s="6">
        <f>V281-AJ281</f>
        <v>0.24823931129900012</v>
      </c>
      <c r="AO281">
        <f t="shared" si="28"/>
        <v>-0.10564365085300009</v>
      </c>
      <c r="AP281">
        <f>Y281-AH281</f>
        <v>-1.1466998603000378E-2</v>
      </c>
      <c r="AQ281">
        <f t="shared" si="29"/>
        <v>-1.7451637843999945E-2</v>
      </c>
      <c r="AR281">
        <f>AA281-AJ281</f>
        <v>1.1436352077E-2</v>
      </c>
      <c r="AS281" s="5">
        <f>V281-Y281</f>
        <v>0.47353458012200023</v>
      </c>
      <c r="AT281" s="5"/>
      <c r="AU281" s="5">
        <f>V281-Z281</f>
        <v>0.73366102612777118</v>
      </c>
      <c r="AV281" s="5"/>
      <c r="AW281" s="5">
        <f>V281-AA281</f>
        <v>0.23680295922200012</v>
      </c>
      <c r="AX281" s="5"/>
      <c r="AY281" s="5">
        <f>V281-AB281</f>
        <v>0.16159223615581531</v>
      </c>
      <c r="AZ281" s="5"/>
      <c r="BA281" s="5">
        <f>V281-AC281</f>
        <v>-0.1742502983219999</v>
      </c>
      <c r="BB281" s="5"/>
      <c r="BC281" s="5">
        <f>V281-AD281</f>
        <v>4.5118798206999933E-2</v>
      </c>
      <c r="BD281" s="5"/>
      <c r="BE281" s="5">
        <f>V281-AE281</f>
        <v>0.6213978160189999</v>
      </c>
      <c r="BF281" s="5"/>
      <c r="BG281" s="5">
        <f>V281-AF281</f>
        <v>0.59818148999700005</v>
      </c>
      <c r="BM281" s="6"/>
    </row>
    <row r="282" spans="1:65" x14ac:dyDescent="0.15">
      <c r="A282">
        <v>3929</v>
      </c>
      <c r="B282">
        <v>0</v>
      </c>
      <c r="C282">
        <v>3.5597021984839046E-4</v>
      </c>
      <c r="D282" t="s">
        <v>24</v>
      </c>
      <c r="E282">
        <v>0.02</v>
      </c>
      <c r="F282">
        <v>5.2803999999999997E-2</v>
      </c>
      <c r="G282">
        <v>2.8627259999999999</v>
      </c>
      <c r="H282">
        <v>6.3767000000000004E-2</v>
      </c>
      <c r="I282">
        <v>0.48710000000000003</v>
      </c>
      <c r="J282">
        <f t="shared" si="24"/>
        <v>-3.912023005428146</v>
      </c>
      <c r="K282">
        <f t="shared" si="25"/>
        <v>-2.9411683335636241</v>
      </c>
      <c r="L282">
        <f t="shared" si="26"/>
        <v>1.0517743177288812</v>
      </c>
      <c r="M282">
        <f t="shared" si="27"/>
        <v>-2.7525194638261707</v>
      </c>
      <c r="N282" s="1">
        <v>-1.2773331779999999</v>
      </c>
      <c r="O282" s="1">
        <v>0.45677978200000002</v>
      </c>
      <c r="P282" s="1">
        <v>-1.195404014</v>
      </c>
      <c r="Q282" s="1">
        <v>-1.698970004</v>
      </c>
      <c r="R282" s="1">
        <v>0.378759185</v>
      </c>
      <c r="S282" s="1">
        <v>0.14345852000000001</v>
      </c>
      <c r="T282" s="1">
        <v>5.4336231999999998E-2</v>
      </c>
      <c r="U282" s="1">
        <v>2.0580346999999999E-2</v>
      </c>
      <c r="V282" s="1">
        <v>-0.31238187000000001</v>
      </c>
      <c r="W282" s="1">
        <v>-0.206740019</v>
      </c>
      <c r="X282" s="1">
        <v>-0.42163682699999999</v>
      </c>
      <c r="Y282">
        <f>-1.23-0.609*Q282-2.054*R282+1.501*O282</f>
        <v>-0.28767218077200007</v>
      </c>
      <c r="Z282">
        <f>LOG(EXP(-2.885-0.575*J282+1.475*L282-6.802*R282))</f>
        <v>-0.72116319811639196</v>
      </c>
      <c r="AA282">
        <f>-0.206-4.187*R282+0.706*S282+2.293*T282-1.682*U282+1.177*O282-1.111*N282+0.549*P282</f>
        <v>-0.30013599566700022</v>
      </c>
      <c r="AB282">
        <f>LOG10(EXP(-0.74-4.93*R282-19.91*S282+43.75*T282-30.12*U282-1.3*K282+1.04*L282+0.68*M282))</f>
        <v>-0.28687796608729127</v>
      </c>
      <c r="AC282">
        <f>-0.391+0.23*W282-1.722*X282</f>
        <v>0.28750841172399999</v>
      </c>
      <c r="AD282">
        <f>-0.215+2.341*W282-1.438*X282</f>
        <v>-9.2664627253000065E-2</v>
      </c>
      <c r="AE282">
        <f>-2.429+1.433*W282-Q282+1.761*O282</f>
        <v>-0.22189924712499964</v>
      </c>
      <c r="AF282">
        <f>2.471*W282-0.917*Q282+1.48*O282-2.027</f>
        <v>-0.30386501592100013</v>
      </c>
      <c r="AG282">
        <f>-0.192+0.397*W282-1.615*X282</f>
        <v>0.40686768806200002</v>
      </c>
      <c r="AH282">
        <f>-1.166-0.597*Q282-2.065*R282+1.443*O282</f>
        <v>-0.27471939921099986</v>
      </c>
      <c r="AI282">
        <f>-2.371+1.433*W282-0.996*Q282+1.696*O282</f>
        <v>-0.20038581297099978</v>
      </c>
      <c r="AJ282">
        <f>-0.19-4.841*R282+3.333*S282-1.523*T282+0.147*U282+1.173*O282-1.142*N282+0.553*P282</f>
        <v>-0.29169598393200025</v>
      </c>
      <c r="AK282" s="6">
        <f>V282-AG282</f>
        <v>-0.71924955806199997</v>
      </c>
      <c r="AL282" s="6">
        <f>V282-AH282</f>
        <v>-3.7662470789000146E-2</v>
      </c>
      <c r="AM282" s="6">
        <f>V282-AI282</f>
        <v>-0.11199605702900023</v>
      </c>
      <c r="AN282" s="6">
        <f>V282-AJ282</f>
        <v>-2.0685886067999759E-2</v>
      </c>
      <c r="AO282">
        <f t="shared" si="28"/>
        <v>-0.11935927633800003</v>
      </c>
      <c r="AP282">
        <f>Y282-AH282</f>
        <v>-1.2952781561000215E-2</v>
      </c>
      <c r="AQ282">
        <f t="shared" si="29"/>
        <v>-2.1513434153999866E-2</v>
      </c>
      <c r="AR282">
        <f>AA282-AJ282</f>
        <v>-8.4400117349999748E-3</v>
      </c>
      <c r="AS282" s="5">
        <f>V282-Y282</f>
        <v>-2.4709689227999931E-2</v>
      </c>
      <c r="AT282" s="5"/>
      <c r="AU282" s="5">
        <f>V282-Z282</f>
        <v>0.40878132811639195</v>
      </c>
      <c r="AV282" s="5"/>
      <c r="AW282" s="5">
        <f>V282-AA282</f>
        <v>-1.2245874332999784E-2</v>
      </c>
      <c r="AX282" s="5"/>
      <c r="AY282" s="5">
        <f>V282-AB282</f>
        <v>-2.5503903912708736E-2</v>
      </c>
      <c r="AZ282" s="5"/>
      <c r="BA282" s="5">
        <f>V282-AC282</f>
        <v>-0.59989028172399994</v>
      </c>
      <c r="BB282" s="5"/>
      <c r="BC282" s="5">
        <f>V282-AD282</f>
        <v>-0.21971724274699994</v>
      </c>
      <c r="BD282" s="5"/>
      <c r="BE282" s="5">
        <f>V282-AE282</f>
        <v>-9.0482622875000362E-2</v>
      </c>
      <c r="BF282" s="5"/>
      <c r="BG282" s="5">
        <f>V282-AF282</f>
        <v>-8.5168540789998803E-3</v>
      </c>
      <c r="BM282" s="6"/>
    </row>
    <row r="283" spans="1:65" x14ac:dyDescent="0.15">
      <c r="A283">
        <v>1786</v>
      </c>
      <c r="B283">
        <v>0</v>
      </c>
      <c r="C283">
        <v>3.7482687242407849E-4</v>
      </c>
      <c r="D283" t="s">
        <v>23</v>
      </c>
      <c r="E283">
        <v>0.02</v>
      </c>
      <c r="F283">
        <v>7.5608999999999996E-2</v>
      </c>
      <c r="G283">
        <v>12.963630999999999</v>
      </c>
      <c r="H283">
        <v>0.13747999999999999</v>
      </c>
      <c r="I283">
        <v>4.6082000000000001</v>
      </c>
      <c r="J283">
        <f t="shared" si="24"/>
        <v>-3.912023005428146</v>
      </c>
      <c r="K283">
        <f t="shared" si="25"/>
        <v>-2.5821799552632076</v>
      </c>
      <c r="L283">
        <f t="shared" si="26"/>
        <v>2.5621478214369988</v>
      </c>
      <c r="M283">
        <f t="shared" si="27"/>
        <v>-1.984276827000504</v>
      </c>
      <c r="N283" s="1">
        <v>-1.1214265059999999</v>
      </c>
      <c r="O283" s="1">
        <v>1.112726661</v>
      </c>
      <c r="P283" s="1">
        <v>-0.86176047700000002</v>
      </c>
      <c r="Q283" s="1">
        <v>-1.698970004</v>
      </c>
      <c r="R283" s="1">
        <v>0.26451877400000001</v>
      </c>
      <c r="S283" s="1">
        <v>6.9970182000000006E-2</v>
      </c>
      <c r="T283" s="1">
        <v>1.8508427000000001E-2</v>
      </c>
      <c r="U283" s="1">
        <v>4.8958259999999998E-3</v>
      </c>
      <c r="V283" s="1">
        <v>0.66353132000000004</v>
      </c>
      <c r="W283" s="1">
        <v>-0.133428409</v>
      </c>
      <c r="X283" s="1">
        <v>-0.57754349800000004</v>
      </c>
      <c r="Y283">
        <f>-1.23-0.609*Q283-2.054*R283+1.501*O283</f>
        <v>0.93155388880099965</v>
      </c>
      <c r="Z283">
        <f>LOG(EXP(-2.885-0.575*J283+1.475*L283-6.802*R283))</f>
        <v>0.5838327400290495</v>
      </c>
      <c r="AA283">
        <f>-0.206-4.187*R283+0.706*S283+2.293*T283-1.682*U283+1.177*O283-1.111*N283+0.549*P283</f>
        <v>0.85254151182299998</v>
      </c>
      <c r="AB283">
        <f>LOG10(EXP(-0.74-4.93*R283-19.91*S283+43.75*T283-30.12*U283-1.3*K283+1.04*L283+0.68*M283))</f>
        <v>0.82396822694587479</v>
      </c>
      <c r="AC283">
        <f>-0.391+0.23*W283-1.722*X283</f>
        <v>0.57284136948599995</v>
      </c>
      <c r="AD283">
        <f>-0.215+2.341*W283-1.438*X283</f>
        <v>0.303151644655</v>
      </c>
      <c r="AE283">
        <f>-2.429+1.433*W283-Q283+1.761*O283</f>
        <v>1.0382787439239998</v>
      </c>
      <c r="AF283">
        <f>2.471*W283-0.917*Q283+1.48*O283-2.027</f>
        <v>0.8480893533089997</v>
      </c>
      <c r="AG283">
        <f>-0.192+0.397*W283-1.615*X283</f>
        <v>0.68776167089700002</v>
      </c>
      <c r="AH283">
        <f>-1.166-0.597*Q283-2.065*R283+1.443*O283</f>
        <v>0.90771839590100012</v>
      </c>
      <c r="AI283">
        <f>-2.371+1.433*W283-0.996*Q283+1.696*O283</f>
        <v>1.0171556309429999</v>
      </c>
      <c r="AJ283">
        <f>-0.19-4.841*R283+3.333*S283-1.523*T283+0.147*U283+1.173*O283-1.142*N283+0.553*P283</f>
        <v>0.84455048319699944</v>
      </c>
      <c r="AK283" s="6">
        <f>V283-AG283</f>
        <v>-2.4230350896999986E-2</v>
      </c>
      <c r="AL283" s="6">
        <f>V283-AH283</f>
        <v>-0.24418707590100008</v>
      </c>
      <c r="AM283" s="6">
        <f>V283-AI283</f>
        <v>-0.35362431094299984</v>
      </c>
      <c r="AN283" s="6">
        <f>V283-AJ283</f>
        <v>-0.1810191631969994</v>
      </c>
      <c r="AO283">
        <f t="shared" si="28"/>
        <v>-0.11492030141100007</v>
      </c>
      <c r="AP283">
        <f>Y283-AH283</f>
        <v>2.3835492899999533E-2</v>
      </c>
      <c r="AQ283">
        <f t="shared" si="29"/>
        <v>2.1123112980999892E-2</v>
      </c>
      <c r="AR283">
        <f>AA283-AJ283</f>
        <v>7.9910286260005403E-3</v>
      </c>
      <c r="AS283" s="5">
        <f>V283-Y283</f>
        <v>-0.26802256880099962</v>
      </c>
      <c r="AT283" s="5"/>
      <c r="AU283" s="5">
        <f>V283-Z283</f>
        <v>7.9698579970950534E-2</v>
      </c>
      <c r="AV283" s="5"/>
      <c r="AW283" s="5">
        <f>V283-AA283</f>
        <v>-0.18901019182299994</v>
      </c>
      <c r="AX283" s="5"/>
      <c r="AY283" s="5">
        <f>V283-AB283</f>
        <v>-0.16043690694587476</v>
      </c>
      <c r="AZ283" s="5"/>
      <c r="BA283" s="5">
        <f>V283-AC283</f>
        <v>9.0689950514000084E-2</v>
      </c>
      <c r="BB283" s="5"/>
      <c r="BC283" s="5">
        <f>V283-AD283</f>
        <v>0.36037967534500004</v>
      </c>
      <c r="BD283" s="5"/>
      <c r="BE283" s="5">
        <f>V283-AE283</f>
        <v>-0.37474742392399973</v>
      </c>
      <c r="BF283" s="5"/>
      <c r="BG283" s="5">
        <f>V283-AF283</f>
        <v>-0.18455803330899967</v>
      </c>
      <c r="BM283" s="6"/>
    </row>
    <row r="284" spans="1:65" x14ac:dyDescent="0.15">
      <c r="A284">
        <v>1786</v>
      </c>
      <c r="B284">
        <v>0</v>
      </c>
      <c r="C284">
        <v>3.7482687242407849E-4</v>
      </c>
      <c r="D284" t="s">
        <v>24</v>
      </c>
      <c r="E284">
        <v>0.02</v>
      </c>
      <c r="F284">
        <v>8.2042000000000004E-2</v>
      </c>
      <c r="G284">
        <v>10.326903</v>
      </c>
      <c r="H284">
        <v>0.14422299999999999</v>
      </c>
      <c r="I284">
        <v>3.2231000000000001</v>
      </c>
      <c r="J284">
        <f t="shared" si="24"/>
        <v>-3.912023005428146</v>
      </c>
      <c r="K284">
        <f t="shared" si="25"/>
        <v>-2.5005239677230811</v>
      </c>
      <c r="L284">
        <f t="shared" si="26"/>
        <v>2.3347524317914692</v>
      </c>
      <c r="M284">
        <f t="shared" si="27"/>
        <v>-1.9363945661566904</v>
      </c>
      <c r="N284" s="1">
        <v>-1.0859637609999999</v>
      </c>
      <c r="O284" s="1">
        <v>1.0139700979999999</v>
      </c>
      <c r="P284" s="1">
        <v>-0.84096547499999996</v>
      </c>
      <c r="Q284" s="1">
        <v>-1.698970004</v>
      </c>
      <c r="R284" s="1">
        <v>0.243777577</v>
      </c>
      <c r="S284" s="1">
        <v>5.9427506999999997E-2</v>
      </c>
      <c r="T284" s="1">
        <v>1.4487094000000001E-2</v>
      </c>
      <c r="U284" s="1">
        <v>3.5316290000000001E-3</v>
      </c>
      <c r="V284" s="1">
        <v>0.50827378000000001</v>
      </c>
      <c r="W284" s="1">
        <v>-0.12135045</v>
      </c>
      <c r="X284" s="1">
        <v>-0.61300624299999995</v>
      </c>
      <c r="Y284">
        <f>-1.23-0.609*Q284-2.054*R284+1.501*O284</f>
        <v>0.82592270637599985</v>
      </c>
      <c r="Z284">
        <f>LOG(EXP(-2.885-0.575*J284+1.475*L284-6.802*R284))</f>
        <v>0.49943777963239644</v>
      </c>
      <c r="AA284">
        <f>-0.206-4.187*R284+0.706*S284+2.293*T284-1.682*U284+1.177*O284-1.111*N284+0.549*P284</f>
        <v>0.78079630964900004</v>
      </c>
      <c r="AB284">
        <f>LOG10(EXP(-0.74-4.93*R284-19.91*S284+43.75*T284-30.12*U284-1.3*K284+1.04*L284+0.68*M284))</f>
        <v>0.76630738448072955</v>
      </c>
      <c r="AC284">
        <f>-0.391+0.23*W284-1.722*X284</f>
        <v>0.6366861469459999</v>
      </c>
      <c r="AD284">
        <f>-0.215+2.341*W284-1.438*X284</f>
        <v>0.38242157398399979</v>
      </c>
      <c r="AE284">
        <f>-2.429+1.433*W284-Q284+1.761*O284</f>
        <v>0.88167615172799985</v>
      </c>
      <c r="AF284">
        <f>2.471*W284-0.917*Q284+1.48*O284-2.027</f>
        <v>0.73177427675799978</v>
      </c>
      <c r="AG284">
        <f>-0.192+0.397*W284-1.615*X284</f>
        <v>0.74982895379499992</v>
      </c>
      <c r="AH284">
        <f>-1.166-0.597*Q284-2.065*R284+1.443*O284</f>
        <v>0.80804324729700006</v>
      </c>
      <c r="AI284">
        <f>-2.371+1.433*W284-0.996*Q284+1.696*O284</f>
        <v>0.86697221534199986</v>
      </c>
      <c r="AJ284">
        <f>-0.19-4.841*R284+3.333*S284-1.523*T284+0.147*U284+1.173*O284-1.142*N284+0.553*P284</f>
        <v>0.7709035682159997</v>
      </c>
      <c r="AK284" s="6">
        <f>V284-AG284</f>
        <v>-0.24155517379499991</v>
      </c>
      <c r="AL284" s="6">
        <f>V284-AH284</f>
        <v>-0.29976946729700005</v>
      </c>
      <c r="AM284" s="6">
        <f>V284-AI284</f>
        <v>-0.35869843534199986</v>
      </c>
      <c r="AN284" s="6">
        <f>V284-AJ284</f>
        <v>-0.26262978821599969</v>
      </c>
      <c r="AO284">
        <f t="shared" si="28"/>
        <v>-0.11314280684900002</v>
      </c>
      <c r="AP284">
        <f>Y284-AH284</f>
        <v>1.7879459078999793E-2</v>
      </c>
      <c r="AQ284">
        <f t="shared" si="29"/>
        <v>1.4703936385999983E-2</v>
      </c>
      <c r="AR284">
        <f>AA284-AJ284</f>
        <v>9.8927414330003405E-3</v>
      </c>
      <c r="AS284" s="5">
        <f>V284-Y284</f>
        <v>-0.31764892637599984</v>
      </c>
      <c r="AT284" s="5"/>
      <c r="AU284" s="5">
        <f>V284-Z284</f>
        <v>8.8360003676035692E-3</v>
      </c>
      <c r="AV284" s="5"/>
      <c r="AW284" s="5">
        <f>V284-AA284</f>
        <v>-0.27252252964900003</v>
      </c>
      <c r="AX284" s="5"/>
      <c r="AY284" s="5">
        <f>V284-AB284</f>
        <v>-0.25803360448072954</v>
      </c>
      <c r="AZ284" s="5"/>
      <c r="BA284" s="5">
        <f>V284-AC284</f>
        <v>-0.12841236694599989</v>
      </c>
      <c r="BB284" s="5"/>
      <c r="BC284" s="5">
        <f>V284-AD284</f>
        <v>0.12585220601600022</v>
      </c>
      <c r="BD284" s="5"/>
      <c r="BE284" s="5">
        <f>V284-AE284</f>
        <v>-0.37340237172799984</v>
      </c>
      <c r="BF284" s="5"/>
      <c r="BG284" s="5">
        <f>V284-AF284</f>
        <v>-0.22350049675799977</v>
      </c>
      <c r="BM284" s="6"/>
    </row>
    <row r="285" spans="1:65" x14ac:dyDescent="0.15">
      <c r="A285">
        <v>1838</v>
      </c>
      <c r="B285">
        <v>0</v>
      </c>
      <c r="C285">
        <v>4.0046478440794876E-4</v>
      </c>
      <c r="D285" t="s">
        <v>23</v>
      </c>
      <c r="E285">
        <v>0.02</v>
      </c>
      <c r="F285">
        <v>5.1513999999999997E-2</v>
      </c>
      <c r="G285">
        <v>5.0300779999999996</v>
      </c>
      <c r="H285">
        <v>6.5876000000000004E-2</v>
      </c>
      <c r="I285">
        <v>1.0552999999999999</v>
      </c>
      <c r="J285">
        <f t="shared" si="24"/>
        <v>-3.912023005428146</v>
      </c>
      <c r="K285">
        <f t="shared" si="25"/>
        <v>-2.965901663595317</v>
      </c>
      <c r="L285">
        <f t="shared" si="26"/>
        <v>1.6154354909496667</v>
      </c>
      <c r="M285">
        <f t="shared" si="27"/>
        <v>-2.7199810919701748</v>
      </c>
      <c r="N285" s="1">
        <v>-1.2880747260000001</v>
      </c>
      <c r="O285" s="1">
        <v>0.70157471999999999</v>
      </c>
      <c r="P285" s="1">
        <v>-1.1812727789999999</v>
      </c>
      <c r="Q285" s="1">
        <v>-1.698970004</v>
      </c>
      <c r="R285" s="1">
        <v>0.38824397300000002</v>
      </c>
      <c r="S285" s="1">
        <v>0.150733382</v>
      </c>
      <c r="T285" s="1">
        <v>5.8521326999999998E-2</v>
      </c>
      <c r="U285" s="1">
        <v>2.2720553000000001E-2</v>
      </c>
      <c r="V285" s="1">
        <v>2.3375937999999999E-2</v>
      </c>
      <c r="W285" s="1">
        <v>-0.213421743</v>
      </c>
      <c r="X285" s="1">
        <v>-0.41089527799999997</v>
      </c>
      <c r="Y285">
        <f>-1.23-0.609*Q285-2.054*R285+1.501*O285</f>
        <v>6.0283266613999742E-2</v>
      </c>
      <c r="Z285">
        <f>LOG(EXP(-2.885-0.575*J285+1.475*L285-6.802*R285))</f>
        <v>-0.38810940355391615</v>
      </c>
      <c r="AA285">
        <f>-0.206-4.187*R285+0.706*S285+2.293*T285-1.682*U285+1.177*O285-1.111*N285+0.549*P285</f>
        <v>-2.0900604239000087E-2</v>
      </c>
      <c r="AB285">
        <f>LOG10(EXP(-0.74-4.93*R285-19.91*S285+43.75*T285-30.12*U285-1.3*K285+1.04*L285+0.68*M285))</f>
        <v>-4.0407406519414282E-2</v>
      </c>
      <c r="AC285">
        <f>-0.391+0.23*W285-1.722*X285</f>
        <v>0.26747466782599988</v>
      </c>
      <c r="AD285">
        <f>-0.215+2.341*W285-1.438*X285</f>
        <v>-0.12375289059900008</v>
      </c>
      <c r="AE285">
        <f>-2.429+1.433*W285-Q285+1.761*O285</f>
        <v>0.19960972820100009</v>
      </c>
      <c r="AF285">
        <f>2.471*W285-0.917*Q285+1.48*O285-2.027</f>
        <v>4.1920952314999926E-2</v>
      </c>
      <c r="AG285">
        <f>-0.192+0.397*W285-1.615*X285</f>
        <v>0.38686744199899997</v>
      </c>
      <c r="AH285">
        <f>-1.166-0.597*Q285-2.065*R285+1.443*O285</f>
        <v>5.8933609103000051E-2</v>
      </c>
      <c r="AI285">
        <f>-2.371+1.433*W285-0.996*Q285+1.696*O285</f>
        <v>0.20521149138500006</v>
      </c>
      <c r="AJ285">
        <f>-0.19-4.841*R285+3.333*S285-1.523*T285+0.147*U285+1.173*O285-1.142*N285+0.553*P285</f>
        <v>-1.2198133951999979E-2</v>
      </c>
      <c r="AK285" s="6">
        <f>V285-AG285</f>
        <v>-0.36349150399899999</v>
      </c>
      <c r="AL285" s="6">
        <f>V285-AH285</f>
        <v>-3.5557671103000052E-2</v>
      </c>
      <c r="AM285" s="6">
        <f>V285-AI285</f>
        <v>-0.18183555338500007</v>
      </c>
      <c r="AN285" s="6">
        <f>V285-AJ285</f>
        <v>3.5574071951999978E-2</v>
      </c>
      <c r="AO285">
        <f t="shared" si="28"/>
        <v>-0.11939277417300009</v>
      </c>
      <c r="AP285">
        <f>Y285-AH285</f>
        <v>1.3496575109996911E-3</v>
      </c>
      <c r="AQ285">
        <f t="shared" si="29"/>
        <v>-5.6017631839999638E-3</v>
      </c>
      <c r="AR285">
        <f>AA285-AJ285</f>
        <v>-8.7024702870001081E-3</v>
      </c>
      <c r="AS285" s="5">
        <f>V285-Y285</f>
        <v>-3.6907328613999743E-2</v>
      </c>
      <c r="AT285" s="5"/>
      <c r="AU285" s="5">
        <f>V285-Z285</f>
        <v>0.41148534155391614</v>
      </c>
      <c r="AV285" s="5"/>
      <c r="AW285" s="5">
        <f>V285-AA285</f>
        <v>4.4276542239000086E-2</v>
      </c>
      <c r="AX285" s="5"/>
      <c r="AY285" s="5">
        <f>V285-AB285</f>
        <v>6.3783344519414281E-2</v>
      </c>
      <c r="AZ285" s="5"/>
      <c r="BA285" s="5">
        <f>V285-AC285</f>
        <v>-0.24409872982599989</v>
      </c>
      <c r="BB285" s="5"/>
      <c r="BC285" s="5">
        <f>V285-AD285</f>
        <v>0.14712882859900006</v>
      </c>
      <c r="BD285" s="5"/>
      <c r="BE285" s="5">
        <f>V285-AE285</f>
        <v>-0.17623379020100011</v>
      </c>
      <c r="BF285" s="5"/>
      <c r="BG285" s="5">
        <f>V285-AF285</f>
        <v>-1.8545014314999927E-2</v>
      </c>
      <c r="BM285" s="6"/>
    </row>
    <row r="286" spans="1:65" x14ac:dyDescent="0.15">
      <c r="A286">
        <v>1838</v>
      </c>
      <c r="B286">
        <v>0</v>
      </c>
      <c r="C286">
        <v>4.0046478440794876E-4</v>
      </c>
      <c r="D286" t="s">
        <v>24</v>
      </c>
      <c r="E286">
        <v>0.02</v>
      </c>
      <c r="F286">
        <v>5.6731999999999998E-2</v>
      </c>
      <c r="G286">
        <v>9.9203650000000003</v>
      </c>
      <c r="H286">
        <v>8.1849000000000005E-2</v>
      </c>
      <c r="I286">
        <v>1.5570999999999999</v>
      </c>
      <c r="J286">
        <f t="shared" si="24"/>
        <v>-3.912023005428146</v>
      </c>
      <c r="K286">
        <f t="shared" si="25"/>
        <v>-2.8694168535497759</v>
      </c>
      <c r="L286">
        <f t="shared" si="26"/>
        <v>2.2945897149747245</v>
      </c>
      <c r="M286">
        <f t="shared" si="27"/>
        <v>-2.5028791927106107</v>
      </c>
      <c r="N286" s="1">
        <v>-1.2461719060000001</v>
      </c>
      <c r="O286" s="1">
        <v>0.99652765099999996</v>
      </c>
      <c r="P286" s="1">
        <v>-1.086986622</v>
      </c>
      <c r="Q286" s="1">
        <v>-1.698970004</v>
      </c>
      <c r="R286" s="1">
        <v>0.35253472499999999</v>
      </c>
      <c r="S286" s="1">
        <v>0.124280732</v>
      </c>
      <c r="T286" s="1">
        <v>4.3813273999999999E-2</v>
      </c>
      <c r="U286" s="1">
        <v>1.54457E-2</v>
      </c>
      <c r="V286" s="1">
        <v>0.192316505</v>
      </c>
      <c r="W286" s="1">
        <v>-0.18878351900000001</v>
      </c>
      <c r="X286" s="1">
        <v>-0.45279809900000001</v>
      </c>
      <c r="Y286">
        <f>-1.23-0.609*Q286-2.054*R286+1.501*O286</f>
        <v>0.57635441143699984</v>
      </c>
      <c r="Z286">
        <f>LOG(EXP(-2.885-0.575*J286+1.475*L286-6.802*R286))</f>
        <v>0.15243382723480992</v>
      </c>
      <c r="AA286">
        <f>-0.206-4.187*R286+0.706*S286+2.293*T286-1.682*U286+1.177*O286-1.111*N286+0.549*P286</f>
        <v>0.44081785041400012</v>
      </c>
      <c r="AB286">
        <f>LOG10(EXP(-0.74-4.93*R286-19.91*S286+43.75*T286-30.12*U286-1.3*K286+1.04*L286+0.68*M286))</f>
        <v>0.39687482128486529</v>
      </c>
      <c r="AC286">
        <f>-0.391+0.23*W286-1.722*X286</f>
        <v>0.34529811710799996</v>
      </c>
      <c r="AD286">
        <f>-0.215+2.341*W286-1.438*X286</f>
        <v>-5.8185516170000673E-3</v>
      </c>
      <c r="AE286">
        <f>-2.429+1.433*W286-Q286+1.761*O286</f>
        <v>0.75432841468400014</v>
      </c>
      <c r="AF286">
        <f>2.471*W286-0.917*Q286+1.48*O286-2.027</f>
        <v>0.53933234169899968</v>
      </c>
      <c r="AG286">
        <f>-0.192+0.397*W286-1.615*X286</f>
        <v>0.46432187284199999</v>
      </c>
      <c r="AH286">
        <f>-1.166-0.597*Q286-2.065*R286+1.443*O286</f>
        <v>0.55829028565600014</v>
      </c>
      <c r="AI286">
        <f>-2.371+1.433*W286-0.996*Q286+1.696*O286</f>
        <v>0.74075823735299995</v>
      </c>
      <c r="AJ286">
        <f>-0.19-4.841*R286+3.333*S286-1.523*T286+0.147*U286+1.173*O286-1.142*N286+0.553*P286</f>
        <v>0.44410162693799993</v>
      </c>
      <c r="AK286" s="6">
        <f>V286-AG286</f>
        <v>-0.27200536784200002</v>
      </c>
      <c r="AL286" s="6">
        <f>V286-AH286</f>
        <v>-0.36597378065600017</v>
      </c>
      <c r="AM286" s="6">
        <f>V286-AI286</f>
        <v>-0.54844173235299998</v>
      </c>
      <c r="AN286" s="6">
        <f>V286-AJ286</f>
        <v>-0.25178512193799996</v>
      </c>
      <c r="AO286">
        <f t="shared" si="28"/>
        <v>-0.11902375573400004</v>
      </c>
      <c r="AP286">
        <f>Y286-AH286</f>
        <v>1.8064125780999696E-2</v>
      </c>
      <c r="AQ286">
        <f t="shared" si="29"/>
        <v>1.3570177331000188E-2</v>
      </c>
      <c r="AR286">
        <f>AA286-AJ286</f>
        <v>-3.283776523999804E-3</v>
      </c>
      <c r="AS286" s="5">
        <f>V286-Y286</f>
        <v>-0.38403790643699987</v>
      </c>
      <c r="AT286" s="5"/>
      <c r="AU286" s="5">
        <f>V286-Z286</f>
        <v>3.9882677765190083E-2</v>
      </c>
      <c r="AV286" s="5"/>
      <c r="AW286" s="5">
        <f>V286-AA286</f>
        <v>-0.24850134541400012</v>
      </c>
      <c r="AX286" s="5"/>
      <c r="AY286" s="5">
        <f>V286-AB286</f>
        <v>-0.20455831628486529</v>
      </c>
      <c r="AZ286" s="5"/>
      <c r="BA286" s="5">
        <f>V286-AC286</f>
        <v>-0.15298161210799996</v>
      </c>
      <c r="BB286" s="5"/>
      <c r="BC286" s="5">
        <f>V286-AD286</f>
        <v>0.19813505661700007</v>
      </c>
      <c r="BD286" s="5"/>
      <c r="BE286" s="5">
        <f>V286-AE286</f>
        <v>-0.56201190968400017</v>
      </c>
      <c r="BF286" s="5"/>
      <c r="BG286" s="5">
        <f>V286-AF286</f>
        <v>-0.34701583669899971</v>
      </c>
      <c r="BM286" s="6"/>
    </row>
    <row r="287" spans="1:65" x14ac:dyDescent="0.15">
      <c r="A287">
        <v>3890</v>
      </c>
      <c r="B287">
        <v>0</v>
      </c>
      <c r="C287">
        <v>4.176137618410475E-4</v>
      </c>
      <c r="D287" t="s">
        <v>23</v>
      </c>
      <c r="E287">
        <v>0.02</v>
      </c>
      <c r="F287">
        <v>0.18856000000000001</v>
      </c>
      <c r="G287">
        <v>8.5062080000000009</v>
      </c>
      <c r="H287">
        <v>0.49890499999999999</v>
      </c>
      <c r="I287">
        <v>16.464100000000002</v>
      </c>
      <c r="J287">
        <f t="shared" si="24"/>
        <v>-3.912023005428146</v>
      </c>
      <c r="K287">
        <f t="shared" si="25"/>
        <v>-1.6683390203542614</v>
      </c>
      <c r="L287">
        <f t="shared" si="26"/>
        <v>2.1407962498595272</v>
      </c>
      <c r="M287">
        <f t="shared" si="27"/>
        <v>-0.69533958211685909</v>
      </c>
      <c r="N287" s="1">
        <v>-0.72455042999999997</v>
      </c>
      <c r="O287" s="1">
        <v>0.92973599799999995</v>
      </c>
      <c r="P287" s="1">
        <v>-0.30198214400000001</v>
      </c>
      <c r="Q287" s="1">
        <v>-1.698970004</v>
      </c>
      <c r="R287" s="1">
        <v>0.106067034</v>
      </c>
      <c r="S287" s="1">
        <v>1.1250216E-2</v>
      </c>
      <c r="T287" s="1">
        <v>1.193277E-3</v>
      </c>
      <c r="U287" s="1">
        <v>1.2656700000000001E-4</v>
      </c>
      <c r="V287" s="1">
        <v>1.2165379949999999</v>
      </c>
      <c r="W287" s="1">
        <v>-4.8695046999999998E-2</v>
      </c>
      <c r="X287" s="1">
        <v>-0.97441957400000001</v>
      </c>
      <c r="Y287">
        <f>-1.23-0.609*Q287-2.054*R287+1.501*O287</f>
        <v>0.98234477759799965</v>
      </c>
      <c r="Z287">
        <f>LOG(EXP(-2.885-0.575*J287+1.475*L287-6.802*R287))</f>
        <v>0.78199921335139266</v>
      </c>
      <c r="AA287">
        <f>-0.206-4.187*R287+0.706*S287+2.293*T287-1.682*U287+1.177*O287-1.111*N287+0.549*P287</f>
        <v>1.0938498799249996</v>
      </c>
      <c r="AB287">
        <f>LOG10(EXP(-0.74-4.93*R287-19.91*S287+43.75*T287-30.12*U287-1.3*K287+1.04*L287+0.68*M287))</f>
        <v>1.0787567897328549</v>
      </c>
      <c r="AC287">
        <f>-0.391+0.23*W287-1.722*X287</f>
        <v>1.2757506456179999</v>
      </c>
      <c r="AD287">
        <f>-0.215+2.341*W287-1.438*X287</f>
        <v>1.0722202423849998</v>
      </c>
      <c r="AE287">
        <f>-2.429+1.433*W287-Q287+1.761*O287</f>
        <v>0.83745509412700003</v>
      </c>
      <c r="AF287">
        <f>2.471*W287-0.917*Q287+1.48*O287-2.027</f>
        <v>0.78663930957100003</v>
      </c>
      <c r="AG287">
        <f>-0.192+0.397*W287-1.615*X287</f>
        <v>1.362355678351</v>
      </c>
      <c r="AH287">
        <f>-1.166-0.597*Q287-2.065*R287+1.443*O287</f>
        <v>0.97086571229200003</v>
      </c>
      <c r="AI287">
        <f>-2.371+1.433*W287-0.996*Q287+1.696*O287</f>
        <v>0.82822637424099987</v>
      </c>
      <c r="AJ287">
        <f>-0.19-4.841*R287+3.333*S287-1.523*T287+0.147*U287+1.173*O287-1.142*N287+0.553*P287</f>
        <v>1.0832484938939997</v>
      </c>
      <c r="AK287" s="6">
        <f>V287-AG287</f>
        <v>-0.14581768335100009</v>
      </c>
      <c r="AL287" s="6">
        <f>V287-AH287</f>
        <v>0.2456722827079999</v>
      </c>
      <c r="AM287" s="6">
        <f>V287-AI287</f>
        <v>0.38831162075900005</v>
      </c>
      <c r="AN287" s="6">
        <f>V287-AJ287</f>
        <v>0.13328950110600024</v>
      </c>
      <c r="AO287">
        <f t="shared" si="28"/>
        <v>-8.6605032733000131E-2</v>
      </c>
      <c r="AP287">
        <f>Y287-AH287</f>
        <v>1.1479065305999625E-2</v>
      </c>
      <c r="AQ287">
        <f t="shared" si="29"/>
        <v>9.2287198860001585E-3</v>
      </c>
      <c r="AR287">
        <f>AA287-AJ287</f>
        <v>1.0601386030999915E-2</v>
      </c>
      <c r="AS287" s="5">
        <f>V287-Y287</f>
        <v>0.23419321740200028</v>
      </c>
      <c r="AT287" s="5"/>
      <c r="AU287" s="5">
        <f>V287-Z287</f>
        <v>0.43453878164860726</v>
      </c>
      <c r="AV287" s="5"/>
      <c r="AW287" s="5">
        <f>V287-AA287</f>
        <v>0.12268811507500033</v>
      </c>
      <c r="AX287" s="5"/>
      <c r="AY287" s="5">
        <f>V287-AB287</f>
        <v>0.13778120526714499</v>
      </c>
      <c r="AZ287" s="5"/>
      <c r="BA287" s="5">
        <f>V287-AC287</f>
        <v>-5.9212650617999962E-2</v>
      </c>
      <c r="BB287" s="5"/>
      <c r="BC287" s="5">
        <f>V287-AD287</f>
        <v>0.14431775261500013</v>
      </c>
      <c r="BD287" s="5"/>
      <c r="BE287" s="5">
        <f>V287-AE287</f>
        <v>0.3790829008729999</v>
      </c>
      <c r="BF287" s="5"/>
      <c r="BG287" s="5">
        <f>V287-AF287</f>
        <v>0.42989868542899989</v>
      </c>
      <c r="BM287" s="6"/>
    </row>
    <row r="288" spans="1:65" x14ac:dyDescent="0.15">
      <c r="A288">
        <v>3890</v>
      </c>
      <c r="B288">
        <v>0</v>
      </c>
      <c r="C288">
        <v>4.176137618410475E-4</v>
      </c>
      <c r="D288" t="s">
        <v>23</v>
      </c>
      <c r="E288">
        <v>0.15</v>
      </c>
      <c r="F288">
        <v>0.18856000000000001</v>
      </c>
      <c r="G288">
        <v>8.5062080000000009</v>
      </c>
      <c r="H288">
        <v>0.49890499999999999</v>
      </c>
      <c r="I288">
        <v>0.16739999999999999</v>
      </c>
      <c r="J288">
        <f t="shared" si="24"/>
        <v>-1.8971199848858813</v>
      </c>
      <c r="K288">
        <f t="shared" si="25"/>
        <v>-1.6683390203542614</v>
      </c>
      <c r="L288">
        <f t="shared" si="26"/>
        <v>2.1407962498595272</v>
      </c>
      <c r="M288">
        <f t="shared" si="27"/>
        <v>-0.69533958211685909</v>
      </c>
      <c r="N288" s="1">
        <v>-0.72455042999999997</v>
      </c>
      <c r="O288" s="1">
        <v>0.92973599799999995</v>
      </c>
      <c r="P288" s="1">
        <v>-0.30198214400000001</v>
      </c>
      <c r="Q288" s="1">
        <v>-0.823908741</v>
      </c>
      <c r="R288" s="1">
        <v>0.79550275800000003</v>
      </c>
      <c r="S288" s="1">
        <v>0.63282463799999999</v>
      </c>
      <c r="T288" s="1">
        <v>0.50341374400000005</v>
      </c>
      <c r="U288" s="1">
        <v>0.40046702200000001</v>
      </c>
      <c r="V288" s="1">
        <v>-0.77624454600000004</v>
      </c>
      <c r="W288" s="1">
        <v>-0.68931254399999997</v>
      </c>
      <c r="X288" s="1">
        <v>-9.9358310000000005E-2</v>
      </c>
      <c r="Y288">
        <f>-1.23-0.609*Q288-2.054*R288+1.501*O288</f>
        <v>-0.96666850866499998</v>
      </c>
      <c r="Z288">
        <f>LOG(EXP(-2.885-0.575*J288+1.475*L288-6.802*R288))</f>
        <v>-1.7578031371691341</v>
      </c>
      <c r="AA288">
        <f>-0.206-4.187*R288+0.706*S288+2.293*T288-1.682*U288+1.177*O288-1.111*N288+0.549*P288</f>
        <v>-0.87576706901000034</v>
      </c>
      <c r="AB288">
        <f>LOG10(EXP(-0.74-4.93*R288-19.91*S288+43.75*T288-30.12*U288-1.3*K288+1.04*L288+0.68*M288))</f>
        <v>-1.4664581308890385</v>
      </c>
      <c r="AC288">
        <f>-0.391+0.23*W288-1.722*X288</f>
        <v>-0.37844687529999999</v>
      </c>
      <c r="AD288">
        <f>-0.215+2.341*W288-1.438*X288</f>
        <v>-1.6858034157240003</v>
      </c>
      <c r="AE288">
        <f>-2.429+1.433*W288-Q288+1.761*O288</f>
        <v>-0.95561104207399983</v>
      </c>
      <c r="AF288">
        <f>2.471*W288-0.917*Q288+1.48*O288-2.027</f>
        <v>-1.5987577036870002</v>
      </c>
      <c r="AG288">
        <f>-0.192+0.397*W288-1.615*X288</f>
        <v>-0.30519340931799999</v>
      </c>
      <c r="AH288">
        <f>-1.166-0.597*Q288-2.065*R288+1.443*O288</f>
        <v>-0.97523063177900027</v>
      </c>
      <c r="AI288">
        <f>-2.371+1.433*W288-0.996*Q288+1.696*O288</f>
        <v>-0.96133951690799968</v>
      </c>
      <c r="AJ288">
        <f>-0.19-4.841*R288+3.333*S288-1.523*T288+0.147*U288+1.173*O288-1.142*N288+0.553*P288</f>
        <v>-0.88863402182000062</v>
      </c>
      <c r="AK288" s="6">
        <f>V288-AG288</f>
        <v>-0.47105113668200005</v>
      </c>
      <c r="AL288" s="6">
        <f>V288-AH288</f>
        <v>0.19898608577900023</v>
      </c>
      <c r="AM288" s="6">
        <f>V288-AI288</f>
        <v>0.18509497090799965</v>
      </c>
      <c r="AN288" s="6">
        <f>V288-AJ288</f>
        <v>0.11238947582000058</v>
      </c>
      <c r="AO288">
        <f t="shared" si="28"/>
        <v>-7.3253465981999999E-2</v>
      </c>
      <c r="AP288">
        <f>Y288-AH288</f>
        <v>8.5621231140002863E-3</v>
      </c>
      <c r="AQ288">
        <f t="shared" si="29"/>
        <v>5.7284748339998526E-3</v>
      </c>
      <c r="AR288">
        <f>AA288-AJ288</f>
        <v>1.2866952810000276E-2</v>
      </c>
      <c r="AS288" s="5">
        <f>V288-Y288</f>
        <v>0.19042396266499995</v>
      </c>
      <c r="AT288" s="5"/>
      <c r="AU288" s="5">
        <f>V288-Z288</f>
        <v>0.98155859116913402</v>
      </c>
      <c r="AV288" s="5"/>
      <c r="AW288" s="5">
        <f>V288-AA288</f>
        <v>9.9522523010000308E-2</v>
      </c>
      <c r="AX288" s="5"/>
      <c r="AY288" s="5">
        <f>V288-AB288</f>
        <v>0.6902135848890385</v>
      </c>
      <c r="AZ288" s="5"/>
      <c r="BA288" s="5">
        <f>V288-AC288</f>
        <v>-0.39779767070000005</v>
      </c>
      <c r="BB288" s="5"/>
      <c r="BC288" s="5">
        <f>V288-AD288</f>
        <v>0.90955886972400024</v>
      </c>
      <c r="BD288" s="5"/>
      <c r="BE288" s="5">
        <f>V288-AE288</f>
        <v>0.17936649607399979</v>
      </c>
      <c r="BF288" s="5"/>
      <c r="BG288" s="5">
        <f>V288-AF288</f>
        <v>0.82251315768700017</v>
      </c>
      <c r="BM288" s="6"/>
    </row>
    <row r="289" spans="1:65" x14ac:dyDescent="0.15">
      <c r="A289">
        <v>3890</v>
      </c>
      <c r="B289">
        <v>0</v>
      </c>
      <c r="C289">
        <v>4.176137618410475E-4</v>
      </c>
      <c r="D289" t="s">
        <v>23</v>
      </c>
      <c r="E289">
        <v>0.1</v>
      </c>
      <c r="F289">
        <v>0.18856000000000001</v>
      </c>
      <c r="G289">
        <v>8.5062080000000009</v>
      </c>
      <c r="H289">
        <v>0.49890499999999999</v>
      </c>
      <c r="I289">
        <v>1.0515000000000001</v>
      </c>
      <c r="J289">
        <f t="shared" si="24"/>
        <v>-2.3025850929940455</v>
      </c>
      <c r="K289">
        <f t="shared" si="25"/>
        <v>-1.6683390203542614</v>
      </c>
      <c r="L289">
        <f t="shared" si="26"/>
        <v>2.1407962498595272</v>
      </c>
      <c r="M289">
        <f t="shared" si="27"/>
        <v>-0.69533958211685909</v>
      </c>
      <c r="N289" s="1">
        <v>-0.72455042999999997</v>
      </c>
      <c r="O289" s="1">
        <v>0.92973599799999995</v>
      </c>
      <c r="P289" s="1">
        <v>-0.30198214400000001</v>
      </c>
      <c r="Q289" s="1">
        <v>-1</v>
      </c>
      <c r="R289" s="1">
        <v>0.53033517200000002</v>
      </c>
      <c r="S289" s="1">
        <v>0.28125539399999999</v>
      </c>
      <c r="T289" s="1">
        <v>0.14915962799999999</v>
      </c>
      <c r="U289" s="1">
        <v>7.9104596999999999E-2</v>
      </c>
      <c r="V289" s="1">
        <v>2.1809276999999998E-2</v>
      </c>
      <c r="W289" s="1">
        <v>-0.32821196200000002</v>
      </c>
      <c r="X289" s="1">
        <v>-0.27544956999999998</v>
      </c>
      <c r="Y289">
        <f>-1.23-0.609*Q289-2.054*R289+1.501*O289</f>
        <v>-0.31477471029000026</v>
      </c>
      <c r="Z289">
        <f>LOG(EXP(-2.885-0.575*J289+1.475*L289-6.802*R289))</f>
        <v>-0.87322676979339764</v>
      </c>
      <c r="AA289">
        <f>-0.206-4.187*R289+0.706*S289+2.293*T289-1.682*U289+1.177*O289-1.111*N289+0.549*P289</f>
        <v>-0.28549136183000035</v>
      </c>
      <c r="AB289">
        <f>LOG10(EXP(-0.74-4.93*R289-19.91*S289+43.75*T289-30.12*U289-1.3*K289+1.04*L289+0.68*M289))</f>
        <v>-0.38600359281806351</v>
      </c>
      <c r="AC289">
        <f>-0.391+0.23*W289-1.722*X289</f>
        <v>7.8354082799999558E-3</v>
      </c>
      <c r="AD289">
        <f>-0.215+2.341*W289-1.438*X289</f>
        <v>-0.58724772138200021</v>
      </c>
      <c r="AE289">
        <f>-2.429+1.433*W289-Q289+1.761*O289</f>
        <v>-0.26206264906799981</v>
      </c>
      <c r="AF289">
        <f>2.471*W289-0.917*Q289+1.48*O289-2.027</f>
        <v>-0.54500248106200022</v>
      </c>
      <c r="AG289">
        <f>-0.192+0.397*W289-1.615*X289</f>
        <v>0.12255090663599993</v>
      </c>
      <c r="AH289">
        <f>-1.166-0.597*Q289-2.065*R289+1.443*O289</f>
        <v>-0.32253308506599998</v>
      </c>
      <c r="AI289">
        <f>-2.371+1.433*W289-0.996*Q289+1.696*O289</f>
        <v>-0.26849548893800002</v>
      </c>
      <c r="AJ289">
        <f>-0.19-4.841*R289+3.333*S289-1.523*T289+0.147*U289+1.173*O289-1.142*N289+0.553*P289</f>
        <v>-0.28444928605300035</v>
      </c>
      <c r="AK289" s="6">
        <f>V289-AG289</f>
        <v>-0.10074162963599993</v>
      </c>
      <c r="AL289" s="6">
        <f>V289-AH289</f>
        <v>0.344342362066</v>
      </c>
      <c r="AM289" s="6">
        <f>V289-AI289</f>
        <v>0.29030476593800003</v>
      </c>
      <c r="AN289" s="6">
        <f>V289-AJ289</f>
        <v>0.30625856305300037</v>
      </c>
      <c r="AO289">
        <f t="shared" si="28"/>
        <v>-0.11471549835599998</v>
      </c>
      <c r="AP289">
        <f>Y289-AH289</f>
        <v>7.7583747759997213E-3</v>
      </c>
      <c r="AQ289">
        <f t="shared" si="29"/>
        <v>6.4328398700002065E-3</v>
      </c>
      <c r="AR289">
        <f>AA289-AJ289</f>
        <v>-1.0420757769999955E-3</v>
      </c>
      <c r="AS289" s="5">
        <f>V289-Y289</f>
        <v>0.33658398729000027</v>
      </c>
      <c r="AT289" s="5"/>
      <c r="AU289" s="5">
        <f>V289-Z289</f>
        <v>0.89503604679339765</v>
      </c>
      <c r="AV289" s="5"/>
      <c r="AW289" s="5">
        <f>V289-AA289</f>
        <v>0.30730063883000036</v>
      </c>
      <c r="AX289" s="5"/>
      <c r="AY289" s="5">
        <f>V289-AB289</f>
        <v>0.40781286981806353</v>
      </c>
      <c r="AZ289" s="5"/>
      <c r="BA289" s="5">
        <f>V289-AC289</f>
        <v>1.3973868720000043E-2</v>
      </c>
      <c r="BB289" s="5"/>
      <c r="BC289" s="5">
        <f>V289-AD289</f>
        <v>0.60905699838200023</v>
      </c>
      <c r="BD289" s="5"/>
      <c r="BE289" s="5">
        <f>V289-AE289</f>
        <v>0.28387192606799982</v>
      </c>
      <c r="BF289" s="5"/>
      <c r="BG289" s="5">
        <f>V289-AF289</f>
        <v>0.56681175806200024</v>
      </c>
      <c r="BM289" s="6"/>
    </row>
    <row r="290" spans="1:65" x14ac:dyDescent="0.15">
      <c r="A290">
        <v>3890</v>
      </c>
      <c r="B290">
        <v>0</v>
      </c>
      <c r="C290">
        <v>4.176137618410475E-4</v>
      </c>
      <c r="D290" t="s">
        <v>24</v>
      </c>
      <c r="E290">
        <v>0.02</v>
      </c>
      <c r="F290">
        <v>7.7614000000000002E-2</v>
      </c>
      <c r="G290">
        <v>3.1492589999999998</v>
      </c>
      <c r="H290">
        <v>0.11629399999999999</v>
      </c>
      <c r="I290">
        <v>1.2423</v>
      </c>
      <c r="J290">
        <f t="shared" si="24"/>
        <v>-3.912023005428146</v>
      </c>
      <c r="K290">
        <f t="shared" si="25"/>
        <v>-2.5560074556941847</v>
      </c>
      <c r="L290">
        <f t="shared" si="26"/>
        <v>1.1471671870694828</v>
      </c>
      <c r="M290">
        <f t="shared" si="27"/>
        <v>-2.1516338115020366</v>
      </c>
      <c r="N290" s="1">
        <v>-1.1100599339999999</v>
      </c>
      <c r="O290" s="1">
        <v>0.49820837899999998</v>
      </c>
      <c r="P290" s="1">
        <v>-0.93444269099999999</v>
      </c>
      <c r="Q290" s="1">
        <v>-1.698970004</v>
      </c>
      <c r="R290" s="1">
        <v>0.257685469</v>
      </c>
      <c r="S290" s="1">
        <v>6.6401800999999996E-2</v>
      </c>
      <c r="T290" s="1">
        <v>1.7110779E-2</v>
      </c>
      <c r="U290" s="1">
        <v>4.4091989999999999E-3</v>
      </c>
      <c r="V290" s="1">
        <v>9.4226484999999999E-2</v>
      </c>
      <c r="W290" s="1">
        <v>-0.12941203800000001</v>
      </c>
      <c r="X290" s="1">
        <v>-0.58891007100000003</v>
      </c>
      <c r="Y290">
        <f>-1.23-0.609*Q290-2.054*R290+1.501*O290</f>
        <v>2.3197555988999863E-2</v>
      </c>
      <c r="Z290">
        <f>LOG(EXP(-2.885-0.575*J290+1.475*L290-6.802*R290))</f>
        <v>-0.30239565660695833</v>
      </c>
      <c r="AA290">
        <f>-0.206-4.187*R290+0.706*S290+2.293*T290-1.682*U290+1.177*O290-1.111*N290+0.549*P290</f>
        <v>0.10042816772999985</v>
      </c>
      <c r="AB290">
        <f>LOG10(EXP(-0.74-4.93*R290-19.91*S290+43.75*T290-30.12*U290-1.3*K290+1.04*L290+0.68*M290))</f>
        <v>0.14596414414647943</v>
      </c>
      <c r="AC290">
        <f>-0.391+0.23*W290-1.722*X290</f>
        <v>0.59333837352199992</v>
      </c>
      <c r="AD290">
        <f>-0.215+2.341*W290-1.438*X290</f>
        <v>0.32889910113999998</v>
      </c>
      <c r="AE290">
        <f>-2.429+1.433*W290-Q290+1.761*O290</f>
        <v>-3.8132491034999716E-2</v>
      </c>
      <c r="AF290">
        <f>2.471*W290-0.917*Q290+1.48*O290-2.027</f>
        <v>-5.1473251310000245E-2</v>
      </c>
      <c r="AG290">
        <f>-0.192+0.397*W290-1.615*X290</f>
        <v>0.70771318557899998</v>
      </c>
      <c r="AH290">
        <f>-1.166-0.597*Q290-2.065*R290+1.443*O290</f>
        <v>3.507928980000008E-2</v>
      </c>
      <c r="AI290">
        <f>-2.371+1.433*W290-0.996*Q290+1.696*O290</f>
        <v>-1.9311915685999881E-2</v>
      </c>
      <c r="AJ290">
        <f>-0.19-4.841*R290+3.333*S290-1.523*T290+0.147*U290+1.173*O290-1.142*N290+0.553*P290</f>
        <v>9.379034821199983E-2</v>
      </c>
      <c r="AK290" s="6">
        <f>V290-AG290</f>
        <v>-0.61348670057900001</v>
      </c>
      <c r="AL290" s="6">
        <f>V290-AH290</f>
        <v>5.9147195199999919E-2</v>
      </c>
      <c r="AM290" s="6">
        <f>V290-AI290</f>
        <v>0.11353840068599988</v>
      </c>
      <c r="AN290" s="6">
        <f>V290-AJ290</f>
        <v>4.3613678800016875E-4</v>
      </c>
      <c r="AO290">
        <f t="shared" si="28"/>
        <v>-0.11437481205700006</v>
      </c>
      <c r="AP290">
        <f>Y290-AH290</f>
        <v>-1.1881733811000217E-2</v>
      </c>
      <c r="AQ290">
        <f t="shared" si="29"/>
        <v>-1.8820575348999835E-2</v>
      </c>
      <c r="AR290">
        <f>AA290-AJ290</f>
        <v>6.637819518000021E-3</v>
      </c>
      <c r="AS290" s="5">
        <f>V290-Y290</f>
        <v>7.1028929011000136E-2</v>
      </c>
      <c r="AT290" s="5"/>
      <c r="AU290" s="5">
        <f>V290-Z290</f>
        <v>0.3966221416069583</v>
      </c>
      <c r="AV290" s="5"/>
      <c r="AW290" s="5">
        <f>V290-AA290</f>
        <v>-6.2016827299998523E-3</v>
      </c>
      <c r="AX290" s="5"/>
      <c r="AY290" s="5">
        <f>V290-AB290</f>
        <v>-5.1737659146479431E-2</v>
      </c>
      <c r="AZ290" s="5"/>
      <c r="BA290" s="5">
        <f>V290-AC290</f>
        <v>-0.49911188852199995</v>
      </c>
      <c r="BB290" s="5"/>
      <c r="BC290" s="5">
        <f>V290-AD290</f>
        <v>-0.23467261613999998</v>
      </c>
      <c r="BD290" s="5"/>
      <c r="BE290" s="5">
        <f>V290-AE290</f>
        <v>0.13235897603499971</v>
      </c>
      <c r="BF290" s="5"/>
      <c r="BG290" s="5">
        <f>V290-AF290</f>
        <v>0.14569973631000024</v>
      </c>
      <c r="BM290" s="6"/>
    </row>
    <row r="291" spans="1:65" x14ac:dyDescent="0.15">
      <c r="A291">
        <v>3876</v>
      </c>
      <c r="B291">
        <v>0</v>
      </c>
      <c r="C291">
        <v>4.9626658204869622E-4</v>
      </c>
      <c r="D291" t="s">
        <v>23</v>
      </c>
      <c r="E291">
        <v>0.02</v>
      </c>
      <c r="F291">
        <v>4.9450000000000001E-2</v>
      </c>
      <c r="G291">
        <v>2.5198200000000002</v>
      </c>
      <c r="H291">
        <v>4.5907999999999997E-2</v>
      </c>
      <c r="I291">
        <v>0.20040000000000002</v>
      </c>
      <c r="J291">
        <f t="shared" si="24"/>
        <v>-3.912023005428146</v>
      </c>
      <c r="K291">
        <f t="shared" si="25"/>
        <v>-3.0067932209134161</v>
      </c>
      <c r="L291">
        <f t="shared" si="26"/>
        <v>0.92418747040076155</v>
      </c>
      <c r="M291">
        <f t="shared" si="27"/>
        <v>-3.0811158851637153</v>
      </c>
      <c r="N291" s="1">
        <v>-1.3058337040000001</v>
      </c>
      <c r="O291" s="1">
        <v>0.40136951900000001</v>
      </c>
      <c r="P291" s="1">
        <v>-1.338111627</v>
      </c>
      <c r="Q291" s="1">
        <v>-1.698970004</v>
      </c>
      <c r="R291" s="1">
        <v>0.40444893799999998</v>
      </c>
      <c r="S291" s="1">
        <v>0.163578944</v>
      </c>
      <c r="T291" s="1">
        <v>6.6159330000000002E-2</v>
      </c>
      <c r="U291" s="1">
        <v>2.6758071000000001E-2</v>
      </c>
      <c r="V291" s="1">
        <v>-0.69810228299999999</v>
      </c>
      <c r="W291" s="1">
        <v>-0.225080997</v>
      </c>
      <c r="X291" s="1">
        <v>-0.39313629999999999</v>
      </c>
      <c r="Y291">
        <f>-1.23-0.609*Q291-2.054*R291+1.501*O291</f>
        <v>-0.4236097381970001</v>
      </c>
      <c r="Z291">
        <f>LOG(EXP(-2.885-0.575*J291+1.475*L291-6.802*R291))</f>
        <v>-0.87878269318706348</v>
      </c>
      <c r="AA291">
        <f>-0.206-4.187*R291+0.706*S291+2.293*T291-1.682*U291+1.177*O291-1.111*N291+0.549*P291</f>
        <v>-0.48867481489000009</v>
      </c>
      <c r="AB291">
        <f>LOG10(EXP(-0.74-4.93*R291-19.91*S291+43.75*T291-30.12*U291-1.3*K291+1.04*L291+0.68*M291))</f>
        <v>-0.4896431838013332</v>
      </c>
      <c r="AC291">
        <f>-0.391+0.23*W291-1.722*X291</f>
        <v>0.23421207928999993</v>
      </c>
      <c r="AD291">
        <f>-0.215+2.341*W291-1.438*X291</f>
        <v>-0.17658461457700003</v>
      </c>
      <c r="AE291">
        <f>-2.429+1.433*W291-Q291+1.761*O291</f>
        <v>-0.34575934174200007</v>
      </c>
      <c r="AF291">
        <f>2.471*W291-0.917*Q291+1.48*O291-2.027</f>
        <v>-0.43119276179900012</v>
      </c>
      <c r="AG291">
        <f>-0.192+0.397*W291-1.615*X291</f>
        <v>0.35355796869099998</v>
      </c>
      <c r="AH291">
        <f>-1.166-0.597*Q291-2.065*R291+1.443*O291</f>
        <v>-0.40772574866499978</v>
      </c>
      <c r="AI291">
        <f>-2.371+1.433*W291-0.996*Q291+1.696*O291</f>
        <v>-0.32064424049300022</v>
      </c>
      <c r="AJ291">
        <f>-0.19-4.841*R291+3.333*S291-1.523*T291+0.147*U291+1.173*O291-1.142*N291+0.553*P291</f>
        <v>-0.4774631056349995</v>
      </c>
      <c r="AK291" s="6">
        <f>V291-AG291</f>
        <v>-1.0516602516910001</v>
      </c>
      <c r="AL291" s="6">
        <f>V291-AH291</f>
        <v>-0.29037653433500021</v>
      </c>
      <c r="AM291" s="6">
        <f>V291-AI291</f>
        <v>-0.37745804250699977</v>
      </c>
      <c r="AN291" s="6">
        <f>V291-AJ291</f>
        <v>-0.22063917736500049</v>
      </c>
      <c r="AO291">
        <f t="shared" si="28"/>
        <v>-0.11934588940100005</v>
      </c>
      <c r="AP291">
        <f>Y291-AH291</f>
        <v>-1.588398953200032E-2</v>
      </c>
      <c r="AQ291">
        <f t="shared" si="29"/>
        <v>-2.5115101248999849E-2</v>
      </c>
      <c r="AR291">
        <f>AA291-AJ291</f>
        <v>-1.121170925500059E-2</v>
      </c>
      <c r="AS291" s="5">
        <f>V291-Y291</f>
        <v>-0.27449254480299989</v>
      </c>
      <c r="AT291" s="5"/>
      <c r="AU291" s="5">
        <f>V291-Z291</f>
        <v>0.18068041018706349</v>
      </c>
      <c r="AV291" s="5"/>
      <c r="AW291" s="5">
        <f>V291-AA291</f>
        <v>-0.2094274681099999</v>
      </c>
      <c r="AX291" s="5"/>
      <c r="AY291" s="5">
        <f>V291-AB291</f>
        <v>-0.20845909919866679</v>
      </c>
      <c r="AZ291" s="5"/>
      <c r="BA291" s="5">
        <f>V291-AC291</f>
        <v>-0.93231436228999987</v>
      </c>
      <c r="BB291" s="5"/>
      <c r="BC291" s="5">
        <f>V291-AD291</f>
        <v>-0.52151766842299996</v>
      </c>
      <c r="BD291" s="5"/>
      <c r="BE291" s="5">
        <f>V291-AE291</f>
        <v>-0.35234294125799992</v>
      </c>
      <c r="BF291" s="5"/>
      <c r="BG291" s="5">
        <f>V291-AF291</f>
        <v>-0.26690952120099987</v>
      </c>
      <c r="BM291" s="6"/>
    </row>
    <row r="292" spans="1:65" x14ac:dyDescent="0.15">
      <c r="A292">
        <v>1147</v>
      </c>
      <c r="B292">
        <v>0</v>
      </c>
      <c r="C292">
        <v>5.3971025717785464E-4</v>
      </c>
      <c r="D292" t="s">
        <v>23</v>
      </c>
      <c r="E292">
        <v>0.02</v>
      </c>
      <c r="F292">
        <v>0.25269900000000001</v>
      </c>
      <c r="G292">
        <v>36.492441999999997</v>
      </c>
      <c r="H292">
        <v>1.0058199999999999</v>
      </c>
      <c r="I292">
        <v>98.67580000000001</v>
      </c>
      <c r="J292">
        <f t="shared" si="24"/>
        <v>-3.912023005428146</v>
      </c>
      <c r="K292">
        <f t="shared" si="25"/>
        <v>-1.3755562218573933</v>
      </c>
      <c r="L292">
        <f t="shared" si="26"/>
        <v>3.5971051706536548</v>
      </c>
      <c r="M292">
        <f t="shared" si="27"/>
        <v>5.8031292269501242E-3</v>
      </c>
      <c r="N292" s="1">
        <v>-0.59739647699999998</v>
      </c>
      <c r="O292" s="1">
        <v>1.5622029260000001</v>
      </c>
      <c r="P292" s="1">
        <v>2.5202670000000001E-3</v>
      </c>
      <c r="Q292" s="1">
        <v>-1.698970004</v>
      </c>
      <c r="R292" s="1">
        <v>7.9145544999999998E-2</v>
      </c>
      <c r="S292" s="1">
        <v>6.2640170000000002E-3</v>
      </c>
      <c r="T292" s="1">
        <v>4.9576899999999996E-4</v>
      </c>
      <c r="U292" s="1">
        <v>3.9237899999999999E-5</v>
      </c>
      <c r="V292" s="1">
        <v>1.9942106559999999</v>
      </c>
      <c r="W292" s="1">
        <v>-3.5809005999999997E-2</v>
      </c>
      <c r="X292" s="1">
        <v>-1.1015735280000001</v>
      </c>
      <c r="Y292">
        <f>-1.23-0.609*Q292-2.054*R292+1.501*O292</f>
        <v>1.9869743749319997</v>
      </c>
      <c r="Z292">
        <f>LOG(EXP(-2.885-0.575*J292+1.475*L292-6.802*R292))</f>
        <v>1.794415924222267</v>
      </c>
      <c r="AA292">
        <f>-0.206-4.187*R292+0.706*S292+2.293*T292-1.682*U292+1.177*O292-1.111*N292+0.549*P292</f>
        <v>1.9719147556882002</v>
      </c>
      <c r="AB292">
        <f>LOG10(EXP(-0.74-4.93*R292-19.91*S292+43.75*T292-30.12*U292-1.3*K292+1.04*L292+0.68*M292))</f>
        <v>1.8669288443368965</v>
      </c>
      <c r="AC292">
        <f>-0.391+0.23*W292-1.722*X292</f>
        <v>1.497673543836</v>
      </c>
      <c r="AD292">
        <f>-0.215+2.341*W292-1.438*X292</f>
        <v>1.2852338502180001</v>
      </c>
      <c r="AE292">
        <f>-2.429+1.433*W292-Q292+1.761*O292</f>
        <v>1.9696950510880002</v>
      </c>
      <c r="AF292">
        <f>2.471*W292-0.917*Q292+1.48*O292-2.027</f>
        <v>1.754531770322</v>
      </c>
      <c r="AG292">
        <f>-0.192+0.397*W292-1.615*X292</f>
        <v>1.5728250723380002</v>
      </c>
      <c r="AH292">
        <f>-1.166-0.597*Q292-2.065*R292+1.443*O292</f>
        <v>1.9391083641810005</v>
      </c>
      <c r="AI292">
        <f>-2.371+1.433*W292-0.996*Q292+1.696*O292</f>
        <v>1.9193559808820004</v>
      </c>
      <c r="AJ292">
        <f>-0.19-4.841*R292+3.333*S292-1.523*T292+0.147*U292+1.173*O292-1.142*N292+0.553*P292</f>
        <v>1.9630696136832999</v>
      </c>
      <c r="AK292" s="6">
        <f>V292-AG292</f>
        <v>0.42138558366199974</v>
      </c>
      <c r="AL292" s="6">
        <f>V292-AH292</f>
        <v>5.5102291818999394E-2</v>
      </c>
      <c r="AM292" s="6">
        <f>V292-AI292</f>
        <v>7.4854675117999481E-2</v>
      </c>
      <c r="AN292" s="6">
        <f>V292-AJ292</f>
        <v>3.1141042316700007E-2</v>
      </c>
      <c r="AO292">
        <f t="shared" si="28"/>
        <v>-7.5151528502000131E-2</v>
      </c>
      <c r="AP292">
        <f>Y292-AH292</f>
        <v>4.7866010750999166E-2</v>
      </c>
      <c r="AQ292">
        <f t="shared" si="29"/>
        <v>5.0339070205999814E-2</v>
      </c>
      <c r="AR292">
        <f>AA292-AJ292</f>
        <v>8.8451420049002749E-3</v>
      </c>
      <c r="AS292" s="5">
        <f>V292-Y292</f>
        <v>7.2362810680002276E-3</v>
      </c>
      <c r="AT292" s="5"/>
      <c r="AU292" s="5">
        <f>V292-Z292</f>
        <v>0.19979473177773288</v>
      </c>
      <c r="AV292" s="5"/>
      <c r="AW292" s="5">
        <f>V292-AA292</f>
        <v>2.2295900311799732E-2</v>
      </c>
      <c r="AX292" s="5"/>
      <c r="AY292" s="5">
        <f>V292-AB292</f>
        <v>0.12728181166310337</v>
      </c>
      <c r="AZ292" s="5"/>
      <c r="BA292" s="5">
        <f>V292-AC292</f>
        <v>0.49653711216399987</v>
      </c>
      <c r="BB292" s="5"/>
      <c r="BC292" s="5">
        <f>V292-AD292</f>
        <v>0.70897680578199984</v>
      </c>
      <c r="BD292" s="5"/>
      <c r="BE292" s="5">
        <f>V292-AE292</f>
        <v>2.4515604911999667E-2</v>
      </c>
      <c r="BF292" s="5"/>
      <c r="BG292" s="5">
        <f>V292-AF292</f>
        <v>0.23967888567799989</v>
      </c>
      <c r="BM292" s="6"/>
    </row>
    <row r="293" spans="1:65" x14ac:dyDescent="0.15">
      <c r="A293">
        <v>1147</v>
      </c>
      <c r="B293">
        <v>0</v>
      </c>
      <c r="C293">
        <v>5.3971025717785464E-4</v>
      </c>
      <c r="D293" t="s">
        <v>23</v>
      </c>
      <c r="E293">
        <v>0.15</v>
      </c>
      <c r="F293">
        <v>0.25269900000000001</v>
      </c>
      <c r="G293">
        <v>36.492441999999997</v>
      </c>
      <c r="H293">
        <v>1.0058199999999999</v>
      </c>
      <c r="I293">
        <v>1.6332</v>
      </c>
      <c r="J293">
        <f t="shared" si="24"/>
        <v>-1.8971199848858813</v>
      </c>
      <c r="K293">
        <f t="shared" si="25"/>
        <v>-1.3755562218573933</v>
      </c>
      <c r="L293">
        <f t="shared" si="26"/>
        <v>3.5971051706536548</v>
      </c>
      <c r="M293">
        <f t="shared" si="27"/>
        <v>5.8031292269501242E-3</v>
      </c>
      <c r="N293" s="1">
        <v>-0.59739647699999998</v>
      </c>
      <c r="O293" s="1">
        <v>1.5622029260000001</v>
      </c>
      <c r="P293" s="1">
        <v>2.5202670000000001E-3</v>
      </c>
      <c r="Q293" s="1">
        <v>-0.823908741</v>
      </c>
      <c r="R293" s="1">
        <v>0.59359158499999998</v>
      </c>
      <c r="S293" s="1">
        <v>0.35235096999999999</v>
      </c>
      <c r="T293" s="1">
        <v>0.20915257100000001</v>
      </c>
      <c r="U293" s="1">
        <v>0.124151206</v>
      </c>
      <c r="V293" s="1">
        <v>0.21303937100000001</v>
      </c>
      <c r="W293" s="1">
        <v>-0.39103730799999997</v>
      </c>
      <c r="X293" s="1">
        <v>-0.22651226399999999</v>
      </c>
      <c r="Y293">
        <f>-1.23-0.609*Q293-2.054*R293+1.501*O293</f>
        <v>0.39738989960499982</v>
      </c>
      <c r="Z293">
        <f>LOG(EXP(-2.885-0.575*J293+1.475*L293-6.802*R293))</f>
        <v>-0.22845446396183919</v>
      </c>
      <c r="AA293">
        <f>-0.206-4.187*R293+0.706*S293+2.293*T293-1.682*U293+1.177*O293-1.111*N293+0.549*P293</f>
        <v>0.33196029166799995</v>
      </c>
      <c r="AB293">
        <f>LOG10(EXP(-0.74-4.93*R293-19.91*S293+43.75*T293-30.12*U293-1.3*K293+1.04*L293+0.68*M293))</f>
        <v>0.11397403915591924</v>
      </c>
      <c r="AC293">
        <f>-0.391+0.23*W293-1.722*X293</f>
        <v>-9.0884462232000029E-2</v>
      </c>
      <c r="AD293">
        <f>-0.215+2.341*W293-1.438*X293</f>
        <v>-0.80469370239599991</v>
      </c>
      <c r="AE293">
        <f>-2.429+1.433*W293-Q293+1.761*O293</f>
        <v>0.58559163132199998</v>
      </c>
      <c r="AF293">
        <f>2.471*W293-0.917*Q293+1.48*O293-2.027</f>
        <v>7.4331457908999976E-2</v>
      </c>
      <c r="AG293">
        <f>-0.192+0.397*W293-1.615*X293</f>
        <v>1.8575495083999971E-2</v>
      </c>
      <c r="AH293">
        <f>-1.166-0.597*Q293-2.065*R293+1.443*O293</f>
        <v>0.35436571757000057</v>
      </c>
      <c r="AI293">
        <f>-2.371+1.433*W293-0.996*Q293+1.696*O293</f>
        <v>0.53875280616800003</v>
      </c>
      <c r="AJ293">
        <f>-0.19-4.841*R293+3.333*S293-1.523*T293+0.147*U293+1.173*O293-1.142*N293+0.553*P293</f>
        <v>0.32660429825699999</v>
      </c>
      <c r="AK293" s="6">
        <f>V293-AG293</f>
        <v>0.19446387591600003</v>
      </c>
      <c r="AL293" s="6">
        <f>V293-AH293</f>
        <v>-0.14132634657000057</v>
      </c>
      <c r="AM293" s="6">
        <f>V293-AI293</f>
        <v>-0.325713435168</v>
      </c>
      <c r="AN293" s="6">
        <f>V293-AJ293</f>
        <v>-0.11356492725699999</v>
      </c>
      <c r="AO293">
        <f t="shared" si="28"/>
        <v>-0.109459957316</v>
      </c>
      <c r="AP293">
        <f>Y293-AH293</f>
        <v>4.3024182034999248E-2</v>
      </c>
      <c r="AQ293">
        <f t="shared" si="29"/>
        <v>4.6838825153999952E-2</v>
      </c>
      <c r="AR293">
        <f>AA293-AJ293</f>
        <v>5.3559934109999596E-3</v>
      </c>
      <c r="AS293" s="5">
        <f>V293-Y293</f>
        <v>-0.18435052860499981</v>
      </c>
      <c r="AT293" s="5"/>
      <c r="AU293" s="5">
        <f>V293-Z293</f>
        <v>0.44149383496183919</v>
      </c>
      <c r="AV293" s="5"/>
      <c r="AW293" s="5">
        <f>V293-AA293</f>
        <v>-0.11892092066799995</v>
      </c>
      <c r="AX293" s="5"/>
      <c r="AY293" s="5">
        <f>V293-AB293</f>
        <v>9.906533184408077E-2</v>
      </c>
      <c r="AZ293" s="5"/>
      <c r="BA293" s="5">
        <f>V293-AC293</f>
        <v>0.30392383323200001</v>
      </c>
      <c r="BB293" s="5"/>
      <c r="BC293" s="5">
        <f>V293-AD293</f>
        <v>1.0177330733959999</v>
      </c>
      <c r="BD293" s="5"/>
      <c r="BE293" s="5">
        <f>V293-AE293</f>
        <v>-0.37255226032199995</v>
      </c>
      <c r="BF293" s="5"/>
      <c r="BG293" s="5">
        <f>V293-AF293</f>
        <v>0.13870791309100003</v>
      </c>
      <c r="BM293" s="6"/>
    </row>
    <row r="294" spans="1:65" x14ac:dyDescent="0.15">
      <c r="A294">
        <v>1147</v>
      </c>
      <c r="B294">
        <v>0</v>
      </c>
      <c r="C294">
        <v>5.3971025717785464E-4</v>
      </c>
      <c r="D294" t="s">
        <v>23</v>
      </c>
      <c r="E294">
        <v>0.1</v>
      </c>
      <c r="F294">
        <v>0.25269900000000001</v>
      </c>
      <c r="G294">
        <v>36.492441999999997</v>
      </c>
      <c r="H294">
        <v>1.0058199999999999</v>
      </c>
      <c r="I294">
        <v>3.5407000000000002</v>
      </c>
      <c r="J294">
        <f t="shared" si="24"/>
        <v>-2.3025850929940455</v>
      </c>
      <c r="K294">
        <f t="shared" si="25"/>
        <v>-1.3755562218573933</v>
      </c>
      <c r="L294">
        <f t="shared" si="26"/>
        <v>3.5971051706536548</v>
      </c>
      <c r="M294">
        <f t="shared" si="27"/>
        <v>5.8031292269501242E-3</v>
      </c>
      <c r="N294" s="1">
        <v>-0.59739647699999998</v>
      </c>
      <c r="O294" s="1">
        <v>1.5622029260000001</v>
      </c>
      <c r="P294" s="1">
        <v>2.5202670000000001E-3</v>
      </c>
      <c r="Q294" s="1">
        <v>-1</v>
      </c>
      <c r="R294" s="1">
        <v>0.39572772299999998</v>
      </c>
      <c r="S294" s="1">
        <v>0.15660043100000001</v>
      </c>
      <c r="T294" s="1">
        <v>6.1971131999999998E-2</v>
      </c>
      <c r="U294" s="1">
        <v>2.4523695000000002E-2</v>
      </c>
      <c r="V294" s="1">
        <v>0.54908913100000001</v>
      </c>
      <c r="W294" s="1">
        <v>-0.21876733000000001</v>
      </c>
      <c r="X294" s="1">
        <v>-0.40260352300000002</v>
      </c>
      <c r="Y294">
        <f>-1.23-0.609*Q294-2.054*R294+1.501*O294</f>
        <v>0.91104184888399997</v>
      </c>
      <c r="Z294">
        <f>LOG(EXP(-2.885-0.575*J294+1.475*L294-6.802*R294))</f>
        <v>0.45730191971777889</v>
      </c>
      <c r="AA294">
        <f>-0.206-4.187*R294+0.706*S294+2.293*T294-1.682*U294+1.177*O294-1.111*N294+0.549*P294</f>
        <v>0.85230283520299988</v>
      </c>
      <c r="AB294">
        <f>LOG10(EXP(-0.74-4.93*R294-19.91*S294+43.75*T294-30.12*U294-1.3*K294+1.04*L294+0.68*M294))</f>
        <v>0.7369498199791944</v>
      </c>
      <c r="AC294">
        <f>-0.391+0.23*W294-1.722*X294</f>
        <v>0.25196678070600004</v>
      </c>
      <c r="AD294">
        <f>-0.215+2.341*W294-1.438*X294</f>
        <v>-0.14819045345600002</v>
      </c>
      <c r="AE294">
        <f>-2.429+1.433*W294-Q294+1.761*O294</f>
        <v>1.008545768796</v>
      </c>
      <c r="AF294">
        <f>2.471*W294-0.917*Q294+1.48*O294-2.027</f>
        <v>0.66148625805000005</v>
      </c>
      <c r="AG294">
        <f>-0.192+0.397*W294-1.615*X294</f>
        <v>0.37135405963500001</v>
      </c>
      <c r="AH294">
        <f>-1.166-0.597*Q294-2.065*R294+1.443*O294</f>
        <v>0.86808107422300052</v>
      </c>
      <c r="AI294">
        <f>-2.371+1.433*W294-0.996*Q294+1.696*O294</f>
        <v>0.96100257860600014</v>
      </c>
      <c r="AJ294">
        <f>-0.19-4.841*R294+3.333*S294-1.523*T294+0.147*U294+1.173*O294-1.142*N294+0.553*P294</f>
        <v>0.84153879519200003</v>
      </c>
      <c r="AK294" s="6">
        <f>V294-AG294</f>
        <v>0.177735071365</v>
      </c>
      <c r="AL294" s="6">
        <f>V294-AH294</f>
        <v>-0.31899194322300051</v>
      </c>
      <c r="AM294" s="6">
        <f>V294-AI294</f>
        <v>-0.41191344760600013</v>
      </c>
      <c r="AN294" s="6">
        <f>V294-AJ294</f>
        <v>-0.29244966419200003</v>
      </c>
      <c r="AO294">
        <f t="shared" si="28"/>
        <v>-0.11938727892899997</v>
      </c>
      <c r="AP294">
        <f>Y294-AH294</f>
        <v>4.2960774660999457E-2</v>
      </c>
      <c r="AQ294">
        <f t="shared" si="29"/>
        <v>4.7543190189999862E-2</v>
      </c>
      <c r="AR294">
        <f>AA294-AJ294</f>
        <v>1.0764040010999842E-2</v>
      </c>
      <c r="AS294" s="5">
        <f>V294-Y294</f>
        <v>-0.36195271788399996</v>
      </c>
      <c r="AT294" s="5"/>
      <c r="AU294" s="5">
        <f>V294-Z294</f>
        <v>9.1787211282221115E-2</v>
      </c>
      <c r="AV294" s="5"/>
      <c r="AW294" s="5">
        <f>V294-AA294</f>
        <v>-0.30321370420299987</v>
      </c>
      <c r="AX294" s="5"/>
      <c r="AY294" s="5">
        <f>V294-AB294</f>
        <v>-0.18786068897919439</v>
      </c>
      <c r="AZ294" s="5"/>
      <c r="BA294" s="5">
        <f>V294-AC294</f>
        <v>0.29712235029399997</v>
      </c>
      <c r="BB294" s="5"/>
      <c r="BC294" s="5">
        <f>V294-AD294</f>
        <v>0.69727958445600002</v>
      </c>
      <c r="BD294" s="5"/>
      <c r="BE294" s="5">
        <f>V294-AE294</f>
        <v>-0.45945663779599999</v>
      </c>
      <c r="BF294" s="5"/>
      <c r="BG294" s="5">
        <f>V294-AF294</f>
        <v>-0.11239712705000005</v>
      </c>
      <c r="BM294" s="6"/>
    </row>
    <row r="295" spans="1:65" x14ac:dyDescent="0.15">
      <c r="A295">
        <v>1147</v>
      </c>
      <c r="B295">
        <v>0</v>
      </c>
      <c r="C295">
        <v>5.3971025717785464E-4</v>
      </c>
      <c r="D295" t="s">
        <v>23</v>
      </c>
      <c r="E295">
        <v>0.2</v>
      </c>
      <c r="F295">
        <v>0.25269900000000001</v>
      </c>
      <c r="G295">
        <v>36.492441999999997</v>
      </c>
      <c r="H295">
        <v>1.0058199999999999</v>
      </c>
      <c r="I295">
        <v>0.78939999999999999</v>
      </c>
      <c r="J295">
        <f t="shared" si="24"/>
        <v>-1.6094379124341003</v>
      </c>
      <c r="K295">
        <f t="shared" si="25"/>
        <v>-1.3755562218573933</v>
      </c>
      <c r="L295">
        <f t="shared" si="26"/>
        <v>3.5971051706536548</v>
      </c>
      <c r="M295">
        <f t="shared" si="27"/>
        <v>5.8031292269501242E-3</v>
      </c>
      <c r="N295" s="1">
        <v>-0.59739647699999998</v>
      </c>
      <c r="O295" s="1">
        <v>1.5622029260000001</v>
      </c>
      <c r="P295" s="1">
        <v>2.5202670000000001E-3</v>
      </c>
      <c r="Q295" s="1">
        <v>-0.69897000399999998</v>
      </c>
      <c r="R295" s="1">
        <v>0.79145544700000003</v>
      </c>
      <c r="S295" s="1">
        <v>0.62640172500000002</v>
      </c>
      <c r="T295" s="1">
        <v>0.49576905700000001</v>
      </c>
      <c r="U295" s="1">
        <v>0.392379121</v>
      </c>
      <c r="V295" s="1">
        <v>-0.102702878</v>
      </c>
      <c r="W295" s="1">
        <v>-0.68080114899999999</v>
      </c>
      <c r="X295" s="1">
        <v>-0.101573528</v>
      </c>
      <c r="Y295">
        <f>-1.23-0.609*Q295-2.054*R295+1.501*O295</f>
        <v>-8.5110163776000114E-2</v>
      </c>
      <c r="Z295">
        <f>LOG(EXP(-2.885-0.575*J295+1.475*L295-6.802*R295))</f>
        <v>-0.88479814723421368</v>
      </c>
      <c r="AA295">
        <f>-0.206-4.187*R295+0.706*S295+2.293*T295-1.682*U295+1.177*O295-1.111*N295+0.549*P295</f>
        <v>-9.6963616127999933E-2</v>
      </c>
      <c r="AB295">
        <f>LOG10(EXP(-0.74-4.93*R295-19.91*S295+43.75*T295-30.12*U295-1.3*K295+1.04*L295+0.68*M295))</f>
        <v>-0.74218233700068603</v>
      </c>
      <c r="AC295">
        <f>-0.391+0.23*W295-1.722*X295</f>
        <v>-0.37267464905399994</v>
      </c>
      <c r="AD295">
        <f>-0.215+2.341*W295-1.438*X295</f>
        <v>-1.6626927565450003</v>
      </c>
      <c r="AE295">
        <f>-2.429+1.433*W295-Q295+1.761*O295</f>
        <v>4.5421310168999973E-2</v>
      </c>
      <c r="AF295">
        <f>2.471*W295-0.917*Q295+1.48*O295-2.027</f>
        <v>-0.75624381503100024</v>
      </c>
      <c r="AG295">
        <f>-0.192+0.397*W295-1.615*X295</f>
        <v>-0.29823680843299999</v>
      </c>
      <c r="AH295">
        <f>-1.166-0.597*Q295-2.065*R295+1.443*O295</f>
        <v>-0.12881158344899957</v>
      </c>
      <c r="AI295">
        <f>-2.371+1.433*W295-0.996*Q295+1.696*O295</f>
        <v>-9.1776003699983733E-4</v>
      </c>
      <c r="AJ295">
        <f>-0.19-4.841*R295+3.333*S295-1.523*T295+0.147*U295+1.173*O295-1.142*N295+0.553*P295</f>
        <v>-0.11493089594299966</v>
      </c>
      <c r="AK295" s="6">
        <f>V295-AG295</f>
        <v>0.19553393043299999</v>
      </c>
      <c r="AL295" s="6">
        <f>V295-AH295</f>
        <v>2.610870544899957E-2</v>
      </c>
      <c r="AM295" s="6">
        <f>V295-AI295</f>
        <v>-0.10178511796300016</v>
      </c>
      <c r="AN295" s="6">
        <f>V295-AJ295</f>
        <v>1.2228017942999658E-2</v>
      </c>
      <c r="AO295">
        <f t="shared" si="28"/>
        <v>-7.4437840620999951E-2</v>
      </c>
      <c r="AP295">
        <f>Y295-AH295</f>
        <v>4.3701419672999453E-2</v>
      </c>
      <c r="AQ295">
        <f t="shared" si="29"/>
        <v>4.6339070205999811E-2</v>
      </c>
      <c r="AR295">
        <f>AA295-AJ295</f>
        <v>1.7967279814999723E-2</v>
      </c>
      <c r="AS295" s="5">
        <f>V295-Y295</f>
        <v>-1.7592714223999883E-2</v>
      </c>
      <c r="AT295" s="5"/>
      <c r="AU295" s="5">
        <f>V295-Z295</f>
        <v>0.78209526923421369</v>
      </c>
      <c r="AV295" s="5"/>
      <c r="AW295" s="5">
        <f>V295-AA295</f>
        <v>-5.7392618720000649E-3</v>
      </c>
      <c r="AX295" s="5"/>
      <c r="AY295" s="5">
        <f>V295-AB295</f>
        <v>0.63947945900068603</v>
      </c>
      <c r="AZ295" s="5"/>
      <c r="BA295" s="5">
        <f>V295-AC295</f>
        <v>0.26997177105399994</v>
      </c>
      <c r="BB295" s="5"/>
      <c r="BC295" s="5">
        <f>V295-AD295</f>
        <v>1.5599898785450002</v>
      </c>
      <c r="BD295" s="5"/>
      <c r="BE295" s="5">
        <f>V295-AE295</f>
        <v>-0.14812418816899997</v>
      </c>
      <c r="BF295" s="5"/>
      <c r="BG295" s="5">
        <f>V295-AF295</f>
        <v>0.65354093703100025</v>
      </c>
      <c r="BM295" s="6"/>
    </row>
    <row r="296" spans="1:65" x14ac:dyDescent="0.15">
      <c r="A296">
        <v>1147</v>
      </c>
      <c r="B296">
        <v>0</v>
      </c>
      <c r="C296">
        <v>5.3971025717785464E-4</v>
      </c>
      <c r="D296" t="s">
        <v>24</v>
      </c>
      <c r="E296">
        <v>0.02</v>
      </c>
      <c r="F296">
        <v>0.18578600000000001</v>
      </c>
      <c r="G296">
        <v>35.065264999999997</v>
      </c>
      <c r="H296">
        <v>1.2390969999999999</v>
      </c>
      <c r="I296">
        <v>170.90050000000002</v>
      </c>
      <c r="J296">
        <f t="shared" si="24"/>
        <v>-3.912023005428146</v>
      </c>
      <c r="K296">
        <f t="shared" si="25"/>
        <v>-1.6831598052798766</v>
      </c>
      <c r="L296">
        <f t="shared" si="26"/>
        <v>3.5572110393537288</v>
      </c>
      <c r="M296">
        <f t="shared" si="27"/>
        <v>0.2143828885252817</v>
      </c>
      <c r="N296" s="1">
        <v>-0.73098701600000004</v>
      </c>
      <c r="O296" s="1">
        <v>1.544877125</v>
      </c>
      <c r="P296" s="1">
        <v>9.3105305999999999E-2</v>
      </c>
      <c r="Q296" s="1">
        <v>-1.698970004</v>
      </c>
      <c r="R296" s="1">
        <v>0.107650738</v>
      </c>
      <c r="S296" s="1">
        <v>1.1588681E-2</v>
      </c>
      <c r="T296" s="1">
        <v>1.2475299999999999E-3</v>
      </c>
      <c r="U296" s="1">
        <v>1.3429800000000001E-4</v>
      </c>
      <c r="V296" s="1">
        <v>2.2327433330000002</v>
      </c>
      <c r="W296" s="1">
        <v>-4.9465131000000002E-2</v>
      </c>
      <c r="X296" s="1">
        <v>-0.96798298900000002</v>
      </c>
      <c r="Y296">
        <f>-1.23-0.609*Q296-2.054*R296+1.501*O296</f>
        <v>1.9024186812089994</v>
      </c>
      <c r="Z296">
        <f>LOG(EXP(-2.885-0.575*J296+1.475*L296-6.802*R296))</f>
        <v>1.6846540017541778</v>
      </c>
      <c r="AA296">
        <f>-0.206-4.187*R296+0.706*S296+2.293*T296-1.682*U296+1.177*O296-1.111*N296+0.549*P296</f>
        <v>2.0356444297289999</v>
      </c>
      <c r="AB296">
        <f>LOG10(EXP(-0.74-4.93*R296-19.91*S296+43.75*T296-30.12*U296-1.3*K296+1.04*L296+0.68*M296))</f>
        <v>1.9901428227872053</v>
      </c>
      <c r="AC296">
        <f>-0.391+0.23*W296-1.722*X296</f>
        <v>1.2644897269280002</v>
      </c>
      <c r="AD296">
        <f>-0.215+2.341*W296-1.438*X296</f>
        <v>1.061161666511</v>
      </c>
      <c r="AE296">
        <f>-2.429+1.433*W296-Q296+1.761*O296</f>
        <v>1.9196150884019998</v>
      </c>
      <c r="AF296">
        <f>2.471*W296-0.917*Q296+1.48*O296-2.027</f>
        <v>1.6951452999669998</v>
      </c>
      <c r="AG296">
        <f>-0.192+0.397*W296-1.615*X296</f>
        <v>1.351654870228</v>
      </c>
      <c r="AH296">
        <f>-1.166-0.597*Q296-2.065*R296+1.443*O296</f>
        <v>1.8552440097930001</v>
      </c>
      <c r="AI296">
        <f>-2.371+1.433*W296-0.996*Q296+1.696*O296</f>
        <v>1.8704021952609997</v>
      </c>
      <c r="AJ296">
        <f>-0.19-4.841*R296+3.333*S296-1.523*T296+0.147*U296+1.173*O296-1.142*N296+0.553*P296</f>
        <v>2.024022878846</v>
      </c>
      <c r="AK296" s="6">
        <f>V296-AG296</f>
        <v>0.88108846277200015</v>
      </c>
      <c r="AL296" s="6">
        <f>V296-AH296</f>
        <v>0.37749932320700008</v>
      </c>
      <c r="AM296" s="6">
        <f>V296-AI296</f>
        <v>0.36234113773900045</v>
      </c>
      <c r="AN296" s="6">
        <f>V296-AJ296</f>
        <v>0.2087204541540002</v>
      </c>
      <c r="AO296">
        <f t="shared" si="28"/>
        <v>-8.7165143299999803E-2</v>
      </c>
      <c r="AP296">
        <f>Y296-AH296</f>
        <v>4.7174671415999292E-2</v>
      </c>
      <c r="AQ296">
        <f t="shared" si="29"/>
        <v>4.921289314100008E-2</v>
      </c>
      <c r="AR296">
        <f>AA296-AJ296</f>
        <v>1.1621550882999987E-2</v>
      </c>
      <c r="AS296" s="5">
        <f>V296-Y296</f>
        <v>0.33032465179100079</v>
      </c>
      <c r="AT296" s="5"/>
      <c r="AU296" s="5">
        <f>V296-Z296</f>
        <v>0.54808933124582238</v>
      </c>
      <c r="AV296" s="5"/>
      <c r="AW296" s="5">
        <f>V296-AA296</f>
        <v>0.19709890327100021</v>
      </c>
      <c r="AX296" s="5"/>
      <c r="AY296" s="5">
        <f>V296-AB296</f>
        <v>0.24260051021279483</v>
      </c>
      <c r="AZ296" s="5"/>
      <c r="BA296" s="5">
        <f>V296-AC296</f>
        <v>0.96825360607199995</v>
      </c>
      <c r="BB296" s="5"/>
      <c r="BC296" s="5">
        <f>V296-AD296</f>
        <v>1.1715816664890002</v>
      </c>
      <c r="BD296" s="5"/>
      <c r="BE296" s="5">
        <f>V296-AE296</f>
        <v>0.31312824459800037</v>
      </c>
      <c r="BF296" s="5"/>
      <c r="BG296" s="5">
        <f>V296-AF296</f>
        <v>0.53759803303300036</v>
      </c>
      <c r="BM296" s="6"/>
    </row>
    <row r="297" spans="1:65" x14ac:dyDescent="0.15">
      <c r="A297">
        <v>1147</v>
      </c>
      <c r="B297">
        <v>0</v>
      </c>
      <c r="C297">
        <v>5.3971025717785464E-4</v>
      </c>
      <c r="D297" t="s">
        <v>24</v>
      </c>
      <c r="E297">
        <v>0.15</v>
      </c>
      <c r="F297">
        <v>0.18578600000000001</v>
      </c>
      <c r="G297">
        <v>35.065264999999997</v>
      </c>
      <c r="H297">
        <v>1.2390969999999999</v>
      </c>
      <c r="I297">
        <v>2.9384000000000001</v>
      </c>
      <c r="J297">
        <f t="shared" si="24"/>
        <v>-1.8971199848858813</v>
      </c>
      <c r="K297">
        <f t="shared" si="25"/>
        <v>-1.6831598052798766</v>
      </c>
      <c r="L297">
        <f t="shared" si="26"/>
        <v>3.5572110393537288</v>
      </c>
      <c r="M297">
        <f t="shared" si="27"/>
        <v>0.2143828885252817</v>
      </c>
      <c r="N297" s="1">
        <v>-0.73098701600000004</v>
      </c>
      <c r="O297" s="1">
        <v>1.544877125</v>
      </c>
      <c r="P297" s="1">
        <v>9.3105305999999999E-2</v>
      </c>
      <c r="Q297" s="1">
        <v>-0.823908741</v>
      </c>
      <c r="R297" s="1">
        <v>0.80738053499999995</v>
      </c>
      <c r="S297" s="1">
        <v>0.65186332800000002</v>
      </c>
      <c r="T297" s="1">
        <v>0.52630176200000001</v>
      </c>
      <c r="U297" s="1">
        <v>0.42492579800000002</v>
      </c>
      <c r="V297" s="1">
        <v>0.46811091500000002</v>
      </c>
      <c r="W297" s="1">
        <v>-0.71529982700000005</v>
      </c>
      <c r="X297" s="1">
        <v>-9.2921724999999997E-2</v>
      </c>
      <c r="Y297">
        <f>-1.23-0.609*Q297-2.054*R297+1.501*O297</f>
        <v>-6.7738630996000193E-2</v>
      </c>
      <c r="Z297">
        <f>LOG(EXP(-2.885-0.575*J297+1.475*L297-6.802*R297))</f>
        <v>-0.88555777196597174</v>
      </c>
      <c r="AA297">
        <f>-0.206-4.187*R297+0.706*S297+2.293*T297-1.682*U297+1.177*O297-1.111*N297+0.549*P297</f>
        <v>4.7359721448000158E-2</v>
      </c>
      <c r="AB297">
        <f>LOG10(EXP(-0.74-4.93*R297-19.91*S297+43.75*T297-30.12*U297-1.3*K297+1.04*L297+0.68*M297))</f>
        <v>-0.6248022097764917</v>
      </c>
      <c r="AC297">
        <f>-0.391+0.23*W297-1.722*X297</f>
        <v>-0.39550774976000003</v>
      </c>
      <c r="AD297">
        <f>-0.215+2.341*W297-1.438*X297</f>
        <v>-1.7558954544570002</v>
      </c>
      <c r="AE297">
        <f>-2.429+1.433*W297-Q297+1.761*O297</f>
        <v>9.0412706033999868E-2</v>
      </c>
      <c r="AF297">
        <f>2.471*W297-0.917*Q297+1.48*O297-2.027</f>
        <v>-0.75256341202000021</v>
      </c>
      <c r="AG297">
        <f>-0.192+0.397*W297-1.615*X297</f>
        <v>-0.32590544544400002</v>
      </c>
      <c r="AH297">
        <f>-1.166-0.597*Q297-2.065*R297+1.443*O297</f>
        <v>-0.11210959502299955</v>
      </c>
      <c r="AI297">
        <f>-2.371+1.433*W297-0.996*Q297+1.696*O297</f>
        <v>4.4700057944999649E-2</v>
      </c>
      <c r="AJ297">
        <f>-0.19-4.841*R297+3.333*S297-1.523*T297+0.147*U297+1.173*O297-1.142*N297+0.553*P297</f>
        <v>3.3453085184000093E-2</v>
      </c>
      <c r="AK297" s="6">
        <f>V297-AG297</f>
        <v>0.79401636044400004</v>
      </c>
      <c r="AL297" s="6">
        <f>V297-AH297</f>
        <v>0.58022051002299957</v>
      </c>
      <c r="AM297" s="6">
        <f>V297-AI297</f>
        <v>0.42341085705500037</v>
      </c>
      <c r="AN297" s="6">
        <f>V297-AJ297</f>
        <v>0.43465782981599993</v>
      </c>
      <c r="AO297">
        <f t="shared" si="28"/>
        <v>-6.9602304316000008E-2</v>
      </c>
      <c r="AP297">
        <f>Y297-AH297</f>
        <v>4.437096402699936E-2</v>
      </c>
      <c r="AQ297">
        <f t="shared" si="29"/>
        <v>4.5712648089000218E-2</v>
      </c>
      <c r="AR297">
        <f>AA297-AJ297</f>
        <v>1.3906636264000065E-2</v>
      </c>
      <c r="AS297" s="5">
        <f>V297-Y297</f>
        <v>0.53584954599600021</v>
      </c>
      <c r="AT297" s="5"/>
      <c r="AU297" s="5">
        <f>V297-Z297</f>
        <v>1.3536686869659718</v>
      </c>
      <c r="AV297" s="5"/>
      <c r="AW297" s="5">
        <f>V297-AA297</f>
        <v>0.42075119355199986</v>
      </c>
      <c r="AX297" s="5"/>
      <c r="AY297" s="5">
        <f>V297-AB297</f>
        <v>1.0929131247764916</v>
      </c>
      <c r="AZ297" s="5"/>
      <c r="BA297" s="5">
        <f>V297-AC297</f>
        <v>0.86361866476000004</v>
      </c>
      <c r="BB297" s="5"/>
      <c r="BC297" s="5">
        <f>V297-AD297</f>
        <v>2.2240063694570003</v>
      </c>
      <c r="BD297" s="5"/>
      <c r="BE297" s="5">
        <f>V297-AE297</f>
        <v>0.37769820896600015</v>
      </c>
      <c r="BF297" s="5"/>
      <c r="BG297" s="5">
        <f>V297-AF297</f>
        <v>1.2206743270200002</v>
      </c>
      <c r="BM297" s="6"/>
    </row>
    <row r="298" spans="1:65" x14ac:dyDescent="0.15">
      <c r="A298">
        <v>1147</v>
      </c>
      <c r="B298">
        <v>0</v>
      </c>
      <c r="C298">
        <v>5.3971025717785464E-4</v>
      </c>
      <c r="D298" t="s">
        <v>24</v>
      </c>
      <c r="E298">
        <v>0.1</v>
      </c>
      <c r="F298">
        <v>0.18578600000000001</v>
      </c>
      <c r="G298">
        <v>35.065264999999997</v>
      </c>
      <c r="H298">
        <v>1.2390969999999999</v>
      </c>
      <c r="I298">
        <v>11.9785</v>
      </c>
      <c r="J298">
        <f t="shared" si="24"/>
        <v>-2.3025850929940455</v>
      </c>
      <c r="K298">
        <f t="shared" si="25"/>
        <v>-1.6831598052798766</v>
      </c>
      <c r="L298">
        <f t="shared" si="26"/>
        <v>3.5572110393537288</v>
      </c>
      <c r="M298">
        <f t="shared" si="27"/>
        <v>0.2143828885252817</v>
      </c>
      <c r="N298" s="1">
        <v>-0.73098701600000004</v>
      </c>
      <c r="O298" s="1">
        <v>1.544877125</v>
      </c>
      <c r="P298" s="1">
        <v>9.3105305999999999E-2</v>
      </c>
      <c r="Q298" s="1">
        <v>-1</v>
      </c>
      <c r="R298" s="1">
        <v>0.53825369000000001</v>
      </c>
      <c r="S298" s="1">
        <v>0.28971703500000001</v>
      </c>
      <c r="T298" s="1">
        <v>0.155941263</v>
      </c>
      <c r="U298" s="1">
        <v>8.3935960000000004E-2</v>
      </c>
      <c r="V298" s="1">
        <v>1.078402437</v>
      </c>
      <c r="W298" s="1">
        <v>-0.33559656599999999</v>
      </c>
      <c r="X298" s="1">
        <v>-0.26901298400000001</v>
      </c>
      <c r="Y298">
        <f>-1.23-0.609*Q298-2.054*R298+1.501*O298</f>
        <v>0.59228748536499976</v>
      </c>
      <c r="Z298">
        <f>LOG(EXP(-2.885-0.575*J298+1.475*L298-6.802*R298))</f>
        <v>1.0714527864091645E-2</v>
      </c>
      <c r="AA298">
        <f>-0.206-4.187*R298+0.706*S298+2.293*T298-1.682*U298+1.177*O298-1.111*N298+0.549*P298</f>
        <v>0.64282682191399942</v>
      </c>
      <c r="AB298">
        <f>LOG10(EXP(-0.74-4.93*R298-19.91*S298+43.75*T298-30.12*U298-1.3*K298+1.04*L298+0.68*M298))</f>
        <v>0.50630479543885609</v>
      </c>
      <c r="AC298">
        <f>-0.391+0.23*W298-1.722*X298</f>
        <v>-4.9468517319999905E-3</v>
      </c>
      <c r="AD298">
        <f>-0.215+2.341*W298-1.438*X298</f>
        <v>-0.61379089001400011</v>
      </c>
      <c r="AE298">
        <f>-2.429+1.433*W298-Q298+1.761*O298</f>
        <v>0.81061873804700024</v>
      </c>
      <c r="AF298">
        <f>2.471*W298-0.917*Q298+1.48*O298-2.027</f>
        <v>0.34715903041399976</v>
      </c>
      <c r="AG298">
        <f>-0.192+0.397*W298-1.615*X298</f>
        <v>0.109224132458</v>
      </c>
      <c r="AH298">
        <f>-1.166-0.597*Q298-2.065*R298+1.443*O298</f>
        <v>0.54876382152499992</v>
      </c>
      <c r="AI298">
        <f>-2.371+1.433*W298-0.996*Q298+1.696*O298</f>
        <v>0.76420172492200011</v>
      </c>
      <c r="AJ298">
        <f>-0.19-4.841*R298+3.333*S298-1.523*T298+0.147*U298+1.173*O298-1.142*N298+0.553*P298</f>
        <v>0.6431960810509999</v>
      </c>
      <c r="AK298" s="6">
        <f>V298-AG298</f>
        <v>0.96917830454200005</v>
      </c>
      <c r="AL298" s="6">
        <f>V298-AH298</f>
        <v>0.52963861547500013</v>
      </c>
      <c r="AM298" s="6">
        <f>V298-AI298</f>
        <v>0.31420071207799993</v>
      </c>
      <c r="AN298" s="6">
        <f>V298-AJ298</f>
        <v>0.43520635594900015</v>
      </c>
      <c r="AO298">
        <f t="shared" si="28"/>
        <v>-0.11417098418999999</v>
      </c>
      <c r="AP298">
        <f>Y298-AH298</f>
        <v>4.3523663839999838E-2</v>
      </c>
      <c r="AQ298">
        <f t="shared" si="29"/>
        <v>4.6417013125000128E-2</v>
      </c>
      <c r="AR298">
        <f>AA298-AJ298</f>
        <v>-3.6925913700047719E-4</v>
      </c>
      <c r="AS298" s="5">
        <f>V298-Y298</f>
        <v>0.48611495163500029</v>
      </c>
      <c r="AT298" s="5"/>
      <c r="AU298" s="5">
        <f>V298-Z298</f>
        <v>1.0676879091359084</v>
      </c>
      <c r="AV298" s="5"/>
      <c r="AW298" s="5">
        <f>V298-AA298</f>
        <v>0.43557561508600062</v>
      </c>
      <c r="AX298" s="5"/>
      <c r="AY298" s="5">
        <f>V298-AB298</f>
        <v>0.57209764156114395</v>
      </c>
      <c r="AZ298" s="5"/>
      <c r="BA298" s="5">
        <f>V298-AC298</f>
        <v>1.083349288732</v>
      </c>
      <c r="BB298" s="5"/>
      <c r="BC298" s="5">
        <f>V298-AD298</f>
        <v>1.6921933270140002</v>
      </c>
      <c r="BD298" s="5"/>
      <c r="BE298" s="5">
        <f>V298-AE298</f>
        <v>0.2677836989529998</v>
      </c>
      <c r="BF298" s="5"/>
      <c r="BG298" s="5">
        <f>V298-AF298</f>
        <v>0.73124340658600029</v>
      </c>
      <c r="BM298" s="6"/>
    </row>
    <row r="299" spans="1:65" x14ac:dyDescent="0.15">
      <c r="A299">
        <v>1816</v>
      </c>
      <c r="B299">
        <v>0</v>
      </c>
      <c r="C299">
        <v>5.4480606186041263E-4</v>
      </c>
      <c r="D299" t="s">
        <v>23</v>
      </c>
      <c r="E299">
        <v>0.02</v>
      </c>
      <c r="F299">
        <v>6.3468999999999998E-2</v>
      </c>
      <c r="G299">
        <v>10.335770999999999</v>
      </c>
      <c r="H299">
        <v>0.12610099999999999</v>
      </c>
      <c r="I299">
        <v>5.2107999999999999</v>
      </c>
      <c r="J299">
        <f t="shared" si="24"/>
        <v>-3.912023005428146</v>
      </c>
      <c r="K299">
        <f t="shared" si="25"/>
        <v>-2.7572036812629048</v>
      </c>
      <c r="L299">
        <f t="shared" si="26"/>
        <v>2.3356107912220523</v>
      </c>
      <c r="M299">
        <f t="shared" si="27"/>
        <v>-2.0706721058285913</v>
      </c>
      <c r="N299" s="1">
        <v>-1.197438344</v>
      </c>
      <c r="O299" s="1">
        <v>1.014342879</v>
      </c>
      <c r="P299" s="1">
        <v>-0.89928146900000006</v>
      </c>
      <c r="Q299" s="1">
        <v>-1.698970004</v>
      </c>
      <c r="R299" s="1">
        <v>0.31511446500000001</v>
      </c>
      <c r="S299" s="1">
        <v>9.9297125999999999E-2</v>
      </c>
      <c r="T299" s="1">
        <v>3.1289960999999998E-2</v>
      </c>
      <c r="U299" s="1">
        <v>9.859919E-3</v>
      </c>
      <c r="V299" s="1">
        <v>0.716904404</v>
      </c>
      <c r="W299" s="1">
        <v>-0.164382006</v>
      </c>
      <c r="X299" s="1">
        <v>-0.50153166000000005</v>
      </c>
      <c r="Y299">
        <f>-1.23-0.609*Q299-2.054*R299+1.501*O299</f>
        <v>0.67995628270499986</v>
      </c>
      <c r="Z299">
        <f>LOG(EXP(-2.885-0.575*J299+1.475*L299-6.802*R299))</f>
        <v>0.28925339448700838</v>
      </c>
      <c r="AA299">
        <f>-0.206-4.187*R299+0.706*S299+2.293*T299-1.682*U299+1.177*O299-1.111*N299+0.549*P299</f>
        <v>0.63041304510199991</v>
      </c>
      <c r="AB299">
        <f>LOG10(EXP(-0.74-4.93*R299-19.91*S299+43.75*T299-30.12*U299-1.3*K299+1.04*L299+0.68*M299))</f>
        <v>0.61095588744563578</v>
      </c>
      <c r="AC299">
        <f>-0.391+0.23*W299-1.722*X299</f>
        <v>0.43482965713999999</v>
      </c>
      <c r="AD299">
        <f>-0.215+2.341*W299-1.438*X299</f>
        <v>0.12138425103399997</v>
      </c>
      <c r="AE299">
        <f>-2.429+1.433*W299-Q299+1.761*O299</f>
        <v>0.82066839932099978</v>
      </c>
      <c r="AF299">
        <f>2.471*W299-0.917*Q299+1.48*O299-2.027</f>
        <v>0.62599501776199995</v>
      </c>
      <c r="AG299">
        <f>-0.192+0.397*W299-1.615*X299</f>
        <v>0.55271397451800008</v>
      </c>
      <c r="AH299">
        <f>-1.166-0.597*Q299-2.065*R299+1.443*O299</f>
        <v>0.66127049656000003</v>
      </c>
      <c r="AI299">
        <f>-2.371+1.433*W299-0.996*Q299+1.696*O299</f>
        <v>0.80594023216999977</v>
      </c>
      <c r="AJ299">
        <f>-0.19-4.841*R299+3.333*S299-1.523*T299+0.147*U299+1.173*O299-1.142*N299+0.553*P299</f>
        <v>0.62927912694100008</v>
      </c>
      <c r="AK299" s="6">
        <f>V299-AG299</f>
        <v>0.16419042948199991</v>
      </c>
      <c r="AL299" s="6">
        <f>V299-AH299</f>
        <v>5.5633907439999963E-2</v>
      </c>
      <c r="AM299" s="6">
        <f>V299-AI299</f>
        <v>-8.9035828169999776E-2</v>
      </c>
      <c r="AN299" s="6">
        <f>V299-AJ299</f>
        <v>8.7625277058999917E-2</v>
      </c>
      <c r="AO299">
        <f t="shared" si="28"/>
        <v>-0.11788431737800009</v>
      </c>
      <c r="AP299">
        <f>Y299-AH299</f>
        <v>1.8685786144999827E-2</v>
      </c>
      <c r="AQ299">
        <f t="shared" si="29"/>
        <v>1.4728167151000005E-2</v>
      </c>
      <c r="AR299">
        <f>AA299-AJ299</f>
        <v>1.1339181609998361E-3</v>
      </c>
      <c r="AS299" s="5">
        <f>V299-Y299</f>
        <v>3.6948121295000136E-2</v>
      </c>
      <c r="AT299" s="5"/>
      <c r="AU299" s="5">
        <f>V299-Z299</f>
        <v>0.42765100951299162</v>
      </c>
      <c r="AV299" s="5"/>
      <c r="AW299" s="5">
        <f>V299-AA299</f>
        <v>8.6491358898000081E-2</v>
      </c>
      <c r="AX299" s="5"/>
      <c r="AY299" s="5">
        <f>V299-AB299</f>
        <v>0.10594851655436421</v>
      </c>
      <c r="AZ299" s="5"/>
      <c r="BA299" s="5">
        <f>V299-AC299</f>
        <v>0.28207474686</v>
      </c>
      <c r="BB299" s="5"/>
      <c r="BC299" s="5">
        <f>V299-AD299</f>
        <v>0.59552015296600003</v>
      </c>
      <c r="BD299" s="5"/>
      <c r="BE299" s="5">
        <f>V299-AE299</f>
        <v>-0.10376399532099978</v>
      </c>
      <c r="BF299" s="5"/>
      <c r="BG299" s="5">
        <f>V299-AF299</f>
        <v>9.0909386238000045E-2</v>
      </c>
      <c r="BM299" s="6"/>
    </row>
    <row r="300" spans="1:65" x14ac:dyDescent="0.15">
      <c r="A300">
        <v>1816</v>
      </c>
      <c r="B300">
        <v>0</v>
      </c>
      <c r="C300">
        <v>5.4480606186041263E-4</v>
      </c>
      <c r="D300" t="s">
        <v>24</v>
      </c>
      <c r="E300">
        <v>0.02</v>
      </c>
      <c r="F300">
        <v>5.9615000000000001E-2</v>
      </c>
      <c r="G300">
        <v>10.267735</v>
      </c>
      <c r="H300">
        <v>0.13026199999999999</v>
      </c>
      <c r="I300">
        <v>5.4655000000000005</v>
      </c>
      <c r="J300">
        <f t="shared" si="24"/>
        <v>-3.912023005428146</v>
      </c>
      <c r="K300">
        <f t="shared" si="25"/>
        <v>-2.8198480587240415</v>
      </c>
      <c r="L300">
        <f t="shared" si="26"/>
        <v>2.3290064543392734</v>
      </c>
      <c r="M300">
        <f t="shared" si="27"/>
        <v>-2.0382074720741823</v>
      </c>
      <c r="N300" s="1">
        <v>-1.2246444519999999</v>
      </c>
      <c r="O300" s="1">
        <v>1.0114746509999999</v>
      </c>
      <c r="P300" s="1">
        <v>-0.88518225800000006</v>
      </c>
      <c r="Q300" s="1">
        <v>-1.698970004</v>
      </c>
      <c r="R300" s="1">
        <v>0.33548603500000002</v>
      </c>
      <c r="S300" s="1">
        <v>0.11255088000000001</v>
      </c>
      <c r="T300" s="1">
        <v>3.7759248000000002E-2</v>
      </c>
      <c r="U300" s="1">
        <v>1.2667701E-2</v>
      </c>
      <c r="V300" s="1">
        <v>0.73762989899999998</v>
      </c>
      <c r="W300" s="1">
        <v>-0.17749588799999999</v>
      </c>
      <c r="X300" s="1">
        <v>-0.47432555300000001</v>
      </c>
      <c r="Y300">
        <f>-1.23-0.609*Q300-2.054*R300+1.501*O300</f>
        <v>0.6338078676969997</v>
      </c>
      <c r="Z300">
        <f>LOG(EXP(-2.885-0.575*J300+1.475*L300-6.802*R300))</f>
        <v>0.22484369406232033</v>
      </c>
      <c r="AA300">
        <f>-0.206-4.187*R300+0.706*S300+2.293*T300-1.682*U300+1.177*O300-1.111*N300+0.549*P300</f>
        <v>0.59917636607399971</v>
      </c>
      <c r="AB300">
        <f>LOG10(EXP(-0.74-4.93*R300-19.91*S300+43.75*T300-30.12*U300-1.3*K300+1.04*L300+0.68*M300))</f>
        <v>0.58089921820627111</v>
      </c>
      <c r="AC300">
        <f>-0.391+0.23*W300-1.722*X300</f>
        <v>0.384964548026</v>
      </c>
      <c r="AD300">
        <f>-0.215+2.341*W300-1.438*X300</f>
        <v>5.1562271405999893E-2</v>
      </c>
      <c r="AE300">
        <f>-2.429+1.433*W300-Q300+1.761*O300</f>
        <v>0.79682525690699957</v>
      </c>
      <c r="AF300">
        <f>2.471*W300-0.917*Q300+1.48*O300-2.027</f>
        <v>0.58934563789999972</v>
      </c>
      <c r="AG300">
        <f>-0.192+0.397*W300-1.615*X300</f>
        <v>0.50356990055899997</v>
      </c>
      <c r="AH300">
        <f>-1.166-0.597*Q300-2.065*R300+1.443*O300</f>
        <v>0.61506435150599992</v>
      </c>
      <c r="AI300">
        <f>-2.371+1.433*W300-0.996*Q300+1.696*O300</f>
        <v>0.78228352457599959</v>
      </c>
      <c r="AJ300">
        <f>-0.19-4.841*R300+3.333*S300-1.523*T300+0.147*U300+1.173*O300-1.142*N300+0.553*P300</f>
        <v>0.60089694608099931</v>
      </c>
      <c r="AK300" s="6">
        <f>V300-AG300</f>
        <v>0.23405999844100001</v>
      </c>
      <c r="AL300" s="6">
        <f>V300-AH300</f>
        <v>0.12256554749400006</v>
      </c>
      <c r="AM300" s="6">
        <f>V300-AI300</f>
        <v>-4.4653625575999611E-2</v>
      </c>
      <c r="AN300" s="6">
        <f>V300-AJ300</f>
        <v>0.13673295291900067</v>
      </c>
      <c r="AO300">
        <f t="shared" si="28"/>
        <v>-0.11860535253299997</v>
      </c>
      <c r="AP300">
        <f>Y300-AH300</f>
        <v>1.8743516190999787E-2</v>
      </c>
      <c r="AQ300">
        <f t="shared" si="29"/>
        <v>1.4541732330999979E-2</v>
      </c>
      <c r="AR300">
        <f>AA300-AJ300</f>
        <v>-1.7205800069995947E-3</v>
      </c>
      <c r="AS300" s="5">
        <f>V300-Y300</f>
        <v>0.10382203130300027</v>
      </c>
      <c r="AT300" s="5"/>
      <c r="AU300" s="5">
        <f>V300-Z300</f>
        <v>0.51278620493767968</v>
      </c>
      <c r="AV300" s="5"/>
      <c r="AW300" s="5">
        <f>V300-AA300</f>
        <v>0.13845353292600027</v>
      </c>
      <c r="AX300" s="5"/>
      <c r="AY300" s="5">
        <f>V300-AB300</f>
        <v>0.15673068079372887</v>
      </c>
      <c r="AZ300" s="5"/>
      <c r="BA300" s="5">
        <f>V300-AC300</f>
        <v>0.35266535097399998</v>
      </c>
      <c r="BB300" s="5"/>
      <c r="BC300" s="5">
        <f>V300-AD300</f>
        <v>0.68606762759400008</v>
      </c>
      <c r="BD300" s="5"/>
      <c r="BE300" s="5">
        <f>V300-AE300</f>
        <v>-5.9195357906999591E-2</v>
      </c>
      <c r="BF300" s="5"/>
      <c r="BG300" s="5">
        <f>V300-AF300</f>
        <v>0.14828426110000026</v>
      </c>
      <c r="BM300" s="6"/>
    </row>
    <row r="301" spans="1:65" x14ac:dyDescent="0.15">
      <c r="A301">
        <v>6058</v>
      </c>
      <c r="B301">
        <v>0</v>
      </c>
      <c r="C301">
        <v>5.5992064855151251E-4</v>
      </c>
      <c r="D301" t="s">
        <v>23</v>
      </c>
      <c r="E301">
        <v>0.02</v>
      </c>
      <c r="F301">
        <v>0.102099</v>
      </c>
      <c r="G301">
        <v>5.583736</v>
      </c>
      <c r="H301">
        <v>0.16894400000000001</v>
      </c>
      <c r="I301">
        <v>5.0384000000000002</v>
      </c>
      <c r="J301">
        <f t="shared" si="24"/>
        <v>-3.912023005428146</v>
      </c>
      <c r="K301">
        <f t="shared" si="25"/>
        <v>-2.2818123481787769</v>
      </c>
      <c r="L301">
        <f t="shared" si="26"/>
        <v>1.7198580864054718</v>
      </c>
      <c r="M301">
        <f t="shared" si="27"/>
        <v>-1.7781879799179785</v>
      </c>
      <c r="N301" s="1">
        <v>-0.99097851199999998</v>
      </c>
      <c r="O301" s="1">
        <v>0.74692487699999999</v>
      </c>
      <c r="P301" s="1">
        <v>-0.77225722699999999</v>
      </c>
      <c r="Q301" s="1">
        <v>-1.698970004</v>
      </c>
      <c r="R301" s="1">
        <v>0.19588830400000001</v>
      </c>
      <c r="S301" s="1">
        <v>3.8372228000000001E-2</v>
      </c>
      <c r="T301" s="1">
        <v>7.5166709999999999E-3</v>
      </c>
      <c r="U301" s="1">
        <v>1.472428E-3</v>
      </c>
      <c r="V301" s="1">
        <v>0.70229264300000005</v>
      </c>
      <c r="W301" s="1">
        <v>-9.4683620999999996E-2</v>
      </c>
      <c r="X301" s="1">
        <v>-0.70799149299999997</v>
      </c>
      <c r="Y301">
        <f>-1.23-0.609*Q301-2.054*R301+1.501*O301</f>
        <v>0.52345239639699992</v>
      </c>
      <c r="Z301">
        <f>LOG(EXP(-2.885-0.575*J301+1.475*L301-6.802*R301))</f>
        <v>0.24701439416585574</v>
      </c>
      <c r="AA301">
        <f>-0.206-4.187*R301+0.706*S301+2.293*T301-1.682*U301+1.177*O301-1.111*N301+0.549*P301</f>
        <v>0.57180405626499975</v>
      </c>
      <c r="AB301">
        <f>LOG10(EXP(-0.74-4.93*R301-19.91*S301+43.75*T301-30.12*U301-1.3*K301+1.04*L301+0.68*M301))</f>
        <v>0.59091195673062324</v>
      </c>
      <c r="AC301">
        <f>-0.391+0.23*W301-1.722*X301</f>
        <v>0.80638411811599997</v>
      </c>
      <c r="AD301">
        <f>-0.215+2.341*W301-1.438*X301</f>
        <v>0.58143741017299999</v>
      </c>
      <c r="AE301">
        <f>-2.429+1.433*W301-Q301+1.761*O301</f>
        <v>0.44962308350400026</v>
      </c>
      <c r="AF301">
        <f>2.471*W301-0.917*Q301+1.48*O301-2.027</f>
        <v>0.40244108413700008</v>
      </c>
      <c r="AG301">
        <f>-0.192+0.397*W301-1.615*X301</f>
        <v>0.91381686365799997</v>
      </c>
      <c r="AH301">
        <f>-1.166-0.597*Q301-2.065*R301+1.443*O301</f>
        <v>0.52158834213900007</v>
      </c>
      <c r="AI301">
        <f>-2.371+1.433*W301-0.996*Q301+1.696*O301</f>
        <v>0.45227708648300013</v>
      </c>
      <c r="AJ301">
        <f>-0.19-4.841*R301+3.333*S301-1.523*T301+0.147*U301+1.173*O301-1.142*N301+0.553*P301</f>
        <v>0.55915000813699978</v>
      </c>
      <c r="AK301" s="6">
        <f>V301-AG301</f>
        <v>-0.21152422065799992</v>
      </c>
      <c r="AL301" s="6">
        <f>V301-AH301</f>
        <v>0.18070430086099998</v>
      </c>
      <c r="AM301" s="6">
        <f>V301-AI301</f>
        <v>0.25001555651699992</v>
      </c>
      <c r="AN301" s="6">
        <f>V301-AJ301</f>
        <v>0.14314263486300027</v>
      </c>
      <c r="AO301">
        <f t="shared" si="28"/>
        <v>-0.107432745542</v>
      </c>
      <c r="AP301">
        <f>Y301-AH301</f>
        <v>1.8640542579998476E-3</v>
      </c>
      <c r="AQ301">
        <f t="shared" si="29"/>
        <v>-2.6540029789998698E-3</v>
      </c>
      <c r="AR301">
        <f>AA301-AJ301</f>
        <v>1.2654048127999973E-2</v>
      </c>
      <c r="AS301" s="5">
        <f>V301-Y301</f>
        <v>0.17884024660300013</v>
      </c>
      <c r="AT301" s="5"/>
      <c r="AU301" s="5">
        <f>V301-Z301</f>
        <v>0.45527824883414431</v>
      </c>
      <c r="AV301" s="5"/>
      <c r="AW301" s="5">
        <f>V301-AA301</f>
        <v>0.1304885867350003</v>
      </c>
      <c r="AX301" s="5"/>
      <c r="AY301" s="5">
        <f>V301-AB301</f>
        <v>0.11138068626937681</v>
      </c>
      <c r="AZ301" s="5"/>
      <c r="BA301" s="5">
        <f>V301-AC301</f>
        <v>-0.10409147511599992</v>
      </c>
      <c r="BB301" s="5"/>
      <c r="BC301" s="5">
        <f>V301-AD301</f>
        <v>0.12085523282700006</v>
      </c>
      <c r="BD301" s="5"/>
      <c r="BE301" s="5">
        <f>V301-AE301</f>
        <v>0.25266955949599978</v>
      </c>
      <c r="BF301" s="5"/>
      <c r="BG301" s="5">
        <f>V301-AF301</f>
        <v>0.29985155886299997</v>
      </c>
      <c r="BM301" s="6"/>
    </row>
    <row r="302" spans="1:65" x14ac:dyDescent="0.15">
      <c r="A302">
        <v>6058</v>
      </c>
      <c r="B302">
        <v>0</v>
      </c>
      <c r="C302">
        <v>5.5992064855151251E-4</v>
      </c>
      <c r="D302" t="s">
        <v>24</v>
      </c>
      <c r="E302">
        <v>0.02</v>
      </c>
      <c r="F302">
        <v>0.11462799999999999</v>
      </c>
      <c r="G302">
        <v>5.5604589999999998</v>
      </c>
      <c r="H302">
        <v>0.202539</v>
      </c>
      <c r="I302">
        <v>7.6600999999999999</v>
      </c>
      <c r="J302">
        <f t="shared" si="24"/>
        <v>-3.912023005428146</v>
      </c>
      <c r="K302">
        <f t="shared" si="25"/>
        <v>-2.1660631764470155</v>
      </c>
      <c r="L302">
        <f t="shared" si="26"/>
        <v>1.7156806588119351</v>
      </c>
      <c r="M302">
        <f t="shared" si="27"/>
        <v>-1.5968228183865232</v>
      </c>
      <c r="N302" s="1">
        <v>-0.94070928499999995</v>
      </c>
      <c r="O302" s="1">
        <v>0.74511064299999996</v>
      </c>
      <c r="P302" s="1">
        <v>-0.69349133900000004</v>
      </c>
      <c r="Q302" s="1">
        <v>-1.698970004</v>
      </c>
      <c r="R302" s="1">
        <v>0.17447744000000001</v>
      </c>
      <c r="S302" s="1">
        <v>3.0442377E-2</v>
      </c>
      <c r="T302" s="1">
        <v>5.3115080000000004E-3</v>
      </c>
      <c r="U302" s="1">
        <v>9.2673799999999998E-4</v>
      </c>
      <c r="V302" s="1">
        <v>0.88423443899999998</v>
      </c>
      <c r="W302" s="1">
        <v>-8.3271053999999997E-2</v>
      </c>
      <c r="X302" s="1">
        <v>-0.75826071900000003</v>
      </c>
      <c r="Y302">
        <f>-1.23-0.609*Q302-2.054*R302+1.501*O302</f>
        <v>0.56470714581899983</v>
      </c>
      <c r="Z302">
        <f>LOG(EXP(-2.885-0.575*J302+1.475*L302-6.802*R302))</f>
        <v>0.30758761321947803</v>
      </c>
      <c r="AA302">
        <f>-0.206-4.187*R302+0.706*S302+2.293*T302-1.682*U302+1.177*O302-1.111*N302+0.549*P302</f>
        <v>0.636972288745</v>
      </c>
      <c r="AB302">
        <f>LOG10(EXP(-0.74-4.93*R302-19.91*S302+43.75*T302-30.12*U302-1.3*K302+1.04*L302+0.68*M302))</f>
        <v>0.65688522166446972</v>
      </c>
      <c r="AC302">
        <f>-0.391+0.23*W302-1.722*X302</f>
        <v>0.89557261569799995</v>
      </c>
      <c r="AD302">
        <f>-0.215+2.341*W302-1.438*X302</f>
        <v>0.68044137650799996</v>
      </c>
      <c r="AE302">
        <f>-2.429+1.433*W302-Q302+1.761*O302</f>
        <v>0.46278242594100005</v>
      </c>
      <c r="AF302">
        <f>2.471*W302-0.917*Q302+1.48*O302-2.027</f>
        <v>0.42795647087399979</v>
      </c>
      <c r="AG302">
        <f>-0.192+0.397*W302-1.615*X302</f>
        <v>0.99953245274699998</v>
      </c>
      <c r="AH302">
        <f>-1.166-0.597*Q302-2.065*R302+1.443*O302</f>
        <v>0.563183836637</v>
      </c>
      <c r="AI302">
        <f>-2.371+1.433*W302-0.996*Q302+1.696*O302</f>
        <v>0.46555435412999979</v>
      </c>
      <c r="AJ302">
        <f>-0.19-4.841*R302+3.333*S302-1.523*T302+0.147*U302+1.173*O302-1.142*N302+0.553*P302</f>
        <v>0.62367003654499964</v>
      </c>
      <c r="AK302" s="6">
        <f>V302-AG302</f>
        <v>-0.11529801374699999</v>
      </c>
      <c r="AL302" s="6">
        <f>V302-AH302</f>
        <v>0.32105060236299998</v>
      </c>
      <c r="AM302" s="6">
        <f>V302-AI302</f>
        <v>0.41868008487000019</v>
      </c>
      <c r="AN302" s="6">
        <f>V302-AJ302</f>
        <v>0.26056440245500034</v>
      </c>
      <c r="AO302">
        <f t="shared" si="28"/>
        <v>-0.10395983704900003</v>
      </c>
      <c r="AP302">
        <f>Y302-AH302</f>
        <v>1.5233091819998323E-3</v>
      </c>
      <c r="AQ302">
        <f t="shared" si="29"/>
        <v>-2.7719281889997394E-3</v>
      </c>
      <c r="AR302">
        <f>AA302-AJ302</f>
        <v>1.3302252200000364E-2</v>
      </c>
      <c r="AS302" s="5">
        <f>V302-Y302</f>
        <v>0.31952729318100015</v>
      </c>
      <c r="AT302" s="5"/>
      <c r="AU302" s="5">
        <f>V302-Z302</f>
        <v>0.57664682578052195</v>
      </c>
      <c r="AV302" s="5"/>
      <c r="AW302" s="5">
        <f>V302-AA302</f>
        <v>0.24726215025499998</v>
      </c>
      <c r="AX302" s="5"/>
      <c r="AY302" s="5">
        <f>V302-AB302</f>
        <v>0.22734921733553026</v>
      </c>
      <c r="AZ302" s="5"/>
      <c r="BA302" s="5">
        <f>V302-AC302</f>
        <v>-1.1338176697999969E-2</v>
      </c>
      <c r="BB302" s="5"/>
      <c r="BC302" s="5">
        <f>V302-AD302</f>
        <v>0.20379306249200002</v>
      </c>
      <c r="BD302" s="5"/>
      <c r="BE302" s="5">
        <f>V302-AE302</f>
        <v>0.42145201305899993</v>
      </c>
      <c r="BF302" s="5"/>
      <c r="BG302" s="5">
        <f>V302-AF302</f>
        <v>0.45627796812600019</v>
      </c>
      <c r="BM302" s="6"/>
    </row>
    <row r="303" spans="1:65" x14ac:dyDescent="0.15">
      <c r="A303">
        <v>1768</v>
      </c>
      <c r="B303">
        <v>0</v>
      </c>
      <c r="C303">
        <v>5.9212105376557275E-4</v>
      </c>
      <c r="D303" t="s">
        <v>23</v>
      </c>
      <c r="E303">
        <v>0.02</v>
      </c>
      <c r="F303">
        <v>5.8857E-2</v>
      </c>
      <c r="G303">
        <v>7.7779660000000002</v>
      </c>
      <c r="H303">
        <v>0.102531</v>
      </c>
      <c r="I303">
        <v>3.1755</v>
      </c>
      <c r="J303">
        <f t="shared" si="24"/>
        <v>-3.912023005428146</v>
      </c>
      <c r="K303">
        <f t="shared" si="25"/>
        <v>-2.8326445058753356</v>
      </c>
      <c r="L303">
        <f t="shared" si="26"/>
        <v>2.0512948644203242</v>
      </c>
      <c r="M303">
        <f t="shared" si="27"/>
        <v>-2.2775900871047465</v>
      </c>
      <c r="N303" s="1">
        <v>-1.2302018779999999</v>
      </c>
      <c r="O303" s="1">
        <v>0.89086604000000003</v>
      </c>
      <c r="P303" s="1">
        <v>-0.98914480699999996</v>
      </c>
      <c r="Q303" s="1">
        <v>-1.698970004</v>
      </c>
      <c r="R303" s="1">
        <v>0.33980664999999999</v>
      </c>
      <c r="S303" s="1">
        <v>0.115468559</v>
      </c>
      <c r="T303" s="1">
        <v>3.9236984000000003E-2</v>
      </c>
      <c r="U303" s="1">
        <v>1.3332988E-2</v>
      </c>
      <c r="V303" s="1">
        <v>0.50181211699999995</v>
      </c>
      <c r="W303" s="1">
        <v>-0.18032885500000001</v>
      </c>
      <c r="X303" s="1">
        <v>-0.46876812600000001</v>
      </c>
      <c r="Y303">
        <f>-1.23-0.609*Q303-2.054*R303+1.501*O303</f>
        <v>0.44389979937599999</v>
      </c>
      <c r="Z303">
        <f>LOG(EXP(-2.885-0.575*J303+1.475*L303-6.802*R303))</f>
        <v>3.4182588986893199E-2</v>
      </c>
      <c r="AA303">
        <f>-0.206-4.187*R303+0.706*S303+2.293*T303-1.682*U303+1.177*O303-1.111*N303+0.549*P303</f>
        <v>0.3925577940949998</v>
      </c>
      <c r="AB303">
        <f>LOG10(EXP(-0.74-4.93*R303-19.91*S303+43.75*T303-30.12*U303-1.3*K303+1.04*L303+0.68*M303))</f>
        <v>0.37689200598680772</v>
      </c>
      <c r="AC303">
        <f>-0.391+0.23*W303-1.722*X303</f>
        <v>0.37474307632199999</v>
      </c>
      <c r="AD303">
        <f>-0.215+2.341*W303-1.438*X303</f>
        <v>3.6938715632999886E-2</v>
      </c>
      <c r="AE303">
        <f>-2.429+1.433*W303-Q303+1.761*O303</f>
        <v>0.58037385122500029</v>
      </c>
      <c r="AF303">
        <f>2.471*W303-0.917*Q303+1.48*O303-2.027</f>
        <v>0.40384463216300004</v>
      </c>
      <c r="AG303">
        <f>-0.192+0.397*W303-1.615*X303</f>
        <v>0.49346996805499999</v>
      </c>
      <c r="AH303">
        <f>-1.166-0.597*Q303-2.065*R303+1.443*O303</f>
        <v>0.43210405585800027</v>
      </c>
      <c r="AI303">
        <f>-2.371+1.433*W303-0.996*Q303+1.696*O303</f>
        <v>0.57367167860900015</v>
      </c>
      <c r="AJ303">
        <f>-0.19-4.841*R303+3.333*S303-1.523*T303+0.147*U303+1.173*O303-1.142*N303+0.553*P303</f>
        <v>0.39493406842600021</v>
      </c>
      <c r="AK303" s="6">
        <f>V303-AG303</f>
        <v>8.3421489449999608E-3</v>
      </c>
      <c r="AL303" s="6">
        <f>V303-AH303</f>
        <v>6.9708061141999678E-2</v>
      </c>
      <c r="AM303" s="6">
        <f>V303-AI303</f>
        <v>-7.18595616090002E-2</v>
      </c>
      <c r="AN303" s="6">
        <f>V303-AJ303</f>
        <v>0.10687804857399974</v>
      </c>
      <c r="AO303">
        <f t="shared" si="28"/>
        <v>-0.118726891733</v>
      </c>
      <c r="AP303">
        <f>Y303-AH303</f>
        <v>1.1795743517999724E-2</v>
      </c>
      <c r="AQ303">
        <f t="shared" si="29"/>
        <v>6.702172616000146E-3</v>
      </c>
      <c r="AR303">
        <f>AA303-AJ303</f>
        <v>-2.3762743310004053E-3</v>
      </c>
      <c r="AS303" s="5">
        <f>V303-Y303</f>
        <v>5.7912317623999954E-2</v>
      </c>
      <c r="AT303" s="5"/>
      <c r="AU303" s="5">
        <f>V303-Z303</f>
        <v>0.46762952801310675</v>
      </c>
      <c r="AV303" s="5"/>
      <c r="AW303" s="5">
        <f>V303-AA303</f>
        <v>0.10925432290500015</v>
      </c>
      <c r="AX303" s="5"/>
      <c r="AY303" s="5">
        <f>V303-AB303</f>
        <v>0.12492011101319223</v>
      </c>
      <c r="AZ303" s="5"/>
      <c r="BA303" s="5">
        <f>V303-AC303</f>
        <v>0.12706904067799996</v>
      </c>
      <c r="BB303" s="5"/>
      <c r="BC303" s="5">
        <f>V303-AD303</f>
        <v>0.46487340136700006</v>
      </c>
      <c r="BD303" s="5"/>
      <c r="BE303" s="5">
        <f>V303-AE303</f>
        <v>-7.8561734225000346E-2</v>
      </c>
      <c r="BF303" s="5"/>
      <c r="BG303" s="5">
        <f>V303-AF303</f>
        <v>9.7967484836999907E-2</v>
      </c>
      <c r="BM303" s="6"/>
    </row>
    <row r="304" spans="1:65" x14ac:dyDescent="0.15">
      <c r="A304">
        <v>1768</v>
      </c>
      <c r="B304">
        <v>0</v>
      </c>
      <c r="C304">
        <v>5.9212105376557275E-4</v>
      </c>
      <c r="D304" t="s">
        <v>24</v>
      </c>
      <c r="E304">
        <v>0.02</v>
      </c>
      <c r="F304">
        <v>7.6679999999999998E-2</v>
      </c>
      <c r="G304">
        <v>7.011952</v>
      </c>
      <c r="H304">
        <v>0.13949400000000001</v>
      </c>
      <c r="I304">
        <v>5.2359</v>
      </c>
      <c r="J304">
        <f t="shared" si="24"/>
        <v>-3.912023005428146</v>
      </c>
      <c r="K304">
        <f t="shared" si="25"/>
        <v>-2.5681143608046932</v>
      </c>
      <c r="L304">
        <f t="shared" si="26"/>
        <v>1.9476161216276859</v>
      </c>
      <c r="M304">
        <f t="shared" si="27"/>
        <v>-1.9697336893983939</v>
      </c>
      <c r="N304" s="1">
        <v>-1.1153178960000001</v>
      </c>
      <c r="O304" s="1">
        <v>0.84583893399999999</v>
      </c>
      <c r="P304" s="1">
        <v>-0.85544447199999996</v>
      </c>
      <c r="Q304" s="1">
        <v>-1.698970004</v>
      </c>
      <c r="R304" s="1">
        <v>0.260824204</v>
      </c>
      <c r="S304" s="1">
        <v>6.8029266000000005E-2</v>
      </c>
      <c r="T304" s="1">
        <v>1.7743678999999998E-2</v>
      </c>
      <c r="U304" s="1">
        <v>4.6279809999999998E-3</v>
      </c>
      <c r="V304" s="1">
        <v>0.718991343</v>
      </c>
      <c r="W304" s="1">
        <v>-0.13125226300000001</v>
      </c>
      <c r="X304" s="1">
        <v>-0.58365210899999997</v>
      </c>
      <c r="Y304">
        <f>-1.23-0.609*Q304-2.054*R304+1.501*O304</f>
        <v>0.53854405735399991</v>
      </c>
      <c r="Z304">
        <f>LOG(EXP(-2.885-0.575*J304+1.475*L304-6.802*R304))</f>
        <v>0.20108736624884357</v>
      </c>
      <c r="AA304">
        <f>-0.206-4.187*R304+0.706*S304+2.293*T304-1.682*U304+1.177*O304-1.111*N304+0.549*P304</f>
        <v>0.54789130419899978</v>
      </c>
      <c r="AB304">
        <f>LOG10(EXP(-0.74-4.93*R304-19.91*S304+43.75*T304-30.12*U304-1.3*K304+1.04*L304+0.68*M304))</f>
        <v>0.55642490147107904</v>
      </c>
      <c r="AC304">
        <f>-0.391+0.23*W304-1.722*X304</f>
        <v>0.58386091120799999</v>
      </c>
      <c r="AD304">
        <f>-0.215+2.341*W304-1.438*X304</f>
        <v>0.31703018505899994</v>
      </c>
      <c r="AE304">
        <f>-2.429+1.433*W304-Q304+1.761*O304</f>
        <v>0.57140787389499992</v>
      </c>
      <c r="AF304">
        <f>2.471*W304-0.917*Q304+1.48*O304-2.027</f>
        <v>0.45847277411500009</v>
      </c>
      <c r="AG304">
        <f>-0.192+0.397*W304-1.615*X304</f>
        <v>0.69849100762399996</v>
      </c>
      <c r="AH304">
        <f>-1.166-0.597*Q304-2.065*R304+1.443*O304</f>
        <v>0.53022869289000019</v>
      </c>
      <c r="AI304">
        <f>-2.371+1.433*W304-0.996*Q304+1.696*O304</f>
        <v>0.56763246316899973</v>
      </c>
      <c r="AJ304">
        <f>-0.19-4.841*R304+3.333*S304-1.523*T304+0.147*U304+1.173*O304-1.142*N304+0.553*P304</f>
        <v>0.54054957590199981</v>
      </c>
      <c r="AK304" s="6">
        <f>V304-AG304</f>
        <v>2.0500335376000045E-2</v>
      </c>
      <c r="AL304" s="6">
        <f>V304-AH304</f>
        <v>0.18876265010999982</v>
      </c>
      <c r="AM304" s="6">
        <f>V304-AI304</f>
        <v>0.15135887983100027</v>
      </c>
      <c r="AN304" s="6">
        <f>V304-AJ304</f>
        <v>0.17844176709800019</v>
      </c>
      <c r="AO304">
        <f t="shared" si="28"/>
        <v>-0.11463009641599997</v>
      </c>
      <c r="AP304">
        <f>Y304-AH304</f>
        <v>8.3153644639997193E-3</v>
      </c>
      <c r="AQ304">
        <f t="shared" si="29"/>
        <v>3.7754107260001835E-3</v>
      </c>
      <c r="AR304">
        <f>AA304-AJ304</f>
        <v>7.341728296999972E-3</v>
      </c>
      <c r="AS304" s="5">
        <f>V304-Y304</f>
        <v>0.1804472856460001</v>
      </c>
      <c r="AT304" s="5"/>
      <c r="AU304" s="5">
        <f>V304-Z304</f>
        <v>0.5179039767511564</v>
      </c>
      <c r="AV304" s="5"/>
      <c r="AW304" s="5">
        <f>V304-AA304</f>
        <v>0.17110003880100022</v>
      </c>
      <c r="AX304" s="5"/>
      <c r="AY304" s="5">
        <f>V304-AB304</f>
        <v>0.16256644152892097</v>
      </c>
      <c r="AZ304" s="5"/>
      <c r="BA304" s="5">
        <f>V304-AC304</f>
        <v>0.13513043179200002</v>
      </c>
      <c r="BB304" s="5"/>
      <c r="BC304" s="5">
        <f>V304-AD304</f>
        <v>0.40196115794100007</v>
      </c>
      <c r="BD304" s="5"/>
      <c r="BE304" s="5">
        <f>V304-AE304</f>
        <v>0.14758346910500009</v>
      </c>
      <c r="BF304" s="5"/>
      <c r="BG304" s="5">
        <f>V304-AF304</f>
        <v>0.26051856888499991</v>
      </c>
      <c r="BM304" s="6"/>
    </row>
    <row r="305" spans="1:65" x14ac:dyDescent="0.15">
      <c r="A305">
        <v>1637</v>
      </c>
      <c r="B305">
        <v>0</v>
      </c>
      <c r="C305">
        <v>6.3273543591909254E-4</v>
      </c>
      <c r="D305" t="s">
        <v>23</v>
      </c>
      <c r="E305">
        <v>0.02</v>
      </c>
      <c r="F305">
        <v>9.7004999999999994E-2</v>
      </c>
      <c r="G305">
        <v>11.587372999999999</v>
      </c>
      <c r="H305">
        <v>0.33453500000000003</v>
      </c>
      <c r="I305">
        <v>17.2363</v>
      </c>
      <c r="J305">
        <f t="shared" si="24"/>
        <v>-3.912023005428146</v>
      </c>
      <c r="K305">
        <f t="shared" si="25"/>
        <v>-2.3329927554154715</v>
      </c>
      <c r="L305">
        <f t="shared" si="26"/>
        <v>2.4499159707456113</v>
      </c>
      <c r="M305">
        <f t="shared" si="27"/>
        <v>-1.0950137711058223</v>
      </c>
      <c r="N305" s="1">
        <v>-1.0132058799999999</v>
      </c>
      <c r="O305" s="1">
        <v>1.063984987</v>
      </c>
      <c r="P305" s="1">
        <v>-0.47555843800000003</v>
      </c>
      <c r="Q305" s="1">
        <v>-1.698970004</v>
      </c>
      <c r="R305" s="1">
        <v>0.206174939</v>
      </c>
      <c r="S305" s="1">
        <v>4.2508105999999997E-2</v>
      </c>
      <c r="T305" s="1">
        <v>8.7641060000000007E-3</v>
      </c>
      <c r="U305" s="1">
        <v>1.806939E-3</v>
      </c>
      <c r="V305" s="1">
        <v>1.236444044</v>
      </c>
      <c r="W305" s="1">
        <v>-0.100275195</v>
      </c>
      <c r="X305" s="1">
        <v>-0.68576412399999997</v>
      </c>
      <c r="Y305">
        <f>-1.23-0.609*Q305-2.054*R305+1.501*O305</f>
        <v>0.97823087321699975</v>
      </c>
      <c r="Z305">
        <f>LOG(EXP(-2.885-0.575*J305+1.475*L305-6.802*R305))</f>
        <v>0.68429060653917617</v>
      </c>
      <c r="AA305">
        <f>-0.206-4.187*R305+0.706*S305+2.293*T305-1.682*U305+1.177*O305-1.111*N305+0.549*P305</f>
        <v>1.0947135568199997</v>
      </c>
      <c r="AB305">
        <f>LOG10(EXP(-0.74-4.93*R305-19.91*S305+43.75*T305-30.12*U305-1.3*K305+1.04*L305+0.68*M305))</f>
        <v>1.1128447023087782</v>
      </c>
      <c r="AC305">
        <f>-0.391+0.23*W305-1.722*X305</f>
        <v>0.76682252667799999</v>
      </c>
      <c r="AD305">
        <f>-0.215+2.341*W305-1.438*X305</f>
        <v>0.53638457881699997</v>
      </c>
      <c r="AE305">
        <f>-2.429+1.433*W305-Q305+1.761*O305</f>
        <v>0.99995321167200002</v>
      </c>
      <c r="AF305">
        <f>2.471*W305-0.917*Q305+1.48*O305-2.027</f>
        <v>0.85787326758299987</v>
      </c>
      <c r="AG305">
        <f>-0.192+0.397*W305-1.615*X305</f>
        <v>0.87569980784500001</v>
      </c>
      <c r="AH305">
        <f>-1.166-0.597*Q305-2.065*R305+1.443*O305</f>
        <v>0.95786417959400016</v>
      </c>
      <c r="AI305">
        <f>-2.371+1.433*W305-0.996*Q305+1.696*O305</f>
        <v>0.98199830750099992</v>
      </c>
      <c r="AJ305">
        <f>-0.19-4.841*R305+3.333*S305-1.523*T305+0.147*U305+1.173*O305-1.142*N305+0.553*P305</f>
        <v>1.0826562126909995</v>
      </c>
      <c r="AK305" s="6">
        <f>V305-AG305</f>
        <v>0.36074423615499995</v>
      </c>
      <c r="AL305" s="6">
        <f>V305-AH305</f>
        <v>0.2785798644059998</v>
      </c>
      <c r="AM305" s="6">
        <f>V305-AI305</f>
        <v>0.25444573649900004</v>
      </c>
      <c r="AN305" s="6">
        <f>V305-AJ305</f>
        <v>0.15378783130900042</v>
      </c>
      <c r="AO305">
        <f t="shared" si="28"/>
        <v>-0.10887728116700002</v>
      </c>
      <c r="AP305">
        <f>Y305-AH305</f>
        <v>2.0366693622999588E-2</v>
      </c>
      <c r="AQ305">
        <f t="shared" si="29"/>
        <v>1.7954904171000097E-2</v>
      </c>
      <c r="AR305">
        <f>AA305-AJ305</f>
        <v>1.2057344129000169E-2</v>
      </c>
      <c r="AS305" s="5">
        <f>V305-Y305</f>
        <v>0.25821317078300021</v>
      </c>
      <c r="AT305" s="5"/>
      <c r="AU305" s="5">
        <f>V305-Z305</f>
        <v>0.55215343746082379</v>
      </c>
      <c r="AV305" s="5"/>
      <c r="AW305" s="5">
        <f>V305-AA305</f>
        <v>0.14173048718000025</v>
      </c>
      <c r="AX305" s="5"/>
      <c r="AY305" s="5">
        <f>V305-AB305</f>
        <v>0.12359934169122178</v>
      </c>
      <c r="AZ305" s="5"/>
      <c r="BA305" s="5">
        <f>V305-AC305</f>
        <v>0.46962151732199997</v>
      </c>
      <c r="BB305" s="5"/>
      <c r="BC305" s="5">
        <f>V305-AD305</f>
        <v>0.700059465183</v>
      </c>
      <c r="BD305" s="5"/>
      <c r="BE305" s="5">
        <f>V305-AE305</f>
        <v>0.23649083232799994</v>
      </c>
      <c r="BF305" s="5"/>
      <c r="BG305" s="5">
        <f>V305-AF305</f>
        <v>0.3785707764170001</v>
      </c>
      <c r="BM305" s="6"/>
    </row>
    <row r="306" spans="1:65" x14ac:dyDescent="0.15">
      <c r="A306">
        <v>1637</v>
      </c>
      <c r="B306">
        <v>0</v>
      </c>
      <c r="C306">
        <v>6.3273543591909254E-4</v>
      </c>
      <c r="D306" t="s">
        <v>24</v>
      </c>
      <c r="E306">
        <v>0.02</v>
      </c>
      <c r="F306">
        <v>8.5832000000000006E-2</v>
      </c>
      <c r="G306">
        <v>15.355696999999999</v>
      </c>
      <c r="H306">
        <v>0.32341300000000001</v>
      </c>
      <c r="I306">
        <v>37.543300000000002</v>
      </c>
      <c r="J306">
        <f t="shared" si="24"/>
        <v>-3.912023005428146</v>
      </c>
      <c r="K306">
        <f t="shared" si="25"/>
        <v>-2.4553633816476919</v>
      </c>
      <c r="L306">
        <f t="shared" si="26"/>
        <v>2.7314865452429147</v>
      </c>
      <c r="M306">
        <f t="shared" si="27"/>
        <v>-1.1288251347497036</v>
      </c>
      <c r="N306" s="1">
        <v>-1.0663507679999999</v>
      </c>
      <c r="O306" s="1">
        <v>1.186269534</v>
      </c>
      <c r="P306" s="1">
        <v>-0.49024252699999998</v>
      </c>
      <c r="Q306" s="1">
        <v>-1.698970004</v>
      </c>
      <c r="R306" s="1">
        <v>0.23301332799999999</v>
      </c>
      <c r="S306" s="1">
        <v>5.4295211000000003E-2</v>
      </c>
      <c r="T306" s="1">
        <v>1.2651508000000001E-2</v>
      </c>
      <c r="U306" s="1">
        <v>2.9479699999999998E-3</v>
      </c>
      <c r="V306" s="1">
        <v>1.5745324439999999</v>
      </c>
      <c r="W306" s="1">
        <v>-0.115212183</v>
      </c>
      <c r="X306" s="1">
        <v>-0.632619237</v>
      </c>
      <c r="Y306">
        <f>-1.23-0.609*Q306-2.054*R306+1.501*O306</f>
        <v>1.1066539272579998</v>
      </c>
      <c r="Z306">
        <f>LOG(EXP(-2.885-0.575*J306+1.475*L306-6.802*R306))</f>
        <v>0.78537780462524687</v>
      </c>
      <c r="AA306">
        <f>-0.206-4.187*R306+0.706*S306+2.293*T306-1.682*U306+1.177*O306-1.111*N306+0.549*P306</f>
        <v>1.192568834377</v>
      </c>
      <c r="AB306">
        <f>LOG10(EXP(-0.74-4.93*R306-19.91*S306+43.75*T306-30.12*U306-1.3*K306+1.04*L306+0.68*M306))</f>
        <v>1.1986764704213124</v>
      </c>
      <c r="AC306">
        <f>-0.391+0.23*W306-1.722*X306</f>
        <v>0.67187152402399997</v>
      </c>
      <c r="AD306">
        <f>-0.215+2.341*W306-1.438*X306</f>
        <v>0.42499474240299995</v>
      </c>
      <c r="AE306">
        <f>-2.429+1.433*W306-Q306+1.761*O306</f>
        <v>1.1938915951350002</v>
      </c>
      <c r="AF306">
        <f>2.471*W306-0.917*Q306+1.48*O306-2.027</f>
        <v>1.0019450997949999</v>
      </c>
      <c r="AG306">
        <f>-0.192+0.397*W306-1.615*X306</f>
        <v>0.78394083110399992</v>
      </c>
      <c r="AH306">
        <f>-1.166-0.597*Q306-2.065*R306+1.443*O306</f>
        <v>1.0788995076300001</v>
      </c>
      <c r="AI306">
        <f>-2.371+1.433*W306-0.996*Q306+1.696*O306</f>
        <v>1.1679881954089999</v>
      </c>
      <c r="AJ306">
        <f>-0.19-4.841*R306+3.333*S306-1.523*T306+0.147*U306+1.173*O306-1.142*N306+0.553*P306</f>
        <v>1.182276145328</v>
      </c>
      <c r="AK306" s="6">
        <f>V306-AG306</f>
        <v>0.790591612896</v>
      </c>
      <c r="AL306" s="6">
        <f>V306-AH306</f>
        <v>0.49563293636999983</v>
      </c>
      <c r="AM306" s="6">
        <f>V306-AI306</f>
        <v>0.40654424859100002</v>
      </c>
      <c r="AN306" s="6">
        <f>V306-AJ306</f>
        <v>0.39225629867199996</v>
      </c>
      <c r="AO306">
        <f t="shared" si="28"/>
        <v>-0.11206930707999996</v>
      </c>
      <c r="AP306">
        <f>Y306-AH306</f>
        <v>2.7754419627999738E-2</v>
      </c>
      <c r="AQ306">
        <f t="shared" si="29"/>
        <v>2.5903399726000309E-2</v>
      </c>
      <c r="AR306">
        <f>AA306-AJ306</f>
        <v>1.0292689049000048E-2</v>
      </c>
      <c r="AS306" s="5">
        <f>V306-Y306</f>
        <v>0.46787851674200009</v>
      </c>
      <c r="AT306" s="5"/>
      <c r="AU306" s="5">
        <f>V306-Z306</f>
        <v>0.78915463937475305</v>
      </c>
      <c r="AV306" s="5"/>
      <c r="AW306" s="5">
        <f>V306-AA306</f>
        <v>0.38196360962299991</v>
      </c>
      <c r="AX306" s="5"/>
      <c r="AY306" s="5">
        <f>V306-AB306</f>
        <v>0.3758559735786875</v>
      </c>
      <c r="AZ306" s="5"/>
      <c r="BA306" s="5">
        <f>V306-AC306</f>
        <v>0.90266091997599995</v>
      </c>
      <c r="BB306" s="5"/>
      <c r="BC306" s="5">
        <f>V306-AD306</f>
        <v>1.1495377015970001</v>
      </c>
      <c r="BD306" s="5"/>
      <c r="BE306" s="5">
        <f>V306-AE306</f>
        <v>0.38064084886499971</v>
      </c>
      <c r="BF306" s="5"/>
      <c r="BG306" s="5">
        <f>V306-AF306</f>
        <v>0.57258734420500002</v>
      </c>
      <c r="BM306" s="6"/>
    </row>
    <row r="307" spans="1:65" x14ac:dyDescent="0.15">
      <c r="A307">
        <v>3870</v>
      </c>
      <c r="B307">
        <v>0</v>
      </c>
      <c r="C307">
        <v>6.5324661952130959E-4</v>
      </c>
      <c r="D307" t="s">
        <v>23</v>
      </c>
      <c r="E307">
        <v>0.02</v>
      </c>
      <c r="F307">
        <v>0.42119299999999998</v>
      </c>
      <c r="G307">
        <v>16.083514999999998</v>
      </c>
      <c r="H307">
        <v>2.0833469999999998</v>
      </c>
      <c r="I307">
        <v>26.917200000000001</v>
      </c>
      <c r="J307">
        <f t="shared" si="24"/>
        <v>-3.912023005428146</v>
      </c>
      <c r="K307">
        <f t="shared" si="25"/>
        <v>-0.86466411804370269</v>
      </c>
      <c r="L307">
        <f t="shared" si="26"/>
        <v>2.7777948343898808</v>
      </c>
      <c r="M307">
        <f t="shared" si="27"/>
        <v>0.73397573505868363</v>
      </c>
      <c r="N307" s="1">
        <v>-0.37551885499999998</v>
      </c>
      <c r="O307" s="1">
        <v>1.2063809679999999</v>
      </c>
      <c r="P307" s="1">
        <v>0.31876161200000003</v>
      </c>
      <c r="Q307" s="1">
        <v>-1.698970004</v>
      </c>
      <c r="R307" s="1">
        <v>4.7484169999999999E-2</v>
      </c>
      <c r="S307" s="1">
        <v>2.2547460000000002E-3</v>
      </c>
      <c r="T307" s="1">
        <v>1.0706500000000001E-4</v>
      </c>
      <c r="U307" s="1">
        <v>5.08388E-6</v>
      </c>
      <c r="V307" s="1">
        <v>1.4300298810000001</v>
      </c>
      <c r="W307" s="1">
        <v>-2.1127798E-2</v>
      </c>
      <c r="X307" s="1">
        <v>-1.323451149</v>
      </c>
      <c r="Y307">
        <f>-1.23-0.609*Q307-2.054*R307+1.501*O307</f>
        <v>1.5179180802239998</v>
      </c>
      <c r="Z307">
        <f>LOG(EXP(-2.885-0.575*J307+1.475*L307-6.802*R307))</f>
        <v>1.3631084879582234</v>
      </c>
      <c r="AA307">
        <f>-0.206-4.187*R307+0.706*S307+2.293*T307-1.682*U307+1.177*O307-1.111*N307+0.549*P307</f>
        <v>1.60912455207384</v>
      </c>
      <c r="AB307">
        <f>LOG10(EXP(-0.74-4.93*R307-19.91*S307+43.75*T307-30.12*U307-1.3*K307+1.04*L307+0.68*M307))</f>
        <v>1.5189951103342954</v>
      </c>
      <c r="AC307">
        <f>-0.391+0.23*W307-1.722*X307</f>
        <v>1.8831234850380003</v>
      </c>
      <c r="AD307">
        <f>-0.215+2.341*W307-1.438*X307</f>
        <v>1.638662577144</v>
      </c>
      <c r="AE307">
        <f>-2.429+1.433*W307-Q307+1.761*O307</f>
        <v>1.364130754114</v>
      </c>
      <c r="AF307">
        <f>2.471*W307-0.917*Q307+1.48*O307-2.027</f>
        <v>1.2641925374499996</v>
      </c>
      <c r="AG307">
        <f>-0.192+0.397*W307-1.615*X307</f>
        <v>1.9369858698290001</v>
      </c>
      <c r="AH307">
        <f>-1.166-0.597*Q307-2.065*R307+1.443*O307</f>
        <v>1.4910380181620002</v>
      </c>
      <c r="AI307">
        <f>-2.371+1.433*W307-0.996*Q307+1.696*O307</f>
        <v>1.3369201111779998</v>
      </c>
      <c r="AJ307">
        <f>-0.19-4.841*R307+3.333*S307-1.523*T307+0.147*U307+1.173*O307-1.142*N307+0.553*P307</f>
        <v>1.60768446809336</v>
      </c>
      <c r="AK307" s="6">
        <f>V307-AG307</f>
        <v>-0.50695598882900006</v>
      </c>
      <c r="AL307" s="6">
        <f>V307-AH307</f>
        <v>-6.1008137162000153E-2</v>
      </c>
      <c r="AM307" s="6">
        <f>V307-AI307</f>
        <v>9.3109769822000255E-2</v>
      </c>
      <c r="AN307" s="6">
        <f>V307-AJ307</f>
        <v>-0.17765458709335991</v>
      </c>
      <c r="AO307">
        <f t="shared" si="28"/>
        <v>-5.3862384790999807E-2</v>
      </c>
      <c r="AP307">
        <f>Y307-AH307</f>
        <v>2.6880062061999555E-2</v>
      </c>
      <c r="AQ307">
        <f t="shared" si="29"/>
        <v>2.7210642936000173E-2</v>
      </c>
      <c r="AR307">
        <f>AA307-AJ307</f>
        <v>1.4400839804800114E-3</v>
      </c>
      <c r="AS307" s="5">
        <f>V307-Y307</f>
        <v>-8.7888199223999708E-2</v>
      </c>
      <c r="AT307" s="5"/>
      <c r="AU307" s="5">
        <f>V307-Z307</f>
        <v>6.6921393041776689E-2</v>
      </c>
      <c r="AV307" s="5"/>
      <c r="AW307" s="5">
        <f>V307-AA307</f>
        <v>-0.17909467107383992</v>
      </c>
      <c r="AX307" s="5"/>
      <c r="AY307" s="5">
        <f>V307-AB307</f>
        <v>-8.8965229334295293E-2</v>
      </c>
      <c r="AZ307" s="5"/>
      <c r="BA307" s="5">
        <f>V307-AC307</f>
        <v>-0.45309360403800025</v>
      </c>
      <c r="BB307" s="5"/>
      <c r="BC307" s="5">
        <f>V307-AD307</f>
        <v>-0.20863269614399993</v>
      </c>
      <c r="BD307" s="5"/>
      <c r="BE307" s="5">
        <f>V307-AE307</f>
        <v>6.5899126886000081E-2</v>
      </c>
      <c r="BF307" s="5"/>
      <c r="BG307" s="5">
        <f>V307-AF307</f>
        <v>0.16583734355000046</v>
      </c>
      <c r="BM307" s="6"/>
    </row>
    <row r="308" spans="1:65" x14ac:dyDescent="0.15">
      <c r="A308">
        <v>3870</v>
      </c>
      <c r="B308">
        <v>0</v>
      </c>
      <c r="C308">
        <v>6.5324661952130959E-4</v>
      </c>
      <c r="D308" t="s">
        <v>23</v>
      </c>
      <c r="E308">
        <v>0.15</v>
      </c>
      <c r="F308">
        <v>0.42119299999999998</v>
      </c>
      <c r="G308">
        <v>16.083514999999998</v>
      </c>
      <c r="H308">
        <v>2.0833469999999998</v>
      </c>
      <c r="I308">
        <v>3.9495000000000005</v>
      </c>
      <c r="J308">
        <f t="shared" si="24"/>
        <v>-1.8971199848858813</v>
      </c>
      <c r="K308">
        <f t="shared" si="25"/>
        <v>-0.86466411804370269</v>
      </c>
      <c r="L308">
        <f t="shared" si="26"/>
        <v>2.7777948343898808</v>
      </c>
      <c r="M308">
        <f t="shared" si="27"/>
        <v>0.73397573505868363</v>
      </c>
      <c r="N308" s="1">
        <v>-0.37551885499999998</v>
      </c>
      <c r="O308" s="1">
        <v>1.2063809679999999</v>
      </c>
      <c r="P308" s="1">
        <v>0.31876161200000003</v>
      </c>
      <c r="Q308" s="1">
        <v>-0.823908741</v>
      </c>
      <c r="R308" s="1">
        <v>0.35613127500000002</v>
      </c>
      <c r="S308" s="1">
        <v>0.12682948499999999</v>
      </c>
      <c r="T308" s="1">
        <v>4.5167946E-2</v>
      </c>
      <c r="U308" s="1">
        <v>1.6085717999999999E-2</v>
      </c>
      <c r="V308" s="1">
        <v>0.59654211800000001</v>
      </c>
      <c r="W308" s="1">
        <v>-0.19120266899999999</v>
      </c>
      <c r="X308" s="1">
        <v>-0.44838988600000002</v>
      </c>
      <c r="Y308">
        <f>-1.23-0.609*Q308-2.054*R308+1.501*O308</f>
        <v>0.35104461738699966</v>
      </c>
      <c r="Z308">
        <f>LOG(EXP(-2.885-0.575*J308+1.475*L308-6.802*R308))</f>
        <v>-5.1817220948130176E-2</v>
      </c>
      <c r="AA308">
        <f>-0.206-4.187*R308+0.706*S308+2.293*T308-1.682*U308+1.177*O308-1.111*N308+0.549*P308</f>
        <v>0.48104586271599981</v>
      </c>
      <c r="AB308">
        <f>LOG10(EXP(-0.74-4.93*R308-19.91*S308+43.75*T308-30.12*U308-1.3*K308+1.04*L308+0.68*M308))</f>
        <v>0.42681031128552394</v>
      </c>
      <c r="AC308">
        <f>-0.391+0.23*W308-1.722*X308</f>
        <v>0.33715076982200004</v>
      </c>
      <c r="AD308">
        <f>-0.215+2.341*W308-1.438*X308</f>
        <v>-1.7820792061000068E-2</v>
      </c>
      <c r="AE308">
        <f>-2.429+1.433*W308-Q308+1.761*O308</f>
        <v>0.24535220097099986</v>
      </c>
      <c r="AF308">
        <f>2.471*W308-0.917*Q308+1.48*O308-2.027</f>
        <v>4.1506353037999766E-2</v>
      </c>
      <c r="AG308">
        <f>-0.192+0.397*W308-1.615*X308</f>
        <v>0.45624220629700007</v>
      </c>
      <c r="AH308">
        <f>-1.166-0.597*Q308-2.065*R308+1.443*O308</f>
        <v>0.33127017232600009</v>
      </c>
      <c r="AI308">
        <f>-2.371+1.433*W308-0.996*Q308+1.696*O308</f>
        <v>0.22164180308699977</v>
      </c>
      <c r="AJ308">
        <f>-0.19-4.841*R308+3.333*S308-1.523*T308+0.147*U308+1.173*O308-1.142*N308+0.553*P308</f>
        <v>0.46246756932799993</v>
      </c>
      <c r="AK308" s="6">
        <f>V308-AG308</f>
        <v>0.14029991170299994</v>
      </c>
      <c r="AL308" s="6">
        <f>V308-AH308</f>
        <v>0.26527194567399992</v>
      </c>
      <c r="AM308" s="6">
        <f>V308-AI308</f>
        <v>0.37490031491300024</v>
      </c>
      <c r="AN308" s="6">
        <f>V308-AJ308</f>
        <v>0.13407454867200008</v>
      </c>
      <c r="AO308">
        <f t="shared" si="28"/>
        <v>-0.11909143647500003</v>
      </c>
      <c r="AP308">
        <f>Y308-AH308</f>
        <v>1.9774445060999568E-2</v>
      </c>
      <c r="AQ308">
        <f t="shared" si="29"/>
        <v>2.371039788400009E-2</v>
      </c>
      <c r="AR308">
        <f>AA308-AJ308</f>
        <v>1.8578293387999878E-2</v>
      </c>
      <c r="AS308" s="5">
        <f>V308-Y308</f>
        <v>0.24549750061300035</v>
      </c>
      <c r="AT308" s="5"/>
      <c r="AU308" s="5">
        <f>V308-Z308</f>
        <v>0.64835933894813014</v>
      </c>
      <c r="AV308" s="5"/>
      <c r="AW308" s="5">
        <f>V308-AA308</f>
        <v>0.1154962552840002</v>
      </c>
      <c r="AX308" s="5"/>
      <c r="AY308" s="5">
        <f>V308-AB308</f>
        <v>0.16973180671447607</v>
      </c>
      <c r="AZ308" s="5"/>
      <c r="BA308" s="5">
        <f>V308-AC308</f>
        <v>0.25939134817799997</v>
      </c>
      <c r="BB308" s="5"/>
      <c r="BC308" s="5">
        <f>V308-AD308</f>
        <v>0.61436291006100008</v>
      </c>
      <c r="BD308" s="5"/>
      <c r="BE308" s="5">
        <f>V308-AE308</f>
        <v>0.35118991702900015</v>
      </c>
      <c r="BF308" s="5"/>
      <c r="BG308" s="5">
        <f>V308-AF308</f>
        <v>0.55503576496200024</v>
      </c>
      <c r="BM308" s="6"/>
    </row>
    <row r="309" spans="1:65" x14ac:dyDescent="0.15">
      <c r="A309">
        <v>3870</v>
      </c>
      <c r="B309">
        <v>0</v>
      </c>
      <c r="C309">
        <v>6.5324661952130959E-4</v>
      </c>
      <c r="D309" t="s">
        <v>23</v>
      </c>
      <c r="E309">
        <v>0.1</v>
      </c>
      <c r="F309">
        <v>0.42119299999999998</v>
      </c>
      <c r="G309">
        <v>16.083514999999998</v>
      </c>
      <c r="H309">
        <v>2.0833469999999998</v>
      </c>
      <c r="I309">
        <v>7.0263000000000009</v>
      </c>
      <c r="J309">
        <f t="shared" si="24"/>
        <v>-2.3025850929940455</v>
      </c>
      <c r="K309">
        <f t="shared" si="25"/>
        <v>-0.86466411804370269</v>
      </c>
      <c r="L309">
        <f t="shared" si="26"/>
        <v>2.7777948343898808</v>
      </c>
      <c r="M309">
        <f t="shared" si="27"/>
        <v>0.73397573505868363</v>
      </c>
      <c r="N309" s="1">
        <v>-0.37551885499999998</v>
      </c>
      <c r="O309" s="1">
        <v>1.2063809679999999</v>
      </c>
      <c r="P309" s="1">
        <v>0.31876161200000003</v>
      </c>
      <c r="Q309" s="1">
        <v>-1</v>
      </c>
      <c r="R309" s="1">
        <v>0.23742084999999999</v>
      </c>
      <c r="S309" s="1">
        <v>5.6368660000000001E-2</v>
      </c>
      <c r="T309" s="1">
        <v>1.3383094999999999E-2</v>
      </c>
      <c r="U309" s="1">
        <v>3.1774260000000001E-3</v>
      </c>
      <c r="V309" s="1">
        <v>0.84672668900000003</v>
      </c>
      <c r="W309" s="1">
        <v>-0.117715073</v>
      </c>
      <c r="X309" s="1">
        <v>-0.62448114499999996</v>
      </c>
      <c r="Y309">
        <f>-1.23-0.609*Q309-2.054*R309+1.501*O309</f>
        <v>0.7021154070679998</v>
      </c>
      <c r="Z309">
        <f>LOG(EXP(-2.885-0.575*J309+1.475*L309-6.802*R309))</f>
        <v>0.40011428472278127</v>
      </c>
      <c r="AA309">
        <f>-0.206-4.187*R309+0.706*S309+2.293*T309-1.682*U309+1.177*O309-1.111*N309+0.549*P309</f>
        <v>0.87717015354200001</v>
      </c>
      <c r="AB309">
        <f>LOG10(EXP(-0.74-4.93*R309-19.91*S309+43.75*T309-30.12*U309-1.3*K309+1.04*L309+0.68*M309))</f>
        <v>0.8551670950547956</v>
      </c>
      <c r="AC309">
        <f>-0.391+0.23*W309-1.722*X309</f>
        <v>0.65728206489999996</v>
      </c>
      <c r="AD309">
        <f>-0.215+2.341*W309-1.438*X309</f>
        <v>0.40743290061699988</v>
      </c>
      <c r="AE309">
        <f>-2.429+1.433*W309-Q309+1.761*O309</f>
        <v>0.52675118503900009</v>
      </c>
      <c r="AF309">
        <f>2.471*W309-0.917*Q309+1.48*O309-2.027</f>
        <v>0.38456988725699981</v>
      </c>
      <c r="AG309">
        <f>-0.192+0.397*W309-1.615*X309</f>
        <v>0.76980416519399986</v>
      </c>
      <c r="AH309">
        <f>-1.166-0.597*Q309-2.065*R309+1.443*O309</f>
        <v>0.68153368157400007</v>
      </c>
      <c r="AI309">
        <f>-2.371+1.433*W309-0.996*Q309+1.696*O309</f>
        <v>0.50233642211899987</v>
      </c>
      <c r="AJ309">
        <f>-0.19-4.841*R309+3.333*S309-1.523*T309+0.147*U309+1.173*O309-1.142*N309+0.553*P309</f>
        <v>0.84880961617700013</v>
      </c>
      <c r="AK309" s="6">
        <f>V309-AG309</f>
        <v>7.6922523806000176E-2</v>
      </c>
      <c r="AL309" s="6">
        <f>V309-AH309</f>
        <v>0.16519300742599996</v>
      </c>
      <c r="AM309" s="6">
        <f>V309-AI309</f>
        <v>0.34439026688100016</v>
      </c>
      <c r="AN309" s="6">
        <f>V309-AJ309</f>
        <v>-2.0829271770000934E-3</v>
      </c>
      <c r="AO309">
        <f t="shared" si="28"/>
        <v>-0.11252210029399989</v>
      </c>
      <c r="AP309">
        <f>Y309-AH309</f>
        <v>2.0581725493999725E-2</v>
      </c>
      <c r="AQ309">
        <f t="shared" si="29"/>
        <v>2.4414762920000221E-2</v>
      </c>
      <c r="AR309">
        <f>AA309-AJ309</f>
        <v>2.8360537364999883E-2</v>
      </c>
      <c r="AS309" s="5">
        <f>V309-Y309</f>
        <v>0.14461128193200024</v>
      </c>
      <c r="AT309" s="5"/>
      <c r="AU309" s="5">
        <f>V309-Z309</f>
        <v>0.44661240427721877</v>
      </c>
      <c r="AV309" s="5"/>
      <c r="AW309" s="5">
        <f>V309-AA309</f>
        <v>-3.0443464541999976E-2</v>
      </c>
      <c r="AX309" s="5"/>
      <c r="AY309" s="5">
        <f>V309-AB309</f>
        <v>-8.4404060547955684E-3</v>
      </c>
      <c r="AZ309" s="5"/>
      <c r="BA309" s="5">
        <f>V309-AC309</f>
        <v>0.18944462410000007</v>
      </c>
      <c r="BB309" s="5"/>
      <c r="BC309" s="5">
        <f>V309-AD309</f>
        <v>0.43929378838300015</v>
      </c>
      <c r="BD309" s="5"/>
      <c r="BE309" s="5">
        <f>V309-AE309</f>
        <v>0.31997550396099994</v>
      </c>
      <c r="BF309" s="5"/>
      <c r="BG309" s="5">
        <f>V309-AF309</f>
        <v>0.46215680174300022</v>
      </c>
      <c r="BM309" s="6"/>
    </row>
    <row r="310" spans="1:65" x14ac:dyDescent="0.15">
      <c r="A310">
        <v>3870</v>
      </c>
      <c r="B310">
        <v>0</v>
      </c>
      <c r="C310">
        <v>6.5324661952130959E-4</v>
      </c>
      <c r="D310" t="s">
        <v>23</v>
      </c>
      <c r="E310">
        <v>0.2</v>
      </c>
      <c r="F310">
        <v>0.42119299999999998</v>
      </c>
      <c r="G310">
        <v>16.083514999999998</v>
      </c>
      <c r="H310">
        <v>2.0833469999999998</v>
      </c>
      <c r="I310">
        <v>2.2378999999999998</v>
      </c>
      <c r="J310">
        <f t="shared" si="24"/>
        <v>-1.6094379124341003</v>
      </c>
      <c r="K310">
        <f t="shared" si="25"/>
        <v>-0.86466411804370269</v>
      </c>
      <c r="L310">
        <f t="shared" si="26"/>
        <v>2.7777948343898808</v>
      </c>
      <c r="M310">
        <f t="shared" si="27"/>
        <v>0.73397573505868363</v>
      </c>
      <c r="N310" s="1">
        <v>-0.37551885499999998</v>
      </c>
      <c r="O310" s="1">
        <v>1.2063809679999999</v>
      </c>
      <c r="P310" s="1">
        <v>0.31876161200000003</v>
      </c>
      <c r="Q310" s="1">
        <v>-0.69897000399999998</v>
      </c>
      <c r="R310" s="1">
        <v>0.47484169999999998</v>
      </c>
      <c r="S310" s="1">
        <v>0.22547464</v>
      </c>
      <c r="T310" s="1">
        <v>0.10706476099999999</v>
      </c>
      <c r="U310" s="1">
        <v>5.0838812999999997E-2</v>
      </c>
      <c r="V310" s="1">
        <v>0.34984067600000002</v>
      </c>
      <c r="W310" s="1">
        <v>-0.27970976600000003</v>
      </c>
      <c r="X310" s="1">
        <v>-0.32345114899999999</v>
      </c>
      <c r="Y310">
        <f>-1.23-0.609*Q310-2.054*R310+1.501*O310</f>
        <v>3.1125713603999738E-2</v>
      </c>
      <c r="Z310">
        <f>LOG(EXP(-2.885-0.575*J310+1.475*L310-6.802*R310))</f>
        <v>-0.4743360262117971</v>
      </c>
      <c r="AA310">
        <f>-0.206-4.187*R310+0.706*S310+2.293*T310-1.682*U310+1.177*O310-1.111*N310+0.549*P310</f>
        <v>0.13712348367600011</v>
      </c>
      <c r="AB310">
        <f>LOG10(EXP(-0.74-4.93*R310-19.91*S310+43.75*T310-30.12*U310-1.3*K310+1.04*L310+0.68*M310))</f>
        <v>4.1137269645495654E-2</v>
      </c>
      <c r="AC310">
        <f>-0.391+0.23*W310-1.722*X310</f>
        <v>0.10164963239799996</v>
      </c>
      <c r="AD310">
        <f>-0.215+2.341*W310-1.438*X310</f>
        <v>-0.40467780994400016</v>
      </c>
      <c r="AE310">
        <f>-2.429+1.433*W310-Q310+1.761*O310</f>
        <v>-6.4172060300000666E-3</v>
      </c>
      <c r="AF310">
        <f>2.471*W310-0.917*Q310+1.48*O310-2.027</f>
        <v>-0.29176350547800034</v>
      </c>
      <c r="AG310">
        <f>-0.192+0.397*W310-1.615*X310</f>
        <v>0.21932882853300001</v>
      </c>
      <c r="AH310">
        <f>-1.166-0.597*Q310-2.065*R310+1.443*O310</f>
        <v>1.1544718712000135E-2</v>
      </c>
      <c r="AI310">
        <f>-2.371+1.433*W310-0.996*Q310+1.696*O310</f>
        <v>-2.9627848966000236E-2</v>
      </c>
      <c r="AJ310">
        <f>-0.19-4.841*R310+3.333*S310-1.523*T310+0.147*U310+1.173*O310-1.142*N310+0.553*P310</f>
        <v>0.12741455923800016</v>
      </c>
      <c r="AK310" s="6">
        <f>V310-AG310</f>
        <v>0.13051184746700001</v>
      </c>
      <c r="AL310" s="6">
        <f>V310-AH310</f>
        <v>0.33829595728799988</v>
      </c>
      <c r="AM310" s="6">
        <f>V310-AI310</f>
        <v>0.37946852496600025</v>
      </c>
      <c r="AN310" s="6">
        <f>V310-AJ310</f>
        <v>0.22242611676199986</v>
      </c>
      <c r="AO310">
        <f t="shared" si="28"/>
        <v>-0.11767919613500005</v>
      </c>
      <c r="AP310">
        <f>Y310-AH310</f>
        <v>1.9580994891999604E-2</v>
      </c>
      <c r="AQ310">
        <f t="shared" si="29"/>
        <v>2.321064293600017E-2</v>
      </c>
      <c r="AR310">
        <f>AA310-AJ310</f>
        <v>9.7089244379999495E-3</v>
      </c>
      <c r="AS310" s="5">
        <f>V310-Y310</f>
        <v>0.31871496239600028</v>
      </c>
      <c r="AT310" s="5"/>
      <c r="AU310" s="5">
        <f>V310-Z310</f>
        <v>0.82417670221179717</v>
      </c>
      <c r="AV310" s="5"/>
      <c r="AW310" s="5">
        <f>V310-AA310</f>
        <v>0.21271719232399991</v>
      </c>
      <c r="AX310" s="5"/>
      <c r="AY310" s="5">
        <f>V310-AB310</f>
        <v>0.30870340635450438</v>
      </c>
      <c r="AZ310" s="5"/>
      <c r="BA310" s="5">
        <f>V310-AC310</f>
        <v>0.24819104360200006</v>
      </c>
      <c r="BB310" s="5"/>
      <c r="BC310" s="5">
        <f>V310-AD310</f>
        <v>0.75451848594400017</v>
      </c>
      <c r="BD310" s="5"/>
      <c r="BE310" s="5">
        <f>V310-AE310</f>
        <v>0.35625788203000008</v>
      </c>
      <c r="BF310" s="5"/>
      <c r="BG310" s="5">
        <f>V310-AF310</f>
        <v>0.64160418147800036</v>
      </c>
      <c r="BM310" s="6"/>
    </row>
    <row r="311" spans="1:65" x14ac:dyDescent="0.15">
      <c r="A311">
        <v>3870</v>
      </c>
      <c r="B311">
        <v>0</v>
      </c>
      <c r="C311">
        <v>6.5324661952130959E-4</v>
      </c>
      <c r="D311" t="s">
        <v>23</v>
      </c>
      <c r="E311">
        <v>0.3</v>
      </c>
      <c r="F311">
        <v>0.42119299999999998</v>
      </c>
      <c r="G311">
        <v>16.083514999999998</v>
      </c>
      <c r="H311">
        <v>2.0833469999999998</v>
      </c>
      <c r="I311">
        <v>0.47739999999999994</v>
      </c>
      <c r="J311">
        <f t="shared" si="24"/>
        <v>-1.2039728043259361</v>
      </c>
      <c r="K311">
        <f t="shared" si="25"/>
        <v>-0.86466411804370269</v>
      </c>
      <c r="L311">
        <f t="shared" si="26"/>
        <v>2.7777948343898808</v>
      </c>
      <c r="M311">
        <f t="shared" si="27"/>
        <v>0.73397573505868363</v>
      </c>
      <c r="N311" s="1">
        <v>-0.37551885499999998</v>
      </c>
      <c r="O311" s="1">
        <v>1.2063809679999999</v>
      </c>
      <c r="P311" s="1">
        <v>0.31876161200000003</v>
      </c>
      <c r="Q311" s="1">
        <v>-0.52287874499999998</v>
      </c>
      <c r="R311" s="1">
        <v>0.71226254899999997</v>
      </c>
      <c r="S311" s="1">
        <v>0.507317939</v>
      </c>
      <c r="T311" s="1">
        <v>0.36134356899999998</v>
      </c>
      <c r="U311" s="1">
        <v>0.25737149199999998</v>
      </c>
      <c r="V311" s="1">
        <v>-0.32111758499999998</v>
      </c>
      <c r="W311" s="1">
        <v>-0.541003609</v>
      </c>
      <c r="X311" s="1">
        <v>-0.14735988999999999</v>
      </c>
      <c r="Y311">
        <f>-1.23-0.609*Q311-2.054*R311+1.501*O311</f>
        <v>-0.56377628697300031</v>
      </c>
      <c r="Z311">
        <f>LOG(EXP(-2.885-0.575*J311+1.475*L311-6.802*R311))</f>
        <v>-1.2769465606425319</v>
      </c>
      <c r="AA311">
        <f>-0.206-4.187*R311+0.706*S311+2.293*T311-1.682*U311+1.177*O311-1.111*N311+0.549*P311</f>
        <v>-0.42230290132699988</v>
      </c>
      <c r="AB311">
        <f>LOG10(EXP(-0.74-4.93*R311-19.91*S311+43.75*T311-30.12*U311-1.3*K311+1.04*L311+0.68*M311))</f>
        <v>-0.77449005107947988</v>
      </c>
      <c r="AC311">
        <f>-0.391+0.23*W311-1.722*X311</f>
        <v>-0.26167709949000001</v>
      </c>
      <c r="AD311">
        <f>-0.215+2.341*W311-1.438*X311</f>
        <v>-1.2695859268490002</v>
      </c>
      <c r="AE311">
        <f>-2.429+1.433*W311-Q311+1.761*O311</f>
        <v>-0.55694254204900018</v>
      </c>
      <c r="AF311">
        <f>2.471*W311-0.917*Q311+1.48*O311-2.027</f>
        <v>-1.0988962760340004</v>
      </c>
      <c r="AG311">
        <f>-0.192+0.397*W311-1.615*X311</f>
        <v>-0.16879221042300002</v>
      </c>
      <c r="AH311">
        <f>-1.166-0.597*Q311-2.065*R311+1.443*O311</f>
        <v>-0.58385581609599968</v>
      </c>
      <c r="AI311">
        <f>-2.371+1.433*W311-0.996*Q311+1.696*O311</f>
        <v>-0.57944881994900044</v>
      </c>
      <c r="AJ311">
        <f>-0.19-4.841*R311+3.333*S311-1.523*T311+0.147*U311+1.173*O311-1.142*N311+0.553*P311</f>
        <v>-0.43946237597499971</v>
      </c>
      <c r="AK311" s="6">
        <f>V311-AG311</f>
        <v>-0.15232537457699996</v>
      </c>
      <c r="AL311" s="6">
        <f>V311-AH311</f>
        <v>0.2627382310959997</v>
      </c>
      <c r="AM311" s="6">
        <f>V311-AI311</f>
        <v>0.25833123494900045</v>
      </c>
      <c r="AN311" s="6">
        <f>V311-AJ311</f>
        <v>0.11834479097499973</v>
      </c>
      <c r="AO311">
        <f t="shared" si="28"/>
        <v>-9.2884889066999987E-2</v>
      </c>
      <c r="AP311">
        <f>Y311-AH311</f>
        <v>2.0079529122999373E-2</v>
      </c>
      <c r="AQ311">
        <f t="shared" si="29"/>
        <v>2.250627790000026E-2</v>
      </c>
      <c r="AR311">
        <f>AA311-AJ311</f>
        <v>1.7159474647999828E-2</v>
      </c>
      <c r="AS311" s="5">
        <f>V311-Y311</f>
        <v>0.24265870197300032</v>
      </c>
      <c r="AT311" s="5"/>
      <c r="AU311" s="5">
        <f>V311-Z311</f>
        <v>0.95582897564253189</v>
      </c>
      <c r="AV311" s="5"/>
      <c r="AW311" s="5">
        <f>V311-AA311</f>
        <v>0.1011853163269999</v>
      </c>
      <c r="AX311" s="5"/>
      <c r="AY311" s="5">
        <f>V311-AB311</f>
        <v>0.4533724660794799</v>
      </c>
      <c r="AZ311" s="5"/>
      <c r="BA311" s="5">
        <f>V311-AC311</f>
        <v>-5.9440485509999974E-2</v>
      </c>
      <c r="BB311" s="5"/>
      <c r="BC311" s="5">
        <f>V311-AD311</f>
        <v>0.9484683418490002</v>
      </c>
      <c r="BD311" s="5"/>
      <c r="BE311" s="5">
        <f>V311-AE311</f>
        <v>0.23582495704900019</v>
      </c>
      <c r="BF311" s="5"/>
      <c r="BG311" s="5">
        <f>V311-AF311</f>
        <v>0.77777869103400044</v>
      </c>
      <c r="BM311" s="6"/>
    </row>
    <row r="312" spans="1:65" x14ac:dyDescent="0.15">
      <c r="A312">
        <v>3870</v>
      </c>
      <c r="B312">
        <v>0</v>
      </c>
      <c r="C312">
        <v>6.5324661952130959E-4</v>
      </c>
      <c r="D312" t="s">
        <v>24</v>
      </c>
      <c r="E312">
        <v>0.02</v>
      </c>
      <c r="F312">
        <v>0.25019400000000003</v>
      </c>
      <c r="G312">
        <v>4.7008029999999996</v>
      </c>
      <c r="H312">
        <v>0.60511000000000004</v>
      </c>
      <c r="I312">
        <v>6.6198999999999995</v>
      </c>
      <c r="J312">
        <f t="shared" si="24"/>
        <v>-3.912023005428146</v>
      </c>
      <c r="K312">
        <f t="shared" si="25"/>
        <v>-1.3855186620522182</v>
      </c>
      <c r="L312">
        <f t="shared" si="26"/>
        <v>1.5477333451864619</v>
      </c>
      <c r="M312">
        <f t="shared" si="27"/>
        <v>-0.50234501929639974</v>
      </c>
      <c r="N312" s="1">
        <v>-0.60172311000000001</v>
      </c>
      <c r="O312" s="1">
        <v>0.67217205099999999</v>
      </c>
      <c r="P312" s="1">
        <v>-0.21816567000000001</v>
      </c>
      <c r="Q312" s="1">
        <v>-1.698970004</v>
      </c>
      <c r="R312" s="1">
        <v>7.9937967999999998E-2</v>
      </c>
      <c r="S312" s="1">
        <v>6.3900789999999999E-3</v>
      </c>
      <c r="T312" s="1">
        <v>5.1081E-4</v>
      </c>
      <c r="U312" s="1">
        <v>4.08331E-5</v>
      </c>
      <c r="V312" s="1">
        <v>0.82085142899999997</v>
      </c>
      <c r="W312" s="1">
        <v>-3.6182891000000002E-2</v>
      </c>
      <c r="X312" s="1">
        <v>-1.0972468950000001</v>
      </c>
      <c r="Y312">
        <f>-1.23-0.609*Q312-2.054*R312+1.501*O312</f>
        <v>0.64941039471499984</v>
      </c>
      <c r="Z312">
        <f>LOG(EXP(-2.885-0.575*J312+1.475*L312-6.802*R312))</f>
        <v>0.4792795094926246</v>
      </c>
      <c r="AA312">
        <f>-0.206-4.187*R312+0.706*S312+2.293*T312-1.682*U312+1.177*O312-1.111*N312+0.549*P312</f>
        <v>0.80480165622080002</v>
      </c>
      <c r="AB312">
        <f>LOG10(EXP(-0.74-4.93*R312-19.91*S312+43.75*T312-30.12*U312-1.3*K312+1.04*L312+0.68*M312))</f>
        <v>0.79433316992423597</v>
      </c>
      <c r="AC312">
        <f>-0.391+0.23*W312-1.722*X312</f>
        <v>1.49013708826</v>
      </c>
      <c r="AD312">
        <f>-0.215+2.341*W312-1.438*X312</f>
        <v>1.278136887179</v>
      </c>
      <c r="AE312">
        <f>-2.429+1.433*W312-Q312+1.761*O312</f>
        <v>0.40181490300800005</v>
      </c>
      <c r="AF312">
        <f>2.471*W312-0.917*Q312+1.48*O312-2.027</f>
        <v>0.43636220548699978</v>
      </c>
      <c r="AG312">
        <f>-0.192+0.397*W312-1.615*X312</f>
        <v>1.5656891276980001</v>
      </c>
      <c r="AH312">
        <f>-1.166-0.597*Q312-2.065*R312+1.443*O312</f>
        <v>0.65315745806100023</v>
      </c>
      <c r="AI312">
        <f>-2.371+1.433*W312-0.996*Q312+1.696*O312</f>
        <v>0.40932783967699993</v>
      </c>
      <c r="AJ312">
        <f>-0.19-4.841*R312+3.333*S312-1.523*T312+0.147*U312+1.173*O312-1.142*N312+0.553*P312</f>
        <v>0.79852646098770008</v>
      </c>
      <c r="AK312" s="6">
        <f>V312-AG312</f>
        <v>-0.74483769869800009</v>
      </c>
      <c r="AL312" s="6">
        <f>V312-AH312</f>
        <v>0.16769397093899974</v>
      </c>
      <c r="AM312" s="6">
        <f>V312-AI312</f>
        <v>0.41152358932300004</v>
      </c>
      <c r="AN312" s="6">
        <f>V312-AJ312</f>
        <v>2.2324968012299884E-2</v>
      </c>
      <c r="AO312">
        <f t="shared" si="28"/>
        <v>-7.555203943800004E-2</v>
      </c>
      <c r="AP312">
        <f>Y312-AH312</f>
        <v>-3.7470633460003899E-3</v>
      </c>
      <c r="AQ312">
        <f t="shared" si="29"/>
        <v>-7.5129366689998811E-3</v>
      </c>
      <c r="AR312">
        <f>AA312-AJ312</f>
        <v>6.2751952330999394E-3</v>
      </c>
      <c r="AS312" s="5">
        <f>V312-Y312</f>
        <v>0.17144103428500013</v>
      </c>
      <c r="AT312" s="5"/>
      <c r="AU312" s="5">
        <f>V312-Z312</f>
        <v>0.34157191950737537</v>
      </c>
      <c r="AV312" s="5"/>
      <c r="AW312" s="5">
        <f>V312-AA312</f>
        <v>1.6049772779199944E-2</v>
      </c>
      <c r="AX312" s="5"/>
      <c r="AY312" s="5">
        <f>V312-AB312</f>
        <v>2.6518259075763995E-2</v>
      </c>
      <c r="AZ312" s="5"/>
      <c r="BA312" s="5">
        <f>V312-AC312</f>
        <v>-0.66928565926000005</v>
      </c>
      <c r="BB312" s="5"/>
      <c r="BC312" s="5">
        <f>V312-AD312</f>
        <v>-0.45728545817900002</v>
      </c>
      <c r="BD312" s="5"/>
      <c r="BE312" s="5">
        <f>V312-AE312</f>
        <v>0.41903652599199992</v>
      </c>
      <c r="BF312" s="5"/>
      <c r="BG312" s="5">
        <f>V312-AF312</f>
        <v>0.38448922351300019</v>
      </c>
      <c r="BM312" s="6"/>
    </row>
    <row r="313" spans="1:65" x14ac:dyDescent="0.15">
      <c r="A313">
        <v>3870</v>
      </c>
      <c r="B313">
        <v>0</v>
      </c>
      <c r="C313">
        <v>6.5324661952130959E-4</v>
      </c>
      <c r="D313" t="s">
        <v>24</v>
      </c>
      <c r="E313">
        <v>0.15</v>
      </c>
      <c r="F313">
        <v>0.25019400000000003</v>
      </c>
      <c r="G313">
        <v>4.7008029999999996</v>
      </c>
      <c r="H313">
        <v>0.60511000000000004</v>
      </c>
      <c r="I313">
        <v>0.2208</v>
      </c>
      <c r="J313">
        <f t="shared" si="24"/>
        <v>-1.8971199848858813</v>
      </c>
      <c r="K313">
        <f t="shared" si="25"/>
        <v>-1.3855186620522182</v>
      </c>
      <c r="L313">
        <f t="shared" si="26"/>
        <v>1.5477333451864619</v>
      </c>
      <c r="M313">
        <f t="shared" si="27"/>
        <v>-0.50234501929639974</v>
      </c>
      <c r="N313" s="1">
        <v>-0.60172311000000001</v>
      </c>
      <c r="O313" s="1">
        <v>0.67217205099999999</v>
      </c>
      <c r="P313" s="1">
        <v>-0.21816567000000001</v>
      </c>
      <c r="Q313" s="1">
        <v>-0.823908741</v>
      </c>
      <c r="R313" s="1">
        <v>0.59953476100000003</v>
      </c>
      <c r="S313" s="1">
        <v>0.35944193000000002</v>
      </c>
      <c r="T313" s="1">
        <v>0.215497931</v>
      </c>
      <c r="U313" s="1">
        <v>0.12919850099999999</v>
      </c>
      <c r="V313" s="1">
        <v>-0.65600093100000001</v>
      </c>
      <c r="W313" s="1">
        <v>-0.39743517499999997</v>
      </c>
      <c r="X313" s="1">
        <v>-0.22218563099999999</v>
      </c>
      <c r="Y313">
        <f>-1.23-0.609*Q313-2.054*R313+1.501*O313</f>
        <v>-0.95075372727400009</v>
      </c>
      <c r="Z313">
        <f>LOG(EXP(-2.885-0.575*J313+1.475*L313-6.802*R313))</f>
        <v>-1.5588065690964104</v>
      </c>
      <c r="AA313">
        <f>-0.206-4.187*R313+0.706*S313+2.293*T313-1.682*U313+1.177*O313-1.111*N313+0.549*P313</f>
        <v>-0.84577323821899997</v>
      </c>
      <c r="AB313">
        <f>LOG10(EXP(-0.74-4.93*R313-19.91*S313+43.75*T313-30.12*U313-1.3*K313+1.04*L313+0.68*M313))</f>
        <v>-0.97559792565093073</v>
      </c>
      <c r="AC313">
        <f>-0.391+0.23*W313-1.722*X313</f>
        <v>-9.9806433668000072E-2</v>
      </c>
      <c r="AD313">
        <f>-0.215+2.341*W313-1.438*X313</f>
        <v>-0.82589280729699999</v>
      </c>
      <c r="AE313">
        <f>-2.429+1.433*W313-Q313+1.761*O313</f>
        <v>-0.99092088296399994</v>
      </c>
      <c r="AF313">
        <f>2.471*W313-0.917*Q313+1.48*O313-2.027</f>
        <v>-1.2587233664480002</v>
      </c>
      <c r="AG313">
        <f>-0.192+0.397*W313-1.615*X313</f>
        <v>9.0480295900000063E-3</v>
      </c>
      <c r="AH313">
        <f>-1.166-0.597*Q313-2.065*R313+1.443*O313</f>
        <v>-0.94222149349499995</v>
      </c>
      <c r="AI313">
        <f>-2.371+1.433*W313-0.996*Q313+1.696*O313</f>
        <v>-0.97990770124299975</v>
      </c>
      <c r="AJ313">
        <f>-0.19-4.841*R313+3.333*S313-1.523*T313+0.147*U313+1.173*O313-1.142*N313+0.553*P313</f>
        <v>-0.8485590026440003</v>
      </c>
      <c r="AK313" s="6">
        <f>V313-AG313</f>
        <v>-0.66504896059000007</v>
      </c>
      <c r="AL313" s="6">
        <f>V313-AH313</f>
        <v>0.28622056249499994</v>
      </c>
      <c r="AM313" s="6">
        <f>V313-AI313</f>
        <v>0.32390677024299974</v>
      </c>
      <c r="AN313" s="6">
        <f>V313-AJ313</f>
        <v>0.19255807164400029</v>
      </c>
      <c r="AO313">
        <f t="shared" si="28"/>
        <v>-0.10885446325800008</v>
      </c>
      <c r="AP313">
        <f>Y313-AH313</f>
        <v>-8.5322337790001423E-3</v>
      </c>
      <c r="AQ313">
        <f t="shared" si="29"/>
        <v>-1.1013181721000187E-2</v>
      </c>
      <c r="AR313">
        <f>AA313-AJ313</f>
        <v>2.7857644250003366E-3</v>
      </c>
      <c r="AS313" s="5">
        <f>V313-Y313</f>
        <v>0.29475279627400008</v>
      </c>
      <c r="AT313" s="5"/>
      <c r="AU313" s="5">
        <f>V313-Z313</f>
        <v>0.90280563809641035</v>
      </c>
      <c r="AV313" s="5"/>
      <c r="AW313" s="5">
        <f>V313-AA313</f>
        <v>0.18977230721899996</v>
      </c>
      <c r="AX313" s="5"/>
      <c r="AY313" s="5">
        <f>V313-AB313</f>
        <v>0.31959699465093072</v>
      </c>
      <c r="AZ313" s="5"/>
      <c r="BA313" s="5">
        <f>V313-AC313</f>
        <v>-0.55619449733199988</v>
      </c>
      <c r="BB313" s="5"/>
      <c r="BC313" s="5">
        <f>V313-AD313</f>
        <v>0.16989187629699998</v>
      </c>
      <c r="BD313" s="5"/>
      <c r="BE313" s="5">
        <f>V313-AE313</f>
        <v>0.33491995196399993</v>
      </c>
      <c r="BF313" s="5"/>
      <c r="BG313" s="5">
        <f>V313-AF313</f>
        <v>0.60272243544800019</v>
      </c>
      <c r="BM313" s="6"/>
    </row>
    <row r="314" spans="1:65" x14ac:dyDescent="0.15">
      <c r="A314">
        <v>3870</v>
      </c>
      <c r="B314">
        <v>0</v>
      </c>
      <c r="C314">
        <v>6.5324661952130959E-4</v>
      </c>
      <c r="D314" t="s">
        <v>24</v>
      </c>
      <c r="E314">
        <v>0.1</v>
      </c>
      <c r="F314">
        <v>0.25019400000000003</v>
      </c>
      <c r="G314">
        <v>4.7008029999999996</v>
      </c>
      <c r="H314">
        <v>0.60511000000000004</v>
      </c>
      <c r="I314">
        <v>0.64090000000000003</v>
      </c>
      <c r="J314">
        <f t="shared" si="24"/>
        <v>-2.3025850929940455</v>
      </c>
      <c r="K314">
        <f t="shared" si="25"/>
        <v>-1.3855186620522182</v>
      </c>
      <c r="L314">
        <f t="shared" si="26"/>
        <v>1.5477333451864619</v>
      </c>
      <c r="M314">
        <f t="shared" si="27"/>
        <v>-0.50234501929639974</v>
      </c>
      <c r="N314" s="1">
        <v>-0.60172311000000001</v>
      </c>
      <c r="O314" s="1">
        <v>0.67217205099999999</v>
      </c>
      <c r="P314" s="1">
        <v>-0.21816567000000001</v>
      </c>
      <c r="Q314" s="1">
        <v>-1</v>
      </c>
      <c r="R314" s="1">
        <v>0.39968984099999999</v>
      </c>
      <c r="S314" s="1">
        <v>0.15975196899999999</v>
      </c>
      <c r="T314" s="1">
        <v>6.3851239000000004E-2</v>
      </c>
      <c r="U314" s="1">
        <v>2.5520692000000001E-2</v>
      </c>
      <c r="V314" s="1">
        <v>-0.193209728</v>
      </c>
      <c r="W314" s="1">
        <v>-0.22162430699999999</v>
      </c>
      <c r="X314" s="1">
        <v>-0.39827688999999999</v>
      </c>
      <c r="Y314">
        <f>-1.23-0.609*Q314-2.054*R314+1.501*O314</f>
        <v>-0.43303268486300017</v>
      </c>
      <c r="Z314">
        <f>LOG(EXP(-2.885-0.575*J314+1.475*L314-6.802*R314))</f>
        <v>-0.86719799929911012</v>
      </c>
      <c r="AA314">
        <f>-0.206-4.187*R314+0.706*S314+2.293*T314-1.682*U314+1.177*O314-1.111*N314+0.549*P314</f>
        <v>-0.32334346066299968</v>
      </c>
      <c r="AB314">
        <f>LOG10(EXP(-0.74-4.93*R314-19.91*S314+43.75*T314-30.12*U314-1.3*K314+1.04*L314+0.68*M314))</f>
        <v>-0.3461769259234096</v>
      </c>
      <c r="AC314">
        <f>-0.391+0.23*W314-1.722*X314</f>
        <v>0.24385921396999993</v>
      </c>
      <c r="AD314">
        <f>-0.215+2.341*W314-1.438*X314</f>
        <v>-0.16110033486700004</v>
      </c>
      <c r="AE314">
        <f>-2.429+1.433*W314-Q314+1.761*O314</f>
        <v>-0.56289265012</v>
      </c>
      <c r="AF314">
        <f>2.471*W314-0.917*Q314+1.48*O314-2.027</f>
        <v>-0.66281902711700003</v>
      </c>
      <c r="AG314">
        <f>-0.192+0.397*W314-1.615*X314</f>
        <v>0.36323232747099993</v>
      </c>
      <c r="AH314">
        <f>-1.166-0.597*Q314-2.065*R314+1.443*O314</f>
        <v>-0.4244152520719997</v>
      </c>
      <c r="AI314">
        <f>-2.371+1.433*W314-0.996*Q314+1.696*O314</f>
        <v>-0.55258383343500017</v>
      </c>
      <c r="AJ314">
        <f>-0.19-4.841*R314+3.333*S314-1.523*T314+0.147*U314+1.173*O314-1.142*N314+0.553*P314</f>
        <v>-0.33095911094399993</v>
      </c>
      <c r="AK314" s="6">
        <f>V314-AG314</f>
        <v>-0.5564420554709999</v>
      </c>
      <c r="AL314" s="6">
        <f>V314-AH314</f>
        <v>0.23120552407199971</v>
      </c>
      <c r="AM314" s="6">
        <f>V314-AI314</f>
        <v>0.35937410543500015</v>
      </c>
      <c r="AN314" s="6">
        <f>V314-AJ314</f>
        <v>0.13774938294399994</v>
      </c>
      <c r="AO314">
        <f t="shared" si="28"/>
        <v>-0.11937311350099999</v>
      </c>
      <c r="AP314">
        <f>Y314-AH314</f>
        <v>-8.6174327910004678E-3</v>
      </c>
      <c r="AQ314">
        <f t="shared" si="29"/>
        <v>-1.0308816684999833E-2</v>
      </c>
      <c r="AR314">
        <f>AA314-AJ314</f>
        <v>7.6156502810002524E-3</v>
      </c>
      <c r="AS314" s="5">
        <f>V314-Y314</f>
        <v>0.23982295686300018</v>
      </c>
      <c r="AT314" s="5"/>
      <c r="AU314" s="5">
        <f>V314-Z314</f>
        <v>0.6739882712991101</v>
      </c>
      <c r="AV314" s="5"/>
      <c r="AW314" s="5">
        <f>V314-AA314</f>
        <v>0.13013373266299968</v>
      </c>
      <c r="AX314" s="5"/>
      <c r="AY314" s="5">
        <f>V314-AB314</f>
        <v>0.1529671979234096</v>
      </c>
      <c r="AZ314" s="5"/>
      <c r="BA314" s="5">
        <f>V314-AC314</f>
        <v>-0.4370689419699999</v>
      </c>
      <c r="BB314" s="5"/>
      <c r="BC314" s="5">
        <f>V314-AD314</f>
        <v>-3.2109393132999958E-2</v>
      </c>
      <c r="BD314" s="5"/>
      <c r="BE314" s="5">
        <f>V314-AE314</f>
        <v>0.36968292211999998</v>
      </c>
      <c r="BF314" s="5"/>
      <c r="BG314" s="5">
        <f>V314-AF314</f>
        <v>0.469609299117</v>
      </c>
      <c r="BM314" s="6"/>
    </row>
    <row r="315" spans="1:65" x14ac:dyDescent="0.15">
      <c r="A315">
        <v>9099</v>
      </c>
      <c r="B315">
        <v>0</v>
      </c>
      <c r="C315">
        <v>7.357599238357194E-4</v>
      </c>
      <c r="D315" t="s">
        <v>23</v>
      </c>
      <c r="E315">
        <v>0.02</v>
      </c>
      <c r="F315">
        <v>4.7136999999999998E-2</v>
      </c>
      <c r="G315">
        <v>1.7415780000000001</v>
      </c>
      <c r="H315">
        <v>1.9519000000000002E-2</v>
      </c>
      <c r="I315">
        <v>0.13450000000000001</v>
      </c>
      <c r="J315">
        <f t="shared" si="24"/>
        <v>-3.912023005428146</v>
      </c>
      <c r="K315">
        <f t="shared" si="25"/>
        <v>-3.0546970237198963</v>
      </c>
      <c r="L315">
        <f t="shared" si="26"/>
        <v>0.5547915987959442</v>
      </c>
      <c r="M315">
        <f t="shared" si="27"/>
        <v>-3.9363669288176633</v>
      </c>
      <c r="N315" s="1">
        <v>-1.3266380609999999</v>
      </c>
      <c r="O315" s="1">
        <v>0.24094293</v>
      </c>
      <c r="P315" s="1">
        <v>-1.709542436</v>
      </c>
      <c r="Q315" s="1">
        <v>-1.698970004</v>
      </c>
      <c r="R315" s="1">
        <v>0.42429514000000002</v>
      </c>
      <c r="S315" s="1">
        <v>0.18002636599999999</v>
      </c>
      <c r="T315" s="1">
        <v>7.6384311999999996E-2</v>
      </c>
      <c r="U315" s="1">
        <v>3.2409491999999998E-2</v>
      </c>
      <c r="V315" s="1">
        <v>-0.87127771600000004</v>
      </c>
      <c r="W315" s="1">
        <v>-0.23980010399999999</v>
      </c>
      <c r="X315" s="1">
        <v>-0.372331943</v>
      </c>
      <c r="Y315">
        <f>-1.23-0.609*Q315-2.054*R315+1.501*O315</f>
        <v>-0.70517414719399985</v>
      </c>
      <c r="Z315">
        <f>LOG(EXP(-2.885-0.575*J315+1.475*L315-6.802*R315))</f>
        <v>-1.1740390025802137</v>
      </c>
      <c r="AA315">
        <f>-0.206-4.187*R315+0.706*S315+2.293*T315-1.682*U315+1.177*O315-1.111*N315+0.549*P315</f>
        <v>-0.91584275789500036</v>
      </c>
      <c r="AB315">
        <f>LOG10(EXP(-0.74-4.93*R315-19.91*S315+43.75*T315-30.12*U315-1.3*K315+1.04*L315+0.68*M315))</f>
        <v>-0.94637125939128064</v>
      </c>
      <c r="AC315">
        <f>-0.391+0.23*W315-1.722*X315</f>
        <v>0.19500158192599992</v>
      </c>
      <c r="AD315">
        <f>-0.215+2.341*W315-1.438*X315</f>
        <v>-0.24095870943000008</v>
      </c>
      <c r="AE315">
        <f>-2.429+1.433*W315-Q315+1.761*O315</f>
        <v>-0.64936304530199984</v>
      </c>
      <c r="AF315">
        <f>2.471*W315-0.917*Q315+1.48*O315-2.027</f>
        <v>-0.70499502691600013</v>
      </c>
      <c r="AG315">
        <f>-0.192+0.397*W315-1.615*X315</f>
        <v>0.31411544665700003</v>
      </c>
      <c r="AH315">
        <f>-1.166-0.597*Q315-2.065*R315+1.443*O315</f>
        <v>-0.68020372372199978</v>
      </c>
      <c r="AI315">
        <f>-2.371+1.433*W315-0.996*Q315+1.696*O315</f>
        <v>-0.61382021576799994</v>
      </c>
      <c r="AJ315">
        <f>-0.19-4.841*R315+3.333*S315-1.523*T315+0.147*U315+1.173*O315-1.142*N315+0.553*P315</f>
        <v>-0.90328425127000034</v>
      </c>
      <c r="AK315" s="6">
        <f>V315-AG315</f>
        <v>-1.185393162657</v>
      </c>
      <c r="AL315" s="6">
        <f>V315-AH315</f>
        <v>-0.19107399227800026</v>
      </c>
      <c r="AM315" s="6">
        <f>V315-AI315</f>
        <v>-0.25745750023200009</v>
      </c>
      <c r="AN315" s="6">
        <f>V315-AJ315</f>
        <v>3.2006535270000303E-2</v>
      </c>
      <c r="AO315">
        <f t="shared" si="28"/>
        <v>-0.11911386473100011</v>
      </c>
      <c r="AP315">
        <f>Y315-AH315</f>
        <v>-2.497042347200007E-2</v>
      </c>
      <c r="AQ315">
        <f t="shared" si="29"/>
        <v>-3.5542829533999898E-2</v>
      </c>
      <c r="AR315">
        <f>AA315-AJ315</f>
        <v>-1.2558506625000021E-2</v>
      </c>
      <c r="AS315" s="5">
        <f>V315-Y315</f>
        <v>-0.16610356880600019</v>
      </c>
      <c r="AT315" s="5"/>
      <c r="AU315" s="5">
        <f>V315-Z315</f>
        <v>0.30276128658021362</v>
      </c>
      <c r="AV315" s="5"/>
      <c r="AW315" s="5">
        <f>V315-AA315</f>
        <v>4.4565041895000324E-2</v>
      </c>
      <c r="AX315" s="5"/>
      <c r="AY315" s="5">
        <f>V315-AB315</f>
        <v>7.5093543391280604E-2</v>
      </c>
      <c r="AZ315" s="5"/>
      <c r="BA315" s="5">
        <f>V315-AC315</f>
        <v>-1.0662792979260001</v>
      </c>
      <c r="BB315" s="5"/>
      <c r="BC315" s="5">
        <f>V315-AD315</f>
        <v>-0.63031900656999995</v>
      </c>
      <c r="BD315" s="5"/>
      <c r="BE315" s="5">
        <f>V315-AE315</f>
        <v>-0.22191467069800019</v>
      </c>
      <c r="BF315" s="5"/>
      <c r="BG315" s="5">
        <f>V315-AF315</f>
        <v>-0.1662826890839999</v>
      </c>
      <c r="BM315" s="6"/>
    </row>
    <row r="316" spans="1:65" x14ac:dyDescent="0.15">
      <c r="A316">
        <v>3905</v>
      </c>
      <c r="B316">
        <v>0</v>
      </c>
      <c r="C316">
        <v>7.3659845572212278E-4</v>
      </c>
      <c r="D316" t="s">
        <v>23</v>
      </c>
      <c r="E316">
        <v>0.02</v>
      </c>
      <c r="F316">
        <v>0.108946</v>
      </c>
      <c r="G316">
        <v>3.5092150000000002</v>
      </c>
      <c r="H316">
        <v>0.116634</v>
      </c>
      <c r="I316">
        <v>1.3306</v>
      </c>
      <c r="J316">
        <f t="shared" si="24"/>
        <v>-3.912023005428146</v>
      </c>
      <c r="K316">
        <f t="shared" si="25"/>
        <v>-2.2169029323545186</v>
      </c>
      <c r="L316">
        <f t="shared" si="26"/>
        <v>1.2553923657414698</v>
      </c>
      <c r="M316">
        <f t="shared" si="27"/>
        <v>-2.1487144523741062</v>
      </c>
      <c r="N316" s="1">
        <v>-0.96278870999999999</v>
      </c>
      <c r="O316" s="1">
        <v>0.54520997699999996</v>
      </c>
      <c r="P316" s="1">
        <v>-0.93317483000000001</v>
      </c>
      <c r="Q316" s="1">
        <v>-1.698970004</v>
      </c>
      <c r="R316" s="1">
        <v>0.183577185</v>
      </c>
      <c r="S316" s="1">
        <v>3.3700582999999999E-2</v>
      </c>
      <c r="T316" s="1">
        <v>6.1866580000000003E-3</v>
      </c>
      <c r="U316" s="1">
        <v>1.135729E-3</v>
      </c>
      <c r="V316" s="1">
        <v>0.12404751899999999</v>
      </c>
      <c r="W316" s="1">
        <v>-8.8084866999999997E-2</v>
      </c>
      <c r="X316" s="1">
        <v>-0.73618129399999999</v>
      </c>
      <c r="Y316">
        <f>-1.23-0.609*Q316-2.054*R316+1.501*O316</f>
        <v>0.24596536992299989</v>
      </c>
      <c r="Z316">
        <f>LOG(EXP(-2.885-0.575*J316+1.475*L316-6.802*R316))</f>
        <v>-1.4147162195769508E-2</v>
      </c>
      <c r="AA316">
        <f>-0.206-4.187*R316+0.706*S316+2.293*T316-1.682*U316+1.177*O316-1.111*N316+0.549*P316</f>
        <v>0.26048806668799984</v>
      </c>
      <c r="AB316">
        <f>LOG10(EXP(-0.74-4.93*R316-19.91*S316+43.75*T316-30.12*U316-1.3*K316+1.04*L316+0.68*M316))</f>
        <v>0.28094511999834404</v>
      </c>
      <c r="AC316">
        <f>-0.391+0.23*W316-1.722*X316</f>
        <v>0.85644466885800008</v>
      </c>
      <c r="AD316">
        <f>-0.215+2.341*W316-1.438*X316</f>
        <v>0.63742202712499985</v>
      </c>
      <c r="AE316">
        <f>-2.429+1.433*W316-Q316+1.761*O316</f>
        <v>0.10385915908599996</v>
      </c>
      <c r="AF316">
        <f>2.471*W316-0.917*Q316+1.48*O316-2.027</f>
        <v>0.12020855327099955</v>
      </c>
      <c r="AG316">
        <f>-0.192+0.397*W316-1.615*X316</f>
        <v>0.96196309761099996</v>
      </c>
      <c r="AH316">
        <f>-1.166-0.597*Q316-2.065*R316+1.443*O316</f>
        <v>0.25593620217400015</v>
      </c>
      <c r="AI316">
        <f>-2.371+1.433*W316-0.996*Q316+1.696*O316</f>
        <v>0.11962463056499983</v>
      </c>
      <c r="AJ316">
        <f>-0.19-4.841*R316+3.333*S316-1.523*T316+0.147*U316+1.173*O316-1.142*N316+0.553*P316</f>
        <v>0.24736189143399978</v>
      </c>
      <c r="AK316" s="6">
        <f>V316-AG316</f>
        <v>-0.83791557861099997</v>
      </c>
      <c r="AL316" s="6">
        <f>V316-AH316</f>
        <v>-0.13188868317400015</v>
      </c>
      <c r="AM316" s="6">
        <f>V316-AI316</f>
        <v>4.4228884350001607E-3</v>
      </c>
      <c r="AN316" s="6">
        <f>V316-AJ316</f>
        <v>-0.12331437243399979</v>
      </c>
      <c r="AO316">
        <f t="shared" si="28"/>
        <v>-0.10551842875299988</v>
      </c>
      <c r="AP316">
        <f>Y316-AH316</f>
        <v>-9.9708322510002612E-3</v>
      </c>
      <c r="AQ316">
        <f t="shared" si="29"/>
        <v>-1.5765471478999871E-2</v>
      </c>
      <c r="AR316">
        <f>AA316-AJ316</f>
        <v>1.3126175254000061E-2</v>
      </c>
      <c r="AS316" s="5">
        <f>V316-Y316</f>
        <v>-0.12191785092299989</v>
      </c>
      <c r="AT316" s="5"/>
      <c r="AU316" s="5">
        <f>V316-Z316</f>
        <v>0.1381946811957695</v>
      </c>
      <c r="AV316" s="5"/>
      <c r="AW316" s="5">
        <f>V316-AA316</f>
        <v>-0.13644054768799985</v>
      </c>
      <c r="AX316" s="5"/>
      <c r="AY316" s="5">
        <f>V316-AB316</f>
        <v>-0.15689760099834404</v>
      </c>
      <c r="AZ316" s="5"/>
      <c r="BA316" s="5">
        <f>V316-AC316</f>
        <v>-0.73239714985800008</v>
      </c>
      <c r="BB316" s="5"/>
      <c r="BC316" s="5">
        <f>V316-AD316</f>
        <v>-0.51337450812499985</v>
      </c>
      <c r="BD316" s="5"/>
      <c r="BE316" s="5">
        <f>V316-AE316</f>
        <v>2.0188359914000031E-2</v>
      </c>
      <c r="BF316" s="5"/>
      <c r="BG316" s="5">
        <f>V316-AF316</f>
        <v>3.8389657290004431E-3</v>
      </c>
      <c r="BM316" s="6"/>
    </row>
    <row r="317" spans="1:65" x14ac:dyDescent="0.15">
      <c r="A317">
        <v>3905</v>
      </c>
      <c r="B317">
        <v>0</v>
      </c>
      <c r="C317">
        <v>7.3659845572212278E-4</v>
      </c>
      <c r="D317" t="s">
        <v>24</v>
      </c>
      <c r="E317">
        <v>0.02</v>
      </c>
      <c r="F317">
        <v>7.1498000000000006E-2</v>
      </c>
      <c r="G317">
        <v>2.6681810000000001</v>
      </c>
      <c r="H317">
        <v>5.9311999999999997E-2</v>
      </c>
      <c r="I317">
        <v>0.193</v>
      </c>
      <c r="J317">
        <f t="shared" si="24"/>
        <v>-3.912023005428146</v>
      </c>
      <c r="K317">
        <f t="shared" si="25"/>
        <v>-2.6380858017013713</v>
      </c>
      <c r="L317">
        <f t="shared" si="26"/>
        <v>0.98139696683173561</v>
      </c>
      <c r="M317">
        <f t="shared" si="27"/>
        <v>-2.8249436325737607</v>
      </c>
      <c r="N317" s="1">
        <v>-1.145706106</v>
      </c>
      <c r="O317" s="1">
        <v>0.426215287</v>
      </c>
      <c r="P317" s="1">
        <v>-1.226857431</v>
      </c>
      <c r="Q317" s="1">
        <v>-1.698970004</v>
      </c>
      <c r="R317" s="1">
        <v>0.27972810399999998</v>
      </c>
      <c r="S317" s="1">
        <v>7.8247812E-2</v>
      </c>
      <c r="T317" s="1">
        <v>2.1888112000000001E-2</v>
      </c>
      <c r="U317" s="1">
        <v>6.1227199999999999E-3</v>
      </c>
      <c r="V317" s="1">
        <v>-0.71444269100000002</v>
      </c>
      <c r="W317" s="1">
        <v>-0.14250353099999999</v>
      </c>
      <c r="X317" s="1">
        <v>-0.55326389799999998</v>
      </c>
      <c r="Y317">
        <f>-1.23-0.609*Q317-2.054*R317+1.501*O317</f>
        <v>-0.1301396473930001</v>
      </c>
      <c r="Z317">
        <f>LOG(EXP(-2.885-0.575*J317+1.475*L317-6.802*R317))</f>
        <v>-0.47370097744866546</v>
      </c>
      <c r="AA317">
        <f>-0.206-4.187*R317+0.706*S317+2.293*T317-1.682*U317+1.177*O317-1.111*N317+0.549*P317</f>
        <v>-0.18109744345399992</v>
      </c>
      <c r="AB317">
        <f>LOG10(EXP(-0.74-4.93*R317-19.91*S317+43.75*T317-30.12*U317-1.3*K317+1.04*L317+0.68*M317))</f>
        <v>-0.16267898181617288</v>
      </c>
      <c r="AC317">
        <f>-0.391+0.23*W317-1.722*X317</f>
        <v>0.52894462022599986</v>
      </c>
      <c r="AD317">
        <f>-0.215+2.341*W317-1.438*X317</f>
        <v>0.24699271925300004</v>
      </c>
      <c r="AE317">
        <f>-2.429+1.433*W317-Q317+1.761*O317</f>
        <v>-0.1836724355160001</v>
      </c>
      <c r="AF317">
        <f>2.471*W317-0.917*Q317+1.48*O317-2.027</f>
        <v>-0.1903721066730002</v>
      </c>
      <c r="AG317">
        <f>-0.192+0.397*W317-1.615*X317</f>
        <v>0.64494729346299995</v>
      </c>
      <c r="AH317">
        <f>-1.166-0.597*Q317-2.065*R317+1.443*O317</f>
        <v>-0.11432478323099982</v>
      </c>
      <c r="AI317">
        <f>-2.371+1.433*W317-0.996*Q317+1.696*O317</f>
        <v>-0.16017230918700021</v>
      </c>
      <c r="AJ317">
        <f>-0.19-4.841*R317+3.333*S317-1.523*T317+0.147*U317+1.173*O317-1.142*N317+0.553*P317</f>
        <v>-0.18590460344400006</v>
      </c>
      <c r="AK317" s="6">
        <f>V317-AG317</f>
        <v>-1.359389984463</v>
      </c>
      <c r="AL317" s="6">
        <f>V317-AH317</f>
        <v>-0.6001179077690002</v>
      </c>
      <c r="AM317" s="6">
        <f>V317-AI317</f>
        <v>-0.55427038181299981</v>
      </c>
      <c r="AN317" s="6">
        <f>V317-AJ317</f>
        <v>-0.52853808755599996</v>
      </c>
      <c r="AO317">
        <f t="shared" si="28"/>
        <v>-0.11600267323700009</v>
      </c>
      <c r="AP317">
        <f>Y317-AH317</f>
        <v>-1.5814864162000286E-2</v>
      </c>
      <c r="AQ317">
        <f t="shared" si="29"/>
        <v>-2.3500126328999893E-2</v>
      </c>
      <c r="AR317">
        <f>AA317-AJ317</f>
        <v>4.8071599900001427E-3</v>
      </c>
      <c r="AS317" s="5">
        <f>V317-Y317</f>
        <v>-0.58430304360699992</v>
      </c>
      <c r="AT317" s="5"/>
      <c r="AU317" s="5">
        <f>V317-Z317</f>
        <v>-0.24074171355133456</v>
      </c>
      <c r="AV317" s="5"/>
      <c r="AW317" s="5">
        <f>V317-AA317</f>
        <v>-0.5333452475460001</v>
      </c>
      <c r="AX317" s="5"/>
      <c r="AY317" s="5">
        <f>V317-AB317</f>
        <v>-0.55176370918382711</v>
      </c>
      <c r="AZ317" s="5"/>
      <c r="BA317" s="5">
        <f>V317-AC317</f>
        <v>-1.2433873112259999</v>
      </c>
      <c r="BB317" s="5"/>
      <c r="BC317" s="5">
        <f>V317-AD317</f>
        <v>-0.96143541025300006</v>
      </c>
      <c r="BD317" s="5"/>
      <c r="BE317" s="5">
        <f>V317-AE317</f>
        <v>-0.53077025548399992</v>
      </c>
      <c r="BF317" s="5"/>
      <c r="BG317" s="5">
        <f>V317-AF317</f>
        <v>-0.52407058432699982</v>
      </c>
      <c r="BM317" s="6"/>
    </row>
    <row r="318" spans="1:65" x14ac:dyDescent="0.15">
      <c r="A318">
        <v>6036</v>
      </c>
      <c r="B318">
        <v>0</v>
      </c>
      <c r="C318">
        <v>7.4280531842451281E-4</v>
      </c>
      <c r="D318" t="s">
        <v>24</v>
      </c>
      <c r="E318">
        <v>0.02</v>
      </c>
      <c r="F318">
        <v>3.8136000000000003E-2</v>
      </c>
      <c r="G318">
        <v>7.4087189999999996</v>
      </c>
      <c r="H318">
        <v>6.1913000000000003E-2</v>
      </c>
      <c r="I318">
        <v>0.59360000000000002</v>
      </c>
      <c r="J318">
        <f t="shared" si="24"/>
        <v>-3.912023005428146</v>
      </c>
      <c r="K318">
        <f t="shared" si="25"/>
        <v>-3.2665965610796124</v>
      </c>
      <c r="L318">
        <f t="shared" si="26"/>
        <v>2.0026575498695505</v>
      </c>
      <c r="M318">
        <f t="shared" si="27"/>
        <v>-2.7820251051868032</v>
      </c>
      <c r="N318" s="1">
        <v>-1.4186648610000001</v>
      </c>
      <c r="O318" s="1">
        <v>0.86974312300000001</v>
      </c>
      <c r="P318" s="1">
        <v>-1.2082181519999999</v>
      </c>
      <c r="Q318" s="1">
        <v>-1.698970004</v>
      </c>
      <c r="R318" s="1">
        <v>0.52443885000000001</v>
      </c>
      <c r="S318" s="1">
        <v>0.275036108</v>
      </c>
      <c r="T318" s="1">
        <v>0.14423962000000001</v>
      </c>
      <c r="U318" s="1">
        <v>7.5644860999999994E-2</v>
      </c>
      <c r="V318" s="1">
        <v>-0.22650610800000001</v>
      </c>
      <c r="W318" s="1">
        <v>-0.322793632</v>
      </c>
      <c r="X318" s="1">
        <v>-0.28030514299999998</v>
      </c>
      <c r="Y318">
        <f>-1.23-0.609*Q318-2.054*R318+1.501*O318</f>
        <v>3.2959762158999872E-2</v>
      </c>
      <c r="Z318">
        <f>LOG(EXP(-2.885-0.575*J318+1.475*L318-6.802*R318))</f>
        <v>-0.54239035392055235</v>
      </c>
      <c r="AA318">
        <f>-0.206-4.187*R318+0.706*S318+2.293*T318-1.682*U318+1.177*O318-1.111*N318+0.549*P318</f>
        <v>-6.7630629350000082E-2</v>
      </c>
      <c r="AB318">
        <f>LOG10(EXP(-0.74-4.93*R318-19.91*S318+43.75*T318-30.12*U318-1.3*K318+1.04*L318+0.68*M318))</f>
        <v>-0.14411192462282452</v>
      </c>
      <c r="AC318">
        <f>-0.391+0.23*W318-1.722*X318</f>
        <v>1.7442920885999913E-2</v>
      </c>
      <c r="AD318">
        <f>-0.215+2.341*W318-1.438*X318</f>
        <v>-0.56758109687800007</v>
      </c>
      <c r="AE318">
        <f>-2.429+1.433*W318-Q318+1.761*O318</f>
        <v>0.33902436894700005</v>
      </c>
      <c r="AF318">
        <f>2.471*W318-0.917*Q318+1.48*O318-2.027</f>
        <v>2.0552251035999891E-2</v>
      </c>
      <c r="AG318">
        <f>-0.192+0.397*W318-1.615*X318</f>
        <v>0.13254373404099995</v>
      </c>
      <c r="AH318">
        <f>-1.166-0.597*Q318-2.065*R318+1.443*O318</f>
        <v>2.0358193627000087E-2</v>
      </c>
      <c r="AI318">
        <f>-2.371+1.433*W318-0.996*Q318+1.696*O318</f>
        <v>0.33369518593600001</v>
      </c>
      <c r="AJ318">
        <f>-0.19-4.841*R318+3.333*S318-1.523*T318+0.147*U318+1.173*O318-1.142*N318+0.553*P318</f>
        <v>-4.8490955093999699E-2</v>
      </c>
      <c r="AK318" s="6">
        <f>V318-AG318</f>
        <v>-0.35904984204099999</v>
      </c>
      <c r="AL318" s="6">
        <f>V318-AH318</f>
        <v>-0.2468643016270001</v>
      </c>
      <c r="AM318" s="6">
        <f>V318-AI318</f>
        <v>-0.56020129393600004</v>
      </c>
      <c r="AN318" s="6">
        <f>V318-AJ318</f>
        <v>-0.17801515290600031</v>
      </c>
      <c r="AO318">
        <f t="shared" si="28"/>
        <v>-0.11510081315500004</v>
      </c>
      <c r="AP318">
        <f>Y318-AH318</f>
        <v>1.2601568531999785E-2</v>
      </c>
      <c r="AQ318">
        <f t="shared" si="29"/>
        <v>5.3291830110000493E-3</v>
      </c>
      <c r="AR318">
        <f>AA318-AJ318</f>
        <v>-1.9139674256000383E-2</v>
      </c>
      <c r="AS318" s="5">
        <f>V318-Y318</f>
        <v>-0.25946587015899991</v>
      </c>
      <c r="AT318" s="5"/>
      <c r="AU318" s="5">
        <f>V318-Z318</f>
        <v>0.31588424592055231</v>
      </c>
      <c r="AV318" s="5"/>
      <c r="AW318" s="5">
        <f>V318-AA318</f>
        <v>-0.15887547864999993</v>
      </c>
      <c r="AX318" s="5"/>
      <c r="AY318" s="5">
        <f>V318-AB318</f>
        <v>-8.2394183377175495E-2</v>
      </c>
      <c r="AZ318" s="5"/>
      <c r="BA318" s="5">
        <f>V318-AC318</f>
        <v>-0.24394902888599992</v>
      </c>
      <c r="BB318" s="5"/>
      <c r="BC318" s="5">
        <f>V318-AD318</f>
        <v>0.34107498887800003</v>
      </c>
      <c r="BD318" s="5"/>
      <c r="BE318" s="5">
        <f>V318-AE318</f>
        <v>-0.56553047694700009</v>
      </c>
      <c r="BF318" s="5"/>
      <c r="BG318" s="5">
        <f>V318-AF318</f>
        <v>-0.2470583590359999</v>
      </c>
      <c r="BM318" s="6"/>
    </row>
    <row r="319" spans="1:65" x14ac:dyDescent="0.15">
      <c r="A319">
        <v>3949</v>
      </c>
      <c r="B319">
        <v>0</v>
      </c>
      <c r="C319">
        <v>7.45180669375506E-4</v>
      </c>
      <c r="D319" t="s">
        <v>23</v>
      </c>
      <c r="E319">
        <v>0.02</v>
      </c>
      <c r="F319">
        <v>0.15770999999999999</v>
      </c>
      <c r="G319">
        <v>9.5527219999999993</v>
      </c>
      <c r="H319">
        <v>0.39962900000000001</v>
      </c>
      <c r="I319">
        <v>11.5472</v>
      </c>
      <c r="J319">
        <f t="shared" si="24"/>
        <v>-3.912023005428146</v>
      </c>
      <c r="K319">
        <f t="shared" si="25"/>
        <v>-1.8469973754826707</v>
      </c>
      <c r="L319">
        <f t="shared" si="26"/>
        <v>2.2568261400584051</v>
      </c>
      <c r="M319">
        <f t="shared" si="27"/>
        <v>-0.91721866226842774</v>
      </c>
      <c r="N319" s="1">
        <v>-0.802140768</v>
      </c>
      <c r="O319" s="1">
        <v>0.98012713900000004</v>
      </c>
      <c r="P319" s="1">
        <v>-0.398343004</v>
      </c>
      <c r="Q319" s="1">
        <v>-1.698970004</v>
      </c>
      <c r="R319" s="1">
        <v>0.12681503999999999</v>
      </c>
      <c r="S319" s="1">
        <v>1.6082053999999998E-2</v>
      </c>
      <c r="T319" s="1">
        <v>2.0394459999999999E-3</v>
      </c>
      <c r="U319" s="1">
        <v>2.5863200000000001E-4</v>
      </c>
      <c r="V319" s="1">
        <v>1.0624766880000001</v>
      </c>
      <c r="W319" s="1">
        <v>-5.8893753E-2</v>
      </c>
      <c r="X319" s="1">
        <v>-0.89682923599999997</v>
      </c>
      <c r="Y319">
        <f>-1.23-0.609*Q319-2.054*R319+1.501*O319</f>
        <v>1.0153654759149999</v>
      </c>
      <c r="Z319">
        <f>LOG(EXP(-2.885-0.575*J319+1.475*L319-6.802*R319))</f>
        <v>0.79503506219913933</v>
      </c>
      <c r="AA319">
        <f>-0.206-4.187*R319+0.706*S319+2.293*T319-1.682*U319+1.177*O319-1.111*N319+0.549*P319</f>
        <v>1.1047185149529999</v>
      </c>
      <c r="AB319">
        <f>LOG10(EXP(-0.74-4.93*R319-19.91*S319+43.75*T319-30.12*U319-1.3*K319+1.04*L319+0.68*M319))</f>
        <v>1.0946527081386783</v>
      </c>
      <c r="AC319">
        <f>-0.391+0.23*W319-1.722*X319</f>
        <v>1.1397943812019999</v>
      </c>
      <c r="AD319">
        <f>-0.215+2.341*W319-1.438*X319</f>
        <v>0.93677016559499982</v>
      </c>
      <c r="AE319">
        <f>-2.429+1.433*W319-Q319+1.761*O319</f>
        <v>0.91157914772999993</v>
      </c>
      <c r="AF319">
        <f>2.471*W319-0.917*Q319+1.48*O319-2.027</f>
        <v>0.83601719572499977</v>
      </c>
      <c r="AG319">
        <f>-0.192+0.397*W319-1.615*X319</f>
        <v>1.2329983961990001</v>
      </c>
      <c r="AH319">
        <f>-1.166-0.597*Q319-2.065*R319+1.443*O319</f>
        <v>1.0007354963650004</v>
      </c>
      <c r="AI319">
        <f>-2.371+1.433*W319-0.996*Q319+1.696*O319</f>
        <v>0.89907500367899984</v>
      </c>
      <c r="AJ319">
        <f>-0.19-4.841*R319+3.333*S319-1.523*T319+0.147*U319+1.173*O319-1.142*N319+0.553*P319</f>
        <v>1.0920720298790001</v>
      </c>
      <c r="AK319" s="6">
        <f>V319-AG319</f>
        <v>-0.17052170819900003</v>
      </c>
      <c r="AL319" s="6">
        <f>V319-AH319</f>
        <v>6.1741191634999693E-2</v>
      </c>
      <c r="AM319" s="6">
        <f>V319-AI319</f>
        <v>0.16340168432100022</v>
      </c>
      <c r="AN319" s="6">
        <f>V319-AJ319</f>
        <v>-2.9595341879000037E-2</v>
      </c>
      <c r="AO319">
        <f t="shared" si="28"/>
        <v>-9.3204014997000151E-2</v>
      </c>
      <c r="AP319">
        <f>Y319-AH319</f>
        <v>1.4629979549999561E-2</v>
      </c>
      <c r="AQ319">
        <f t="shared" si="29"/>
        <v>1.2504144051000088E-2</v>
      </c>
      <c r="AR319">
        <f>AA319-AJ319</f>
        <v>1.2646485073999791E-2</v>
      </c>
      <c r="AS319" s="5">
        <f>V319-Y319</f>
        <v>4.7111212085000131E-2</v>
      </c>
      <c r="AT319" s="5"/>
      <c r="AU319" s="5">
        <f>V319-Z319</f>
        <v>0.26744162580086073</v>
      </c>
      <c r="AV319" s="5"/>
      <c r="AW319" s="5">
        <f>V319-AA319</f>
        <v>-4.2241826952999828E-2</v>
      </c>
      <c r="AX319" s="5"/>
      <c r="AY319" s="5">
        <f>V319-AB319</f>
        <v>-3.2176020138678263E-2</v>
      </c>
      <c r="AZ319" s="5"/>
      <c r="BA319" s="5">
        <f>V319-AC319</f>
        <v>-7.7317693201999882E-2</v>
      </c>
      <c r="BB319" s="5"/>
      <c r="BC319" s="5">
        <f>V319-AD319</f>
        <v>0.12570652240500024</v>
      </c>
      <c r="BD319" s="5"/>
      <c r="BE319" s="5">
        <f>V319-AE319</f>
        <v>0.15089754027000013</v>
      </c>
      <c r="BF319" s="5"/>
      <c r="BG319" s="5">
        <f>V319-AF319</f>
        <v>0.22645949227500028</v>
      </c>
      <c r="BM319" s="6"/>
    </row>
    <row r="320" spans="1:65" x14ac:dyDescent="0.15">
      <c r="A320">
        <v>3949</v>
      </c>
      <c r="B320">
        <v>0</v>
      </c>
      <c r="C320">
        <v>7.45180669375506E-4</v>
      </c>
      <c r="D320" t="s">
        <v>23</v>
      </c>
      <c r="E320">
        <v>0.1</v>
      </c>
      <c r="F320">
        <v>0.15770999999999999</v>
      </c>
      <c r="G320">
        <v>9.5527219999999993</v>
      </c>
      <c r="H320">
        <v>0.39962900000000001</v>
      </c>
      <c r="I320">
        <v>0.57309999999999994</v>
      </c>
      <c r="J320">
        <f t="shared" si="24"/>
        <v>-2.3025850929940455</v>
      </c>
      <c r="K320">
        <f t="shared" si="25"/>
        <v>-1.8469973754826707</v>
      </c>
      <c r="L320">
        <f t="shared" si="26"/>
        <v>2.2568261400584051</v>
      </c>
      <c r="M320">
        <f t="shared" si="27"/>
        <v>-0.91721866226842774</v>
      </c>
      <c r="N320" s="1">
        <v>-0.802140768</v>
      </c>
      <c r="O320" s="1">
        <v>0.98012713900000004</v>
      </c>
      <c r="P320" s="1">
        <v>-0.398343004</v>
      </c>
      <c r="Q320" s="1">
        <v>-1</v>
      </c>
      <c r="R320" s="1">
        <v>0.63407520100000003</v>
      </c>
      <c r="S320" s="1">
        <v>0.402051361</v>
      </c>
      <c r="T320" s="1">
        <v>0.25493079800000001</v>
      </c>
      <c r="U320" s="1">
        <v>0.16164529699999999</v>
      </c>
      <c r="V320" s="1">
        <v>-0.24176959200000001</v>
      </c>
      <c r="W320" s="1">
        <v>-0.436608157</v>
      </c>
      <c r="X320" s="1">
        <v>-0.197859232</v>
      </c>
      <c r="Y320">
        <f>-1.23-0.609*Q320-2.054*R320+1.501*O320</f>
        <v>-0.45221962721500009</v>
      </c>
      <c r="Z320">
        <f>LOG(EXP(-2.885-0.575*J320+1.475*L320-6.802*R320))</f>
        <v>-1.1053552547909495</v>
      </c>
      <c r="AA320">
        <f>-0.206-4.187*R320+0.706*S320+2.293*T320-1.682*U320+1.177*O320-1.111*N320+0.549*P320</f>
        <v>-0.43825794880600061</v>
      </c>
      <c r="AB320">
        <f>LOG10(EXP(-0.74-4.93*R320-19.91*S320+43.75*T320-30.12*U320-1.3*K320+1.04*L320+0.68*M320))</f>
        <v>-0.63488649891042181</v>
      </c>
      <c r="AC320">
        <f>-0.391+0.23*W320-1.722*X320</f>
        <v>-0.15070627860600005</v>
      </c>
      <c r="AD320">
        <f>-0.215+2.341*W320-1.438*X320</f>
        <v>-0.95257811992100017</v>
      </c>
      <c r="AE320">
        <f>-2.429+1.433*W320-Q320+1.761*O320</f>
        <v>-0.32865559720199977</v>
      </c>
      <c r="AF320">
        <f>2.471*W320-0.917*Q320+1.48*O320-2.027</f>
        <v>-0.73827059022700015</v>
      </c>
      <c r="AG320">
        <f>-0.192+0.397*W320-1.615*X320</f>
        <v>-4.5790778648999997E-2</v>
      </c>
      <c r="AH320">
        <f>-1.166-0.597*Q320-2.065*R320+1.443*O320</f>
        <v>-0.46404182848799991</v>
      </c>
      <c r="AI320">
        <f>-2.371+1.433*W320-0.996*Q320+1.696*O320</f>
        <v>-0.33836386123699991</v>
      </c>
      <c r="AJ320">
        <f>-0.19-4.841*R320+3.333*S320-1.523*T320+0.147*U320+1.173*O320-1.142*N320+0.553*P320</f>
        <v>-0.43856839863200048</v>
      </c>
      <c r="AK320" s="6">
        <f>V320-AG320</f>
        <v>-0.19597881335100001</v>
      </c>
      <c r="AL320" s="6">
        <f>V320-AH320</f>
        <v>0.2222722364879999</v>
      </c>
      <c r="AM320" s="6">
        <f>V320-AI320</f>
        <v>9.6594269236999902E-2</v>
      </c>
      <c r="AN320" s="6">
        <f>V320-AJ320</f>
        <v>0.19679880663200047</v>
      </c>
      <c r="AO320">
        <f t="shared" si="28"/>
        <v>-0.10491549995700006</v>
      </c>
      <c r="AP320">
        <f>Y320-AH320</f>
        <v>1.1822201272999822E-2</v>
      </c>
      <c r="AQ320">
        <f t="shared" si="29"/>
        <v>9.7082640350001359E-3</v>
      </c>
      <c r="AR320">
        <f>AA320-AJ320</f>
        <v>3.1044982599987003E-4</v>
      </c>
      <c r="AS320" s="5">
        <f>V320-Y320</f>
        <v>0.21045003521500008</v>
      </c>
      <c r="AT320" s="5"/>
      <c r="AU320" s="5">
        <f>V320-Z320</f>
        <v>0.8635856627909495</v>
      </c>
      <c r="AV320" s="5"/>
      <c r="AW320" s="5">
        <f>V320-AA320</f>
        <v>0.1964883568060006</v>
      </c>
      <c r="AX320" s="5"/>
      <c r="AY320" s="5">
        <f>V320-AB320</f>
        <v>0.39311690691042178</v>
      </c>
      <c r="AZ320" s="5"/>
      <c r="BA320" s="5">
        <f>V320-AC320</f>
        <v>-9.1063313393999951E-2</v>
      </c>
      <c r="BB320" s="5"/>
      <c r="BC320" s="5">
        <f>V320-AD320</f>
        <v>0.71080852792100013</v>
      </c>
      <c r="BD320" s="5"/>
      <c r="BE320" s="5">
        <f>V320-AE320</f>
        <v>8.6886005201999766E-2</v>
      </c>
      <c r="BF320" s="5"/>
      <c r="BG320" s="5">
        <f>V320-AF320</f>
        <v>0.49650099822700011</v>
      </c>
      <c r="BM320" s="6"/>
    </row>
    <row r="321" spans="1:65" x14ac:dyDescent="0.15">
      <c r="A321">
        <v>3949</v>
      </c>
      <c r="B321">
        <v>0</v>
      </c>
      <c r="C321">
        <v>7.45180669375506E-4</v>
      </c>
      <c r="D321" t="s">
        <v>24</v>
      </c>
      <c r="E321">
        <v>0.02</v>
      </c>
      <c r="F321">
        <v>6.7888000000000004E-2</v>
      </c>
      <c r="G321">
        <v>1.747571</v>
      </c>
      <c r="H321">
        <v>6.7556000000000005E-2</v>
      </c>
      <c r="I321">
        <v>0.57130000000000003</v>
      </c>
      <c r="J321">
        <f t="shared" si="24"/>
        <v>-3.912023005428146</v>
      </c>
      <c r="K321">
        <f t="shared" si="25"/>
        <v>-2.6898959905221678</v>
      </c>
      <c r="L321">
        <f t="shared" si="26"/>
        <v>0.55822682377114607</v>
      </c>
      <c r="M321">
        <f t="shared" si="27"/>
        <v>-2.6947983954264623</v>
      </c>
      <c r="N321" s="1">
        <v>-1.1682069859999999</v>
      </c>
      <c r="O321" s="1">
        <v>0.24243482899999999</v>
      </c>
      <c r="P321" s="1">
        <v>-1.1703360730000001</v>
      </c>
      <c r="Q321" s="1">
        <v>-1.698970004</v>
      </c>
      <c r="R321" s="1">
        <v>0.29460287499999999</v>
      </c>
      <c r="S321" s="1">
        <v>8.6790854000000001E-2</v>
      </c>
      <c r="T321" s="1">
        <v>2.5568835000000002E-2</v>
      </c>
      <c r="U321" s="1">
        <v>7.5326519999999999E-3</v>
      </c>
      <c r="V321" s="1">
        <v>-0.243135776</v>
      </c>
      <c r="W321" s="1">
        <v>-0.15156631500000001</v>
      </c>
      <c r="X321" s="1">
        <v>-0.530763019</v>
      </c>
      <c r="Y321">
        <f>-1.23-0.609*Q321-2.054*R321+1.501*O321</f>
        <v>-0.436546894485</v>
      </c>
      <c r="Z321">
        <f>LOG(EXP(-2.885-0.575*J321+1.475*L321-6.802*R321))</f>
        <v>-0.78871828367694186</v>
      </c>
      <c r="AA321">
        <f>-0.206-4.187*R321+0.706*S321+2.293*T321-1.682*U321+1.177*O321-1.111*N321+0.549*P321</f>
        <v>-0.39155922560800016</v>
      </c>
      <c r="AB321">
        <f>LOG10(EXP(-0.74-4.93*R321-19.91*S321+43.75*T321-30.12*U321-1.3*K321+1.04*L321+0.68*M321))</f>
        <v>-0.34035104750467982</v>
      </c>
      <c r="AC321">
        <f>-0.391+0.23*W321-1.722*X321</f>
        <v>0.48811366626800001</v>
      </c>
      <c r="AD321">
        <f>-0.215+2.341*W321-1.438*X321</f>
        <v>0.19342047790700001</v>
      </c>
      <c r="AE321">
        <f>-2.429+1.433*W321-Q321+1.761*O321</f>
        <v>-0.52029679152599984</v>
      </c>
      <c r="AF321">
        <f>2.471*W321-0.917*Q321+1.48*O321-2.027</f>
        <v>-0.4847613237770001</v>
      </c>
      <c r="AG321">
        <f>-0.192+0.397*W321-1.615*X321</f>
        <v>0.60501044863000009</v>
      </c>
      <c r="AH321">
        <f>-1.166-0.597*Q321-2.065*R321+1.443*O321</f>
        <v>-0.41023638623999986</v>
      </c>
      <c r="AI321">
        <f>-2.371+1.433*W321-0.996*Q321+1.696*O321</f>
        <v>-0.48485093542699997</v>
      </c>
      <c r="AJ321">
        <f>-0.19-4.841*R321+3.333*S321-1.523*T321+0.147*U321+1.173*O321-1.142*N321+0.553*P321</f>
        <v>-0.39346005329400024</v>
      </c>
      <c r="AK321" s="6">
        <f>V321-AG321</f>
        <v>-0.84814622463000011</v>
      </c>
      <c r="AL321" s="6">
        <f>V321-AH321</f>
        <v>0.16710061023999986</v>
      </c>
      <c r="AM321" s="6">
        <f>V321-AI321</f>
        <v>0.24171515942699998</v>
      </c>
      <c r="AN321" s="6">
        <f>V321-AJ321</f>
        <v>0.15032427729400025</v>
      </c>
      <c r="AO321">
        <f t="shared" si="28"/>
        <v>-0.11689678236200007</v>
      </c>
      <c r="AP321">
        <f>Y321-AH321</f>
        <v>-2.6310508245000142E-2</v>
      </c>
      <c r="AQ321">
        <f t="shared" si="29"/>
        <v>-3.5445856098999862E-2</v>
      </c>
      <c r="AR321">
        <f>AA321-AJ321</f>
        <v>1.9008276860000839E-3</v>
      </c>
      <c r="AS321" s="5">
        <f>V321-Y321</f>
        <v>0.19341111848500001</v>
      </c>
      <c r="AT321" s="5"/>
      <c r="AU321" s="5">
        <f>V321-Z321</f>
        <v>0.54558250767694183</v>
      </c>
      <c r="AV321" s="5"/>
      <c r="AW321" s="5">
        <f>V321-AA321</f>
        <v>0.14842344960800016</v>
      </c>
      <c r="AX321" s="5"/>
      <c r="AY321" s="5">
        <f>V321-AB321</f>
        <v>9.7215271504679818E-2</v>
      </c>
      <c r="AZ321" s="5"/>
      <c r="BA321" s="5">
        <f>V321-AC321</f>
        <v>-0.73124944226800004</v>
      </c>
      <c r="BB321" s="5"/>
      <c r="BC321" s="5">
        <f>V321-AD321</f>
        <v>-0.43655625390700004</v>
      </c>
      <c r="BD321" s="5"/>
      <c r="BE321" s="5">
        <f>V321-AE321</f>
        <v>0.27716101552599981</v>
      </c>
      <c r="BF321" s="5"/>
      <c r="BG321" s="5">
        <f>V321-AF321</f>
        <v>0.2416255477770001</v>
      </c>
      <c r="BM321" s="6"/>
    </row>
    <row r="322" spans="1:65" x14ac:dyDescent="0.15">
      <c r="A322">
        <v>1157</v>
      </c>
      <c r="B322">
        <v>0</v>
      </c>
      <c r="C322">
        <v>7.837450183421213E-4</v>
      </c>
      <c r="D322" t="s">
        <v>23</v>
      </c>
      <c r="E322">
        <v>0.02</v>
      </c>
      <c r="F322">
        <v>0.177373</v>
      </c>
      <c r="G322">
        <v>16.894438000000001</v>
      </c>
      <c r="H322">
        <v>0.47871000000000002</v>
      </c>
      <c r="I322">
        <v>19.9099</v>
      </c>
      <c r="J322">
        <f t="shared" ref="J322:J385" si="30">LN(E322)</f>
        <v>-3.912023005428146</v>
      </c>
      <c r="K322">
        <f t="shared" ref="K322:K385" si="31">LN(F322)</f>
        <v>-1.729500419111659</v>
      </c>
      <c r="L322">
        <f t="shared" ref="L322:L385" si="32">LN(G322)</f>
        <v>2.8269844553336125</v>
      </c>
      <c r="M322">
        <f t="shared" ref="M322:M385" si="33">LN(H322)</f>
        <v>-0.73666029289169144</v>
      </c>
      <c r="N322" s="1">
        <v>-0.75111248799999997</v>
      </c>
      <c r="O322" s="1">
        <v>1.2277437490000001</v>
      </c>
      <c r="P322" s="1">
        <v>-0.31992749999999998</v>
      </c>
      <c r="Q322" s="1">
        <v>-1.698970004</v>
      </c>
      <c r="R322" s="1">
        <v>0.112756733</v>
      </c>
      <c r="S322" s="1">
        <v>1.2714081E-2</v>
      </c>
      <c r="T322" s="1">
        <v>1.4335979999999999E-3</v>
      </c>
      <c r="U322" s="1">
        <v>1.6164799999999999E-4</v>
      </c>
      <c r="V322" s="1">
        <v>1.2990690789999999</v>
      </c>
      <c r="W322" s="1">
        <v>-5.1957287999999997E-2</v>
      </c>
      <c r="X322" s="1">
        <v>-0.94785751600000001</v>
      </c>
      <c r="Y322">
        <f>-1.23-0.609*Q322-2.054*R322+1.501*O322</f>
        <v>1.4159137701029998</v>
      </c>
      <c r="Z322">
        <f>LOG(EXP(-2.885-0.575*J322+1.475*L322-6.802*R322))</f>
        <v>1.2017988000929958</v>
      </c>
      <c r="AA322">
        <f>-0.206-4.187*R322+0.706*S322+2.293*T322-1.682*U322+1.177*O322-1.111*N322+0.549*P322</f>
        <v>1.4377792176340001</v>
      </c>
      <c r="AB322">
        <f>LOG10(EXP(-0.74-4.93*R322-19.91*S322+43.75*T322-30.12*U322-1.3*K322+1.04*L322+0.68*M322))</f>
        <v>1.3881391038667814</v>
      </c>
      <c r="AC322">
        <f>-0.391+0.23*W322-1.722*X322</f>
        <v>1.2292604663119999</v>
      </c>
      <c r="AD322">
        <f>-0.215+2.341*W322-1.438*X322</f>
        <v>1.0263870967999997</v>
      </c>
      <c r="AE322">
        <f>-2.429+1.433*W322-Q322+1.761*O322</f>
        <v>1.3575719522849998</v>
      </c>
      <c r="AF322">
        <f>2.471*W322-0.917*Q322+1.48*O322-2.027</f>
        <v>1.2196297835400003</v>
      </c>
      <c r="AG322">
        <f>-0.192+0.397*W322-1.615*X322</f>
        <v>1.3181628450039999</v>
      </c>
      <c r="AH322">
        <f>-1.166-0.597*Q322-2.065*R322+1.443*O322</f>
        <v>1.3870766685500002</v>
      </c>
      <c r="AI322">
        <f>-2.371+1.433*W322-0.996*Q322+1.696*O322</f>
        <v>1.3289727285840001</v>
      </c>
      <c r="AJ322">
        <f>-0.19-4.841*R322+3.333*S322-1.523*T322+0.147*U322+1.173*O322-1.142*N322+0.553*P322</f>
        <v>1.4253550513949997</v>
      </c>
      <c r="AK322" s="6">
        <f>V322-AG322</f>
        <v>-1.9093766004000035E-2</v>
      </c>
      <c r="AL322" s="6">
        <f>V322-AH322</f>
        <v>-8.800758955000032E-2</v>
      </c>
      <c r="AM322" s="6">
        <f>V322-AI322</f>
        <v>-2.9903649584000158E-2</v>
      </c>
      <c r="AN322" s="6">
        <f>V322-AJ322</f>
        <v>-0.12628597239499983</v>
      </c>
      <c r="AO322">
        <f t="shared" si="28"/>
        <v>-8.8902378692000017E-2</v>
      </c>
      <c r="AP322">
        <f>Y322-AH322</f>
        <v>2.8837101552999567E-2</v>
      </c>
      <c r="AQ322">
        <f t="shared" si="29"/>
        <v>2.8599223700999765E-2</v>
      </c>
      <c r="AR322">
        <f>AA322-AJ322</f>
        <v>1.2424166239000334E-2</v>
      </c>
      <c r="AS322" s="5">
        <f>V322-Y322</f>
        <v>-0.11684469110299989</v>
      </c>
      <c r="AT322" s="5"/>
      <c r="AU322" s="5">
        <f>V322-Z322</f>
        <v>9.7270278907004126E-2</v>
      </c>
      <c r="AV322" s="5"/>
      <c r="AW322" s="5">
        <f>V322-AA322</f>
        <v>-0.13871013863400017</v>
      </c>
      <c r="AX322" s="5"/>
      <c r="AY322" s="5">
        <f>V322-AB322</f>
        <v>-8.9070024866781505E-2</v>
      </c>
      <c r="AZ322" s="5"/>
      <c r="BA322" s="5">
        <f>V322-AC322</f>
        <v>6.9808612687999982E-2</v>
      </c>
      <c r="BB322" s="5"/>
      <c r="BC322" s="5">
        <f>V322-AD322</f>
        <v>0.27268198220000017</v>
      </c>
      <c r="BD322" s="5"/>
      <c r="BE322" s="5">
        <f>V322-AE322</f>
        <v>-5.8502873284999923E-2</v>
      </c>
      <c r="BF322" s="5"/>
      <c r="BG322" s="5">
        <f>V322-AF322</f>
        <v>7.9439295459999615E-2</v>
      </c>
      <c r="BM322" s="6"/>
    </row>
    <row r="323" spans="1:65" x14ac:dyDescent="0.15">
      <c r="A323">
        <v>1157</v>
      </c>
      <c r="B323">
        <v>0</v>
      </c>
      <c r="C323">
        <v>7.837450183421213E-4</v>
      </c>
      <c r="D323" t="s">
        <v>23</v>
      </c>
      <c r="E323">
        <v>0.15</v>
      </c>
      <c r="F323">
        <v>0.177373</v>
      </c>
      <c r="G323">
        <v>16.894438000000001</v>
      </c>
      <c r="H323">
        <v>0.47871000000000002</v>
      </c>
      <c r="I323">
        <v>0.1623</v>
      </c>
      <c r="J323">
        <f t="shared" si="30"/>
        <v>-1.8971199848858813</v>
      </c>
      <c r="K323">
        <f t="shared" si="31"/>
        <v>-1.729500419111659</v>
      </c>
      <c r="L323">
        <f t="shared" si="32"/>
        <v>2.8269844553336125</v>
      </c>
      <c r="M323">
        <f t="shared" si="33"/>
        <v>-0.73666029289169144</v>
      </c>
      <c r="N323" s="1">
        <v>-0.75111248799999997</v>
      </c>
      <c r="O323" s="1">
        <v>1.2277437490000001</v>
      </c>
      <c r="P323" s="1">
        <v>-0.31992749999999998</v>
      </c>
      <c r="Q323" s="1">
        <v>-0.823908741</v>
      </c>
      <c r="R323" s="1">
        <v>0.845675497</v>
      </c>
      <c r="S323" s="1">
        <v>0.715167047</v>
      </c>
      <c r="T323" s="1">
        <v>0.60479924799999996</v>
      </c>
      <c r="U323" s="1">
        <v>0.51146390500000005</v>
      </c>
      <c r="V323" s="1">
        <v>-0.78968148000000005</v>
      </c>
      <c r="W323" s="1">
        <v>-0.81156511399999998</v>
      </c>
      <c r="X323" s="1">
        <v>-7.2796252000000006E-2</v>
      </c>
      <c r="Y323">
        <f>-1.23-0.609*Q323-2.054*R323+1.501*O323</f>
        <v>-0.62241368032000022</v>
      </c>
      <c r="Z323">
        <f>LOG(EXP(-2.885-0.575*J323+1.475*L323-6.802*R323))</f>
        <v>-1.4664555407491604</v>
      </c>
      <c r="AA323">
        <f>-0.206-4.187*R323+0.706*S323+2.293*T323-1.682*U323+1.177*O323-1.111*N323+0.549*P323</f>
        <v>-0.61151281406199998</v>
      </c>
      <c r="AB323">
        <f>LOG10(EXP(-0.74-4.93*R323-19.91*S323+43.75*T323-30.12*U323-1.3*K323+1.04*L323+0.68*M323))</f>
        <v>-1.4792054615994374</v>
      </c>
      <c r="AC323">
        <f>-0.391+0.23*W323-1.722*X323</f>
        <v>-0.45230483027599999</v>
      </c>
      <c r="AD323">
        <f>-0.215+2.341*W323-1.438*X323</f>
        <v>-2.0101929214980001</v>
      </c>
      <c r="AE323">
        <f>-2.429+1.433*W323-Q323+1.761*O323</f>
        <v>-0.60600732537300006</v>
      </c>
      <c r="AF323">
        <f>2.471*W323-0.917*Q323+1.48*O323-2.027</f>
        <v>-1.4597923326770001</v>
      </c>
      <c r="AG323">
        <f>-0.192+0.397*W323-1.615*X323</f>
        <v>-0.396625403278</v>
      </c>
      <c r="AH323">
        <f>-1.166-0.597*Q323-2.065*R323+1.443*O323</f>
        <v>-0.64881215312099938</v>
      </c>
      <c r="AI323">
        <f>-2.371+1.433*W323-0.996*Q323+1.696*O323</f>
        <v>-0.63110630402199952</v>
      </c>
      <c r="AJ323">
        <f>-0.19-4.841*R323+3.333*S323-1.523*T323+0.147*U323+1.173*O323-1.142*N323+0.553*P323</f>
        <v>-0.62519340262200029</v>
      </c>
      <c r="AK323" s="6">
        <f>V323-AG323</f>
        <v>-0.39305607672200005</v>
      </c>
      <c r="AL323" s="6">
        <f>V323-AH323</f>
        <v>-0.14086932687900067</v>
      </c>
      <c r="AM323" s="6">
        <f>V323-AI323</f>
        <v>-0.15857517597800053</v>
      </c>
      <c r="AN323" s="6">
        <f>V323-AJ323</f>
        <v>-0.16448807737799975</v>
      </c>
      <c r="AO323">
        <f t="shared" ref="AO323:AO386" si="34">AC323-AG323</f>
        <v>-5.5679426997999992E-2</v>
      </c>
      <c r="AP323">
        <f>Y323-AH323</f>
        <v>2.6398472800999162E-2</v>
      </c>
      <c r="AQ323">
        <f t="shared" ref="AQ323:AQ386" si="35">AE323-AI323</f>
        <v>2.5098978648999459E-2</v>
      </c>
      <c r="AR323">
        <f>AA323-AJ323</f>
        <v>1.3680588560000317E-2</v>
      </c>
      <c r="AS323" s="5">
        <f>V323-Y323</f>
        <v>-0.16726779967999983</v>
      </c>
      <c r="AT323" s="5"/>
      <c r="AU323" s="5">
        <f>V323-Z323</f>
        <v>0.67677406074916036</v>
      </c>
      <c r="AV323" s="5"/>
      <c r="AW323" s="5">
        <f>V323-AA323</f>
        <v>-0.17816866593800007</v>
      </c>
      <c r="AX323" s="5"/>
      <c r="AY323" s="5">
        <f>V323-AB323</f>
        <v>0.6895239815994374</v>
      </c>
      <c r="AZ323" s="5"/>
      <c r="BA323" s="5">
        <f>V323-AC323</f>
        <v>-0.33737664972400006</v>
      </c>
      <c r="BB323" s="5"/>
      <c r="BC323" s="5">
        <f>V323-AD323</f>
        <v>1.2205114414980001</v>
      </c>
      <c r="BD323" s="5"/>
      <c r="BE323" s="5">
        <f>V323-AE323</f>
        <v>-0.18367415462699999</v>
      </c>
      <c r="BF323" s="5"/>
      <c r="BG323" s="5">
        <f>V323-AF323</f>
        <v>0.6701108526770001</v>
      </c>
      <c r="BM323" s="6"/>
    </row>
    <row r="324" spans="1:65" x14ac:dyDescent="0.15">
      <c r="A324">
        <v>1157</v>
      </c>
      <c r="B324">
        <v>0</v>
      </c>
      <c r="C324">
        <v>7.837450183421213E-4</v>
      </c>
      <c r="D324" t="s">
        <v>23</v>
      </c>
      <c r="E324">
        <v>0.1</v>
      </c>
      <c r="F324">
        <v>0.177373</v>
      </c>
      <c r="G324">
        <v>16.894438000000001</v>
      </c>
      <c r="H324">
        <v>0.47871000000000002</v>
      </c>
      <c r="I324">
        <v>0.97680000000000011</v>
      </c>
      <c r="J324">
        <f t="shared" si="30"/>
        <v>-2.3025850929940455</v>
      </c>
      <c r="K324">
        <f t="shared" si="31"/>
        <v>-1.729500419111659</v>
      </c>
      <c r="L324">
        <f t="shared" si="32"/>
        <v>2.8269844553336125</v>
      </c>
      <c r="M324">
        <f t="shared" si="33"/>
        <v>-0.73666029289169144</v>
      </c>
      <c r="N324" s="1">
        <v>-0.75111248799999997</v>
      </c>
      <c r="O324" s="1">
        <v>1.2277437490000001</v>
      </c>
      <c r="P324" s="1">
        <v>-0.31992749999999998</v>
      </c>
      <c r="Q324" s="1">
        <v>-1</v>
      </c>
      <c r="R324" s="1">
        <v>0.56378366499999999</v>
      </c>
      <c r="S324" s="1">
        <v>0.31785202099999998</v>
      </c>
      <c r="T324" s="1">
        <v>0.179199777</v>
      </c>
      <c r="U324" s="1">
        <v>0.101029907</v>
      </c>
      <c r="V324" s="1">
        <v>-1.0194349E-2</v>
      </c>
      <c r="W324" s="1">
        <v>-0.360298075</v>
      </c>
      <c r="X324" s="1">
        <v>-0.24888751200000001</v>
      </c>
      <c r="Y324">
        <f>-1.23-0.609*Q324-2.054*R324+1.501*O324</f>
        <v>6.3831719339000115E-2</v>
      </c>
      <c r="Z324">
        <f>LOG(EXP(-2.885-0.575*J324+1.475*L324-6.802*R324))</f>
        <v>-0.53247456216573141</v>
      </c>
      <c r="AA324">
        <f>-0.206-4.187*R324+0.706*S324+2.293*T324-1.682*U324+1.177*O324-1.111*N324+0.549*P324</f>
        <v>2.7142757990001043E-3</v>
      </c>
      <c r="AB324">
        <f>LOG10(EXP(-0.74-4.93*R324-19.91*S324+43.75*T324-30.12*U324-1.3*K324+1.04*L324+0.68*M324))</f>
        <v>-0.15783667823179823</v>
      </c>
      <c r="AC324">
        <f>-0.391+0.23*W324-1.722*X324</f>
        <v>-4.5284261585999963E-2</v>
      </c>
      <c r="AD324">
        <f>-0.215+2.341*W324-1.438*X324</f>
        <v>-0.7005575513190001</v>
      </c>
      <c r="AE324">
        <f>-2.429+1.433*W324-Q324+1.761*O324</f>
        <v>0.21674960051399994</v>
      </c>
      <c r="AF324">
        <f>2.471*W324-0.917*Q324+1.48*O324-2.027</f>
        <v>-0.18323579480499985</v>
      </c>
      <c r="AG324">
        <f>-0.192+0.397*W324-1.615*X324</f>
        <v>6.6914996105000013E-2</v>
      </c>
      <c r="AH324">
        <f>-1.166-0.597*Q324-2.065*R324+1.443*O324</f>
        <v>3.8420961582000368E-2</v>
      </c>
      <c r="AI324">
        <f>-2.371+1.433*W324-0.996*Q324+1.696*O324</f>
        <v>0.19094625682900013</v>
      </c>
      <c r="AJ324">
        <f>-0.19-4.841*R324+3.333*S324-1.523*T324+0.147*U324+1.173*O324-1.142*N324+0.553*P324</f>
        <v>3.0481710590002098E-3</v>
      </c>
      <c r="AK324" s="6">
        <f>V324-AG324</f>
        <v>-7.7109345105000018E-2</v>
      </c>
      <c r="AL324" s="6">
        <f>V324-AH324</f>
        <v>-4.8615310582000366E-2</v>
      </c>
      <c r="AM324" s="6">
        <f>V324-AI324</f>
        <v>-0.20114060582900012</v>
      </c>
      <c r="AN324" s="6">
        <f>V324-AJ324</f>
        <v>-1.324252005900021E-2</v>
      </c>
      <c r="AO324">
        <f t="shared" si="34"/>
        <v>-0.11219925769099998</v>
      </c>
      <c r="AP324">
        <f>Y324-AH324</f>
        <v>2.5410757756999747E-2</v>
      </c>
      <c r="AQ324">
        <f t="shared" si="35"/>
        <v>2.5803343684999813E-2</v>
      </c>
      <c r="AR324">
        <f>AA324-AJ324</f>
        <v>-3.338952600001055E-4</v>
      </c>
      <c r="AS324" s="5">
        <f>V324-Y324</f>
        <v>-7.402606833900012E-2</v>
      </c>
      <c r="AT324" s="5"/>
      <c r="AU324" s="5">
        <f>V324-Z324</f>
        <v>0.52228021316573137</v>
      </c>
      <c r="AV324" s="5"/>
      <c r="AW324" s="5">
        <f>V324-AA324</f>
        <v>-1.2908624799000104E-2</v>
      </c>
      <c r="AX324" s="5"/>
      <c r="AY324" s="5">
        <f>V324-AB324</f>
        <v>0.14764232923179824</v>
      </c>
      <c r="AZ324" s="5"/>
      <c r="BA324" s="5">
        <f>V324-AC324</f>
        <v>3.5089912585999965E-2</v>
      </c>
      <c r="BB324" s="5"/>
      <c r="BC324" s="5">
        <f>V324-AD324</f>
        <v>0.69036320231900006</v>
      </c>
      <c r="BD324" s="5"/>
      <c r="BE324" s="5">
        <f>V324-AE324</f>
        <v>-0.22694394951399993</v>
      </c>
      <c r="BF324" s="5"/>
      <c r="BG324" s="5">
        <f>V324-AF324</f>
        <v>0.17304144580499986</v>
      </c>
      <c r="BM324" s="6"/>
    </row>
    <row r="325" spans="1:65" x14ac:dyDescent="0.15">
      <c r="A325">
        <v>1157</v>
      </c>
      <c r="B325">
        <v>0</v>
      </c>
      <c r="C325">
        <v>7.837450183421213E-4</v>
      </c>
      <c r="D325" t="s">
        <v>24</v>
      </c>
      <c r="E325">
        <v>0.02</v>
      </c>
      <c r="F325">
        <v>0.13206300000000001</v>
      </c>
      <c r="G325">
        <v>10.462001000000001</v>
      </c>
      <c r="H325">
        <v>0.324264</v>
      </c>
      <c r="I325">
        <v>13.858000000000001</v>
      </c>
      <c r="J325">
        <f t="shared" si="30"/>
        <v>-3.912023005428146</v>
      </c>
      <c r="K325">
        <f t="shared" si="31"/>
        <v>-2.0244761975268952</v>
      </c>
      <c r="L325">
        <f t="shared" si="32"/>
        <v>2.347749740532433</v>
      </c>
      <c r="M325">
        <f t="shared" si="33"/>
        <v>-1.1261972801563693</v>
      </c>
      <c r="N325" s="1">
        <v>-0.87921884100000003</v>
      </c>
      <c r="O325" s="1">
        <v>1.019614757</v>
      </c>
      <c r="P325" s="1">
        <v>-0.48910126399999998</v>
      </c>
      <c r="Q325" s="1">
        <v>-1.698970004</v>
      </c>
      <c r="R325" s="1">
        <v>0.15144287200000001</v>
      </c>
      <c r="S325" s="1">
        <v>2.2934942999999999E-2</v>
      </c>
      <c r="T325" s="1">
        <v>3.4733339999999998E-3</v>
      </c>
      <c r="U325" s="1">
        <v>5.2601199999999996E-4</v>
      </c>
      <c r="V325" s="1">
        <v>1.1417005570000001</v>
      </c>
      <c r="W325" s="1">
        <v>-7.1318913999999997E-2</v>
      </c>
      <c r="X325" s="1">
        <v>-0.81975116299999995</v>
      </c>
      <c r="Y325">
        <f>-1.23-0.609*Q325-2.054*R325+1.501*O325</f>
        <v>1.0240508236049999</v>
      </c>
      <c r="Z325">
        <f>LOG(EXP(-2.885-0.575*J325+1.475*L325-6.802*R325))</f>
        <v>0.78052693276390028</v>
      </c>
      <c r="AA325">
        <f>-0.206-4.187*R325+0.706*S325+2.293*T325-1.682*U325+1.177*O325-1.111*N325+0.549*P325</f>
        <v>1.0915624747760004</v>
      </c>
      <c r="AB325">
        <f>LOG10(EXP(-0.74-4.93*R325-19.91*S325+43.75*T325-30.12*U325-1.3*K325+1.04*L325+0.68*M325))</f>
        <v>1.0859670076952199</v>
      </c>
      <c r="AC325">
        <f>-0.391+0.23*W325-1.722*X325</f>
        <v>1.0042081524659998</v>
      </c>
      <c r="AD325">
        <f>-0.215+2.341*W325-1.438*X325</f>
        <v>0.7968445947199998</v>
      </c>
      <c r="AE325">
        <f>-2.429+1.433*W325-Q325+1.761*O325</f>
        <v>0.96331158731500022</v>
      </c>
      <c r="AF325">
        <f>2.471*W325-0.917*Q325+1.48*O325-2.027</f>
        <v>0.86375629753399963</v>
      </c>
      <c r="AG325">
        <f>-0.192+0.397*W325-1.615*X325</f>
        <v>1.103584519387</v>
      </c>
      <c r="AH325">
        <f>-1.166-0.597*Q325-2.065*R325+1.443*O325</f>
        <v>1.0068596560590002</v>
      </c>
      <c r="AI325">
        <f>-2.371+1.433*W325-0.996*Q325+1.696*O325</f>
        <v>0.94824074809400005</v>
      </c>
      <c r="AJ325">
        <f>-0.19-4.841*R325+3.333*S325-1.523*T325+0.147*U325+1.173*O325-1.142*N325+0.553*P325</f>
        <v>1.07769768514</v>
      </c>
      <c r="AK325" s="6">
        <f>V325-AG325</f>
        <v>3.8116037613000087E-2</v>
      </c>
      <c r="AL325" s="6">
        <f>V325-AH325</f>
        <v>0.13484090094099987</v>
      </c>
      <c r="AM325" s="6">
        <f>V325-AI325</f>
        <v>0.19345980890600001</v>
      </c>
      <c r="AN325" s="6">
        <f>V325-AJ325</f>
        <v>6.4002871860000088E-2</v>
      </c>
      <c r="AO325">
        <f t="shared" si="34"/>
        <v>-9.9376366921000159E-2</v>
      </c>
      <c r="AP325">
        <f>Y325-AH325</f>
        <v>1.7191167545999697E-2</v>
      </c>
      <c r="AQ325">
        <f t="shared" si="35"/>
        <v>1.5070839221000165E-2</v>
      </c>
      <c r="AR325">
        <f>AA325-AJ325</f>
        <v>1.3864789636000463E-2</v>
      </c>
      <c r="AS325" s="5">
        <f>V325-Y325</f>
        <v>0.11764973339500018</v>
      </c>
      <c r="AT325" s="5"/>
      <c r="AU325" s="5">
        <f>V325-Z325</f>
        <v>0.36117362423609978</v>
      </c>
      <c r="AV325" s="5"/>
      <c r="AW325" s="5">
        <f>V325-AA325</f>
        <v>5.0138082223999625E-2</v>
      </c>
      <c r="AX325" s="5"/>
      <c r="AY325" s="5">
        <f>V325-AB325</f>
        <v>5.5733549304780139E-2</v>
      </c>
      <c r="AZ325" s="5"/>
      <c r="BA325" s="5">
        <f>V325-AC325</f>
        <v>0.13749240453400025</v>
      </c>
      <c r="BB325" s="5"/>
      <c r="BC325" s="5">
        <f>V325-AD325</f>
        <v>0.34485596228000026</v>
      </c>
      <c r="BD325" s="5"/>
      <c r="BE325" s="5">
        <f>V325-AE325</f>
        <v>0.17838896968499984</v>
      </c>
      <c r="BF325" s="5"/>
      <c r="BG325" s="5">
        <f>V325-AF325</f>
        <v>0.27794425946600043</v>
      </c>
      <c r="BM325" s="6"/>
    </row>
    <row r="326" spans="1:65" x14ac:dyDescent="0.15">
      <c r="A326">
        <v>927</v>
      </c>
      <c r="B326">
        <v>0</v>
      </c>
      <c r="C326">
        <v>7.916871774496701E-4</v>
      </c>
      <c r="D326" t="s">
        <v>23</v>
      </c>
      <c r="E326">
        <v>0.02</v>
      </c>
      <c r="F326">
        <v>4.5261000000000003E-2</v>
      </c>
      <c r="G326">
        <v>1.900372</v>
      </c>
      <c r="H326">
        <v>4.333E-2</v>
      </c>
      <c r="I326">
        <v>0.22859999999999997</v>
      </c>
      <c r="J326">
        <f t="shared" si="30"/>
        <v>-3.912023005428146</v>
      </c>
      <c r="K326">
        <f t="shared" si="31"/>
        <v>-3.0953095444560899</v>
      </c>
      <c r="L326">
        <f t="shared" si="32"/>
        <v>0.64204965648182133</v>
      </c>
      <c r="M326">
        <f t="shared" si="33"/>
        <v>-3.138910043230319</v>
      </c>
      <c r="N326" s="1">
        <v>-1.344275855</v>
      </c>
      <c r="O326" s="1">
        <v>0.27883862300000001</v>
      </c>
      <c r="P326" s="1">
        <v>-1.3632113109999999</v>
      </c>
      <c r="Q326" s="1">
        <v>-1.698970004</v>
      </c>
      <c r="R326" s="1">
        <v>0.44188153200000002</v>
      </c>
      <c r="S326" s="1">
        <v>0.195259288</v>
      </c>
      <c r="T326" s="1">
        <v>8.6281472999999997E-2</v>
      </c>
      <c r="U326" s="1">
        <v>3.8126189999999997E-2</v>
      </c>
      <c r="V326" s="1">
        <v>-0.640923774</v>
      </c>
      <c r="W326" s="1">
        <v>-0.25327360599999998</v>
      </c>
      <c r="X326" s="1">
        <v>-0.35469414900000001</v>
      </c>
      <c r="Y326">
        <f>-1.23-0.609*Q326-2.054*R326+1.501*O326</f>
        <v>-0.68441516116900025</v>
      </c>
      <c r="Z326">
        <f>LOG(EXP(-2.885-0.575*J326+1.475*L326-6.802*R326))</f>
        <v>-1.1700943072330994</v>
      </c>
      <c r="AA326">
        <f>-0.206-4.187*R326+0.706*S326+2.293*T326-1.682*U326+1.177*O326-1.111*N326+0.549*P326</f>
        <v>-0.7113092267100003</v>
      </c>
      <c r="AB326">
        <f>LOG10(EXP(-0.74-4.93*R326-19.91*S326+43.75*T326-30.12*U326-1.3*K326+1.04*L326+0.68*M326))</f>
        <v>-0.7046252317402637</v>
      </c>
      <c r="AC326">
        <f>-0.391+0.23*W326-1.722*X326</f>
        <v>0.161530395198</v>
      </c>
      <c r="AD326">
        <f>-0.215+2.341*W326-1.438*X326</f>
        <v>-0.29786332538399996</v>
      </c>
      <c r="AE326">
        <f>-2.429+1.433*W326-Q326+1.761*O326</f>
        <v>-0.60193625829499964</v>
      </c>
      <c r="AF326">
        <f>2.471*W326-0.917*Q326+1.48*O326-2.027</f>
        <v>-0.68220242471800008</v>
      </c>
      <c r="AG326">
        <f>-0.192+0.397*W326-1.615*X326</f>
        <v>0.28028142905300008</v>
      </c>
      <c r="AH326">
        <f>-1.166-0.597*Q326-2.065*R326+1.443*O326</f>
        <v>-0.66183613820300002</v>
      </c>
      <c r="AI326">
        <f>-2.371+1.433*W326-0.996*Q326+1.696*O326</f>
        <v>-0.56885664880599973</v>
      </c>
      <c r="AJ326">
        <f>-0.19-4.841*R326+3.333*S326-1.523*T326+0.147*U326+1.173*O326-1.142*N326+0.553*P326</f>
        <v>-0.69576654675100025</v>
      </c>
      <c r="AK326" s="6">
        <f>V326-AG326</f>
        <v>-0.92120520305300002</v>
      </c>
      <c r="AL326" s="6">
        <f>V326-AH326</f>
        <v>2.0912364203000022E-2</v>
      </c>
      <c r="AM326" s="6">
        <f>V326-AI326</f>
        <v>-7.206712519400027E-2</v>
      </c>
      <c r="AN326" s="6">
        <f>V326-AJ326</f>
        <v>5.4842772751000246E-2</v>
      </c>
      <c r="AO326">
        <f t="shared" si="34"/>
        <v>-0.11875103385500008</v>
      </c>
      <c r="AP326">
        <f>Y326-AH326</f>
        <v>-2.2579022966000228E-2</v>
      </c>
      <c r="AQ326">
        <f t="shared" si="35"/>
        <v>-3.3079609488999906E-2</v>
      </c>
      <c r="AR326">
        <f>AA326-AJ326</f>
        <v>-1.554267995900005E-2</v>
      </c>
      <c r="AS326" s="5">
        <f>V326-Y326</f>
        <v>4.3491387169000251E-2</v>
      </c>
      <c r="AT326" s="5"/>
      <c r="AU326" s="5">
        <f>V326-Z326</f>
        <v>0.52917053323309937</v>
      </c>
      <c r="AV326" s="5"/>
      <c r="AW326" s="5">
        <f>V326-AA326</f>
        <v>7.0385452710000296E-2</v>
      </c>
      <c r="AX326" s="5"/>
      <c r="AY326" s="5">
        <f>V326-AB326</f>
        <v>6.3701457740263701E-2</v>
      </c>
      <c r="AZ326" s="5"/>
      <c r="BA326" s="5">
        <f>V326-AC326</f>
        <v>-0.80245416919800006</v>
      </c>
      <c r="BB326" s="5"/>
      <c r="BC326" s="5">
        <f>V326-AD326</f>
        <v>-0.34306044861600005</v>
      </c>
      <c r="BD326" s="5"/>
      <c r="BE326" s="5">
        <f>V326-AE326</f>
        <v>-3.8987515705000364E-2</v>
      </c>
      <c r="BF326" s="5"/>
      <c r="BG326" s="5">
        <f>V326-AF326</f>
        <v>4.1278650718000076E-2</v>
      </c>
      <c r="BM326" s="6"/>
    </row>
    <row r="327" spans="1:65" x14ac:dyDescent="0.15">
      <c r="A327">
        <v>927</v>
      </c>
      <c r="B327">
        <v>0</v>
      </c>
      <c r="C327">
        <v>7.916871774496701E-4</v>
      </c>
      <c r="D327" t="s">
        <v>24</v>
      </c>
      <c r="E327">
        <v>0.02</v>
      </c>
      <c r="F327">
        <v>4.4742999999999998E-2</v>
      </c>
      <c r="G327">
        <v>2.2600120000000001</v>
      </c>
      <c r="H327">
        <v>4.9120999999999998E-2</v>
      </c>
      <c r="I327">
        <v>0.2379</v>
      </c>
      <c r="J327">
        <f t="shared" si="30"/>
        <v>-3.912023005428146</v>
      </c>
      <c r="K327">
        <f t="shared" si="31"/>
        <v>-3.1068202710778792</v>
      </c>
      <c r="L327">
        <f t="shared" si="32"/>
        <v>0.8153701230046112</v>
      </c>
      <c r="M327">
        <f t="shared" si="33"/>
        <v>-3.0134686370442885</v>
      </c>
      <c r="N327" s="1">
        <v>-1.3492748999999999</v>
      </c>
      <c r="O327" s="1">
        <v>0.354110745</v>
      </c>
      <c r="P327" s="1">
        <v>-1.3087328</v>
      </c>
      <c r="Q327" s="1">
        <v>-1.698970004</v>
      </c>
      <c r="R327" s="1">
        <v>0.44699729599999999</v>
      </c>
      <c r="S327" s="1">
        <v>0.19980658200000001</v>
      </c>
      <c r="T327" s="1">
        <v>8.9313002000000002E-2</v>
      </c>
      <c r="U327" s="1">
        <v>3.992267E-2</v>
      </c>
      <c r="V327" s="1">
        <v>-0.62360555799999995</v>
      </c>
      <c r="W327" s="1">
        <v>-0.25727274500000002</v>
      </c>
      <c r="X327" s="1">
        <v>-0.34969510399999998</v>
      </c>
      <c r="Y327">
        <f>-1.23-0.609*Q327-2.054*R327+1.501*O327</f>
        <v>-0.58193948530299999</v>
      </c>
      <c r="Z327">
        <f>LOG(EXP(-2.885-0.575*J327+1.475*L327-6.802*R327))</f>
        <v>-1.0741802573831787</v>
      </c>
      <c r="AA327">
        <f>-0.206-4.187*R327+0.706*S327+2.293*T327-1.682*U327+1.177*O327-1.111*N327+0.549*P327</f>
        <v>-0.60153099524900044</v>
      </c>
      <c r="AB327">
        <f>LOG10(EXP(-0.74-4.93*R327-19.91*S327+43.75*T327-30.12*U327-1.3*K327+1.04*L327+0.68*M327))</f>
        <v>-0.59897030379482441</v>
      </c>
      <c r="AC327">
        <f>-0.391+0.23*W327-1.722*X327</f>
        <v>0.15200223773799992</v>
      </c>
      <c r="AD327">
        <f>-0.215+2.341*W327-1.438*X327</f>
        <v>-0.31441393649300009</v>
      </c>
      <c r="AE327">
        <f>-2.429+1.433*W327-Q327+1.761*O327</f>
        <v>-0.47511281763999991</v>
      </c>
      <c r="AF327">
        <f>2.471*W327-0.917*Q327+1.48*O327-2.027</f>
        <v>-0.58068155662700027</v>
      </c>
      <c r="AG327">
        <f>-0.192+0.397*W327-1.615*X327</f>
        <v>0.27062031319499991</v>
      </c>
      <c r="AH327">
        <f>-1.166-0.597*Q327-2.065*R327+1.443*O327</f>
        <v>-0.56378251881699992</v>
      </c>
      <c r="AI327">
        <f>-2.371+1.433*W327-0.996*Q327+1.696*O327</f>
        <v>-0.44692589608100008</v>
      </c>
      <c r="AJ327">
        <f>-0.19-4.841*R327+3.333*S327-1.523*T327+0.147*U327+1.173*O327-1.142*N327+0.553*P327</f>
        <v>-0.5855990404010003</v>
      </c>
      <c r="AK327" s="6">
        <f>V327-AG327</f>
        <v>-0.89422587119499986</v>
      </c>
      <c r="AL327" s="6">
        <f>V327-AH327</f>
        <v>-5.9823039183000026E-2</v>
      </c>
      <c r="AM327" s="6">
        <f>V327-AI327</f>
        <v>-0.17667966191899986</v>
      </c>
      <c r="AN327" s="6">
        <f>V327-AJ327</f>
        <v>-3.8006517598999645E-2</v>
      </c>
      <c r="AO327">
        <f t="shared" si="34"/>
        <v>-0.11861807545699998</v>
      </c>
      <c r="AP327">
        <f>Y327-AH327</f>
        <v>-1.815696648600007E-2</v>
      </c>
      <c r="AQ327">
        <f t="shared" si="35"/>
        <v>-2.8186921558999822E-2</v>
      </c>
      <c r="AR327">
        <f>AA327-AJ327</f>
        <v>-1.5931954848000141E-2</v>
      </c>
      <c r="AS327" s="5">
        <f>V327-Y327</f>
        <v>-4.1666072696999956E-2</v>
      </c>
      <c r="AT327" s="5"/>
      <c r="AU327" s="5">
        <f>V327-Z327</f>
        <v>0.45057469938317873</v>
      </c>
      <c r="AV327" s="5"/>
      <c r="AW327" s="5">
        <f>V327-AA327</f>
        <v>-2.2074562750999505E-2</v>
      </c>
      <c r="AX327" s="5"/>
      <c r="AY327" s="5">
        <f>V327-AB327</f>
        <v>-2.4635254205175539E-2</v>
      </c>
      <c r="AZ327" s="5"/>
      <c r="BA327" s="5">
        <f>V327-AC327</f>
        <v>-0.77560779573799987</v>
      </c>
      <c r="BB327" s="5"/>
      <c r="BC327" s="5">
        <f>V327-AD327</f>
        <v>-0.30919162150699986</v>
      </c>
      <c r="BD327" s="5"/>
      <c r="BE327" s="5">
        <f>V327-AE327</f>
        <v>-0.14849274036000004</v>
      </c>
      <c r="BF327" s="5"/>
      <c r="BG327" s="5">
        <f>V327-AF327</f>
        <v>-4.2924001372999676E-2</v>
      </c>
      <c r="BM327" s="6"/>
    </row>
    <row r="328" spans="1:65" x14ac:dyDescent="0.15">
      <c r="A328">
        <v>906</v>
      </c>
      <c r="B328">
        <v>0</v>
      </c>
      <c r="C328">
        <v>8.5126137841025113E-4</v>
      </c>
      <c r="D328" t="s">
        <v>23</v>
      </c>
      <c r="E328">
        <v>0.02</v>
      </c>
      <c r="F328">
        <v>8.0684000000000006E-2</v>
      </c>
      <c r="G328">
        <v>4.7902050000000003</v>
      </c>
      <c r="H328">
        <v>0.15872600000000001</v>
      </c>
      <c r="I328">
        <v>3.4327000000000005</v>
      </c>
      <c r="J328">
        <f t="shared" si="30"/>
        <v>-3.912023005428146</v>
      </c>
      <c r="K328">
        <f t="shared" si="31"/>
        <v>-2.5172149885430506</v>
      </c>
      <c r="L328">
        <f t="shared" si="32"/>
        <v>1.566573208001818</v>
      </c>
      <c r="M328">
        <f t="shared" si="33"/>
        <v>-1.840575833740713</v>
      </c>
      <c r="N328" s="1">
        <v>-1.093212579</v>
      </c>
      <c r="O328" s="1">
        <v>0.68035409999999996</v>
      </c>
      <c r="P328" s="1">
        <v>-0.79935192799999999</v>
      </c>
      <c r="Q328" s="1">
        <v>-1.698970004</v>
      </c>
      <c r="R328" s="1">
        <v>0.247880621</v>
      </c>
      <c r="S328" s="1">
        <v>6.1444802E-2</v>
      </c>
      <c r="T328" s="1">
        <v>1.5230976E-2</v>
      </c>
      <c r="U328" s="1">
        <v>3.7754640000000001E-3</v>
      </c>
      <c r="V328" s="1">
        <v>0.53563585000000002</v>
      </c>
      <c r="W328" s="1">
        <v>-0.123713221</v>
      </c>
      <c r="X328" s="1">
        <v>-0.60575742499999996</v>
      </c>
      <c r="Y328">
        <f>-1.23-0.609*Q328-2.054*R328+1.501*O328</f>
        <v>0.31673744100199974</v>
      </c>
      <c r="Z328">
        <f>LOG(EXP(-2.885-0.575*J328+1.475*L328-6.802*R328))</f>
        <v>-4.7665009868812615E-3</v>
      </c>
      <c r="AA328">
        <f>-0.206-4.187*R328+0.706*S328+2.293*T328-1.682*U328+1.177*O328-1.111*N328+0.549*P328</f>
        <v>0.40456991010199983</v>
      </c>
      <c r="AB328">
        <f>LOG10(EXP(-0.74-4.93*R328-19.91*S328+43.75*T328-30.12*U328-1.3*K328+1.04*L328+0.68*M328))</f>
        <v>0.44178380749067164</v>
      </c>
      <c r="AC328">
        <f>-0.391+0.23*W328-1.722*X328</f>
        <v>0.62366024501999995</v>
      </c>
      <c r="AD328">
        <f>-0.215+2.341*W328-1.438*X328</f>
        <v>0.36646652678899994</v>
      </c>
      <c r="AE328">
        <f>-2.429+1.433*W328-Q328+1.761*O328</f>
        <v>0.29079252840700009</v>
      </c>
      <c r="AF328">
        <f>2.471*W328-0.917*Q328+1.48*O328-2.027</f>
        <v>0.23218419257699985</v>
      </c>
      <c r="AG328">
        <f>-0.192+0.397*W328-1.615*X328</f>
        <v>0.73718409263799989</v>
      </c>
      <c r="AH328">
        <f>-1.166-0.597*Q328-2.065*R328+1.443*O328</f>
        <v>0.31816257632300016</v>
      </c>
      <c r="AI328">
        <f>-2.371+1.433*W328-0.996*Q328+1.696*O328</f>
        <v>0.29777363189100003</v>
      </c>
      <c r="AJ328">
        <f>-0.19-4.841*R328+3.333*S328-1.523*T328+0.147*U328+1.173*O328-1.142*N328+0.553*P328</f>
        <v>0.3966261638989998</v>
      </c>
      <c r="AK328" s="6">
        <f>V328-AG328</f>
        <v>-0.20154824263799986</v>
      </c>
      <c r="AL328" s="6">
        <f>V328-AH328</f>
        <v>0.21747327367699987</v>
      </c>
      <c r="AM328" s="6">
        <f>V328-AI328</f>
        <v>0.23786221810899999</v>
      </c>
      <c r="AN328" s="6">
        <f>V328-AJ328</f>
        <v>0.13900968610100023</v>
      </c>
      <c r="AO328">
        <f t="shared" si="34"/>
        <v>-0.11352384761799994</v>
      </c>
      <c r="AP328">
        <f>Y328-AH328</f>
        <v>-1.4251353210004147E-3</v>
      </c>
      <c r="AQ328">
        <f t="shared" si="35"/>
        <v>-6.9811034839999397E-3</v>
      </c>
      <c r="AR328">
        <f>AA328-AJ328</f>
        <v>7.943746203000035E-3</v>
      </c>
      <c r="AS328" s="5">
        <f>V328-Y328</f>
        <v>0.21889840899800028</v>
      </c>
      <c r="AT328" s="5"/>
      <c r="AU328" s="5">
        <f>V328-Z328</f>
        <v>0.54040235098688127</v>
      </c>
      <c r="AV328" s="5"/>
      <c r="AW328" s="5">
        <f>V328-AA328</f>
        <v>0.13106593989800019</v>
      </c>
      <c r="AX328" s="5"/>
      <c r="AY328" s="5">
        <f>V328-AB328</f>
        <v>9.3852042509328382E-2</v>
      </c>
      <c r="AZ328" s="5"/>
      <c r="BA328" s="5">
        <f>V328-AC328</f>
        <v>-8.8024395019999924E-2</v>
      </c>
      <c r="BB328" s="5"/>
      <c r="BC328" s="5">
        <f>V328-AD328</f>
        <v>0.16916932321100009</v>
      </c>
      <c r="BD328" s="5"/>
      <c r="BE328" s="5">
        <f>V328-AE328</f>
        <v>0.24484332159299993</v>
      </c>
      <c r="BF328" s="5"/>
      <c r="BG328" s="5">
        <f>V328-AF328</f>
        <v>0.30345165742300018</v>
      </c>
      <c r="BM328" s="6"/>
    </row>
    <row r="329" spans="1:65" x14ac:dyDescent="0.15">
      <c r="A329">
        <v>906</v>
      </c>
      <c r="B329">
        <v>0</v>
      </c>
      <c r="C329">
        <v>8.5126137841025113E-4</v>
      </c>
      <c r="D329" t="s">
        <v>24</v>
      </c>
      <c r="E329">
        <v>0.02</v>
      </c>
      <c r="F329">
        <v>0.115068</v>
      </c>
      <c r="G329">
        <v>4.61015</v>
      </c>
      <c r="H329">
        <v>0.202433</v>
      </c>
      <c r="I329">
        <v>3.4302000000000001</v>
      </c>
      <c r="J329">
        <f t="shared" si="30"/>
        <v>-3.912023005428146</v>
      </c>
      <c r="K329">
        <f t="shared" si="31"/>
        <v>-2.1622320210225925</v>
      </c>
      <c r="L329">
        <f t="shared" si="32"/>
        <v>1.5282603944401636</v>
      </c>
      <c r="M329">
        <f t="shared" si="33"/>
        <v>-1.5973463113807089</v>
      </c>
      <c r="N329" s="1">
        <v>-0.93904543500000004</v>
      </c>
      <c r="O329" s="1">
        <v>0.66371505600000003</v>
      </c>
      <c r="P329" s="1">
        <v>-0.693718689</v>
      </c>
      <c r="Q329" s="1">
        <v>-1.698970004</v>
      </c>
      <c r="R329" s="1">
        <v>0.17381026899999999</v>
      </c>
      <c r="S329" s="1">
        <v>3.0210009999999999E-2</v>
      </c>
      <c r="T329" s="1">
        <v>5.2508099999999999E-3</v>
      </c>
      <c r="U329" s="1">
        <v>9.1264500000000001E-4</v>
      </c>
      <c r="V329" s="1">
        <v>0.53531944300000001</v>
      </c>
      <c r="W329" s="1">
        <v>-8.2920206999999996E-2</v>
      </c>
      <c r="X329" s="1">
        <v>-0.75992456900000005</v>
      </c>
      <c r="Y329">
        <f>-1.23-0.609*Q329-2.054*R329+1.501*O329</f>
        <v>0.44390273896599985</v>
      </c>
      <c r="Z329">
        <f>LOG(EXP(-2.885-0.575*J329+1.475*L329-6.802*R329))</f>
        <v>0.18949999351166391</v>
      </c>
      <c r="AA329">
        <f>-0.206-4.187*R329+0.706*S329+2.293*T329-1.682*U329+1.177*O329-1.111*N329+0.549*P329</f>
        <v>0.54171024813300028</v>
      </c>
      <c r="AB329">
        <f>LOG10(EXP(-0.74-4.93*R329-19.91*S329+43.75*T329-30.12*U329-1.3*K329+1.04*L329+0.68*M329))</f>
        <v>0.57238496620531487</v>
      </c>
      <c r="AC329">
        <f>-0.391+0.23*W329-1.722*X329</f>
        <v>0.89851846020799997</v>
      </c>
      <c r="AD329">
        <f>-0.215+2.341*W329-1.438*X329</f>
        <v>0.68365532563499998</v>
      </c>
      <c r="AE329">
        <f>-2.429+1.433*W329-Q329+1.761*O329</f>
        <v>0.31994756098500021</v>
      </c>
      <c r="AF329">
        <f>2.471*W329-0.917*Q329+1.48*O329-2.027</f>
        <v>0.30835794505100012</v>
      </c>
      <c r="AG329">
        <f>-0.192+0.397*W329-1.615*X329</f>
        <v>1.002358856756</v>
      </c>
      <c r="AH329">
        <f>-1.166-0.597*Q329-2.065*R329+1.443*O329</f>
        <v>0.44710771271100025</v>
      </c>
      <c r="AI329">
        <f>-2.371+1.433*W329-0.996*Q329+1.696*O329</f>
        <v>0.32801020232900013</v>
      </c>
      <c r="AJ329">
        <f>-0.19-4.841*R329+3.333*S329-1.523*T329+0.147*U329+1.173*O329-1.142*N329+0.553*P329</f>
        <v>0.52871283872699992</v>
      </c>
      <c r="AK329" s="6">
        <f>V329-AG329</f>
        <v>-0.467039413756</v>
      </c>
      <c r="AL329" s="6">
        <f>V329-AH329</f>
        <v>8.8211730288999757E-2</v>
      </c>
      <c r="AM329" s="6">
        <f>V329-AI329</f>
        <v>0.20730924067099987</v>
      </c>
      <c r="AN329" s="6">
        <f>V329-AJ329</f>
        <v>6.6066042730000829E-3</v>
      </c>
      <c r="AO329">
        <f t="shared" si="34"/>
        <v>-0.10384039654800004</v>
      </c>
      <c r="AP329">
        <f>Y329-AH329</f>
        <v>-3.2049737450003946E-3</v>
      </c>
      <c r="AQ329">
        <f t="shared" si="35"/>
        <v>-8.0626413439999212E-3</v>
      </c>
      <c r="AR329">
        <f>AA329-AJ329</f>
        <v>1.299740940600036E-2</v>
      </c>
      <c r="AS329" s="5">
        <f>V329-Y329</f>
        <v>9.1416704034000151E-2</v>
      </c>
      <c r="AT329" s="5"/>
      <c r="AU329" s="5">
        <f>V329-Z329</f>
        <v>0.34581944948833609</v>
      </c>
      <c r="AV329" s="5"/>
      <c r="AW329" s="5">
        <f>V329-AA329</f>
        <v>-6.3908051330002769E-3</v>
      </c>
      <c r="AX329" s="5"/>
      <c r="AY329" s="5">
        <f>V329-AB329</f>
        <v>-3.7065523205314865E-2</v>
      </c>
      <c r="AZ329" s="5"/>
      <c r="BA329" s="5">
        <f>V329-AC329</f>
        <v>-0.36319901720799996</v>
      </c>
      <c r="BB329" s="5"/>
      <c r="BC329" s="5">
        <f>V329-AD329</f>
        <v>-0.14833588263499997</v>
      </c>
      <c r="BD329" s="5"/>
      <c r="BE329" s="5">
        <f>V329-AE329</f>
        <v>0.21537188201499979</v>
      </c>
      <c r="BF329" s="5"/>
      <c r="BG329" s="5">
        <f>V329-AF329</f>
        <v>0.22696149794899989</v>
      </c>
      <c r="BM329" s="6"/>
    </row>
    <row r="330" spans="1:65" x14ac:dyDescent="0.15">
      <c r="A330">
        <v>4092</v>
      </c>
      <c r="B330">
        <v>0</v>
      </c>
      <c r="C330">
        <v>9.0370022397437421E-4</v>
      </c>
      <c r="D330" t="s">
        <v>23</v>
      </c>
      <c r="E330">
        <v>0.02</v>
      </c>
      <c r="F330">
        <v>6.3213000000000005E-2</v>
      </c>
      <c r="G330">
        <v>1.4813430000000001</v>
      </c>
      <c r="H330">
        <v>2.6700999999999999E-2</v>
      </c>
      <c r="I330">
        <v>0.13869999999999999</v>
      </c>
      <c r="J330">
        <f t="shared" si="30"/>
        <v>-3.912023005428146</v>
      </c>
      <c r="K330">
        <f t="shared" si="31"/>
        <v>-2.7612453027793569</v>
      </c>
      <c r="L330">
        <f t="shared" si="32"/>
        <v>0.39294910874054723</v>
      </c>
      <c r="M330">
        <f t="shared" si="33"/>
        <v>-3.6230542610937655</v>
      </c>
      <c r="N330" s="1">
        <v>-1.1991935979999999</v>
      </c>
      <c r="O330" s="1">
        <v>0.17065563</v>
      </c>
      <c r="P330" s="1">
        <v>-1.573472473</v>
      </c>
      <c r="Q330" s="1">
        <v>-1.698970004</v>
      </c>
      <c r="R330" s="1">
        <v>0.31639061600000001</v>
      </c>
      <c r="S330" s="1">
        <v>0.100103022</v>
      </c>
      <c r="T330" s="1">
        <v>3.1671656999999999E-2</v>
      </c>
      <c r="U330" s="1">
        <v>1.0020615E-2</v>
      </c>
      <c r="V330" s="1">
        <v>-0.85792353899999996</v>
      </c>
      <c r="W330" s="1">
        <v>-0.16519198399999999</v>
      </c>
      <c r="X330" s="1">
        <v>-0.49977640600000001</v>
      </c>
      <c r="Y330">
        <f>-1.23-0.609*Q330-2.054*R330+1.501*O330</f>
        <v>-0.58903949219800011</v>
      </c>
      <c r="Z330">
        <f>LOG(EXP(-2.885-0.575*J330+1.475*L330-6.802*R330))</f>
        <v>-0.95895513839506075</v>
      </c>
      <c r="AA330">
        <f>-0.206-4.187*R330+0.706*S330+2.293*T330-1.682*U330+1.177*O330-1.111*N330+0.549*P330</f>
        <v>-0.73495696437800029</v>
      </c>
      <c r="AB330">
        <f>LOG10(EXP(-0.74-4.93*R330-19.91*S330+43.75*T330-30.12*U330-1.3*K330+1.04*L330+0.68*M330))</f>
        <v>-0.72719734479526454</v>
      </c>
      <c r="AC330">
        <f>-0.391+0.23*W330-1.722*X330</f>
        <v>0.43162081481199999</v>
      </c>
      <c r="AD330">
        <f>-0.215+2.341*W330-1.438*X330</f>
        <v>0.11696403728399996</v>
      </c>
      <c r="AE330">
        <f>-2.429+1.433*W330-Q330+1.761*O330</f>
        <v>-0.66622554464199968</v>
      </c>
      <c r="AF330">
        <f>2.471*W330-0.917*Q330+1.48*O330-2.027</f>
        <v>-0.62466356639600029</v>
      </c>
      <c r="AG330">
        <f>-0.192+0.397*W330-1.615*X330</f>
        <v>0.54955767804199995</v>
      </c>
      <c r="AH330">
        <f>-1.166-0.597*Q330-2.065*R330+1.443*O330</f>
        <v>-0.5588054555619999</v>
      </c>
      <c r="AI330">
        <f>-2.371+1.433*W330-0.996*Q330+1.696*O330</f>
        <v>-0.6261140406079998</v>
      </c>
      <c r="AJ330">
        <f>-0.19-4.841*R330+3.333*S330-1.523*T330+0.147*U330+1.173*O330-1.142*N330+0.553*P330</f>
        <v>-0.73523863759900054</v>
      </c>
      <c r="AK330" s="6">
        <f>V330-AG330</f>
        <v>-1.4074812170419999</v>
      </c>
      <c r="AL330" s="6">
        <f>V330-AH330</f>
        <v>-0.29911808343800006</v>
      </c>
      <c r="AM330" s="6">
        <f>V330-AI330</f>
        <v>-0.23180949839200016</v>
      </c>
      <c r="AN330" s="6">
        <f>V330-AJ330</f>
        <v>-0.12268490140099941</v>
      </c>
      <c r="AO330">
        <f t="shared" si="34"/>
        <v>-0.11793686322999997</v>
      </c>
      <c r="AP330">
        <f>Y330-AH330</f>
        <v>-3.0234036636000217E-2</v>
      </c>
      <c r="AQ330">
        <f t="shared" si="35"/>
        <v>-4.0111504033999879E-2</v>
      </c>
      <c r="AR330">
        <f>AA330-AJ330</f>
        <v>2.8167322100025594E-4</v>
      </c>
      <c r="AS330" s="5">
        <f>V330-Y330</f>
        <v>-0.26888404680199984</v>
      </c>
      <c r="AT330" s="5"/>
      <c r="AU330" s="5">
        <f>V330-Z330</f>
        <v>0.10103159939506079</v>
      </c>
      <c r="AV330" s="5"/>
      <c r="AW330" s="5">
        <f>V330-AA330</f>
        <v>-0.12296657462199967</v>
      </c>
      <c r="AX330" s="5"/>
      <c r="AY330" s="5">
        <f>V330-AB330</f>
        <v>-0.13072619420473541</v>
      </c>
      <c r="AZ330" s="5"/>
      <c r="BA330" s="5">
        <f>V330-AC330</f>
        <v>-1.2895443538119999</v>
      </c>
      <c r="BB330" s="5"/>
      <c r="BC330" s="5">
        <f>V330-AD330</f>
        <v>-0.97488757628399991</v>
      </c>
      <c r="BD330" s="5"/>
      <c r="BE330" s="5">
        <f>V330-AE330</f>
        <v>-0.19169799435800028</v>
      </c>
      <c r="BF330" s="5"/>
      <c r="BG330" s="5">
        <f>V330-AF330</f>
        <v>-0.23325997260399967</v>
      </c>
      <c r="BM330" s="6"/>
    </row>
    <row r="331" spans="1:65" x14ac:dyDescent="0.15">
      <c r="A331">
        <v>4092</v>
      </c>
      <c r="B331">
        <v>0</v>
      </c>
      <c r="C331">
        <v>9.0370022397437421E-4</v>
      </c>
      <c r="D331" t="s">
        <v>24</v>
      </c>
      <c r="E331">
        <v>0.02</v>
      </c>
      <c r="F331">
        <v>4.5774000000000002E-2</v>
      </c>
      <c r="G331">
        <v>2.4448850000000002</v>
      </c>
      <c r="H331">
        <v>3.9004999999999998E-2</v>
      </c>
      <c r="I331">
        <v>0.37130000000000002</v>
      </c>
      <c r="J331">
        <f t="shared" si="30"/>
        <v>-3.912023005428146</v>
      </c>
      <c r="K331">
        <f t="shared" si="31"/>
        <v>-3.0840390346459898</v>
      </c>
      <c r="L331">
        <f t="shared" si="32"/>
        <v>0.89399808705584005</v>
      </c>
      <c r="M331">
        <f t="shared" si="33"/>
        <v>-3.2440654359418608</v>
      </c>
      <c r="N331" s="1">
        <v>-1.339381135</v>
      </c>
      <c r="O331" s="1">
        <v>0.38825843599999998</v>
      </c>
      <c r="P331" s="1">
        <v>-1.4088797179999999</v>
      </c>
      <c r="Q331" s="1">
        <v>-1.698970004</v>
      </c>
      <c r="R331" s="1">
        <v>0.43692926100000001</v>
      </c>
      <c r="S331" s="1">
        <v>0.19090717900000001</v>
      </c>
      <c r="T331" s="1">
        <v>8.3412932999999995E-2</v>
      </c>
      <c r="U331" s="1">
        <v>3.6445551E-2</v>
      </c>
      <c r="V331" s="1">
        <v>-0.43027505100000002</v>
      </c>
      <c r="W331" s="1">
        <v>-0.249437041</v>
      </c>
      <c r="X331" s="1">
        <v>-0.35958887</v>
      </c>
      <c r="Y331">
        <f>-1.23-0.609*Q331-2.054*R331+1.501*O331</f>
        <v>-0.51000405722200015</v>
      </c>
      <c r="Z331">
        <f>LOG(EXP(-2.885-0.575*J331+1.475*L331-6.802*R331))</f>
        <v>-0.99407072240581518</v>
      </c>
      <c r="AA331">
        <f>-0.206-4.187*R331+0.706*S331+2.293*T331-1.682*U331+1.177*O331-1.111*N331+0.549*P331</f>
        <v>-0.59912025387100021</v>
      </c>
      <c r="AB331">
        <f>LOG10(EXP(-0.74-4.93*R331-19.91*S331+43.75*T331-30.12*U331-1.3*K331+1.04*L331+0.68*M331))</f>
        <v>-0.6125302874338775</v>
      </c>
      <c r="AC331">
        <f>-0.391+0.23*W331-1.722*X331</f>
        <v>0.17084151471000003</v>
      </c>
      <c r="AD331">
        <f>-0.215+2.341*W331-1.438*X331</f>
        <v>-0.28184331792100004</v>
      </c>
      <c r="AE331">
        <f>-2.429+1.433*W331-Q331+1.761*O331</f>
        <v>-0.40375016995699975</v>
      </c>
      <c r="AF331">
        <f>2.471*W331-0.917*Q331+1.48*O331-2.027</f>
        <v>-0.51078094936300023</v>
      </c>
      <c r="AG331">
        <f>-0.192+0.397*W331-1.615*X331</f>
        <v>0.28970951977299997</v>
      </c>
      <c r="AH331">
        <f>-1.166-0.597*Q331-2.065*R331+1.443*O331</f>
        <v>-0.49371690842899973</v>
      </c>
      <c r="AI331">
        <f>-2.371+1.433*W331-0.996*Q331+1.696*O331</f>
        <v>-0.3777828483129998</v>
      </c>
      <c r="AJ331">
        <f>-0.19-4.841*R331+3.333*S331-1.523*T331+0.147*U331+1.173*O331-1.142*N331+0.553*P331</f>
        <v>-0.58467140831200015</v>
      </c>
      <c r="AK331" s="6">
        <f>V331-AG331</f>
        <v>-0.71998457077299993</v>
      </c>
      <c r="AL331" s="6">
        <f>V331-AH331</f>
        <v>6.3441857428999715E-2</v>
      </c>
      <c r="AM331" s="6">
        <f>V331-AI331</f>
        <v>-5.2492202687000222E-2</v>
      </c>
      <c r="AN331" s="6">
        <f>V331-AJ331</f>
        <v>0.15439635731200013</v>
      </c>
      <c r="AO331">
        <f t="shared" si="34"/>
        <v>-0.11886800506299994</v>
      </c>
      <c r="AP331">
        <f>Y331-AH331</f>
        <v>-1.6287148793000417E-2</v>
      </c>
      <c r="AQ331">
        <f t="shared" si="35"/>
        <v>-2.5967321643999952E-2</v>
      </c>
      <c r="AR331">
        <f>AA331-AJ331</f>
        <v>-1.4448845559000056E-2</v>
      </c>
      <c r="AS331" s="5">
        <f>V331-Y331</f>
        <v>7.9729006222000132E-2</v>
      </c>
      <c r="AT331" s="5"/>
      <c r="AU331" s="5">
        <f>V331-Z331</f>
        <v>0.56379567140581521</v>
      </c>
      <c r="AV331" s="5"/>
      <c r="AW331" s="5">
        <f>V331-AA331</f>
        <v>0.16884520287100019</v>
      </c>
      <c r="AX331" s="5"/>
      <c r="AY331" s="5">
        <f>V331-AB331</f>
        <v>0.18225523643387748</v>
      </c>
      <c r="AZ331" s="5"/>
      <c r="BA331" s="5">
        <f>V331-AC331</f>
        <v>-0.60111656571000005</v>
      </c>
      <c r="BB331" s="5"/>
      <c r="BC331" s="5">
        <f>V331-AD331</f>
        <v>-0.14843173307899998</v>
      </c>
      <c r="BD331" s="5"/>
      <c r="BE331" s="5">
        <f>V331-AE331</f>
        <v>-2.652488104300027E-2</v>
      </c>
      <c r="BF331" s="5"/>
      <c r="BG331" s="5">
        <f>V331-AF331</f>
        <v>8.0505898363000206E-2</v>
      </c>
      <c r="BM331" s="6"/>
    </row>
    <row r="332" spans="1:65" x14ac:dyDescent="0.15">
      <c r="A332">
        <v>476</v>
      </c>
      <c r="B332">
        <v>0</v>
      </c>
      <c r="C332">
        <v>9.4438652062258342E-4</v>
      </c>
      <c r="D332" t="s">
        <v>23</v>
      </c>
      <c r="E332">
        <v>0.02</v>
      </c>
      <c r="F332">
        <v>3.9035E-2</v>
      </c>
      <c r="G332">
        <v>1.9938899999999999</v>
      </c>
      <c r="H332">
        <v>3.2877999999999998E-2</v>
      </c>
      <c r="I332">
        <v>0.44769999999999999</v>
      </c>
      <c r="J332">
        <f t="shared" si="30"/>
        <v>-3.912023005428146</v>
      </c>
      <c r="K332">
        <f t="shared" si="31"/>
        <v>-3.2432965994098826</v>
      </c>
      <c r="L332">
        <f t="shared" si="32"/>
        <v>0.69008750452148515</v>
      </c>
      <c r="M332">
        <f t="shared" si="33"/>
        <v>-3.4149515378948183</v>
      </c>
      <c r="N332" s="1">
        <v>-1.408545816</v>
      </c>
      <c r="O332" s="1">
        <v>0.29970119499999998</v>
      </c>
      <c r="P332" s="1">
        <v>-1.4830946089999999</v>
      </c>
      <c r="Q332" s="1">
        <v>-1.698970004</v>
      </c>
      <c r="R332" s="1">
        <v>0.51236070199999995</v>
      </c>
      <c r="S332" s="1">
        <v>0.26251348899999999</v>
      </c>
      <c r="T332" s="1">
        <v>0.134501595</v>
      </c>
      <c r="U332" s="1">
        <v>6.8913331999999994E-2</v>
      </c>
      <c r="V332" s="1">
        <v>-0.34901290600000001</v>
      </c>
      <c r="W332" s="1">
        <v>-0.31190130300000002</v>
      </c>
      <c r="X332" s="1">
        <v>-0.29042418800000003</v>
      </c>
      <c r="Y332">
        <f>-1.23-0.609*Q332-2.054*R332+1.501*O332</f>
        <v>-0.79786465577699994</v>
      </c>
      <c r="Z332">
        <f>LOG(EXP(-2.885-0.575*J332+1.475*L332-6.802*R332))</f>
        <v>-1.3475224898981175</v>
      </c>
      <c r="AA332">
        <f>-0.206-4.187*R332+0.706*S332+2.293*T332-1.682*U332+1.177*O332-1.111*N332+0.549*P332</f>
        <v>-0.86999603537900028</v>
      </c>
      <c r="AB332">
        <f>LOG10(EXP(-0.74-4.93*R332-19.91*S332+43.75*T332-30.12*U332-1.3*K332+1.04*L332+0.68*M332))</f>
        <v>-0.89985689283650783</v>
      </c>
      <c r="AC332">
        <f>-0.391+0.23*W332-1.722*X332</f>
        <v>3.7373152046000002E-2</v>
      </c>
      <c r="AD332">
        <f>-0.215+2.341*W332-1.438*X332</f>
        <v>-0.52753096797900012</v>
      </c>
      <c r="AE332">
        <f>-2.429+1.433*W332-Q332+1.761*O332</f>
        <v>-0.64921075880400003</v>
      </c>
      <c r="AF332">
        <f>2.471*W332-0.917*Q332+1.48*O332-2.027</f>
        <v>-0.79619485744500018</v>
      </c>
      <c r="AG332">
        <f>-0.192+0.397*W332-1.615*X332</f>
        <v>0.15321024632899999</v>
      </c>
      <c r="AH332">
        <f>-1.166-0.597*Q332-2.065*R332+1.443*O332</f>
        <v>-0.77727093285699966</v>
      </c>
      <c r="AI332">
        <f>-2.371+1.433*W332-0.996*Q332+1.696*O332</f>
        <v>-0.61748721649500005</v>
      </c>
      <c r="AJ332">
        <f>-0.19-4.841*R332+3.333*S332-1.523*T332+0.147*U332+1.173*O332-1.142*N332+0.553*P332</f>
        <v>-0.85013886409599948</v>
      </c>
      <c r="AK332" s="6">
        <f>V332-AG332</f>
        <v>-0.50222315232899994</v>
      </c>
      <c r="AL332" s="6">
        <f>V332-AH332</f>
        <v>0.42825802685699965</v>
      </c>
      <c r="AM332" s="6">
        <f>V332-AI332</f>
        <v>0.26847431049500003</v>
      </c>
      <c r="AN332" s="6">
        <f>V332-AJ332</f>
        <v>0.50112595809599947</v>
      </c>
      <c r="AO332">
        <f t="shared" si="34"/>
        <v>-0.11583709428299999</v>
      </c>
      <c r="AP332">
        <f>Y332-AH332</f>
        <v>-2.0593722920000279E-2</v>
      </c>
      <c r="AQ332">
        <f t="shared" si="35"/>
        <v>-3.1723542308999986E-2</v>
      </c>
      <c r="AR332">
        <f>AA332-AJ332</f>
        <v>-1.9857171283000796E-2</v>
      </c>
      <c r="AS332" s="5">
        <f>V332-Y332</f>
        <v>0.44885174977699993</v>
      </c>
      <c r="AT332" s="5"/>
      <c r="AU332" s="5">
        <f>V332-Z332</f>
        <v>0.9985095838981175</v>
      </c>
      <c r="AV332" s="5"/>
      <c r="AW332" s="5">
        <f>V332-AA332</f>
        <v>0.52098312937900026</v>
      </c>
      <c r="AX332" s="5"/>
      <c r="AY332" s="5">
        <f>V332-AB332</f>
        <v>0.55084398683650782</v>
      </c>
      <c r="AZ332" s="5"/>
      <c r="BA332" s="5">
        <f>V332-AC332</f>
        <v>-0.38638605804600001</v>
      </c>
      <c r="BB332" s="5"/>
      <c r="BC332" s="5">
        <f>V332-AD332</f>
        <v>0.17851806197900011</v>
      </c>
      <c r="BD332" s="5"/>
      <c r="BE332" s="5">
        <f>V332-AE332</f>
        <v>0.30019785280400002</v>
      </c>
      <c r="BF332" s="5"/>
      <c r="BG332" s="5">
        <f>V332-AF332</f>
        <v>0.44718195144500017</v>
      </c>
      <c r="BM332" s="6"/>
    </row>
    <row r="333" spans="1:65" x14ac:dyDescent="0.15">
      <c r="A333">
        <v>476</v>
      </c>
      <c r="B333">
        <v>0</v>
      </c>
      <c r="C333">
        <v>9.4438652062258342E-4</v>
      </c>
      <c r="D333" t="s">
        <v>24</v>
      </c>
      <c r="E333">
        <v>0.02</v>
      </c>
      <c r="F333">
        <v>7.6096999999999998E-2</v>
      </c>
      <c r="G333">
        <v>3.9278900000000001</v>
      </c>
      <c r="H333">
        <v>8.7829000000000004E-2</v>
      </c>
      <c r="I333">
        <v>3.0460000000000003</v>
      </c>
      <c r="J333">
        <f t="shared" si="30"/>
        <v>-3.912023005428146</v>
      </c>
      <c r="K333">
        <f t="shared" si="31"/>
        <v>-2.5757464367049603</v>
      </c>
      <c r="L333">
        <f t="shared" si="32"/>
        <v>1.3681023860267782</v>
      </c>
      <c r="M333">
        <f t="shared" si="33"/>
        <v>-2.4323635367492611</v>
      </c>
      <c r="N333" s="1">
        <v>-1.118632464</v>
      </c>
      <c r="O333" s="1">
        <v>0.59415931700000002</v>
      </c>
      <c r="P333" s="1">
        <v>-1.056362062</v>
      </c>
      <c r="Q333" s="1">
        <v>-1.698970004</v>
      </c>
      <c r="R333" s="1">
        <v>0.26282244999999999</v>
      </c>
      <c r="S333" s="1">
        <v>6.9075639999999994E-2</v>
      </c>
      <c r="T333" s="1">
        <v>1.8154628999999999E-2</v>
      </c>
      <c r="U333" s="1">
        <v>4.7714439999999997E-3</v>
      </c>
      <c r="V333" s="1">
        <v>0.48372989900000002</v>
      </c>
      <c r="W333" s="1">
        <v>-0.13242789899999999</v>
      </c>
      <c r="X333" s="1">
        <v>-0.58033754000000004</v>
      </c>
      <c r="Y333">
        <f>-1.23-0.609*Q333-2.054*R333+1.501*O333</f>
        <v>0.15666855495300003</v>
      </c>
      <c r="Z333">
        <f>LOG(EXP(-2.885-0.575*J333+1.475*L333-6.802*R333))</f>
        <v>-0.17604303034127475</v>
      </c>
      <c r="AA333">
        <f>-0.206-4.187*R333+0.706*S333+2.293*T333-1.682*U333+1.177*O333-1.111*N333+0.549*P333</f>
        <v>0.13811621075399994</v>
      </c>
      <c r="AB333">
        <f>LOG10(EXP(-0.74-4.93*R333-19.91*S333+43.75*T333-30.12*U333-1.3*K333+1.04*L333+0.68*M333))</f>
        <v>0.15496847428158148</v>
      </c>
      <c r="AC333">
        <f>-0.391+0.23*W333-1.722*X333</f>
        <v>0.57788282711000005</v>
      </c>
      <c r="AD333">
        <f>-0.215+2.341*W333-1.438*X333</f>
        <v>0.30951167096100007</v>
      </c>
      <c r="AE333">
        <f>-2.429+1.433*W333-Q333+1.761*O333</f>
        <v>0.12651538197000023</v>
      </c>
      <c r="AF333">
        <f>2.471*W333-0.917*Q333+1.48*O333-2.027</f>
        <v>8.3081944398999852E-2</v>
      </c>
      <c r="AG333">
        <f>-0.192+0.397*W333-1.615*X333</f>
        <v>0.69267125119700013</v>
      </c>
      <c r="AH333">
        <f>-1.166-0.597*Q333-2.065*R333+1.443*O333</f>
        <v>0.16292862756900017</v>
      </c>
      <c r="AI333">
        <f>-2.371+1.433*W333-0.996*Q333+1.696*O333</f>
        <v>0.13909914634900011</v>
      </c>
      <c r="AJ333">
        <f>-0.19-4.841*R333+3.333*S333-1.523*T333+0.147*U333+1.173*O333-1.142*N333+0.553*P333</f>
        <v>0.1312164624140002</v>
      </c>
      <c r="AK333" s="6">
        <f>V333-AG333</f>
        <v>-0.20894135219700011</v>
      </c>
      <c r="AL333" s="6">
        <f>V333-AH333</f>
        <v>0.32080127143099985</v>
      </c>
      <c r="AM333" s="6">
        <f>V333-AI333</f>
        <v>0.34463075265099991</v>
      </c>
      <c r="AN333" s="6">
        <f>V333-AJ333</f>
        <v>0.35251343658599982</v>
      </c>
      <c r="AO333">
        <f t="shared" si="34"/>
        <v>-0.11478842408700007</v>
      </c>
      <c r="AP333">
        <f>Y333-AH333</f>
        <v>-6.2600726160001452E-3</v>
      </c>
      <c r="AQ333">
        <f t="shared" si="35"/>
        <v>-1.2583764378999884E-2</v>
      </c>
      <c r="AR333">
        <f>AA333-AJ333</f>
        <v>6.8997483399997339E-3</v>
      </c>
      <c r="AS333" s="5">
        <f>V333-Y333</f>
        <v>0.32706134404699999</v>
      </c>
      <c r="AT333" s="5"/>
      <c r="AU333" s="5">
        <f>V333-Z333</f>
        <v>0.65977292934127474</v>
      </c>
      <c r="AV333" s="5"/>
      <c r="AW333" s="5">
        <f>V333-AA333</f>
        <v>0.34561368824600008</v>
      </c>
      <c r="AX333" s="5"/>
      <c r="AY333" s="5">
        <f>V333-AB333</f>
        <v>0.32876142471841852</v>
      </c>
      <c r="AZ333" s="5"/>
      <c r="BA333" s="5">
        <f>V333-AC333</f>
        <v>-9.4152928110000034E-2</v>
      </c>
      <c r="BB333" s="5"/>
      <c r="BC333" s="5">
        <f>V333-AD333</f>
        <v>0.17421822803899994</v>
      </c>
      <c r="BD333" s="5"/>
      <c r="BE333" s="5">
        <f>V333-AE333</f>
        <v>0.35721451702999979</v>
      </c>
      <c r="BF333" s="5"/>
      <c r="BG333" s="5">
        <f>V333-AF333</f>
        <v>0.40064795460100017</v>
      </c>
      <c r="BM333" s="6"/>
    </row>
    <row r="334" spans="1:65" x14ac:dyDescent="0.15">
      <c r="A334">
        <v>4054</v>
      </c>
      <c r="B334">
        <v>0</v>
      </c>
      <c r="C334">
        <v>9.6324435066154563E-4</v>
      </c>
      <c r="D334" t="s">
        <v>23</v>
      </c>
      <c r="E334">
        <v>0.02</v>
      </c>
      <c r="F334">
        <v>7.1702000000000002E-2</v>
      </c>
      <c r="G334">
        <v>4.1283440000000002</v>
      </c>
      <c r="H334">
        <v>6.9130999999999998E-2</v>
      </c>
      <c r="I334">
        <v>0.8548</v>
      </c>
      <c r="J334">
        <f t="shared" si="30"/>
        <v>-3.912023005428146</v>
      </c>
      <c r="K334">
        <f t="shared" si="31"/>
        <v>-2.6352366377628034</v>
      </c>
      <c r="L334">
        <f t="shared" si="32"/>
        <v>1.4178763580405658</v>
      </c>
      <c r="M334">
        <f t="shared" si="33"/>
        <v>-2.6717520236298049</v>
      </c>
      <c r="N334" s="1">
        <v>-1.14446873</v>
      </c>
      <c r="O334" s="1">
        <v>0.615775878</v>
      </c>
      <c r="P334" s="1">
        <v>-1.1603271610000001</v>
      </c>
      <c r="Q334" s="1">
        <v>-1.698970004</v>
      </c>
      <c r="R334" s="1">
        <v>0.27893224700000002</v>
      </c>
      <c r="S334" s="1">
        <v>7.7803199000000003E-2</v>
      </c>
      <c r="T334" s="1">
        <v>2.1701821E-2</v>
      </c>
      <c r="U334" s="1">
        <v>6.0533380000000001E-3</v>
      </c>
      <c r="V334" s="1">
        <v>-6.8135486999999995E-2</v>
      </c>
      <c r="W334" s="1">
        <v>-0.14202392599999999</v>
      </c>
      <c r="X334" s="1">
        <v>-0.55450127400000004</v>
      </c>
      <c r="Y334">
        <f>-1.23-0.609*Q334-2.054*R334+1.501*O334</f>
        <v>0.15602548997599974</v>
      </c>
      <c r="Z334">
        <f>LOG(EXP(-2.885-0.575*J334+1.475*L334-6.802*R334))</f>
        <v>-0.19174808748930044</v>
      </c>
      <c r="AA334">
        <f>-0.206-4.187*R334+0.706*S334+2.293*T334-1.682*U334+1.177*O334-1.111*N334+0.549*P334</f>
        <v>7.9873657388999875E-2</v>
      </c>
      <c r="AB334">
        <f>LOG10(EXP(-0.74-4.93*R334-19.91*S334+43.75*T334-30.12*U334-1.3*K334+1.04*L334+0.68*M334))</f>
        <v>8.1012477820313844E-2</v>
      </c>
      <c r="AC334">
        <f>-0.391+0.23*W334-1.722*X334</f>
        <v>0.53118569084800016</v>
      </c>
      <c r="AD334">
        <f>-0.215+2.341*W334-1.438*X334</f>
        <v>0.24989482124600004</v>
      </c>
      <c r="AE334">
        <f>-2.429+1.433*W334-Q334+1.761*O334</f>
        <v>0.15083103920000007</v>
      </c>
      <c r="AF334">
        <f>2.471*W334-0.917*Q334+1.48*O334-2.027</f>
        <v>9.1362671961999986E-2</v>
      </c>
      <c r="AG334">
        <f>-0.192+0.397*W334-1.615*X334</f>
        <v>0.64713605888800019</v>
      </c>
      <c r="AH334">
        <f>-1.166-0.597*Q334-2.065*R334+1.443*O334</f>
        <v>0.16085459428700011</v>
      </c>
      <c r="AI334">
        <f>-2.371+1.433*W334-0.996*Q334+1.696*O334</f>
        <v>0.16200972711399997</v>
      </c>
      <c r="AJ334">
        <f>-0.19-4.841*R334+3.333*S334-1.523*T334+0.147*U334+1.173*O334-1.142*N334+0.553*P334</f>
        <v>7.4472496363999885E-2</v>
      </c>
      <c r="AK334" s="6">
        <f>V334-AG334</f>
        <v>-0.71527154588800013</v>
      </c>
      <c r="AL334" s="6">
        <f>V334-AH334</f>
        <v>-0.2289900812870001</v>
      </c>
      <c r="AM334" s="6">
        <f>V334-AI334</f>
        <v>-0.23014521411399996</v>
      </c>
      <c r="AN334" s="6">
        <f>V334-AJ334</f>
        <v>-0.14260798336399988</v>
      </c>
      <c r="AO334">
        <f t="shared" si="34"/>
        <v>-0.11595036804000003</v>
      </c>
      <c r="AP334">
        <f>Y334-AH334</f>
        <v>-4.8291043110003651E-3</v>
      </c>
      <c r="AQ334">
        <f t="shared" si="35"/>
        <v>-1.1178687913999896E-2</v>
      </c>
      <c r="AR334">
        <f>AA334-AJ334</f>
        <v>5.4011610249999897E-3</v>
      </c>
      <c r="AS334" s="5">
        <f>V334-Y334</f>
        <v>-0.22416097697599974</v>
      </c>
      <c r="AT334" s="5"/>
      <c r="AU334" s="5">
        <f>V334-Z334</f>
        <v>0.12361260048930045</v>
      </c>
      <c r="AV334" s="5"/>
      <c r="AW334" s="5">
        <f>V334-AA334</f>
        <v>-0.14800914438899987</v>
      </c>
      <c r="AX334" s="5"/>
      <c r="AY334" s="5">
        <f>V334-AB334</f>
        <v>-0.14914796482031384</v>
      </c>
      <c r="AZ334" s="5"/>
      <c r="BA334" s="5">
        <f>V334-AC334</f>
        <v>-0.5993211778480001</v>
      </c>
      <c r="BB334" s="5"/>
      <c r="BC334" s="5">
        <f>V334-AD334</f>
        <v>-0.31803030824600004</v>
      </c>
      <c r="BD334" s="5"/>
      <c r="BE334" s="5">
        <f>V334-AE334</f>
        <v>-0.21896652620000007</v>
      </c>
      <c r="BF334" s="5"/>
      <c r="BG334" s="5">
        <f>V334-AF334</f>
        <v>-0.15949815896199998</v>
      </c>
      <c r="BM334" s="6"/>
    </row>
    <row r="335" spans="1:65" x14ac:dyDescent="0.15">
      <c r="A335">
        <v>4054</v>
      </c>
      <c r="B335">
        <v>0</v>
      </c>
      <c r="C335">
        <v>9.6324435066154563E-4</v>
      </c>
      <c r="D335" t="s">
        <v>24</v>
      </c>
      <c r="E335">
        <v>0.02</v>
      </c>
      <c r="F335">
        <v>7.0694000000000007E-2</v>
      </c>
      <c r="G335">
        <v>2.4130039999999999</v>
      </c>
      <c r="H335">
        <v>6.7574999999999996E-2</v>
      </c>
      <c r="I335">
        <v>0.97550000000000003</v>
      </c>
      <c r="J335">
        <f t="shared" si="30"/>
        <v>-3.912023005428146</v>
      </c>
      <c r="K335">
        <f t="shared" si="31"/>
        <v>-2.6493945753103212</v>
      </c>
      <c r="L335">
        <f t="shared" si="32"/>
        <v>0.88087244432904654</v>
      </c>
      <c r="M335">
        <f t="shared" si="33"/>
        <v>-2.6945171868196258</v>
      </c>
      <c r="N335" s="1">
        <v>-1.1506174440000001</v>
      </c>
      <c r="O335" s="1">
        <v>0.38255804199999999</v>
      </c>
      <c r="P335" s="1">
        <v>-1.1702139460000001</v>
      </c>
      <c r="Q335" s="1">
        <v>-1.698970004</v>
      </c>
      <c r="R335" s="1">
        <v>0.28290944099999998</v>
      </c>
      <c r="S335" s="1">
        <v>8.0037752000000004E-2</v>
      </c>
      <c r="T335" s="1">
        <v>2.2643435999999999E-2</v>
      </c>
      <c r="U335" s="1">
        <v>6.4060419999999998E-3</v>
      </c>
      <c r="V335" s="1">
        <v>-1.0772726E-2</v>
      </c>
      <c r="W335" s="1">
        <v>-0.144425995</v>
      </c>
      <c r="X335" s="1">
        <v>-0.54835255999999999</v>
      </c>
      <c r="Y335">
        <f>-1.23-0.609*Q335-2.054*R335+1.501*O335</f>
        <v>-0.20220363833600008</v>
      </c>
      <c r="Z335">
        <f>LOG(EXP(-2.885-0.575*J335+1.475*L335-6.802*R335))</f>
        <v>-0.54749331002410517</v>
      </c>
      <c r="AA335">
        <f>-0.206-4.187*R335+0.706*S335+2.293*T335-1.682*U335+1.177*O335-1.111*N335+0.549*P335</f>
        <v>-0.20672940108699978</v>
      </c>
      <c r="AB335">
        <f>LOG10(EXP(-0.74-4.93*R335-19.91*S335+43.75*T335-30.12*U335-1.3*K335+1.04*L335+0.68*M335))</f>
        <v>-0.17482361227236534</v>
      </c>
      <c r="AC335">
        <f>-0.391+0.23*W335-1.722*X335</f>
        <v>0.52004512946999992</v>
      </c>
      <c r="AD335">
        <f>-0.215+2.341*W335-1.438*X335</f>
        <v>0.23542972698499998</v>
      </c>
      <c r="AE335">
        <f>-2.429+1.433*W335-Q335+1.761*O335</f>
        <v>-0.26330773487299974</v>
      </c>
      <c r="AF335">
        <f>2.471*W335-0.917*Q335+1.48*O335-2.027</f>
        <v>-0.25973523781700014</v>
      </c>
      <c r="AG335">
        <f>-0.192+0.397*W335-1.615*X335</f>
        <v>0.63625226438499993</v>
      </c>
      <c r="AH335">
        <f>-1.166-0.597*Q335-2.065*R335+1.443*O335</f>
        <v>-0.18389164867099983</v>
      </c>
      <c r="AI335">
        <f>-2.371+1.433*W335-0.996*Q335+1.696*O335</f>
        <v>-0.23696988761899984</v>
      </c>
      <c r="AJ335">
        <f>-0.19-4.841*R335+3.333*S335-1.523*T335+0.147*U335+1.173*O335-1.142*N335+0.553*P335</f>
        <v>-0.21072564914299963</v>
      </c>
      <c r="AK335" s="6">
        <f>V335-AG335</f>
        <v>-0.64702499038499994</v>
      </c>
      <c r="AL335" s="6">
        <f>V335-AH335</f>
        <v>0.17311892267099982</v>
      </c>
      <c r="AM335" s="6">
        <f>V335-AI335</f>
        <v>0.22619716161899983</v>
      </c>
      <c r="AN335" s="6">
        <f>V335-AJ335</f>
        <v>0.19995292314299962</v>
      </c>
      <c r="AO335">
        <f t="shared" si="34"/>
        <v>-0.11620713491500001</v>
      </c>
      <c r="AP335">
        <f>Y335-AH335</f>
        <v>-1.831198966500025E-2</v>
      </c>
      <c r="AQ335">
        <f t="shared" si="35"/>
        <v>-2.6337847253999902E-2</v>
      </c>
      <c r="AR335">
        <f>AA335-AJ335</f>
        <v>3.9962480559998514E-3</v>
      </c>
      <c r="AS335" s="5">
        <f>V335-Y335</f>
        <v>0.19143091233600007</v>
      </c>
      <c r="AT335" s="5"/>
      <c r="AU335" s="5">
        <f>V335-Z335</f>
        <v>0.53672058402410516</v>
      </c>
      <c r="AV335" s="5"/>
      <c r="AW335" s="5">
        <f>V335-AA335</f>
        <v>0.19595667508699977</v>
      </c>
      <c r="AX335" s="5"/>
      <c r="AY335" s="5">
        <f>V335-AB335</f>
        <v>0.16405088627236533</v>
      </c>
      <c r="AZ335" s="5"/>
      <c r="BA335" s="5">
        <f>V335-AC335</f>
        <v>-0.53081785546999993</v>
      </c>
      <c r="BB335" s="5"/>
      <c r="BC335" s="5">
        <f>V335-AD335</f>
        <v>-0.24620245298499999</v>
      </c>
      <c r="BD335" s="5"/>
      <c r="BE335" s="5">
        <f>V335-AE335</f>
        <v>0.25253500887299973</v>
      </c>
      <c r="BF335" s="5"/>
      <c r="BG335" s="5">
        <f>V335-AF335</f>
        <v>0.24896251181700013</v>
      </c>
      <c r="BM335" s="6"/>
    </row>
    <row r="336" spans="1:65" x14ac:dyDescent="0.15">
      <c r="A336">
        <v>862</v>
      </c>
      <c r="B336">
        <v>0</v>
      </c>
      <c r="C336">
        <v>1.0955142734836529E-3</v>
      </c>
      <c r="D336" t="s">
        <v>23</v>
      </c>
      <c r="E336">
        <v>0.02</v>
      </c>
      <c r="F336">
        <v>0.10390099999999999</v>
      </c>
      <c r="G336">
        <v>9.5860540000000007</v>
      </c>
      <c r="H336">
        <v>0.28693800000000003</v>
      </c>
      <c r="I336">
        <v>14.732400000000002</v>
      </c>
      <c r="J336">
        <f t="shared" si="30"/>
        <v>-3.912023005428146</v>
      </c>
      <c r="K336">
        <f t="shared" si="31"/>
        <v>-2.2643167562841957</v>
      </c>
      <c r="L336">
        <f t="shared" si="32"/>
        <v>2.2603093339366787</v>
      </c>
      <c r="M336">
        <f t="shared" si="33"/>
        <v>-1.2484891144344628</v>
      </c>
      <c r="N336" s="1">
        <v>-0.98338027299999997</v>
      </c>
      <c r="O336" s="1">
        <v>0.98163987100000005</v>
      </c>
      <c r="P336" s="1">
        <v>-0.54221193300000003</v>
      </c>
      <c r="Q336" s="1">
        <v>-1.698970004</v>
      </c>
      <c r="R336" s="1">
        <v>0.19249092900000001</v>
      </c>
      <c r="S336" s="1">
        <v>3.7052757999999998E-2</v>
      </c>
      <c r="T336" s="1">
        <v>7.1323200000000002E-3</v>
      </c>
      <c r="U336" s="1">
        <v>1.372907E-3</v>
      </c>
      <c r="V336" s="1">
        <v>1.1682735019999999</v>
      </c>
      <c r="W336" s="1">
        <v>-9.2852589999999999E-2</v>
      </c>
      <c r="X336" s="1">
        <v>-0.71558973199999998</v>
      </c>
      <c r="Y336">
        <f>-1.23-0.609*Q336-2.054*R336+1.501*O336</f>
        <v>0.88273781064099988</v>
      </c>
      <c r="Z336">
        <f>LOG(EXP(-2.885-0.575*J336+1.475*L336-6.802*R336))</f>
        <v>0.60325509830067203</v>
      </c>
      <c r="AA336">
        <f>-0.206-4.187*R336+0.706*S336+2.293*T336-1.682*U336+1.177*O336-1.111*N336+0.549*P336</f>
        <v>0.97849616786399995</v>
      </c>
      <c r="AB336">
        <f>LOG10(EXP(-0.74-4.93*R336-19.91*S336+43.75*T336-30.12*U336-1.3*K336+1.04*L336+0.68*M336))</f>
        <v>0.99425087438628956</v>
      </c>
      <c r="AC336">
        <f>-0.391+0.23*W336-1.722*X336</f>
        <v>0.8198894228039999</v>
      </c>
      <c r="AD336">
        <f>-0.215+2.341*W336-1.438*X336</f>
        <v>0.59665012142599982</v>
      </c>
      <c r="AE336">
        <f>-2.429+1.433*W336-Q336+1.761*O336</f>
        <v>0.86558005536100024</v>
      </c>
      <c r="AF336">
        <f>2.471*W336-0.917*Q336+1.48*O336-2.027</f>
        <v>0.75434375285799993</v>
      </c>
      <c r="AG336">
        <f>-0.192+0.397*W336-1.615*X336</f>
        <v>0.92681493895</v>
      </c>
      <c r="AH336">
        <f>-1.166-0.597*Q336-2.065*R336+1.443*O336</f>
        <v>0.86729765785600033</v>
      </c>
      <c r="AI336">
        <f>-2.371+1.433*W336-0.996*Q336+1.696*O336</f>
        <v>0.85297758373000021</v>
      </c>
      <c r="AJ336">
        <f>-0.19-4.841*R336+3.333*S336-1.523*T336+0.147*U336+1.173*O336-1.142*N336+0.553*P336</f>
        <v>0.96562819059399985</v>
      </c>
      <c r="AK336" s="6">
        <f>V336-AG336</f>
        <v>0.24145856304999991</v>
      </c>
      <c r="AL336" s="6">
        <f>V336-AH336</f>
        <v>0.30097584414399958</v>
      </c>
      <c r="AM336" s="6">
        <f>V336-AI336</f>
        <v>0.3152959182699997</v>
      </c>
      <c r="AN336" s="6">
        <f>V336-AJ336</f>
        <v>0.20264531140600006</v>
      </c>
      <c r="AO336">
        <f t="shared" si="34"/>
        <v>-0.1069255161460001</v>
      </c>
      <c r="AP336">
        <f>Y336-AH336</f>
        <v>1.544015278499955E-2</v>
      </c>
      <c r="AQ336">
        <f t="shared" si="35"/>
        <v>1.2602471631000034E-2</v>
      </c>
      <c r="AR336">
        <f>AA336-AJ336</f>
        <v>1.2867977270000108E-2</v>
      </c>
      <c r="AS336" s="5">
        <f>V336-Y336</f>
        <v>0.28553569135900003</v>
      </c>
      <c r="AT336" s="5"/>
      <c r="AU336" s="5">
        <f>V336-Z336</f>
        <v>0.56501840369932788</v>
      </c>
      <c r="AV336" s="5"/>
      <c r="AW336" s="5">
        <f>V336-AA336</f>
        <v>0.18977733413599995</v>
      </c>
      <c r="AX336" s="5"/>
      <c r="AY336" s="5">
        <f>V336-AB336</f>
        <v>0.17402262761371035</v>
      </c>
      <c r="AZ336" s="5"/>
      <c r="BA336" s="5">
        <f>V336-AC336</f>
        <v>0.34838407919600001</v>
      </c>
      <c r="BB336" s="5"/>
      <c r="BC336" s="5">
        <f>V336-AD336</f>
        <v>0.57162338057400008</v>
      </c>
      <c r="BD336" s="5"/>
      <c r="BE336" s="5">
        <f>V336-AE336</f>
        <v>0.30269344663899966</v>
      </c>
      <c r="BF336" s="5"/>
      <c r="BG336" s="5">
        <f>V336-AF336</f>
        <v>0.41392974914199998</v>
      </c>
      <c r="BM336" s="6"/>
    </row>
    <row r="337" spans="1:65" x14ac:dyDescent="0.15">
      <c r="A337">
        <v>862</v>
      </c>
      <c r="B337">
        <v>0</v>
      </c>
      <c r="C337">
        <v>1.0955142734836529E-3</v>
      </c>
      <c r="D337" t="s">
        <v>24</v>
      </c>
      <c r="E337">
        <v>0.02</v>
      </c>
      <c r="F337">
        <v>0.109441</v>
      </c>
      <c r="G337">
        <v>15.097530000000001</v>
      </c>
      <c r="H337">
        <v>0.33016200000000001</v>
      </c>
      <c r="I337">
        <v>30.658899999999999</v>
      </c>
      <c r="J337">
        <f t="shared" si="30"/>
        <v>-3.912023005428146</v>
      </c>
      <c r="K337">
        <f t="shared" si="31"/>
        <v>-2.2123696877227421</v>
      </c>
      <c r="L337">
        <f t="shared" si="32"/>
        <v>2.7145311542818993</v>
      </c>
      <c r="M337">
        <f t="shared" si="33"/>
        <v>-1.1081718358871493</v>
      </c>
      <c r="N337" s="1">
        <v>-0.96081994699999995</v>
      </c>
      <c r="O337" s="1">
        <v>1.178905901</v>
      </c>
      <c r="P337" s="1">
        <v>-0.48127291300000002</v>
      </c>
      <c r="Q337" s="1">
        <v>-1.698970004</v>
      </c>
      <c r="R337" s="1">
        <v>0.18274686800000001</v>
      </c>
      <c r="S337" s="1">
        <v>3.3396417999999997E-2</v>
      </c>
      <c r="T337" s="1">
        <v>6.1030909999999997E-3</v>
      </c>
      <c r="U337" s="1">
        <v>1.1153210000000001E-3</v>
      </c>
      <c r="V337" s="1">
        <v>1.486556569</v>
      </c>
      <c r="W337" s="1">
        <v>-8.7643405999999993E-2</v>
      </c>
      <c r="X337" s="1">
        <v>-0.73815005700000003</v>
      </c>
      <c r="Y337">
        <f>-1.23-0.609*Q337-2.054*R337+1.501*O337</f>
        <v>1.1988484229649998</v>
      </c>
      <c r="Z337">
        <f>LOG(EXP(-2.885-0.575*J337+1.475*L337-6.802*R337))</f>
        <v>0.92300714141576412</v>
      </c>
      <c r="AA337">
        <f>-0.206-4.187*R337+0.706*S337+2.293*T337-1.682*U337+1.177*O337-1.111*N337+0.549*P337</f>
        <v>1.25535952989</v>
      </c>
      <c r="AB337">
        <f>LOG10(EXP(-0.74-4.93*R337-19.91*S337+43.75*T337-30.12*U337-1.3*K337+1.04*L337+0.68*M337))</f>
        <v>1.2478097664844514</v>
      </c>
      <c r="AC337">
        <f>-0.391+0.23*W337-1.722*X337</f>
        <v>0.85993641477399985</v>
      </c>
      <c r="AD337">
        <f>-0.215+2.341*W337-1.438*X337</f>
        <v>0.6412865685200001</v>
      </c>
      <c r="AE337">
        <f>-2.429+1.433*W337-Q337+1.761*O337</f>
        <v>1.2204302948629997</v>
      </c>
      <c r="AF337">
        <f>2.471*W337-0.917*Q337+1.48*O337-2.027</f>
        <v>1.059169370922</v>
      </c>
      <c r="AG337">
        <f>-0.192+0.397*W337-1.615*X337</f>
        <v>0.96531790987299992</v>
      </c>
      <c r="AH337">
        <f>-1.166-0.597*Q337-2.065*R337+1.443*O337</f>
        <v>1.1720740251110002</v>
      </c>
      <c r="AI337">
        <f>-2.371+1.433*W337-0.996*Q337+1.696*O337</f>
        <v>1.1950055312819998</v>
      </c>
      <c r="AJ337">
        <f>-0.19-4.841*R337+3.333*S337-1.523*T337+0.147*U337+1.173*O337-1.142*N337+0.553*P337</f>
        <v>1.2414706982579997</v>
      </c>
      <c r="AK337" s="6">
        <f>V337-AG337</f>
        <v>0.52123865912700007</v>
      </c>
      <c r="AL337" s="6">
        <f>V337-AH337</f>
        <v>0.31448254388899977</v>
      </c>
      <c r="AM337" s="6">
        <f>V337-AI337</f>
        <v>0.29155103771800017</v>
      </c>
      <c r="AN337" s="6">
        <f>V337-AJ337</f>
        <v>0.24508587074200028</v>
      </c>
      <c r="AO337">
        <f t="shared" si="34"/>
        <v>-0.10538149509900008</v>
      </c>
      <c r="AP337">
        <f>Y337-AH337</f>
        <v>2.6774397853999599E-2</v>
      </c>
      <c r="AQ337">
        <f t="shared" si="35"/>
        <v>2.5424763580999876E-2</v>
      </c>
      <c r="AR337">
        <f>AA337-AJ337</f>
        <v>1.3888831632000276E-2</v>
      </c>
      <c r="AS337" s="5">
        <f>V337-Y337</f>
        <v>0.28770814603500017</v>
      </c>
      <c r="AT337" s="5"/>
      <c r="AU337" s="5">
        <f>V337-Z337</f>
        <v>0.56354942758423587</v>
      </c>
      <c r="AV337" s="5"/>
      <c r="AW337" s="5">
        <f>V337-AA337</f>
        <v>0.23119703911</v>
      </c>
      <c r="AX337" s="5"/>
      <c r="AY337" s="5">
        <f>V337-AB337</f>
        <v>0.23874680251554858</v>
      </c>
      <c r="AZ337" s="5"/>
      <c r="BA337" s="5">
        <f>V337-AC337</f>
        <v>0.62662015422600015</v>
      </c>
      <c r="BB337" s="5"/>
      <c r="BC337" s="5">
        <f>V337-AD337</f>
        <v>0.84527000047999989</v>
      </c>
      <c r="BD337" s="5"/>
      <c r="BE337" s="5">
        <f>V337-AE337</f>
        <v>0.2661262741370003</v>
      </c>
      <c r="BF337" s="5"/>
      <c r="BG337" s="5">
        <f>V337-AF337</f>
        <v>0.42738719807799996</v>
      </c>
      <c r="BM337" s="6"/>
    </row>
    <row r="338" spans="1:65" x14ac:dyDescent="0.15">
      <c r="A338">
        <v>3962</v>
      </c>
      <c r="B338">
        <v>0</v>
      </c>
      <c r="C338">
        <v>1.0996934271373686E-3</v>
      </c>
      <c r="D338" t="s">
        <v>23</v>
      </c>
      <c r="E338">
        <v>0.02</v>
      </c>
      <c r="F338">
        <v>0.19256200000000001</v>
      </c>
      <c r="G338">
        <v>10.761168</v>
      </c>
      <c r="H338">
        <v>0.367788</v>
      </c>
      <c r="I338">
        <v>14.2241</v>
      </c>
      <c r="J338">
        <f t="shared" si="30"/>
        <v>-3.912023005428146</v>
      </c>
      <c r="K338">
        <f t="shared" si="31"/>
        <v>-1.6473370991881799</v>
      </c>
      <c r="L338">
        <f t="shared" si="32"/>
        <v>2.3759440990283669</v>
      </c>
      <c r="M338">
        <f t="shared" si="33"/>
        <v>-1.0002485937715759</v>
      </c>
      <c r="N338" s="1">
        <v>-0.71542941199999999</v>
      </c>
      <c r="O338" s="1">
        <v>1.031859412</v>
      </c>
      <c r="P338" s="1">
        <v>-0.43440244500000003</v>
      </c>
      <c r="Q338" s="1">
        <v>-1.698970004</v>
      </c>
      <c r="R338" s="1">
        <v>0.103862652</v>
      </c>
      <c r="S338" s="1">
        <v>1.0787450000000001E-2</v>
      </c>
      <c r="T338" s="1">
        <v>1.120413E-3</v>
      </c>
      <c r="U338" s="1">
        <v>1.16369E-4</v>
      </c>
      <c r="V338" s="1">
        <v>1.153024797</v>
      </c>
      <c r="W338" s="1">
        <v>-4.7625422000000001E-2</v>
      </c>
      <c r="X338" s="1">
        <v>-0.98354059199999999</v>
      </c>
      <c r="Y338">
        <f>-1.23-0.609*Q338-2.054*R338+1.501*O338</f>
        <v>1.1401598226399998</v>
      </c>
      <c r="Z338">
        <f>LOG(EXP(-2.885-0.575*J338+1.475*L338-6.802*R338))</f>
        <v>0.93914314909082808</v>
      </c>
      <c r="AA338">
        <f>-0.206-4.187*R338+0.706*S338+2.293*T338-1.682*U338+1.177*O338-1.111*N338+0.549*P338</f>
        <v>1.1399700524779999</v>
      </c>
      <c r="AB338">
        <f>LOG10(EXP(-0.74-4.93*R338-19.91*S338+43.75*T338-30.12*U338-1.3*K338+1.04*L338+0.68*M338))</f>
        <v>1.0905321529352738</v>
      </c>
      <c r="AC338">
        <f>-0.391+0.23*W338-1.722*X338</f>
        <v>1.2917030523639998</v>
      </c>
      <c r="AD338">
        <f>-0.215+2.341*W338-1.438*X338</f>
        <v>1.0878402583939999</v>
      </c>
      <c r="AE338">
        <f>-2.429+1.433*W338-Q338+1.761*O338</f>
        <v>1.018827198806</v>
      </c>
      <c r="AF338">
        <f>2.471*W338-0.917*Q338+1.48*O338-2.027</f>
        <v>0.94042500566599996</v>
      </c>
      <c r="AG338">
        <f>-0.192+0.397*W338-1.615*X338</f>
        <v>1.377510763546</v>
      </c>
      <c r="AH338">
        <f>-1.166-0.597*Q338-2.065*R338+1.443*O338</f>
        <v>1.1227818475240001</v>
      </c>
      <c r="AI338">
        <f>-2.371+1.433*W338-0.996*Q338+1.696*O338</f>
        <v>1.0029604570099999</v>
      </c>
      <c r="AJ338">
        <f>-0.19-4.841*R338+3.333*S338-1.523*T338+0.147*U338+1.173*O338-1.142*N338+0.553*P338</f>
        <v>1.1286331164569998</v>
      </c>
      <c r="AK338" s="6">
        <f>V338-AG338</f>
        <v>-0.22448596654599995</v>
      </c>
      <c r="AL338" s="6">
        <f>V338-AH338</f>
        <v>3.0242949475999925E-2</v>
      </c>
      <c r="AM338" s="6">
        <f>V338-AI338</f>
        <v>0.15006433999000013</v>
      </c>
      <c r="AN338" s="6">
        <f>V338-AJ338</f>
        <v>2.4391680543000227E-2</v>
      </c>
      <c r="AO338">
        <f t="shared" si="34"/>
        <v>-8.5807711182000146E-2</v>
      </c>
      <c r="AP338">
        <f>Y338-AH338</f>
        <v>1.73779751159997E-2</v>
      </c>
      <c r="AQ338">
        <f t="shared" si="35"/>
        <v>1.5866741796000117E-2</v>
      </c>
      <c r="AR338">
        <f>AA338-AJ338</f>
        <v>1.1336936021000055E-2</v>
      </c>
      <c r="AS338" s="5">
        <f>V338-Y338</f>
        <v>1.2864974360000225E-2</v>
      </c>
      <c r="AT338" s="5"/>
      <c r="AU338" s="5">
        <f>V338-Z338</f>
        <v>0.21388164790917197</v>
      </c>
      <c r="AV338" s="5"/>
      <c r="AW338" s="5">
        <f>V338-AA338</f>
        <v>1.3054744522000172E-2</v>
      </c>
      <c r="AX338" s="5"/>
      <c r="AY338" s="5">
        <f>V338-AB338</f>
        <v>6.249264406472621E-2</v>
      </c>
      <c r="AZ338" s="5"/>
      <c r="BA338" s="5">
        <f>V338-AC338</f>
        <v>-0.1386782553639998</v>
      </c>
      <c r="BB338" s="5"/>
      <c r="BC338" s="5">
        <f>V338-AD338</f>
        <v>6.5184538606000153E-2</v>
      </c>
      <c r="BD338" s="5"/>
      <c r="BE338" s="5">
        <f>V338-AE338</f>
        <v>0.13419759819400001</v>
      </c>
      <c r="BF338" s="5"/>
      <c r="BG338" s="5">
        <f>V338-AF338</f>
        <v>0.21259979133400009</v>
      </c>
      <c r="BM338" s="6"/>
    </row>
    <row r="339" spans="1:65" x14ac:dyDescent="0.15">
      <c r="A339">
        <v>3962</v>
      </c>
      <c r="B339">
        <v>0</v>
      </c>
      <c r="C339">
        <v>1.0996934271373686E-3</v>
      </c>
      <c r="D339" t="s">
        <v>23</v>
      </c>
      <c r="E339">
        <v>0.1</v>
      </c>
      <c r="F339">
        <v>0.19256200000000001</v>
      </c>
      <c r="G339">
        <v>10.761168</v>
      </c>
      <c r="H339">
        <v>0.367788</v>
      </c>
      <c r="I339">
        <v>0.69359999999999999</v>
      </c>
      <c r="J339">
        <f t="shared" si="30"/>
        <v>-2.3025850929940455</v>
      </c>
      <c r="K339">
        <f t="shared" si="31"/>
        <v>-1.6473370991881799</v>
      </c>
      <c r="L339">
        <f t="shared" si="32"/>
        <v>2.3759440990283669</v>
      </c>
      <c r="M339">
        <f t="shared" si="33"/>
        <v>-1.0002485937715759</v>
      </c>
      <c r="N339" s="1">
        <v>-0.71542941199999999</v>
      </c>
      <c r="O339" s="1">
        <v>1.031859412</v>
      </c>
      <c r="P339" s="1">
        <v>-0.43440244500000003</v>
      </c>
      <c r="Q339" s="1">
        <v>-1</v>
      </c>
      <c r="R339" s="1">
        <v>0.51931326</v>
      </c>
      <c r="S339" s="1">
        <v>0.26968626200000001</v>
      </c>
      <c r="T339" s="1">
        <v>0.140051652</v>
      </c>
      <c r="U339" s="1">
        <v>7.2730680000000006E-2</v>
      </c>
      <c r="V339" s="1">
        <v>-0.15889091599999999</v>
      </c>
      <c r="W339" s="1">
        <v>-0.318137858</v>
      </c>
      <c r="X339" s="1">
        <v>-0.28457058800000001</v>
      </c>
      <c r="Y339">
        <f>-1.23-0.609*Q339-2.054*R339+1.501*O339</f>
        <v>-0.1388484586280001</v>
      </c>
      <c r="Z339">
        <f>LOG(EXP(-2.885-0.575*J339+1.475*L339-6.802*R339))</f>
        <v>-0.6900352238082047</v>
      </c>
      <c r="AA339">
        <f>-0.206-4.187*R339+0.706*S339+2.293*T339-1.682*U339+1.177*O339-1.111*N339+0.549*P339</f>
        <v>-0.22030702202099986</v>
      </c>
      <c r="AB339">
        <f>LOG10(EXP(-0.74-4.93*R339-19.91*S339+43.75*T339-30.12*U339-1.3*K339+1.04*L339+0.68*M339))</f>
        <v>-0.34774180945008321</v>
      </c>
      <c r="AC339">
        <f>-0.391+0.23*W339-1.722*X339</f>
        <v>2.5858845196000013E-2</v>
      </c>
      <c r="AD339">
        <f>-0.215+2.341*W339-1.438*X339</f>
        <v>-0.55054822003400006</v>
      </c>
      <c r="AE339">
        <f>-2.429+1.433*W339-Q339+1.761*O339</f>
        <v>-6.7787125981999985E-2</v>
      </c>
      <c r="AF339">
        <f>2.471*W339-0.917*Q339+1.48*O339-2.027</f>
        <v>-0.36896671735800002</v>
      </c>
      <c r="AG339">
        <f>-0.192+0.397*W339-1.615*X339</f>
        <v>0.14128076999400002</v>
      </c>
      <c r="AH339">
        <f>-1.166-0.597*Q339-2.065*R339+1.443*O339</f>
        <v>-0.15240875038399992</v>
      </c>
      <c r="AI339">
        <f>-2.371+1.433*W339-0.996*Q339+1.696*O339</f>
        <v>-8.085798776200015E-2</v>
      </c>
      <c r="AJ339">
        <f>-0.19-4.841*R339+3.333*S339-1.523*T339+0.147*U339+1.173*O339-1.142*N339+0.553*P339</f>
        <v>-0.22057150975499995</v>
      </c>
      <c r="AK339" s="6">
        <f>V339-AG339</f>
        <v>-0.30017168599400001</v>
      </c>
      <c r="AL339" s="6">
        <f>V339-AH339</f>
        <v>-6.4821656160000685E-3</v>
      </c>
      <c r="AM339" s="6">
        <f>V339-AI339</f>
        <v>-7.8032928237999843E-2</v>
      </c>
      <c r="AN339" s="6">
        <f>V339-AJ339</f>
        <v>6.1680593754999957E-2</v>
      </c>
      <c r="AO339">
        <f t="shared" si="34"/>
        <v>-0.11542192479800001</v>
      </c>
      <c r="AP339">
        <f>Y339-AH339</f>
        <v>1.356029175599982E-2</v>
      </c>
      <c r="AQ339">
        <f t="shared" si="35"/>
        <v>1.3070861780000165E-2</v>
      </c>
      <c r="AR339">
        <f>AA339-AJ339</f>
        <v>2.6448773400009062E-4</v>
      </c>
      <c r="AS339" s="5">
        <f>V339-Y339</f>
        <v>-2.0042457371999889E-2</v>
      </c>
      <c r="AT339" s="5"/>
      <c r="AU339" s="5">
        <f>V339-Z339</f>
        <v>0.53114430780820476</v>
      </c>
      <c r="AV339" s="5"/>
      <c r="AW339" s="5">
        <f>V339-AA339</f>
        <v>6.1416106020999867E-2</v>
      </c>
      <c r="AX339" s="5"/>
      <c r="AY339" s="5">
        <f>V339-AB339</f>
        <v>0.18885089345008321</v>
      </c>
      <c r="AZ339" s="5"/>
      <c r="BA339" s="5">
        <f>V339-AC339</f>
        <v>-0.18474976119600001</v>
      </c>
      <c r="BB339" s="5"/>
      <c r="BC339" s="5">
        <f>V339-AD339</f>
        <v>0.39165730403400006</v>
      </c>
      <c r="BD339" s="5"/>
      <c r="BE339" s="5">
        <f>V339-AE339</f>
        <v>-9.1103790018000008E-2</v>
      </c>
      <c r="BF339" s="5"/>
      <c r="BG339" s="5">
        <f>V339-AF339</f>
        <v>0.21007580135800002</v>
      </c>
      <c r="BM339" s="6"/>
    </row>
    <row r="340" spans="1:65" x14ac:dyDescent="0.15">
      <c r="A340">
        <v>3962</v>
      </c>
      <c r="B340">
        <v>0</v>
      </c>
      <c r="C340">
        <v>1.0996934271373686E-3</v>
      </c>
      <c r="D340" t="s">
        <v>24</v>
      </c>
      <c r="E340">
        <v>0.02</v>
      </c>
      <c r="F340">
        <v>5.9158000000000002E-2</v>
      </c>
      <c r="G340">
        <v>2.5006170000000001</v>
      </c>
      <c r="H340">
        <v>4.1589000000000001E-2</v>
      </c>
      <c r="I340">
        <v>0.1573</v>
      </c>
      <c r="J340">
        <f t="shared" si="30"/>
        <v>-3.912023005428146</v>
      </c>
      <c r="K340">
        <f t="shared" si="31"/>
        <v>-2.8275434483370936</v>
      </c>
      <c r="L340">
        <f t="shared" si="32"/>
        <v>0.91653750142404511</v>
      </c>
      <c r="M340">
        <f t="shared" si="33"/>
        <v>-3.1799195697577884</v>
      </c>
      <c r="N340" s="1">
        <v>-1.2279865169999999</v>
      </c>
      <c r="O340" s="1">
        <v>0.39804717899999997</v>
      </c>
      <c r="P340" s="1">
        <v>-1.3810215219999999</v>
      </c>
      <c r="Q340" s="1">
        <v>-1.698970004</v>
      </c>
      <c r="R340" s="1">
        <v>0.33807768999999999</v>
      </c>
      <c r="S340" s="1">
        <v>0.114296525</v>
      </c>
      <c r="T340" s="1">
        <v>3.8641105000000002E-2</v>
      </c>
      <c r="U340" s="1">
        <v>1.3063696E-2</v>
      </c>
      <c r="V340" s="1">
        <v>-0.80327127700000001</v>
      </c>
      <c r="W340" s="1">
        <v>-0.179192981</v>
      </c>
      <c r="X340" s="1">
        <v>-0.47098348699999998</v>
      </c>
      <c r="Y340">
        <f>-1.23-0.609*Q340-2.054*R340+1.501*O340</f>
        <v>-0.29227002714500006</v>
      </c>
      <c r="Z340">
        <f>LOG(EXP(-2.885-0.575*J340+1.475*L340-6.802*R340))</f>
        <v>-0.68761776034934285</v>
      </c>
      <c r="AA340">
        <f>-0.206-4.187*R340+0.706*S340+2.293*T340-1.682*U340+1.177*O340-1.111*N340+0.549*P340</f>
        <v>-0.39959328979500019</v>
      </c>
      <c r="AB340">
        <f>LOG10(EXP(-0.74-4.93*R340-19.91*S340+43.75*T340-30.12*U340-1.3*K340+1.04*L340+0.68*M340))</f>
        <v>-0.3989589049851644</v>
      </c>
      <c r="AC340">
        <f>-0.391+0.23*W340-1.722*X340</f>
        <v>0.37881917898399997</v>
      </c>
      <c r="AD340">
        <f>-0.215+2.341*W340-1.438*X340</f>
        <v>4.2783485784999908E-2</v>
      </c>
      <c r="AE340">
        <f>-2.429+1.433*W340-Q340+1.761*O340</f>
        <v>-0.28585245555399974</v>
      </c>
      <c r="AF340">
        <f>2.471*W340-0.917*Q340+1.48*O340-2.027</f>
        <v>-0.32272053746300022</v>
      </c>
      <c r="AG340">
        <f>-0.192+0.397*W340-1.615*X340</f>
        <v>0.49749871804799994</v>
      </c>
      <c r="AH340">
        <f>-1.166-0.597*Q340-2.065*R340+1.443*O340</f>
        <v>-0.27546325816499984</v>
      </c>
      <c r="AI340">
        <f>-2.371+1.433*W340-0.996*Q340+1.696*O340</f>
        <v>-0.26052140220499986</v>
      </c>
      <c r="AJ340">
        <f>-0.19-4.841*R340+3.333*S340-1.523*T340+0.147*U340+1.173*O340-1.142*N340+0.553*P340</f>
        <v>-0.39704877735300026</v>
      </c>
      <c r="AK340" s="6">
        <f>V340-AG340</f>
        <v>-1.3007699950479998</v>
      </c>
      <c r="AL340" s="6">
        <f>V340-AH340</f>
        <v>-0.52780801883500017</v>
      </c>
      <c r="AM340" s="6">
        <f>V340-AI340</f>
        <v>-0.54274987479500014</v>
      </c>
      <c r="AN340" s="6">
        <f>V340-AJ340</f>
        <v>-0.40622249964699975</v>
      </c>
      <c r="AO340">
        <f t="shared" si="34"/>
        <v>-0.11867953906399997</v>
      </c>
      <c r="AP340">
        <f>Y340-AH340</f>
        <v>-1.680676898000022E-2</v>
      </c>
      <c r="AQ340">
        <f t="shared" si="35"/>
        <v>-2.5331053348999877E-2</v>
      </c>
      <c r="AR340">
        <f>AA340-AJ340</f>
        <v>-2.5445124419999354E-3</v>
      </c>
      <c r="AS340" s="5">
        <f>V340-Y340</f>
        <v>-0.51100124985499995</v>
      </c>
      <c r="AT340" s="5"/>
      <c r="AU340" s="5">
        <f>V340-Z340</f>
        <v>-0.11565351665065715</v>
      </c>
      <c r="AV340" s="5"/>
      <c r="AW340" s="5">
        <f>V340-AA340</f>
        <v>-0.40367798720499981</v>
      </c>
      <c r="AX340" s="5"/>
      <c r="AY340" s="5">
        <f>V340-AB340</f>
        <v>-0.40431237201483561</v>
      </c>
      <c r="AZ340" s="5"/>
      <c r="BA340" s="5">
        <f>V340-AC340</f>
        <v>-1.182090455984</v>
      </c>
      <c r="BB340" s="5"/>
      <c r="BC340" s="5">
        <f>V340-AD340</f>
        <v>-0.84605476278499991</v>
      </c>
      <c r="BD340" s="5"/>
      <c r="BE340" s="5">
        <f>V340-AE340</f>
        <v>-0.51741882144600027</v>
      </c>
      <c r="BF340" s="5"/>
      <c r="BG340" s="5">
        <f>V340-AF340</f>
        <v>-0.48055073953699978</v>
      </c>
      <c r="BM340" s="6"/>
    </row>
    <row r="341" spans="1:65" x14ac:dyDescent="0.15">
      <c r="A341">
        <v>5976</v>
      </c>
      <c r="B341">
        <v>0</v>
      </c>
      <c r="C341">
        <v>1.1034198627043656E-3</v>
      </c>
      <c r="D341" t="s">
        <v>23</v>
      </c>
      <c r="E341">
        <v>0.02</v>
      </c>
      <c r="F341">
        <v>7.6864000000000002E-2</v>
      </c>
      <c r="G341">
        <v>21.335014999999999</v>
      </c>
      <c r="H341">
        <v>0.37343100000000001</v>
      </c>
      <c r="I341">
        <v>33.0139</v>
      </c>
      <c r="J341">
        <f t="shared" si="30"/>
        <v>-3.912023005428146</v>
      </c>
      <c r="K341">
        <f t="shared" si="31"/>
        <v>-2.5657176525246186</v>
      </c>
      <c r="L341">
        <f t="shared" si="32"/>
        <v>3.0603496197097888</v>
      </c>
      <c r="M341">
        <f t="shared" si="33"/>
        <v>-0.98502203043143111</v>
      </c>
      <c r="N341" s="1">
        <v>-1.114277019</v>
      </c>
      <c r="O341" s="1">
        <v>1.329092953</v>
      </c>
      <c r="P341" s="1">
        <v>-0.42778963199999998</v>
      </c>
      <c r="Q341" s="1">
        <v>-1.698970004</v>
      </c>
      <c r="R341" s="1">
        <v>0.26019983299999999</v>
      </c>
      <c r="S341" s="1">
        <v>6.7703952999999997E-2</v>
      </c>
      <c r="T341" s="1">
        <v>1.7616557000000001E-2</v>
      </c>
      <c r="U341" s="1">
        <v>4.5838249999999997E-3</v>
      </c>
      <c r="V341" s="1">
        <v>1.518696831</v>
      </c>
      <c r="W341" s="1">
        <v>-0.130885575</v>
      </c>
      <c r="X341" s="1">
        <v>-0.58469298599999997</v>
      </c>
      <c r="Y341">
        <f>-1.23-0.609*Q341-2.054*R341+1.501*O341</f>
        <v>1.2651907979069998</v>
      </c>
      <c r="Z341">
        <f>LOG(EXP(-2.885-0.575*J341+1.475*L341-6.802*R341))</f>
        <v>0.91573147917212527</v>
      </c>
      <c r="AA341">
        <f>-0.206-4.187*R341+0.706*S341+2.293*T341-1.682*U341+1.177*O341-1.111*N341+0.549*P341</f>
        <v>1.35247472742</v>
      </c>
      <c r="AB341">
        <f>LOG10(EXP(-0.74-4.93*R341-19.91*S341+43.75*T341-30.12*U341-1.3*K341+1.04*L341+0.68*M341))</f>
        <v>1.3507732072010139</v>
      </c>
      <c r="AC341">
        <f>-0.391+0.23*W341-1.722*X341</f>
        <v>0.58573763964199999</v>
      </c>
      <c r="AD341">
        <f>-0.215+2.341*W341-1.438*X341</f>
        <v>0.31938538279299988</v>
      </c>
      <c r="AE341">
        <f>-2.429+1.433*W341-Q341+1.761*O341</f>
        <v>1.4229436652579999</v>
      </c>
      <c r="AF341">
        <f>2.471*W341-0.917*Q341+1.48*O341-2.027</f>
        <v>1.1745948082829996</v>
      </c>
      <c r="AG341">
        <f>-0.192+0.397*W341-1.615*X341</f>
        <v>0.70031759911499991</v>
      </c>
      <c r="AH341">
        <f>-1.166-0.597*Q341-2.065*R341+1.443*O341</f>
        <v>1.2288535684220001</v>
      </c>
      <c r="AI341">
        <f>-2.371+1.433*W341-0.996*Q341+1.696*O341</f>
        <v>1.3877567432969999</v>
      </c>
      <c r="AJ341">
        <f>-0.19-4.841*R341+3.333*S341-1.523*T341+0.147*U341+1.173*O341-1.142*N341+0.553*P341</f>
        <v>1.344836412831</v>
      </c>
      <c r="AK341" s="6">
        <f>V341-AG341</f>
        <v>0.81837923188500006</v>
      </c>
      <c r="AL341" s="6">
        <f>V341-AH341</f>
        <v>0.28984326257799986</v>
      </c>
      <c r="AM341" s="6">
        <f>V341-AI341</f>
        <v>0.13094008770300003</v>
      </c>
      <c r="AN341" s="6">
        <f>V341-AJ341</f>
        <v>0.173860418169</v>
      </c>
      <c r="AO341">
        <f t="shared" si="34"/>
        <v>-0.11457995947299993</v>
      </c>
      <c r="AP341">
        <f>Y341-AH341</f>
        <v>3.6337229484999733E-2</v>
      </c>
      <c r="AQ341">
        <f t="shared" si="35"/>
        <v>3.5186921960999928E-2</v>
      </c>
      <c r="AR341">
        <f>AA341-AJ341</f>
        <v>7.6383145889999948E-3</v>
      </c>
      <c r="AS341" s="5">
        <f>V341-Y341</f>
        <v>0.25350603309300013</v>
      </c>
      <c r="AT341" s="5"/>
      <c r="AU341" s="5">
        <f>V341-Z341</f>
        <v>0.6029653518278747</v>
      </c>
      <c r="AV341" s="5"/>
      <c r="AW341" s="5">
        <f>V341-AA341</f>
        <v>0.16622210358</v>
      </c>
      <c r="AX341" s="5"/>
      <c r="AY341" s="5">
        <f>V341-AB341</f>
        <v>0.16792362379898607</v>
      </c>
      <c r="AZ341" s="5"/>
      <c r="BA341" s="5">
        <f>V341-AC341</f>
        <v>0.93295919135799998</v>
      </c>
      <c r="BB341" s="5"/>
      <c r="BC341" s="5">
        <f>V341-AD341</f>
        <v>1.1993114482070002</v>
      </c>
      <c r="BD341" s="5"/>
      <c r="BE341" s="5">
        <f>V341-AE341</f>
        <v>9.5753165742000101E-2</v>
      </c>
      <c r="BF341" s="5"/>
      <c r="BG341" s="5">
        <f>V341-AF341</f>
        <v>0.34410202271700041</v>
      </c>
      <c r="BM341" s="6"/>
    </row>
    <row r="342" spans="1:65" x14ac:dyDescent="0.15">
      <c r="A342">
        <v>5976</v>
      </c>
      <c r="B342">
        <v>0</v>
      </c>
      <c r="C342">
        <v>1.1034198627043656E-3</v>
      </c>
      <c r="D342" t="s">
        <v>24</v>
      </c>
      <c r="E342">
        <v>0.02</v>
      </c>
      <c r="F342">
        <v>6.7885000000000001E-2</v>
      </c>
      <c r="G342">
        <v>24.171113999999999</v>
      </c>
      <c r="H342">
        <v>0.37981500000000001</v>
      </c>
      <c r="I342">
        <v>33.092599999999997</v>
      </c>
      <c r="J342">
        <f t="shared" si="30"/>
        <v>-3.912023005428146</v>
      </c>
      <c r="K342">
        <f t="shared" si="31"/>
        <v>-2.6899401819298925</v>
      </c>
      <c r="L342">
        <f t="shared" si="32"/>
        <v>3.185158283847727</v>
      </c>
      <c r="M342">
        <f t="shared" si="33"/>
        <v>-0.96807098691306348</v>
      </c>
      <c r="N342" s="1">
        <v>-1.1682261780000001</v>
      </c>
      <c r="O342" s="1">
        <v>1.383296667</v>
      </c>
      <c r="P342" s="1">
        <v>-0.42042788800000003</v>
      </c>
      <c r="Q342" s="1">
        <v>-1.698970004</v>
      </c>
      <c r="R342" s="1">
        <v>0.29461589500000002</v>
      </c>
      <c r="S342" s="1">
        <v>8.6798525000000001E-2</v>
      </c>
      <c r="T342" s="1">
        <v>2.5572225000000001E-2</v>
      </c>
      <c r="U342" s="1">
        <v>7.5339839999999996E-3</v>
      </c>
      <c r="V342" s="1">
        <v>1.5197308899999999</v>
      </c>
      <c r="W342" s="1">
        <v>-0.15157433100000001</v>
      </c>
      <c r="X342" s="1">
        <v>-0.530743827</v>
      </c>
      <c r="Y342">
        <f>-1.23-0.609*Q342-2.054*R342+1.501*O342</f>
        <v>1.2758599812729996</v>
      </c>
      <c r="Z342">
        <f>LOG(EXP(-2.885-0.575*J342+1.475*L342-6.802*R342))</f>
        <v>0.8940144645555147</v>
      </c>
      <c r="AA342">
        <f>-0.206-4.187*R342+0.706*S342+2.293*T342-1.682*U342+1.177*O342-1.111*N342+0.549*P342</f>
        <v>1.3629125074269999</v>
      </c>
      <c r="AB342">
        <f>LOG10(EXP(-0.74-4.93*R342-19.91*S342+43.75*T342-30.12*U342-1.3*K342+1.04*L342+0.68*M342))</f>
        <v>1.3560605602286369</v>
      </c>
      <c r="AC342">
        <f>-0.391+0.23*W342-1.722*X342</f>
        <v>0.4880787739639999</v>
      </c>
      <c r="AD342">
        <f>-0.215+2.341*W342-1.438*X342</f>
        <v>0.19337411435499985</v>
      </c>
      <c r="AE342">
        <f>-2.429+1.433*W342-Q342+1.761*O342</f>
        <v>1.4887494182640002</v>
      </c>
      <c r="AF342">
        <f>2.471*W342-0.917*Q342+1.48*O342-2.027</f>
        <v>1.2036943889269995</v>
      </c>
      <c r="AG342">
        <f>-0.192+0.397*W342-1.615*X342</f>
        <v>0.60497627119800002</v>
      </c>
      <c r="AH342">
        <f>-1.166-0.597*Q342-2.065*R342+1.443*O342</f>
        <v>1.2360003596940001</v>
      </c>
      <c r="AI342">
        <f>-2.371+1.433*W342-0.996*Q342+1.696*O342</f>
        <v>1.4500392548929999</v>
      </c>
      <c r="AJ342">
        <f>-0.19-4.841*R342+3.333*S342-1.523*T342+0.147*U342+1.173*O342-1.142*N342+0.553*P342</f>
        <v>1.3594495967059999</v>
      </c>
      <c r="AK342" s="6">
        <f>V342-AG342</f>
        <v>0.91475461880199993</v>
      </c>
      <c r="AL342" s="6">
        <f>V342-AH342</f>
        <v>0.28373053030599982</v>
      </c>
      <c r="AM342" s="6">
        <f>V342-AI342</f>
        <v>6.9691635107000049E-2</v>
      </c>
      <c r="AN342" s="6">
        <f>V342-AJ342</f>
        <v>0.16028129329400009</v>
      </c>
      <c r="AO342">
        <f t="shared" si="34"/>
        <v>-0.11689749723400011</v>
      </c>
      <c r="AP342">
        <f>Y342-AH342</f>
        <v>3.9859621578999471E-2</v>
      </c>
      <c r="AQ342">
        <f t="shared" si="35"/>
        <v>3.8710163371000306E-2</v>
      </c>
      <c r="AR342">
        <f>AA342-AJ342</f>
        <v>3.4629107210000232E-3</v>
      </c>
      <c r="AS342" s="5">
        <f>V342-Y342</f>
        <v>0.24387090872700035</v>
      </c>
      <c r="AT342" s="5"/>
      <c r="AU342" s="5">
        <f>V342-Z342</f>
        <v>0.62571642544448525</v>
      </c>
      <c r="AV342" s="5"/>
      <c r="AW342" s="5">
        <f>V342-AA342</f>
        <v>0.15681838257300007</v>
      </c>
      <c r="AX342" s="5"/>
      <c r="AY342" s="5">
        <f>V342-AB342</f>
        <v>0.16367032977136309</v>
      </c>
      <c r="AZ342" s="5"/>
      <c r="BA342" s="5">
        <f>V342-AC342</f>
        <v>1.0316521160360002</v>
      </c>
      <c r="BB342" s="5"/>
      <c r="BC342" s="5">
        <f>V342-AD342</f>
        <v>1.3263567756450001</v>
      </c>
      <c r="BD342" s="5"/>
      <c r="BE342" s="5">
        <f>V342-AE342</f>
        <v>3.0981471735999744E-2</v>
      </c>
      <c r="BF342" s="5"/>
      <c r="BG342" s="5">
        <f>V342-AF342</f>
        <v>0.31603650107300041</v>
      </c>
      <c r="BM342" s="6"/>
    </row>
    <row r="343" spans="1:65" x14ac:dyDescent="0.15">
      <c r="A343">
        <v>5842</v>
      </c>
      <c r="B343">
        <v>0</v>
      </c>
      <c r="C343">
        <v>1.1805225763688179E-3</v>
      </c>
      <c r="D343" t="s">
        <v>24</v>
      </c>
      <c r="E343">
        <v>0.02</v>
      </c>
      <c r="F343">
        <v>4.0231000000000003E-2</v>
      </c>
      <c r="G343">
        <v>12.491989</v>
      </c>
      <c r="H343">
        <v>7.8716999999999995E-2</v>
      </c>
      <c r="I343">
        <v>0.43229999999999996</v>
      </c>
      <c r="J343">
        <f t="shared" si="30"/>
        <v>-3.912023005428146</v>
      </c>
      <c r="K343">
        <f t="shared" si="31"/>
        <v>-3.213117436257535</v>
      </c>
      <c r="L343">
        <f t="shared" si="32"/>
        <v>2.525087558856884</v>
      </c>
      <c r="M343">
        <f t="shared" si="33"/>
        <v>-2.5418961367204318</v>
      </c>
      <c r="N343" s="1">
        <v>-1.3954391719999999</v>
      </c>
      <c r="O343" s="1">
        <v>1.0966315929999999</v>
      </c>
      <c r="P343" s="1">
        <v>-1.1039314659999999</v>
      </c>
      <c r="Q343" s="1">
        <v>-1.698970004</v>
      </c>
      <c r="R343" s="1">
        <v>0.49712908</v>
      </c>
      <c r="S343" s="1">
        <v>0.24713732199999999</v>
      </c>
      <c r="T343" s="1">
        <v>0.122859149</v>
      </c>
      <c r="U343" s="1">
        <v>6.1076855999999999E-2</v>
      </c>
      <c r="V343" s="1">
        <v>-0.36421476400000002</v>
      </c>
      <c r="W343" s="1">
        <v>-0.29854347799999997</v>
      </c>
      <c r="X343" s="1">
        <v>-0.30353083199999997</v>
      </c>
      <c r="Y343">
        <f>-1.23-0.609*Q343-2.054*R343+1.501*O343</f>
        <v>0.42961362320899954</v>
      </c>
      <c r="Z343">
        <f>LOG(EXP(-2.885-0.575*J343+1.475*L343-6.802*R343))</f>
        <v>-0.12705485917330583</v>
      </c>
      <c r="AA343">
        <f>-0.206-4.187*R343+0.706*S343+2.293*T343-1.682*U343+1.177*O343-1.111*N343+0.549*P343</f>
        <v>0.30099417845599974</v>
      </c>
      <c r="AB343">
        <f>LOG10(EXP(-0.74-4.93*R343-19.91*S343+43.75*T343-30.12*U343-1.3*K343+1.04*L343+0.68*M343))</f>
        <v>0.21660731562260316</v>
      </c>
      <c r="AC343">
        <f>-0.391+0.23*W343-1.722*X343</f>
        <v>6.3015092763999969E-2</v>
      </c>
      <c r="AD343">
        <f>-0.215+2.341*W343-1.438*X343</f>
        <v>-0.47741294558199998</v>
      </c>
      <c r="AE343">
        <f>-2.429+1.433*W343-Q343+1.761*O343</f>
        <v>0.77332543529899977</v>
      </c>
      <c r="AF343">
        <f>2.471*W343-0.917*Q343+1.48*O343-2.027</f>
        <v>0.41626931716999982</v>
      </c>
      <c r="AG343">
        <f>-0.192+0.397*W343-1.615*X343</f>
        <v>0.17968053291399994</v>
      </c>
      <c r="AH343">
        <f>-1.166-0.597*Q343-2.065*R343+1.443*O343</f>
        <v>0.40415293088700022</v>
      </c>
      <c r="AI343">
        <f>-2.371+1.433*W343-0.996*Q343+1.696*O343</f>
        <v>0.75324850173799973</v>
      </c>
      <c r="AJ343">
        <f>-0.19-4.841*R343+3.333*S343-1.523*T343+0.147*U343+1.173*O343-1.142*N343+0.553*P343</f>
        <v>0.318436924166</v>
      </c>
      <c r="AK343" s="6">
        <f>V343-AG343</f>
        <v>-0.54389529691399996</v>
      </c>
      <c r="AL343" s="6">
        <f>V343-AH343</f>
        <v>-0.76836769488700019</v>
      </c>
      <c r="AM343" s="6">
        <f>V343-AI343</f>
        <v>-1.1174632657379997</v>
      </c>
      <c r="AN343" s="6">
        <f>V343-AJ343</f>
        <v>-0.68265168816600008</v>
      </c>
      <c r="AO343">
        <f t="shared" si="34"/>
        <v>-0.11666544014999997</v>
      </c>
      <c r="AP343">
        <f>Y343-AH343</f>
        <v>2.5460692321999323E-2</v>
      </c>
      <c r="AQ343">
        <f t="shared" si="35"/>
        <v>2.0076933561000043E-2</v>
      </c>
      <c r="AR343">
        <f>AA343-AJ343</f>
        <v>-1.7442745710000263E-2</v>
      </c>
      <c r="AS343" s="5">
        <f>V343-Y343</f>
        <v>-0.79382838720899951</v>
      </c>
      <c r="AT343" s="5"/>
      <c r="AU343" s="5">
        <f>V343-Z343</f>
        <v>-0.23715990482669419</v>
      </c>
      <c r="AV343" s="5"/>
      <c r="AW343" s="5">
        <f>V343-AA343</f>
        <v>-0.66520894245599971</v>
      </c>
      <c r="AX343" s="5"/>
      <c r="AY343" s="5">
        <f>V343-AB343</f>
        <v>-0.58082207962260313</v>
      </c>
      <c r="AZ343" s="5"/>
      <c r="BA343" s="5">
        <f>V343-AC343</f>
        <v>-0.42722985676399999</v>
      </c>
      <c r="BB343" s="5"/>
      <c r="BC343" s="5">
        <f>V343-AD343</f>
        <v>0.11319818158199996</v>
      </c>
      <c r="BD343" s="5"/>
      <c r="BE343" s="5">
        <f>V343-AE343</f>
        <v>-1.1375401992989997</v>
      </c>
      <c r="BF343" s="5"/>
      <c r="BG343" s="5">
        <f>V343-AF343</f>
        <v>-0.78048408116999979</v>
      </c>
      <c r="BM343" s="6"/>
    </row>
    <row r="344" spans="1:65" x14ac:dyDescent="0.15">
      <c r="A344">
        <v>1776</v>
      </c>
      <c r="B344">
        <v>0</v>
      </c>
      <c r="C344">
        <v>1.1935893691167919E-3</v>
      </c>
      <c r="D344" t="s">
        <v>23</v>
      </c>
      <c r="E344">
        <v>0.02</v>
      </c>
      <c r="F344">
        <v>6.6681000000000004E-2</v>
      </c>
      <c r="G344">
        <v>7.4362690000000002</v>
      </c>
      <c r="H344">
        <v>0.111905</v>
      </c>
      <c r="I344">
        <v>4.4376999999999995</v>
      </c>
      <c r="J344">
        <f t="shared" si="30"/>
        <v>-3.912023005428146</v>
      </c>
      <c r="K344">
        <f t="shared" si="31"/>
        <v>-2.7078352242113977</v>
      </c>
      <c r="L344">
        <f t="shared" si="32"/>
        <v>2.0063692445679835</v>
      </c>
      <c r="M344">
        <f t="shared" si="33"/>
        <v>-2.1901049819100442</v>
      </c>
      <c r="N344" s="1">
        <v>-1.1759978959999999</v>
      </c>
      <c r="O344" s="1">
        <v>0.87135509200000005</v>
      </c>
      <c r="P344" s="1">
        <v>-0.95115050800000001</v>
      </c>
      <c r="Q344" s="1">
        <v>-1.698970004</v>
      </c>
      <c r="R344" s="1">
        <v>0.29993551400000001</v>
      </c>
      <c r="S344" s="1">
        <v>8.9961312000000002E-2</v>
      </c>
      <c r="T344" s="1">
        <v>2.6982592E-2</v>
      </c>
      <c r="U344" s="1">
        <v>8.0930380000000003E-3</v>
      </c>
      <c r="V344" s="1">
        <v>0.64715793899999996</v>
      </c>
      <c r="W344" s="1">
        <v>-0.154861953</v>
      </c>
      <c r="X344" s="1">
        <v>-0.52297210900000002</v>
      </c>
      <c r="Y344">
        <f>-1.23-0.609*Q344-2.054*R344+1.501*O344</f>
        <v>0.49650917977199993</v>
      </c>
      <c r="Z344">
        <f>LOG(EXP(-2.885-0.575*J344+1.475*L344-6.802*R344))</f>
        <v>0.12318610873230976</v>
      </c>
      <c r="AA344">
        <f>-0.206-4.187*R344+0.706*S344+2.293*T344-1.682*U344+1.177*O344-1.111*N344+0.549*P344</f>
        <v>0.45987825954199968</v>
      </c>
      <c r="AB344">
        <f>LOG10(EXP(-0.74-4.93*R344-19.91*S344+43.75*T344-30.12*U344-1.3*K344+1.04*L344+0.68*M344))</f>
        <v>0.45360004753118155</v>
      </c>
      <c r="AC344">
        <f>-0.391+0.23*W344-1.722*X344</f>
        <v>0.47393972250799998</v>
      </c>
      <c r="AD344">
        <f>-0.215+2.341*W344-1.438*X344</f>
        <v>0.17450206076899988</v>
      </c>
      <c r="AE344">
        <f>-2.429+1.433*W344-Q344+1.761*O344</f>
        <v>0.58250914236300022</v>
      </c>
      <c r="AF344">
        <f>2.471*W344-0.917*Q344+1.48*O344-2.027</f>
        <v>0.4378971439649999</v>
      </c>
      <c r="AG344">
        <f>-0.192+0.397*W344-1.615*X344</f>
        <v>0.59111976069399996</v>
      </c>
      <c r="AH344">
        <f>-1.166-0.597*Q344-2.065*R344+1.443*O344</f>
        <v>0.48628365373400029</v>
      </c>
      <c r="AI344">
        <f>-2.371+1.433*W344-0.996*Q344+1.696*O344</f>
        <v>0.57707518136700009</v>
      </c>
      <c r="AJ344">
        <f>-0.19-4.841*R344+3.333*S344-1.523*T344+0.147*U344+1.173*O344-1.142*N344+0.553*P344</f>
        <v>0.45705130781599979</v>
      </c>
      <c r="AK344" s="6">
        <f>V344-AG344</f>
        <v>5.6038178305999997E-2</v>
      </c>
      <c r="AL344" s="6">
        <f>V344-AH344</f>
        <v>0.16087428526599967</v>
      </c>
      <c r="AM344" s="6">
        <f>V344-AI344</f>
        <v>7.008275763299987E-2</v>
      </c>
      <c r="AN344" s="6">
        <f>V344-AJ344</f>
        <v>0.19010663118400017</v>
      </c>
      <c r="AO344">
        <f t="shared" si="34"/>
        <v>-0.11718003818599998</v>
      </c>
      <c r="AP344">
        <f>Y344-AH344</f>
        <v>1.0225526037999644E-2</v>
      </c>
      <c r="AQ344">
        <f t="shared" si="35"/>
        <v>5.4339609960001312E-3</v>
      </c>
      <c r="AR344">
        <f>AA344-AJ344</f>
        <v>2.8269517259998933E-3</v>
      </c>
      <c r="AS344" s="5">
        <f>V344-Y344</f>
        <v>0.15064875922800003</v>
      </c>
      <c r="AT344" s="5"/>
      <c r="AU344" s="5">
        <f>V344-Z344</f>
        <v>0.52397183026769023</v>
      </c>
      <c r="AV344" s="5"/>
      <c r="AW344" s="5">
        <f>V344-AA344</f>
        <v>0.18727967945800028</v>
      </c>
      <c r="AX344" s="5"/>
      <c r="AY344" s="5">
        <f>V344-AB344</f>
        <v>0.19355789146881841</v>
      </c>
      <c r="AZ344" s="5"/>
      <c r="BA344" s="5">
        <f>V344-AC344</f>
        <v>0.17321821649199998</v>
      </c>
      <c r="BB344" s="5"/>
      <c r="BC344" s="5">
        <f>V344-AD344</f>
        <v>0.47265587823100008</v>
      </c>
      <c r="BD344" s="5"/>
      <c r="BE344" s="5">
        <f>V344-AE344</f>
        <v>6.4648796636999739E-2</v>
      </c>
      <c r="BF344" s="5"/>
      <c r="BG344" s="5">
        <f>V344-AF344</f>
        <v>0.20926079503500006</v>
      </c>
      <c r="BM344" s="6"/>
    </row>
    <row r="345" spans="1:65" x14ac:dyDescent="0.15">
      <c r="A345">
        <v>1776</v>
      </c>
      <c r="B345">
        <v>0</v>
      </c>
      <c r="C345">
        <v>1.1935893691167919E-3</v>
      </c>
      <c r="D345" t="s">
        <v>24</v>
      </c>
      <c r="E345">
        <v>0.02</v>
      </c>
      <c r="F345">
        <v>8.1969E-2</v>
      </c>
      <c r="G345">
        <v>7.7832270000000001</v>
      </c>
      <c r="H345">
        <v>0.12950900000000001</v>
      </c>
      <c r="I345">
        <v>5.9097</v>
      </c>
      <c r="J345">
        <f t="shared" si="30"/>
        <v>-3.912023005428146</v>
      </c>
      <c r="K345">
        <f t="shared" si="31"/>
        <v>-2.5014141519768276</v>
      </c>
      <c r="L345">
        <f t="shared" si="32"/>
        <v>2.0519710336832397</v>
      </c>
      <c r="M345">
        <f t="shared" si="33"/>
        <v>-2.0440049021879254</v>
      </c>
      <c r="N345" s="1">
        <v>-1.086350363</v>
      </c>
      <c r="O345" s="1">
        <v>0.89115969699999997</v>
      </c>
      <c r="P345" s="1">
        <v>-0.88770004999999996</v>
      </c>
      <c r="Q345" s="1">
        <v>-1.698970004</v>
      </c>
      <c r="R345" s="1">
        <v>0.24399468099999999</v>
      </c>
      <c r="S345" s="1">
        <v>5.9533403999999998E-2</v>
      </c>
      <c r="T345" s="1">
        <v>1.4525834E-2</v>
      </c>
      <c r="U345" s="1">
        <v>3.5442260000000001E-3</v>
      </c>
      <c r="V345" s="1">
        <v>0.77156543499999997</v>
      </c>
      <c r="W345" s="1">
        <v>-0.121475149</v>
      </c>
      <c r="X345" s="1">
        <v>-0.61261964099999999</v>
      </c>
      <c r="Y345">
        <f>-1.23-0.609*Q345-2.054*R345+1.501*O345</f>
        <v>0.64113836285899972</v>
      </c>
      <c r="Z345">
        <f>LOG(EXP(-2.885-0.575*J345+1.475*L345-6.802*R345))</f>
        <v>0.31765109783235035</v>
      </c>
      <c r="AA345">
        <f>-0.206-4.187*R345+0.706*S345+2.293*T345-1.682*U345+1.177*O345-1.111*N345+0.549*P345</f>
        <v>0.61025409231900007</v>
      </c>
      <c r="AB345">
        <f>LOG10(EXP(-0.74-4.93*R345-19.91*S345+43.75*T345-30.12*U345-1.3*K345+1.04*L345+0.68*M345))</f>
        <v>0.60649842768971118</v>
      </c>
      <c r="AC345">
        <f>-0.391+0.23*W345-1.722*X345</f>
        <v>0.635991737532</v>
      </c>
      <c r="AD345">
        <f>-0.215+2.341*W345-1.438*X345</f>
        <v>0.38157371994899991</v>
      </c>
      <c r="AE345">
        <f>-2.429+1.433*W345-Q345+1.761*O345</f>
        <v>0.66522834190000002</v>
      </c>
      <c r="AF345">
        <f>2.471*W345-0.917*Q345+1.48*O345-2.027</f>
        <v>0.54970675204899955</v>
      </c>
      <c r="AG345">
        <f>-0.192+0.397*W345-1.615*X345</f>
        <v>0.74915508606199999</v>
      </c>
      <c r="AH345">
        <f>-1.166-0.597*Q345-2.065*R345+1.443*O345</f>
        <v>0.63037951889400001</v>
      </c>
      <c r="AI345">
        <f>-2.371+1.433*W345-0.996*Q345+1.696*O345</f>
        <v>0.65850708157899995</v>
      </c>
      <c r="AJ345">
        <f>-0.19-4.841*R345+3.333*S345-1.523*T345+0.147*U345+1.173*O345-1.142*N345+0.553*P345</f>
        <v>0.60068905232799996</v>
      </c>
      <c r="AK345" s="6">
        <f>V345-AG345</f>
        <v>2.241034893799998E-2</v>
      </c>
      <c r="AL345" s="6">
        <f>V345-AH345</f>
        <v>0.14118591610599995</v>
      </c>
      <c r="AM345" s="6">
        <f>V345-AI345</f>
        <v>0.11305835342100001</v>
      </c>
      <c r="AN345" s="6">
        <f>V345-AJ345</f>
        <v>0.170876382672</v>
      </c>
      <c r="AO345">
        <f t="shared" si="34"/>
        <v>-0.11316334852999999</v>
      </c>
      <c r="AP345">
        <f>Y345-AH345</f>
        <v>1.0758843964999709E-2</v>
      </c>
      <c r="AQ345">
        <f t="shared" si="35"/>
        <v>6.7212603210000665E-3</v>
      </c>
      <c r="AR345">
        <f>AA345-AJ345</f>
        <v>9.5650399910001127E-3</v>
      </c>
      <c r="AS345" s="5">
        <f>V345-Y345</f>
        <v>0.13042707214100024</v>
      </c>
      <c r="AT345" s="5"/>
      <c r="AU345" s="5">
        <f>V345-Z345</f>
        <v>0.45391433716764962</v>
      </c>
      <c r="AV345" s="5"/>
      <c r="AW345" s="5">
        <f>V345-AA345</f>
        <v>0.16131134268099989</v>
      </c>
      <c r="AX345" s="5"/>
      <c r="AY345" s="5">
        <f>V345-AB345</f>
        <v>0.16506700731028878</v>
      </c>
      <c r="AZ345" s="5"/>
      <c r="BA345" s="5">
        <f>V345-AC345</f>
        <v>0.13557369746799997</v>
      </c>
      <c r="BB345" s="5"/>
      <c r="BC345" s="5">
        <f>V345-AD345</f>
        <v>0.38999171505100005</v>
      </c>
      <c r="BD345" s="5"/>
      <c r="BE345" s="5">
        <f>V345-AE345</f>
        <v>0.10633709309999995</v>
      </c>
      <c r="BF345" s="5"/>
      <c r="BG345" s="5">
        <f>V345-AF345</f>
        <v>0.22185868295100042</v>
      </c>
      <c r="BM345" s="6"/>
    </row>
    <row r="346" spans="1:65" x14ac:dyDescent="0.15">
      <c r="A346">
        <v>921</v>
      </c>
      <c r="B346">
        <v>0</v>
      </c>
      <c r="C346">
        <v>1.3413616057623764E-3</v>
      </c>
      <c r="D346" t="s">
        <v>23</v>
      </c>
      <c r="E346">
        <v>0.02</v>
      </c>
      <c r="F346">
        <v>7.8275999999999998E-2</v>
      </c>
      <c r="G346">
        <v>7.9773639999999997</v>
      </c>
      <c r="H346">
        <v>0.16664499999999999</v>
      </c>
      <c r="I346">
        <v>4.032</v>
      </c>
      <c r="J346">
        <f t="shared" si="30"/>
        <v>-3.912023005428146</v>
      </c>
      <c r="K346">
        <f t="shared" si="31"/>
        <v>-2.5475142363801777</v>
      </c>
      <c r="L346">
        <f t="shared" si="32"/>
        <v>2.0766080310775918</v>
      </c>
      <c r="M346">
        <f t="shared" si="33"/>
        <v>-1.7918894776787875</v>
      </c>
      <c r="N346" s="1">
        <v>-1.1063713749999999</v>
      </c>
      <c r="O346" s="1">
        <v>0.90185940899999995</v>
      </c>
      <c r="P346" s="1">
        <v>-0.77820771200000005</v>
      </c>
      <c r="Q346" s="1">
        <v>-1.698970004</v>
      </c>
      <c r="R346" s="1">
        <v>0.25550615799999998</v>
      </c>
      <c r="S346" s="1">
        <v>6.5283397000000007E-2</v>
      </c>
      <c r="T346" s="1">
        <v>1.668031E-2</v>
      </c>
      <c r="U346" s="1">
        <v>4.2619219999999996E-3</v>
      </c>
      <c r="V346" s="1">
        <v>0.60552052300000003</v>
      </c>
      <c r="W346" s="1">
        <v>-0.12813889000000001</v>
      </c>
      <c r="X346" s="1">
        <v>-0.59259862900000004</v>
      </c>
      <c r="Y346">
        <f>-1.23-0.609*Q346-2.054*R346+1.501*O346</f>
        <v>0.63355405681299981</v>
      </c>
      <c r="Z346">
        <f>LOG(EXP(-2.885-0.575*J346+1.475*L346-6.802*R346))</f>
        <v>0.29942745192888104</v>
      </c>
      <c r="AA346">
        <f>-0.206-4.187*R346+0.706*S346+2.293*T346-1.682*U346+1.177*O346-1.111*N346+0.549*P346</f>
        <v>0.6647962808919996</v>
      </c>
      <c r="AB346">
        <f>LOG10(EXP(-0.74-4.93*R346-19.91*S346+43.75*T346-30.12*U346-1.3*K346+1.04*L346+0.68*M346))</f>
        <v>0.67529000260377015</v>
      </c>
      <c r="AC346">
        <f>-0.391+0.23*W346-1.722*X346</f>
        <v>0.59998289443800012</v>
      </c>
      <c r="AD346">
        <f>-0.215+2.341*W346-1.438*X346</f>
        <v>0.33718368701199997</v>
      </c>
      <c r="AE346">
        <f>-2.429+1.433*W346-Q346+1.761*O346</f>
        <v>0.67452139387899979</v>
      </c>
      <c r="AF346">
        <f>2.471*W346-0.917*Q346+1.48*O346-2.027</f>
        <v>0.54907622179799986</v>
      </c>
      <c r="AG346">
        <f>-0.192+0.397*W346-1.615*X346</f>
        <v>0.71417564650499998</v>
      </c>
      <c r="AH346">
        <f>-1.166-0.597*Q346-2.065*R346+1.443*O346</f>
        <v>0.6220480033050001</v>
      </c>
      <c r="AI346">
        <f>-2.371+1.433*W346-0.996*Q346+1.696*O346</f>
        <v>0.66710465227799975</v>
      </c>
      <c r="AJ346">
        <f>-0.19-4.841*R346+3.333*S346-1.523*T346+0.147*U346+1.173*O346-1.142*N346+0.553*P346</f>
        <v>0.65691497399799981</v>
      </c>
      <c r="AK346" s="6">
        <f>V346-AG346</f>
        <v>-0.10865512350499995</v>
      </c>
      <c r="AL346" s="6">
        <f>V346-AH346</f>
        <v>-1.6527480305000064E-2</v>
      </c>
      <c r="AM346" s="6">
        <f>V346-AI346</f>
        <v>-6.1584129277999722E-2</v>
      </c>
      <c r="AN346" s="6">
        <f>V346-AJ346</f>
        <v>-5.1394450997999774E-2</v>
      </c>
      <c r="AO346">
        <f t="shared" si="34"/>
        <v>-0.11419275206699986</v>
      </c>
      <c r="AP346">
        <f>Y346-AH346</f>
        <v>1.1506053507999714E-2</v>
      </c>
      <c r="AQ346">
        <f t="shared" si="35"/>
        <v>7.416741601000032E-3</v>
      </c>
      <c r="AR346">
        <f>AA346-AJ346</f>
        <v>7.8813068939997954E-3</v>
      </c>
      <c r="AS346" s="5">
        <f>V346-Y346</f>
        <v>-2.8033533812999778E-2</v>
      </c>
      <c r="AT346" s="5"/>
      <c r="AU346" s="5">
        <f>V346-Z346</f>
        <v>0.30609307107111899</v>
      </c>
      <c r="AV346" s="5"/>
      <c r="AW346" s="5">
        <f>V346-AA346</f>
        <v>-5.927575789199957E-2</v>
      </c>
      <c r="AX346" s="5"/>
      <c r="AY346" s="5">
        <f>V346-AB346</f>
        <v>-6.9769479603770113E-2</v>
      </c>
      <c r="AZ346" s="5"/>
      <c r="BA346" s="5">
        <f>V346-AC346</f>
        <v>5.5376285619999077E-3</v>
      </c>
      <c r="BB346" s="5"/>
      <c r="BC346" s="5">
        <f>V346-AD346</f>
        <v>0.26833683598800007</v>
      </c>
      <c r="BD346" s="5"/>
      <c r="BE346" s="5">
        <f>V346-AE346</f>
        <v>-6.9000870878999754E-2</v>
      </c>
      <c r="BF346" s="5"/>
      <c r="BG346" s="5">
        <f>V346-AF346</f>
        <v>5.6444301202000169E-2</v>
      </c>
      <c r="BM346" s="6"/>
    </row>
    <row r="347" spans="1:65" x14ac:dyDescent="0.15">
      <c r="A347">
        <v>921</v>
      </c>
      <c r="B347">
        <v>0</v>
      </c>
      <c r="C347">
        <v>1.3413616057623764E-3</v>
      </c>
      <c r="D347" t="s">
        <v>24</v>
      </c>
      <c r="E347">
        <v>0.02</v>
      </c>
      <c r="F347">
        <v>8.7165999999999993E-2</v>
      </c>
      <c r="G347">
        <v>5.7043419999999996</v>
      </c>
      <c r="H347">
        <v>0.141319</v>
      </c>
      <c r="I347">
        <v>2.8514999999999997</v>
      </c>
      <c r="J347">
        <f t="shared" si="30"/>
        <v>-3.912023005428146</v>
      </c>
      <c r="K347">
        <f t="shared" si="31"/>
        <v>-2.439940932358073</v>
      </c>
      <c r="L347">
        <f t="shared" si="32"/>
        <v>1.7412276392388539</v>
      </c>
      <c r="M347">
        <f t="shared" si="33"/>
        <v>-1.9567355326554869</v>
      </c>
      <c r="N347" s="1">
        <v>-1.059652883</v>
      </c>
      <c r="O347" s="1">
        <v>0.75620555499999997</v>
      </c>
      <c r="P347" s="1">
        <v>-0.84979944399999996</v>
      </c>
      <c r="Q347" s="1">
        <v>-1.698970004</v>
      </c>
      <c r="R347" s="1">
        <v>0.22944726200000001</v>
      </c>
      <c r="S347" s="1">
        <v>5.2646046000000002E-2</v>
      </c>
      <c r="T347" s="1">
        <v>1.2079490999999999E-2</v>
      </c>
      <c r="U347" s="1">
        <v>2.7716059999999998E-3</v>
      </c>
      <c r="V347" s="1">
        <v>0.45507337599999997</v>
      </c>
      <c r="W347" s="1">
        <v>-0.11319763200000001</v>
      </c>
      <c r="X347" s="1">
        <v>-0.63931712100000004</v>
      </c>
      <c r="Y347">
        <f>-1.23-0.609*Q347-2.054*R347+1.501*O347</f>
        <v>0.46845259434299991</v>
      </c>
      <c r="Z347">
        <f>LOG(EXP(-2.885-0.575*J347+1.475*L347-6.802*R347))</f>
        <v>0.16156784867861365</v>
      </c>
      <c r="AA347">
        <f>-0.206-4.187*R347+0.706*S347+2.293*T347-1.682*U347+1.177*O347-1.111*N347+0.549*P347</f>
        <v>0.49429725054499996</v>
      </c>
      <c r="AB347">
        <f>LOG10(EXP(-0.74-4.93*R347-19.91*S347+43.75*T347-30.12*U347-1.3*K347+1.04*L347+0.68*M347))</f>
        <v>0.51153765359724634</v>
      </c>
      <c r="AC347">
        <f>-0.391+0.23*W347-1.722*X347</f>
        <v>0.68386862700200002</v>
      </c>
      <c r="AD347">
        <f>-0.215+2.341*W347-1.438*X347</f>
        <v>0.43934236348599998</v>
      </c>
      <c r="AE347">
        <f>-2.429+1.433*W347-Q347+1.761*O347</f>
        <v>0.43943577969899983</v>
      </c>
      <c r="AF347">
        <f>2.471*W347-0.917*Q347+1.48*O347-2.027</f>
        <v>0.37042836639599974</v>
      </c>
      <c r="AG347">
        <f>-0.192+0.397*W347-1.615*X347</f>
        <v>0.795557690511</v>
      </c>
      <c r="AH347">
        <f>-1.166-0.597*Q347-2.065*R347+1.443*O347</f>
        <v>0.46568111222300002</v>
      </c>
      <c r="AI347">
        <f>-2.371+1.433*W347-0.996*Q347+1.696*O347</f>
        <v>0.4414865386079998</v>
      </c>
      <c r="AJ347">
        <f>-0.19-4.841*R347+3.333*S347-1.523*T347+0.147*U347+1.173*O347-1.142*N347+0.553*P347</f>
        <v>0.4839390531339996</v>
      </c>
      <c r="AK347" s="6">
        <f>V347-AG347</f>
        <v>-0.34048431451100003</v>
      </c>
      <c r="AL347" s="6">
        <f>V347-AH347</f>
        <v>-1.0607736223000042E-2</v>
      </c>
      <c r="AM347" s="6">
        <f>V347-AI347</f>
        <v>1.3586837392000173E-2</v>
      </c>
      <c r="AN347" s="6">
        <f>V347-AJ347</f>
        <v>-2.8865677133999623E-2</v>
      </c>
      <c r="AO347">
        <f t="shared" si="34"/>
        <v>-0.11168906350899999</v>
      </c>
      <c r="AP347">
        <f>Y347-AH347</f>
        <v>2.7714821199998907E-3</v>
      </c>
      <c r="AQ347">
        <f t="shared" si="35"/>
        <v>-2.0507589089999723E-3</v>
      </c>
      <c r="AR347">
        <f>AA347-AJ347</f>
        <v>1.0358197411000358E-2</v>
      </c>
      <c r="AS347" s="5">
        <f>V347-Y347</f>
        <v>-1.3379218342999932E-2</v>
      </c>
      <c r="AT347" s="5"/>
      <c r="AU347" s="5">
        <f>V347-Z347</f>
        <v>0.29350552732138635</v>
      </c>
      <c r="AV347" s="5"/>
      <c r="AW347" s="5">
        <f>V347-AA347</f>
        <v>-3.9223874544999981E-2</v>
      </c>
      <c r="AX347" s="5"/>
      <c r="AY347" s="5">
        <f>V347-AB347</f>
        <v>-5.6464277597246371E-2</v>
      </c>
      <c r="AZ347" s="5"/>
      <c r="BA347" s="5">
        <f>V347-AC347</f>
        <v>-0.22879525100200004</v>
      </c>
      <c r="BB347" s="5"/>
      <c r="BC347" s="5">
        <f>V347-AD347</f>
        <v>1.5731012513999998E-2</v>
      </c>
      <c r="BD347" s="5"/>
      <c r="BE347" s="5">
        <f>V347-AE347</f>
        <v>1.5637596301000145E-2</v>
      </c>
      <c r="BF347" s="5"/>
      <c r="BG347" s="5">
        <f>V347-AF347</f>
        <v>8.4645009604000232E-2</v>
      </c>
      <c r="BM347" s="6"/>
    </row>
    <row r="348" spans="1:65" x14ac:dyDescent="0.15">
      <c r="A348">
        <v>907</v>
      </c>
      <c r="B348">
        <v>0</v>
      </c>
      <c r="C348">
        <v>1.3953491915953086E-3</v>
      </c>
      <c r="D348" t="s">
        <v>23</v>
      </c>
      <c r="E348">
        <v>0.02</v>
      </c>
      <c r="F348">
        <v>5.7396999999999997E-2</v>
      </c>
      <c r="G348">
        <v>4.2955649999999999</v>
      </c>
      <c r="H348">
        <v>6.5262000000000001E-2</v>
      </c>
      <c r="I348">
        <v>1.3008999999999999</v>
      </c>
      <c r="J348">
        <f t="shared" si="30"/>
        <v>-3.912023005428146</v>
      </c>
      <c r="K348">
        <f t="shared" si="31"/>
        <v>-2.8577632418308316</v>
      </c>
      <c r="L348">
        <f t="shared" si="32"/>
        <v>1.457583095096489</v>
      </c>
      <c r="M348">
        <f t="shared" si="33"/>
        <v>-2.729345341642369</v>
      </c>
      <c r="N348" s="1">
        <v>-1.2411108070000001</v>
      </c>
      <c r="O348" s="1">
        <v>0.63302029500000001</v>
      </c>
      <c r="P348" s="1">
        <v>-1.185339621</v>
      </c>
      <c r="Q348" s="1">
        <v>-1.698970004</v>
      </c>
      <c r="R348" s="1">
        <v>0.34845026699999998</v>
      </c>
      <c r="S348" s="1">
        <v>0.12141758900000001</v>
      </c>
      <c r="T348" s="1">
        <v>4.2307991000000003E-2</v>
      </c>
      <c r="U348" s="1">
        <v>1.4742231E-2</v>
      </c>
      <c r="V348" s="1">
        <v>0.114243914</v>
      </c>
      <c r="W348" s="1">
        <v>-0.18605242899999999</v>
      </c>
      <c r="X348" s="1">
        <v>-0.45785919800000002</v>
      </c>
      <c r="Y348">
        <f>-1.23-0.609*Q348-2.054*R348+1.501*O348</f>
        <v>3.9119346813E-2</v>
      </c>
      <c r="Z348">
        <f>LOG(EXP(-2.885-0.575*J348+1.475*L348-6.802*R348))</f>
        <v>-0.37167374415365728</v>
      </c>
      <c r="AA348">
        <f>-0.206-4.187*R348+0.706*S348+2.293*T348-1.682*U348+1.177*O348-1.111*N348+0.549*P348</f>
        <v>-3.3837117410999928E-2</v>
      </c>
      <c r="AB348">
        <f>LOG10(EXP(-0.74-4.93*R348-19.91*S348+43.75*T348-30.12*U348-1.3*K348+1.04*L348+0.68*M348))</f>
        <v>-4.0529057575472725E-2</v>
      </c>
      <c r="AC348">
        <f>-0.391+0.23*W348-1.722*X348</f>
        <v>0.35464148028599995</v>
      </c>
      <c r="AD348">
        <f>-0.215+2.341*W348-1.438*X348</f>
        <v>7.8527904349999789E-3</v>
      </c>
      <c r="AE348">
        <f>-2.429+1.433*W348-Q348+1.761*O348</f>
        <v>0.11810561273800024</v>
      </c>
      <c r="AF348">
        <f>2.471*W348-0.917*Q348+1.48*O348-2.027</f>
        <v>8.0899782090000372E-3</v>
      </c>
      <c r="AG348">
        <f>-0.192+0.397*W348-1.615*X348</f>
        <v>0.47357979045699999</v>
      </c>
      <c r="AH348">
        <f>-1.166-0.597*Q348-2.065*R348+1.443*O348</f>
        <v>4.2183576718000215E-2</v>
      </c>
      <c r="AI348">
        <f>-2.371+1.433*W348-0.996*Q348+1.696*O348</f>
        <v>0.12816341354700023</v>
      </c>
      <c r="AJ348">
        <f>-0.19-4.841*R348+3.333*S348-1.523*T348+0.147*U348+1.173*O348-1.142*N348+0.553*P348</f>
        <v>-3.0042343530000015E-2</v>
      </c>
      <c r="AK348" s="6">
        <f>V348-AG348</f>
        <v>-0.35933587645699999</v>
      </c>
      <c r="AL348" s="6">
        <f>V348-AH348</f>
        <v>7.2060337281999787E-2</v>
      </c>
      <c r="AM348" s="6">
        <f>V348-AI348</f>
        <v>-1.3919499547000225E-2</v>
      </c>
      <c r="AN348" s="6">
        <f>V348-AJ348</f>
        <v>0.14428625753000002</v>
      </c>
      <c r="AO348">
        <f t="shared" si="34"/>
        <v>-0.11893831017100004</v>
      </c>
      <c r="AP348">
        <f>Y348-AH348</f>
        <v>-3.0642299050002153E-3</v>
      </c>
      <c r="AQ348">
        <f t="shared" si="35"/>
        <v>-1.0057800808999984E-2</v>
      </c>
      <c r="AR348">
        <f>AA348-AJ348</f>
        <v>-3.7947738809999132E-3</v>
      </c>
      <c r="AS348" s="5">
        <f>V348-Y348</f>
        <v>7.5124567187000002E-2</v>
      </c>
      <c r="AT348" s="5"/>
      <c r="AU348" s="5">
        <f>V348-Z348</f>
        <v>0.48591765815365728</v>
      </c>
      <c r="AV348" s="5"/>
      <c r="AW348" s="5">
        <f>V348-AA348</f>
        <v>0.14808103141099993</v>
      </c>
      <c r="AX348" s="5"/>
      <c r="AY348" s="5">
        <f>V348-AB348</f>
        <v>0.15477297157547273</v>
      </c>
      <c r="AZ348" s="5"/>
      <c r="BA348" s="5">
        <f>V348-AC348</f>
        <v>-0.24039756628599995</v>
      </c>
      <c r="BB348" s="5"/>
      <c r="BC348" s="5">
        <f>V348-AD348</f>
        <v>0.10639112356500002</v>
      </c>
      <c r="BD348" s="5"/>
      <c r="BE348" s="5">
        <f>V348-AE348</f>
        <v>-3.861698738000241E-3</v>
      </c>
      <c r="BF348" s="5"/>
      <c r="BG348" s="5">
        <f>V348-AF348</f>
        <v>0.10615393579099996</v>
      </c>
      <c r="BM348" s="6"/>
    </row>
    <row r="349" spans="1:65" x14ac:dyDescent="0.15">
      <c r="A349">
        <v>907</v>
      </c>
      <c r="B349">
        <v>0</v>
      </c>
      <c r="C349">
        <v>1.3953491915953086E-3</v>
      </c>
      <c r="D349" t="s">
        <v>24</v>
      </c>
      <c r="E349">
        <v>0.02</v>
      </c>
      <c r="F349">
        <v>9.0177999999999994E-2</v>
      </c>
      <c r="G349">
        <v>9.9924929999999996</v>
      </c>
      <c r="H349">
        <v>0.103007</v>
      </c>
      <c r="I349">
        <v>7.3277999999999999</v>
      </c>
      <c r="J349">
        <f t="shared" si="30"/>
        <v>-3.912023005428146</v>
      </c>
      <c r="K349">
        <f t="shared" si="31"/>
        <v>-2.4059697841016208</v>
      </c>
      <c r="L349">
        <f t="shared" si="32"/>
        <v>2.3018341110777021</v>
      </c>
      <c r="M349">
        <f t="shared" si="33"/>
        <v>-2.2729583318967079</v>
      </c>
      <c r="N349" s="1">
        <v>-1.0448994009999999</v>
      </c>
      <c r="O349" s="1">
        <v>0.999673853</v>
      </c>
      <c r="P349" s="1">
        <v>-0.98713326099999998</v>
      </c>
      <c r="Q349" s="1">
        <v>-1.698970004</v>
      </c>
      <c r="R349" s="1">
        <v>0.22178358400000001</v>
      </c>
      <c r="S349" s="1">
        <v>4.9187957999999997E-2</v>
      </c>
      <c r="T349" s="1">
        <v>1.0909082000000001E-2</v>
      </c>
      <c r="U349" s="1">
        <v>2.419455E-3</v>
      </c>
      <c r="V349" s="1">
        <v>0.86497360700000003</v>
      </c>
      <c r="W349" s="1">
        <v>-0.10889961200000001</v>
      </c>
      <c r="X349" s="1">
        <v>-0.65407060299999997</v>
      </c>
      <c r="Y349">
        <f>-1.23-0.609*Q349-2.054*R349+1.501*O349</f>
        <v>0.84963970425299973</v>
      </c>
      <c r="Z349">
        <f>LOG(EXP(-2.885-0.575*J349+1.475*L349-6.802*R349))</f>
        <v>0.54332263654415591</v>
      </c>
      <c r="AA349">
        <f>-0.206-4.187*R349+0.706*S349+2.293*T349-1.682*U349+1.177*O349-1.111*N349+0.549*P349</f>
        <v>0.71662703305899966</v>
      </c>
      <c r="AB349">
        <f>LOG10(EXP(-0.74-4.93*R349-19.91*S349+43.75*T349-30.12*U349-1.3*K349+1.04*L349+0.68*M349))</f>
        <v>0.68085630100412087</v>
      </c>
      <c r="AC349">
        <f>-0.391+0.23*W349-1.722*X349</f>
        <v>0.71026266760599999</v>
      </c>
      <c r="AD349">
        <f>-0.215+2.341*W349-1.438*X349</f>
        <v>0.47061953542199997</v>
      </c>
      <c r="AE349">
        <f>-2.429+1.433*W349-Q349+1.761*O349</f>
        <v>0.87434251513700012</v>
      </c>
      <c r="AF349">
        <f>2.471*W349-0.917*Q349+1.48*O349-2.027</f>
        <v>0.74138185485599983</v>
      </c>
      <c r="AG349">
        <f>-0.192+0.397*W349-1.615*X349</f>
        <v>0.82109087788099999</v>
      </c>
      <c r="AH349">
        <f>-1.166-0.597*Q349-2.065*R349+1.443*O349</f>
        <v>0.8328313613070002</v>
      </c>
      <c r="AI349">
        <f>-2.371+1.433*W349-0.996*Q349+1.696*O349</f>
        <v>0.86056783467599995</v>
      </c>
      <c r="AJ349">
        <f>-0.19-4.841*R349+3.333*S349-1.523*T349+0.147*U349+1.173*O349-1.142*N349+0.553*P349</f>
        <v>0.7040381140469999</v>
      </c>
      <c r="AK349" s="6">
        <f>V349-AG349</f>
        <v>4.3882729119000041E-2</v>
      </c>
      <c r="AL349" s="6">
        <f>V349-AH349</f>
        <v>3.2142245692999838E-2</v>
      </c>
      <c r="AM349" s="6">
        <f>V349-AI349</f>
        <v>4.405772324000079E-3</v>
      </c>
      <c r="AN349" s="6">
        <f>V349-AJ349</f>
        <v>0.16093549295300014</v>
      </c>
      <c r="AO349">
        <f t="shared" si="34"/>
        <v>-0.11082821027500001</v>
      </c>
      <c r="AP349">
        <f>Y349-AH349</f>
        <v>1.6808342945999533E-2</v>
      </c>
      <c r="AQ349">
        <f t="shared" si="35"/>
        <v>1.3774680461000166E-2</v>
      </c>
      <c r="AR349">
        <f>AA349-AJ349</f>
        <v>1.2588919011999766E-2</v>
      </c>
      <c r="AS349" s="5">
        <f>V349-Y349</f>
        <v>1.5333902747000305E-2</v>
      </c>
      <c r="AT349" s="5"/>
      <c r="AU349" s="5">
        <f>V349-Z349</f>
        <v>0.32165097045584412</v>
      </c>
      <c r="AV349" s="5"/>
      <c r="AW349" s="5">
        <f>V349-AA349</f>
        <v>0.14834657394100037</v>
      </c>
      <c r="AX349" s="5"/>
      <c r="AY349" s="5">
        <f>V349-AB349</f>
        <v>0.18411730599587917</v>
      </c>
      <c r="AZ349" s="5"/>
      <c r="BA349" s="5">
        <f>V349-AC349</f>
        <v>0.15471093939400005</v>
      </c>
      <c r="BB349" s="5"/>
      <c r="BC349" s="5">
        <f>V349-AD349</f>
        <v>0.39435407157800006</v>
      </c>
      <c r="BD349" s="5"/>
      <c r="BE349" s="5">
        <f>V349-AE349</f>
        <v>-9.3689081370000871E-3</v>
      </c>
      <c r="BF349" s="5"/>
      <c r="BG349" s="5">
        <f>V349-AF349</f>
        <v>0.1235917521440002</v>
      </c>
      <c r="BM349" s="6"/>
    </row>
    <row r="350" spans="1:65" x14ac:dyDescent="0.15">
      <c r="A350">
        <v>3944</v>
      </c>
      <c r="B350">
        <v>0</v>
      </c>
      <c r="C350">
        <v>1.4143085856764908E-3</v>
      </c>
      <c r="D350" t="s">
        <v>23</v>
      </c>
      <c r="E350">
        <v>0.02</v>
      </c>
      <c r="F350">
        <v>0.136631</v>
      </c>
      <c r="G350">
        <v>7.5648770000000001</v>
      </c>
      <c r="H350">
        <v>0.44787100000000002</v>
      </c>
      <c r="I350">
        <v>8.0507999999999988</v>
      </c>
      <c r="J350">
        <f t="shared" si="30"/>
        <v>-3.912023005428146</v>
      </c>
      <c r="K350">
        <f t="shared" si="31"/>
        <v>-1.9904714176217098</v>
      </c>
      <c r="L350">
        <f t="shared" si="32"/>
        <v>2.0235160880202341</v>
      </c>
      <c r="M350">
        <f t="shared" si="33"/>
        <v>-0.803250034460256</v>
      </c>
      <c r="N350" s="1">
        <v>-0.86445075299999996</v>
      </c>
      <c r="O350" s="1">
        <v>0.87880187099999996</v>
      </c>
      <c r="P350" s="1">
        <v>-0.34884705799999999</v>
      </c>
      <c r="Q350" s="1">
        <v>-1.698970004</v>
      </c>
      <c r="R350" s="1">
        <v>0.14637966499999999</v>
      </c>
      <c r="S350" s="1">
        <v>2.1427005999999998E-2</v>
      </c>
      <c r="T350" s="1">
        <v>3.1364779999999998E-3</v>
      </c>
      <c r="U350" s="1">
        <v>4.5911699999999999E-4</v>
      </c>
      <c r="V350" s="1">
        <v>0.90583903799999999</v>
      </c>
      <c r="W350" s="1">
        <v>-6.8735247999999999E-2</v>
      </c>
      <c r="X350" s="1">
        <v>-0.83451925100000002</v>
      </c>
      <c r="Y350">
        <f>-1.23-0.609*Q350-2.054*R350+1.501*O350</f>
        <v>0.82309050889699975</v>
      </c>
      <c r="Z350">
        <f>LOG(EXP(-2.885-0.575*J350+1.475*L350-6.802*R350))</f>
        <v>0.58778499901655068</v>
      </c>
      <c r="AA350">
        <f>-0.206-4.187*R350+0.706*S350+2.293*T350-1.682*U350+1.177*O350-1.111*N350+0.549*P350</f>
        <v>1.005893072049</v>
      </c>
      <c r="AB350">
        <f>LOG10(EXP(-0.74-4.93*R350-19.91*S350+43.75*T350-30.12*U350-1.3*K350+1.04*L350+0.68*M350))</f>
        <v>1.0340501329617744</v>
      </c>
      <c r="AC350">
        <f>-0.391+0.23*W350-1.722*X350</f>
        <v>1.0302330431820002</v>
      </c>
      <c r="AD350">
        <f>-0.215+2.341*W350-1.438*X350</f>
        <v>0.82412946737000015</v>
      </c>
      <c r="AE350">
        <f>-2.429+1.433*W350-Q350+1.761*O350</f>
        <v>0.71904248844700014</v>
      </c>
      <c r="AF350">
        <f>2.471*W350-0.917*Q350+1.48*O350-2.027</f>
        <v>0.66173746493999985</v>
      </c>
      <c r="AG350">
        <f>-0.192+0.397*W350-1.615*X350</f>
        <v>1.1284606969089999</v>
      </c>
      <c r="AH350">
        <f>-1.166-0.597*Q350-2.065*R350+1.443*O350</f>
        <v>0.81412218401600023</v>
      </c>
      <c r="AI350">
        <f>-2.371+1.433*W350-0.996*Q350+1.696*O350</f>
        <v>0.71312448681600005</v>
      </c>
      <c r="AJ350">
        <f>-0.19-4.841*R350+3.333*S350-1.523*T350+0.147*U350+1.173*O350-1.142*N350+0.553*P350</f>
        <v>0.99320781847299977</v>
      </c>
      <c r="AK350" s="6">
        <f>V350-AG350</f>
        <v>-0.22262165890899988</v>
      </c>
      <c r="AL350" s="6">
        <f>V350-AH350</f>
        <v>9.1716853983999758E-2</v>
      </c>
      <c r="AM350" s="6">
        <f>V350-AI350</f>
        <v>0.19271455118399994</v>
      </c>
      <c r="AN350" s="6">
        <f>V350-AJ350</f>
        <v>-8.7368780472999785E-2</v>
      </c>
      <c r="AO350">
        <f t="shared" si="34"/>
        <v>-9.8227653726999709E-2</v>
      </c>
      <c r="AP350">
        <f>Y350-AH350</f>
        <v>8.9683248809995231E-3</v>
      </c>
      <c r="AQ350">
        <f t="shared" si="35"/>
        <v>5.9180016310000916E-3</v>
      </c>
      <c r="AR350">
        <f>AA350-AJ350</f>
        <v>1.2685253576000255E-2</v>
      </c>
      <c r="AS350" s="5">
        <f>V350-Y350</f>
        <v>8.2748529103000235E-2</v>
      </c>
      <c r="AT350" s="5"/>
      <c r="AU350" s="5">
        <f>V350-Z350</f>
        <v>0.31805403898344931</v>
      </c>
      <c r="AV350" s="5"/>
      <c r="AW350" s="5">
        <f>V350-AA350</f>
        <v>-0.10005403404900004</v>
      </c>
      <c r="AX350" s="5"/>
      <c r="AY350" s="5">
        <f>V350-AB350</f>
        <v>-0.12821109496177441</v>
      </c>
      <c r="AZ350" s="5"/>
      <c r="BA350" s="5">
        <f>V350-AC350</f>
        <v>-0.12439400518200017</v>
      </c>
      <c r="BB350" s="5"/>
      <c r="BC350" s="5">
        <f>V350-AD350</f>
        <v>8.1709570629999839E-2</v>
      </c>
      <c r="BD350" s="5"/>
      <c r="BE350" s="5">
        <f>V350-AE350</f>
        <v>0.18679654955299985</v>
      </c>
      <c r="BF350" s="5"/>
      <c r="BG350" s="5">
        <f>V350-AF350</f>
        <v>0.24410157306000013</v>
      </c>
      <c r="BM350" s="6"/>
    </row>
    <row r="351" spans="1:65" x14ac:dyDescent="0.15">
      <c r="A351">
        <v>3944</v>
      </c>
      <c r="B351">
        <v>0</v>
      </c>
      <c r="C351">
        <v>1.4143085856764908E-3</v>
      </c>
      <c r="D351" t="s">
        <v>24</v>
      </c>
      <c r="E351">
        <v>0.02</v>
      </c>
      <c r="F351">
        <v>0.10641399999999999</v>
      </c>
      <c r="G351">
        <v>2.976715</v>
      </c>
      <c r="H351">
        <v>0.192583</v>
      </c>
      <c r="I351">
        <v>1.8957000000000002</v>
      </c>
      <c r="J351">
        <f t="shared" si="30"/>
        <v>-3.912023005428146</v>
      </c>
      <c r="K351">
        <f t="shared" si="31"/>
        <v>-2.2404181317829752</v>
      </c>
      <c r="L351">
        <f t="shared" si="32"/>
        <v>1.0908203434904884</v>
      </c>
      <c r="M351">
        <f t="shared" si="33"/>
        <v>-1.6472280493496994</v>
      </c>
      <c r="N351" s="1">
        <v>-0.97300123199999999</v>
      </c>
      <c r="O351" s="1">
        <v>0.473737256</v>
      </c>
      <c r="P351" s="1">
        <v>-0.71538205200000005</v>
      </c>
      <c r="Q351" s="1">
        <v>-1.698970004</v>
      </c>
      <c r="R351" s="1">
        <v>0.18794519500000001</v>
      </c>
      <c r="S351" s="1">
        <v>3.5323396E-2</v>
      </c>
      <c r="T351" s="1">
        <v>6.6388630000000001E-3</v>
      </c>
      <c r="U351" s="1">
        <v>1.247742E-3</v>
      </c>
      <c r="V351" s="1">
        <v>0.27776961</v>
      </c>
      <c r="W351" s="1">
        <v>-9.0414659999999994E-2</v>
      </c>
      <c r="X351" s="1">
        <v>-0.72596877299999996</v>
      </c>
      <c r="Y351">
        <f>-1.23-0.609*Q351-2.054*R351+1.501*O351</f>
        <v>0.12971292316199989</v>
      </c>
      <c r="Z351">
        <f>LOG(EXP(-2.885-0.575*J351+1.475*L351-6.802*R351))</f>
        <v>-0.13247283783276645</v>
      </c>
      <c r="AA351">
        <f>-0.206-4.187*R351+0.706*S351+2.293*T351-1.682*U351+1.177*O351-1.111*N351+0.549*P351</f>
        <v>0.29098436944199979</v>
      </c>
      <c r="AB351">
        <f>LOG10(EXP(-0.74-4.93*R351-19.91*S351+43.75*T351-30.12*U351-1.3*K351+1.04*L351+0.68*M351))</f>
        <v>0.35173132100715571</v>
      </c>
      <c r="AC351">
        <f>-0.391+0.23*W351-1.722*X351</f>
        <v>0.83832285530599981</v>
      </c>
      <c r="AD351">
        <f>-0.215+2.341*W351-1.438*X351</f>
        <v>0.61728237651399986</v>
      </c>
      <c r="AE351">
        <f>-2.429+1.433*W351-Q351+1.761*O351</f>
        <v>-2.5342895963999967E-2</v>
      </c>
      <c r="AF351">
        <f>2.471*W351-0.917*Q351+1.48*O351-2.027</f>
        <v>8.6720076879998054E-3</v>
      </c>
      <c r="AG351">
        <f>-0.192+0.397*W351-1.615*X351</f>
        <v>0.94454494837499992</v>
      </c>
      <c r="AH351">
        <f>-1.166-0.597*Q351-2.065*R351+1.443*O351</f>
        <v>0.14378112512100016</v>
      </c>
      <c r="AI351">
        <f>-2.371+1.433*W351-0.996*Q351+1.696*O351</f>
        <v>-4.9316976200001195E-3</v>
      </c>
      <c r="AJ351">
        <f>-0.19-4.841*R351+3.333*S351-1.523*T351+0.147*U351+1.173*O351-1.142*N351+0.553*P351</f>
        <v>0.27921755307399965</v>
      </c>
      <c r="AK351" s="6">
        <f>V351-AG351</f>
        <v>-0.66677533837499992</v>
      </c>
      <c r="AL351" s="6">
        <f>V351-AH351</f>
        <v>0.13398848487899984</v>
      </c>
      <c r="AM351" s="6">
        <f>V351-AI351</f>
        <v>0.28270130762000012</v>
      </c>
      <c r="AN351" s="6">
        <f>V351-AJ351</f>
        <v>-1.4479430739996468E-3</v>
      </c>
      <c r="AO351">
        <f t="shared" si="34"/>
        <v>-0.1062220930690001</v>
      </c>
      <c r="AP351">
        <f>Y351-AH351</f>
        <v>-1.406820195900027E-2</v>
      </c>
      <c r="AQ351">
        <f t="shared" si="35"/>
        <v>-2.0411198343999848E-2</v>
      </c>
      <c r="AR351">
        <f>AA351-AJ351</f>
        <v>1.1766816368000144E-2</v>
      </c>
      <c r="AS351" s="5">
        <f>V351-Y351</f>
        <v>0.14805668683800011</v>
      </c>
      <c r="AT351" s="5"/>
      <c r="AU351" s="5">
        <f>V351-Z351</f>
        <v>0.41024244783276642</v>
      </c>
      <c r="AV351" s="5"/>
      <c r="AW351" s="5">
        <f>V351-AA351</f>
        <v>-1.321475944199979E-2</v>
      </c>
      <c r="AX351" s="5"/>
      <c r="AY351" s="5">
        <f>V351-AB351</f>
        <v>-7.3961711007155706E-2</v>
      </c>
      <c r="AZ351" s="5"/>
      <c r="BA351" s="5">
        <f>V351-AC351</f>
        <v>-0.56055324530599981</v>
      </c>
      <c r="BB351" s="5"/>
      <c r="BC351" s="5">
        <f>V351-AD351</f>
        <v>-0.33951276651399986</v>
      </c>
      <c r="BD351" s="5"/>
      <c r="BE351" s="5">
        <f>V351-AE351</f>
        <v>0.30311250596399997</v>
      </c>
      <c r="BF351" s="5"/>
      <c r="BG351" s="5">
        <f>V351-AF351</f>
        <v>0.26909760231200019</v>
      </c>
      <c r="BM351" s="6"/>
    </row>
    <row r="352" spans="1:65" x14ac:dyDescent="0.15">
      <c r="A352">
        <v>3956</v>
      </c>
      <c r="B352">
        <v>0</v>
      </c>
      <c r="C352">
        <v>1.4655834860420921E-3</v>
      </c>
      <c r="D352" t="s">
        <v>23</v>
      </c>
      <c r="E352">
        <v>0.02</v>
      </c>
      <c r="F352">
        <v>0.23202900000000001</v>
      </c>
      <c r="G352">
        <v>9.9850290000000008</v>
      </c>
      <c r="H352">
        <v>0.87045099999999997</v>
      </c>
      <c r="I352">
        <v>14.260700000000002</v>
      </c>
      <c r="J352">
        <f t="shared" si="30"/>
        <v>-3.912023005428146</v>
      </c>
      <c r="K352">
        <f t="shared" si="31"/>
        <v>-1.4608929151276762</v>
      </c>
      <c r="L352">
        <f t="shared" si="32"/>
        <v>2.3010868712200958</v>
      </c>
      <c r="M352">
        <f t="shared" si="33"/>
        <v>-0.13874381084700563</v>
      </c>
      <c r="N352" s="1">
        <v>-0.634457732</v>
      </c>
      <c r="O352" s="1">
        <v>0.99934933100000001</v>
      </c>
      <c r="P352" s="1">
        <v>-6.0255670999999997E-2</v>
      </c>
      <c r="Q352" s="1">
        <v>-1.698970004</v>
      </c>
      <c r="R352" s="1">
        <v>8.6196122E-2</v>
      </c>
      <c r="S352" s="1">
        <v>7.4297709999999999E-3</v>
      </c>
      <c r="T352" s="1">
        <v>6.40417E-4</v>
      </c>
      <c r="U352" s="1">
        <v>5.5201500000000003E-5</v>
      </c>
      <c r="V352" s="1">
        <v>1.1541408440000001</v>
      </c>
      <c r="W352" s="1">
        <v>-3.9147003E-2</v>
      </c>
      <c r="X352" s="1">
        <v>-1.0645122730000001</v>
      </c>
      <c r="Y352">
        <f>-1.23-0.609*Q352-2.054*R352+1.501*O352</f>
        <v>1.127649243679</v>
      </c>
      <c r="Z352">
        <f>LOG(EXP(-2.885-0.575*J352+1.475*L352-6.802*R352))</f>
        <v>0.94337896477141958</v>
      </c>
      <c r="AA352">
        <f>-0.206-4.187*R352+0.706*S352+2.293*T352-1.682*U352+1.177*O352-1.111*N352+0.549*P352</f>
        <v>1.28775422223</v>
      </c>
      <c r="AB352">
        <f>LOG10(EXP(-0.74-4.93*R352-19.91*S352+43.75*T352-30.12*U352-1.3*K352+1.04*L352+0.68*M352))</f>
        <v>1.2644168094883272</v>
      </c>
      <c r="AC352">
        <f>-0.391+0.23*W352-1.722*X352</f>
        <v>1.4330863234160001</v>
      </c>
      <c r="AD352">
        <f>-0.215+2.341*W352-1.438*X352</f>
        <v>1.2241255145509999</v>
      </c>
      <c r="AE352">
        <f>-2.429+1.433*W352-Q352+1.761*O352</f>
        <v>0.97372652059200027</v>
      </c>
      <c r="AF352">
        <f>2.471*W352-0.917*Q352+1.48*O352-2.027</f>
        <v>0.91326025913499986</v>
      </c>
      <c r="AG352">
        <f>-0.192+0.397*W352-1.615*X352</f>
        <v>1.511645960704</v>
      </c>
      <c r="AH352">
        <f>-1.166-0.597*Q352-2.065*R352+1.443*O352</f>
        <v>1.1123511850910002</v>
      </c>
      <c r="AI352">
        <f>-2.371+1.433*W352-0.996*Q352+1.696*O352</f>
        <v>0.95997293406100015</v>
      </c>
      <c r="AJ352">
        <f>-0.19-4.841*R352+3.333*S352-1.523*T352+0.147*U352+1.173*O352-1.142*N352+0.553*P352</f>
        <v>1.2799868688145002</v>
      </c>
      <c r="AK352" s="6">
        <f>V352-AG352</f>
        <v>-0.35750511670399998</v>
      </c>
      <c r="AL352" s="6">
        <f>V352-AH352</f>
        <v>4.1789658908999883E-2</v>
      </c>
      <c r="AM352" s="6">
        <f>V352-AI352</f>
        <v>0.19416790993899991</v>
      </c>
      <c r="AN352" s="6">
        <f>V352-AJ352</f>
        <v>-0.12584602481450013</v>
      </c>
      <c r="AO352">
        <f t="shared" si="34"/>
        <v>-7.8559637287999973E-2</v>
      </c>
      <c r="AP352">
        <f>Y352-AH352</f>
        <v>1.5298058587999819E-2</v>
      </c>
      <c r="AQ352">
        <f t="shared" si="35"/>
        <v>1.3753586531000117E-2</v>
      </c>
      <c r="AR352">
        <f>AA352-AJ352</f>
        <v>7.7673534154998336E-3</v>
      </c>
      <c r="AS352" s="5">
        <f>V352-Y352</f>
        <v>2.6491600321000064E-2</v>
      </c>
      <c r="AT352" s="5"/>
      <c r="AU352" s="5">
        <f>V352-Z352</f>
        <v>0.21076187922858047</v>
      </c>
      <c r="AV352" s="5"/>
      <c r="AW352" s="5">
        <f>V352-AA352</f>
        <v>-0.13361337822999997</v>
      </c>
      <c r="AX352" s="5"/>
      <c r="AY352" s="5">
        <f>V352-AB352</f>
        <v>-0.11027596548832719</v>
      </c>
      <c r="AZ352" s="5"/>
      <c r="BA352" s="5">
        <f>V352-AC352</f>
        <v>-0.27894547941600001</v>
      </c>
      <c r="BB352" s="5"/>
      <c r="BC352" s="5">
        <f>V352-AD352</f>
        <v>-6.9984670550999883E-2</v>
      </c>
      <c r="BD352" s="5"/>
      <c r="BE352" s="5">
        <f>V352-AE352</f>
        <v>0.18041432340799979</v>
      </c>
      <c r="BF352" s="5"/>
      <c r="BG352" s="5">
        <f>V352-AF352</f>
        <v>0.24088058486500019</v>
      </c>
      <c r="BM352" s="6"/>
    </row>
    <row r="353" spans="1:65" x14ac:dyDescent="0.15">
      <c r="A353">
        <v>3956</v>
      </c>
      <c r="B353">
        <v>0</v>
      </c>
      <c r="C353">
        <v>1.4655834860420921E-3</v>
      </c>
      <c r="D353" t="s">
        <v>23</v>
      </c>
      <c r="E353">
        <v>0.15</v>
      </c>
      <c r="F353">
        <v>0.23202900000000001</v>
      </c>
      <c r="G353">
        <v>9.9850290000000008</v>
      </c>
      <c r="H353">
        <v>0.87045099999999997</v>
      </c>
      <c r="I353">
        <v>0.37209999999999999</v>
      </c>
      <c r="J353">
        <f t="shared" si="30"/>
        <v>-1.8971199848858813</v>
      </c>
      <c r="K353">
        <f t="shared" si="31"/>
        <v>-1.4608929151276762</v>
      </c>
      <c r="L353">
        <f t="shared" si="32"/>
        <v>2.3010868712200958</v>
      </c>
      <c r="M353">
        <f t="shared" si="33"/>
        <v>-0.13874381084700563</v>
      </c>
      <c r="N353" s="1">
        <v>-0.634457732</v>
      </c>
      <c r="O353" s="1">
        <v>0.99934933100000001</v>
      </c>
      <c r="P353" s="1">
        <v>-6.0255670999999997E-2</v>
      </c>
      <c r="Q353" s="1">
        <v>-0.823908741</v>
      </c>
      <c r="R353" s="1">
        <v>0.64647091499999998</v>
      </c>
      <c r="S353" s="1">
        <v>0.41792464400000001</v>
      </c>
      <c r="T353" s="1">
        <v>0.27017612699999999</v>
      </c>
      <c r="U353" s="1">
        <v>0.17466100800000001</v>
      </c>
      <c r="V353" s="1">
        <v>-0.42934032999999999</v>
      </c>
      <c r="W353" s="1">
        <v>-0.451574851</v>
      </c>
      <c r="X353" s="1">
        <v>-0.189451009</v>
      </c>
      <c r="Y353">
        <f>-1.23-0.609*Q353-2.054*R353+1.501*O353</f>
        <v>-0.5560674903099998</v>
      </c>
      <c r="Z353">
        <f>LOG(EXP(-2.885-0.575*J353+1.475*L353-6.802*R353))</f>
        <v>-1.2148728166365361</v>
      </c>
      <c r="AA353">
        <f>-0.206-4.187*R353+0.706*S353+2.293*T353-1.682*U353+1.177*O353-1.111*N353+0.549*P353</f>
        <v>-0.44394853922599964</v>
      </c>
      <c r="AB353">
        <f>LOG10(EXP(-0.74-4.93*R353-19.91*S353+43.75*T353-30.12*U353-1.3*K353+1.04*L353+0.68*M353))</f>
        <v>-0.64736801166502611</v>
      </c>
      <c r="AC353">
        <f>-0.391+0.23*W353-1.722*X353</f>
        <v>-0.16862757823199997</v>
      </c>
      <c r="AD353">
        <f>-0.215+2.341*W353-1.438*X353</f>
        <v>-0.99970617524900018</v>
      </c>
      <c r="AE353">
        <f>-2.429+1.433*W353-Q353+1.761*O353</f>
        <v>-0.4923438485920002</v>
      </c>
      <c r="AF353">
        <f>2.471*W353-0.917*Q353+1.48*O353-2.027</f>
        <v>-0.90828013144400011</v>
      </c>
      <c r="AG353">
        <f>-0.192+0.397*W353-1.615*X353</f>
        <v>-6.5311836311999993E-2</v>
      </c>
      <c r="AH353">
        <f>-1.166-0.597*Q353-2.065*R353+1.443*O353</f>
        <v>-0.56702783646499988</v>
      </c>
      <c r="AI353">
        <f>-2.371+1.433*W353-0.996*Q353+1.696*O353</f>
        <v>-0.50259719007100045</v>
      </c>
      <c r="AJ353">
        <f>-0.19-4.841*R353+3.333*S353-1.523*T353+0.147*U353+1.173*O353-1.142*N353+0.553*P353</f>
        <v>-0.44895982516399996</v>
      </c>
      <c r="AK353" s="6">
        <f>V353-AG353</f>
        <v>-0.364028493688</v>
      </c>
      <c r="AL353" s="6">
        <f>V353-AH353</f>
        <v>0.13768750646499989</v>
      </c>
      <c r="AM353" s="6">
        <f>V353-AI353</f>
        <v>7.3256860071000462E-2</v>
      </c>
      <c r="AN353" s="6">
        <f>V353-AJ353</f>
        <v>1.9619495163999967E-2</v>
      </c>
      <c r="AO353">
        <f t="shared" si="34"/>
        <v>-0.10331574191999998</v>
      </c>
      <c r="AP353">
        <f>Y353-AH353</f>
        <v>1.0960346155000078E-2</v>
      </c>
      <c r="AQ353">
        <f t="shared" si="35"/>
        <v>1.0253341479000255E-2</v>
      </c>
      <c r="AR353">
        <f>AA353-AJ353</f>
        <v>5.0112859380003205E-3</v>
      </c>
      <c r="AS353" s="5">
        <f>V353-Y353</f>
        <v>0.12672716030999981</v>
      </c>
      <c r="AT353" s="5"/>
      <c r="AU353" s="5">
        <f>V353-Z353</f>
        <v>0.78553248663653608</v>
      </c>
      <c r="AV353" s="5"/>
      <c r="AW353" s="5">
        <f>V353-AA353</f>
        <v>1.4608209225999647E-2</v>
      </c>
      <c r="AX353" s="5"/>
      <c r="AY353" s="5">
        <f>V353-AB353</f>
        <v>0.21802768166502612</v>
      </c>
      <c r="AZ353" s="5"/>
      <c r="BA353" s="5">
        <f>V353-AC353</f>
        <v>-0.26071275176800002</v>
      </c>
      <c r="BB353" s="5"/>
      <c r="BC353" s="5">
        <f>V353-AD353</f>
        <v>0.57036584524900014</v>
      </c>
      <c r="BD353" s="5"/>
      <c r="BE353" s="5">
        <f>V353-AE353</f>
        <v>6.3003518592000207E-2</v>
      </c>
      <c r="BF353" s="5"/>
      <c r="BG353" s="5">
        <f>V353-AF353</f>
        <v>0.47893980144400011</v>
      </c>
      <c r="BM353" s="6"/>
    </row>
    <row r="354" spans="1:65" x14ac:dyDescent="0.15">
      <c r="A354">
        <v>3956</v>
      </c>
      <c r="B354">
        <v>0</v>
      </c>
      <c r="C354">
        <v>1.4655834860420921E-3</v>
      </c>
      <c r="D354" t="s">
        <v>23</v>
      </c>
      <c r="E354">
        <v>0.1</v>
      </c>
      <c r="F354">
        <v>0.23202900000000001</v>
      </c>
      <c r="G354">
        <v>9.9850290000000008</v>
      </c>
      <c r="H354">
        <v>0.87045099999999997</v>
      </c>
      <c r="I354">
        <v>1.6125</v>
      </c>
      <c r="J354">
        <f t="shared" si="30"/>
        <v>-2.3025850929940455</v>
      </c>
      <c r="K354">
        <f t="shared" si="31"/>
        <v>-1.4608929151276762</v>
      </c>
      <c r="L354">
        <f t="shared" si="32"/>
        <v>2.3010868712200958</v>
      </c>
      <c r="M354">
        <f t="shared" si="33"/>
        <v>-0.13874381084700563</v>
      </c>
      <c r="N354" s="1">
        <v>-0.634457732</v>
      </c>
      <c r="O354" s="1">
        <v>0.99934933100000001</v>
      </c>
      <c r="P354" s="1">
        <v>-6.0255670999999997E-2</v>
      </c>
      <c r="Q354" s="1">
        <v>-1</v>
      </c>
      <c r="R354" s="1">
        <v>0.43098060999999999</v>
      </c>
      <c r="S354" s="1">
        <v>0.18574428600000001</v>
      </c>
      <c r="T354" s="1">
        <v>8.0052185999999997E-2</v>
      </c>
      <c r="U354" s="1">
        <v>3.4500940000000001E-2</v>
      </c>
      <c r="V354" s="1">
        <v>0.207499723</v>
      </c>
      <c r="W354" s="1">
        <v>-0.24487293399999999</v>
      </c>
      <c r="X354" s="1">
        <v>-0.365542268</v>
      </c>
      <c r="Y354">
        <f>-1.23-0.609*Q354-2.054*R354+1.501*O354</f>
        <v>-6.2108271089997835E-3</v>
      </c>
      <c r="Z354">
        <f>LOG(EXP(-2.885-0.575*J354+1.475*L354-6.802*R354))</f>
        <v>-0.47704666769577769</v>
      </c>
      <c r="AA354">
        <f>-0.206-4.187*R354+0.706*S354+2.293*T354-1.682*U354+1.177*O354-1.111*N354+0.549*P354</f>
        <v>9.4185072724000118E-2</v>
      </c>
      <c r="AB354">
        <f>LOG10(EXP(-0.74-4.93*R354-19.91*S354+43.75*T354-30.12*U354-1.3*K354+1.04*L354+0.68*M354))</f>
        <v>4.2629055402804518E-2</v>
      </c>
      <c r="AC354">
        <f>-0.391+0.23*W354-1.722*X354</f>
        <v>0.18214301067600003</v>
      </c>
      <c r="AD354">
        <f>-0.215+2.341*W354-1.438*X354</f>
        <v>-0.26259775711</v>
      </c>
      <c r="AE354">
        <f>-2.429+1.433*W354-Q354+1.761*O354</f>
        <v>-2.0048742530999863E-2</v>
      </c>
      <c r="AF354">
        <f>2.471*W354-0.917*Q354+1.48*O354-2.027</f>
        <v>-0.236044010034</v>
      </c>
      <c r="AG354">
        <f>-0.192+0.397*W354-1.615*X354</f>
        <v>0.30113620802199997</v>
      </c>
      <c r="AH354">
        <f>-1.166-0.597*Q354-2.065*R354+1.443*O354</f>
        <v>-1.6913875016999924E-2</v>
      </c>
      <c r="AI354">
        <f>-2.371+1.433*W354-0.996*Q354+1.696*O354</f>
        <v>-3.1006449046000029E-2</v>
      </c>
      <c r="AJ354">
        <f>-0.19-4.841*R354+3.333*S354-1.523*T354+0.147*U354+1.173*O354-1.142*N354+0.553*P354</f>
        <v>8.9326840274000119E-2</v>
      </c>
      <c r="AK354" s="6">
        <f>V354-AG354</f>
        <v>-9.3636485021999977E-2</v>
      </c>
      <c r="AL354" s="6">
        <f>V354-AH354</f>
        <v>0.22441359801699992</v>
      </c>
      <c r="AM354" s="6">
        <f>V354-AI354</f>
        <v>0.23850617204600003</v>
      </c>
      <c r="AN354" s="6">
        <f>V354-AJ354</f>
        <v>0.11817288272599988</v>
      </c>
      <c r="AO354">
        <f t="shared" si="34"/>
        <v>-0.11899319734599995</v>
      </c>
      <c r="AP354">
        <f>Y354-AH354</f>
        <v>1.0703047908000141E-2</v>
      </c>
      <c r="AQ354">
        <f t="shared" si="35"/>
        <v>1.0957706515000165E-2</v>
      </c>
      <c r="AR354">
        <f>AA354-AJ354</f>
        <v>4.8582324499999996E-3</v>
      </c>
      <c r="AS354" s="5">
        <f>V354-Y354</f>
        <v>0.21371055010899978</v>
      </c>
      <c r="AT354" s="5"/>
      <c r="AU354" s="5">
        <f>V354-Z354</f>
        <v>0.68454639069577772</v>
      </c>
      <c r="AV354" s="5"/>
      <c r="AW354" s="5">
        <f>V354-AA354</f>
        <v>0.11331465027599988</v>
      </c>
      <c r="AX354" s="5"/>
      <c r="AY354" s="5">
        <f>V354-AB354</f>
        <v>0.16487066759719549</v>
      </c>
      <c r="AZ354" s="5"/>
      <c r="BA354" s="5">
        <f>V354-AC354</f>
        <v>2.5356712323999969E-2</v>
      </c>
      <c r="BB354" s="5"/>
      <c r="BC354" s="5">
        <f>V354-AD354</f>
        <v>0.47009748010999997</v>
      </c>
      <c r="BD354" s="5"/>
      <c r="BE354" s="5">
        <f>V354-AE354</f>
        <v>0.22754846553099986</v>
      </c>
      <c r="BF354" s="5"/>
      <c r="BG354" s="5">
        <f>V354-AF354</f>
        <v>0.44354373303399997</v>
      </c>
      <c r="BM354" s="6"/>
    </row>
    <row r="355" spans="1:65" x14ac:dyDescent="0.15">
      <c r="A355">
        <v>3956</v>
      </c>
      <c r="B355">
        <v>0</v>
      </c>
      <c r="C355">
        <v>1.4655834860420921E-3</v>
      </c>
      <c r="D355" t="s">
        <v>24</v>
      </c>
      <c r="E355">
        <v>0.02</v>
      </c>
      <c r="F355">
        <v>0.12574299999999999</v>
      </c>
      <c r="G355">
        <v>2.3641019999999999</v>
      </c>
      <c r="H355">
        <v>0.16179499999999999</v>
      </c>
      <c r="I355">
        <v>1.6155999999999999</v>
      </c>
      <c r="J355">
        <f t="shared" si="30"/>
        <v>-3.912023005428146</v>
      </c>
      <c r="K355">
        <f t="shared" si="31"/>
        <v>-2.073515137555674</v>
      </c>
      <c r="L355">
        <f t="shared" si="32"/>
        <v>0.86039824582115954</v>
      </c>
      <c r="M355">
        <f t="shared" si="33"/>
        <v>-1.8214251771838117</v>
      </c>
      <c r="N355" s="1">
        <v>-0.90051618200000005</v>
      </c>
      <c r="O355" s="1">
        <v>0.37366621</v>
      </c>
      <c r="P355" s="1">
        <v>-0.79103490399999998</v>
      </c>
      <c r="Q355" s="1">
        <v>-1.698970004</v>
      </c>
      <c r="R355" s="1">
        <v>0.15905458</v>
      </c>
      <c r="S355" s="1">
        <v>2.5298358999999999E-2</v>
      </c>
      <c r="T355" s="1">
        <v>4.02382E-3</v>
      </c>
      <c r="U355" s="1">
        <v>6.4000700000000005E-4</v>
      </c>
      <c r="V355" s="1">
        <v>0.20833384399999999</v>
      </c>
      <c r="W355" s="1">
        <v>-7.5232190000000004E-2</v>
      </c>
      <c r="X355" s="1">
        <v>-0.79845382200000004</v>
      </c>
      <c r="Y355">
        <f>-1.23-0.609*Q355-2.054*R355+1.501*O355</f>
        <v>3.8847606325999928E-2</v>
      </c>
      <c r="Z355">
        <f>LOG(EXP(-2.885-0.575*J355+1.475*L355-6.802*R355))</f>
        <v>-0.19473270013642224</v>
      </c>
      <c r="AA355">
        <f>-0.206-4.187*R355+0.706*S355+2.293*T355-1.682*U355+1.177*O355-1.111*N355+0.549*P355</f>
        <v>0.16004968755599991</v>
      </c>
      <c r="AB355">
        <f>LOG10(EXP(-0.74-4.93*R355-19.91*S355+43.75*T355-30.12*U355-1.3*K355+1.04*L355+0.68*M355))</f>
        <v>0.20878726372551648</v>
      </c>
      <c r="AC355">
        <f>-0.391+0.23*W355-1.722*X355</f>
        <v>0.96663407778400012</v>
      </c>
      <c r="AD355">
        <f>-0.215+2.341*W355-1.438*X355</f>
        <v>0.75705803924600001</v>
      </c>
      <c r="AE355">
        <f>-2.429+1.433*W355-Q355+1.761*O355</f>
        <v>-0.17981152845999993</v>
      </c>
      <c r="AF355">
        <f>2.471*W355-0.917*Q355+1.48*O355-2.027</f>
        <v>-0.10191725702199994</v>
      </c>
      <c r="AG355">
        <f>-0.192+0.397*W355-1.615*X355</f>
        <v>1.0676357431000001</v>
      </c>
      <c r="AH355">
        <f>-1.166-0.597*Q355-2.065*R355+1.443*O355</f>
        <v>5.9037725718000145E-2</v>
      </c>
      <c r="AI355">
        <f>-2.371+1.433*W355-0.996*Q355+1.696*O355</f>
        <v>-0.15289571212600006</v>
      </c>
      <c r="AJ355">
        <f>-0.19-4.841*R355+3.333*S355-1.523*T355+0.147*U355+1.173*O355-1.142*N355+0.553*P355</f>
        <v>0.14755965419799993</v>
      </c>
      <c r="AK355" s="6">
        <f>V355-AG355</f>
        <v>-0.8593018991000001</v>
      </c>
      <c r="AL355" s="6">
        <f>V355-AH355</f>
        <v>0.14929611828199985</v>
      </c>
      <c r="AM355" s="6">
        <f>V355-AI355</f>
        <v>0.36122955612600005</v>
      </c>
      <c r="AN355" s="6">
        <f>V355-AJ355</f>
        <v>6.0774189802000056E-2</v>
      </c>
      <c r="AO355">
        <f t="shared" si="34"/>
        <v>-0.10100166531599997</v>
      </c>
      <c r="AP355">
        <f>Y355-AH355</f>
        <v>-2.0190119392000216E-2</v>
      </c>
      <c r="AQ355">
        <f t="shared" si="35"/>
        <v>-2.6915816333999865E-2</v>
      </c>
      <c r="AR355">
        <f>AA355-AJ355</f>
        <v>1.2490033357999974E-2</v>
      </c>
      <c r="AS355" s="5">
        <f>V355-Y355</f>
        <v>0.16948623767400006</v>
      </c>
      <c r="AT355" s="5"/>
      <c r="AU355" s="5">
        <f>V355-Z355</f>
        <v>0.40306654413642223</v>
      </c>
      <c r="AV355" s="5"/>
      <c r="AW355" s="5">
        <f>V355-AA355</f>
        <v>4.8284156444000081E-2</v>
      </c>
      <c r="AX355" s="5"/>
      <c r="AY355" s="5">
        <f>V355-AB355</f>
        <v>-4.5341972551649068E-4</v>
      </c>
      <c r="AZ355" s="5"/>
      <c r="BA355" s="5">
        <f>V355-AC355</f>
        <v>-0.75830023378400013</v>
      </c>
      <c r="BB355" s="5"/>
      <c r="BC355" s="5">
        <f>V355-AD355</f>
        <v>-0.54872419524600002</v>
      </c>
      <c r="BD355" s="5"/>
      <c r="BE355" s="5">
        <f>V355-AE355</f>
        <v>0.38814537245999992</v>
      </c>
      <c r="BF355" s="5"/>
      <c r="BG355" s="5">
        <f>V355-AF355</f>
        <v>0.31025110102199993</v>
      </c>
      <c r="BM355" s="6"/>
    </row>
    <row r="356" spans="1:65" x14ac:dyDescent="0.15">
      <c r="A356">
        <v>3909</v>
      </c>
      <c r="B356">
        <v>0</v>
      </c>
      <c r="C356">
        <v>1.4754574105081621E-3</v>
      </c>
      <c r="D356" t="s">
        <v>23</v>
      </c>
      <c r="E356">
        <v>0.02</v>
      </c>
      <c r="F356">
        <v>0.103711</v>
      </c>
      <c r="G356">
        <v>2.937011</v>
      </c>
      <c r="H356">
        <v>0.17336099999999999</v>
      </c>
      <c r="I356">
        <v>2.6791999999999998</v>
      </c>
      <c r="J356">
        <f t="shared" si="30"/>
        <v>-3.912023005428146</v>
      </c>
      <c r="K356">
        <f t="shared" si="31"/>
        <v>-2.2661470941552615</v>
      </c>
      <c r="L356">
        <f t="shared" si="32"/>
        <v>1.0773923975278215</v>
      </c>
      <c r="M356">
        <f t="shared" si="33"/>
        <v>-1.7523791534273385</v>
      </c>
      <c r="N356" s="1">
        <v>-0.98417517799999998</v>
      </c>
      <c r="O356" s="1">
        <v>0.46790557300000002</v>
      </c>
      <c r="P356" s="1">
        <v>-0.76104859700000005</v>
      </c>
      <c r="Q356" s="1">
        <v>-1.698970004</v>
      </c>
      <c r="R356" s="1">
        <v>0.19284357499999999</v>
      </c>
      <c r="S356" s="1">
        <v>3.7188644E-2</v>
      </c>
      <c r="T356" s="1">
        <v>7.1715909999999997E-3</v>
      </c>
      <c r="U356" s="1">
        <v>1.3829949999999999E-3</v>
      </c>
      <c r="V356" s="1">
        <v>0.42800513499999998</v>
      </c>
      <c r="W356" s="1">
        <v>-9.3042291999999999E-2</v>
      </c>
      <c r="X356" s="1">
        <v>-0.71479482599999999</v>
      </c>
      <c r="Y356">
        <f>-1.23-0.609*Q356-2.054*R356+1.501*O356</f>
        <v>0.11089829445900001</v>
      </c>
      <c r="Z356">
        <f>LOG(EXP(-2.885-0.575*J356+1.475*L356-6.802*R356))</f>
        <v>-0.15554473264202845</v>
      </c>
      <c r="AA356">
        <f>-0.206-4.187*R356+0.706*S356+2.293*T356-1.682*U356+1.177*O356-1.111*N356+0.549*P356</f>
        <v>0.253265197138</v>
      </c>
      <c r="AB356">
        <f>LOG10(EXP(-0.74-4.93*R356-19.91*S356+43.75*T356-30.12*U356-1.3*K356+1.04*L356+0.68*M356))</f>
        <v>0.31087583418227016</v>
      </c>
      <c r="AC356">
        <f>-0.391+0.23*W356-1.722*X356</f>
        <v>0.81847696321199992</v>
      </c>
      <c r="AD356">
        <f>-0.215+2.341*W356-1.438*X356</f>
        <v>0.59506295421599997</v>
      </c>
      <c r="AE356">
        <f>-2.429+1.433*W356-Q356+1.761*O356</f>
        <v>-3.9377886382999994E-2</v>
      </c>
      <c r="AF356">
        <f>2.471*W356-0.917*Q356+1.48*O356-2.027</f>
        <v>-6.4517618240000907E-3</v>
      </c>
      <c r="AG356">
        <f>-0.192+0.397*W356-1.615*X356</f>
        <v>0.92545585406600006</v>
      </c>
      <c r="AH356">
        <f>-1.166-0.597*Q356-2.065*R356+1.443*O356</f>
        <v>0.12525085185200024</v>
      </c>
      <c r="AI356">
        <f>-2.371+1.433*W356-0.996*Q356+1.696*O356</f>
        <v>-1.8587628644000098E-2</v>
      </c>
      <c r="AJ356">
        <f>-0.19-4.841*R356+3.333*S356-1.523*T356+0.147*U356+1.173*O356-1.142*N356+0.553*P356</f>
        <v>0.24159638731299987</v>
      </c>
      <c r="AK356" s="6">
        <f>V356-AG356</f>
        <v>-0.49745071906600008</v>
      </c>
      <c r="AL356" s="6">
        <f>V356-AH356</f>
        <v>0.30275428314799974</v>
      </c>
      <c r="AM356" s="6">
        <f>V356-AI356</f>
        <v>0.44659276364400008</v>
      </c>
      <c r="AN356" s="6">
        <f>V356-AJ356</f>
        <v>0.18640874768700011</v>
      </c>
      <c r="AO356">
        <f t="shared" si="34"/>
        <v>-0.10697889085400014</v>
      </c>
      <c r="AP356">
        <f>Y356-AH356</f>
        <v>-1.4352557393000231E-2</v>
      </c>
      <c r="AQ356">
        <f t="shared" si="35"/>
        <v>-2.0790257738999895E-2</v>
      </c>
      <c r="AR356">
        <f>AA356-AJ356</f>
        <v>1.1668809825000126E-2</v>
      </c>
      <c r="AS356" s="5">
        <f>V356-Y356</f>
        <v>0.31710684054099997</v>
      </c>
      <c r="AT356" s="5"/>
      <c r="AU356" s="5">
        <f>V356-Z356</f>
        <v>0.58354986764202843</v>
      </c>
      <c r="AV356" s="5"/>
      <c r="AW356" s="5">
        <f>V356-AA356</f>
        <v>0.17473993786199998</v>
      </c>
      <c r="AX356" s="5"/>
      <c r="AY356" s="5">
        <f>V356-AB356</f>
        <v>0.11712930081772982</v>
      </c>
      <c r="AZ356" s="5"/>
      <c r="BA356" s="5">
        <f>V356-AC356</f>
        <v>-0.39047182821199994</v>
      </c>
      <c r="BB356" s="5"/>
      <c r="BC356" s="5">
        <f>V356-AD356</f>
        <v>-0.16705781921599999</v>
      </c>
      <c r="BD356" s="5"/>
      <c r="BE356" s="5">
        <f>V356-AE356</f>
        <v>0.46738302138299997</v>
      </c>
      <c r="BF356" s="5"/>
      <c r="BG356" s="5">
        <f>V356-AF356</f>
        <v>0.43445689682400007</v>
      </c>
      <c r="BM356" s="6"/>
    </row>
    <row r="357" spans="1:65" x14ac:dyDescent="0.15">
      <c r="A357">
        <v>3909</v>
      </c>
      <c r="B357">
        <v>0</v>
      </c>
      <c r="C357">
        <v>1.4754574105081621E-3</v>
      </c>
      <c r="D357" t="s">
        <v>24</v>
      </c>
      <c r="E357">
        <v>0.02</v>
      </c>
      <c r="F357">
        <v>7.1139999999999995E-2</v>
      </c>
      <c r="G357">
        <v>2.7909139999999999</v>
      </c>
      <c r="H357">
        <v>6.8407999999999997E-2</v>
      </c>
      <c r="I357">
        <v>0.49569999999999997</v>
      </c>
      <c r="J357">
        <f t="shared" si="30"/>
        <v>-3.912023005428146</v>
      </c>
      <c r="K357">
        <f t="shared" si="31"/>
        <v>-2.6431055124618279</v>
      </c>
      <c r="L357">
        <f t="shared" si="32"/>
        <v>1.0263691407508886</v>
      </c>
      <c r="M357">
        <f t="shared" si="33"/>
        <v>-2.6822655021284829</v>
      </c>
      <c r="N357" s="1">
        <v>-1.1478861389999999</v>
      </c>
      <c r="O357" s="1">
        <v>0.44574645400000001</v>
      </c>
      <c r="P357" s="1">
        <v>-1.1648931069999999</v>
      </c>
      <c r="Q357" s="1">
        <v>-1.698970004</v>
      </c>
      <c r="R357" s="1">
        <v>0.28113578900000002</v>
      </c>
      <c r="S357" s="1">
        <v>7.9037332000000002E-2</v>
      </c>
      <c r="T357" s="1">
        <v>2.2220223000000001E-2</v>
      </c>
      <c r="U357" s="1">
        <v>6.2468999999999997E-3</v>
      </c>
      <c r="V357" s="1">
        <v>-0.30478108100000001</v>
      </c>
      <c r="W357" s="1">
        <v>-0.14335313699999999</v>
      </c>
      <c r="X357" s="1">
        <v>-0.55108386499999995</v>
      </c>
      <c r="Y357">
        <f>-1.23-0.609*Q357-2.054*R357+1.501*O357</f>
        <v>-0.10371475071600011</v>
      </c>
      <c r="Z357">
        <f>LOG(EXP(-2.885-0.575*J357+1.475*L357-6.802*R357))</f>
        <v>-0.44905090769296024</v>
      </c>
      <c r="AA357">
        <f>-0.206-4.187*R357+0.706*S357+2.293*T357-1.682*U357+1.177*O357-1.111*N357+0.549*P357</f>
        <v>-0.12645274556800035</v>
      </c>
      <c r="AB357">
        <f>LOG10(EXP(-0.74-4.93*R357-19.91*S357+43.75*T357-30.12*U357-1.3*K357+1.04*L357+0.68*M357))</f>
        <v>-0.10255171946719399</v>
      </c>
      <c r="AC357">
        <f>-0.391+0.23*W357-1.722*X357</f>
        <v>0.52499519401999994</v>
      </c>
      <c r="AD357">
        <f>-0.215+2.341*W357-1.438*X357</f>
        <v>0.241868904153</v>
      </c>
      <c r="AE357">
        <f>-2.429+1.433*W357-Q357+1.761*O357</f>
        <v>-0.1504955358269997</v>
      </c>
      <c r="AF357">
        <f>2.471*W357-0.917*Q357+1.48*O357-2.027</f>
        <v>-0.16356535593900023</v>
      </c>
      <c r="AG357">
        <f>-0.192+0.397*W357-1.615*X357</f>
        <v>0.64108924658599997</v>
      </c>
      <c r="AH357">
        <f>-1.166-0.597*Q357-2.065*R357+1.443*O357</f>
        <v>-8.904817877499982E-2</v>
      </c>
      <c r="AI357">
        <f>-2.371+1.433*W357-0.996*Q357+1.696*O357</f>
        <v>-0.12826493535299976</v>
      </c>
      <c r="AJ357">
        <f>-0.19-4.841*R357+3.333*S357-1.523*T357+0.147*U357+1.173*O357-1.142*N357+0.553*P357</f>
        <v>-0.13090935921300006</v>
      </c>
      <c r="AK357" s="6">
        <f>V357-AG357</f>
        <v>-0.94587032758599998</v>
      </c>
      <c r="AL357" s="6">
        <f>V357-AH357</f>
        <v>-0.21573290222500019</v>
      </c>
      <c r="AM357" s="6">
        <f>V357-AI357</f>
        <v>-0.17651614564700024</v>
      </c>
      <c r="AN357" s="6">
        <f>V357-AJ357</f>
        <v>-0.17387172178699994</v>
      </c>
      <c r="AO357">
        <f t="shared" si="34"/>
        <v>-0.11609405256600003</v>
      </c>
      <c r="AP357">
        <f>Y357-AH357</f>
        <v>-1.4666571941000295E-2</v>
      </c>
      <c r="AQ357">
        <f t="shared" si="35"/>
        <v>-2.223060047399994E-2</v>
      </c>
      <c r="AR357">
        <f>AA357-AJ357</f>
        <v>4.4566136449997185E-3</v>
      </c>
      <c r="AS357" s="5">
        <f>V357-Y357</f>
        <v>-0.20106633028399989</v>
      </c>
      <c r="AT357" s="5"/>
      <c r="AU357" s="5">
        <f>V357-Z357</f>
        <v>0.14426982669296023</v>
      </c>
      <c r="AV357" s="5"/>
      <c r="AW357" s="5">
        <f>V357-AA357</f>
        <v>-0.17832833543199966</v>
      </c>
      <c r="AX357" s="5"/>
      <c r="AY357" s="5">
        <f>V357-AB357</f>
        <v>-0.20222936153280602</v>
      </c>
      <c r="AZ357" s="5"/>
      <c r="BA357" s="5">
        <f>V357-AC357</f>
        <v>-0.82977627501999995</v>
      </c>
      <c r="BB357" s="5"/>
      <c r="BC357" s="5">
        <f>V357-AD357</f>
        <v>-0.54664998515300001</v>
      </c>
      <c r="BD357" s="5"/>
      <c r="BE357" s="5">
        <f>V357-AE357</f>
        <v>-0.1542855451730003</v>
      </c>
      <c r="BF357" s="5"/>
      <c r="BG357" s="5">
        <f>V357-AF357</f>
        <v>-0.14121572506099977</v>
      </c>
      <c r="BM357" s="6"/>
    </row>
    <row r="358" spans="1:65" x14ac:dyDescent="0.15">
      <c r="A358">
        <v>891</v>
      </c>
      <c r="B358">
        <v>0</v>
      </c>
      <c r="C358">
        <v>1.5457071981789514E-3</v>
      </c>
      <c r="D358" t="s">
        <v>23</v>
      </c>
      <c r="E358">
        <v>0.02</v>
      </c>
      <c r="F358">
        <v>4.9861000000000003E-2</v>
      </c>
      <c r="G358">
        <v>3.8127879999999998</v>
      </c>
      <c r="H358">
        <v>0.30144799999999999</v>
      </c>
      <c r="I358">
        <v>0.30130000000000001</v>
      </c>
      <c r="J358">
        <f t="shared" si="30"/>
        <v>-3.912023005428146</v>
      </c>
      <c r="K358">
        <f t="shared" si="31"/>
        <v>-2.998516144930607</v>
      </c>
      <c r="L358">
        <f t="shared" si="32"/>
        <v>1.3383606800640602</v>
      </c>
      <c r="M358">
        <f t="shared" si="33"/>
        <v>-1.1991577486681677</v>
      </c>
      <c r="N358" s="1">
        <v>-1.3022390159999999</v>
      </c>
      <c r="O358" s="1">
        <v>0.58124265799999997</v>
      </c>
      <c r="P358" s="1">
        <v>-0.52078759299999999</v>
      </c>
      <c r="Q358" s="1">
        <v>-1.698970004</v>
      </c>
      <c r="R358" s="1">
        <v>0.4011151</v>
      </c>
      <c r="S358" s="1">
        <v>0.160893323</v>
      </c>
      <c r="T358" s="1">
        <v>6.4536741999999994E-2</v>
      </c>
      <c r="U358" s="1">
        <v>2.5886662000000001E-2</v>
      </c>
      <c r="V358" s="1">
        <v>-0.52100086800000001</v>
      </c>
      <c r="W358" s="1">
        <v>-0.22265663699999999</v>
      </c>
      <c r="X358" s="1">
        <v>-0.39673098899999998</v>
      </c>
      <c r="Y358">
        <f>-1.23-0.609*Q358-2.054*R358+1.501*O358</f>
        <v>-0.14677245330600019</v>
      </c>
      <c r="Z358">
        <f>LOG(EXP(-2.885-0.575*J358+1.475*L358-6.802*R358))</f>
        <v>-0.60362141803717528</v>
      </c>
      <c r="AA358">
        <f>-0.206-4.187*R358+0.706*S358+2.293*T358-1.682*U358+1.177*O358-1.111*N358+0.549*P358</f>
        <v>0.1775609129449997</v>
      </c>
      <c r="AB358">
        <f>LOG10(EXP(-0.74-4.93*R358-19.91*S358+43.75*T358-30.12*U358-1.3*K358+1.04*L358+0.68*M358))</f>
        <v>0.25946121493178737</v>
      </c>
      <c r="AC358">
        <f>-0.391+0.23*W358-1.722*X358</f>
        <v>0.24095973654799996</v>
      </c>
      <c r="AD358">
        <f>-0.215+2.341*W358-1.438*X358</f>
        <v>-0.16574002503500007</v>
      </c>
      <c r="AE358">
        <f>-2.429+1.433*W358-Q358+1.761*O358</f>
        <v>-2.5528636082999823E-2</v>
      </c>
      <c r="AF358">
        <f>2.471*W358-0.917*Q358+1.48*O358-2.027</f>
        <v>-0.15898992251900013</v>
      </c>
      <c r="AG358">
        <f>-0.192+0.397*W358-1.615*X358</f>
        <v>0.36032586234599995</v>
      </c>
      <c r="AH358">
        <f>-1.166-0.597*Q358-2.065*R358+1.443*O358</f>
        <v>-0.14128443361799992</v>
      </c>
      <c r="AI358">
        <f>-2.371+1.433*W358-0.996*Q358+1.696*O358</f>
        <v>-1.2105288868999975E-2</v>
      </c>
      <c r="AJ358">
        <f>-0.19-4.841*R358+3.333*S358-1.523*T358+0.147*U358+1.173*O358-1.142*N358+0.553*P358</f>
        <v>0.19093418288399927</v>
      </c>
      <c r="AK358" s="6">
        <f>V358-AG358</f>
        <v>-0.88132673034599995</v>
      </c>
      <c r="AL358" s="6">
        <f>V358-AH358</f>
        <v>-0.37971643438200009</v>
      </c>
      <c r="AM358" s="6">
        <f>V358-AI358</f>
        <v>-0.50889557913100003</v>
      </c>
      <c r="AN358" s="6">
        <f>V358-AJ358</f>
        <v>-0.71193505088399922</v>
      </c>
      <c r="AO358">
        <f t="shared" si="34"/>
        <v>-0.11936612579799999</v>
      </c>
      <c r="AP358">
        <f>Y358-AH358</f>
        <v>-5.4880196880002785E-3</v>
      </c>
      <c r="AQ358">
        <f t="shared" si="35"/>
        <v>-1.3423347213999848E-2</v>
      </c>
      <c r="AR358">
        <f>AA358-AJ358</f>
        <v>-1.3373269938999566E-2</v>
      </c>
      <c r="AS358" s="5">
        <f>V358-Y358</f>
        <v>-0.37422841469399981</v>
      </c>
      <c r="AT358" s="5"/>
      <c r="AU358" s="5">
        <f>V358-Z358</f>
        <v>8.2620550037175278E-2</v>
      </c>
      <c r="AV358" s="5"/>
      <c r="AW358" s="5">
        <f>V358-AA358</f>
        <v>-0.69856178094499977</v>
      </c>
      <c r="AX358" s="5"/>
      <c r="AY358" s="5">
        <f>V358-AB358</f>
        <v>-0.78046208293178743</v>
      </c>
      <c r="AZ358" s="5"/>
      <c r="BA358" s="5">
        <f>V358-AC358</f>
        <v>-0.76196060454799996</v>
      </c>
      <c r="BB358" s="5"/>
      <c r="BC358" s="5">
        <f>V358-AD358</f>
        <v>-0.35526084296499993</v>
      </c>
      <c r="BD358" s="5"/>
      <c r="BE358" s="5">
        <f>V358-AE358</f>
        <v>-0.49547223191700018</v>
      </c>
      <c r="BF358" s="5"/>
      <c r="BG358" s="5">
        <f>V358-AF358</f>
        <v>-0.36201094548099988</v>
      </c>
      <c r="BM358" s="6"/>
    </row>
    <row r="359" spans="1:65" x14ac:dyDescent="0.15">
      <c r="A359">
        <v>891</v>
      </c>
      <c r="B359">
        <v>0</v>
      </c>
      <c r="C359">
        <v>1.5457071981789514E-3</v>
      </c>
      <c r="D359" t="s">
        <v>24</v>
      </c>
      <c r="E359">
        <v>0.02</v>
      </c>
      <c r="F359">
        <v>4.0155999999999997E-2</v>
      </c>
      <c r="G359">
        <v>4.9677009999999999</v>
      </c>
      <c r="H359">
        <v>0.27460400000000001</v>
      </c>
      <c r="I359">
        <v>0.40049999999999997</v>
      </c>
      <c r="J359">
        <f t="shared" si="30"/>
        <v>-3.912023005428146</v>
      </c>
      <c r="K359">
        <f t="shared" si="31"/>
        <v>-3.2149834101528572</v>
      </c>
      <c r="L359">
        <f t="shared" si="32"/>
        <v>1.6029571576347914</v>
      </c>
      <c r="M359">
        <f t="shared" si="33"/>
        <v>-1.2924252191119698</v>
      </c>
      <c r="N359" s="1">
        <v>-1.3962495539999999</v>
      </c>
      <c r="O359" s="1">
        <v>0.69615544799999995</v>
      </c>
      <c r="P359" s="1">
        <v>-0.56129314100000005</v>
      </c>
      <c r="Q359" s="1">
        <v>-1.698970004</v>
      </c>
      <c r="R359" s="1">
        <v>0.49805757499999997</v>
      </c>
      <c r="S359" s="1">
        <v>0.24806134799999999</v>
      </c>
      <c r="T359" s="1">
        <v>0.123548834</v>
      </c>
      <c r="U359" s="1">
        <v>6.1534432999999999E-2</v>
      </c>
      <c r="V359" s="1">
        <v>-0.39739748000000003</v>
      </c>
      <c r="W359" s="1">
        <v>-0.29934609600000001</v>
      </c>
      <c r="X359" s="1">
        <v>-0.30272044999999997</v>
      </c>
      <c r="Y359">
        <f>-1.23-0.609*Q359-2.054*R359+1.501*O359</f>
        <v>-0.17340819916600014</v>
      </c>
      <c r="Z359">
        <f>LOG(EXP(-2.885-0.575*J359+1.475*L359-6.802*R359))</f>
        <v>-0.72050001303547406</v>
      </c>
      <c r="AA359">
        <f>-0.206-4.187*R359+0.706*S359+2.293*T359-1.682*U359+1.177*O359-1.111*N359+0.549*P359</f>
        <v>0.12601908759999969</v>
      </c>
      <c r="AB359">
        <f>LOG10(EXP(-0.74-4.93*R359-19.91*S359+43.75*T359-30.12*U359-1.3*K359+1.04*L359+0.68*M359))</f>
        <v>0.16730057509051907</v>
      </c>
      <c r="AC359">
        <f>-0.391+0.23*W359-1.722*X359</f>
        <v>6.1435012819999968E-2</v>
      </c>
      <c r="AD359">
        <f>-0.215+2.341*W359-1.438*X359</f>
        <v>-0.48045720363600009</v>
      </c>
      <c r="AE359">
        <f>-2.429+1.433*W359-Q359+1.761*O359</f>
        <v>6.6936792359999941E-2</v>
      </c>
      <c r="AF359">
        <f>2.471*W359-0.917*Q359+1.48*O359-2.027</f>
        <v>-0.17841864650800021</v>
      </c>
      <c r="AG359">
        <f>-0.192+0.397*W359-1.615*X359</f>
        <v>0.17805312663799999</v>
      </c>
      <c r="AH359">
        <f>-1.166-0.597*Q359-2.065*R359+1.443*O359</f>
        <v>-0.17565148852299983</v>
      </c>
      <c r="AI359">
        <f>-2.371+1.433*W359-0.996*Q359+1.696*O359</f>
        <v>7.2890808223999848E-2</v>
      </c>
      <c r="AJ359">
        <f>-0.19-4.841*R359+3.333*S359-1.523*T359+0.147*U359+1.173*O359-1.142*N359+0.553*P359</f>
        <v>0.14728466397700019</v>
      </c>
      <c r="AK359" s="6">
        <f>V359-AG359</f>
        <v>-0.57545060663800007</v>
      </c>
      <c r="AL359" s="6">
        <f>V359-AH359</f>
        <v>-0.22174599147700019</v>
      </c>
      <c r="AM359" s="6">
        <f>V359-AI359</f>
        <v>-0.47028828822399987</v>
      </c>
      <c r="AN359" s="6">
        <f>V359-AJ359</f>
        <v>-0.54468214397700021</v>
      </c>
      <c r="AO359">
        <f t="shared" si="34"/>
        <v>-0.11661811381800002</v>
      </c>
      <c r="AP359">
        <f>Y359-AH359</f>
        <v>2.2432893569996892E-3</v>
      </c>
      <c r="AQ359">
        <f t="shared" si="35"/>
        <v>-5.9540158639999063E-3</v>
      </c>
      <c r="AR359">
        <f>AA359-AJ359</f>
        <v>-2.1265576377000495E-2</v>
      </c>
      <c r="AS359" s="5">
        <f>V359-Y359</f>
        <v>-0.22398928083399988</v>
      </c>
      <c r="AT359" s="5"/>
      <c r="AU359" s="5">
        <f>V359-Z359</f>
        <v>0.32310253303547404</v>
      </c>
      <c r="AV359" s="5"/>
      <c r="AW359" s="5">
        <f>V359-AA359</f>
        <v>-0.52341656759999977</v>
      </c>
      <c r="AX359" s="5"/>
      <c r="AY359" s="5">
        <f>V359-AB359</f>
        <v>-0.56469805509051907</v>
      </c>
      <c r="AZ359" s="5"/>
      <c r="BA359" s="5">
        <f>V359-AC359</f>
        <v>-0.45883249281999999</v>
      </c>
      <c r="BB359" s="5"/>
      <c r="BC359" s="5">
        <f>V359-AD359</f>
        <v>8.305972363600006E-2</v>
      </c>
      <c r="BD359" s="5"/>
      <c r="BE359" s="5">
        <f>V359-AE359</f>
        <v>-0.46433427235999997</v>
      </c>
      <c r="BF359" s="5"/>
      <c r="BG359" s="5">
        <f>V359-AF359</f>
        <v>-0.21897883349199981</v>
      </c>
      <c r="BM359" s="6"/>
    </row>
    <row r="360" spans="1:65" x14ac:dyDescent="0.15">
      <c r="A360">
        <v>1155</v>
      </c>
      <c r="B360">
        <v>0</v>
      </c>
      <c r="C360">
        <v>1.5660854115259702E-3</v>
      </c>
      <c r="D360" t="s">
        <v>23</v>
      </c>
      <c r="E360">
        <v>0.02</v>
      </c>
      <c r="F360">
        <v>0.100981</v>
      </c>
      <c r="G360">
        <v>17.220898999999999</v>
      </c>
      <c r="H360">
        <v>0.35014899999999999</v>
      </c>
      <c r="I360">
        <v>31.261100000000003</v>
      </c>
      <c r="J360">
        <f t="shared" si="30"/>
        <v>-3.912023005428146</v>
      </c>
      <c r="K360">
        <f t="shared" si="31"/>
        <v>-2.2928228986493218</v>
      </c>
      <c r="L360">
        <f t="shared" si="32"/>
        <v>2.8461237043732135</v>
      </c>
      <c r="M360">
        <f t="shared" si="33"/>
        <v>-1.0493965008035804</v>
      </c>
      <c r="N360" s="1">
        <v>-0.995760333</v>
      </c>
      <c r="O360" s="1">
        <v>1.23605582</v>
      </c>
      <c r="P360" s="1">
        <v>-0.45574711000000001</v>
      </c>
      <c r="Q360" s="1">
        <v>-1.698970004</v>
      </c>
      <c r="R360" s="1">
        <v>0.19805706000000001</v>
      </c>
      <c r="S360" s="1">
        <v>3.9226599000000001E-2</v>
      </c>
      <c r="T360" s="1">
        <v>7.7691050000000001E-3</v>
      </c>
      <c r="U360" s="1">
        <v>1.538726E-3</v>
      </c>
      <c r="V360" s="1">
        <v>1.4950042560000001</v>
      </c>
      <c r="W360" s="1">
        <v>-9.5856531999999994E-2</v>
      </c>
      <c r="X360" s="1">
        <v>-0.70320967099999998</v>
      </c>
      <c r="Y360">
        <f>-1.23-0.609*Q360-2.054*R360+1.501*O360</f>
        <v>1.2531833170159998</v>
      </c>
      <c r="Z360">
        <f>LOG(EXP(-2.885-0.575*J360+1.475*L360-6.802*R360))</f>
        <v>0.96207587580234655</v>
      </c>
      <c r="AA360">
        <f>-0.206-4.187*R360+0.706*S360+2.293*T360-1.682*U360+1.177*O360-1.111*N360+0.549*P360</f>
        <v>1.31857775602</v>
      </c>
      <c r="AB360">
        <f>LOG10(EXP(-0.74-4.93*R360-19.91*S360+43.75*T360-30.12*U360-1.3*K360+1.04*L360+0.68*M360))</f>
        <v>1.3129494472036189</v>
      </c>
      <c r="AC360">
        <f>-0.391+0.23*W360-1.722*X360</f>
        <v>0.797880051102</v>
      </c>
      <c r="AD360">
        <f>-0.215+2.341*W360-1.438*X360</f>
        <v>0.57181536548599998</v>
      </c>
      <c r="AE360">
        <f>-2.429+1.433*W360-Q360+1.761*O360</f>
        <v>1.3093018926640001</v>
      </c>
      <c r="AF360">
        <f>2.471*W360-0.917*Q360+1.48*O360-2.027</f>
        <v>1.1234566166960001</v>
      </c>
      <c r="AG360">
        <f>-0.192+0.397*W360-1.615*X360</f>
        <v>0.90562857546099984</v>
      </c>
      <c r="AH360">
        <f>-1.166-0.597*Q360-2.065*R360+1.443*O360</f>
        <v>1.2229258117480002</v>
      </c>
      <c r="AI360">
        <f>-2.371+1.433*W360-0.996*Q360+1.696*O360</f>
        <v>1.2801623843480003</v>
      </c>
      <c r="AJ360">
        <f>-0.19-4.841*R360+3.333*S360-1.523*T360+0.147*U360+1.173*O360-1.142*N360+0.553*P360</f>
        <v>1.30536549813</v>
      </c>
      <c r="AK360" s="6">
        <f>V360-AG360</f>
        <v>0.58937568053900025</v>
      </c>
      <c r="AL360" s="6">
        <f>V360-AH360</f>
        <v>0.2720784442519999</v>
      </c>
      <c r="AM360" s="6">
        <f>V360-AI360</f>
        <v>0.21484187165199975</v>
      </c>
      <c r="AN360" s="6">
        <f>V360-AJ360</f>
        <v>0.18963875787000006</v>
      </c>
      <c r="AO360">
        <f t="shared" si="34"/>
        <v>-0.10774852435899984</v>
      </c>
      <c r="AP360">
        <f>Y360-AH360</f>
        <v>3.025750526799964E-2</v>
      </c>
      <c r="AQ360">
        <f t="shared" si="35"/>
        <v>2.9139508315999763E-2</v>
      </c>
      <c r="AR360">
        <f>AA360-AJ360</f>
        <v>1.3212257890000023E-2</v>
      </c>
      <c r="AS360" s="5">
        <f>V360-Y360</f>
        <v>0.24182093898400026</v>
      </c>
      <c r="AT360" s="5"/>
      <c r="AU360" s="5">
        <f>V360-Z360</f>
        <v>0.53292838019765354</v>
      </c>
      <c r="AV360" s="5"/>
      <c r="AW360" s="5">
        <f>V360-AA360</f>
        <v>0.17642649998000004</v>
      </c>
      <c r="AX360" s="5"/>
      <c r="AY360" s="5">
        <f>V360-AB360</f>
        <v>0.18205480879638114</v>
      </c>
      <c r="AZ360" s="5"/>
      <c r="BA360" s="5">
        <f>V360-AC360</f>
        <v>0.69712420489800009</v>
      </c>
      <c r="BB360" s="5"/>
      <c r="BC360" s="5">
        <f>V360-AD360</f>
        <v>0.9231888905140001</v>
      </c>
      <c r="BD360" s="5"/>
      <c r="BE360" s="5">
        <f>V360-AE360</f>
        <v>0.18570236333599999</v>
      </c>
      <c r="BF360" s="5"/>
      <c r="BG360" s="5">
        <f>V360-AF360</f>
        <v>0.37154763930400003</v>
      </c>
      <c r="BM360" s="6"/>
    </row>
    <row r="361" spans="1:65" x14ac:dyDescent="0.15">
      <c r="A361">
        <v>1155</v>
      </c>
      <c r="B361">
        <v>0</v>
      </c>
      <c r="C361">
        <v>1.5660854115259702E-3</v>
      </c>
      <c r="D361" t="s">
        <v>24</v>
      </c>
      <c r="E361">
        <v>0.02</v>
      </c>
      <c r="F361">
        <v>0.100158</v>
      </c>
      <c r="G361">
        <v>18.244585000000001</v>
      </c>
      <c r="H361">
        <v>0.49224000000000001</v>
      </c>
      <c r="I361">
        <v>57.254400000000004</v>
      </c>
      <c r="J361">
        <f t="shared" si="30"/>
        <v>-3.912023005428146</v>
      </c>
      <c r="K361">
        <f t="shared" si="31"/>
        <v>-2.3010063398808311</v>
      </c>
      <c r="L361">
        <f t="shared" si="32"/>
        <v>2.9038683236719209</v>
      </c>
      <c r="M361">
        <f t="shared" si="33"/>
        <v>-0.70878887654990219</v>
      </c>
      <c r="N361" s="1">
        <v>-0.99931435599999996</v>
      </c>
      <c r="O361" s="1">
        <v>1.261133989</v>
      </c>
      <c r="P361" s="1">
        <v>-0.30782309800000002</v>
      </c>
      <c r="Q361" s="1">
        <v>-1.698970004</v>
      </c>
      <c r="R361" s="1">
        <v>0.19968449799999999</v>
      </c>
      <c r="S361" s="1">
        <v>3.9873898999999997E-2</v>
      </c>
      <c r="T361" s="1">
        <v>7.9621999999999991E-3</v>
      </c>
      <c r="U361" s="1">
        <v>1.589928E-3</v>
      </c>
      <c r="V361" s="1">
        <v>1.7578088679999999</v>
      </c>
      <c r="W361" s="1">
        <v>-9.6738771000000001E-2</v>
      </c>
      <c r="X361" s="1">
        <v>-0.69965564800000002</v>
      </c>
      <c r="Y361">
        <f>-1.23-0.609*Q361-2.054*R361+1.501*O361</f>
        <v>1.2874828910329998</v>
      </c>
      <c r="Z361">
        <f>LOG(EXP(-2.885-0.575*J361+1.475*L361-6.802*R361))</f>
        <v>0.99425860833851387</v>
      </c>
      <c r="AA361">
        <f>-0.206-4.187*R361+0.706*S361+2.293*T361-1.682*U361+1.177*O361-1.111*N361+0.549*P361</f>
        <v>1.4272531190389997</v>
      </c>
      <c r="AB361">
        <f>LOG10(EXP(-0.74-4.93*R361-19.91*S361+43.75*T361-30.12*U361-1.3*K361+1.04*L361+0.68*M361))</f>
        <v>1.4381568728537359</v>
      </c>
      <c r="AC361">
        <f>-0.391+0.23*W361-1.722*X361</f>
        <v>0.79155710852600003</v>
      </c>
      <c r="AD361">
        <f>-0.215+2.341*W361-1.438*X361</f>
        <v>0.5646393589130001</v>
      </c>
      <c r="AE361">
        <f>-2.429+1.433*W361-Q361+1.761*O361</f>
        <v>1.3522002997859999</v>
      </c>
      <c r="AF361">
        <f>2.471*W361-0.917*Q361+1.48*O361-2.027</f>
        <v>1.1583922942469997</v>
      </c>
      <c r="AG361">
        <f>-0.192+0.397*W361-1.615*X361</f>
        <v>0.89953857943300009</v>
      </c>
      <c r="AH361">
        <f>-1.166-0.597*Q361-2.065*R361+1.443*O361</f>
        <v>1.2557529501450002</v>
      </c>
      <c r="AI361">
        <f>-2.371+1.433*W361-0.996*Q361+1.696*O361</f>
        <v>1.3214307104849996</v>
      </c>
      <c r="AJ361">
        <f>-0.19-4.841*R361+3.333*S361-1.523*T361+0.147*U361+1.173*O361-1.142*N361+0.553*P361</f>
        <v>1.4146353298200001</v>
      </c>
      <c r="AK361" s="6">
        <f>V361-AG361</f>
        <v>0.85827028856699983</v>
      </c>
      <c r="AL361" s="6">
        <f>V361-AH361</f>
        <v>0.5020559178549997</v>
      </c>
      <c r="AM361" s="6">
        <f>V361-AI361</f>
        <v>0.43637815751500031</v>
      </c>
      <c r="AN361" s="6">
        <f>V361-AJ361</f>
        <v>0.34317353817999985</v>
      </c>
      <c r="AO361">
        <f t="shared" si="34"/>
        <v>-0.10798147090700005</v>
      </c>
      <c r="AP361">
        <f>Y361-AH361</f>
        <v>3.172994088799963E-2</v>
      </c>
      <c r="AQ361">
        <f t="shared" si="35"/>
        <v>3.0769589301000266E-2</v>
      </c>
      <c r="AR361">
        <f>AA361-AJ361</f>
        <v>1.2617789218999587E-2</v>
      </c>
      <c r="AS361" s="5">
        <f>V361-Y361</f>
        <v>0.47032597696700007</v>
      </c>
      <c r="AT361" s="5"/>
      <c r="AU361" s="5">
        <f>V361-Z361</f>
        <v>0.76355025966148604</v>
      </c>
      <c r="AV361" s="5"/>
      <c r="AW361" s="5">
        <f>V361-AA361</f>
        <v>0.33055574896100026</v>
      </c>
      <c r="AX361" s="5"/>
      <c r="AY361" s="5">
        <f>V361-AB361</f>
        <v>0.31965199514626397</v>
      </c>
      <c r="AZ361" s="5"/>
      <c r="BA361" s="5">
        <f>V361-AC361</f>
        <v>0.96625175947399988</v>
      </c>
      <c r="BB361" s="5"/>
      <c r="BC361" s="5">
        <f>V361-AD361</f>
        <v>1.1931695090869998</v>
      </c>
      <c r="BD361" s="5"/>
      <c r="BE361" s="5">
        <f>V361-AE361</f>
        <v>0.40560856821400004</v>
      </c>
      <c r="BF361" s="5"/>
      <c r="BG361" s="5">
        <f>V361-AF361</f>
        <v>0.59941657375300017</v>
      </c>
      <c r="BM361" s="6"/>
    </row>
    <row r="362" spans="1:65" x14ac:dyDescent="0.15">
      <c r="A362">
        <v>1813</v>
      </c>
      <c r="B362">
        <v>0</v>
      </c>
      <c r="C362">
        <v>1.6226948291854027E-3</v>
      </c>
      <c r="D362" t="s">
        <v>23</v>
      </c>
      <c r="E362">
        <v>0.02</v>
      </c>
      <c r="F362">
        <v>7.0649000000000003E-2</v>
      </c>
      <c r="G362">
        <v>18.449238000000001</v>
      </c>
      <c r="H362">
        <v>0.178928</v>
      </c>
      <c r="I362">
        <v>19.556799999999999</v>
      </c>
      <c r="J362">
        <f t="shared" si="30"/>
        <v>-3.912023005428146</v>
      </c>
      <c r="K362">
        <f t="shared" si="31"/>
        <v>-2.6500313242334435</v>
      </c>
      <c r="L362">
        <f t="shared" si="32"/>
        <v>2.9150230688206262</v>
      </c>
      <c r="M362">
        <f t="shared" si="33"/>
        <v>-1.7207717886963045</v>
      </c>
      <c r="N362" s="1">
        <v>-1.1508939810000001</v>
      </c>
      <c r="O362" s="1">
        <v>1.2659784329999999</v>
      </c>
      <c r="P362" s="1">
        <v>-0.74732169199999998</v>
      </c>
      <c r="Q362" s="1">
        <v>-1.698970004</v>
      </c>
      <c r="R362" s="1">
        <v>0.28308963999999998</v>
      </c>
      <c r="S362" s="1">
        <v>8.0139743999999999E-2</v>
      </c>
      <c r="T362" s="1">
        <v>2.2686731000000002E-2</v>
      </c>
      <c r="U362" s="1">
        <v>6.4223789999999998E-3</v>
      </c>
      <c r="V362" s="1">
        <v>1.2912977940000001</v>
      </c>
      <c r="W362" s="1">
        <v>-0.144535144</v>
      </c>
      <c r="X362" s="1">
        <v>-0.54807602300000002</v>
      </c>
      <c r="Y362">
        <f>-1.23-0.609*Q362-2.054*R362+1.501*O362</f>
        <v>1.1234402398089998</v>
      </c>
      <c r="Z362">
        <f>LOG(EXP(-2.885-0.575*J362+1.475*L362-6.802*R362))</f>
        <v>0.75501944689959144</v>
      </c>
      <c r="AA362">
        <f>-0.206-4.187*R362+0.706*S362+2.293*T362-1.682*U362+1.177*O362-1.111*N362+0.549*P362</f>
        <v>1.0649207889130003</v>
      </c>
      <c r="AB362">
        <f>LOG10(EXP(-0.74-4.93*R362-19.91*S362+43.75*T362-30.12*U362-1.3*K362+1.04*L362+0.68*M362))</f>
        <v>1.0312010190276957</v>
      </c>
      <c r="AC362">
        <f>-0.391+0.23*W362-1.722*X362</f>
        <v>0.519543828486</v>
      </c>
      <c r="AD362">
        <f>-0.215+2.341*W362-1.438*X362</f>
        <v>0.23477654897</v>
      </c>
      <c r="AE362">
        <f>-2.429+1.433*W362-Q362+1.761*O362</f>
        <v>1.2922391631610002</v>
      </c>
      <c r="AF362">
        <f>2.471*W362-0.917*Q362+1.48*O362-2.027</f>
        <v>1.0474572336839998</v>
      </c>
      <c r="AG362">
        <f>-0.192+0.397*W362-1.615*X362</f>
        <v>0.63576232497700003</v>
      </c>
      <c r="AH362">
        <f>-1.166-0.597*Q362-2.065*R362+1.443*O362</f>
        <v>1.090511864607</v>
      </c>
      <c r="AI362">
        <f>-2.371+1.433*W362-0.996*Q362+1.696*O362</f>
        <v>1.2611546849999997</v>
      </c>
      <c r="AJ362">
        <f>-0.19-4.841*R362+3.333*S362-1.523*T362+0.147*U362+1.173*O362-1.142*N362+0.553*P362</f>
        <v>1.0591057504469998</v>
      </c>
      <c r="AK362" s="6">
        <f>V362-AG362</f>
        <v>0.65553546902300008</v>
      </c>
      <c r="AL362" s="6">
        <f>V362-AH362</f>
        <v>0.20078592939300011</v>
      </c>
      <c r="AM362" s="6">
        <f>V362-AI362</f>
        <v>3.014310900000039E-2</v>
      </c>
      <c r="AN362" s="6">
        <f>V362-AJ362</f>
        <v>0.23219204355300027</v>
      </c>
      <c r="AO362">
        <f t="shared" si="34"/>
        <v>-0.11621849649100002</v>
      </c>
      <c r="AP362">
        <f>Y362-AH362</f>
        <v>3.292837520199976E-2</v>
      </c>
      <c r="AQ362">
        <f t="shared" si="35"/>
        <v>3.1084478161000462E-2</v>
      </c>
      <c r="AR362">
        <f>AA362-AJ362</f>
        <v>5.8150384660005106E-3</v>
      </c>
      <c r="AS362" s="5">
        <f>V362-Y362</f>
        <v>0.16785755419100035</v>
      </c>
      <c r="AT362" s="5"/>
      <c r="AU362" s="5">
        <f>V362-Z362</f>
        <v>0.53627834710040867</v>
      </c>
      <c r="AV362" s="5"/>
      <c r="AW362" s="5">
        <f>V362-AA362</f>
        <v>0.22637700508699976</v>
      </c>
      <c r="AX362" s="5"/>
      <c r="AY362" s="5">
        <f>V362-AB362</f>
        <v>0.26009677497230443</v>
      </c>
      <c r="AZ362" s="5"/>
      <c r="BA362" s="5">
        <f>V362-AC362</f>
        <v>0.77175396551400011</v>
      </c>
      <c r="BB362" s="5"/>
      <c r="BC362" s="5">
        <f>V362-AD362</f>
        <v>1.0565212450300001</v>
      </c>
      <c r="BD362" s="5"/>
      <c r="BE362" s="5">
        <f>V362-AE362</f>
        <v>-9.4136916100007184E-4</v>
      </c>
      <c r="BF362" s="5"/>
      <c r="BG362" s="5">
        <f>V362-AF362</f>
        <v>0.24384056031600032</v>
      </c>
      <c r="BM362" s="6"/>
    </row>
    <row r="363" spans="1:65" x14ac:dyDescent="0.15">
      <c r="A363">
        <v>1813</v>
      </c>
      <c r="B363">
        <v>0</v>
      </c>
      <c r="C363">
        <v>1.6226948291854027E-3</v>
      </c>
      <c r="D363" t="s">
        <v>24</v>
      </c>
      <c r="E363">
        <v>0.02</v>
      </c>
      <c r="F363">
        <v>8.5897000000000001E-2</v>
      </c>
      <c r="G363">
        <v>11.616616</v>
      </c>
      <c r="H363">
        <v>0.196155</v>
      </c>
      <c r="I363">
        <v>16.404599999999999</v>
      </c>
      <c r="J363">
        <f t="shared" si="30"/>
        <v>-3.912023005428146</v>
      </c>
      <c r="K363">
        <f t="shared" si="31"/>
        <v>-2.4546063749324132</v>
      </c>
      <c r="L363">
        <f t="shared" si="32"/>
        <v>2.4524364869794137</v>
      </c>
      <c r="M363">
        <f t="shared" si="33"/>
        <v>-1.6288501159555617</v>
      </c>
      <c r="N363" s="1">
        <v>-1.0660220039999999</v>
      </c>
      <c r="O363" s="1">
        <v>1.0650796339999999</v>
      </c>
      <c r="P363" s="1">
        <v>-0.70740061700000001</v>
      </c>
      <c r="Q363" s="1">
        <v>-1.698970004</v>
      </c>
      <c r="R363" s="1">
        <v>0.23283700199999999</v>
      </c>
      <c r="S363" s="1">
        <v>5.4213070000000002E-2</v>
      </c>
      <c r="T363" s="1">
        <v>1.2622809E-2</v>
      </c>
      <c r="U363" s="1">
        <v>2.9390570000000001E-3</v>
      </c>
      <c r="V363" s="1">
        <v>1.2149656449999999</v>
      </c>
      <c r="W363" s="1">
        <v>-0.115112353</v>
      </c>
      <c r="X363" s="1">
        <v>-0.63294799999999996</v>
      </c>
      <c r="Y363">
        <f>-1.23-0.609*Q363-2.054*R363+1.501*O363</f>
        <v>0.92511006096199977</v>
      </c>
      <c r="Z363">
        <f>LOG(EXP(-2.885-0.575*J363+1.475*L363-6.802*R363))</f>
        <v>0.6071435809540503</v>
      </c>
      <c r="AA363">
        <f>-0.206-4.187*R363+0.706*S363+2.293*T363-1.682*U363+1.177*O363-1.111*N363+0.549*P363</f>
        <v>0.93097274413799957</v>
      </c>
      <c r="AB363">
        <f>LOG10(EXP(-0.74-4.93*R363-19.91*S363+43.75*T363-30.12*U363-1.3*K363+1.04*L363+0.68*M363))</f>
        <v>0.92520316180838535</v>
      </c>
      <c r="AC363">
        <f>-0.391+0.23*W363-1.722*X363</f>
        <v>0.67246061480999997</v>
      </c>
      <c r="AD363">
        <f>-0.215+2.341*W363-1.438*X363</f>
        <v>0.42570120562699998</v>
      </c>
      <c r="AE363">
        <f>-2.429+1.433*W363-Q363+1.761*O363</f>
        <v>0.98061923762499981</v>
      </c>
      <c r="AF363">
        <f>2.471*W363-0.917*Q363+1.48*O363-2.027</f>
        <v>0.82283072772499999</v>
      </c>
      <c r="AG363">
        <f>-0.192+0.397*W363-1.615*X363</f>
        <v>0.78451141585899986</v>
      </c>
      <c r="AH363">
        <f>-1.166-0.597*Q363-2.065*R363+1.443*O363</f>
        <v>0.90438659512000008</v>
      </c>
      <c r="AI363">
        <f>-2.371+1.433*W363-0.996*Q363+1.696*O363</f>
        <v>0.96259318139899963</v>
      </c>
      <c r="AJ363">
        <f>-0.19-4.841*R363+3.333*S363-1.523*T363+0.147*U363+1.173*O363-1.142*N363+0.553*P363</f>
        <v>0.92027873694899998</v>
      </c>
      <c r="AK363" s="6">
        <f>V363-AG363</f>
        <v>0.43045422914100007</v>
      </c>
      <c r="AL363" s="6">
        <f>V363-AH363</f>
        <v>0.31057904987999985</v>
      </c>
      <c r="AM363" s="6">
        <f>V363-AI363</f>
        <v>0.2523724636010003</v>
      </c>
      <c r="AN363" s="6">
        <f>V363-AJ363</f>
        <v>0.29468690805099995</v>
      </c>
      <c r="AO363">
        <f t="shared" si="34"/>
        <v>-0.11205080104899989</v>
      </c>
      <c r="AP363">
        <f>Y363-AH363</f>
        <v>2.0723465841999689E-2</v>
      </c>
      <c r="AQ363">
        <f t="shared" si="35"/>
        <v>1.8026056226000176E-2</v>
      </c>
      <c r="AR363">
        <f>AA363-AJ363</f>
        <v>1.0694007188999599E-2</v>
      </c>
      <c r="AS363" s="5">
        <f>V363-Y363</f>
        <v>0.28985558403800016</v>
      </c>
      <c r="AT363" s="5"/>
      <c r="AU363" s="5">
        <f>V363-Z363</f>
        <v>0.60782206404594963</v>
      </c>
      <c r="AV363" s="5"/>
      <c r="AW363" s="5">
        <f>V363-AA363</f>
        <v>0.28399290086200035</v>
      </c>
      <c r="AX363" s="5"/>
      <c r="AY363" s="5">
        <f>V363-AB363</f>
        <v>0.28976248319161457</v>
      </c>
      <c r="AZ363" s="5"/>
      <c r="BA363" s="5">
        <f>V363-AC363</f>
        <v>0.54250503018999996</v>
      </c>
      <c r="BB363" s="5"/>
      <c r="BC363" s="5">
        <f>V363-AD363</f>
        <v>0.78926443937299995</v>
      </c>
      <c r="BD363" s="5"/>
      <c r="BE363" s="5">
        <f>V363-AE363</f>
        <v>0.23434640737500012</v>
      </c>
      <c r="BF363" s="5"/>
      <c r="BG363" s="5">
        <f>V363-AF363</f>
        <v>0.39213491727499994</v>
      </c>
      <c r="BM363" s="6"/>
    </row>
    <row r="364" spans="1:65" x14ac:dyDescent="0.15">
      <c r="A364">
        <v>6949</v>
      </c>
      <c r="B364">
        <v>1</v>
      </c>
      <c r="C364">
        <v>1.6815201888616179E-3</v>
      </c>
      <c r="D364" t="s">
        <v>23</v>
      </c>
      <c r="E364">
        <v>0.02</v>
      </c>
      <c r="F364">
        <v>0.116933</v>
      </c>
      <c r="G364">
        <v>4.593299</v>
      </c>
      <c r="H364">
        <v>0.256994</v>
      </c>
      <c r="I364">
        <v>7.1395</v>
      </c>
      <c r="J364">
        <f t="shared" si="30"/>
        <v>-3.912023005428146</v>
      </c>
      <c r="K364">
        <f t="shared" si="31"/>
        <v>-2.1461541577834198</v>
      </c>
      <c r="L364">
        <f t="shared" si="32"/>
        <v>1.5245985022885971</v>
      </c>
      <c r="M364">
        <f t="shared" si="33"/>
        <v>-1.3587025406629485</v>
      </c>
      <c r="N364" s="1">
        <v>-0.93206290800000002</v>
      </c>
      <c r="O364" s="1">
        <v>0.66212471699999997</v>
      </c>
      <c r="P364" s="1">
        <v>-0.59007701599999995</v>
      </c>
      <c r="Q364" s="1">
        <v>-1.698970004</v>
      </c>
      <c r="R364" s="1">
        <v>0.17103811599999999</v>
      </c>
      <c r="S364" s="1">
        <v>2.9254037E-2</v>
      </c>
      <c r="T364" s="1">
        <v>5.0035549999999998E-3</v>
      </c>
      <c r="U364" s="1">
        <v>8.5579899999999997E-4</v>
      </c>
      <c r="V364" s="1">
        <v>0.85366779800000003</v>
      </c>
      <c r="W364" s="1">
        <v>-8.1465438000000001E-2</v>
      </c>
      <c r="X364" s="1">
        <v>-0.76690709599999995</v>
      </c>
      <c r="Y364">
        <f>-1.23-0.609*Q364-2.054*R364+1.501*O364</f>
        <v>0.44720964238899974</v>
      </c>
      <c r="Z364">
        <f>LOG(EXP(-2.885-0.575*J364+1.475*L364-6.802*R364))</f>
        <v>0.19534337963597165</v>
      </c>
      <c r="AA364">
        <f>-0.206-4.187*R364+0.706*S364+2.293*T364-1.682*U364+1.177*O364-1.111*N364+0.549*P364</f>
        <v>0.59944085703999983</v>
      </c>
      <c r="AB364">
        <f>LOG10(EXP(-0.74-4.93*R364-19.91*S364+43.75*T364-30.12*U364-1.3*K364+1.04*L364+0.68*M364))</f>
        <v>0.64237721384032553</v>
      </c>
      <c r="AC364">
        <f>-0.391+0.23*W364-1.722*X364</f>
        <v>0.91087696857199996</v>
      </c>
      <c r="AD364">
        <f>-0.215+2.341*W364-1.438*X364</f>
        <v>0.69710181368999979</v>
      </c>
      <c r="AE364">
        <f>-2.429+1.433*W364-Q364+1.761*O364</f>
        <v>0.31923165798300013</v>
      </c>
      <c r="AF364">
        <f>2.471*W364-0.917*Q364+1.48*O364-2.027</f>
        <v>0.30959897752999987</v>
      </c>
      <c r="AG364">
        <f>-0.192+0.397*W364-1.615*X364</f>
        <v>1.0142131811539998</v>
      </c>
      <c r="AH364">
        <f>-1.166-0.597*Q364-2.065*R364+1.443*O364</f>
        <v>0.45053734947900015</v>
      </c>
      <c r="AI364">
        <f>-2.371+1.433*W364-0.996*Q364+1.696*O364</f>
        <v>0.32739767136199993</v>
      </c>
      <c r="AJ364">
        <f>-0.19-4.841*R364+3.333*S364-1.523*T364+0.147*U364+1.173*O364-1.142*N364+0.553*P364</f>
        <v>0.58678911808199974</v>
      </c>
      <c r="AK364" s="6">
        <f>V364-AG364</f>
        <v>-0.1605453831539998</v>
      </c>
      <c r="AL364" s="6">
        <f>V364-AH364</f>
        <v>0.40313044852099988</v>
      </c>
      <c r="AM364" s="6">
        <f>V364-AI364</f>
        <v>0.5262701266380001</v>
      </c>
      <c r="AN364" s="6">
        <f>V364-AJ364</f>
        <v>0.26687867991800029</v>
      </c>
      <c r="AO364">
        <f t="shared" si="34"/>
        <v>-0.10333621258199988</v>
      </c>
      <c r="AP364">
        <f>Y364-AH364</f>
        <v>-3.3277070900004091E-3</v>
      </c>
      <c r="AQ364">
        <f t="shared" si="35"/>
        <v>-8.1660133789998035E-3</v>
      </c>
      <c r="AR364">
        <f>AA364-AJ364</f>
        <v>1.2651738958000092E-2</v>
      </c>
      <c r="AS364" s="5">
        <f>V364-Y364</f>
        <v>0.40645815561100029</v>
      </c>
      <c r="AT364" s="5"/>
      <c r="AU364" s="5">
        <f>V364-Z364</f>
        <v>0.65832441836402844</v>
      </c>
      <c r="AV364" s="5"/>
      <c r="AW364" s="5">
        <f>V364-AA364</f>
        <v>0.2542269409600002</v>
      </c>
      <c r="AX364" s="5"/>
      <c r="AY364" s="5">
        <f>V364-AB364</f>
        <v>0.2112905841596745</v>
      </c>
      <c r="AZ364" s="5"/>
      <c r="BA364" s="5">
        <f>V364-AC364</f>
        <v>-5.7209170571999923E-2</v>
      </c>
      <c r="BB364" s="5"/>
      <c r="BC364" s="5">
        <f>V364-AD364</f>
        <v>0.15656598431000024</v>
      </c>
      <c r="BD364" s="5"/>
      <c r="BE364" s="5">
        <f>V364-AE364</f>
        <v>0.53443614001699991</v>
      </c>
      <c r="BF364" s="5"/>
      <c r="BG364" s="5">
        <f>V364-AF364</f>
        <v>0.54406882047000016</v>
      </c>
      <c r="BM364" s="6"/>
    </row>
    <row r="365" spans="1:65" x14ac:dyDescent="0.15">
      <c r="A365">
        <v>6949</v>
      </c>
      <c r="B365">
        <v>1</v>
      </c>
      <c r="C365">
        <v>1.6815201888616179E-3</v>
      </c>
      <c r="D365" t="s">
        <v>24</v>
      </c>
      <c r="E365">
        <v>0.02</v>
      </c>
      <c r="F365">
        <v>5.8958000000000003E-2</v>
      </c>
      <c r="G365">
        <v>3.5496819999999998</v>
      </c>
      <c r="H365">
        <v>0.100648</v>
      </c>
      <c r="I365">
        <v>1.5789999999999997</v>
      </c>
      <c r="J365">
        <f t="shared" si="30"/>
        <v>-3.912023005428146</v>
      </c>
      <c r="K365">
        <f t="shared" si="31"/>
        <v>-2.8309299529789742</v>
      </c>
      <c r="L365">
        <f t="shared" si="32"/>
        <v>1.266858022010235</v>
      </c>
      <c r="M365">
        <f t="shared" si="33"/>
        <v>-2.2961259979333071</v>
      </c>
      <c r="N365" s="1">
        <v>-1.229457257</v>
      </c>
      <c r="O365" s="1">
        <v>0.55018944800000003</v>
      </c>
      <c r="P365" s="1">
        <v>-0.99719485100000005</v>
      </c>
      <c r="Q365" s="1">
        <v>-1.698970004</v>
      </c>
      <c r="R365" s="1">
        <v>0.33922453299999999</v>
      </c>
      <c r="S365" s="1">
        <v>0.115073284</v>
      </c>
      <c r="T365" s="1">
        <v>3.9035681000000003E-2</v>
      </c>
      <c r="U365" s="1">
        <v>1.3241861000000001E-2</v>
      </c>
      <c r="V365" s="1">
        <v>0.19838212999999999</v>
      </c>
      <c r="W365" s="1">
        <v>-0.17994609</v>
      </c>
      <c r="X365" s="1">
        <v>-0.46951274700000001</v>
      </c>
      <c r="Y365">
        <f>-1.23-0.609*Q365-2.054*R365+1.501*O365</f>
        <v>-6.6260096898000054E-2</v>
      </c>
      <c r="Z365">
        <f>LOG(EXP(-2.885-0.575*J365+1.475*L365-6.802*R365))</f>
        <v>-0.46659576931539581</v>
      </c>
      <c r="AA365">
        <f>-0.206-4.187*R365+0.706*S365+2.293*T365-1.682*U365+1.177*O365-1.111*N365+0.549*P365</f>
        <v>-1.1815355211999945E-2</v>
      </c>
      <c r="AB365">
        <f>LOG10(EXP(-0.74-4.93*R365-19.91*S365+43.75*T365-30.12*U365-1.3*K365+1.04*L365+0.68*M365))</f>
        <v>1.8177726241698826E-2</v>
      </c>
      <c r="AC365">
        <f>-0.391+0.23*W365-1.722*X365</f>
        <v>0.376113349634</v>
      </c>
      <c r="AD365">
        <f>-0.215+2.341*W365-1.438*X365</f>
        <v>3.89055334959999E-2</v>
      </c>
      <c r="AE365">
        <f>-2.429+1.433*W365-Q365+1.761*O365</f>
        <v>-1.9009125041999697E-2</v>
      </c>
      <c r="AF365">
        <f>2.471*W365-0.917*Q365+1.48*O365-2.027</f>
        <v>-9.9410911682000114E-2</v>
      </c>
      <c r="AG365">
        <f>-0.192+0.397*W365-1.615*X365</f>
        <v>0.49482448867500006</v>
      </c>
      <c r="AH365">
        <f>-1.166-0.597*Q365-2.065*R365+1.443*O365</f>
        <v>-5.8290194792999794E-2</v>
      </c>
      <c r="AI365">
        <f>-2.371+1.433*W365-0.996*Q365+1.696*O365</f>
        <v>-3.5673191779997948E-3</v>
      </c>
      <c r="AJ365">
        <f>-0.19-4.841*R365+3.333*S365-1.523*T365+0.147*U365+1.173*O365-1.142*N365+0.553*P365</f>
        <v>-8.1878398820002252E-3</v>
      </c>
      <c r="AK365" s="6">
        <f>V365-AG365</f>
        <v>-0.29644235867500007</v>
      </c>
      <c r="AL365" s="6">
        <f>V365-AH365</f>
        <v>0.25667232479299978</v>
      </c>
      <c r="AM365" s="6">
        <f>V365-AI365</f>
        <v>0.20194944917799978</v>
      </c>
      <c r="AN365" s="6">
        <f>V365-AJ365</f>
        <v>0.20656996988200022</v>
      </c>
      <c r="AO365">
        <f t="shared" si="34"/>
        <v>-0.11871113904100006</v>
      </c>
      <c r="AP365">
        <f>Y365-AH365</f>
        <v>-7.9699021050002594E-3</v>
      </c>
      <c r="AQ365">
        <f t="shared" si="35"/>
        <v>-1.5441805863999902E-2</v>
      </c>
      <c r="AR365">
        <f>AA365-AJ365</f>
        <v>-3.6275153299997198E-3</v>
      </c>
      <c r="AS365" s="5">
        <f>V365-Y365</f>
        <v>0.26464222689800004</v>
      </c>
      <c r="AT365" s="5"/>
      <c r="AU365" s="5">
        <f>V365-Z365</f>
        <v>0.66497789931539586</v>
      </c>
      <c r="AV365" s="5"/>
      <c r="AW365" s="5">
        <f>V365-AA365</f>
        <v>0.21019748521199993</v>
      </c>
      <c r="AX365" s="5"/>
      <c r="AY365" s="5">
        <f>V365-AB365</f>
        <v>0.18020440375830116</v>
      </c>
      <c r="AZ365" s="5"/>
      <c r="BA365" s="5">
        <f>V365-AC365</f>
        <v>-0.17773121963400001</v>
      </c>
      <c r="BB365" s="5"/>
      <c r="BC365" s="5">
        <f>V365-AD365</f>
        <v>0.15947659650400009</v>
      </c>
      <c r="BD365" s="5"/>
      <c r="BE365" s="5">
        <f>V365-AE365</f>
        <v>0.21739125504199969</v>
      </c>
      <c r="BF365" s="5"/>
      <c r="BG365" s="5">
        <f>V365-AF365</f>
        <v>0.2977930416820001</v>
      </c>
      <c r="BM365" s="6"/>
    </row>
    <row r="366" spans="1:65" x14ac:dyDescent="0.15">
      <c r="A366">
        <v>1785</v>
      </c>
      <c r="B366">
        <v>0</v>
      </c>
      <c r="C366">
        <v>1.7139761586465151E-3</v>
      </c>
      <c r="D366" t="s">
        <v>23</v>
      </c>
      <c r="E366">
        <v>0.02</v>
      </c>
      <c r="F366">
        <v>7.6571E-2</v>
      </c>
      <c r="G366">
        <v>7.9476040000000001</v>
      </c>
      <c r="H366">
        <v>0.16478999999999999</v>
      </c>
      <c r="I366">
        <v>8.5725999999999996</v>
      </c>
      <c r="J366">
        <f t="shared" si="30"/>
        <v>-3.912023005428146</v>
      </c>
      <c r="K366">
        <f t="shared" si="31"/>
        <v>-2.5695368639972371</v>
      </c>
      <c r="L366">
        <f t="shared" si="32"/>
        <v>2.0728704995932632</v>
      </c>
      <c r="M366">
        <f t="shared" si="33"/>
        <v>-1.8030833429594983</v>
      </c>
      <c r="N366" s="1">
        <v>-1.1159356810000001</v>
      </c>
      <c r="O366" s="1">
        <v>0.90023622000000003</v>
      </c>
      <c r="P366" s="1">
        <v>-0.78306914599999999</v>
      </c>
      <c r="Q366" s="1">
        <v>-1.698970004</v>
      </c>
      <c r="R366" s="1">
        <v>0.26119549199999997</v>
      </c>
      <c r="S366" s="1">
        <v>6.8223085000000003E-2</v>
      </c>
      <c r="T366" s="1">
        <v>1.7819562000000001E-2</v>
      </c>
      <c r="U366" s="1">
        <v>4.6543890000000001E-3</v>
      </c>
      <c r="V366" s="1">
        <v>0.93311255999999998</v>
      </c>
      <c r="W366" s="1">
        <v>-0.13147046300000001</v>
      </c>
      <c r="X366" s="1">
        <v>-0.58303432300000002</v>
      </c>
      <c r="Y366">
        <f>-1.23-0.609*Q366-2.054*R366+1.501*O366</f>
        <v>0.619431758088</v>
      </c>
      <c r="Z366">
        <f>LOG(EXP(-2.885-0.575*J366+1.475*L366-6.802*R366))</f>
        <v>0.28022655075832031</v>
      </c>
      <c r="AA366">
        <f>-0.206-4.187*R366+0.706*S366+2.293*T366-1.682*U366+1.177*O366-1.111*N366+0.549*P366</f>
        <v>0.65104915775100003</v>
      </c>
      <c r="AB366">
        <f>LOG10(EXP(-0.74-4.93*R366-19.91*S366+43.75*T366-30.12*U366-1.3*K366+1.04*L366+0.68*M366))</f>
        <v>0.66164191590850507</v>
      </c>
      <c r="AC366">
        <f>-0.391+0.23*W366-1.722*X366</f>
        <v>0.58274689771599997</v>
      </c>
      <c r="AD366">
        <f>-0.215+2.341*W366-1.438*X366</f>
        <v>0.31563100259099997</v>
      </c>
      <c r="AE366">
        <f>-2.429+1.433*W366-Q366+1.761*O366</f>
        <v>0.66688881394099986</v>
      </c>
      <c r="AF366">
        <f>2.471*W366-0.917*Q366+1.48*O366-2.027</f>
        <v>0.53844158519499974</v>
      </c>
      <c r="AG366">
        <f>-0.192+0.397*W366-1.615*X366</f>
        <v>0.69740665783400002</v>
      </c>
      <c r="AH366">
        <f>-1.166-0.597*Q366-2.065*R366+1.443*O366</f>
        <v>0.60795726686800022</v>
      </c>
      <c r="AI366">
        <f>-2.371+1.433*W366-0.996*Q366+1.696*O366</f>
        <v>0.65957757962499985</v>
      </c>
      <c r="AJ366">
        <f>-0.19-4.841*R366+3.333*S366-1.523*T366+0.147*U366+1.173*O366-1.142*N366+0.553*P366</f>
        <v>0.64382356381399997</v>
      </c>
      <c r="AK366" s="6">
        <f>V366-AG366</f>
        <v>0.23570590216599996</v>
      </c>
      <c r="AL366" s="6">
        <f>V366-AH366</f>
        <v>0.32515529313199976</v>
      </c>
      <c r="AM366" s="6">
        <f>V366-AI366</f>
        <v>0.27353498037500013</v>
      </c>
      <c r="AN366" s="6">
        <f>V366-AJ366</f>
        <v>0.28928899618600001</v>
      </c>
      <c r="AO366">
        <f t="shared" si="34"/>
        <v>-0.11465976011800005</v>
      </c>
      <c r="AP366">
        <f>Y366-AH366</f>
        <v>1.1474491219999772E-2</v>
      </c>
      <c r="AQ366">
        <f t="shared" si="35"/>
        <v>7.3112343160000037E-3</v>
      </c>
      <c r="AR366">
        <f>AA366-AJ366</f>
        <v>7.2255939370000632E-3</v>
      </c>
      <c r="AS366" s="5">
        <f>V366-Y366</f>
        <v>0.31368080191199998</v>
      </c>
      <c r="AT366" s="5"/>
      <c r="AU366" s="5">
        <f>V366-Z366</f>
        <v>0.65288600924167972</v>
      </c>
      <c r="AV366" s="5"/>
      <c r="AW366" s="5">
        <f>V366-AA366</f>
        <v>0.28206340224899995</v>
      </c>
      <c r="AX366" s="5"/>
      <c r="AY366" s="5">
        <f>V366-AB366</f>
        <v>0.27147064409149491</v>
      </c>
      <c r="AZ366" s="5"/>
      <c r="BA366" s="5">
        <f>V366-AC366</f>
        <v>0.35036566228400001</v>
      </c>
      <c r="BB366" s="5"/>
      <c r="BC366" s="5">
        <f>V366-AD366</f>
        <v>0.61748155740900001</v>
      </c>
      <c r="BD366" s="5"/>
      <c r="BE366" s="5">
        <f>V366-AE366</f>
        <v>0.26622374605900012</v>
      </c>
      <c r="BF366" s="5"/>
      <c r="BG366" s="5">
        <f>V366-AF366</f>
        <v>0.39467097480500024</v>
      </c>
      <c r="BM366" s="6"/>
    </row>
    <row r="367" spans="1:65" x14ac:dyDescent="0.15">
      <c r="A367">
        <v>1785</v>
      </c>
      <c r="B367">
        <v>0</v>
      </c>
      <c r="C367">
        <v>1.7139761586465151E-3</v>
      </c>
      <c r="D367" t="s">
        <v>24</v>
      </c>
      <c r="E367">
        <v>0.02</v>
      </c>
      <c r="F367">
        <v>8.7878999999999999E-2</v>
      </c>
      <c r="G367">
        <v>6.541696</v>
      </c>
      <c r="H367">
        <v>0.198495</v>
      </c>
      <c r="I367">
        <v>10.3674</v>
      </c>
      <c r="J367">
        <f t="shared" si="30"/>
        <v>-3.912023005428146</v>
      </c>
      <c r="K367">
        <f t="shared" si="31"/>
        <v>-2.4317944106838616</v>
      </c>
      <c r="L367">
        <f t="shared" si="32"/>
        <v>1.8781964590667422</v>
      </c>
      <c r="M367">
        <f t="shared" si="33"/>
        <v>-1.6169913680890147</v>
      </c>
      <c r="N367" s="1">
        <v>-1.056114894</v>
      </c>
      <c r="O367" s="1">
        <v>0.815690358</v>
      </c>
      <c r="P367" s="1">
        <v>-0.70225042800000004</v>
      </c>
      <c r="Q367" s="1">
        <v>-1.698970004</v>
      </c>
      <c r="R367" s="1">
        <v>0.227585658</v>
      </c>
      <c r="S367" s="1">
        <v>5.1795231999999997E-2</v>
      </c>
      <c r="T367" s="1">
        <v>1.1787852E-2</v>
      </c>
      <c r="U367" s="1">
        <v>2.6827460000000002E-3</v>
      </c>
      <c r="V367" s="1">
        <v>1.0156698550000001</v>
      </c>
      <c r="W367" s="1">
        <v>-0.11214967100000001</v>
      </c>
      <c r="X367" s="1">
        <v>-0.64285511100000003</v>
      </c>
      <c r="Y367">
        <f>-1.23-0.609*Q367-2.054*R367+1.501*O367</f>
        <v>0.56156301826199995</v>
      </c>
      <c r="Z367">
        <f>LOG(EXP(-2.885-0.575*J367+1.475*L367-6.802*R367))</f>
        <v>0.25480724309116615</v>
      </c>
      <c r="AA367">
        <f>-0.206-4.187*R367+0.706*S367+2.293*T367-1.682*U367+1.177*O367-1.111*N367+0.549*P367</f>
        <v>0.64805916323799972</v>
      </c>
      <c r="AB367">
        <f>LOG10(EXP(-0.74-4.93*R367-19.91*S367+43.75*T367-30.12*U367-1.3*K367+1.04*L367+0.68*M367))</f>
        <v>0.67609956225922996</v>
      </c>
      <c r="AC367">
        <f>-0.391+0.23*W367-1.722*X367</f>
        <v>0.69020207681199996</v>
      </c>
      <c r="AD367">
        <f>-0.215+2.341*W367-1.438*X367</f>
        <v>0.44688326980699999</v>
      </c>
      <c r="AE367">
        <f>-2.429+1.433*W367-Q367+1.761*O367</f>
        <v>0.54569024589499993</v>
      </c>
      <c r="AF367">
        <f>2.471*W367-0.917*Q367+1.48*O367-2.027</f>
        <v>0.46105538646699973</v>
      </c>
      <c r="AG367">
        <f>-0.192+0.397*W367-1.615*X367</f>
        <v>0.80168758487800007</v>
      </c>
      <c r="AH367">
        <f>-1.166-0.597*Q367-2.065*R367+1.443*O367</f>
        <v>0.55536189521200008</v>
      </c>
      <c r="AI367">
        <f>-2.371+1.433*W367-0.996*Q367+1.696*O367</f>
        <v>0.54387449260899978</v>
      </c>
      <c r="AJ367">
        <f>-0.19-4.841*R367+3.333*S367-1.523*T367+0.147*U367+1.173*O367-1.142*N367+0.553*P367</f>
        <v>0.63787631514200016</v>
      </c>
      <c r="AK367" s="6">
        <f>V367-AG367</f>
        <v>0.213982270122</v>
      </c>
      <c r="AL367" s="6">
        <f>V367-AH367</f>
        <v>0.46030795978799999</v>
      </c>
      <c r="AM367" s="6">
        <f>V367-AI367</f>
        <v>0.47179536239100028</v>
      </c>
      <c r="AN367" s="6">
        <f>V367-AJ367</f>
        <v>0.3777935398579999</v>
      </c>
      <c r="AO367">
        <f t="shared" si="34"/>
        <v>-0.11148550806600011</v>
      </c>
      <c r="AP367">
        <f>Y367-AH367</f>
        <v>6.2011230499998682E-3</v>
      </c>
      <c r="AQ367">
        <f t="shared" si="35"/>
        <v>1.8157532860001435E-3</v>
      </c>
      <c r="AR367">
        <f>AA367-AJ367</f>
        <v>1.0182848095999564E-2</v>
      </c>
      <c r="AS367" s="5">
        <f>V367-Y367</f>
        <v>0.45410683673800012</v>
      </c>
      <c r="AT367" s="5"/>
      <c r="AU367" s="5">
        <f>V367-Z367</f>
        <v>0.76086261190883397</v>
      </c>
      <c r="AV367" s="5"/>
      <c r="AW367" s="5">
        <f>V367-AA367</f>
        <v>0.36761069176200034</v>
      </c>
      <c r="AX367" s="5"/>
      <c r="AY367" s="5">
        <f>V367-AB367</f>
        <v>0.33957029274077011</v>
      </c>
      <c r="AZ367" s="5"/>
      <c r="BA367" s="5">
        <f>V367-AC367</f>
        <v>0.3254677781880001</v>
      </c>
      <c r="BB367" s="5"/>
      <c r="BC367" s="5">
        <f>V367-AD367</f>
        <v>0.56878658519300007</v>
      </c>
      <c r="BD367" s="5"/>
      <c r="BE367" s="5">
        <f>V367-AE367</f>
        <v>0.46997960910500014</v>
      </c>
      <c r="BF367" s="5"/>
      <c r="BG367" s="5">
        <f>V367-AF367</f>
        <v>0.55461446853300034</v>
      </c>
      <c r="BM367" s="6"/>
    </row>
    <row r="368" spans="1:65" x14ac:dyDescent="0.15">
      <c r="A368">
        <v>3924</v>
      </c>
      <c r="B368">
        <v>0</v>
      </c>
      <c r="C368">
        <v>1.7229814921655249E-3</v>
      </c>
      <c r="D368" t="s">
        <v>23</v>
      </c>
      <c r="E368">
        <v>0.02</v>
      </c>
      <c r="F368">
        <v>7.8248999999999999E-2</v>
      </c>
      <c r="G368">
        <v>4.0152210000000004</v>
      </c>
      <c r="H368">
        <v>0.167098</v>
      </c>
      <c r="I368">
        <v>2.0174000000000003</v>
      </c>
      <c r="J368">
        <f t="shared" si="30"/>
        <v>-3.912023005428146</v>
      </c>
      <c r="K368">
        <f t="shared" si="31"/>
        <v>-2.5478592291962494</v>
      </c>
      <c r="L368">
        <f t="shared" si="32"/>
        <v>1.3900923894704329</v>
      </c>
      <c r="M368">
        <f t="shared" si="33"/>
        <v>-1.7891748123333262</v>
      </c>
      <c r="N368" s="1">
        <v>-1.1065212040000001</v>
      </c>
      <c r="O368" s="1">
        <v>0.60370945399999998</v>
      </c>
      <c r="P368" s="1">
        <v>-0.77702874799999999</v>
      </c>
      <c r="Q368" s="1">
        <v>-1.698970004</v>
      </c>
      <c r="R368" s="1">
        <v>0.25559432100000001</v>
      </c>
      <c r="S368" s="1">
        <v>6.5328457000000006E-2</v>
      </c>
      <c r="T368" s="1">
        <v>1.6697582999999998E-2</v>
      </c>
      <c r="U368" s="1">
        <v>4.2678070000000002E-3</v>
      </c>
      <c r="V368" s="1">
        <v>0.304792016</v>
      </c>
      <c r="W368" s="1">
        <v>-0.128190322</v>
      </c>
      <c r="X368" s="1">
        <v>-0.5924488</v>
      </c>
      <c r="Y368">
        <f>-1.23-0.609*Q368-2.054*R368+1.501*O368</f>
        <v>0.18584988755599985</v>
      </c>
      <c r="Z368">
        <f>LOG(EXP(-2.885-0.575*J368+1.475*L368-6.802*R368))</f>
        <v>-0.14060417130163563</v>
      </c>
      <c r="AA368">
        <f>-0.206-4.187*R368+0.706*S368+2.293*T368-1.682*U368+1.177*O368-1.111*N368+0.549*P368</f>
        <v>0.31437987741000012</v>
      </c>
      <c r="AB368">
        <f>LOG10(EXP(-0.74-4.93*R368-19.91*S368+43.75*T368-30.12*U368-1.3*K368+1.04*L368+0.68*M368))</f>
        <v>0.36588334615344925</v>
      </c>
      <c r="AC368">
        <f>-0.391+0.23*W368-1.722*X368</f>
        <v>0.59971305953999998</v>
      </c>
      <c r="AD368">
        <f>-0.215+2.341*W368-1.438*X368</f>
        <v>0.33684783059799994</v>
      </c>
      <c r="AE368">
        <f>-2.429+1.433*W368-Q368+1.761*O368</f>
        <v>0.14940562106799993</v>
      </c>
      <c r="AF368">
        <f>2.471*W368-0.917*Q368+1.48*O368-2.027</f>
        <v>0.10768719992600007</v>
      </c>
      <c r="AG368">
        <f>-0.192+0.397*W368-1.615*X368</f>
        <v>0.71391325416600004</v>
      </c>
      <c r="AH368">
        <f>-1.166-0.597*Q368-2.065*R368+1.443*O368</f>
        <v>0.19163556164500006</v>
      </c>
      <c r="AI368">
        <f>-2.371+1.433*W368-0.996*Q368+1.696*O368</f>
        <v>0.16136862654199979</v>
      </c>
      <c r="AJ368">
        <f>-0.19-4.841*R368+3.333*S368-1.523*T368+0.147*U368+1.173*O368-1.142*N368+0.553*P368</f>
        <v>0.30770609480600014</v>
      </c>
      <c r="AK368" s="6">
        <f>V368-AG368</f>
        <v>-0.40912123816600005</v>
      </c>
      <c r="AL368" s="6">
        <f>V368-AH368</f>
        <v>0.11315645435499994</v>
      </c>
      <c r="AM368" s="6">
        <f>V368-AI368</f>
        <v>0.14342338945800021</v>
      </c>
      <c r="AN368" s="6">
        <f>V368-AJ368</f>
        <v>-2.9140788060001421E-3</v>
      </c>
      <c r="AO368">
        <f t="shared" si="34"/>
        <v>-0.11420019462600006</v>
      </c>
      <c r="AP368">
        <f>Y368-AH368</f>
        <v>-5.7856740890002145E-3</v>
      </c>
      <c r="AQ368">
        <f t="shared" si="35"/>
        <v>-1.1963005473999866E-2</v>
      </c>
      <c r="AR368">
        <f>AA368-AJ368</f>
        <v>6.6737826039999781E-3</v>
      </c>
      <c r="AS368" s="5">
        <f>V368-Y368</f>
        <v>0.11894212844400015</v>
      </c>
      <c r="AT368" s="5"/>
      <c r="AU368" s="5">
        <f>V368-Z368</f>
        <v>0.44539618730163566</v>
      </c>
      <c r="AV368" s="5"/>
      <c r="AW368" s="5">
        <f>V368-AA368</f>
        <v>-9.5878614100001203E-3</v>
      </c>
      <c r="AX368" s="5"/>
      <c r="AY368" s="5">
        <f>V368-AB368</f>
        <v>-6.1091330153449253E-2</v>
      </c>
      <c r="AZ368" s="5"/>
      <c r="BA368" s="5">
        <f>V368-AC368</f>
        <v>-0.29492104353999998</v>
      </c>
      <c r="BB368" s="5"/>
      <c r="BC368" s="5">
        <f>V368-AD368</f>
        <v>-3.2055814597999943E-2</v>
      </c>
      <c r="BD368" s="5"/>
      <c r="BE368" s="5">
        <f>V368-AE368</f>
        <v>0.15538639493200007</v>
      </c>
      <c r="BF368" s="5"/>
      <c r="BG368" s="5">
        <f>V368-AF368</f>
        <v>0.19710481607399993</v>
      </c>
      <c r="BM368" s="6"/>
    </row>
    <row r="369" spans="1:65" x14ac:dyDescent="0.15">
      <c r="A369">
        <v>3924</v>
      </c>
      <c r="B369">
        <v>0</v>
      </c>
      <c r="C369">
        <v>1.7229814921655249E-3</v>
      </c>
      <c r="D369" t="s">
        <v>24</v>
      </c>
      <c r="E369">
        <v>0.02</v>
      </c>
      <c r="F369">
        <v>6.1330000000000003E-2</v>
      </c>
      <c r="G369">
        <v>2.4492790000000002</v>
      </c>
      <c r="H369">
        <v>8.8057999999999997E-2</v>
      </c>
      <c r="I369">
        <v>0.64679999999999993</v>
      </c>
      <c r="J369">
        <f t="shared" si="30"/>
        <v>-3.912023005428146</v>
      </c>
      <c r="K369">
        <f t="shared" si="31"/>
        <v>-2.7914861593442448</v>
      </c>
      <c r="L369">
        <f t="shared" si="32"/>
        <v>0.89579369553181187</v>
      </c>
      <c r="M369">
        <f t="shared" si="33"/>
        <v>-2.4297595906998635</v>
      </c>
      <c r="N369" s="1">
        <v>-1.2123270349999999</v>
      </c>
      <c r="O369" s="1">
        <v>0.389038259</v>
      </c>
      <c r="P369" s="1">
        <v>-1.0552311830000001</v>
      </c>
      <c r="Q369" s="1">
        <v>-1.698970004</v>
      </c>
      <c r="R369" s="1">
        <v>0.32610467999999998</v>
      </c>
      <c r="S369" s="1">
        <v>0.10634426199999999</v>
      </c>
      <c r="T369" s="1">
        <v>3.4679361999999998E-2</v>
      </c>
      <c r="U369" s="1">
        <v>1.1309102E-2</v>
      </c>
      <c r="V369" s="1">
        <v>-0.18922998899999999</v>
      </c>
      <c r="W369" s="1">
        <v>-0.17140755899999999</v>
      </c>
      <c r="X369" s="1">
        <v>-0.48664296899999998</v>
      </c>
      <c r="Y369">
        <f>-1.23-0.609*Q369-2.054*R369+1.501*O369</f>
        <v>-0.28119985352499999</v>
      </c>
      <c r="Z369">
        <f>LOG(EXP(-2.885-0.575*J369+1.475*L369-6.802*R369))</f>
        <v>-0.66553679557472756</v>
      </c>
      <c r="AA369">
        <f>-0.206-4.187*R369+0.706*S369+2.293*T369-1.682*U369+1.177*O369-1.111*N369+0.549*P369</f>
        <v>-0.21035193142499997</v>
      </c>
      <c r="AB369">
        <f>LOG10(EXP(-0.74-4.93*R369-19.91*S369+43.75*T369-30.12*U369-1.3*K369+1.04*L369+0.68*M369))</f>
        <v>-0.16507423151995862</v>
      </c>
      <c r="AC369">
        <f>-0.391+0.23*W369-1.722*X369</f>
        <v>0.40757545404799994</v>
      </c>
      <c r="AD369">
        <f>-0.215+2.341*W369-1.438*X369</f>
        <v>8.3527493802999953E-2</v>
      </c>
      <c r="AE369">
        <f>-2.429+1.433*W369-Q369+1.761*O369</f>
        <v>-0.2905606539479999</v>
      </c>
      <c r="AF369">
        <f>2.471*W369-0.917*Q369+1.48*O369-2.027</f>
        <v>-0.3168159613010002</v>
      </c>
      <c r="AG369">
        <f>-0.192+0.397*W369-1.615*X369</f>
        <v>0.52587959401200002</v>
      </c>
      <c r="AH369">
        <f>-1.166-0.597*Q369-2.065*R369+1.443*O369</f>
        <v>-0.26373886407499991</v>
      </c>
      <c r="AI369">
        <f>-2.371+1.433*W369-0.996*Q369+1.696*O369</f>
        <v>-0.26464402079899996</v>
      </c>
      <c r="AJ369">
        <f>-0.19-4.841*R369+3.333*S369-1.523*T369+0.147*U369+1.173*O369-1.142*N369+0.553*P369</f>
        <v>-0.20810505338800023</v>
      </c>
      <c r="AK369" s="6">
        <f>V369-AG369</f>
        <v>-0.71510958301200001</v>
      </c>
      <c r="AL369" s="6">
        <f>V369-AH369</f>
        <v>7.4508875074999925E-2</v>
      </c>
      <c r="AM369" s="6">
        <f>V369-AI369</f>
        <v>7.541403179899997E-2</v>
      </c>
      <c r="AN369" s="6">
        <f>V369-AJ369</f>
        <v>1.887506438800024E-2</v>
      </c>
      <c r="AO369">
        <f t="shared" si="34"/>
        <v>-0.11830413996400008</v>
      </c>
      <c r="AP369">
        <f>Y369-AH369</f>
        <v>-1.7460989450000075E-2</v>
      </c>
      <c r="AQ369">
        <f t="shared" si="35"/>
        <v>-2.5916633148999946E-2</v>
      </c>
      <c r="AR369">
        <f>AA369-AJ369</f>
        <v>-2.2468780369997443E-3</v>
      </c>
      <c r="AS369" s="5">
        <f>V369-Y369</f>
        <v>9.1969864525E-2</v>
      </c>
      <c r="AT369" s="5"/>
      <c r="AU369" s="5">
        <f>V369-Z369</f>
        <v>0.47630680657472757</v>
      </c>
      <c r="AV369" s="5"/>
      <c r="AW369" s="5">
        <f>V369-AA369</f>
        <v>2.1121942424999984E-2</v>
      </c>
      <c r="AX369" s="5"/>
      <c r="AY369" s="5">
        <f>V369-AB369</f>
        <v>-2.4155757480041368E-2</v>
      </c>
      <c r="AZ369" s="5"/>
      <c r="BA369" s="5">
        <f>V369-AC369</f>
        <v>-0.59680544304799987</v>
      </c>
      <c r="BB369" s="5"/>
      <c r="BC369" s="5">
        <f>V369-AD369</f>
        <v>-0.27275748280299994</v>
      </c>
      <c r="BD369" s="5"/>
      <c r="BE369" s="5">
        <f>V369-AE369</f>
        <v>0.10133066494799992</v>
      </c>
      <c r="BF369" s="5"/>
      <c r="BG369" s="5">
        <f>V369-AF369</f>
        <v>0.12758597230100022</v>
      </c>
      <c r="BM369" s="6"/>
    </row>
    <row r="370" spans="1:65" x14ac:dyDescent="0.15">
      <c r="A370">
        <v>5830</v>
      </c>
      <c r="B370">
        <v>0</v>
      </c>
      <c r="C370">
        <v>1.745716528526398E-3</v>
      </c>
      <c r="D370" t="s">
        <v>23</v>
      </c>
      <c r="E370">
        <v>0.02</v>
      </c>
      <c r="F370">
        <v>6.1275000000000003E-2</v>
      </c>
      <c r="G370">
        <v>5.3113140000000003</v>
      </c>
      <c r="H370">
        <v>0.106713</v>
      </c>
      <c r="I370">
        <v>0.98799999999999999</v>
      </c>
      <c r="J370">
        <f t="shared" si="30"/>
        <v>-3.912023005428146</v>
      </c>
      <c r="K370">
        <f t="shared" si="31"/>
        <v>-2.7923833495679609</v>
      </c>
      <c r="L370">
        <f t="shared" si="32"/>
        <v>1.6698392622683778</v>
      </c>
      <c r="M370">
        <f t="shared" si="33"/>
        <v>-2.2376122911699841</v>
      </c>
      <c r="N370" s="1">
        <v>-1.21271668</v>
      </c>
      <c r="O370" s="1">
        <v>0.725201977</v>
      </c>
      <c r="P370" s="1">
        <v>-0.97178267100000004</v>
      </c>
      <c r="Q370" s="1">
        <v>-1.698970004</v>
      </c>
      <c r="R370" s="1">
        <v>0.32639738899999998</v>
      </c>
      <c r="S370" s="1">
        <v>0.106535255</v>
      </c>
      <c r="T370" s="1">
        <v>3.4772828999999998E-2</v>
      </c>
      <c r="U370" s="1">
        <v>1.1349761E-2</v>
      </c>
      <c r="V370" s="1">
        <v>-5.2430549999999999E-3</v>
      </c>
      <c r="W370" s="1">
        <v>-0.17159623800000001</v>
      </c>
      <c r="X370" s="1">
        <v>-0.48625332399999999</v>
      </c>
      <c r="Y370">
        <f>-1.23-0.609*Q370-2.054*R370+1.501*O370</f>
        <v>0.22278066290699994</v>
      </c>
      <c r="Z370">
        <f>LOG(EXP(-2.885-0.575*J370+1.475*L370-6.802*R370))</f>
        <v>-0.17055999415869311</v>
      </c>
      <c r="AA370">
        <f>-0.206-4.187*R370+0.706*S370+2.293*T370-1.682*U370+1.177*O370-1.111*N370+0.549*P370</f>
        <v>0.23061409321199966</v>
      </c>
      <c r="AB370">
        <f>LOG10(EXP(-0.74-4.93*R370-19.91*S370+43.75*T370-30.12*U370-1.3*K370+1.04*L370+0.68*M370))</f>
        <v>0.24075342253303902</v>
      </c>
      <c r="AC370">
        <f>-0.391+0.23*W370-1.722*X370</f>
        <v>0.40686108918799996</v>
      </c>
      <c r="AD370">
        <f>-0.215+2.341*W370-1.438*X370</f>
        <v>8.2525486753999955E-2</v>
      </c>
      <c r="AE370">
        <f>-2.429+1.433*W370-Q370+1.761*O370</f>
        <v>0.30115327644299983</v>
      </c>
      <c r="AF370">
        <f>2.471*W370-0.917*Q370+1.48*O370-2.027</f>
        <v>0.18024011553000019</v>
      </c>
      <c r="AG370">
        <f>-0.192+0.397*W370-1.615*X370</f>
        <v>0.52517541177399996</v>
      </c>
      <c r="AH370">
        <f>-1.166-0.597*Q370-2.065*R370+1.443*O370</f>
        <v>0.22074093691400032</v>
      </c>
      <c r="AI370">
        <f>-2.371+1.433*W370-0.996*Q370+1.696*O370</f>
        <v>0.30521926792199983</v>
      </c>
      <c r="AJ370">
        <f>-0.19-4.841*R370+3.333*S370-1.523*T370+0.147*U370+1.173*O370-1.142*N370+0.553*P370</f>
        <v>0.23189019158400004</v>
      </c>
      <c r="AK370" s="6">
        <f>V370-AG370</f>
        <v>-0.53041846677399995</v>
      </c>
      <c r="AL370" s="6">
        <f>V370-AH370</f>
        <v>-0.22598399191400032</v>
      </c>
      <c r="AM370" s="6">
        <f>V370-AI370</f>
        <v>-0.31046232292199982</v>
      </c>
      <c r="AN370" s="6">
        <f>V370-AJ370</f>
        <v>-0.23713324658400003</v>
      </c>
      <c r="AO370">
        <f t="shared" si="34"/>
        <v>-0.118314322586</v>
      </c>
      <c r="AP370">
        <f>Y370-AH370</f>
        <v>2.0397259929996192E-3</v>
      </c>
      <c r="AQ370">
        <f t="shared" si="35"/>
        <v>-4.0659914789999974E-3</v>
      </c>
      <c r="AR370">
        <f>AA370-AJ370</f>
        <v>-1.2760983720003782E-3</v>
      </c>
      <c r="AS370" s="5">
        <f>V370-Y370</f>
        <v>-0.22802371790699993</v>
      </c>
      <c r="AT370" s="5"/>
      <c r="AU370" s="5">
        <f>V370-Z370</f>
        <v>0.16531693915869311</v>
      </c>
      <c r="AV370" s="5"/>
      <c r="AW370" s="5">
        <f>V370-AA370</f>
        <v>-0.23585714821199966</v>
      </c>
      <c r="AX370" s="5"/>
      <c r="AY370" s="5">
        <f>V370-AB370</f>
        <v>-0.24599647753303902</v>
      </c>
      <c r="AZ370" s="5"/>
      <c r="BA370" s="5">
        <f>V370-AC370</f>
        <v>-0.41210414418799995</v>
      </c>
      <c r="BB370" s="5"/>
      <c r="BC370" s="5">
        <f>V370-AD370</f>
        <v>-8.7768541753999951E-2</v>
      </c>
      <c r="BD370" s="5"/>
      <c r="BE370" s="5">
        <f>V370-AE370</f>
        <v>-0.30639633144299983</v>
      </c>
      <c r="BF370" s="5"/>
      <c r="BG370" s="5">
        <f>V370-AF370</f>
        <v>-0.18548317053000019</v>
      </c>
      <c r="BM370" s="6"/>
    </row>
    <row r="371" spans="1:65" x14ac:dyDescent="0.15">
      <c r="A371">
        <v>5830</v>
      </c>
      <c r="B371">
        <v>0</v>
      </c>
      <c r="C371">
        <v>1.745716528526398E-3</v>
      </c>
      <c r="D371" t="s">
        <v>24</v>
      </c>
      <c r="E371">
        <v>0.02</v>
      </c>
      <c r="F371">
        <v>5.0424999999999998E-2</v>
      </c>
      <c r="G371">
        <v>4.8227960000000003</v>
      </c>
      <c r="H371">
        <v>0.112415</v>
      </c>
      <c r="I371">
        <v>1.1878</v>
      </c>
      <c r="J371">
        <f t="shared" si="30"/>
        <v>-3.912023005428146</v>
      </c>
      <c r="K371">
        <f t="shared" si="31"/>
        <v>-2.9872681951418616</v>
      </c>
      <c r="L371">
        <f t="shared" si="32"/>
        <v>1.5733538428669616</v>
      </c>
      <c r="M371">
        <f t="shared" si="33"/>
        <v>-2.1855578984691713</v>
      </c>
      <c r="N371" s="1">
        <v>-1.297354093</v>
      </c>
      <c r="O371" s="1">
        <v>0.68329889200000005</v>
      </c>
      <c r="P371" s="1">
        <v>-0.94917573499999996</v>
      </c>
      <c r="Q371" s="1">
        <v>-1.698970004</v>
      </c>
      <c r="R371" s="1">
        <v>0.39662865600000002</v>
      </c>
      <c r="S371" s="1">
        <v>0.15731429099999999</v>
      </c>
      <c r="T371" s="1">
        <v>6.2395355999999999E-2</v>
      </c>
      <c r="U371" s="1">
        <v>2.4747786000000001E-2</v>
      </c>
      <c r="V371" s="1">
        <v>7.4743321000000001E-2</v>
      </c>
      <c r="W371" s="1">
        <v>-0.21941532</v>
      </c>
      <c r="X371" s="1">
        <v>-0.40161591099999999</v>
      </c>
      <c r="Y371">
        <f>-1.23-0.609*Q371-2.054*R371+1.501*O371</f>
        <v>1.5629109904000016E-2</v>
      </c>
      <c r="Z371">
        <f>LOG(EXP(-2.885-0.575*J371+1.475*L371-6.802*R371))</f>
        <v>-0.43983519863978654</v>
      </c>
      <c r="AA371">
        <f>-0.206-4.187*R371+0.706*S371+2.293*T371-1.682*U371+1.177*O371-1.111*N371+0.549*P371</f>
        <v>7.0332196721999751E-2</v>
      </c>
      <c r="AB371">
        <f>LOG10(EXP(-0.74-4.93*R371-19.91*S371+43.75*T371-30.12*U371-1.3*K371+1.04*L371+0.68*M371))</f>
        <v>8.2708770536419035E-2</v>
      </c>
      <c r="AC371">
        <f>-0.391+0.23*W371-1.722*X371</f>
        <v>0.25011707514199999</v>
      </c>
      <c r="AD371">
        <f>-0.215+2.341*W371-1.438*X371</f>
        <v>-0.15112758410200011</v>
      </c>
      <c r="AE371">
        <f>-2.429+1.433*W371-Q371+1.761*O371</f>
        <v>0.15883719925199991</v>
      </c>
      <c r="AF371">
        <f>2.471*W371-0.917*Q371+1.48*O371-2.027</f>
        <v>6.259810799980059E-5</v>
      </c>
      <c r="AG371">
        <f>-0.192+0.397*W371-1.615*X371</f>
        <v>0.36950181422499995</v>
      </c>
      <c r="AH371">
        <f>-1.166-0.597*Q371-2.065*R371+1.443*O371</f>
        <v>1.5247218904000159E-2</v>
      </c>
      <c r="AI371">
        <f>-2.371+1.433*W371-0.996*Q371+1.696*O371</f>
        <v>0.16562689125599972</v>
      </c>
      <c r="AJ371">
        <f>-0.19-4.841*R371+3.333*S371-1.523*T371+0.147*U371+1.173*O371-1.142*N371+0.553*P371</f>
        <v>8.1052798627999967E-2</v>
      </c>
      <c r="AK371" s="6">
        <f>V371-AG371</f>
        <v>-0.29475849322499992</v>
      </c>
      <c r="AL371" s="6">
        <f>V371-AH371</f>
        <v>5.9496102095999842E-2</v>
      </c>
      <c r="AM371" s="6">
        <f>V371-AI371</f>
        <v>-9.0883570255999718E-2</v>
      </c>
      <c r="AN371" s="6">
        <f>V371-AJ371</f>
        <v>-6.3094776279999654E-3</v>
      </c>
      <c r="AO371">
        <f t="shared" si="34"/>
        <v>-0.11938473908299996</v>
      </c>
      <c r="AP371">
        <f>Y371-AH371</f>
        <v>3.8189099999985654E-4</v>
      </c>
      <c r="AQ371">
        <f t="shared" si="35"/>
        <v>-6.7896920039998143E-3</v>
      </c>
      <c r="AR371">
        <f>AA371-AJ371</f>
        <v>-1.0720601906000216E-2</v>
      </c>
      <c r="AS371" s="5">
        <f>V371-Y371</f>
        <v>5.9114211095999986E-2</v>
      </c>
      <c r="AT371" s="5"/>
      <c r="AU371" s="5">
        <f>V371-Z371</f>
        <v>0.51457851963978651</v>
      </c>
      <c r="AV371" s="5"/>
      <c r="AW371" s="5">
        <f>V371-AA371</f>
        <v>4.4111242780002502E-3</v>
      </c>
      <c r="AX371" s="5"/>
      <c r="AY371" s="5">
        <f>V371-AB371</f>
        <v>-7.9654495364190336E-3</v>
      </c>
      <c r="AZ371" s="5"/>
      <c r="BA371" s="5">
        <f>V371-AC371</f>
        <v>-0.17537375414199999</v>
      </c>
      <c r="BB371" s="5"/>
      <c r="BC371" s="5">
        <f>V371-AD371</f>
        <v>0.22587090510200011</v>
      </c>
      <c r="BD371" s="5"/>
      <c r="BE371" s="5">
        <f>V371-AE371</f>
        <v>-8.4093878251999904E-2</v>
      </c>
      <c r="BF371" s="5"/>
      <c r="BG371" s="5">
        <f>V371-AF371</f>
        <v>7.4680722892000201E-2</v>
      </c>
      <c r="BM371" s="6"/>
    </row>
    <row r="372" spans="1:65" x14ac:dyDescent="0.15">
      <c r="A372">
        <v>8690</v>
      </c>
      <c r="B372">
        <v>0</v>
      </c>
      <c r="C372">
        <v>1.7824907375775488E-3</v>
      </c>
      <c r="D372" t="s">
        <v>23</v>
      </c>
      <c r="E372">
        <v>0.02</v>
      </c>
      <c r="F372">
        <v>5.9646999999999999E-2</v>
      </c>
      <c r="G372">
        <v>2.3255919999999999</v>
      </c>
      <c r="H372">
        <v>3.5830000000000001E-2</v>
      </c>
      <c r="I372">
        <v>0.53859999999999997</v>
      </c>
      <c r="J372">
        <f t="shared" si="30"/>
        <v>-3.912023005428146</v>
      </c>
      <c r="K372">
        <f t="shared" si="31"/>
        <v>-2.819311425081005</v>
      </c>
      <c r="L372">
        <f t="shared" si="32"/>
        <v>0.84397463028413211</v>
      </c>
      <c r="M372">
        <f t="shared" si="33"/>
        <v>-3.3289697476652744</v>
      </c>
      <c r="N372" s="1">
        <v>-1.224411395</v>
      </c>
      <c r="O372" s="1">
        <v>0.36653352500000003</v>
      </c>
      <c r="P372" s="1">
        <v>-1.445753192</v>
      </c>
      <c r="Q372" s="1">
        <v>-1.698970004</v>
      </c>
      <c r="R372" s="1">
        <v>0.33530605099999999</v>
      </c>
      <c r="S372" s="1">
        <v>0.11243014799999999</v>
      </c>
      <c r="T372" s="1">
        <v>3.7698508999999998E-2</v>
      </c>
      <c r="U372" s="1">
        <v>1.2640538E-2</v>
      </c>
      <c r="V372" s="1">
        <v>-0.26873365100000002</v>
      </c>
      <c r="W372" s="1">
        <v>-0.177378275</v>
      </c>
      <c r="X372" s="1">
        <v>-0.47455860999999999</v>
      </c>
      <c r="Y372">
        <f>-1.23-0.609*Q372-2.054*R372+1.501*O372</f>
        <v>-0.33387907529299998</v>
      </c>
      <c r="Z372">
        <f>LOG(EXP(-2.885-0.575*J372+1.475*L372-6.802*R372))</f>
        <v>-0.72591278220180988</v>
      </c>
      <c r="AA372">
        <f>-0.206-4.187*R372+0.706*S372+2.293*T372-1.682*U372+1.177*O372-1.111*N372+0.549*P372</f>
        <v>-0.4673569384659999</v>
      </c>
      <c r="AB372">
        <f>LOG10(EXP(-0.74-4.93*R372-19.91*S372+43.75*T372-30.12*U372-1.3*K372+1.04*L372+0.68*M372))</f>
        <v>-0.47070020453501843</v>
      </c>
      <c r="AC372">
        <f>-0.391+0.23*W372-1.722*X372</f>
        <v>0.38539292316999996</v>
      </c>
      <c r="AD372">
        <f>-0.215+2.341*W372-1.438*X372</f>
        <v>5.217273940499989E-2</v>
      </c>
      <c r="AE372">
        <f>-2.429+1.433*W372-Q372+1.761*O372</f>
        <v>-0.33874752654999996</v>
      </c>
      <c r="AF372">
        <f>2.471*W372-0.917*Q372+1.48*O372-2.027</f>
        <v>-0.36487660685699996</v>
      </c>
      <c r="AG372">
        <f>-0.192+0.397*W372-1.615*X372</f>
        <v>0.50399297997499992</v>
      </c>
      <c r="AH372">
        <f>-1.166-0.597*Q372-2.065*R372+1.443*O372</f>
        <v>-0.3152140263519998</v>
      </c>
      <c r="AI372">
        <f>-2.371+1.433*W372-0.996*Q372+1.696*O372</f>
        <v>-0.31136808569100005</v>
      </c>
      <c r="AJ372">
        <f>-0.19-4.841*R372+3.333*S372-1.523*T372+0.147*U372+1.173*O372-1.142*N372+0.553*P372</f>
        <v>-0.46532345698900035</v>
      </c>
      <c r="AK372" s="6">
        <f>V372-AG372</f>
        <v>-0.77272663097499994</v>
      </c>
      <c r="AL372" s="6">
        <f>V372-AH372</f>
        <v>4.6480375351999781E-2</v>
      </c>
      <c r="AM372" s="6">
        <f>V372-AI372</f>
        <v>4.2634434691000034E-2</v>
      </c>
      <c r="AN372" s="6">
        <f>V372-AJ372</f>
        <v>0.19658980598900033</v>
      </c>
      <c r="AO372">
        <f t="shared" si="34"/>
        <v>-0.11860005680499996</v>
      </c>
      <c r="AP372">
        <f>Y372-AH372</f>
        <v>-1.8665048941000184E-2</v>
      </c>
      <c r="AQ372">
        <f t="shared" si="35"/>
        <v>-2.7379440858999904E-2</v>
      </c>
      <c r="AR372">
        <f>AA372-AJ372</f>
        <v>-2.0334814769995546E-3</v>
      </c>
      <c r="AS372" s="5">
        <f>V372-Y372</f>
        <v>6.5145424292999965E-2</v>
      </c>
      <c r="AT372" s="5"/>
      <c r="AU372" s="5">
        <f>V372-Z372</f>
        <v>0.45717913120180986</v>
      </c>
      <c r="AV372" s="5"/>
      <c r="AW372" s="5">
        <f>V372-AA372</f>
        <v>0.19862328746599989</v>
      </c>
      <c r="AX372" s="5"/>
      <c r="AY372" s="5">
        <f>V372-AB372</f>
        <v>0.20196655353501841</v>
      </c>
      <c r="AZ372" s="5"/>
      <c r="BA372" s="5">
        <f>V372-AC372</f>
        <v>-0.65412657416999997</v>
      </c>
      <c r="BB372" s="5"/>
      <c r="BC372" s="5">
        <f>V372-AD372</f>
        <v>-0.32090639040499991</v>
      </c>
      <c r="BD372" s="5"/>
      <c r="BE372" s="5">
        <f>V372-AE372</f>
        <v>7.0013875549999938E-2</v>
      </c>
      <c r="BF372" s="5"/>
      <c r="BG372" s="5">
        <f>V372-AF372</f>
        <v>9.6142955856999945E-2</v>
      </c>
      <c r="BM372" s="6"/>
    </row>
    <row r="373" spans="1:65" x14ac:dyDescent="0.15">
      <c r="A373">
        <v>855</v>
      </c>
      <c r="B373">
        <v>0</v>
      </c>
      <c r="C373">
        <v>1.8640925610224309E-3</v>
      </c>
      <c r="D373" t="s">
        <v>23</v>
      </c>
      <c r="E373">
        <v>0.02</v>
      </c>
      <c r="F373">
        <v>0.11357200000000001</v>
      </c>
      <c r="G373">
        <v>9.7479309999999995</v>
      </c>
      <c r="H373">
        <v>2.4450159999999999</v>
      </c>
      <c r="I373">
        <v>9.1239000000000008</v>
      </c>
      <c r="J373">
        <f t="shared" si="30"/>
        <v>-3.912023005428146</v>
      </c>
      <c r="K373">
        <f t="shared" si="31"/>
        <v>-2.1753182819492354</v>
      </c>
      <c r="L373">
        <f t="shared" si="32"/>
        <v>2.2770550573628565</v>
      </c>
      <c r="M373">
        <f t="shared" si="33"/>
        <v>0.89405166687270377</v>
      </c>
      <c r="N373" s="1">
        <v>-0.94472872600000002</v>
      </c>
      <c r="O373" s="1">
        <v>0.98891244599999995</v>
      </c>
      <c r="P373" s="1">
        <v>0.38828170499999998</v>
      </c>
      <c r="Q373" s="1">
        <v>-1.698970004</v>
      </c>
      <c r="R373" s="1">
        <v>0.176099743</v>
      </c>
      <c r="S373" s="1">
        <v>3.1011119E-2</v>
      </c>
      <c r="T373" s="1">
        <v>5.4610500000000003E-3</v>
      </c>
      <c r="U373" s="1">
        <v>9.6168999999999996E-4</v>
      </c>
      <c r="V373" s="1">
        <v>0.96018051699999996</v>
      </c>
      <c r="W373" s="1">
        <v>-8.4125361999999995E-2</v>
      </c>
      <c r="X373" s="1">
        <v>-0.75424127799999996</v>
      </c>
      <c r="Y373">
        <f>-1.23-0.609*Q373-2.054*R373+1.501*O373</f>
        <v>0.92732144175999964</v>
      </c>
      <c r="Z373">
        <f>LOG(EXP(-2.885-0.575*J373+1.475*L373-6.802*R373))</f>
        <v>0.6624028751363682</v>
      </c>
      <c r="AA373">
        <f>-0.206-4.187*R373+0.706*S373+2.293*T373-1.682*U373+1.177*O373-1.111*N373+0.549*P373</f>
        <v>1.5161790707160001</v>
      </c>
      <c r="AB373">
        <f>LOG10(EXP(-0.74-4.93*R373-19.91*S373+43.75*T373-30.12*U373-1.3*K373+1.04*L373+0.68*M373))</f>
        <v>1.6452629236641252</v>
      </c>
      <c r="AC373">
        <f>-0.391+0.23*W373-1.722*X373</f>
        <v>0.88845464745599978</v>
      </c>
      <c r="AD373">
        <f>-0.215+2.341*W373-1.438*X373</f>
        <v>0.67266148532199987</v>
      </c>
      <c r="AE373">
        <f>-2.429+1.433*W373-Q373+1.761*O373</f>
        <v>0.89089317765999998</v>
      </c>
      <c r="AF373">
        <f>2.471*W373-0.917*Q373+1.48*O373-2.027</f>
        <v>0.78667214424599941</v>
      </c>
      <c r="AG373">
        <f>-0.192+0.397*W373-1.615*X373</f>
        <v>0.99270189525599994</v>
      </c>
      <c r="AH373">
        <f>-1.166-0.597*Q373-2.065*R373+1.443*O373</f>
        <v>0.9116397826710001</v>
      </c>
      <c r="AI373">
        <f>-2.371+1.433*W373-0.996*Q373+1.696*O373</f>
        <v>0.87781798865400007</v>
      </c>
      <c r="AJ373">
        <f>-0.19-4.841*R373+3.333*S373-1.523*T373+0.147*U373+1.173*O373-1.142*N373+0.553*P373</f>
        <v>1.5062796801589999</v>
      </c>
      <c r="AK373" s="6">
        <f>V373-AG373</f>
        <v>-3.2521378255999989E-2</v>
      </c>
      <c r="AL373" s="6">
        <f>V373-AH373</f>
        <v>4.8540734328999857E-2</v>
      </c>
      <c r="AM373" s="6">
        <f>V373-AI373</f>
        <v>8.2362528345999886E-2</v>
      </c>
      <c r="AN373" s="6">
        <f>V373-AJ373</f>
        <v>-0.54609916315899998</v>
      </c>
      <c r="AO373">
        <f t="shared" si="34"/>
        <v>-0.10424724780000016</v>
      </c>
      <c r="AP373">
        <f>Y373-AH373</f>
        <v>1.5681659088999544E-2</v>
      </c>
      <c r="AQ373">
        <f t="shared" si="35"/>
        <v>1.307518900599991E-2</v>
      </c>
      <c r="AR373">
        <f>AA373-AJ373</f>
        <v>9.8993905570001761E-3</v>
      </c>
      <c r="AS373" s="5">
        <f>V373-Y373</f>
        <v>3.2859075240000313E-2</v>
      </c>
      <c r="AT373" s="5"/>
      <c r="AU373" s="5">
        <f>V373-Z373</f>
        <v>0.29777764186363176</v>
      </c>
      <c r="AV373" s="5"/>
      <c r="AW373" s="5">
        <f>V373-AA373</f>
        <v>-0.55599855371600015</v>
      </c>
      <c r="AX373" s="5"/>
      <c r="AY373" s="5">
        <f>V373-AB373</f>
        <v>-0.68508240666412523</v>
      </c>
      <c r="AZ373" s="5"/>
      <c r="BA373" s="5">
        <f>V373-AC373</f>
        <v>7.1725869544000176E-2</v>
      </c>
      <c r="BB373" s="5"/>
      <c r="BC373" s="5">
        <f>V373-AD373</f>
        <v>0.28751903167800008</v>
      </c>
      <c r="BD373" s="5"/>
      <c r="BE373" s="5">
        <f>V373-AE373</f>
        <v>6.9287339339999976E-2</v>
      </c>
      <c r="BF373" s="5"/>
      <c r="BG373" s="5">
        <f>V373-AF373</f>
        <v>0.17350837275400055</v>
      </c>
      <c r="BM373" s="6"/>
    </row>
    <row r="374" spans="1:65" x14ac:dyDescent="0.15">
      <c r="A374">
        <v>855</v>
      </c>
      <c r="B374">
        <v>0</v>
      </c>
      <c r="C374">
        <v>1.8640925610224309E-3</v>
      </c>
      <c r="D374" t="s">
        <v>24</v>
      </c>
      <c r="E374">
        <v>0.02</v>
      </c>
      <c r="F374">
        <v>0.12216299999999999</v>
      </c>
      <c r="G374">
        <v>16.558243999999998</v>
      </c>
      <c r="H374">
        <v>0.68516699999999997</v>
      </c>
      <c r="I374">
        <v>12.0951</v>
      </c>
      <c r="J374">
        <f t="shared" si="30"/>
        <v>-3.912023005428146</v>
      </c>
      <c r="K374">
        <f t="shared" si="31"/>
        <v>-2.1023990604165239</v>
      </c>
      <c r="L374">
        <f t="shared" si="32"/>
        <v>2.8068841046872759</v>
      </c>
      <c r="M374">
        <f t="shared" si="33"/>
        <v>-0.3780926748127969</v>
      </c>
      <c r="N374" s="1">
        <v>-0.91306031099999996</v>
      </c>
      <c r="O374" s="1">
        <v>1.219014278</v>
      </c>
      <c r="P374" s="1">
        <v>-0.164203562</v>
      </c>
      <c r="Q374" s="1">
        <v>-1.698970004</v>
      </c>
      <c r="R374" s="1">
        <v>0.163715691</v>
      </c>
      <c r="S374" s="1">
        <v>2.6802828000000001E-2</v>
      </c>
      <c r="T374" s="1">
        <v>4.3880430000000003E-3</v>
      </c>
      <c r="U374" s="1">
        <v>7.1839199999999999E-4</v>
      </c>
      <c r="V374" s="1">
        <v>1.082609463</v>
      </c>
      <c r="W374" s="1">
        <v>-7.7646051999999993E-2</v>
      </c>
      <c r="X374" s="1">
        <v>-0.78590969399999999</v>
      </c>
      <c r="Y374">
        <f>-1.23-0.609*Q374-2.054*R374+1.501*O374</f>
        <v>1.2981411343999998</v>
      </c>
      <c r="Z374">
        <f>LOG(EXP(-2.885-0.575*J374+1.475*L374-6.802*R374))</f>
        <v>1.0383864464456947</v>
      </c>
      <c r="AA374">
        <f>-0.206-4.187*R374+0.706*S374+2.293*T374-1.682*U374+1.177*O374-1.111*N374+0.549*P374</f>
        <v>1.4953407007949999</v>
      </c>
      <c r="AB374">
        <f>LOG10(EXP(-0.74-4.93*R374-19.91*S374+43.75*T374-30.12*U374-1.3*K374+1.04*L374+0.68*M374))</f>
        <v>1.5134083388476789</v>
      </c>
      <c r="AC374">
        <f>-0.391+0.23*W374-1.722*X374</f>
        <v>0.94447790110799978</v>
      </c>
      <c r="AD374">
        <f>-0.215+2.341*W374-1.438*X374</f>
        <v>0.73336873223999988</v>
      </c>
      <c r="AE374">
        <f>-2.429+1.433*W374-Q374+1.761*O374</f>
        <v>1.3053873550419999</v>
      </c>
      <c r="AF374">
        <f>2.471*W374-0.917*Q374+1.48*O374-2.027</f>
        <v>1.1432332306159996</v>
      </c>
      <c r="AG374">
        <f>-0.192+0.397*W374-1.615*X374</f>
        <v>1.0464186731660001</v>
      </c>
      <c r="AH374">
        <f>-1.166-0.597*Q374-2.065*R374+1.443*O374</f>
        <v>1.2692497936270002</v>
      </c>
      <c r="AI374">
        <f>-2.371+1.433*W374-0.996*Q374+1.696*O374</f>
        <v>1.2773555469560001</v>
      </c>
      <c r="AJ374">
        <f>-0.19-4.841*R374+3.333*S374-1.523*T374+0.147*U374+1.173*O374-1.142*N374+0.553*P374</f>
        <v>1.4820228331979999</v>
      </c>
      <c r="AK374" s="6">
        <f>V374-AG374</f>
        <v>3.6190789833999926E-2</v>
      </c>
      <c r="AL374" s="6">
        <f>V374-AH374</f>
        <v>-0.18664033062700014</v>
      </c>
      <c r="AM374" s="6">
        <f>V374-AI374</f>
        <v>-0.19474608395600002</v>
      </c>
      <c r="AN374" s="6">
        <f>V374-AJ374</f>
        <v>-0.39941337019799983</v>
      </c>
      <c r="AO374">
        <f t="shared" si="34"/>
        <v>-0.10194077205800034</v>
      </c>
      <c r="AP374">
        <f>Y374-AH374</f>
        <v>2.8891340772999596E-2</v>
      </c>
      <c r="AQ374">
        <f t="shared" si="35"/>
        <v>2.803180808599981E-2</v>
      </c>
      <c r="AR374">
        <f>AA374-AJ374</f>
        <v>1.3317867597000044E-2</v>
      </c>
      <c r="AS374" s="5">
        <f>V374-Y374</f>
        <v>-0.21553167139999974</v>
      </c>
      <c r="AT374" s="5"/>
      <c r="AU374" s="5">
        <f>V374-Z374</f>
        <v>4.4223016554305383E-2</v>
      </c>
      <c r="AV374" s="5"/>
      <c r="AW374" s="5">
        <f>V374-AA374</f>
        <v>-0.41273123779499987</v>
      </c>
      <c r="AX374" s="5"/>
      <c r="AY374" s="5">
        <f>V374-AB374</f>
        <v>-0.43079887584767884</v>
      </c>
      <c r="AZ374" s="5"/>
      <c r="BA374" s="5">
        <f>V374-AC374</f>
        <v>0.13813156189200027</v>
      </c>
      <c r="BB374" s="5"/>
      <c r="BC374" s="5">
        <f>V374-AD374</f>
        <v>0.34924073076000017</v>
      </c>
      <c r="BD374" s="5"/>
      <c r="BE374" s="5">
        <f>V374-AE374</f>
        <v>-0.22277789204199983</v>
      </c>
      <c r="BF374" s="5"/>
      <c r="BG374" s="5">
        <f>V374-AF374</f>
        <v>-6.0623767615999524E-2</v>
      </c>
      <c r="BM374" s="6"/>
    </row>
    <row r="375" spans="1:65" x14ac:dyDescent="0.15">
      <c r="A375">
        <v>3911</v>
      </c>
      <c r="B375">
        <v>0</v>
      </c>
      <c r="C375">
        <v>1.8874928109301539E-3</v>
      </c>
      <c r="D375" t="s">
        <v>23</v>
      </c>
      <c r="E375">
        <v>0.02</v>
      </c>
      <c r="F375">
        <v>0.16284699999999999</v>
      </c>
      <c r="G375">
        <v>8.1955670000000005</v>
      </c>
      <c r="H375">
        <v>0.30525799999999997</v>
      </c>
      <c r="I375">
        <v>4.9057000000000004</v>
      </c>
      <c r="J375">
        <f t="shared" si="30"/>
        <v>-3.912023005428146</v>
      </c>
      <c r="K375">
        <f t="shared" si="31"/>
        <v>-1.8149441692901871</v>
      </c>
      <c r="L375">
        <f t="shared" si="32"/>
        <v>2.1035933983319683</v>
      </c>
      <c r="M375">
        <f t="shared" si="33"/>
        <v>-1.1865979583085393</v>
      </c>
      <c r="N375" s="1">
        <v>-0.78822023799999996</v>
      </c>
      <c r="O375" s="1">
        <v>0.913579005</v>
      </c>
      <c r="P375" s="1">
        <v>-0.51533294600000001</v>
      </c>
      <c r="Q375" s="1">
        <v>-1.698970004</v>
      </c>
      <c r="R375" s="1">
        <v>0.122814667</v>
      </c>
      <c r="S375" s="1">
        <v>1.5083442000000001E-2</v>
      </c>
      <c r="T375" s="1">
        <v>1.8524679999999999E-3</v>
      </c>
      <c r="U375" s="1">
        <v>2.2751E-4</v>
      </c>
      <c r="V375" s="1">
        <v>0.69070098599999996</v>
      </c>
      <c r="W375" s="1">
        <v>-5.6908637999999998E-2</v>
      </c>
      <c r="X375" s="1">
        <v>-0.91074976699999999</v>
      </c>
      <c r="Y375">
        <f>-1.23-0.609*Q375-2.054*R375+1.501*O375</f>
        <v>0.92369349292299985</v>
      </c>
      <c r="Z375">
        <f>LOG(EXP(-2.885-0.575*J375+1.475*L375-6.802*R375))</f>
        <v>0.70869395041769134</v>
      </c>
      <c r="AA375">
        <f>-0.206-4.187*R375+0.706*S375+2.293*T375-1.682*U375+1.177*O375-1.111*N375+0.549*P375</f>
        <v>0.96236632257599997</v>
      </c>
      <c r="AB375">
        <f>LOG10(EXP(-0.74-4.93*R375-19.91*S375+43.75*T375-30.12*U375-1.3*K375+1.04*L375+0.68*M375))</f>
        <v>0.94184713718560142</v>
      </c>
      <c r="AC375">
        <f>-0.391+0.23*W375-1.722*X375</f>
        <v>1.1642221120339999</v>
      </c>
      <c r="AD375">
        <f>-0.215+2.341*W375-1.438*X375</f>
        <v>0.9614350433879999</v>
      </c>
      <c r="AE375">
        <f>-2.429+1.433*W375-Q375+1.761*O375</f>
        <v>0.79723255355099987</v>
      </c>
      <c r="AF375">
        <f>2.471*W375-0.917*Q375+1.48*O375-2.027</f>
        <v>0.74243117657000024</v>
      </c>
      <c r="AG375">
        <f>-0.192+0.397*W375-1.615*X375</f>
        <v>1.256268144419</v>
      </c>
      <c r="AH375">
        <f>-1.166-0.597*Q375-2.065*R375+1.443*O375</f>
        <v>0.91296730924800018</v>
      </c>
      <c r="AI375">
        <f>-2.371+1.433*W375-0.996*Q375+1.696*O375</f>
        <v>0.78905403820999975</v>
      </c>
      <c r="AJ375">
        <f>-0.19-4.841*R375+3.333*S375-1.523*T375+0.147*U375+1.173*O375-1.142*N375+0.553*P375</f>
        <v>0.94973600996800012</v>
      </c>
      <c r="AK375" s="6">
        <f>V375-AG375</f>
        <v>-0.56556715841900007</v>
      </c>
      <c r="AL375" s="6">
        <f>V375-AH375</f>
        <v>-0.22226632324800022</v>
      </c>
      <c r="AM375" s="6">
        <f>V375-AI375</f>
        <v>-9.8353052209999792E-2</v>
      </c>
      <c r="AN375" s="6">
        <f>V375-AJ375</f>
        <v>-0.25903502396800016</v>
      </c>
      <c r="AO375">
        <f t="shared" si="34"/>
        <v>-9.2046032385000087E-2</v>
      </c>
      <c r="AP375">
        <f>Y375-AH375</f>
        <v>1.0726183674999668E-2</v>
      </c>
      <c r="AQ375">
        <f t="shared" si="35"/>
        <v>8.1785153410001143E-3</v>
      </c>
      <c r="AR375">
        <f>AA375-AJ375</f>
        <v>1.263031260799985E-2</v>
      </c>
      <c r="AS375" s="5">
        <f>V375-Y375</f>
        <v>-0.23299250692299989</v>
      </c>
      <c r="AT375" s="5"/>
      <c r="AU375" s="5">
        <f>V375-Z375</f>
        <v>-1.7992964417691382E-2</v>
      </c>
      <c r="AV375" s="5"/>
      <c r="AW375" s="5">
        <f>V375-AA375</f>
        <v>-0.271665336576</v>
      </c>
      <c r="AX375" s="5"/>
      <c r="AY375" s="5">
        <f>V375-AB375</f>
        <v>-0.25114615118560146</v>
      </c>
      <c r="AZ375" s="5"/>
      <c r="BA375" s="5">
        <f>V375-AC375</f>
        <v>-0.47352112603399998</v>
      </c>
      <c r="BB375" s="5"/>
      <c r="BC375" s="5">
        <f>V375-AD375</f>
        <v>-0.27073405738799994</v>
      </c>
      <c r="BD375" s="5"/>
      <c r="BE375" s="5">
        <f>V375-AE375</f>
        <v>-0.10653156755099991</v>
      </c>
      <c r="BF375" s="5"/>
      <c r="BG375" s="5">
        <f>V375-AF375</f>
        <v>-5.1730190570000278E-2</v>
      </c>
      <c r="BM375" s="6"/>
    </row>
    <row r="376" spans="1:65" x14ac:dyDescent="0.15">
      <c r="A376">
        <v>3911</v>
      </c>
      <c r="B376">
        <v>0</v>
      </c>
      <c r="C376">
        <v>1.8874928109301539E-3</v>
      </c>
      <c r="D376" t="s">
        <v>23</v>
      </c>
      <c r="E376">
        <v>0.1</v>
      </c>
      <c r="F376">
        <v>0.16284699999999999</v>
      </c>
      <c r="G376">
        <v>8.1955670000000005</v>
      </c>
      <c r="H376">
        <v>0.30525799999999997</v>
      </c>
      <c r="I376">
        <v>0.14360000000000001</v>
      </c>
      <c r="J376">
        <f t="shared" si="30"/>
        <v>-2.3025850929940455</v>
      </c>
      <c r="K376">
        <f t="shared" si="31"/>
        <v>-1.8149441692901871</v>
      </c>
      <c r="L376">
        <f t="shared" si="32"/>
        <v>2.1035933983319683</v>
      </c>
      <c r="M376">
        <f t="shared" si="33"/>
        <v>-1.1865979583085393</v>
      </c>
      <c r="N376" s="1">
        <v>-0.78822023799999996</v>
      </c>
      <c r="O376" s="1">
        <v>0.913579005</v>
      </c>
      <c r="P376" s="1">
        <v>-0.51533294600000001</v>
      </c>
      <c r="Q376" s="1">
        <v>-1</v>
      </c>
      <c r="R376" s="1">
        <v>0.614073333</v>
      </c>
      <c r="S376" s="1">
        <v>0.377086058</v>
      </c>
      <c r="T376" s="1">
        <v>0.231558492</v>
      </c>
      <c r="U376" s="1">
        <v>0.14219389499999999</v>
      </c>
      <c r="V376" s="1">
        <v>-0.84284555999999999</v>
      </c>
      <c r="W376" s="1">
        <v>-0.41349521099999997</v>
      </c>
      <c r="X376" s="1">
        <v>-0.21177976200000001</v>
      </c>
      <c r="Y376">
        <f>-1.23-0.609*Q376-2.054*R376+1.501*O376</f>
        <v>-0.51102453947699988</v>
      </c>
      <c r="Z376">
        <f>LOG(EXP(-2.885-0.575*J376+1.475*L376-6.802*R376))</f>
        <v>-1.1444268131816593</v>
      </c>
      <c r="AA376">
        <f>-0.206-4.187*R376+0.706*S376+2.293*T376-1.682*U376+1.177*O376-1.111*N376+0.549*P376</f>
        <v>-0.55103141160800018</v>
      </c>
      <c r="AB376">
        <f>LOG10(EXP(-0.74-4.93*R376-19.91*S376+43.75*T376-30.12*U376-1.3*K376+1.04*L376+0.68*M376))</f>
        <v>-0.73269087918206077</v>
      </c>
      <c r="AC376">
        <f>-0.391+0.23*W376-1.722*X376</f>
        <v>-0.12141914836599998</v>
      </c>
      <c r="AD376">
        <f>-0.215+2.341*W376-1.438*X376</f>
        <v>-0.87845299119500009</v>
      </c>
      <c r="AE376">
        <f>-2.429+1.433*W376-Q376+1.761*O376</f>
        <v>-0.41272600955799987</v>
      </c>
      <c r="AF376">
        <f>2.471*W376-0.917*Q376+1.48*O376-2.027</f>
        <v>-0.77964973898099998</v>
      </c>
      <c r="AG376">
        <f>-0.192+0.397*W376-1.615*X376</f>
        <v>-1.4133283137000019E-2</v>
      </c>
      <c r="AH376">
        <f>-1.166-0.597*Q376-2.065*R376+1.443*O376</f>
        <v>-0.51876692842999983</v>
      </c>
      <c r="AI376">
        <f>-2.371+1.433*W376-0.996*Q376+1.696*O376</f>
        <v>-0.41810864488300004</v>
      </c>
      <c r="AJ376">
        <f>-0.19-4.841*R376+3.333*S376-1.523*T376+0.147*U376+1.173*O376-1.142*N376+0.553*P376</f>
        <v>-0.55086568896700006</v>
      </c>
      <c r="AK376" s="6">
        <f>V376-AG376</f>
        <v>-0.82871227686299997</v>
      </c>
      <c r="AL376" s="6">
        <f>V376-AH376</f>
        <v>-0.32407863157000016</v>
      </c>
      <c r="AM376" s="6">
        <f>V376-AI376</f>
        <v>-0.42473691511699996</v>
      </c>
      <c r="AN376" s="6">
        <f>V376-AJ376</f>
        <v>-0.29197987103299994</v>
      </c>
      <c r="AO376">
        <f t="shared" si="34"/>
        <v>-0.10728586522899997</v>
      </c>
      <c r="AP376">
        <f>Y376-AH376</f>
        <v>7.7423889529999457E-3</v>
      </c>
      <c r="AQ376">
        <f t="shared" si="35"/>
        <v>5.3826353250001624E-3</v>
      </c>
      <c r="AR376">
        <f>AA376-AJ376</f>
        <v>-1.6572264100012113E-4</v>
      </c>
      <c r="AS376" s="5">
        <f>V376-Y376</f>
        <v>-0.33182102052300011</v>
      </c>
      <c r="AT376" s="5"/>
      <c r="AU376" s="5">
        <f>V376-Z376</f>
        <v>0.30158125318165929</v>
      </c>
      <c r="AV376" s="5"/>
      <c r="AW376" s="5">
        <f>V376-AA376</f>
        <v>-0.29181414839199982</v>
      </c>
      <c r="AX376" s="5"/>
      <c r="AY376" s="5">
        <f>V376-AB376</f>
        <v>-0.11015468081793922</v>
      </c>
      <c r="AZ376" s="5"/>
      <c r="BA376" s="5">
        <f>V376-AC376</f>
        <v>-0.72142641163400001</v>
      </c>
      <c r="BB376" s="5"/>
      <c r="BC376" s="5">
        <f>V376-AD376</f>
        <v>3.5607431195000094E-2</v>
      </c>
      <c r="BD376" s="5"/>
      <c r="BE376" s="5">
        <f>V376-AE376</f>
        <v>-0.43011955044200012</v>
      </c>
      <c r="BF376" s="5"/>
      <c r="BG376" s="5">
        <f>V376-AF376</f>
        <v>-6.3195821019000009E-2</v>
      </c>
      <c r="BM376" s="6"/>
    </row>
    <row r="377" spans="1:65" x14ac:dyDescent="0.15">
      <c r="A377">
        <v>3911</v>
      </c>
      <c r="B377">
        <v>0</v>
      </c>
      <c r="C377">
        <v>1.8874928109301539E-3</v>
      </c>
      <c r="D377" t="s">
        <v>24</v>
      </c>
      <c r="E377">
        <v>0.02</v>
      </c>
      <c r="F377">
        <v>0.103445</v>
      </c>
      <c r="G377">
        <v>2.5397120000000002</v>
      </c>
      <c r="H377">
        <v>4.5289999999999997E-2</v>
      </c>
      <c r="I377">
        <v>0.25370000000000004</v>
      </c>
      <c r="J377">
        <f t="shared" si="30"/>
        <v>-3.912023005428146</v>
      </c>
      <c r="K377">
        <f t="shared" si="31"/>
        <v>-2.2687152084864306</v>
      </c>
      <c r="L377">
        <f t="shared" si="32"/>
        <v>0.93205068877501485</v>
      </c>
      <c r="M377">
        <f t="shared" si="33"/>
        <v>-3.0946690214140147</v>
      </c>
      <c r="N377" s="1">
        <v>-0.98529049599999996</v>
      </c>
      <c r="O377" s="1">
        <v>0.40478447099999998</v>
      </c>
      <c r="P377" s="1">
        <v>-1.3439976789999999</v>
      </c>
      <c r="Q377" s="1">
        <v>-1.698970004</v>
      </c>
      <c r="R377" s="1">
        <v>0.19333945599999999</v>
      </c>
      <c r="S377" s="1">
        <v>3.7380144999999997E-2</v>
      </c>
      <c r="T377" s="1">
        <v>7.2270570000000003E-3</v>
      </c>
      <c r="U377" s="1">
        <v>1.3972749999999999E-3</v>
      </c>
      <c r="V377" s="1">
        <v>-0.59567953299999998</v>
      </c>
      <c r="W377" s="1">
        <v>-9.3309185000000003E-2</v>
      </c>
      <c r="X377" s="1">
        <v>-0.71367950800000002</v>
      </c>
      <c r="Y377">
        <f>-1.23-0.609*Q377-2.054*R377+1.501*O377</f>
        <v>1.5134980782999796E-2</v>
      </c>
      <c r="Z377">
        <f>LOG(EXP(-2.885-0.575*J377+1.475*L377-6.802*R377))</f>
        <v>-0.2501132259563178</v>
      </c>
      <c r="AA377">
        <f>-0.206-4.187*R377+0.706*S377+2.293*T377-1.682*U377+1.177*O377-1.111*N377+0.549*P377</f>
        <v>-0.1416661570990001</v>
      </c>
      <c r="AB377">
        <f>LOG10(EXP(-0.74-4.93*R377-19.91*S377+43.75*T377-30.12*U377-1.3*K377+1.04*L377+0.68*M377))</f>
        <v>-0.15157608400449138</v>
      </c>
      <c r="AC377">
        <f>-0.391+0.23*W377-1.722*X377</f>
        <v>0.81649500022600008</v>
      </c>
      <c r="AD377">
        <f>-0.215+2.341*W377-1.438*X377</f>
        <v>0.59283433041899991</v>
      </c>
      <c r="AE377">
        <f>-2.429+1.433*W377-Q377+1.761*O377</f>
        <v>-0.15091660467399981</v>
      </c>
      <c r="AF377">
        <f>2.471*W377-0.917*Q377+1.48*O377-2.027</f>
        <v>-0.10053048538700038</v>
      </c>
      <c r="AG377">
        <f>-0.192+0.397*W377-1.615*X377</f>
        <v>0.92354865897500005</v>
      </c>
      <c r="AH377">
        <f>-1.166-0.597*Q377-2.065*R377+1.443*O377</f>
        <v>3.3143107401000016E-2</v>
      </c>
      <c r="AI377">
        <f>-2.371+1.433*W377-0.996*Q377+1.696*O377</f>
        <v>-0.12602347530499991</v>
      </c>
      <c r="AJ377">
        <f>-0.19-4.841*R377+3.333*S377-1.523*T377+0.147*U377+1.173*O377-1.142*N377+0.553*P377</f>
        <v>-0.15538647716900011</v>
      </c>
      <c r="AK377" s="6">
        <f>V377-AG377</f>
        <v>-1.5192281919749999</v>
      </c>
      <c r="AL377" s="6">
        <f>V377-AH377</f>
        <v>-0.628822640401</v>
      </c>
      <c r="AM377" s="6">
        <f>V377-AI377</f>
        <v>-0.46965605769500007</v>
      </c>
      <c r="AN377" s="6">
        <f>V377-AJ377</f>
        <v>-0.44029305583099987</v>
      </c>
      <c r="AO377">
        <f t="shared" si="34"/>
        <v>-0.10705365874899997</v>
      </c>
      <c r="AP377">
        <f>Y377-AH377</f>
        <v>-1.800812661800022E-2</v>
      </c>
      <c r="AQ377">
        <f t="shared" si="35"/>
        <v>-2.48931293689999E-2</v>
      </c>
      <c r="AR377">
        <f>AA377-AJ377</f>
        <v>1.3720320070000014E-2</v>
      </c>
      <c r="AS377" s="5">
        <f>V377-Y377</f>
        <v>-0.61081451378299978</v>
      </c>
      <c r="AT377" s="5"/>
      <c r="AU377" s="5">
        <f>V377-Z377</f>
        <v>-0.34556630704368219</v>
      </c>
      <c r="AV377" s="5"/>
      <c r="AW377" s="5">
        <f>V377-AA377</f>
        <v>-0.45401337590099988</v>
      </c>
      <c r="AX377" s="5"/>
      <c r="AY377" s="5">
        <f>V377-AB377</f>
        <v>-0.44410344899550858</v>
      </c>
      <c r="AZ377" s="5"/>
      <c r="BA377" s="5">
        <f>V377-AC377</f>
        <v>-1.4121745332260001</v>
      </c>
      <c r="BB377" s="5"/>
      <c r="BC377" s="5">
        <f>V377-AD377</f>
        <v>-1.1885138634189998</v>
      </c>
      <c r="BD377" s="5"/>
      <c r="BE377" s="5">
        <f>V377-AE377</f>
        <v>-0.44476292832600017</v>
      </c>
      <c r="BF377" s="5"/>
      <c r="BG377" s="5">
        <f>V377-AF377</f>
        <v>-0.4951490476129996</v>
      </c>
      <c r="BM377" s="6"/>
    </row>
    <row r="378" spans="1:65" x14ac:dyDescent="0.15">
      <c r="A378">
        <v>3928</v>
      </c>
      <c r="B378">
        <v>0</v>
      </c>
      <c r="C378">
        <v>1.89414743442627E-3</v>
      </c>
      <c r="D378" t="s">
        <v>23</v>
      </c>
      <c r="E378">
        <v>0.02</v>
      </c>
      <c r="F378">
        <v>0.28655599999999998</v>
      </c>
      <c r="G378">
        <v>9.0756870000000003</v>
      </c>
      <c r="H378">
        <v>1.048162</v>
      </c>
      <c r="I378">
        <v>18.305599999999998</v>
      </c>
      <c r="J378">
        <f t="shared" si="30"/>
        <v>-3.912023005428146</v>
      </c>
      <c r="K378">
        <f t="shared" si="31"/>
        <v>-1.2498212994494591</v>
      </c>
      <c r="L378">
        <f t="shared" si="32"/>
        <v>2.2055990797649652</v>
      </c>
      <c r="M378">
        <f t="shared" si="33"/>
        <v>4.7038154105241502E-2</v>
      </c>
      <c r="N378" s="1">
        <v>-0.54279049400000001</v>
      </c>
      <c r="O378" s="1">
        <v>0.95787951000000005</v>
      </c>
      <c r="P378" s="1">
        <v>2.0428411E-2</v>
      </c>
      <c r="Q378" s="1">
        <v>-1.698970004</v>
      </c>
      <c r="R378" s="1">
        <v>6.9794386E-2</v>
      </c>
      <c r="S378" s="1">
        <v>4.871256E-3</v>
      </c>
      <c r="T378" s="1">
        <v>3.3998600000000002E-4</v>
      </c>
      <c r="U378" s="1">
        <v>2.37291E-5</v>
      </c>
      <c r="V378" s="1">
        <v>1.2625839679999999</v>
      </c>
      <c r="W378" s="1">
        <v>-3.1421044000000002E-2</v>
      </c>
      <c r="X378" s="1">
        <v>-1.1561795109999999</v>
      </c>
      <c r="Y378">
        <f>-1.23-0.609*Q378-2.054*R378+1.501*O378</f>
        <v>1.099092208102</v>
      </c>
      <c r="Z378">
        <f>LOG(EXP(-2.885-0.575*J378+1.475*L378-6.802*R378))</f>
        <v>0.93066287266546155</v>
      </c>
      <c r="AA378">
        <f>-0.206-4.187*R378+0.706*S378+2.293*T378-1.682*U378+1.177*O378-1.111*N378+0.549*P378</f>
        <v>1.2476293078488001</v>
      </c>
      <c r="AB378">
        <f>LOG10(EXP(-0.74-4.93*R378-19.91*S378+43.75*T378-30.12*U378-1.3*K378+1.04*L378+0.68*M378))</f>
        <v>1.2089296167898986</v>
      </c>
      <c r="AC378">
        <f>-0.391+0.23*W378-1.722*X378</f>
        <v>1.5927142778219998</v>
      </c>
      <c r="AD378">
        <f>-0.215+2.341*W378-1.438*X378</f>
        <v>1.3740294728139999</v>
      </c>
      <c r="AE378">
        <f>-2.429+1.433*W378-Q378+1.761*O378</f>
        <v>0.91176946505800016</v>
      </c>
      <c r="AF378">
        <f>2.471*W378-0.917*Q378+1.48*O378-2.027</f>
        <v>0.87097576874400007</v>
      </c>
      <c r="AG378">
        <f>-0.192+0.397*W378-1.615*X378</f>
        <v>1.6627557557969999</v>
      </c>
      <c r="AH378">
        <f>-1.166-0.597*Q378-2.065*R378+1.443*O378</f>
        <v>1.0863798182280002</v>
      </c>
      <c r="AI378">
        <f>-2.371+1.433*W378-0.996*Q378+1.696*O378</f>
        <v>0.90071141689200007</v>
      </c>
      <c r="AJ378">
        <f>-0.19-4.841*R378+3.333*S378-1.523*T378+0.147*U378+1.173*O378-1.142*N378+0.553*P378</f>
        <v>1.2426032837826999</v>
      </c>
      <c r="AK378" s="6">
        <f>V378-AG378</f>
        <v>-0.40017178779699991</v>
      </c>
      <c r="AL378" s="6">
        <f>V378-AH378</f>
        <v>0.17620414977199972</v>
      </c>
      <c r="AM378" s="6">
        <f>V378-AI378</f>
        <v>0.36187255110799987</v>
      </c>
      <c r="AN378" s="6">
        <f>V378-AJ378</f>
        <v>1.9980684217300038E-2</v>
      </c>
      <c r="AO378">
        <f t="shared" si="34"/>
        <v>-7.0041477975000044E-2</v>
      </c>
      <c r="AP378">
        <f>Y378-AH378</f>
        <v>1.2712389873999808E-2</v>
      </c>
      <c r="AQ378">
        <f t="shared" si="35"/>
        <v>1.105804816600009E-2</v>
      </c>
      <c r="AR378">
        <f>AA378-AJ378</f>
        <v>5.0260240661001987E-3</v>
      </c>
      <c r="AS378" s="5">
        <f>V378-Y378</f>
        <v>0.16349175989799991</v>
      </c>
      <c r="AT378" s="5"/>
      <c r="AU378" s="5">
        <f>V378-Z378</f>
        <v>0.3319210953345384</v>
      </c>
      <c r="AV378" s="5"/>
      <c r="AW378" s="5">
        <f>V378-AA378</f>
        <v>1.4954660151199839E-2</v>
      </c>
      <c r="AX378" s="5"/>
      <c r="AY378" s="5">
        <f>V378-AB378</f>
        <v>5.3654351210101314E-2</v>
      </c>
      <c r="AZ378" s="5"/>
      <c r="BA378" s="5">
        <f>V378-AC378</f>
        <v>-0.33013030982199987</v>
      </c>
      <c r="BB378" s="5"/>
      <c r="BC378" s="5">
        <f>V378-AD378</f>
        <v>-0.11144550481399995</v>
      </c>
      <c r="BD378" s="5"/>
      <c r="BE378" s="5">
        <f>V378-AE378</f>
        <v>0.35081450294199978</v>
      </c>
      <c r="BF378" s="5"/>
      <c r="BG378" s="5">
        <f>V378-AF378</f>
        <v>0.39160819925599988</v>
      </c>
      <c r="BM378" s="6"/>
    </row>
    <row r="379" spans="1:65" x14ac:dyDescent="0.15">
      <c r="A379">
        <v>3928</v>
      </c>
      <c r="B379">
        <v>0</v>
      </c>
      <c r="C379">
        <v>1.89414743442627E-3</v>
      </c>
      <c r="D379" t="s">
        <v>23</v>
      </c>
      <c r="E379">
        <v>0.15</v>
      </c>
      <c r="F379">
        <v>0.28655599999999998</v>
      </c>
      <c r="G379">
        <v>9.0756870000000003</v>
      </c>
      <c r="H379">
        <v>1.048162</v>
      </c>
      <c r="I379">
        <v>1.7347000000000001</v>
      </c>
      <c r="J379">
        <f t="shared" si="30"/>
        <v>-1.8971199848858813</v>
      </c>
      <c r="K379">
        <f t="shared" si="31"/>
        <v>-1.2498212994494591</v>
      </c>
      <c r="L379">
        <f t="shared" si="32"/>
        <v>2.2055990797649652</v>
      </c>
      <c r="M379">
        <f t="shared" si="33"/>
        <v>4.7038154105241502E-2</v>
      </c>
      <c r="N379" s="1">
        <v>-0.54279049400000001</v>
      </c>
      <c r="O379" s="1">
        <v>0.95787951000000005</v>
      </c>
      <c r="P379" s="1">
        <v>2.0428411E-2</v>
      </c>
      <c r="Q379" s="1">
        <v>-0.823908741</v>
      </c>
      <c r="R379" s="1">
        <v>0.52345789300000001</v>
      </c>
      <c r="S379" s="1">
        <v>0.274008166</v>
      </c>
      <c r="T379" s="1">
        <v>0.143431737</v>
      </c>
      <c r="U379" s="1">
        <v>7.5080474999999994E-2</v>
      </c>
      <c r="V379" s="1">
        <v>0.23922437799999999</v>
      </c>
      <c r="W379" s="1">
        <v>-0.321898719</v>
      </c>
      <c r="X379" s="1">
        <v>-0.28111824699999999</v>
      </c>
      <c r="Y379">
        <f>-1.23-0.609*Q379-2.054*R379+1.501*O379</f>
        <v>-0.36564494444299989</v>
      </c>
      <c r="Z379">
        <f>LOG(EXP(-2.885-0.575*J379+1.475*L379-6.802*R379))</f>
        <v>-0.91265159347087299</v>
      </c>
      <c r="AA379">
        <f>-0.206-4.187*R379+0.706*S379+2.293*T379-1.682*U379+1.177*O379-1.111*N379+0.549*P379</f>
        <v>-0.25998519906099993</v>
      </c>
      <c r="AB379">
        <f>LOG10(EXP(-0.74-4.93*R379-19.91*S379+43.75*T379-30.12*U379-1.3*K379+1.04*L379+0.68*M379))</f>
        <v>-0.35258576816065362</v>
      </c>
      <c r="AC379">
        <f>-0.391+0.23*W379-1.722*X379</f>
        <v>1.9048915963999935E-2</v>
      </c>
      <c r="AD379">
        <f>-0.215+2.341*W379-1.438*X379</f>
        <v>-0.56431686199300013</v>
      </c>
      <c r="AE379">
        <f>-2.429+1.433*W379-Q379+1.761*O379</f>
        <v>-0.37954630621700014</v>
      </c>
      <c r="AF379">
        <f>2.471*W379-0.917*Q379+1.48*O379-2.027</f>
        <v>-0.64922574435199998</v>
      </c>
      <c r="AG379">
        <f>-0.192+0.397*W379-1.615*X379</f>
        <v>0.13421217746199998</v>
      </c>
      <c r="AH379">
        <f>-1.166-0.597*Q379-2.065*R379+1.443*O379</f>
        <v>-0.37284689773799973</v>
      </c>
      <c r="AI379">
        <f>-2.371+1.433*W379-0.996*Q379+1.696*O379</f>
        <v>-0.38710410933099992</v>
      </c>
      <c r="AJ379">
        <f>-0.19-4.841*R379+3.333*S379-1.523*T379+0.147*U379+1.173*O379-1.142*N379+0.553*P379</f>
        <v>-0.26344382770000013</v>
      </c>
      <c r="AK379" s="6">
        <f>V379-AG379</f>
        <v>0.10501220053800001</v>
      </c>
      <c r="AL379" s="6">
        <f>V379-AH379</f>
        <v>0.61207127573799969</v>
      </c>
      <c r="AM379" s="6">
        <f>V379-AI379</f>
        <v>0.62632848733099988</v>
      </c>
      <c r="AN379" s="6">
        <f>V379-AJ379</f>
        <v>0.50266820570000015</v>
      </c>
      <c r="AO379">
        <f t="shared" si="34"/>
        <v>-0.11516326149800005</v>
      </c>
      <c r="AP379">
        <f>Y379-AH379</f>
        <v>7.201953294999841E-3</v>
      </c>
      <c r="AQ379">
        <f t="shared" si="35"/>
        <v>7.5578031139997837E-3</v>
      </c>
      <c r="AR379">
        <f>AA379-AJ379</f>
        <v>3.4586286390002052E-3</v>
      </c>
      <c r="AS379" s="5">
        <f>V379-Y379</f>
        <v>0.60486932244299985</v>
      </c>
      <c r="AT379" s="5"/>
      <c r="AU379" s="5">
        <f>V379-Z379</f>
        <v>1.1518759714708731</v>
      </c>
      <c r="AV379" s="5"/>
      <c r="AW379" s="5">
        <f>V379-AA379</f>
        <v>0.49920957706099989</v>
      </c>
      <c r="AX379" s="5"/>
      <c r="AY379" s="5">
        <f>V379-AB379</f>
        <v>0.59181014616065364</v>
      </c>
      <c r="AZ379" s="5"/>
      <c r="BA379" s="5">
        <f>V379-AC379</f>
        <v>0.22017546203600005</v>
      </c>
      <c r="BB379" s="5"/>
      <c r="BC379" s="5">
        <f>V379-AD379</f>
        <v>0.80354123999300009</v>
      </c>
      <c r="BD379" s="5"/>
      <c r="BE379" s="5">
        <f>V379-AE379</f>
        <v>0.6187706842170001</v>
      </c>
      <c r="BF379" s="5"/>
      <c r="BG379" s="5">
        <f>V379-AF379</f>
        <v>0.88845012235199994</v>
      </c>
      <c r="BM379" s="6"/>
    </row>
    <row r="380" spans="1:65" x14ac:dyDescent="0.15">
      <c r="A380">
        <v>3928</v>
      </c>
      <c r="B380">
        <v>0</v>
      </c>
      <c r="C380">
        <v>1.89414743442627E-3</v>
      </c>
      <c r="D380" t="s">
        <v>23</v>
      </c>
      <c r="E380">
        <v>0.1</v>
      </c>
      <c r="F380">
        <v>0.28655599999999998</v>
      </c>
      <c r="G380">
        <v>9.0756870000000003</v>
      </c>
      <c r="H380">
        <v>1.048162</v>
      </c>
      <c r="I380">
        <v>3.6772</v>
      </c>
      <c r="J380">
        <f t="shared" si="30"/>
        <v>-2.3025850929940455</v>
      </c>
      <c r="K380">
        <f t="shared" si="31"/>
        <v>-1.2498212994494591</v>
      </c>
      <c r="L380">
        <f t="shared" si="32"/>
        <v>2.2055990797649652</v>
      </c>
      <c r="M380">
        <f t="shared" si="33"/>
        <v>4.7038154105241502E-2</v>
      </c>
      <c r="N380" s="1">
        <v>-0.54279049400000001</v>
      </c>
      <c r="O380" s="1">
        <v>0.95787951000000005</v>
      </c>
      <c r="P380" s="1">
        <v>2.0428411E-2</v>
      </c>
      <c r="Q380" s="1">
        <v>-1</v>
      </c>
      <c r="R380" s="1">
        <v>0.34897192900000001</v>
      </c>
      <c r="S380" s="1">
        <v>0.12178140699999999</v>
      </c>
      <c r="T380" s="1">
        <v>4.2498292E-2</v>
      </c>
      <c r="U380" s="1">
        <v>1.4830711E-2</v>
      </c>
      <c r="V380" s="1">
        <v>0.56551725100000005</v>
      </c>
      <c r="W380" s="1">
        <v>-0.186400285</v>
      </c>
      <c r="X380" s="1">
        <v>-0.45720950599999999</v>
      </c>
      <c r="Y380">
        <f>-1.23-0.609*Q380-2.054*R380+1.501*O380</f>
        <v>9.9988802344000094E-2</v>
      </c>
      <c r="Z380">
        <f>LOG(EXP(-2.885-0.575*J380+1.475*L380-6.802*R380))</f>
        <v>-0.29595518185475472</v>
      </c>
      <c r="AA380">
        <f>-0.206-4.187*R380+0.706*S380+2.293*T380-1.682*U380+1.177*O380-1.111*N380+0.549*P380</f>
        <v>0.23301515401599979</v>
      </c>
      <c r="AB380">
        <f>LOG10(EXP(-0.74-4.93*R380-19.91*S380+43.75*T380-30.12*U380-1.3*K380+1.04*L380+0.68*M380))</f>
        <v>0.20762599168475604</v>
      </c>
      <c r="AC380">
        <f>-0.391+0.23*W380-1.722*X380</f>
        <v>0.35344270378199993</v>
      </c>
      <c r="AD380">
        <f>-0.215+2.341*W380-1.438*X380</f>
        <v>6.1042024429999175E-3</v>
      </c>
      <c r="AE380">
        <f>-2.429+1.433*W380-Q380+1.761*O380</f>
        <v>-9.2857912949999566E-3</v>
      </c>
      <c r="AF380">
        <f>2.471*W380-0.917*Q380+1.48*O380-2.027</f>
        <v>-0.15293342943499999</v>
      </c>
      <c r="AG380">
        <f>-0.192+0.397*W380-1.615*X380</f>
        <v>0.472392439045</v>
      </c>
      <c r="AH380">
        <f>-1.166-0.597*Q380-2.065*R380+1.443*O380</f>
        <v>9.2593099545000168E-2</v>
      </c>
      <c r="AI380">
        <f>-2.371+1.433*W380-0.996*Q380+1.696*O380</f>
        <v>-1.7547959445000094E-2</v>
      </c>
      <c r="AJ380">
        <f>-0.19-4.841*R380+3.333*S380-1.523*T380+0.147*U380+1.173*O380-1.142*N380+0.553*P380</f>
        <v>0.21873585770399981</v>
      </c>
      <c r="AK380" s="6">
        <f>V380-AG380</f>
        <v>9.3124811955000053E-2</v>
      </c>
      <c r="AL380" s="6">
        <f>V380-AH380</f>
        <v>0.47292415145499989</v>
      </c>
      <c r="AM380" s="6">
        <f>V380-AI380</f>
        <v>0.58306521044500015</v>
      </c>
      <c r="AN380" s="6">
        <f>V380-AJ380</f>
        <v>0.34678139329600022</v>
      </c>
      <c r="AO380">
        <f t="shared" si="34"/>
        <v>-0.11894973526300007</v>
      </c>
      <c r="AP380">
        <f>Y380-AH380</f>
        <v>7.3957027989999258E-3</v>
      </c>
      <c r="AQ380">
        <f t="shared" si="35"/>
        <v>8.2621681500001376E-3</v>
      </c>
      <c r="AR380">
        <f>AA380-AJ380</f>
        <v>1.4279296311999978E-2</v>
      </c>
      <c r="AS380" s="5">
        <f>V380-Y380</f>
        <v>0.46552844865599996</v>
      </c>
      <c r="AT380" s="5"/>
      <c r="AU380" s="5">
        <f>V380-Z380</f>
        <v>0.86147243285475472</v>
      </c>
      <c r="AV380" s="5"/>
      <c r="AW380" s="5">
        <f>V380-AA380</f>
        <v>0.33250209698400024</v>
      </c>
      <c r="AX380" s="5"/>
      <c r="AY380" s="5">
        <f>V380-AB380</f>
        <v>0.35789125931524401</v>
      </c>
      <c r="AZ380" s="5"/>
      <c r="BA380" s="5">
        <f>V380-AC380</f>
        <v>0.21207454721800012</v>
      </c>
      <c r="BB380" s="5"/>
      <c r="BC380" s="5">
        <f>V380-AD380</f>
        <v>0.55941304855700014</v>
      </c>
      <c r="BD380" s="5"/>
      <c r="BE380" s="5">
        <f>V380-AE380</f>
        <v>0.57480304229500001</v>
      </c>
      <c r="BF380" s="5"/>
      <c r="BG380" s="5">
        <f>V380-AF380</f>
        <v>0.71845068043500004</v>
      </c>
      <c r="BM380" s="6"/>
    </row>
    <row r="381" spans="1:65" x14ac:dyDescent="0.15">
      <c r="A381">
        <v>3928</v>
      </c>
      <c r="B381">
        <v>0</v>
      </c>
      <c r="C381">
        <v>1.89414743442627E-3</v>
      </c>
      <c r="D381" t="s">
        <v>23</v>
      </c>
      <c r="E381">
        <v>0.2</v>
      </c>
      <c r="F381">
        <v>0.28655599999999998</v>
      </c>
      <c r="G381">
        <v>9.0756870000000003</v>
      </c>
      <c r="H381">
        <v>1.048162</v>
      </c>
      <c r="I381">
        <v>0.74680000000000002</v>
      </c>
      <c r="J381">
        <f t="shared" si="30"/>
        <v>-1.6094379124341003</v>
      </c>
      <c r="K381">
        <f t="shared" si="31"/>
        <v>-1.2498212994494591</v>
      </c>
      <c r="L381">
        <f t="shared" si="32"/>
        <v>2.2055990797649652</v>
      </c>
      <c r="M381">
        <f t="shared" si="33"/>
        <v>4.7038154105241502E-2</v>
      </c>
      <c r="N381" s="1">
        <v>-0.54279049400000001</v>
      </c>
      <c r="O381" s="1">
        <v>0.95787951000000005</v>
      </c>
      <c r="P381" s="1">
        <v>2.0428411E-2</v>
      </c>
      <c r="Q381" s="1">
        <v>-0.69897000399999998</v>
      </c>
      <c r="R381" s="1">
        <v>0.69794385699999995</v>
      </c>
      <c r="S381" s="1">
        <v>0.48712562799999998</v>
      </c>
      <c r="T381" s="1">
        <v>0.33998634</v>
      </c>
      <c r="U381" s="1">
        <v>0.237291378</v>
      </c>
      <c r="V381" s="1">
        <v>-0.12679569099999999</v>
      </c>
      <c r="W381" s="1">
        <v>-0.51991232799999998</v>
      </c>
      <c r="X381" s="1">
        <v>-0.15617951099999999</v>
      </c>
      <c r="Y381">
        <f>-1.23-0.609*Q381-2.054*R381+1.501*O381</f>
        <v>-0.80012680533199987</v>
      </c>
      <c r="Z381">
        <f>LOG(EXP(-2.885-0.575*J381+1.475*L381-6.802*R381))</f>
        <v>-1.499935304679747</v>
      </c>
      <c r="AA381">
        <f>-0.206-4.187*R381+0.706*S381+2.293*T381-1.682*U381+1.177*O381-1.111*N381+0.549*P381</f>
        <v>-0.6622360363239993</v>
      </c>
      <c r="AB381">
        <f>LOG10(EXP(-0.74-4.93*R381-19.91*S381+43.75*T381-30.12*U381-1.3*K381+1.04*L381+0.68*M381))</f>
        <v>-0.95621730919642778</v>
      </c>
      <c r="AC381">
        <f>-0.391+0.23*W381-1.722*X381</f>
        <v>-0.24163871749799998</v>
      </c>
      <c r="AD381">
        <f>-0.215+2.341*W381-1.438*X381</f>
        <v>-1.2075286230300002</v>
      </c>
      <c r="AE381">
        <f>-2.429+1.433*W381-Q381+1.761*O381</f>
        <v>-0.78823854491399992</v>
      </c>
      <c r="AF381">
        <f>2.471*W381-0.917*Q381+1.48*O381-2.027</f>
        <v>-1.25308619402</v>
      </c>
      <c r="AG381">
        <f>-0.192+0.397*W381-1.615*X381</f>
        <v>-0.14617528395100005</v>
      </c>
      <c r="AH381">
        <f>-1.166-0.597*Q381-2.065*R381+1.443*O381</f>
        <v>-0.8077488393869996</v>
      </c>
      <c r="AI381">
        <f>-2.371+1.433*W381-0.996*Q381+1.696*O381</f>
        <v>-0.79529659308</v>
      </c>
      <c r="AJ381">
        <f>-0.19-4.841*R381+3.333*S381-1.523*T381+0.147*U381+1.173*O381-1.142*N381+0.553*P381</f>
        <v>-0.67331753620599988</v>
      </c>
      <c r="AK381" s="6">
        <f>V381-AG381</f>
        <v>1.9379592951000058E-2</v>
      </c>
      <c r="AL381" s="6">
        <f>V381-AH381</f>
        <v>0.68095314838699961</v>
      </c>
      <c r="AM381" s="6">
        <f>V381-AI381</f>
        <v>0.66850090208000001</v>
      </c>
      <c r="AN381" s="6">
        <f>V381-AJ381</f>
        <v>0.54652184520599989</v>
      </c>
      <c r="AO381">
        <f t="shared" si="34"/>
        <v>-9.5463433546999932E-2</v>
      </c>
      <c r="AP381">
        <f>Y381-AH381</f>
        <v>7.6220340549997267E-3</v>
      </c>
      <c r="AQ381">
        <f t="shared" si="35"/>
        <v>7.058048166000086E-3</v>
      </c>
      <c r="AR381">
        <f>AA381-AJ381</f>
        <v>1.1081499882000578E-2</v>
      </c>
      <c r="AS381" s="5">
        <f>V381-Y381</f>
        <v>0.67333111433199988</v>
      </c>
      <c r="AT381" s="5"/>
      <c r="AU381" s="5">
        <f>V381-Z381</f>
        <v>1.3731396136797471</v>
      </c>
      <c r="AV381" s="5"/>
      <c r="AW381" s="5">
        <f>V381-AA381</f>
        <v>0.53544034532399931</v>
      </c>
      <c r="AX381" s="5"/>
      <c r="AY381" s="5">
        <f>V381-AB381</f>
        <v>0.82942161819642779</v>
      </c>
      <c r="AZ381" s="5"/>
      <c r="BA381" s="5">
        <f>V381-AC381</f>
        <v>0.11484302649799999</v>
      </c>
      <c r="BB381" s="5"/>
      <c r="BC381" s="5">
        <f>V381-AD381</f>
        <v>1.0807329320300001</v>
      </c>
      <c r="BD381" s="5"/>
      <c r="BE381" s="5">
        <f>V381-AE381</f>
        <v>0.66144285391399993</v>
      </c>
      <c r="BF381" s="5"/>
      <c r="BG381" s="5">
        <f>V381-AF381</f>
        <v>1.1262905030199999</v>
      </c>
      <c r="BM381" s="6"/>
    </row>
    <row r="382" spans="1:65" x14ac:dyDescent="0.15">
      <c r="A382">
        <v>3928</v>
      </c>
      <c r="B382">
        <v>0</v>
      </c>
      <c r="C382">
        <v>1.89414743442627E-3</v>
      </c>
      <c r="D382" t="s">
        <v>24</v>
      </c>
      <c r="E382">
        <v>0.02</v>
      </c>
      <c r="F382">
        <v>9.2960000000000001E-2</v>
      </c>
      <c r="G382">
        <v>2.5985800000000001</v>
      </c>
      <c r="H382">
        <v>0.194915</v>
      </c>
      <c r="I382">
        <v>2.5128999999999997</v>
      </c>
      <c r="J382">
        <f t="shared" si="30"/>
        <v>-3.912023005428146</v>
      </c>
      <c r="K382">
        <f t="shared" si="31"/>
        <v>-2.3755859858785358</v>
      </c>
      <c r="L382">
        <f t="shared" si="32"/>
        <v>0.95496514198494553</v>
      </c>
      <c r="M382">
        <f t="shared" si="33"/>
        <v>-1.6351917128851918</v>
      </c>
      <c r="N382" s="1">
        <v>-1.031703885</v>
      </c>
      <c r="O382" s="1">
        <v>0.414736092</v>
      </c>
      <c r="P382" s="1">
        <v>-0.71015473799999995</v>
      </c>
      <c r="Q382" s="1">
        <v>-1.698970004</v>
      </c>
      <c r="R382" s="1">
        <v>0.21514629900000001</v>
      </c>
      <c r="S382" s="1">
        <v>4.6287929999999998E-2</v>
      </c>
      <c r="T382" s="1">
        <v>9.9586770000000008E-3</v>
      </c>
      <c r="U382" s="1">
        <v>2.1425720000000001E-3</v>
      </c>
      <c r="V382" s="1">
        <v>0.40017520600000001</v>
      </c>
      <c r="W382" s="1">
        <v>-0.10521129</v>
      </c>
      <c r="X382" s="1">
        <v>-0.66726611899999999</v>
      </c>
      <c r="Y382">
        <f>-1.23-0.609*Q382-2.054*R382+1.501*O382</f>
        <v>-1.4718891618000218E-2</v>
      </c>
      <c r="Z382">
        <f>LOG(EXP(-2.885-0.575*J382+1.475*L382-6.802*R382))</f>
        <v>-0.2998535495386388</v>
      </c>
      <c r="AA382">
        <f>-0.206-4.187*R382+0.706*S382+2.293*T382-1.682*U382+1.177*O382-1.111*N382+0.549*P382</f>
        <v>0.18958561028099996</v>
      </c>
      <c r="AB382">
        <f>LOG10(EXP(-0.74-4.93*R382-19.91*S382+43.75*T382-30.12*U382-1.3*K382+1.04*L382+0.68*M382))</f>
        <v>0.26856296263102247</v>
      </c>
      <c r="AC382">
        <f>-0.391+0.23*W382-1.722*X382</f>
        <v>0.73383366021800001</v>
      </c>
      <c r="AD382">
        <f>-0.215+2.341*W382-1.438*X382</f>
        <v>0.4982290492319999</v>
      </c>
      <c r="AE382">
        <f>-2.429+1.433*W382-Q382+1.761*O382</f>
        <v>-0.15044751655800004</v>
      </c>
      <c r="AF382">
        <f>2.471*W382-0.917*Q382+1.48*O382-2.027</f>
        <v>-0.11521218776200026</v>
      </c>
      <c r="AG382">
        <f>-0.192+0.397*W382-1.615*X382</f>
        <v>0.84386590005500006</v>
      </c>
      <c r="AH382">
        <f>-1.166-0.597*Q382-2.065*R382+1.443*O382</f>
        <v>2.472165709000107E-3</v>
      </c>
      <c r="AI382">
        <f>-2.371+1.433*W382-0.996*Q382+1.696*O382</f>
        <v>-0.12620124255400011</v>
      </c>
      <c r="AJ382">
        <f>-0.19-4.841*R382+3.333*S382-1.523*T382+0.147*U382+1.173*O382-1.142*N382+0.553*P382</f>
        <v>0.17987803271599984</v>
      </c>
      <c r="AK382" s="6">
        <f>V382-AG382</f>
        <v>-0.44369069405500006</v>
      </c>
      <c r="AL382" s="6">
        <f>V382-AH382</f>
        <v>0.3977030402909999</v>
      </c>
      <c r="AM382" s="6">
        <f>V382-AI382</f>
        <v>0.52637644855400012</v>
      </c>
      <c r="AN382" s="6">
        <f>V382-AJ382</f>
        <v>0.22029717328400017</v>
      </c>
      <c r="AO382">
        <f t="shared" si="34"/>
        <v>-0.11003223983700006</v>
      </c>
      <c r="AP382">
        <f>Y382-AH382</f>
        <v>-1.7191057327000325E-2</v>
      </c>
      <c r="AQ382">
        <f t="shared" si="35"/>
        <v>-2.4246274003999924E-2</v>
      </c>
      <c r="AR382">
        <f>AA382-AJ382</f>
        <v>9.707577565000125E-3</v>
      </c>
      <c r="AS382" s="5">
        <f>V382-Y382</f>
        <v>0.41489409761800022</v>
      </c>
      <c r="AT382" s="5"/>
      <c r="AU382" s="5">
        <f>V382-Z382</f>
        <v>0.70002875553863886</v>
      </c>
      <c r="AV382" s="5"/>
      <c r="AW382" s="5">
        <f>V382-AA382</f>
        <v>0.21058959571900004</v>
      </c>
      <c r="AX382" s="5"/>
      <c r="AY382" s="5">
        <f>V382-AB382</f>
        <v>0.13161224336897753</v>
      </c>
      <c r="AZ382" s="5"/>
      <c r="BA382" s="5">
        <f>V382-AC382</f>
        <v>-0.333658454218</v>
      </c>
      <c r="BB382" s="5"/>
      <c r="BC382" s="5">
        <f>V382-AD382</f>
        <v>-9.8053843231999893E-2</v>
      </c>
      <c r="BD382" s="5"/>
      <c r="BE382" s="5">
        <f>V382-AE382</f>
        <v>0.55062272255800004</v>
      </c>
      <c r="BF382" s="5"/>
      <c r="BG382" s="5">
        <f>V382-AF382</f>
        <v>0.51538739376200027</v>
      </c>
      <c r="BM382" s="6"/>
    </row>
    <row r="383" spans="1:65" x14ac:dyDescent="0.15">
      <c r="A383">
        <v>3918</v>
      </c>
      <c r="B383">
        <v>0</v>
      </c>
      <c r="C383">
        <v>1.9649251207914382E-3</v>
      </c>
      <c r="D383" t="s">
        <v>23</v>
      </c>
      <c r="E383">
        <v>0.02</v>
      </c>
      <c r="F383">
        <v>9.5347000000000001E-2</v>
      </c>
      <c r="G383">
        <v>6.1876920000000002</v>
      </c>
      <c r="H383">
        <v>0.23557400000000001</v>
      </c>
      <c r="I383">
        <v>6.3865000000000007</v>
      </c>
      <c r="J383">
        <f t="shared" si="30"/>
        <v>-3.912023005428146</v>
      </c>
      <c r="K383">
        <f t="shared" si="31"/>
        <v>-2.350232410461619</v>
      </c>
      <c r="L383">
        <f t="shared" si="32"/>
        <v>1.8225621577164091</v>
      </c>
      <c r="M383">
        <f t="shared" si="33"/>
        <v>-1.4457301898309385</v>
      </c>
      <c r="N383" s="1">
        <v>-1.020692967</v>
      </c>
      <c r="O383" s="1">
        <v>0.79152868799999998</v>
      </c>
      <c r="P383" s="1">
        <v>-0.62787264399999998</v>
      </c>
      <c r="Q383" s="1">
        <v>-1.698970004</v>
      </c>
      <c r="R383" s="1">
        <v>0.20976013900000001</v>
      </c>
      <c r="S383" s="1">
        <v>4.3999315999999997E-2</v>
      </c>
      <c r="T383" s="1">
        <v>9.2293029999999995E-3</v>
      </c>
      <c r="U383" s="1">
        <v>1.9359399999999999E-3</v>
      </c>
      <c r="V383" s="1">
        <v>0.80526291699999997</v>
      </c>
      <c r="W383" s="1">
        <v>-0.102241068</v>
      </c>
      <c r="X383" s="1">
        <v>-0.67827703699999997</v>
      </c>
      <c r="Y383">
        <f>-1.23-0.609*Q383-2.054*R383+1.501*O383</f>
        <v>0.56190996761799994</v>
      </c>
      <c r="Z383">
        <f>LOG(EXP(-2.885-0.575*J383+1.475*L383-6.802*R383))</f>
        <v>0.27182662963435855</v>
      </c>
      <c r="AA383">
        <f>-0.206-4.187*R383+0.706*S383+2.293*T383-1.682*U383+1.177*O383-1.111*N383+0.549*P383</f>
        <v>0.68562142635899992</v>
      </c>
      <c r="AB383">
        <f>LOG10(EXP(-0.74-4.93*R383-19.91*S383+43.75*T383-30.12*U383-1.3*K383+1.04*L383+0.68*M383))</f>
        <v>0.72223080059887867</v>
      </c>
      <c r="AC383">
        <f>-0.391+0.23*W383-1.722*X383</f>
        <v>0.75347761207399988</v>
      </c>
      <c r="AD383">
        <f>-0.215+2.341*W383-1.438*X383</f>
        <v>0.52101603901799987</v>
      </c>
      <c r="AE383">
        <f>-2.429+1.433*W383-Q383+1.761*O383</f>
        <v>0.51734057312399995</v>
      </c>
      <c r="AF383">
        <f>2.471*W383-0.917*Q383+1.48*O383-2.027</f>
        <v>0.44978027288</v>
      </c>
      <c r="AG383">
        <f>-0.192+0.397*W383-1.615*X383</f>
        <v>0.862827710759</v>
      </c>
      <c r="AH383">
        <f>-1.166-0.597*Q383-2.065*R383+1.443*O383</f>
        <v>0.55730630213700016</v>
      </c>
      <c r="AI383">
        <f>-2.371+1.433*W383-0.996*Q383+1.696*O383</f>
        <v>0.51709532838799976</v>
      </c>
      <c r="AJ383">
        <f>-0.19-4.841*R383+3.333*S383-1.523*T383+0.147*U383+1.173*O383-1.142*N383+0.553*P383</f>
        <v>0.67431018924599972</v>
      </c>
      <c r="AK383" s="6">
        <f>V383-AG383</f>
        <v>-5.7564793759000032E-2</v>
      </c>
      <c r="AL383" s="6">
        <f>V383-AH383</f>
        <v>0.2479566148629998</v>
      </c>
      <c r="AM383" s="6">
        <f>V383-AI383</f>
        <v>0.2881675886120002</v>
      </c>
      <c r="AN383" s="6">
        <f>V383-AJ383</f>
        <v>0.13095272775400024</v>
      </c>
      <c r="AO383">
        <f t="shared" si="34"/>
        <v>-0.10935009868500012</v>
      </c>
      <c r="AP383">
        <f>Y383-AH383</f>
        <v>4.6036654809997746E-3</v>
      </c>
      <c r="AQ383">
        <f t="shared" si="35"/>
        <v>2.4524473600018304E-4</v>
      </c>
      <c r="AR383">
        <f>AA383-AJ383</f>
        <v>1.1311237113000194E-2</v>
      </c>
      <c r="AS383" s="5">
        <f>V383-Y383</f>
        <v>0.24335294938200003</v>
      </c>
      <c r="AT383" s="5"/>
      <c r="AU383" s="5">
        <f>V383-Z383</f>
        <v>0.53343628736564142</v>
      </c>
      <c r="AV383" s="5"/>
      <c r="AW383" s="5">
        <f>V383-AA383</f>
        <v>0.11964149064100005</v>
      </c>
      <c r="AX383" s="5"/>
      <c r="AY383" s="5">
        <f>V383-AB383</f>
        <v>8.3032116401121292E-2</v>
      </c>
      <c r="AZ383" s="5"/>
      <c r="BA383" s="5">
        <f>V383-AC383</f>
        <v>5.1785304926000086E-2</v>
      </c>
      <c r="BB383" s="5"/>
      <c r="BC383" s="5">
        <f>V383-AD383</f>
        <v>0.2842468779820001</v>
      </c>
      <c r="BD383" s="5"/>
      <c r="BE383" s="5">
        <f>V383-AE383</f>
        <v>0.28792234387600002</v>
      </c>
      <c r="BF383" s="5"/>
      <c r="BG383" s="5">
        <f>V383-AF383</f>
        <v>0.35548264411999997</v>
      </c>
      <c r="BM383" s="6"/>
    </row>
    <row r="384" spans="1:65" x14ac:dyDescent="0.15">
      <c r="A384">
        <v>3918</v>
      </c>
      <c r="B384">
        <v>0</v>
      </c>
      <c r="C384">
        <v>1.9649251207914382E-3</v>
      </c>
      <c r="D384" t="s">
        <v>24</v>
      </c>
      <c r="E384">
        <v>0.02</v>
      </c>
      <c r="F384">
        <v>5.1572E-2</v>
      </c>
      <c r="G384">
        <v>2.275792</v>
      </c>
      <c r="H384">
        <v>6.3842999999999997E-2</v>
      </c>
      <c r="I384">
        <v>0.24260000000000001</v>
      </c>
      <c r="J384">
        <f t="shared" si="30"/>
        <v>-3.912023005428146</v>
      </c>
      <c r="K384">
        <f t="shared" si="31"/>
        <v>-2.9647763894335459</v>
      </c>
      <c r="L384">
        <f t="shared" si="32"/>
        <v>0.8223281236872072</v>
      </c>
      <c r="M384">
        <f t="shared" si="33"/>
        <v>-2.7513283344634929</v>
      </c>
      <c r="N384" s="1">
        <v>-1.2875860260000001</v>
      </c>
      <c r="O384" s="1">
        <v>0.35713256599999998</v>
      </c>
      <c r="P384" s="1">
        <v>-1.1948867139999999</v>
      </c>
      <c r="Q384" s="1">
        <v>-1.698970004</v>
      </c>
      <c r="R384" s="1">
        <v>0.38780733699999997</v>
      </c>
      <c r="S384" s="1">
        <v>0.150394531</v>
      </c>
      <c r="T384" s="1">
        <v>5.8324103000000002E-2</v>
      </c>
      <c r="U384" s="1">
        <v>2.2618514999999999E-2</v>
      </c>
      <c r="V384" s="1">
        <v>-0.61510920300000005</v>
      </c>
      <c r="W384" s="1">
        <v>-0.21311188</v>
      </c>
      <c r="X384" s="1">
        <v>-0.41138397799999998</v>
      </c>
      <c r="Y384">
        <f>-1.23-0.609*Q384-2.054*R384+1.501*O384</f>
        <v>-0.45582755619600002</v>
      </c>
      <c r="Z384">
        <f>LOG(EXP(-2.885-0.575*J384+1.475*L384-6.802*R384))</f>
        <v>-0.89487172568936335</v>
      </c>
      <c r="AA384">
        <f>-0.206-4.187*R384+0.706*S384+2.293*T384-1.682*U384+1.177*O384-1.111*N384+0.549*P384</f>
        <v>-0.43301765610200016</v>
      </c>
      <c r="AB384">
        <f>LOG10(EXP(-0.74-4.93*R384-19.91*S384+43.75*T384-30.12*U384-1.3*K384+1.04*L384+0.68*M384))</f>
        <v>-0.40706776247217424</v>
      </c>
      <c r="AC384">
        <f>-0.391+0.23*W384-1.722*X384</f>
        <v>0.26838747771599991</v>
      </c>
      <c r="AD384">
        <f>-0.215+2.341*W384-1.438*X384</f>
        <v>-0.12232475071600002</v>
      </c>
      <c r="AE384">
        <f>-2.429+1.433*W384-Q384+1.761*O384</f>
        <v>-0.40650887131400004</v>
      </c>
      <c r="AF384">
        <f>2.471*W384-0.917*Q384+1.48*O384-2.027</f>
        <v>-0.46708776413200015</v>
      </c>
      <c r="AG384">
        <f>-0.192+0.397*W384-1.615*X384</f>
        <v>0.38777970810999995</v>
      </c>
      <c r="AH384">
        <f>-1.166-0.597*Q384-2.065*R384+1.443*O384</f>
        <v>-0.43719476577899985</v>
      </c>
      <c r="AI384">
        <f>-2.371+1.433*W384-0.996*Q384+1.696*O384</f>
        <v>-0.37851836812000006</v>
      </c>
      <c r="AJ384">
        <f>-0.19-4.841*R384+3.333*S384-1.523*T384+0.147*U384+1.173*O384-1.142*N384+0.553*P384</f>
        <v>-0.42304564499000019</v>
      </c>
      <c r="AK384" s="6">
        <f>V384-AG384</f>
        <v>-1.0028889111099999</v>
      </c>
      <c r="AL384" s="6">
        <f>V384-AH384</f>
        <v>-0.1779144372210002</v>
      </c>
      <c r="AM384" s="6">
        <f>V384-AI384</f>
        <v>-0.23659083487999999</v>
      </c>
      <c r="AN384" s="6">
        <f>V384-AJ384</f>
        <v>-0.19206355800999986</v>
      </c>
      <c r="AO384">
        <f t="shared" si="34"/>
        <v>-0.11939223039400004</v>
      </c>
      <c r="AP384">
        <f>Y384-AH384</f>
        <v>-1.8632790417000167E-2</v>
      </c>
      <c r="AQ384">
        <f t="shared" si="35"/>
        <v>-2.7990503193999983E-2</v>
      </c>
      <c r="AR384">
        <f>AA384-AJ384</f>
        <v>-9.9720111119999677E-3</v>
      </c>
      <c r="AS384" s="5">
        <f>V384-Y384</f>
        <v>-0.15928164680400003</v>
      </c>
      <c r="AT384" s="5"/>
      <c r="AU384" s="5">
        <f>V384-Z384</f>
        <v>0.2797625226893633</v>
      </c>
      <c r="AV384" s="5"/>
      <c r="AW384" s="5">
        <f>V384-AA384</f>
        <v>-0.18209154689799989</v>
      </c>
      <c r="AX384" s="5"/>
      <c r="AY384" s="5">
        <f>V384-AB384</f>
        <v>-0.2080414405278258</v>
      </c>
      <c r="AZ384" s="5"/>
      <c r="BA384" s="5">
        <f>V384-AC384</f>
        <v>-0.88349668071599996</v>
      </c>
      <c r="BB384" s="5"/>
      <c r="BC384" s="5">
        <f>V384-AD384</f>
        <v>-0.49278445228400003</v>
      </c>
      <c r="BD384" s="5"/>
      <c r="BE384" s="5">
        <f>V384-AE384</f>
        <v>-0.20860033168600001</v>
      </c>
      <c r="BF384" s="5"/>
      <c r="BG384" s="5">
        <f>V384-AF384</f>
        <v>-0.1480214388679999</v>
      </c>
      <c r="BM384" s="6"/>
    </row>
    <row r="385" spans="1:65" x14ac:dyDescent="0.15">
      <c r="A385">
        <v>1102</v>
      </c>
      <c r="B385">
        <v>0</v>
      </c>
      <c r="C385">
        <v>1.9918779745297086E-3</v>
      </c>
      <c r="D385" t="s">
        <v>23</v>
      </c>
      <c r="E385">
        <v>0.02</v>
      </c>
      <c r="F385">
        <v>9.2135999999999996E-2</v>
      </c>
      <c r="G385">
        <v>5.3463880000000001</v>
      </c>
      <c r="H385">
        <v>0.16797100000000001</v>
      </c>
      <c r="I385">
        <v>3.6582000000000003</v>
      </c>
      <c r="J385">
        <f t="shared" si="30"/>
        <v>-3.912023005428146</v>
      </c>
      <c r="K385">
        <f t="shared" si="31"/>
        <v>-2.3844895326155306</v>
      </c>
      <c r="L385">
        <f t="shared" si="32"/>
        <v>1.6764211927112318</v>
      </c>
      <c r="M385">
        <f t="shared" si="33"/>
        <v>-1.7839639335268798</v>
      </c>
      <c r="N385" s="1">
        <v>-1.035570646</v>
      </c>
      <c r="O385" s="1">
        <v>0.72806047299999999</v>
      </c>
      <c r="P385" s="1">
        <v>-0.77476569200000001</v>
      </c>
      <c r="Q385" s="1">
        <v>-1.698970004</v>
      </c>
      <c r="R385" s="1">
        <v>0.21707041799999999</v>
      </c>
      <c r="S385" s="1">
        <v>4.7119566000000002E-2</v>
      </c>
      <c r="T385" s="1">
        <v>1.0228264000000001E-2</v>
      </c>
      <c r="U385" s="1">
        <v>2.2202540000000001E-3</v>
      </c>
      <c r="V385" s="1">
        <v>0.56326744500000003</v>
      </c>
      <c r="W385" s="1">
        <v>-0.10627729700000001</v>
      </c>
      <c r="X385" s="1">
        <v>-0.66339935800000005</v>
      </c>
      <c r="Y385">
        <f>-1.23-0.609*Q385-2.054*R385+1.501*O385</f>
        <v>0.45162886383699985</v>
      </c>
      <c r="Z385">
        <f>LOG(EXP(-2.885-0.575*J385+1.475*L385-6.802*R385))</f>
        <v>0.15661592930115606</v>
      </c>
      <c r="AA385">
        <f>-0.206-4.187*R385+0.706*S385+2.293*T385-1.682*U385+1.177*O385-1.111*N385+0.549*P385</f>
        <v>0.52021131507299989</v>
      </c>
      <c r="AB385">
        <f>LOG10(EXP(-0.74-4.93*R385-19.91*S385+43.75*T385-30.12*U385-1.3*K385+1.04*L385+0.68*M385))</f>
        <v>0.548307092573042</v>
      </c>
      <c r="AC385">
        <f>-0.391+0.23*W385-1.722*X385</f>
        <v>0.72692991616600011</v>
      </c>
      <c r="AD385">
        <f>-0.215+2.341*W385-1.438*X385</f>
        <v>0.49017312452699996</v>
      </c>
      <c r="AE385">
        <f>-2.429+1.433*W385-Q385+1.761*O385</f>
        <v>0.39978913035200025</v>
      </c>
      <c r="AF385">
        <f>2.471*W385-0.917*Q385+1.48*O385-2.027</f>
        <v>0.34587379282100006</v>
      </c>
      <c r="AG385">
        <f>-0.192+0.397*W385-1.615*X385</f>
        <v>0.83719787626100017</v>
      </c>
      <c r="AH385">
        <f>-1.166-0.597*Q385-2.065*R385+1.443*O385</f>
        <v>0.45062594175699999</v>
      </c>
      <c r="AI385">
        <f>-2.371+1.433*W385-0.996*Q385+1.696*O385</f>
        <v>0.40366931959100016</v>
      </c>
      <c r="AJ385">
        <f>-0.19-4.841*R385+3.333*S385-1.523*T385+0.147*U385+1.173*O385-1.142*N385+0.553*P385</f>
        <v>0.50915153609099983</v>
      </c>
      <c r="AK385" s="6">
        <f>V385-AG385</f>
        <v>-0.27393043126100014</v>
      </c>
      <c r="AL385" s="6">
        <f>V385-AH385</f>
        <v>0.11264150324300004</v>
      </c>
      <c r="AM385" s="6">
        <f>V385-AI385</f>
        <v>0.15959812540899987</v>
      </c>
      <c r="AN385" s="6">
        <f>V385-AJ385</f>
        <v>5.4115908909000199E-2</v>
      </c>
      <c r="AO385">
        <f t="shared" si="34"/>
        <v>-0.11026796009500006</v>
      </c>
      <c r="AP385">
        <f>Y385-AH385</f>
        <v>1.0029220799998573E-3</v>
      </c>
      <c r="AQ385">
        <f t="shared" si="35"/>
        <v>-3.8801892389999093E-3</v>
      </c>
      <c r="AR385">
        <f>AA385-AJ385</f>
        <v>1.1059778982000057E-2</v>
      </c>
      <c r="AS385" s="5">
        <f>V385-Y385</f>
        <v>0.11163858116300018</v>
      </c>
      <c r="AT385" s="5"/>
      <c r="AU385" s="5">
        <f>V385-Z385</f>
        <v>0.40665151569884395</v>
      </c>
      <c r="AV385" s="5"/>
      <c r="AW385" s="5">
        <f>V385-AA385</f>
        <v>4.3056129927000142E-2</v>
      </c>
      <c r="AX385" s="5"/>
      <c r="AY385" s="5">
        <f>V385-AB385</f>
        <v>1.4960352426958035E-2</v>
      </c>
      <c r="AZ385" s="5"/>
      <c r="BA385" s="5">
        <f>V385-AC385</f>
        <v>-0.16366247116600008</v>
      </c>
      <c r="BB385" s="5"/>
      <c r="BC385" s="5">
        <f>V385-AD385</f>
        <v>7.3094320473000074E-2</v>
      </c>
      <c r="BD385" s="5"/>
      <c r="BE385" s="5">
        <f>V385-AE385</f>
        <v>0.16347831464799978</v>
      </c>
      <c r="BF385" s="5"/>
      <c r="BG385" s="5">
        <f>V385-AF385</f>
        <v>0.21739365217899997</v>
      </c>
      <c r="BM385" s="6"/>
    </row>
    <row r="386" spans="1:65" x14ac:dyDescent="0.15">
      <c r="A386">
        <v>1102</v>
      </c>
      <c r="B386">
        <v>0</v>
      </c>
      <c r="C386">
        <v>1.9918779745297086E-3</v>
      </c>
      <c r="D386" t="s">
        <v>24</v>
      </c>
      <c r="E386">
        <v>0.02</v>
      </c>
      <c r="F386">
        <v>0.109946</v>
      </c>
      <c r="G386">
        <v>4.1301500000000004</v>
      </c>
      <c r="H386">
        <v>0.21404699999999999</v>
      </c>
      <c r="I386">
        <v>4.0218999999999996</v>
      </c>
      <c r="J386">
        <f t="shared" ref="J386:J449" si="36">LN(E386)</f>
        <v>-3.912023005428146</v>
      </c>
      <c r="K386">
        <f t="shared" ref="K386:K449" si="37">LN(F386)</f>
        <v>-2.2077659428159473</v>
      </c>
      <c r="L386">
        <f t="shared" ref="L386:L449" si="38">LN(G386)</f>
        <v>1.418313725925991</v>
      </c>
      <c r="M386">
        <f t="shared" ref="M386:M449" si="39">LN(H386)</f>
        <v>-1.5415596619063576</v>
      </c>
      <c r="N386" s="1">
        <v>-0.95882056599999999</v>
      </c>
      <c r="O386" s="1">
        <v>0.61596582499999997</v>
      </c>
      <c r="P386" s="1">
        <v>-0.66949085500000005</v>
      </c>
      <c r="Q386" s="1">
        <v>-1.698970004</v>
      </c>
      <c r="R386" s="1">
        <v>0.18190748200000001</v>
      </c>
      <c r="S386" s="1">
        <v>3.3090332E-2</v>
      </c>
      <c r="T386" s="1">
        <v>6.019379E-3</v>
      </c>
      <c r="U386" s="1">
        <v>1.09497E-3</v>
      </c>
      <c r="V386" s="1">
        <v>0.60443126800000002</v>
      </c>
      <c r="W386" s="1">
        <v>-8.7197578999999997E-2</v>
      </c>
      <c r="X386" s="1">
        <v>-0.74014943799999999</v>
      </c>
      <c r="Y386">
        <f>-1.23-0.609*Q386-2.054*R386+1.501*O386</f>
        <v>0.35559946773299977</v>
      </c>
      <c r="Z386">
        <f>LOG(EXP(-2.885-0.575*J386+1.475*L386-6.802*R386))</f>
        <v>9.5150134500843642E-2</v>
      </c>
      <c r="AA386">
        <f>-0.206-4.187*R386+0.706*S386+2.293*T386-1.682*U386+1.177*O386-1.111*N386+0.549*P386</f>
        <v>0.49036678922099985</v>
      </c>
      <c r="AB386">
        <f>LOG10(EXP(-0.74-4.93*R386-19.91*S386+43.75*T386-30.12*U386-1.3*K386+1.04*L386+0.68*M386))</f>
        <v>0.53488419287730671</v>
      </c>
      <c r="AC386">
        <f>-0.391+0.23*W386-1.722*X386</f>
        <v>0.8634818890660001</v>
      </c>
      <c r="AD386">
        <f>-0.215+2.341*W386-1.438*X386</f>
        <v>0.6452053594049999</v>
      </c>
      <c r="AE386">
        <f>-2.429+1.433*W386-Q386+1.761*O386</f>
        <v>0.22973169111799985</v>
      </c>
      <c r="AF386">
        <f>2.471*W386-0.917*Q386+1.48*O386-2.027</f>
        <v>0.22711969695899992</v>
      </c>
      <c r="AG386">
        <f>-0.192+0.397*W386-1.615*X386</f>
        <v>0.96872390350699988</v>
      </c>
      <c r="AH386">
        <f>-1.166-0.597*Q386-2.065*R386+1.443*O386</f>
        <v>0.36148482753300015</v>
      </c>
      <c r="AI386">
        <f>-2.371+1.433*W386-0.996*Q386+1.696*O386</f>
        <v>0.24089803247699981</v>
      </c>
      <c r="AJ386">
        <f>-0.19-4.841*R386+3.333*S386-1.523*T386+0.147*U386+1.173*O386-1.142*N386+0.553*P386</f>
        <v>0.47794195884899976</v>
      </c>
      <c r="AK386" s="6">
        <f>V386-AG386</f>
        <v>-0.36429263550699986</v>
      </c>
      <c r="AL386" s="6">
        <f>V386-AH386</f>
        <v>0.24294644046699987</v>
      </c>
      <c r="AM386" s="6">
        <f>V386-AI386</f>
        <v>0.36353323552300021</v>
      </c>
      <c r="AN386" s="6">
        <f>V386-AJ386</f>
        <v>0.12648930915100026</v>
      </c>
      <c r="AO386">
        <f t="shared" si="34"/>
        <v>-0.10524201444099979</v>
      </c>
      <c r="AP386">
        <f>Y386-AH386</f>
        <v>-5.8853598000003782E-3</v>
      </c>
      <c r="AQ386">
        <f t="shared" si="35"/>
        <v>-1.1166341358999965E-2</v>
      </c>
      <c r="AR386">
        <f>AA386-AJ386</f>
        <v>1.2424830372000095E-2</v>
      </c>
      <c r="AS386" s="5">
        <f>V386-Y386</f>
        <v>0.24883180026700025</v>
      </c>
      <c r="AT386" s="5"/>
      <c r="AU386" s="5">
        <f>V386-Z386</f>
        <v>0.50928113349915638</v>
      </c>
      <c r="AV386" s="5"/>
      <c r="AW386" s="5">
        <f>V386-AA386</f>
        <v>0.11406447877900017</v>
      </c>
      <c r="AX386" s="5"/>
      <c r="AY386" s="5">
        <f>V386-AB386</f>
        <v>6.9547075122693314E-2</v>
      </c>
      <c r="AZ386" s="5"/>
      <c r="BA386" s="5">
        <f>V386-AC386</f>
        <v>-0.25905062106600008</v>
      </c>
      <c r="BB386" s="5"/>
      <c r="BC386" s="5">
        <f>V386-AD386</f>
        <v>-4.0774091404999879E-2</v>
      </c>
      <c r="BD386" s="5"/>
      <c r="BE386" s="5">
        <f>V386-AE386</f>
        <v>0.37469957688200017</v>
      </c>
      <c r="BF386" s="5"/>
      <c r="BG386" s="5">
        <f>V386-AF386</f>
        <v>0.3773115710410001</v>
      </c>
      <c r="BM386" s="6"/>
    </row>
    <row r="387" spans="1:65" x14ac:dyDescent="0.15">
      <c r="A387">
        <v>1163</v>
      </c>
      <c r="B387">
        <v>0</v>
      </c>
      <c r="C387">
        <v>2.0067024189332418E-3</v>
      </c>
      <c r="D387" t="s">
        <v>23</v>
      </c>
      <c r="E387">
        <v>0.02</v>
      </c>
      <c r="F387">
        <v>9.0104000000000004E-2</v>
      </c>
      <c r="G387">
        <v>24.763452999999998</v>
      </c>
      <c r="H387">
        <v>0.200431</v>
      </c>
      <c r="I387">
        <v>16.8962</v>
      </c>
      <c r="J387">
        <f t="shared" si="36"/>
        <v>-3.912023005428146</v>
      </c>
      <c r="K387">
        <f t="shared" si="37"/>
        <v>-2.4067907202367418</v>
      </c>
      <c r="L387">
        <f t="shared" si="38"/>
        <v>3.2093688968974434</v>
      </c>
      <c r="M387">
        <f t="shared" si="39"/>
        <v>-1.6072852311160248</v>
      </c>
      <c r="N387" s="1">
        <v>-1.0452559290000001</v>
      </c>
      <c r="O387" s="1">
        <v>1.393811202</v>
      </c>
      <c r="P387" s="1">
        <v>-0.69803510700000004</v>
      </c>
      <c r="Q387" s="1">
        <v>-1.698970004</v>
      </c>
      <c r="R387" s="1">
        <v>0.221965728</v>
      </c>
      <c r="S387" s="1">
        <v>4.9268785000000002E-2</v>
      </c>
      <c r="T387" s="1">
        <v>1.0935982E-2</v>
      </c>
      <c r="U387" s="1">
        <v>2.4274129999999998E-3</v>
      </c>
      <c r="V387" s="1">
        <v>1.2277890419999999</v>
      </c>
      <c r="W387" s="1">
        <v>-0.109001272</v>
      </c>
      <c r="X387" s="1">
        <v>-0.65371407500000001</v>
      </c>
      <c r="Y387">
        <f>-1.23-0.609*Q387-2.054*R387+1.501*O387</f>
        <v>1.4408657413259998</v>
      </c>
      <c r="Z387">
        <f>LOG(EXP(-2.885-0.575*J387+1.475*L387-6.802*R387))</f>
        <v>1.1241371609086532</v>
      </c>
      <c r="AA387">
        <f>-0.206-4.187*R387+0.706*S387+2.293*T387-1.682*U387+1.177*O387-1.111*N387+0.549*P387</f>
        <v>1.3389804052639998</v>
      </c>
      <c r="AB387">
        <f>LOG10(EXP(-0.74-4.93*R387-19.91*S387+43.75*T387-30.12*U387-1.3*K387+1.04*L387+0.68*M387))</f>
        <v>1.2871275096367845</v>
      </c>
      <c r="AC387">
        <f>-0.391+0.23*W387-1.722*X387</f>
        <v>0.70962534459000004</v>
      </c>
      <c r="AD387">
        <f>-0.215+2.341*W387-1.438*X387</f>
        <v>0.46986886209799994</v>
      </c>
      <c r="AE387">
        <f>-2.429+1.433*W387-Q387+1.761*O387</f>
        <v>1.5682727079459999</v>
      </c>
      <c r="AF387">
        <f>2.471*W387-0.917*Q387+1.48*O387-2.027</f>
        <v>1.3244539295159998</v>
      </c>
      <c r="AG387">
        <f>-0.192+0.397*W387-1.615*X387</f>
        <v>0.82047472614099992</v>
      </c>
      <c r="AH387">
        <f>-1.166-0.597*Q387-2.065*R387+1.443*O387</f>
        <v>1.4011954285540003</v>
      </c>
      <c r="AI387">
        <f>-2.371+1.433*W387-0.996*Q387+1.696*O387</f>
        <v>1.5288790997999997</v>
      </c>
      <c r="AJ387">
        <f>-0.19-4.841*R387+3.333*S387-1.523*T387+0.147*U387+1.173*O387-1.142*N387+0.553*P387</f>
        <v>1.3259874969749996</v>
      </c>
      <c r="AK387" s="6">
        <f>V387-AG387</f>
        <v>0.40731431585900002</v>
      </c>
      <c r="AL387" s="6">
        <f>V387-AH387</f>
        <v>-0.17340638655400031</v>
      </c>
      <c r="AM387" s="6">
        <f>V387-AI387</f>
        <v>-0.30109005779999976</v>
      </c>
      <c r="AN387" s="6">
        <f>V387-AJ387</f>
        <v>-9.8198454974999683E-2</v>
      </c>
      <c r="AO387">
        <f t="shared" ref="AO387:AO450" si="40">AC387-AG387</f>
        <v>-0.11084938155099988</v>
      </c>
      <c r="AP387">
        <f>Y387-AH387</f>
        <v>3.9670312771999505E-2</v>
      </c>
      <c r="AQ387">
        <f t="shared" ref="AQ387:AQ450" si="41">AE387-AI387</f>
        <v>3.9393608146000236E-2</v>
      </c>
      <c r="AR387">
        <f>AA387-AJ387</f>
        <v>1.2992908289000127E-2</v>
      </c>
      <c r="AS387" s="5">
        <f>V387-Y387</f>
        <v>-0.21307669932599982</v>
      </c>
      <c r="AT387" s="5"/>
      <c r="AU387" s="5">
        <f>V387-Z387</f>
        <v>0.10365188109134671</v>
      </c>
      <c r="AV387" s="5"/>
      <c r="AW387" s="5">
        <f>V387-AA387</f>
        <v>-0.11119136326399981</v>
      </c>
      <c r="AX387" s="5"/>
      <c r="AY387" s="5">
        <f>V387-AB387</f>
        <v>-5.933846763678452E-2</v>
      </c>
      <c r="AZ387" s="5"/>
      <c r="BA387" s="5">
        <f>V387-AC387</f>
        <v>0.5181636974099999</v>
      </c>
      <c r="BB387" s="5"/>
      <c r="BC387" s="5">
        <f>V387-AD387</f>
        <v>0.757920179902</v>
      </c>
      <c r="BD387" s="5"/>
      <c r="BE387" s="5">
        <f>V387-AE387</f>
        <v>-0.34048366594599999</v>
      </c>
      <c r="BF387" s="5"/>
      <c r="BG387" s="5">
        <f>V387-AF387</f>
        <v>-9.6664887515999887E-2</v>
      </c>
      <c r="BM387" s="6"/>
    </row>
    <row r="388" spans="1:65" x14ac:dyDescent="0.15">
      <c r="A388">
        <v>1163</v>
      </c>
      <c r="B388">
        <v>0</v>
      </c>
      <c r="C388">
        <v>2.0067024189332418E-3</v>
      </c>
      <c r="D388" t="s">
        <v>24</v>
      </c>
      <c r="E388">
        <v>0.02</v>
      </c>
      <c r="F388">
        <v>8.4566000000000002E-2</v>
      </c>
      <c r="G388">
        <v>16.091328000000001</v>
      </c>
      <c r="H388">
        <v>0.14919099999999999</v>
      </c>
      <c r="I388">
        <v>12.5495</v>
      </c>
      <c r="J388">
        <f t="shared" si="36"/>
        <v>-3.912023005428146</v>
      </c>
      <c r="K388">
        <f t="shared" si="37"/>
        <v>-2.4702229844028478</v>
      </c>
      <c r="L388">
        <f t="shared" si="38"/>
        <v>2.7782804933348877</v>
      </c>
      <c r="M388">
        <f t="shared" si="39"/>
        <v>-1.9025279147477221</v>
      </c>
      <c r="N388" s="1">
        <v>-1.072804211</v>
      </c>
      <c r="O388" s="1">
        <v>1.2065918870000001</v>
      </c>
      <c r="P388" s="1">
        <v>-0.82625737499999996</v>
      </c>
      <c r="Q388" s="1">
        <v>-1.698970004</v>
      </c>
      <c r="R388" s="1">
        <v>0.236501667</v>
      </c>
      <c r="S388" s="1">
        <v>5.5933038999999997E-2</v>
      </c>
      <c r="T388" s="1">
        <v>1.3228257E-2</v>
      </c>
      <c r="U388" s="1">
        <v>3.1285050000000002E-3</v>
      </c>
      <c r="V388" s="1">
        <v>1.098626423</v>
      </c>
      <c r="W388" s="1">
        <v>-0.117191907</v>
      </c>
      <c r="X388" s="1">
        <v>-0.62616579299999997</v>
      </c>
      <c r="Y388">
        <f>-1.23-0.609*Q388-2.054*R388+1.501*O388</f>
        <v>1.129992730805</v>
      </c>
      <c r="Z388">
        <f>LOG(EXP(-2.885-0.575*J388+1.475*L388-6.802*R388))</f>
        <v>0.80504847464542206</v>
      </c>
      <c r="AA388">
        <f>-0.206-4.187*R388+0.706*S388+2.293*T388-1.682*U388+1.177*O388-1.111*N388+0.549*P388</f>
        <v>1.0267553242410001</v>
      </c>
      <c r="AB388">
        <f>LOG10(EXP(-0.74-4.93*R388-19.91*S388+43.75*T388-30.12*U388-1.3*K388+1.04*L388+0.68*M388))</f>
        <v>0.98667722032343119</v>
      </c>
      <c r="AC388">
        <f>-0.391+0.23*W388-1.722*X388</f>
        <v>0.66030335693599995</v>
      </c>
      <c r="AD388">
        <f>-0.215+2.341*W388-1.438*X388</f>
        <v>0.41108015604699999</v>
      </c>
      <c r="AE388">
        <f>-2.429+1.433*W388-Q388+1.761*O388</f>
        <v>1.2268423142760003</v>
      </c>
      <c r="AF388">
        <f>2.471*W388-0.917*Q388+1.48*O388-2.027</f>
        <v>1.0271302842310002</v>
      </c>
      <c r="AG388">
        <f>-0.192+0.397*W388-1.615*X388</f>
        <v>0.77273256861600004</v>
      </c>
      <c r="AH388">
        <f>-1.166-0.597*Q388-2.065*R388+1.443*O388</f>
        <v>1.1010212429740003</v>
      </c>
      <c r="AI388">
        <f>-2.371+1.433*W388-0.996*Q388+1.696*O388</f>
        <v>1.199617961605</v>
      </c>
      <c r="AJ388">
        <f>-0.19-4.841*R388+3.333*S388-1.523*T388+0.147*U388+1.173*O388-1.142*N388+0.553*P388</f>
        <v>1.0153878679020001</v>
      </c>
      <c r="AK388" s="6">
        <f>V388-AG388</f>
        <v>0.32589385438399998</v>
      </c>
      <c r="AL388" s="6">
        <f>V388-AH388</f>
        <v>-2.3948199740002618E-3</v>
      </c>
      <c r="AM388" s="6">
        <f>V388-AI388</f>
        <v>-0.10099153860499999</v>
      </c>
      <c r="AN388" s="6">
        <f>V388-AJ388</f>
        <v>8.3238555097999933E-2</v>
      </c>
      <c r="AO388">
        <f t="shared" si="40"/>
        <v>-0.11242921168000009</v>
      </c>
      <c r="AP388">
        <f>Y388-AH388</f>
        <v>2.8971487830999676E-2</v>
      </c>
      <c r="AQ388">
        <f t="shared" si="41"/>
        <v>2.7224352671000318E-2</v>
      </c>
      <c r="AR388">
        <f>AA388-AJ388</f>
        <v>1.1367456339000048E-2</v>
      </c>
      <c r="AS388" s="5">
        <f>V388-Y388</f>
        <v>-3.1366307804999938E-2</v>
      </c>
      <c r="AT388" s="5"/>
      <c r="AU388" s="5">
        <f>V388-Z388</f>
        <v>0.29357794835457796</v>
      </c>
      <c r="AV388" s="5"/>
      <c r="AW388" s="5">
        <f>V388-AA388</f>
        <v>7.1871098758999885E-2</v>
      </c>
      <c r="AX388" s="5"/>
      <c r="AY388" s="5">
        <f>V388-AB388</f>
        <v>0.11194920267656883</v>
      </c>
      <c r="AZ388" s="5"/>
      <c r="BA388" s="5">
        <f>V388-AC388</f>
        <v>0.43832306606400007</v>
      </c>
      <c r="BB388" s="5"/>
      <c r="BC388" s="5">
        <f>V388-AD388</f>
        <v>0.68754626695300003</v>
      </c>
      <c r="BD388" s="5"/>
      <c r="BE388" s="5">
        <f>V388-AE388</f>
        <v>-0.1282158912760003</v>
      </c>
      <c r="BF388" s="5"/>
      <c r="BG388" s="5">
        <f>V388-AF388</f>
        <v>7.1496138768999851E-2</v>
      </c>
      <c r="BM388" s="6"/>
    </row>
    <row r="389" spans="1:65" x14ac:dyDescent="0.15">
      <c r="A389">
        <v>932</v>
      </c>
      <c r="B389">
        <v>0</v>
      </c>
      <c r="C389">
        <v>2.0401862110497105E-3</v>
      </c>
      <c r="D389" t="s">
        <v>23</v>
      </c>
      <c r="E389">
        <v>0.02</v>
      </c>
      <c r="F389">
        <v>4.7273000000000003E-2</v>
      </c>
      <c r="G389">
        <v>3.8298519999999998</v>
      </c>
      <c r="H389">
        <v>8.2673999999999997E-2</v>
      </c>
      <c r="I389">
        <v>0.86160000000000003</v>
      </c>
      <c r="J389">
        <f t="shared" si="36"/>
        <v>-3.912023005428146</v>
      </c>
      <c r="K389">
        <f t="shared" si="37"/>
        <v>-3.0518159709909072</v>
      </c>
      <c r="L389">
        <f t="shared" si="38"/>
        <v>1.3428261601482716</v>
      </c>
      <c r="M389">
        <f t="shared" si="39"/>
        <v>-2.492850115742316</v>
      </c>
      <c r="N389" s="1">
        <v>-1.3253868360000001</v>
      </c>
      <c r="O389" s="1">
        <v>0.58318199199999998</v>
      </c>
      <c r="P389" s="1">
        <v>-1.082631049</v>
      </c>
      <c r="Q389" s="1">
        <v>-1.698970004</v>
      </c>
      <c r="R389" s="1">
        <v>0.42307448199999997</v>
      </c>
      <c r="S389" s="1">
        <v>0.178992018</v>
      </c>
      <c r="T389" s="1">
        <v>7.5726954999999999E-2</v>
      </c>
      <c r="U389" s="1">
        <v>3.2038141999999999E-2</v>
      </c>
      <c r="V389" s="1">
        <v>-6.4694310000000005E-2</v>
      </c>
      <c r="W389" s="1">
        <v>-0.23888025199999999</v>
      </c>
      <c r="X389" s="1">
        <v>-0.37358316800000002</v>
      </c>
      <c r="Y389">
        <f>-1.23-0.609*Q389-2.054*R389+1.501*O389</f>
        <v>-0.18896608360000011</v>
      </c>
      <c r="Z389">
        <f>LOG(EXP(-2.885-0.575*J389+1.475*L389-6.802*R389))</f>
        <v>-0.66563047632310801</v>
      </c>
      <c r="AA389">
        <f>-0.206-4.187*R389+0.706*S389+2.293*T389-1.682*U389+1.177*O389-1.111*N389+0.549*P389</f>
        <v>-0.16674520497599965</v>
      </c>
      <c r="AB389">
        <f>LOG10(EXP(-0.74-4.93*R389-19.91*S389+43.75*T389-30.12*U389-1.3*K389+1.04*L389+0.68*M389))</f>
        <v>-0.16184458998986309</v>
      </c>
      <c r="AC389">
        <f>-0.391+0.23*W389-1.722*X389</f>
        <v>0.19736775733600009</v>
      </c>
      <c r="AD389">
        <f>-0.215+2.341*W389-1.438*X389</f>
        <v>-0.23700607434799992</v>
      </c>
      <c r="AE389">
        <f>-2.429+1.433*W389-Q389+1.761*O389</f>
        <v>-4.5361909204000073E-2</v>
      </c>
      <c r="AF389">
        <f>2.471*W389-0.917*Q389+1.48*O389-2.027</f>
        <v>-0.19620826086400012</v>
      </c>
      <c r="AG389">
        <f>-0.192+0.397*W389-1.615*X389</f>
        <v>0.31650135627600001</v>
      </c>
      <c r="AH389">
        <f>-1.166-0.597*Q389-2.065*R389+1.443*O389</f>
        <v>-0.18383209848599968</v>
      </c>
      <c r="AI389">
        <f>-2.371+1.433*W389-0.996*Q389+1.696*O389</f>
        <v>-3.2064618700000103E-2</v>
      </c>
      <c r="AJ389">
        <f>-0.19-4.841*R389+3.333*S389-1.523*T389+0.147*U389+1.173*O389-1.142*N389+0.553*P389</f>
        <v>-0.15317644372799954</v>
      </c>
      <c r="AK389" s="6">
        <f>V389-AG389</f>
        <v>-0.38119566627599999</v>
      </c>
      <c r="AL389" s="6">
        <f>V389-AH389</f>
        <v>0.11913778848599968</v>
      </c>
      <c r="AM389" s="6">
        <f>V389-AI389</f>
        <v>-3.2629691299999902E-2</v>
      </c>
      <c r="AN389" s="6">
        <f>V389-AJ389</f>
        <v>8.848213372799954E-2</v>
      </c>
      <c r="AO389">
        <f t="shared" si="40"/>
        <v>-0.11913359893999992</v>
      </c>
      <c r="AP389">
        <f>Y389-AH389</f>
        <v>-5.1339851140004278E-3</v>
      </c>
      <c r="AQ389">
        <f t="shared" si="41"/>
        <v>-1.329729050399997E-2</v>
      </c>
      <c r="AR389">
        <f>AA389-AJ389</f>
        <v>-1.3568761248000105E-2</v>
      </c>
      <c r="AS389" s="5">
        <f>V389-Y389</f>
        <v>0.12427177360000011</v>
      </c>
      <c r="AT389" s="5"/>
      <c r="AU389" s="5">
        <f>V389-Z389</f>
        <v>0.60093616632310798</v>
      </c>
      <c r="AV389" s="5"/>
      <c r="AW389" s="5">
        <f>V389-AA389</f>
        <v>0.10205089497599965</v>
      </c>
      <c r="AX389" s="5"/>
      <c r="AY389" s="5">
        <f>V389-AB389</f>
        <v>9.7150279989863086E-2</v>
      </c>
      <c r="AZ389" s="5"/>
      <c r="BA389" s="5">
        <f>V389-AC389</f>
        <v>-0.26206206733600013</v>
      </c>
      <c r="BB389" s="5"/>
      <c r="BC389" s="5">
        <f>V389-AD389</f>
        <v>0.17231176434799991</v>
      </c>
      <c r="BD389" s="5"/>
      <c r="BE389" s="5">
        <f>V389-AE389</f>
        <v>-1.9332400795999932E-2</v>
      </c>
      <c r="BF389" s="5"/>
      <c r="BG389" s="5">
        <f>V389-AF389</f>
        <v>0.13151395086400011</v>
      </c>
      <c r="BM389" s="6"/>
    </row>
    <row r="390" spans="1:65" x14ac:dyDescent="0.15">
      <c r="A390">
        <v>932</v>
      </c>
      <c r="B390">
        <v>0</v>
      </c>
      <c r="C390">
        <v>2.0401862110497105E-3</v>
      </c>
      <c r="D390" t="s">
        <v>24</v>
      </c>
      <c r="E390">
        <v>0.02</v>
      </c>
      <c r="F390">
        <v>5.7632999999999997E-2</v>
      </c>
      <c r="G390">
        <v>4.6397750000000002</v>
      </c>
      <c r="H390">
        <v>9.3286999999999995E-2</v>
      </c>
      <c r="I390">
        <v>1.7667999999999999</v>
      </c>
      <c r="J390">
        <f t="shared" si="36"/>
        <v>-3.912023005428146</v>
      </c>
      <c r="K390">
        <f t="shared" si="37"/>
        <v>-2.8536599586677216</v>
      </c>
      <c r="L390">
        <f t="shared" si="38"/>
        <v>1.5346658736831087</v>
      </c>
      <c r="M390">
        <f t="shared" si="39"/>
        <v>-2.3720745163138846</v>
      </c>
      <c r="N390" s="1">
        <v>-1.239328773</v>
      </c>
      <c r="O390" s="1">
        <v>0.66649692100000002</v>
      </c>
      <c r="P390" s="1">
        <v>-1.0301788730000001</v>
      </c>
      <c r="Q390" s="1">
        <v>-1.698970004</v>
      </c>
      <c r="R390" s="1">
        <v>0.34702340700000001</v>
      </c>
      <c r="S390" s="1">
        <v>0.120425245</v>
      </c>
      <c r="T390" s="1">
        <v>4.1790379000000002E-2</v>
      </c>
      <c r="U390" s="1">
        <v>1.450224E-2</v>
      </c>
      <c r="V390" s="1">
        <v>0.24718739100000001</v>
      </c>
      <c r="W390" s="1">
        <v>-0.18510238600000001</v>
      </c>
      <c r="X390" s="1">
        <v>-0.45964123099999998</v>
      </c>
      <c r="Y390">
        <f>-1.23-0.609*Q390-2.054*R390+1.501*O390</f>
        <v>9.2298532878999806E-2</v>
      </c>
      <c r="Z390">
        <f>LOG(EXP(-2.885-0.575*J390+1.475*L390-6.802*R390))</f>
        <v>-0.3180806758623988</v>
      </c>
      <c r="AA390">
        <f>-0.206-4.187*R390+0.706*S390+2.293*T390-1.682*U390+1.177*O390-1.111*N390+0.549*P390</f>
        <v>9.3258730770999776E-2</v>
      </c>
      <c r="AB390">
        <f>LOG10(EXP(-0.74-4.93*R390-19.91*S390+43.75*T390-30.12*U390-1.3*K390+1.04*L390+0.68*M390))</f>
        <v>0.1024193948412917</v>
      </c>
      <c r="AC390">
        <f>-0.391+0.23*W390-1.722*X390</f>
        <v>0.35792865100199994</v>
      </c>
      <c r="AD390">
        <f>-0.215+2.341*W390-1.438*X390</f>
        <v>1.2639404551999855E-2</v>
      </c>
      <c r="AE390">
        <f>-2.429+1.433*W390-Q390+1.761*O390</f>
        <v>0.17841936274300019</v>
      </c>
      <c r="AF390">
        <f>2.471*W390-0.917*Q390+1.48*O390-2.027</f>
        <v>5.998294094199963E-2</v>
      </c>
      <c r="AG390">
        <f>-0.192+0.397*W390-1.615*X390</f>
        <v>0.47683494082299999</v>
      </c>
      <c r="AH390">
        <f>-1.166-0.597*Q390-2.065*R390+1.443*O390</f>
        <v>9.3436813936000229E-2</v>
      </c>
      <c r="AI390">
        <f>-2.371+1.433*W390-0.996*Q390+1.696*O390</f>
        <v>0.18630118286200004</v>
      </c>
      <c r="AJ390">
        <f>-0.19-4.841*R390+3.333*S390-1.523*T390+0.147*U390+1.173*O390-1.142*N390+0.553*P390</f>
        <v>9.7347540690999934E-2</v>
      </c>
      <c r="AK390" s="6">
        <f>V390-AG390</f>
        <v>-0.22964754982299998</v>
      </c>
      <c r="AL390" s="6">
        <f>V390-AH390</f>
        <v>0.15375057706399978</v>
      </c>
      <c r="AM390" s="6">
        <f>V390-AI390</f>
        <v>6.088620813799997E-2</v>
      </c>
      <c r="AN390" s="6">
        <f>V390-AJ390</f>
        <v>0.14983985030900007</v>
      </c>
      <c r="AO390">
        <f t="shared" si="40"/>
        <v>-0.11890628982100004</v>
      </c>
      <c r="AP390">
        <f>Y390-AH390</f>
        <v>-1.1382810570004231E-3</v>
      </c>
      <c r="AQ390">
        <f t="shared" si="41"/>
        <v>-7.8818201189998494E-3</v>
      </c>
      <c r="AR390">
        <f>AA390-AJ390</f>
        <v>-4.0888099200001582E-3</v>
      </c>
      <c r="AS390" s="5">
        <f>V390-Y390</f>
        <v>0.1548888581210002</v>
      </c>
      <c r="AT390" s="5"/>
      <c r="AU390" s="5">
        <f>V390-Z390</f>
        <v>0.56526806686239883</v>
      </c>
      <c r="AV390" s="5"/>
      <c r="AW390" s="5">
        <f>V390-AA390</f>
        <v>0.15392866022900023</v>
      </c>
      <c r="AX390" s="5"/>
      <c r="AY390" s="5">
        <f>V390-AB390</f>
        <v>0.14476799615870831</v>
      </c>
      <c r="AZ390" s="5"/>
      <c r="BA390" s="5">
        <f>V390-AC390</f>
        <v>-0.11074126000199994</v>
      </c>
      <c r="BB390" s="5"/>
      <c r="BC390" s="5">
        <f>V390-AD390</f>
        <v>0.23454798644800015</v>
      </c>
      <c r="BD390" s="5"/>
      <c r="BE390" s="5">
        <f>V390-AE390</f>
        <v>6.8768028256999819E-2</v>
      </c>
      <c r="BF390" s="5"/>
      <c r="BG390" s="5">
        <f>V390-AF390</f>
        <v>0.18720445005800038</v>
      </c>
      <c r="BM390" s="6"/>
    </row>
    <row r="391" spans="1:65" x14ac:dyDescent="0.15">
      <c r="A391">
        <v>4037</v>
      </c>
      <c r="B391">
        <v>0</v>
      </c>
      <c r="C391">
        <v>2.0437881135945508E-3</v>
      </c>
      <c r="D391" t="s">
        <v>23</v>
      </c>
      <c r="E391">
        <v>0.02</v>
      </c>
      <c r="F391">
        <v>0.10925799999999999</v>
      </c>
      <c r="G391">
        <v>3.8130199999999999</v>
      </c>
      <c r="H391">
        <v>0.26197399999999998</v>
      </c>
      <c r="I391">
        <v>2.9073000000000002</v>
      </c>
      <c r="J391">
        <f t="shared" si="36"/>
        <v>-3.912023005428146</v>
      </c>
      <c r="K391">
        <f t="shared" si="37"/>
        <v>-2.2140432211427479</v>
      </c>
      <c r="L391">
        <f t="shared" si="38"/>
        <v>1.3384215260754131</v>
      </c>
      <c r="M391">
        <f t="shared" si="39"/>
        <v>-1.3395100167865428</v>
      </c>
      <c r="N391" s="1">
        <v>-0.961546754</v>
      </c>
      <c r="O391" s="1">
        <v>0.58126908300000002</v>
      </c>
      <c r="P391" s="1">
        <v>-0.58174180900000005</v>
      </c>
      <c r="Q391" s="1">
        <v>-1.698970004</v>
      </c>
      <c r="R391" s="1">
        <v>0.18305295699999999</v>
      </c>
      <c r="S391" s="1">
        <v>3.3508385000000002E-2</v>
      </c>
      <c r="T391" s="1">
        <v>6.1338089999999996E-3</v>
      </c>
      <c r="U391" s="1">
        <v>1.1228119999999999E-3</v>
      </c>
      <c r="V391" s="1">
        <v>0.46348984799999998</v>
      </c>
      <c r="W391" s="1">
        <v>-8.7806095000000001E-2</v>
      </c>
      <c r="X391" s="1">
        <v>-0.73742325099999995</v>
      </c>
      <c r="Y391">
        <f>-1.23-0.609*Q391-2.054*R391+1.501*O391</f>
        <v>0.30116685234099994</v>
      </c>
      <c r="Z391">
        <f>LOG(EXP(-2.885-0.575*J391+1.475*L391-6.802*R391))</f>
        <v>4.0588626171853846E-2</v>
      </c>
      <c r="AA391">
        <f>-0.206-4.187*R391+0.706*S391+2.293*T391-1.682*U391+1.177*O391-1.111*N391+0.549*P391</f>
        <v>0.49644634434800017</v>
      </c>
      <c r="AB391">
        <f>LOG10(EXP(-0.74-4.93*R391-19.91*S391+43.75*T391-30.12*U391-1.3*K391+1.04*L391+0.68*M391))</f>
        <v>0.55775562434012249</v>
      </c>
      <c r="AC391">
        <f>-0.391+0.23*W391-1.722*X391</f>
        <v>0.85864743637199992</v>
      </c>
      <c r="AD391">
        <f>-0.215+2.341*W391-1.438*X391</f>
        <v>0.63986056654299994</v>
      </c>
      <c r="AE391">
        <f>-2.429+1.433*W391-Q391+1.761*O391</f>
        <v>0.16775872502800016</v>
      </c>
      <c r="AF391">
        <f>2.471*W391-0.917*Q391+1.48*O391-2.027</f>
        <v>0.17426487576299987</v>
      </c>
      <c r="AG391">
        <f>-0.192+0.397*W391-1.615*X391</f>
        <v>0.96407953064999985</v>
      </c>
      <c r="AH391">
        <f>-1.166-0.597*Q391-2.065*R391+1.443*O391</f>
        <v>0.30905202295200018</v>
      </c>
      <c r="AI391">
        <f>-2.371+1.433*W391-0.996*Q391+1.696*O391</f>
        <v>0.18118035461699999</v>
      </c>
      <c r="AJ391">
        <f>-0.19-4.841*R391+3.333*S391-1.523*T391+0.147*U391+1.173*O391-1.142*N391+0.553*P391</f>
        <v>0.48455915167499986</v>
      </c>
      <c r="AK391" s="6">
        <f>V391-AG391</f>
        <v>-0.50058968264999981</v>
      </c>
      <c r="AL391" s="6">
        <f>V391-AH391</f>
        <v>0.1544378250479998</v>
      </c>
      <c r="AM391" s="6">
        <f>V391-AI391</f>
        <v>0.28230949338299999</v>
      </c>
      <c r="AN391" s="6">
        <f>V391-AJ391</f>
        <v>-2.1069303674999873E-2</v>
      </c>
      <c r="AO391">
        <f t="shared" si="40"/>
        <v>-0.10543209427799993</v>
      </c>
      <c r="AP391">
        <f>Y391-AH391</f>
        <v>-7.8851706110002473E-3</v>
      </c>
      <c r="AQ391">
        <f t="shared" si="41"/>
        <v>-1.3421629588999839E-2</v>
      </c>
      <c r="AR391">
        <f>AA391-AJ391</f>
        <v>1.1887192673000313E-2</v>
      </c>
      <c r="AS391" s="5">
        <f>V391-Y391</f>
        <v>0.16232299565900005</v>
      </c>
      <c r="AT391" s="5"/>
      <c r="AU391" s="5">
        <f>V391-Z391</f>
        <v>0.42290122182814616</v>
      </c>
      <c r="AV391" s="5"/>
      <c r="AW391" s="5">
        <f>V391-AA391</f>
        <v>-3.2956496348000186E-2</v>
      </c>
      <c r="AX391" s="5"/>
      <c r="AY391" s="5">
        <f>V391-AB391</f>
        <v>-9.4265776340122509E-2</v>
      </c>
      <c r="AZ391" s="5"/>
      <c r="BA391" s="5">
        <f>V391-AC391</f>
        <v>-0.39515758837199993</v>
      </c>
      <c r="BB391" s="5"/>
      <c r="BC391" s="5">
        <f>V391-AD391</f>
        <v>-0.17637071854299996</v>
      </c>
      <c r="BD391" s="5"/>
      <c r="BE391" s="5">
        <f>V391-AE391</f>
        <v>0.29573112297199983</v>
      </c>
      <c r="BF391" s="5"/>
      <c r="BG391" s="5">
        <f>V391-AF391</f>
        <v>0.28922497223700011</v>
      </c>
      <c r="BM391" s="6"/>
    </row>
    <row r="392" spans="1:65" x14ac:dyDescent="0.15">
      <c r="A392">
        <v>4037</v>
      </c>
      <c r="B392">
        <v>0</v>
      </c>
      <c r="C392">
        <v>2.0437881135945508E-3</v>
      </c>
      <c r="D392" t="s">
        <v>24</v>
      </c>
      <c r="E392">
        <v>0.02</v>
      </c>
      <c r="F392">
        <v>8.6346999999999993E-2</v>
      </c>
      <c r="G392">
        <v>3.3683939999999999</v>
      </c>
      <c r="H392">
        <v>0.19996700000000001</v>
      </c>
      <c r="I392">
        <v>1.3085</v>
      </c>
      <c r="J392">
        <f t="shared" si="36"/>
        <v>-3.912023005428146</v>
      </c>
      <c r="K392">
        <f t="shared" si="37"/>
        <v>-2.4493812173207141</v>
      </c>
      <c r="L392">
        <f t="shared" si="38"/>
        <v>1.2144360729109807</v>
      </c>
      <c r="M392">
        <f t="shared" si="39"/>
        <v>-1.609602926048098</v>
      </c>
      <c r="N392" s="1">
        <v>-1.0637527470000001</v>
      </c>
      <c r="O392" s="1">
        <v>0.52742288500000001</v>
      </c>
      <c r="P392" s="1">
        <v>-0.69904166899999998</v>
      </c>
      <c r="Q392" s="1">
        <v>-1.698970004</v>
      </c>
      <c r="R392" s="1">
        <v>0.231623565</v>
      </c>
      <c r="S392" s="1">
        <v>5.3649476000000001E-2</v>
      </c>
      <c r="T392" s="1">
        <v>1.2426483E-2</v>
      </c>
      <c r="U392" s="1">
        <v>2.878266E-3</v>
      </c>
      <c r="V392" s="1">
        <v>0.11677372699999999</v>
      </c>
      <c r="W392" s="1">
        <v>-0.11442596300000001</v>
      </c>
      <c r="X392" s="1">
        <v>-0.63521725799999995</v>
      </c>
      <c r="Y392">
        <f>-1.23-0.609*Q392-2.054*R392+1.501*O392</f>
        <v>0.12057968031099986</v>
      </c>
      <c r="Z392">
        <f>LOG(EXP(-2.885-0.575*J392+1.475*L392-6.802*R392))</f>
        <v>-0.18231554383914578</v>
      </c>
      <c r="AA392">
        <f>-0.206-4.187*R392+0.706*S392+2.293*T392-1.682*U392+1.177*O392-1.111*N392+0.549*P392</f>
        <v>0.30455350678900006</v>
      </c>
      <c r="AB392">
        <f>LOG10(EXP(-0.74-4.93*R392-19.91*S392+43.75*T392-30.12*U392-1.3*K392+1.04*L392+0.68*M392))</f>
        <v>0.37331047089944147</v>
      </c>
      <c r="AC392">
        <f>-0.391+0.23*W392-1.722*X392</f>
        <v>0.67652614678599998</v>
      </c>
      <c r="AD392">
        <f>-0.215+2.341*W392-1.438*X392</f>
        <v>0.4305712376209998</v>
      </c>
      <c r="AE392">
        <f>-2.429+1.433*W392-Q392+1.761*O392</f>
        <v>3.4789299506000182E-2</v>
      </c>
      <c r="AF392">
        <f>2.471*W392-0.917*Q392+1.48*O392-2.027</f>
        <v>2.8794808894999857E-2</v>
      </c>
      <c r="AG392">
        <f>-0.192+0.397*W392-1.615*X392</f>
        <v>0.7884487643589998</v>
      </c>
      <c r="AH392">
        <f>-1.166-0.597*Q392-2.065*R392+1.443*O392</f>
        <v>0.13105365371800015</v>
      </c>
      <c r="AI392">
        <f>-2.371+1.433*W392-0.996*Q392+1.696*O392</f>
        <v>5.1710931965000095E-2</v>
      </c>
      <c r="AJ392">
        <f>-0.19-4.841*R392+3.333*S392-1.523*T392+0.147*U392+1.173*O392-1.142*N392+0.553*P392</f>
        <v>0.29592423505800014</v>
      </c>
      <c r="AK392" s="6">
        <f>V392-AG392</f>
        <v>-0.6716750373589998</v>
      </c>
      <c r="AL392" s="6">
        <f>V392-AH392</f>
        <v>-1.4279926718000158E-2</v>
      </c>
      <c r="AM392" s="6">
        <f>V392-AI392</f>
        <v>6.5062795034999898E-2</v>
      </c>
      <c r="AN392" s="6">
        <f>V392-AJ392</f>
        <v>-0.17915050805800015</v>
      </c>
      <c r="AO392">
        <f t="shared" si="40"/>
        <v>-0.11192261757299982</v>
      </c>
      <c r="AP392">
        <f>Y392-AH392</f>
        <v>-1.0473973407000292E-2</v>
      </c>
      <c r="AQ392">
        <f t="shared" si="41"/>
        <v>-1.6921632458999913E-2</v>
      </c>
      <c r="AR392">
        <f>AA392-AJ392</f>
        <v>8.6292717309999212E-3</v>
      </c>
      <c r="AS392" s="5">
        <f>V392-Y392</f>
        <v>-3.8059533109998656E-3</v>
      </c>
      <c r="AT392" s="5"/>
      <c r="AU392" s="5">
        <f>V392-Z392</f>
        <v>0.29908927083914577</v>
      </c>
      <c r="AV392" s="5"/>
      <c r="AW392" s="5">
        <f>V392-AA392</f>
        <v>-0.18777977978900007</v>
      </c>
      <c r="AX392" s="5"/>
      <c r="AY392" s="5">
        <f>V392-AB392</f>
        <v>-0.25653674389944148</v>
      </c>
      <c r="AZ392" s="5"/>
      <c r="BA392" s="5">
        <f>V392-AC392</f>
        <v>-0.55975241978599999</v>
      </c>
      <c r="BB392" s="5"/>
      <c r="BC392" s="5">
        <f>V392-AD392</f>
        <v>-0.31379751062099981</v>
      </c>
      <c r="BD392" s="5"/>
      <c r="BE392" s="5">
        <f>V392-AE392</f>
        <v>8.1984427493999812E-2</v>
      </c>
      <c r="BF392" s="5"/>
      <c r="BG392" s="5">
        <f>V392-AF392</f>
        <v>8.7978918105000137E-2</v>
      </c>
      <c r="BM392" s="6"/>
    </row>
    <row r="393" spans="1:65" x14ac:dyDescent="0.15">
      <c r="A393">
        <v>8695</v>
      </c>
      <c r="B393">
        <v>0</v>
      </c>
      <c r="C393">
        <v>2.1001671946525402E-3</v>
      </c>
      <c r="D393" t="s">
        <v>23</v>
      </c>
      <c r="E393">
        <v>0.02</v>
      </c>
      <c r="F393">
        <v>3.1126000000000001E-2</v>
      </c>
      <c r="G393">
        <v>2.0170110000000001</v>
      </c>
      <c r="H393">
        <v>1.6126999999999999E-2</v>
      </c>
      <c r="I393">
        <v>0.10189999999999999</v>
      </c>
      <c r="J393">
        <f t="shared" si="36"/>
        <v>-3.912023005428146</v>
      </c>
      <c r="K393">
        <f t="shared" si="37"/>
        <v>-3.4697117961993187</v>
      </c>
      <c r="L393">
        <f t="shared" si="38"/>
        <v>0.70161671260122949</v>
      </c>
      <c r="M393">
        <f t="shared" si="39"/>
        <v>-4.1272603929837581</v>
      </c>
      <c r="N393" s="1">
        <v>-1.5068766870000001</v>
      </c>
      <c r="O393" s="1">
        <v>0.30470826699999998</v>
      </c>
      <c r="P393" s="1">
        <v>-1.792446414</v>
      </c>
      <c r="Q393" s="1">
        <v>-1.698970004</v>
      </c>
      <c r="R393" s="1">
        <v>0.64254963700000001</v>
      </c>
      <c r="S393" s="1">
        <v>0.412870036</v>
      </c>
      <c r="T393" s="1">
        <v>0.26528949200000002</v>
      </c>
      <c r="U393" s="1">
        <v>0.17046166700000001</v>
      </c>
      <c r="V393" s="1">
        <v>-0.99182581599999997</v>
      </c>
      <c r="W393" s="1">
        <v>-0.44678425799999999</v>
      </c>
      <c r="X393" s="1">
        <v>-0.19209331700000001</v>
      </c>
      <c r="Y393">
        <f>-1.23-0.609*Q393-2.054*R393+1.501*O393</f>
        <v>-1.0577571131950001</v>
      </c>
      <c r="Z393">
        <f>LOG(EXP(-2.885-0.575*J393+1.475*L393-6.802*R393))</f>
        <v>-1.7247244254943468</v>
      </c>
      <c r="AA393">
        <f>-0.206-4.187*R393+0.706*S393+2.293*T393-1.682*U393+1.177*O393-1.111*N393+0.549*P393</f>
        <v>-1.2345482552110001</v>
      </c>
      <c r="AB393">
        <f>LOG10(EXP(-0.74-4.93*R393-19.91*S393+43.75*T393-30.12*U393-1.3*K393+1.04*L393+0.68*M393))</f>
        <v>-1.3993544139056469</v>
      </c>
      <c r="AC393">
        <f>-0.391+0.23*W393-1.722*X393</f>
        <v>-0.162975687466</v>
      </c>
      <c r="AD393">
        <f>-0.215+2.341*W393-1.438*X393</f>
        <v>-0.98469175813200005</v>
      </c>
      <c r="AE393">
        <f>-2.429+1.433*W393-Q393+1.761*O393</f>
        <v>-0.83368057952699981</v>
      </c>
      <c r="AF393">
        <f>2.471*W393-0.917*Q393+1.48*O393-2.027</f>
        <v>-1.1220801726900003</v>
      </c>
      <c r="AG393">
        <f>-0.192+0.397*W393-1.615*X393</f>
        <v>-5.9142643470999956E-2</v>
      </c>
      <c r="AH393">
        <f>-1.166-0.597*Q393-2.065*R393+1.443*O393</f>
        <v>-1.038885878736</v>
      </c>
      <c r="AI393">
        <f>-2.371+1.433*W393-0.996*Q393+1.696*O393</f>
        <v>-0.80228249689799991</v>
      </c>
      <c r="AJ393">
        <f>-0.19-4.841*R393+3.333*S393-1.523*T393+0.147*U393+1.173*O393-1.142*N393+0.553*P393</f>
        <v>-1.2164118871930003</v>
      </c>
      <c r="AK393" s="6">
        <f>V393-AG393</f>
        <v>-0.93268317252900002</v>
      </c>
      <c r="AL393" s="6">
        <f>V393-AH393</f>
        <v>4.7060062736000052E-2</v>
      </c>
      <c r="AM393" s="6">
        <f>V393-AI393</f>
        <v>-0.18954331910200006</v>
      </c>
      <c r="AN393" s="6">
        <f>V393-AJ393</f>
        <v>0.22458607119300034</v>
      </c>
      <c r="AO393">
        <f t="shared" si="40"/>
        <v>-0.10383304399500004</v>
      </c>
      <c r="AP393">
        <f>Y393-AH393</f>
        <v>-1.8871234459000075E-2</v>
      </c>
      <c r="AQ393">
        <f t="shared" si="41"/>
        <v>-3.1398082628999902E-2</v>
      </c>
      <c r="AR393">
        <f>AA393-AJ393</f>
        <v>-1.8136368017999782E-2</v>
      </c>
      <c r="AS393" s="5">
        <f>V393-Y393</f>
        <v>6.5931297195000127E-2</v>
      </c>
      <c r="AT393" s="5"/>
      <c r="AU393" s="5">
        <f>V393-Z393</f>
        <v>0.73289860949434682</v>
      </c>
      <c r="AV393" s="5"/>
      <c r="AW393" s="5">
        <f>V393-AA393</f>
        <v>0.24272243921100012</v>
      </c>
      <c r="AX393" s="5"/>
      <c r="AY393" s="5">
        <f>V393-AB393</f>
        <v>0.40752859790564688</v>
      </c>
      <c r="AZ393" s="5"/>
      <c r="BA393" s="5">
        <f>V393-AC393</f>
        <v>-0.82885012853399997</v>
      </c>
      <c r="BB393" s="5"/>
      <c r="BC393" s="5">
        <f>V393-AD393</f>
        <v>-7.1340578679999211E-3</v>
      </c>
      <c r="BD393" s="5"/>
      <c r="BE393" s="5">
        <f>V393-AE393</f>
        <v>-0.15814523647300016</v>
      </c>
      <c r="BF393" s="5"/>
      <c r="BG393" s="5">
        <f>V393-AF393</f>
        <v>0.13025435669000029</v>
      </c>
      <c r="BM393" s="6"/>
    </row>
    <row r="394" spans="1:65" x14ac:dyDescent="0.15">
      <c r="A394">
        <v>3921</v>
      </c>
      <c r="B394">
        <v>0</v>
      </c>
      <c r="C394">
        <v>2.1221493710749024E-3</v>
      </c>
      <c r="D394" t="s">
        <v>23</v>
      </c>
      <c r="E394">
        <v>0.02</v>
      </c>
      <c r="F394">
        <v>9.1370999999999994E-2</v>
      </c>
      <c r="G394">
        <v>7.7078150000000001</v>
      </c>
      <c r="H394">
        <v>0.166715</v>
      </c>
      <c r="I394">
        <v>2.8139000000000003</v>
      </c>
      <c r="J394">
        <f t="shared" si="36"/>
        <v>-3.912023005428146</v>
      </c>
      <c r="K394">
        <f t="shared" si="37"/>
        <v>-2.3928271375201713</v>
      </c>
      <c r="L394">
        <f t="shared" si="38"/>
        <v>2.0422347492262078</v>
      </c>
      <c r="M394">
        <f t="shared" si="39"/>
        <v>-1.791469511269927</v>
      </c>
      <c r="N394" s="1">
        <v>-1.0391916219999999</v>
      </c>
      <c r="O394" s="1">
        <v>0.88693128200000004</v>
      </c>
      <c r="P394" s="1">
        <v>-0.77802532300000005</v>
      </c>
      <c r="Q394" s="1">
        <v>-1.698970004</v>
      </c>
      <c r="R394" s="1">
        <v>0.218887831</v>
      </c>
      <c r="S394" s="1">
        <v>4.7911883000000002E-2</v>
      </c>
      <c r="T394" s="1">
        <v>1.0487328000000001E-2</v>
      </c>
      <c r="U394" s="1">
        <v>2.2955480000000001E-3</v>
      </c>
      <c r="V394" s="1">
        <v>0.449308659</v>
      </c>
      <c r="W394" s="1">
        <v>-0.107286596</v>
      </c>
      <c r="X394" s="1">
        <v>-0.65977838200000005</v>
      </c>
      <c r="Y394">
        <f>-1.23-0.609*Q394-2.054*R394+1.501*O394</f>
        <v>0.68636098184399996</v>
      </c>
      <c r="Z394">
        <f>LOG(EXP(-2.885-0.575*J394+1.475*L394-6.802*R394))</f>
        <v>0.38558160541784459</v>
      </c>
      <c r="AA394">
        <f>-0.206-4.187*R394+0.706*S394+2.293*T394-1.682*U394+1.177*O394-1.111*N394+0.549*P394</f>
        <v>0.70285288099800014</v>
      </c>
      <c r="AB394">
        <f>LOG10(EXP(-0.74-4.93*R394-19.91*S394+43.75*T394-30.12*U394-1.3*K394+1.04*L394+0.68*M394))</f>
        <v>0.70921863090171222</v>
      </c>
      <c r="AC394">
        <f>-0.391+0.23*W394-1.722*X394</f>
        <v>0.72046245672400011</v>
      </c>
      <c r="AD394">
        <f>-0.215+2.341*W394-1.438*X394</f>
        <v>0.48260339208000003</v>
      </c>
      <c r="AE394">
        <f>-2.429+1.433*W394-Q394+1.761*O394</f>
        <v>0.67811429953400015</v>
      </c>
      <c r="AF394">
        <f>2.471*W394-0.917*Q394+1.48*O394-2.027</f>
        <v>0.57850861231200001</v>
      </c>
      <c r="AG394">
        <f>-0.192+0.397*W394-1.615*X394</f>
        <v>0.83094930831800007</v>
      </c>
      <c r="AH394">
        <f>-1.166-0.597*Q394-2.065*R394+1.443*O394</f>
        <v>0.6761235612990002</v>
      </c>
      <c r="AI394">
        <f>-2.371+1.433*W394-0.996*Q394+1.696*O394</f>
        <v>0.67166788618800011</v>
      </c>
      <c r="AJ394">
        <f>-0.19-4.841*R394+3.333*S394-1.523*T394+0.147*U394+1.173*O394-1.142*N394+0.553*P394</f>
        <v>0.69129878367099973</v>
      </c>
      <c r="AK394" s="6">
        <f>V394-AG394</f>
        <v>-0.38164064931800007</v>
      </c>
      <c r="AL394" s="6">
        <f>V394-AH394</f>
        <v>-0.2268149022990002</v>
      </c>
      <c r="AM394" s="6">
        <f>V394-AI394</f>
        <v>-0.22235922718800011</v>
      </c>
      <c r="AN394" s="6">
        <f>V394-AJ394</f>
        <v>-0.24199012467099973</v>
      </c>
      <c r="AO394">
        <f t="shared" si="40"/>
        <v>-0.11048685159399996</v>
      </c>
      <c r="AP394">
        <f>Y394-AH394</f>
        <v>1.0237420544999765E-2</v>
      </c>
      <c r="AQ394">
        <f t="shared" si="41"/>
        <v>6.4464133460000461E-3</v>
      </c>
      <c r="AR394">
        <f>AA394-AJ394</f>
        <v>1.1554097327000412E-2</v>
      </c>
      <c r="AS394" s="5">
        <f>V394-Y394</f>
        <v>-0.23705232284399996</v>
      </c>
      <c r="AT394" s="5"/>
      <c r="AU394" s="5">
        <f>V394-Z394</f>
        <v>6.3727053582155413E-2</v>
      </c>
      <c r="AV394" s="5"/>
      <c r="AW394" s="5">
        <f>V394-AA394</f>
        <v>-0.25354422199800014</v>
      </c>
      <c r="AX394" s="5"/>
      <c r="AY394" s="5">
        <f>V394-AB394</f>
        <v>-0.25990997190171222</v>
      </c>
      <c r="AZ394" s="5"/>
      <c r="BA394" s="5">
        <f>V394-AC394</f>
        <v>-0.27115379772400011</v>
      </c>
      <c r="BB394" s="5"/>
      <c r="BC394" s="5">
        <f>V394-AD394</f>
        <v>-3.3294733080000027E-2</v>
      </c>
      <c r="BD394" s="5"/>
      <c r="BE394" s="5">
        <f>V394-AE394</f>
        <v>-0.22880564053400015</v>
      </c>
      <c r="BF394" s="5"/>
      <c r="BG394" s="5">
        <f>V394-AF394</f>
        <v>-0.12919995331200002</v>
      </c>
      <c r="BM394" s="6"/>
    </row>
    <row r="395" spans="1:65" x14ac:dyDescent="0.15">
      <c r="A395">
        <v>3921</v>
      </c>
      <c r="B395">
        <v>0</v>
      </c>
      <c r="C395">
        <v>2.1221493710749024E-3</v>
      </c>
      <c r="D395" t="s">
        <v>24</v>
      </c>
      <c r="E395">
        <v>0.02</v>
      </c>
      <c r="F395">
        <v>0.119056</v>
      </c>
      <c r="G395">
        <v>3.4841479999999998</v>
      </c>
      <c r="H395">
        <v>0.17339299999999999</v>
      </c>
      <c r="I395">
        <v>2.1187999999999998</v>
      </c>
      <c r="J395">
        <f t="shared" si="36"/>
        <v>-3.912023005428146</v>
      </c>
      <c r="K395">
        <f t="shared" si="37"/>
        <v>-2.1281613083272317</v>
      </c>
      <c r="L395">
        <f t="shared" si="38"/>
        <v>1.2482235379961621</v>
      </c>
      <c r="M395">
        <f t="shared" si="39"/>
        <v>-1.7521945845393612</v>
      </c>
      <c r="N395" s="1">
        <v>-0.924248713</v>
      </c>
      <c r="O395" s="1">
        <v>0.54209659499999996</v>
      </c>
      <c r="P395" s="1">
        <v>-0.760968439</v>
      </c>
      <c r="Q395" s="1">
        <v>-1.698970004</v>
      </c>
      <c r="R395" s="1">
        <v>0.16798817399999999</v>
      </c>
      <c r="S395" s="1">
        <v>2.8220025999999999E-2</v>
      </c>
      <c r="T395" s="1">
        <v>4.7406310000000004E-3</v>
      </c>
      <c r="U395" s="1">
        <v>7.9637000000000002E-4</v>
      </c>
      <c r="V395" s="1">
        <v>0.32608996400000001</v>
      </c>
      <c r="W395" s="1">
        <v>-7.9870500999999997E-2</v>
      </c>
      <c r="X395" s="1">
        <v>-0.77472129199999995</v>
      </c>
      <c r="Y395">
        <f>-1.23-0.609*Q395-2.054*R395+1.501*O395</f>
        <v>0.27331201213499989</v>
      </c>
      <c r="Z395">
        <f>LOG(EXP(-2.885-0.575*J395+1.475*L395-6.802*R395))</f>
        <v>2.7311645206454127E-2</v>
      </c>
      <c r="AA395">
        <f>-0.206-4.187*R395+0.706*S395+2.293*T395-1.682*U395+1.177*O395-1.111*N395+0.549*P395</f>
        <v>0.36720396580800008</v>
      </c>
      <c r="AB395">
        <f>LOG10(EXP(-0.74-4.93*R395-19.91*S395+43.75*T395-30.12*U395-1.3*K395+1.04*L395+0.68*M395))</f>
        <v>0.40243611063239015</v>
      </c>
      <c r="AC395">
        <f>-0.391+0.23*W395-1.722*X395</f>
        <v>0.92469984959399976</v>
      </c>
      <c r="AD395">
        <f>-0.215+2.341*W395-1.438*X395</f>
        <v>0.71207237505499998</v>
      </c>
      <c r="AE395">
        <f>-2.429+1.433*W395-Q395+1.761*O395</f>
        <v>0.11014767986200003</v>
      </c>
      <c r="AF395">
        <f>2.471*W395-0.917*Q395+1.48*O395-2.027</f>
        <v>0.13589844629699988</v>
      </c>
      <c r="AG395">
        <f>-0.192+0.397*W395-1.615*X395</f>
        <v>1.0274662976829998</v>
      </c>
      <c r="AH395">
        <f>-1.166-0.597*Q395-2.065*R395+1.443*O395</f>
        <v>0.2836348996630001</v>
      </c>
      <c r="AI395">
        <f>-2.371+1.433*W395-0.996*Q395+1.696*O395</f>
        <v>0.126115521171</v>
      </c>
      <c r="AJ395">
        <f>-0.19-4.841*R395+3.333*S395-1.523*T395+0.147*U395+1.173*O395-1.142*N395+0.553*P395</f>
        <v>0.3542794711149998</v>
      </c>
      <c r="AK395" s="6">
        <f>V395-AG395</f>
        <v>-0.70137633368299979</v>
      </c>
      <c r="AL395" s="6">
        <f>V395-AH395</f>
        <v>4.2455064336999915E-2</v>
      </c>
      <c r="AM395" s="6">
        <f>V395-AI395</f>
        <v>0.19997444282900001</v>
      </c>
      <c r="AN395" s="6">
        <f>V395-AJ395</f>
        <v>-2.818950711499979E-2</v>
      </c>
      <c r="AO395">
        <f t="shared" si="40"/>
        <v>-0.10276644808900004</v>
      </c>
      <c r="AP395">
        <f>Y395-AH395</f>
        <v>-1.0322887528000202E-2</v>
      </c>
      <c r="AQ395">
        <f t="shared" si="41"/>
        <v>-1.5967841308999975E-2</v>
      </c>
      <c r="AR395">
        <f>AA395-AJ395</f>
        <v>1.2924494693000277E-2</v>
      </c>
      <c r="AS395" s="5">
        <f>V395-Y395</f>
        <v>5.2777951865000117E-2</v>
      </c>
      <c r="AT395" s="5"/>
      <c r="AU395" s="5">
        <f>V395-Z395</f>
        <v>0.29877831879354588</v>
      </c>
      <c r="AV395" s="5"/>
      <c r="AW395" s="5">
        <f>V395-AA395</f>
        <v>-4.1114001808000067E-2</v>
      </c>
      <c r="AX395" s="5"/>
      <c r="AY395" s="5">
        <f>V395-AB395</f>
        <v>-7.6346146632390144E-2</v>
      </c>
      <c r="AZ395" s="5"/>
      <c r="BA395" s="5">
        <f>V395-AC395</f>
        <v>-0.59860988559399975</v>
      </c>
      <c r="BB395" s="5"/>
      <c r="BC395" s="5">
        <f>V395-AD395</f>
        <v>-0.38598241105499997</v>
      </c>
      <c r="BD395" s="5"/>
      <c r="BE395" s="5">
        <f>V395-AE395</f>
        <v>0.21594228413799998</v>
      </c>
      <c r="BF395" s="5"/>
      <c r="BG395" s="5">
        <f>V395-AF395</f>
        <v>0.19019151770300013</v>
      </c>
      <c r="BM395" s="6"/>
    </row>
    <row r="396" spans="1:65" x14ac:dyDescent="0.15">
      <c r="A396">
        <v>3760</v>
      </c>
      <c r="B396">
        <v>0</v>
      </c>
      <c r="C396">
        <v>2.2282649873148473E-3</v>
      </c>
      <c r="D396" t="s">
        <v>23</v>
      </c>
      <c r="E396">
        <v>0.02</v>
      </c>
      <c r="F396">
        <v>0.16481799999999999</v>
      </c>
      <c r="G396">
        <v>7.6338179999999998</v>
      </c>
      <c r="H396">
        <v>0.69450199999999995</v>
      </c>
      <c r="I396">
        <v>21.613900000000001</v>
      </c>
      <c r="J396">
        <f t="shared" si="36"/>
        <v>-3.912023005428146</v>
      </c>
      <c r="K396">
        <f t="shared" si="37"/>
        <v>-1.8029134441702253</v>
      </c>
      <c r="L396">
        <f t="shared" si="38"/>
        <v>2.0325881133262422</v>
      </c>
      <c r="M396">
        <f t="shared" si="39"/>
        <v>-0.36456023702226675</v>
      </c>
      <c r="N396" s="1">
        <v>-0.78299536000000003</v>
      </c>
      <c r="O396" s="1">
        <v>0.88274180199999996</v>
      </c>
      <c r="P396" s="1">
        <v>-0.15832649900000001</v>
      </c>
      <c r="Q396" s="1">
        <v>-1.698970004</v>
      </c>
      <c r="R396" s="1">
        <v>0.121345969</v>
      </c>
      <c r="S396" s="1">
        <v>1.4724844000000001E-2</v>
      </c>
      <c r="T396" s="1">
        <v>1.786801E-3</v>
      </c>
      <c r="U396" s="1">
        <v>2.1682099999999999E-4</v>
      </c>
      <c r="V396" s="1">
        <v>1.334733138</v>
      </c>
      <c r="W396" s="1">
        <v>-5.6182094000000002E-2</v>
      </c>
      <c r="X396" s="1">
        <v>-0.91597464399999995</v>
      </c>
      <c r="Y396">
        <f>-1.23-0.609*Q396-2.054*R396+1.501*O396</f>
        <v>0.88042355691199981</v>
      </c>
      <c r="Z396">
        <f>LOG(EXP(-2.885-0.575*J396+1.475*L396-6.802*R396))</f>
        <v>0.66754771357471232</v>
      </c>
      <c r="AA396">
        <f>-0.206-4.187*R396+0.706*S396+2.293*T396-1.682*U396+1.177*O396-1.111*N396+0.549*P396</f>
        <v>1.1220263073950001</v>
      </c>
      <c r="AB396">
        <f>LOG10(EXP(-0.74-4.93*R396-19.91*S396+43.75*T396-30.12*U396-1.3*K396+1.04*L396+0.68*M396))</f>
        <v>1.1508859265129865</v>
      </c>
      <c r="AC396">
        <f>-0.391+0.23*W396-1.722*X396</f>
        <v>1.1733864553479998</v>
      </c>
      <c r="AD396">
        <f>-0.215+2.341*W396-1.438*X396</f>
        <v>0.9706492560179999</v>
      </c>
      <c r="AE396">
        <f>-2.429+1.433*W396-Q396+1.761*O396</f>
        <v>0.74396937662000018</v>
      </c>
      <c r="AF396">
        <f>2.471*W396-0.917*Q396+1.48*O396-2.027</f>
        <v>0.69858740635400007</v>
      </c>
      <c r="AG396">
        <f>-0.192+0.397*W396-1.615*X396</f>
        <v>1.2649947587419998</v>
      </c>
      <c r="AH396">
        <f>-1.166-0.597*Q396-2.065*R396+1.443*O396</f>
        <v>0.87150208668899998</v>
      </c>
      <c r="AI396">
        <f>-2.371+1.433*W396-0.996*Q396+1.696*O396</f>
        <v>0.73779527947400014</v>
      </c>
      <c r="AJ396">
        <f>-0.19-4.841*R396+3.333*S396-1.523*T396+0.147*U396+1.173*O396-1.142*N396+0.553*P396</f>
        <v>1.1110349248059999</v>
      </c>
      <c r="AK396" s="6">
        <f>V396-AG396</f>
        <v>6.9738379258000194E-2</v>
      </c>
      <c r="AL396" s="6">
        <f>V396-AH396</f>
        <v>0.46323105131100006</v>
      </c>
      <c r="AM396" s="6">
        <f>V396-AI396</f>
        <v>0.5969378585259999</v>
      </c>
      <c r="AN396" s="6">
        <f>V396-AJ396</f>
        <v>0.22369821319400018</v>
      </c>
      <c r="AO396">
        <f t="shared" si="40"/>
        <v>-9.1608303394000057E-2</v>
      </c>
      <c r="AP396">
        <f>Y396-AH396</f>
        <v>8.9214702229998277E-3</v>
      </c>
      <c r="AQ396">
        <f t="shared" si="41"/>
        <v>6.1740971460000349E-3</v>
      </c>
      <c r="AR396">
        <f>AA396-AJ396</f>
        <v>1.0991382589000231E-2</v>
      </c>
      <c r="AS396" s="5">
        <f>V396-Y396</f>
        <v>0.45430958108800024</v>
      </c>
      <c r="AT396" s="5"/>
      <c r="AU396" s="5">
        <f>V396-Z396</f>
        <v>0.66718542442528772</v>
      </c>
      <c r="AV396" s="5"/>
      <c r="AW396" s="5">
        <f>V396-AA396</f>
        <v>0.21270683060499995</v>
      </c>
      <c r="AX396" s="5"/>
      <c r="AY396" s="5">
        <f>V396-AB396</f>
        <v>0.18384721148701355</v>
      </c>
      <c r="AZ396" s="5"/>
      <c r="BA396" s="5">
        <f>V396-AC396</f>
        <v>0.16134668265200025</v>
      </c>
      <c r="BB396" s="5"/>
      <c r="BC396" s="5">
        <f>V396-AD396</f>
        <v>0.36408388198200015</v>
      </c>
      <c r="BD396" s="5"/>
      <c r="BE396" s="5">
        <f>V396-AE396</f>
        <v>0.59076376137999986</v>
      </c>
      <c r="BF396" s="5"/>
      <c r="BG396" s="5">
        <f>V396-AF396</f>
        <v>0.63614573164599997</v>
      </c>
      <c r="BM396" s="6"/>
    </row>
    <row r="397" spans="1:65" x14ac:dyDescent="0.15">
      <c r="A397">
        <v>3760</v>
      </c>
      <c r="B397">
        <v>0</v>
      </c>
      <c r="C397">
        <v>2.2282649873148473E-3</v>
      </c>
      <c r="D397" t="s">
        <v>23</v>
      </c>
      <c r="E397">
        <v>0.1</v>
      </c>
      <c r="F397">
        <v>0.16481799999999999</v>
      </c>
      <c r="G397">
        <v>7.6338179999999998</v>
      </c>
      <c r="H397">
        <v>0.69450199999999995</v>
      </c>
      <c r="I397">
        <v>0.14100000000000001</v>
      </c>
      <c r="J397">
        <f t="shared" si="36"/>
        <v>-2.3025850929940455</v>
      </c>
      <c r="K397">
        <f t="shared" si="37"/>
        <v>-1.8029134441702253</v>
      </c>
      <c r="L397">
        <f t="shared" si="38"/>
        <v>2.0325881133262422</v>
      </c>
      <c r="M397">
        <f t="shared" si="39"/>
        <v>-0.36456023702226675</v>
      </c>
      <c r="N397" s="1">
        <v>-0.78299536000000003</v>
      </c>
      <c r="O397" s="1">
        <v>0.88274180199999996</v>
      </c>
      <c r="P397" s="1">
        <v>-0.15832649900000001</v>
      </c>
      <c r="Q397" s="1">
        <v>-1</v>
      </c>
      <c r="R397" s="1">
        <v>0.60672984699999999</v>
      </c>
      <c r="S397" s="1">
        <v>0.36812110799999997</v>
      </c>
      <c r="T397" s="1">
        <v>0.22335006399999999</v>
      </c>
      <c r="U397" s="1">
        <v>0.13551315</v>
      </c>
      <c r="V397" s="1">
        <v>-0.85078088699999999</v>
      </c>
      <c r="W397" s="1">
        <v>-0.405309013</v>
      </c>
      <c r="X397" s="1">
        <v>-0.21700464</v>
      </c>
      <c r="Y397">
        <f>-1.23-0.609*Q397-2.054*R397+1.501*O397</f>
        <v>-0.54222766093599994</v>
      </c>
      <c r="Z397">
        <f>LOG(EXP(-2.885-0.575*J397+1.475*L397-6.802*R397))</f>
        <v>-1.1682185087755068</v>
      </c>
      <c r="AA397">
        <f>-0.206-4.187*R397+0.706*S397+2.293*T397-1.682*U397+1.177*O397-1.111*N397+0.549*P397</f>
        <v>-0.38030209072600007</v>
      </c>
      <c r="AB397">
        <f>LOG10(EXP(-0.74-4.93*R397-19.91*S397+43.75*T397-30.12*U397-1.3*K397+1.04*L397+0.68*M397))</f>
        <v>-0.50412123027131828</v>
      </c>
      <c r="AC397">
        <f>-0.391+0.23*W397-1.722*X397</f>
        <v>-0.11053908291000003</v>
      </c>
      <c r="AD397">
        <f>-0.215+2.341*W397-1.438*X397</f>
        <v>-0.85177572711300009</v>
      </c>
      <c r="AE397">
        <f>-2.429+1.433*W397-Q397+1.761*O397</f>
        <v>-0.45529950230699989</v>
      </c>
      <c r="AF397">
        <f>2.471*W397-0.917*Q397+1.48*O397-2.027</f>
        <v>-0.80506070416300024</v>
      </c>
      <c r="AG397">
        <f>-0.192+0.397*W397-1.615*X397</f>
        <v>-2.4451845610000134E-3</v>
      </c>
      <c r="AH397">
        <f>-1.166-0.597*Q397-2.065*R397+1.443*O397</f>
        <v>-0.54810071376899994</v>
      </c>
      <c r="AI397">
        <f>-2.371+1.433*W397-0.996*Q397+1.696*O397</f>
        <v>-0.45867771943699998</v>
      </c>
      <c r="AJ397">
        <f>-0.19-4.841*R397+3.333*S397-1.523*T397+0.147*U397+1.173*O397-1.142*N397+0.553*P397</f>
        <v>-0.37839096986600057</v>
      </c>
      <c r="AK397" s="6">
        <f>V397-AG397</f>
        <v>-0.84833570243899992</v>
      </c>
      <c r="AL397" s="6">
        <f>V397-AH397</f>
        <v>-0.30268017323100005</v>
      </c>
      <c r="AM397" s="6">
        <f>V397-AI397</f>
        <v>-0.39210316756300001</v>
      </c>
      <c r="AN397" s="6">
        <f>V397-AJ397</f>
        <v>-0.47238991713399942</v>
      </c>
      <c r="AO397">
        <f t="shared" si="40"/>
        <v>-0.10809389834900002</v>
      </c>
      <c r="AP397">
        <f>Y397-AH397</f>
        <v>5.873052832999992E-3</v>
      </c>
      <c r="AQ397">
        <f t="shared" si="41"/>
        <v>3.3782171300000829E-3</v>
      </c>
      <c r="AR397">
        <f>AA397-AJ397</f>
        <v>-1.9111208599995044E-3</v>
      </c>
      <c r="AS397" s="5">
        <f>V397-Y397</f>
        <v>-0.30855322606400004</v>
      </c>
      <c r="AT397" s="5"/>
      <c r="AU397" s="5">
        <f>V397-Z397</f>
        <v>0.31743762177550683</v>
      </c>
      <c r="AV397" s="5"/>
      <c r="AW397" s="5">
        <f>V397-AA397</f>
        <v>-0.47047879627399991</v>
      </c>
      <c r="AX397" s="5"/>
      <c r="AY397" s="5">
        <f>V397-AB397</f>
        <v>-0.34665965672868171</v>
      </c>
      <c r="AZ397" s="5"/>
      <c r="BA397" s="5">
        <f>V397-AC397</f>
        <v>-0.74024180408999996</v>
      </c>
      <c r="BB397" s="5"/>
      <c r="BC397" s="5">
        <f>V397-AD397</f>
        <v>9.9484011300010611E-4</v>
      </c>
      <c r="BD397" s="5"/>
      <c r="BE397" s="5">
        <f>V397-AE397</f>
        <v>-0.39548138469300009</v>
      </c>
      <c r="BF397" s="5"/>
      <c r="BG397" s="5">
        <f>V397-AF397</f>
        <v>-4.5720182836999745E-2</v>
      </c>
      <c r="BM397" s="6"/>
    </row>
    <row r="398" spans="1:65" x14ac:dyDescent="0.15">
      <c r="A398">
        <v>3760</v>
      </c>
      <c r="B398">
        <v>0</v>
      </c>
      <c r="C398">
        <v>2.2282649873148473E-3</v>
      </c>
      <c r="D398" t="s">
        <v>24</v>
      </c>
      <c r="E398">
        <v>0.02</v>
      </c>
      <c r="F398">
        <v>0.191858</v>
      </c>
      <c r="G398">
        <v>13.932194000000001</v>
      </c>
      <c r="H398">
        <v>0.74498200000000003</v>
      </c>
      <c r="I398">
        <v>24.625299999999999</v>
      </c>
      <c r="J398">
        <f t="shared" si="36"/>
        <v>-3.912023005428146</v>
      </c>
      <c r="K398">
        <f t="shared" si="37"/>
        <v>-1.6509997639143639</v>
      </c>
      <c r="L398">
        <f t="shared" si="38"/>
        <v>2.6342022771842966</v>
      </c>
      <c r="M398">
        <f t="shared" si="39"/>
        <v>-0.29439522196828644</v>
      </c>
      <c r="N398" s="1">
        <v>-0.71702008699999997</v>
      </c>
      <c r="O398" s="1">
        <v>1.1440195129999999</v>
      </c>
      <c r="P398" s="1">
        <v>-0.12785421999999999</v>
      </c>
      <c r="Q398" s="1">
        <v>-1.698970004</v>
      </c>
      <c r="R398" s="1">
        <v>0.104243764</v>
      </c>
      <c r="S398" s="1">
        <v>1.0866762E-2</v>
      </c>
      <c r="T398" s="1">
        <v>1.1327920000000001E-3</v>
      </c>
      <c r="U398" s="1">
        <v>1.18087E-4</v>
      </c>
      <c r="V398" s="1">
        <v>1.3913815300000001</v>
      </c>
      <c r="W398" s="1">
        <v>-4.7810159999999997E-2</v>
      </c>
      <c r="X398" s="1">
        <v>-0.98194991700000001</v>
      </c>
      <c r="Y398">
        <f>-1.23-0.609*Q398-2.054*R398+1.501*O398</f>
        <v>1.3077293301929998</v>
      </c>
      <c r="Z398">
        <f>LOG(EXP(-2.885-0.575*J398+1.475*L398-6.802*R398))</f>
        <v>1.1034534671360319</v>
      </c>
      <c r="AA398">
        <f>-0.206-4.187*R398+0.706*S398+2.293*T398-1.682*U398+1.177*O398-1.111*N398+0.549*P398</f>
        <v>1.440530480504</v>
      </c>
      <c r="AB398">
        <f>LOG10(EXP(-0.74-4.93*R398-19.91*S398+43.75*T398-30.12*U398-1.3*K398+1.04*L398+0.68*M398))</f>
        <v>1.4164102781544154</v>
      </c>
      <c r="AC398">
        <f>-0.391+0.23*W398-1.722*X398</f>
        <v>1.2889214202739998</v>
      </c>
      <c r="AD398">
        <f>-0.215+2.341*W398-1.438*X398</f>
        <v>1.0851203960859999</v>
      </c>
      <c r="AE398">
        <f>-2.429+1.433*W398-Q398+1.761*O398</f>
        <v>1.2160764071129999</v>
      </c>
      <c r="AF398">
        <f>2.471*W398-0.917*Q398+1.48*O398-2.027</f>
        <v>1.1059654675479997</v>
      </c>
      <c r="AG398">
        <f>-0.192+0.397*W398-1.615*X398</f>
        <v>1.3748684824350001</v>
      </c>
      <c r="AH398">
        <f>-1.166-0.597*Q398-2.065*R398+1.443*O398</f>
        <v>1.2838418769870001</v>
      </c>
      <c r="AI398">
        <f>-2.371+1.433*W398-0.996*Q398+1.696*O398</f>
        <v>1.1929192587519999</v>
      </c>
      <c r="AJ398">
        <f>-0.19-4.841*R398+3.333*S398-1.523*T398+0.147*U398+1.173*O398-1.142*N398+0.553*P398</f>
        <v>1.4299354172379999</v>
      </c>
      <c r="AK398" s="6">
        <f>V398-AG398</f>
        <v>1.6513047564999939E-2</v>
      </c>
      <c r="AL398" s="6">
        <f>V398-AH398</f>
        <v>0.10753965301299995</v>
      </c>
      <c r="AM398" s="6">
        <f>V398-AI398</f>
        <v>0.1984622712480002</v>
      </c>
      <c r="AN398" s="6">
        <f>V398-AJ398</f>
        <v>-3.8553887237999795E-2</v>
      </c>
      <c r="AO398">
        <f t="shared" si="40"/>
        <v>-8.5947062161000343E-2</v>
      </c>
      <c r="AP398">
        <f>Y398-AH398</f>
        <v>2.3887453205999609E-2</v>
      </c>
      <c r="AQ398">
        <f t="shared" si="41"/>
        <v>2.3157148361000024E-2</v>
      </c>
      <c r="AR398">
        <f>AA398-AJ398</f>
        <v>1.0595063266000126E-2</v>
      </c>
      <c r="AS398" s="5">
        <f>V398-Y398</f>
        <v>8.3652199807000338E-2</v>
      </c>
      <c r="AT398" s="5"/>
      <c r="AU398" s="5">
        <f>V398-Z398</f>
        <v>0.28792806286396821</v>
      </c>
      <c r="AV398" s="5"/>
      <c r="AW398" s="5">
        <f>V398-AA398</f>
        <v>-4.9148950503999922E-2</v>
      </c>
      <c r="AX398" s="5"/>
      <c r="AY398" s="5">
        <f>V398-AB398</f>
        <v>-2.5028748154415359E-2</v>
      </c>
      <c r="AZ398" s="5"/>
      <c r="BA398" s="5">
        <f>V398-AC398</f>
        <v>0.10246010972600028</v>
      </c>
      <c r="BB398" s="5"/>
      <c r="BC398" s="5">
        <f>V398-AD398</f>
        <v>0.30626113391400023</v>
      </c>
      <c r="BD398" s="5"/>
      <c r="BE398" s="5">
        <f>V398-AE398</f>
        <v>0.17530512288700018</v>
      </c>
      <c r="BF398" s="5"/>
      <c r="BG398" s="5">
        <f>V398-AF398</f>
        <v>0.28541606245200035</v>
      </c>
      <c r="BM398" s="6"/>
    </row>
    <row r="399" spans="1:65" x14ac:dyDescent="0.15">
      <c r="A399">
        <v>3760</v>
      </c>
      <c r="B399">
        <v>0</v>
      </c>
      <c r="C399">
        <v>2.2282649873148473E-3</v>
      </c>
      <c r="D399" t="s">
        <v>24</v>
      </c>
      <c r="E399">
        <v>0.15</v>
      </c>
      <c r="F399">
        <v>0.191858</v>
      </c>
      <c r="G399">
        <v>13.932194000000001</v>
      </c>
      <c r="H399">
        <v>0.74498200000000003</v>
      </c>
      <c r="I399">
        <v>0.27260000000000001</v>
      </c>
      <c r="J399">
        <f t="shared" si="36"/>
        <v>-1.8971199848858813</v>
      </c>
      <c r="K399">
        <f t="shared" si="37"/>
        <v>-1.6509997639143639</v>
      </c>
      <c r="L399">
        <f t="shared" si="38"/>
        <v>2.6342022771842966</v>
      </c>
      <c r="M399">
        <f t="shared" si="39"/>
        <v>-0.29439522196828644</v>
      </c>
      <c r="N399" s="1">
        <v>-0.71702008699999997</v>
      </c>
      <c r="O399" s="1">
        <v>1.1440195129999999</v>
      </c>
      <c r="P399" s="1">
        <v>-0.12785421999999999</v>
      </c>
      <c r="Q399" s="1">
        <v>-0.823908741</v>
      </c>
      <c r="R399" s="1">
        <v>0.78182822699999999</v>
      </c>
      <c r="S399" s="1">
        <v>0.61125537699999999</v>
      </c>
      <c r="T399" s="1">
        <v>0.477896708</v>
      </c>
      <c r="U399" s="1">
        <v>0.37363313599999998</v>
      </c>
      <c r="V399" s="1">
        <v>-0.56447414900000004</v>
      </c>
      <c r="W399" s="1">
        <v>-0.66120143899999995</v>
      </c>
      <c r="X399" s="1">
        <v>-0.106888654</v>
      </c>
      <c r="Y399">
        <f>-1.23-0.609*Q399-2.054*R399+1.501*O399</f>
        <v>-0.61694146597599997</v>
      </c>
      <c r="Z399">
        <f>LOG(EXP(-2.885-0.575*J399+1.475*L399-6.802*R399))</f>
        <v>-1.4013394161698951</v>
      </c>
      <c r="AA399">
        <f>-0.206-4.187*R399+0.706*S399+2.293*T399-1.682*U399+1.177*O399-1.111*N399+0.549*P399</f>
        <v>-0.50767395691700035</v>
      </c>
      <c r="AB399">
        <f>LOG10(EXP(-0.74-4.93*R399-19.91*S399+43.75*T399-30.12*U399-1.3*K399+1.04*L399+0.68*M399))</f>
        <v>-1.0530231840097997</v>
      </c>
      <c r="AC399">
        <f>-0.391+0.23*W399-1.722*X399</f>
        <v>-0.35901406878199993</v>
      </c>
      <c r="AD399">
        <f>-0.215+2.341*W399-1.438*X399</f>
        <v>-1.609166684247</v>
      </c>
      <c r="AE399">
        <f>-2.429+1.433*W399-Q399+1.761*O399</f>
        <v>-0.53797455869400013</v>
      </c>
      <c r="AF399">
        <f>2.471*W399-0.917*Q399+1.48*O399-2.027</f>
        <v>-1.2121555610320001</v>
      </c>
      <c r="AG399">
        <f>-0.192+0.397*W399-1.615*X399</f>
        <v>-0.28187179507299998</v>
      </c>
      <c r="AH399">
        <f>-1.166-0.597*Q399-2.065*R399+1.443*O399</f>
        <v>-0.63778161311899995</v>
      </c>
      <c r="AI399">
        <f>-2.371+1.433*W399-0.996*Q399+1.696*O399</f>
        <v>-0.55763146200299984</v>
      </c>
      <c r="AJ399">
        <f>-0.19-4.841*R399+3.333*S399-1.523*T399+0.147*U399+1.173*O399-1.142*N399+0.553*P399</f>
        <v>-0.52036044621500022</v>
      </c>
      <c r="AK399" s="6">
        <f>V399-AG399</f>
        <v>-0.28260235392700006</v>
      </c>
      <c r="AL399" s="6">
        <f>V399-AH399</f>
        <v>7.330746411899991E-2</v>
      </c>
      <c r="AM399" s="6">
        <f>V399-AI399</f>
        <v>-6.8426869970001913E-3</v>
      </c>
      <c r="AN399" s="6">
        <f>V399-AJ399</f>
        <v>-4.411370278499982E-2</v>
      </c>
      <c r="AO399">
        <f t="shared" si="40"/>
        <v>-7.7142273708999953E-2</v>
      </c>
      <c r="AP399">
        <f>Y399-AH399</f>
        <v>2.0840147142999976E-2</v>
      </c>
      <c r="AQ399">
        <f t="shared" si="41"/>
        <v>1.9656903308999718E-2</v>
      </c>
      <c r="AR399">
        <f>AA399-AJ399</f>
        <v>1.268648929799987E-2</v>
      </c>
      <c r="AS399" s="5">
        <f>V399-Y399</f>
        <v>5.2467316975999934E-2</v>
      </c>
      <c r="AT399" s="5"/>
      <c r="AU399" s="5">
        <f>V399-Z399</f>
        <v>0.83686526716989507</v>
      </c>
      <c r="AV399" s="5"/>
      <c r="AW399" s="5">
        <f>V399-AA399</f>
        <v>-5.680019208299969E-2</v>
      </c>
      <c r="AX399" s="5"/>
      <c r="AY399" s="5">
        <f>V399-AB399</f>
        <v>0.48854903500979963</v>
      </c>
      <c r="AZ399" s="5"/>
      <c r="BA399" s="5">
        <f>V399-AC399</f>
        <v>-0.20546008021800011</v>
      </c>
      <c r="BB399" s="5"/>
      <c r="BC399" s="5">
        <f>V399-AD399</f>
        <v>1.044692535247</v>
      </c>
      <c r="BD399" s="5"/>
      <c r="BE399" s="5">
        <f>V399-AE399</f>
        <v>-2.6499590305999909E-2</v>
      </c>
      <c r="BF399" s="5"/>
      <c r="BG399" s="5">
        <f>V399-AF399</f>
        <v>0.64768141203200003</v>
      </c>
      <c r="BM399" s="6"/>
    </row>
    <row r="400" spans="1:65" x14ac:dyDescent="0.15">
      <c r="A400">
        <v>3760</v>
      </c>
      <c r="B400">
        <v>0</v>
      </c>
      <c r="C400">
        <v>2.2282649873148473E-3</v>
      </c>
      <c r="D400" t="s">
        <v>24</v>
      </c>
      <c r="E400">
        <v>0.1</v>
      </c>
      <c r="F400">
        <v>0.191858</v>
      </c>
      <c r="G400">
        <v>13.932194000000001</v>
      </c>
      <c r="H400">
        <v>0.74498200000000003</v>
      </c>
      <c r="I400">
        <v>0.94259999999999999</v>
      </c>
      <c r="J400">
        <f t="shared" si="36"/>
        <v>-2.3025850929940455</v>
      </c>
      <c r="K400">
        <f t="shared" si="37"/>
        <v>-1.6509997639143639</v>
      </c>
      <c r="L400">
        <f t="shared" si="38"/>
        <v>2.6342022771842966</v>
      </c>
      <c r="M400">
        <f t="shared" si="39"/>
        <v>-0.29439522196828644</v>
      </c>
      <c r="N400" s="1">
        <v>-0.71702008699999997</v>
      </c>
      <c r="O400" s="1">
        <v>1.1440195129999999</v>
      </c>
      <c r="P400" s="1">
        <v>-0.12785421999999999</v>
      </c>
      <c r="Q400" s="1">
        <v>-1</v>
      </c>
      <c r="R400" s="1">
        <v>0.52121881800000003</v>
      </c>
      <c r="S400" s="1">
        <v>0.27166905600000002</v>
      </c>
      <c r="T400" s="1">
        <v>0.14159902399999999</v>
      </c>
      <c r="U400" s="1">
        <v>7.3804075999999996E-2</v>
      </c>
      <c r="V400" s="1">
        <v>-2.5672565000000001E-2</v>
      </c>
      <c r="W400" s="1">
        <v>-0.31986292799999999</v>
      </c>
      <c r="X400" s="1">
        <v>-0.28297991300000003</v>
      </c>
      <c r="Y400">
        <f>-1.23-0.609*Q400-2.054*R400+1.501*O400</f>
        <v>2.5589836840999913E-2</v>
      </c>
      <c r="Z400">
        <f>LOG(EXP(-2.885-0.575*J400+1.475*L400-6.802*R400))</f>
        <v>-0.53022822758313726</v>
      </c>
      <c r="AA400">
        <f>-0.206-4.187*R400+0.706*S400+2.293*T400-1.682*U400+1.177*O400-1.111*N400+0.549*P400</f>
        <v>7.6931585447999773E-2</v>
      </c>
      <c r="AB400">
        <f>LOG10(EXP(-0.74-4.93*R400-19.91*S400+43.75*T400-30.12*U400-1.3*K400+1.04*L400+0.68*M400))</f>
        <v>-2.6439777006865273E-2</v>
      </c>
      <c r="AC400">
        <f>-0.391+0.23*W400-1.722*X400</f>
        <v>2.2722936746000011E-2</v>
      </c>
      <c r="AD400">
        <f>-0.215+2.341*W400-1.438*X400</f>
        <v>-0.55687399955399997</v>
      </c>
      <c r="AE400">
        <f>-2.429+1.433*W400-Q400+1.761*O400</f>
        <v>0.12725478656899991</v>
      </c>
      <c r="AF400">
        <f>2.471*W400-0.917*Q400+1.48*O400-2.027</f>
        <v>-0.20723241584800034</v>
      </c>
      <c r="AG400">
        <f>-0.192+0.397*W400-1.615*X400</f>
        <v>0.13802697707900002</v>
      </c>
      <c r="AH400">
        <f>-1.166-0.597*Q400-2.065*R400+1.443*O400</f>
        <v>5.5032980889999639E-3</v>
      </c>
      <c r="AI400">
        <f>-2.371+1.433*W400-0.996*Q400+1.696*O400</f>
        <v>0.10689351822399984</v>
      </c>
      <c r="AJ400">
        <f>-0.19-4.841*R400+3.333*S400-1.523*T400+0.147*U400+1.173*O400-1.142*N400+0.553*P400</f>
        <v>7.7514995772999973E-2</v>
      </c>
      <c r="AK400" s="6">
        <f>V400-AG400</f>
        <v>-0.16369954207900003</v>
      </c>
      <c r="AL400" s="6">
        <f>V400-AH400</f>
        <v>-3.1175863088999965E-2</v>
      </c>
      <c r="AM400" s="6">
        <f>V400-AI400</f>
        <v>-0.13256608322399985</v>
      </c>
      <c r="AN400" s="6">
        <f>V400-AJ400</f>
        <v>-0.10318756077299998</v>
      </c>
      <c r="AO400">
        <f t="shared" si="40"/>
        <v>-0.11530404033300001</v>
      </c>
      <c r="AP400">
        <f>Y400-AH400</f>
        <v>2.0086538751999949E-2</v>
      </c>
      <c r="AQ400">
        <f t="shared" si="41"/>
        <v>2.0361268345000072E-2</v>
      </c>
      <c r="AR400">
        <f>AA400-AJ400</f>
        <v>-5.8341032500019985E-4</v>
      </c>
      <c r="AS400" s="5">
        <f>V400-Y400</f>
        <v>-5.1262401840999915E-2</v>
      </c>
      <c r="AT400" s="5"/>
      <c r="AU400" s="5">
        <f>V400-Z400</f>
        <v>0.50455566258313722</v>
      </c>
      <c r="AV400" s="5"/>
      <c r="AW400" s="5">
        <f>V400-AA400</f>
        <v>-0.10260415044799978</v>
      </c>
      <c r="AX400" s="5"/>
      <c r="AY400" s="5">
        <f>V400-AB400</f>
        <v>7.6721200686527199E-4</v>
      </c>
      <c r="AZ400" s="5"/>
      <c r="BA400" s="5">
        <f>V400-AC400</f>
        <v>-4.8395501746000012E-2</v>
      </c>
      <c r="BB400" s="5"/>
      <c r="BC400" s="5">
        <f>V400-AD400</f>
        <v>0.53120143455399993</v>
      </c>
      <c r="BD400" s="5"/>
      <c r="BE400" s="5">
        <f>V400-AE400</f>
        <v>-0.15292735156899992</v>
      </c>
      <c r="BF400" s="5"/>
      <c r="BG400" s="5">
        <f>V400-AF400</f>
        <v>0.18155985084800033</v>
      </c>
      <c r="BM400" s="6"/>
    </row>
    <row r="401" spans="1:65" x14ac:dyDescent="0.15">
      <c r="A401">
        <v>3754</v>
      </c>
      <c r="B401">
        <v>0</v>
      </c>
      <c r="C401">
        <v>2.364468814279215E-3</v>
      </c>
      <c r="D401" t="s">
        <v>23</v>
      </c>
      <c r="E401">
        <v>0.02</v>
      </c>
      <c r="F401">
        <v>0.30675599999999997</v>
      </c>
      <c r="G401">
        <v>35.646825</v>
      </c>
      <c r="H401">
        <v>1.5125139999999999</v>
      </c>
      <c r="I401">
        <v>164.8484</v>
      </c>
      <c r="J401">
        <f t="shared" si="36"/>
        <v>-3.912023005428146</v>
      </c>
      <c r="K401">
        <f t="shared" si="37"/>
        <v>-1.1817026356802083</v>
      </c>
      <c r="L401">
        <f t="shared" si="38"/>
        <v>3.5736600825856448</v>
      </c>
      <c r="M401">
        <f t="shared" si="39"/>
        <v>0.4137731670783682</v>
      </c>
      <c r="N401" s="1">
        <v>-0.51320693399999995</v>
      </c>
      <c r="O401" s="1">
        <v>1.552020854</v>
      </c>
      <c r="P401" s="1">
        <v>0.17969940300000001</v>
      </c>
      <c r="Q401" s="1">
        <v>-1.698970004</v>
      </c>
      <c r="R401" s="1">
        <v>6.5198399000000004E-2</v>
      </c>
      <c r="S401" s="1">
        <v>4.2508310000000001E-3</v>
      </c>
      <c r="T401" s="1">
        <v>2.7714699999999999E-4</v>
      </c>
      <c r="U401" s="1">
        <v>1.8069600000000001E-5</v>
      </c>
      <c r="V401" s="1">
        <v>2.2170847359999999</v>
      </c>
      <c r="W401" s="1">
        <v>-2.9280552000000001E-2</v>
      </c>
      <c r="X401" s="1">
        <v>-1.1857630699999999</v>
      </c>
      <c r="Y401">
        <f>-1.23-0.609*Q401-2.054*R401+1.501*O401</f>
        <v>2.0003385227439998</v>
      </c>
      <c r="Z401">
        <f>LOG(EXP(-2.885-0.575*J401+1.475*L401-6.802*R401))</f>
        <v>1.8205982279187154</v>
      </c>
      <c r="AA401">
        <f>-0.206-4.187*R401+0.706*S401+2.293*T401-1.682*U401+1.177*O401-1.111*N401+0.549*P401</f>
        <v>2.0201769161557999</v>
      </c>
      <c r="AB401">
        <f>LOG10(EXP(-0.74-4.93*R401-19.91*S401+43.75*T401-30.12*U401-1.3*K401+1.04*L401+0.68*M401))</f>
        <v>1.9107673596478065</v>
      </c>
      <c r="AC401">
        <f>-0.391+0.23*W401-1.722*X401</f>
        <v>1.6441494795799998</v>
      </c>
      <c r="AD401">
        <f>-0.215+2.341*W401-1.438*X401</f>
        <v>1.4215815224279997</v>
      </c>
      <c r="AE401">
        <f>-2.429+1.433*W401-Q401+1.761*O401</f>
        <v>1.9611196968780003</v>
      </c>
      <c r="AF401">
        <f>2.471*W401-0.917*Q401+1.48*O401-2.027</f>
        <v>1.755594113596</v>
      </c>
      <c r="AG401">
        <f>-0.192+0.397*W401-1.615*X401</f>
        <v>1.7113829789059998</v>
      </c>
      <c r="AH401">
        <f>-1.166-0.597*Q401-2.065*R401+1.443*O401</f>
        <v>1.9532164907750003</v>
      </c>
      <c r="AI401">
        <f>-2.371+1.433*W401-0.996*Q401+1.696*O401</f>
        <v>1.9114424613520002</v>
      </c>
      <c r="AJ401">
        <f>-0.19-4.841*R401+3.333*S401-1.523*T401+0.147*U401+1.173*O401-1.142*N401+0.553*P401</f>
        <v>2.0140996817432</v>
      </c>
      <c r="AK401" s="6">
        <f>V401-AG401</f>
        <v>0.50570175709400011</v>
      </c>
      <c r="AL401" s="6">
        <f>V401-AH401</f>
        <v>0.26386824522499963</v>
      </c>
      <c r="AM401" s="6">
        <f>V401-AI401</f>
        <v>0.30564227464799965</v>
      </c>
      <c r="AN401" s="6">
        <f>V401-AJ401</f>
        <v>0.20298505425679991</v>
      </c>
      <c r="AO401">
        <f t="shared" si="40"/>
        <v>-6.7233499325999979E-2</v>
      </c>
      <c r="AP401">
        <f>Y401-AH401</f>
        <v>4.7122031968999556E-2</v>
      </c>
      <c r="AQ401">
        <f t="shared" si="41"/>
        <v>4.9677235526000008E-2</v>
      </c>
      <c r="AR401">
        <f>AA401-AJ401</f>
        <v>6.0772344125998856E-3</v>
      </c>
      <c r="AS401" s="5">
        <f>V401-Y401</f>
        <v>0.21674621325600008</v>
      </c>
      <c r="AT401" s="5"/>
      <c r="AU401" s="5">
        <f>V401-Z401</f>
        <v>0.39648650808128449</v>
      </c>
      <c r="AV401" s="5"/>
      <c r="AW401" s="5">
        <f>V401-AA401</f>
        <v>0.19690781984420003</v>
      </c>
      <c r="AX401" s="5"/>
      <c r="AY401" s="5">
        <f>V401-AB401</f>
        <v>0.30631737635219336</v>
      </c>
      <c r="AZ401" s="5"/>
      <c r="BA401" s="5">
        <f>V401-AC401</f>
        <v>0.57293525642000009</v>
      </c>
      <c r="BB401" s="5"/>
      <c r="BC401" s="5">
        <f>V401-AD401</f>
        <v>0.79550321357200016</v>
      </c>
      <c r="BD401" s="5"/>
      <c r="BE401" s="5">
        <f>V401-AE401</f>
        <v>0.25596503912199964</v>
      </c>
      <c r="BF401" s="5"/>
      <c r="BG401" s="5">
        <f>V401-AF401</f>
        <v>0.46149062240399985</v>
      </c>
      <c r="BM401" s="6"/>
    </row>
    <row r="402" spans="1:65" x14ac:dyDescent="0.15">
      <c r="A402">
        <v>3754</v>
      </c>
      <c r="B402">
        <v>0</v>
      </c>
      <c r="C402">
        <v>2.364468814279215E-3</v>
      </c>
      <c r="D402" t="s">
        <v>23</v>
      </c>
      <c r="E402">
        <v>0.15</v>
      </c>
      <c r="F402">
        <v>0.30675599999999997</v>
      </c>
      <c r="G402">
        <v>35.646825</v>
      </c>
      <c r="H402">
        <v>1.5125139999999999</v>
      </c>
      <c r="I402">
        <v>4.1558999999999999</v>
      </c>
      <c r="J402">
        <f t="shared" si="36"/>
        <v>-1.8971199848858813</v>
      </c>
      <c r="K402">
        <f t="shared" si="37"/>
        <v>-1.1817026356802083</v>
      </c>
      <c r="L402">
        <f t="shared" si="38"/>
        <v>3.5736600825856448</v>
      </c>
      <c r="M402">
        <f t="shared" si="39"/>
        <v>0.4137731670783682</v>
      </c>
      <c r="N402" s="1">
        <v>-0.51320693399999995</v>
      </c>
      <c r="O402" s="1">
        <v>1.552020854</v>
      </c>
      <c r="P402" s="1">
        <v>0.17969940300000001</v>
      </c>
      <c r="Q402" s="1">
        <v>-0.823908741</v>
      </c>
      <c r="R402" s="1">
        <v>0.48898798999999998</v>
      </c>
      <c r="S402" s="1">
        <v>0.23910925499999999</v>
      </c>
      <c r="T402" s="1">
        <v>0.116921554</v>
      </c>
      <c r="U402" s="1">
        <v>5.7173236000000002E-2</v>
      </c>
      <c r="V402" s="1">
        <v>0.61866508899999995</v>
      </c>
      <c r="W402" s="1">
        <v>-0.291568893</v>
      </c>
      <c r="X402" s="1">
        <v>-0.310701807</v>
      </c>
      <c r="Y402">
        <f>-1.23-0.609*Q402-2.054*R402+1.501*O402</f>
        <v>0.59696239366299997</v>
      </c>
      <c r="Z402">
        <f>LOG(EXP(-2.885-0.575*J402+1.475*L402-6.802*R402))</f>
        <v>6.5533432663284708E-2</v>
      </c>
      <c r="AA402">
        <f>-0.206-4.187*R402+0.706*S402+2.293*T402-1.682*U402+1.177*O402-1.111*N402+0.549*P402</f>
        <v>0.58291058134900009</v>
      </c>
      <c r="AB402">
        <f>LOG10(EXP(-0.74-4.93*R402-19.91*S402+43.75*T402-30.12*U402-1.3*K402+1.04*L402+0.68*M402))</f>
        <v>0.4412734758025551</v>
      </c>
      <c r="AC402">
        <f>-0.391+0.23*W402-1.722*X402</f>
        <v>7.6967666263999979E-2</v>
      </c>
      <c r="AD402">
        <f>-0.215+2.341*W402-1.438*X402</f>
        <v>-0.45077358004700008</v>
      </c>
      <c r="AE402">
        <f>-2.429+1.433*W402-Q402+1.761*O402</f>
        <v>0.71019924122500022</v>
      </c>
      <c r="AF402">
        <f>2.471*W402-0.917*Q402+1.48*O402-2.027</f>
        <v>0.30504844481400006</v>
      </c>
      <c r="AG402">
        <f>-0.192+0.397*W402-1.615*X402</f>
        <v>0.19403056778399996</v>
      </c>
      <c r="AH402">
        <f>-1.166-0.597*Q402-2.065*R402+1.443*O402</f>
        <v>0.55567941134900045</v>
      </c>
      <c r="AI402">
        <f>-2.371+1.433*W402-0.996*Q402+1.696*O402</f>
        <v>0.6640222507510003</v>
      </c>
      <c r="AJ402">
        <f>-0.19-4.841*R402+3.333*S402-1.523*T402+0.147*U402+1.173*O402-1.142*N402+0.553*P402</f>
        <v>0.57606977650400026</v>
      </c>
      <c r="AK402" s="6">
        <f>V402-AG402</f>
        <v>0.42463452121599998</v>
      </c>
      <c r="AL402" s="6">
        <f>V402-AH402</f>
        <v>6.2985677650999494E-2</v>
      </c>
      <c r="AM402" s="6">
        <f>V402-AI402</f>
        <v>-4.5357161751000352E-2</v>
      </c>
      <c r="AN402" s="6">
        <f>V402-AJ402</f>
        <v>4.2595312495999682E-2</v>
      </c>
      <c r="AO402">
        <f t="shared" si="40"/>
        <v>-0.11706290151999998</v>
      </c>
      <c r="AP402">
        <f>Y402-AH402</f>
        <v>4.1282982313999517E-2</v>
      </c>
      <c r="AQ402">
        <f t="shared" si="41"/>
        <v>4.6176990473999924E-2</v>
      </c>
      <c r="AR402">
        <f>AA402-AJ402</f>
        <v>6.840804844999826E-3</v>
      </c>
      <c r="AS402" s="5">
        <f>V402-Y402</f>
        <v>2.1702695336999978E-2</v>
      </c>
      <c r="AT402" s="5"/>
      <c r="AU402" s="5">
        <f>V402-Z402</f>
        <v>0.55313165633671524</v>
      </c>
      <c r="AV402" s="5"/>
      <c r="AW402" s="5">
        <f>V402-AA402</f>
        <v>3.5754507650999856E-2</v>
      </c>
      <c r="AX402" s="5"/>
      <c r="AY402" s="5">
        <f>V402-AB402</f>
        <v>0.17739161319744484</v>
      </c>
      <c r="AZ402" s="5"/>
      <c r="BA402" s="5">
        <f>V402-AC402</f>
        <v>0.54169742273599997</v>
      </c>
      <c r="BB402" s="5"/>
      <c r="BC402" s="5">
        <f>V402-AD402</f>
        <v>1.0694386690469999</v>
      </c>
      <c r="BD402" s="5"/>
      <c r="BE402" s="5">
        <f>V402-AE402</f>
        <v>-9.1534152225000276E-2</v>
      </c>
      <c r="BF402" s="5"/>
      <c r="BG402" s="5">
        <f>V402-AF402</f>
        <v>0.31361664418599988</v>
      </c>
      <c r="BM402" s="6"/>
    </row>
    <row r="403" spans="1:65" x14ac:dyDescent="0.15">
      <c r="A403">
        <v>3754</v>
      </c>
      <c r="B403">
        <v>0</v>
      </c>
      <c r="C403">
        <v>2.364468814279215E-3</v>
      </c>
      <c r="D403" t="s">
        <v>23</v>
      </c>
      <c r="E403">
        <v>0.1</v>
      </c>
      <c r="F403">
        <v>0.30675599999999997</v>
      </c>
      <c r="G403">
        <v>35.646825</v>
      </c>
      <c r="H403">
        <v>1.5125139999999999</v>
      </c>
      <c r="I403">
        <v>10.586500000000001</v>
      </c>
      <c r="J403">
        <f t="shared" si="36"/>
        <v>-2.3025850929940455</v>
      </c>
      <c r="K403">
        <f t="shared" si="37"/>
        <v>-1.1817026356802083</v>
      </c>
      <c r="L403">
        <f t="shared" si="38"/>
        <v>3.5736600825856448</v>
      </c>
      <c r="M403">
        <f t="shared" si="39"/>
        <v>0.4137731670783682</v>
      </c>
      <c r="N403" s="1">
        <v>-0.51320693399999995</v>
      </c>
      <c r="O403" s="1">
        <v>1.552020854</v>
      </c>
      <c r="P403" s="1">
        <v>0.17969940300000001</v>
      </c>
      <c r="Q403" s="1">
        <v>-1</v>
      </c>
      <c r="R403" s="1">
        <v>0.32599199400000001</v>
      </c>
      <c r="S403" s="1">
        <v>0.10627078</v>
      </c>
      <c r="T403" s="1">
        <v>3.4643423E-2</v>
      </c>
      <c r="U403" s="1">
        <v>1.1293479E-2</v>
      </c>
      <c r="V403" s="1">
        <v>1.0247524020000001</v>
      </c>
      <c r="W403" s="1">
        <v>-0.17133494499999999</v>
      </c>
      <c r="X403" s="1">
        <v>-0.486793066</v>
      </c>
      <c r="Y403">
        <f>-1.23-0.609*Q403-2.054*R403+1.501*O403</f>
        <v>1.0389957461780002</v>
      </c>
      <c r="Z403">
        <f>LOG(EXP(-2.885-0.575*J403+1.475*L403-6.802*R403))</f>
        <v>0.64828766226241819</v>
      </c>
      <c r="AA403">
        <f>-0.206-4.187*R403+0.706*S403+2.293*T403-1.682*U403+1.177*O403-1.111*N403+0.549*P403</f>
        <v>1.0600968501420001</v>
      </c>
      <c r="AB403">
        <f>LOG10(EXP(-0.74-4.93*R403-19.91*S403+43.75*T403-30.12*U403-1.3*K403+1.04*L403+0.68*M403))</f>
        <v>0.9757224961077442</v>
      </c>
      <c r="AC403">
        <f>-0.391+0.23*W403-1.722*X403</f>
        <v>0.40785062230199992</v>
      </c>
      <c r="AD403">
        <f>-0.215+2.341*W403-1.438*X403</f>
        <v>8.3913322663000001E-2</v>
      </c>
      <c r="AE403">
        <f>-2.429+1.433*W403-Q403+1.761*O403</f>
        <v>1.0585857477089999</v>
      </c>
      <c r="AF403">
        <f>2.471*W403-0.917*Q403+1.48*O403-2.027</f>
        <v>0.76362221482499981</v>
      </c>
      <c r="AG403">
        <f>-0.192+0.397*W403-1.615*X403</f>
        <v>0.52615082842499994</v>
      </c>
      <c r="AH403">
        <f>-1.166-0.597*Q403-2.065*R403+1.443*O403</f>
        <v>0.99739262471200041</v>
      </c>
      <c r="AI403">
        <f>-2.371+1.433*W403-0.996*Q403+1.696*O403</f>
        <v>1.0117043921989999</v>
      </c>
      <c r="AJ403">
        <f>-0.19-4.841*R403+3.333*S403-1.523*T403+0.147*U403+1.173*O403-1.142*N403+0.553*P403</f>
        <v>1.040948025199</v>
      </c>
      <c r="AK403" s="6">
        <f>V403-AG403</f>
        <v>0.49860157357500012</v>
      </c>
      <c r="AL403" s="6">
        <f>V403-AH403</f>
        <v>2.7359777287999654E-2</v>
      </c>
      <c r="AM403" s="6">
        <f>V403-AI403</f>
        <v>1.3048009801000182E-2</v>
      </c>
      <c r="AN403" s="6">
        <f>V403-AJ403</f>
        <v>-1.619562319899992E-2</v>
      </c>
      <c r="AO403">
        <f t="shared" si="40"/>
        <v>-0.11830020612300002</v>
      </c>
      <c r="AP403">
        <f>Y403-AH403</f>
        <v>4.1603121465999759E-2</v>
      </c>
      <c r="AQ403">
        <f t="shared" si="41"/>
        <v>4.6881355510000056E-2</v>
      </c>
      <c r="AR403">
        <f>AA403-AJ403</f>
        <v>1.9148824943000076E-2</v>
      </c>
      <c r="AS403" s="5">
        <f>V403-Y403</f>
        <v>-1.4243344178000106E-2</v>
      </c>
      <c r="AT403" s="5"/>
      <c r="AU403" s="5">
        <f>V403-Z403</f>
        <v>0.37646473973758188</v>
      </c>
      <c r="AV403" s="5"/>
      <c r="AW403" s="5">
        <f>V403-AA403</f>
        <v>-3.5344448141999996E-2</v>
      </c>
      <c r="AX403" s="5"/>
      <c r="AY403" s="5">
        <f>V403-AB403</f>
        <v>4.9029905892255865E-2</v>
      </c>
      <c r="AZ403" s="5"/>
      <c r="BA403" s="5">
        <f>V403-AC403</f>
        <v>0.61690177969800009</v>
      </c>
      <c r="BB403" s="5"/>
      <c r="BC403" s="5">
        <f>V403-AD403</f>
        <v>0.94083907933700006</v>
      </c>
      <c r="BD403" s="5"/>
      <c r="BE403" s="5">
        <f>V403-AE403</f>
        <v>-3.3833345708999873E-2</v>
      </c>
      <c r="BF403" s="5"/>
      <c r="BG403" s="5">
        <f>V403-AF403</f>
        <v>0.26113018717500025</v>
      </c>
      <c r="BM403" s="6"/>
    </row>
    <row r="404" spans="1:65" x14ac:dyDescent="0.15">
      <c r="A404">
        <v>3754</v>
      </c>
      <c r="B404">
        <v>0</v>
      </c>
      <c r="C404">
        <v>2.364468814279215E-3</v>
      </c>
      <c r="D404" t="s">
        <v>23</v>
      </c>
      <c r="E404">
        <v>0.2</v>
      </c>
      <c r="F404">
        <v>0.30675599999999997</v>
      </c>
      <c r="G404">
        <v>35.646825</v>
      </c>
      <c r="H404">
        <v>1.5125139999999999</v>
      </c>
      <c r="I404">
        <v>1.2659</v>
      </c>
      <c r="J404">
        <f t="shared" si="36"/>
        <v>-1.6094379124341003</v>
      </c>
      <c r="K404">
        <f t="shared" si="37"/>
        <v>-1.1817026356802083</v>
      </c>
      <c r="L404">
        <f t="shared" si="38"/>
        <v>3.5736600825856448</v>
      </c>
      <c r="M404">
        <f t="shared" si="39"/>
        <v>0.4137731670783682</v>
      </c>
      <c r="N404" s="1">
        <v>-0.51320693399999995</v>
      </c>
      <c r="O404" s="1">
        <v>1.552020854</v>
      </c>
      <c r="P404" s="1">
        <v>0.17969940300000001</v>
      </c>
      <c r="Q404" s="1">
        <v>-0.69897000399999998</v>
      </c>
      <c r="R404" s="1">
        <v>0.65198398700000004</v>
      </c>
      <c r="S404" s="1">
        <v>0.42508311999999998</v>
      </c>
      <c r="T404" s="1">
        <v>0.27714738700000002</v>
      </c>
      <c r="U404" s="1">
        <v>0.18069565900000001</v>
      </c>
      <c r="V404" s="1">
        <v>0.1023994</v>
      </c>
      <c r="W404" s="1">
        <v>-0.45840077299999998</v>
      </c>
      <c r="X404" s="1">
        <v>-0.18576307</v>
      </c>
      <c r="Y404">
        <f>-1.23-0.609*Q404-2.054*R404+1.501*O404</f>
        <v>0.18608092499199991</v>
      </c>
      <c r="Z404">
        <f>LOG(EXP(-2.885-0.575*J404+1.475*L404-6.802*R404))</f>
        <v>-0.48780809948267584</v>
      </c>
      <c r="AA404">
        <f>-0.206-4.187*R404+0.706*S404+2.293*T404-1.682*U404+1.177*O404-1.111*N404+0.549*P404</f>
        <v>0.19137701018299966</v>
      </c>
      <c r="AB404">
        <f>LOG10(EXP(-0.74-4.93*R404-19.91*S404+43.75*T404-30.12*U404-1.3*K404+1.04*L404+0.68*M404))</f>
        <v>-8.7230381914874575E-2</v>
      </c>
      <c r="AC404">
        <f>-0.391+0.23*W404-1.722*X404</f>
        <v>-0.17654817125000005</v>
      </c>
      <c r="AD404">
        <f>-0.215+2.341*W404-1.438*X404</f>
        <v>-1.020988914933</v>
      </c>
      <c r="AE404">
        <f>-2.429+1.433*W404-Q404+1.761*O404</f>
        <v>0.34619042018500013</v>
      </c>
      <c r="AF404">
        <f>2.471*W404-0.917*Q404+1.48*O404-2.027</f>
        <v>-0.22176195249500008</v>
      </c>
      <c r="AG404">
        <f>-0.192+0.397*W404-1.615*X404</f>
        <v>-7.3977748831000001E-2</v>
      </c>
      <c r="AH404">
        <f>-1.166-0.597*Q404-2.065*R404+1.443*O404</f>
        <v>0.14450425155500035</v>
      </c>
      <c r="AI404">
        <f>-2.371+1.433*W404-0.996*Q404+1.696*O404</f>
        <v>0.30051318465900012</v>
      </c>
      <c r="AJ404">
        <f>-0.19-4.841*R404+3.333*S404-1.523*T404+0.147*U404+1.173*O404-1.142*N404+0.553*P404</f>
        <v>0.18099089959400003</v>
      </c>
      <c r="AK404" s="6">
        <f>V404-AG404</f>
        <v>0.176377148831</v>
      </c>
      <c r="AL404" s="6">
        <f>V404-AH404</f>
        <v>-4.210485155500035E-2</v>
      </c>
      <c r="AM404" s="6">
        <f>V404-AI404</f>
        <v>-0.19811378465900012</v>
      </c>
      <c r="AN404" s="6">
        <f>V404-AJ404</f>
        <v>-7.8591499594000025E-2</v>
      </c>
      <c r="AO404">
        <f t="shared" si="40"/>
        <v>-0.10257042241900005</v>
      </c>
      <c r="AP404">
        <f>Y404-AH404</f>
        <v>4.1576673436999556E-2</v>
      </c>
      <c r="AQ404">
        <f t="shared" si="41"/>
        <v>4.5677235526000004E-2</v>
      </c>
      <c r="AR404">
        <f>AA404-AJ404</f>
        <v>1.0386110588999631E-2</v>
      </c>
      <c r="AS404" s="5">
        <f>V404-Y404</f>
        <v>-8.3681524991999906E-2</v>
      </c>
      <c r="AT404" s="5"/>
      <c r="AU404" s="5">
        <f>V404-Z404</f>
        <v>0.59020749948267581</v>
      </c>
      <c r="AV404" s="5"/>
      <c r="AW404" s="5">
        <f>V404-AA404</f>
        <v>-8.8977610182999656E-2</v>
      </c>
      <c r="AX404" s="5"/>
      <c r="AY404" s="5">
        <f>V404-AB404</f>
        <v>0.18962978191487456</v>
      </c>
      <c r="AZ404" s="5"/>
      <c r="BA404" s="5">
        <f>V404-AC404</f>
        <v>0.27894757125000003</v>
      </c>
      <c r="BB404" s="5"/>
      <c r="BC404" s="5">
        <f>V404-AD404</f>
        <v>1.123388314933</v>
      </c>
      <c r="BD404" s="5"/>
      <c r="BE404" s="5">
        <f>V404-AE404</f>
        <v>-0.24379102018500012</v>
      </c>
      <c r="BF404" s="5"/>
      <c r="BG404" s="5">
        <f>V404-AF404</f>
        <v>0.32416135249500011</v>
      </c>
      <c r="BM404" s="6"/>
    </row>
    <row r="405" spans="1:65" x14ac:dyDescent="0.15">
      <c r="A405">
        <v>3754</v>
      </c>
      <c r="B405">
        <v>0</v>
      </c>
      <c r="C405">
        <v>2.364468814279215E-3</v>
      </c>
      <c r="D405" t="s">
        <v>24</v>
      </c>
      <c r="E405">
        <v>0.02</v>
      </c>
      <c r="F405">
        <v>0.12675500000000001</v>
      </c>
      <c r="G405">
        <v>13.999404999999999</v>
      </c>
      <c r="H405">
        <v>0.73828300000000002</v>
      </c>
      <c r="I405">
        <v>61.909099999999995</v>
      </c>
      <c r="J405">
        <f t="shared" si="36"/>
        <v>-3.912023005428146</v>
      </c>
      <c r="K405">
        <f t="shared" si="37"/>
        <v>-2.0654991895571304</v>
      </c>
      <c r="L405">
        <f t="shared" si="38"/>
        <v>2.6390148287121078</v>
      </c>
      <c r="M405">
        <f t="shared" si="39"/>
        <v>-0.30342805905235903</v>
      </c>
      <c r="N405" s="1">
        <v>-0.89703489999999997</v>
      </c>
      <c r="O405" s="1">
        <v>1.1461095779999999</v>
      </c>
      <c r="P405" s="1">
        <v>-0.13177713199999999</v>
      </c>
      <c r="Q405" s="1">
        <v>-1.698970004</v>
      </c>
      <c r="R405" s="1">
        <v>0.157784703</v>
      </c>
      <c r="S405" s="1">
        <v>2.4896011999999999E-2</v>
      </c>
      <c r="T405" s="1">
        <v>3.9282099999999997E-3</v>
      </c>
      <c r="U405" s="1">
        <v>6.1981099999999995E-4</v>
      </c>
      <c r="V405" s="1">
        <v>1.7917544910000001</v>
      </c>
      <c r="W405" s="1">
        <v>-7.4576875000000001E-2</v>
      </c>
      <c r="X405" s="1">
        <v>-0.80193510400000001</v>
      </c>
      <c r="Y405">
        <f>-1.23-0.609*Q405-2.054*R405+1.501*O405</f>
        <v>1.2008934290519997</v>
      </c>
      <c r="Z405">
        <f>LOG(EXP(-2.885-0.575*J405+1.475*L405-6.802*R405))</f>
        <v>0.94837257363899319</v>
      </c>
      <c r="AA405">
        <f>-0.206-4.187*R405+0.706*S405+2.293*T405-1.682*U405+1.177*O405-1.111*N405+0.549*P405</f>
        <v>1.4321279981769999</v>
      </c>
      <c r="AB405">
        <f>LOG10(EXP(-0.74-4.93*R405-19.91*S405+43.75*T405-30.12*U405-1.3*K405+1.04*L405+0.68*M405))</f>
        <v>1.4605434534566208</v>
      </c>
      <c r="AC405">
        <f>-0.391+0.23*W405-1.722*X405</f>
        <v>0.97277956783800001</v>
      </c>
      <c r="AD405">
        <f>-0.215+2.341*W405-1.438*X405</f>
        <v>0.76359821517699988</v>
      </c>
      <c r="AE405">
        <f>-2.429+1.433*W405-Q405+1.761*O405</f>
        <v>1.1814003089829996</v>
      </c>
      <c r="AF405">
        <f>2.471*W405-0.917*Q405+1.48*O405-2.027</f>
        <v>1.0429182109829997</v>
      </c>
      <c r="AG405">
        <f>-0.192+0.397*W405-1.615*X405</f>
        <v>1.0735181735850001</v>
      </c>
      <c r="AH405">
        <f>-1.166-0.597*Q405-2.065*R405+1.443*O405</f>
        <v>1.176295801747</v>
      </c>
      <c r="AI405">
        <f>-2.371+1.433*W405-0.996*Q405+1.696*O405</f>
        <v>1.1581073063969998</v>
      </c>
      <c r="AJ405">
        <f>-0.19-4.841*R405+3.333*S405-1.523*T405+0.147*U405+1.173*O405-1.142*N405+0.553*P405</f>
        <v>1.4191787459579996</v>
      </c>
      <c r="AK405" s="6">
        <f>V405-AG405</f>
        <v>0.71823631741499994</v>
      </c>
      <c r="AL405" s="6">
        <f>V405-AH405</f>
        <v>0.61545868925300007</v>
      </c>
      <c r="AM405" s="6">
        <f>V405-AI405</f>
        <v>0.63364718460300029</v>
      </c>
      <c r="AN405" s="6">
        <f>V405-AJ405</f>
        <v>0.37257574504200042</v>
      </c>
      <c r="AO405">
        <f t="shared" si="40"/>
        <v>-0.10073860574700011</v>
      </c>
      <c r="AP405">
        <f>Y405-AH405</f>
        <v>2.4597627304999703E-2</v>
      </c>
      <c r="AQ405">
        <f t="shared" si="41"/>
        <v>2.3293002585999867E-2</v>
      </c>
      <c r="AR405">
        <f>AA405-AJ405</f>
        <v>1.2949252219000229E-2</v>
      </c>
      <c r="AS405" s="5">
        <f>V405-Y405</f>
        <v>0.59086106194800037</v>
      </c>
      <c r="AT405" s="5"/>
      <c r="AU405" s="5">
        <f>V405-Z405</f>
        <v>0.84338191736100687</v>
      </c>
      <c r="AV405" s="5"/>
      <c r="AW405" s="5">
        <f>V405-AA405</f>
        <v>0.35962649282300019</v>
      </c>
      <c r="AX405" s="5"/>
      <c r="AY405" s="5">
        <f>V405-AB405</f>
        <v>0.33121103754337922</v>
      </c>
      <c r="AZ405" s="5"/>
      <c r="BA405" s="5">
        <f>V405-AC405</f>
        <v>0.81897492316200005</v>
      </c>
      <c r="BB405" s="5"/>
      <c r="BC405" s="5">
        <f>V405-AD405</f>
        <v>1.0281562758230001</v>
      </c>
      <c r="BD405" s="5"/>
      <c r="BE405" s="5">
        <f>V405-AE405</f>
        <v>0.61035418201700042</v>
      </c>
      <c r="BF405" s="5"/>
      <c r="BG405" s="5">
        <f>V405-AF405</f>
        <v>0.74883628001700031</v>
      </c>
      <c r="BM405" s="6"/>
    </row>
    <row r="406" spans="1:65" x14ac:dyDescent="0.15">
      <c r="A406">
        <v>3754</v>
      </c>
      <c r="B406">
        <v>0</v>
      </c>
      <c r="C406">
        <v>2.364468814279215E-3</v>
      </c>
      <c r="D406" t="s">
        <v>24</v>
      </c>
      <c r="E406">
        <v>0.1</v>
      </c>
      <c r="F406">
        <v>0.12675500000000001</v>
      </c>
      <c r="G406">
        <v>13.999404999999999</v>
      </c>
      <c r="H406">
        <v>0.73828300000000002</v>
      </c>
      <c r="I406">
        <v>0.66710000000000003</v>
      </c>
      <c r="J406">
        <f t="shared" si="36"/>
        <v>-2.3025850929940455</v>
      </c>
      <c r="K406">
        <f t="shared" si="37"/>
        <v>-2.0654991895571304</v>
      </c>
      <c r="L406">
        <f t="shared" si="38"/>
        <v>2.6390148287121078</v>
      </c>
      <c r="M406">
        <f t="shared" si="39"/>
        <v>-0.30342805905235903</v>
      </c>
      <c r="N406" s="1">
        <v>-0.89703489999999997</v>
      </c>
      <c r="O406" s="1">
        <v>1.1461095779999999</v>
      </c>
      <c r="P406" s="1">
        <v>-0.13177713199999999</v>
      </c>
      <c r="Q406" s="1">
        <v>-1</v>
      </c>
      <c r="R406" s="1">
        <v>0.78892351400000005</v>
      </c>
      <c r="S406" s="1">
        <v>0.62240031100000004</v>
      </c>
      <c r="T406" s="1">
        <v>0.49102624</v>
      </c>
      <c r="U406" s="1">
        <v>0.38738214700000001</v>
      </c>
      <c r="V406" s="1">
        <v>-0.17580905899999999</v>
      </c>
      <c r="W406" s="1">
        <v>-0.67556014399999997</v>
      </c>
      <c r="X406" s="1">
        <v>-0.1029651</v>
      </c>
      <c r="Y406">
        <f>-1.23-0.609*Q406-2.054*R406+1.501*O406</f>
        <v>-0.52113842117800013</v>
      </c>
      <c r="Z406">
        <f>LOG(EXP(-2.885-0.575*J406+1.475*L406-6.802*R406))</f>
        <v>-1.3179640789995819</v>
      </c>
      <c r="AA406">
        <f>-0.206-4.187*R406+0.706*S406+2.293*T406-1.682*U406+1.177*O406-1.111*N406+0.549*P406</f>
        <v>-0.32223063474800001</v>
      </c>
      <c r="AB406">
        <f>LOG10(EXP(-0.74-4.93*R406-19.91*S406+43.75*T406-30.12*U406-1.3*K406+1.04*L406+0.68*M406))</f>
        <v>-0.86144138671615822</v>
      </c>
      <c r="AC406">
        <f>-0.391+0.23*W406-1.722*X406</f>
        <v>-0.36907293092000004</v>
      </c>
      <c r="AD406">
        <f>-0.215+2.341*W406-1.438*X406</f>
        <v>-1.648422483304</v>
      </c>
      <c r="AE406">
        <f>-2.429+1.433*W406-Q406+1.761*O406</f>
        <v>-0.37877871949399999</v>
      </c>
      <c r="AF406">
        <f>2.471*W406-0.917*Q406+1.48*O406-2.027</f>
        <v>-1.0830669403840003</v>
      </c>
      <c r="AG406">
        <f>-0.192+0.397*W406-1.615*X406</f>
        <v>-0.29390874066799999</v>
      </c>
      <c r="AH406">
        <f>-1.166-0.597*Q406-2.065*R406+1.443*O406</f>
        <v>-0.54429093535599971</v>
      </c>
      <c r="AI406">
        <f>-2.371+1.433*W406-0.996*Q406+1.696*O406</f>
        <v>-0.39927584206399991</v>
      </c>
      <c r="AJ406">
        <f>-0.19-4.841*R406+3.333*S406-1.523*T406+0.147*U406+1.173*O406-1.142*N406+0.553*P406</f>
        <v>-0.32967864582400119</v>
      </c>
      <c r="AK406" s="6">
        <f>V406-AG406</f>
        <v>0.118099681668</v>
      </c>
      <c r="AL406" s="6">
        <f>V406-AH406</f>
        <v>0.36848187635599972</v>
      </c>
      <c r="AM406" s="6">
        <f>V406-AI406</f>
        <v>0.22346678306399992</v>
      </c>
      <c r="AN406" s="6">
        <f>V406-AJ406</f>
        <v>0.1538695868240012</v>
      </c>
      <c r="AO406">
        <f t="shared" si="40"/>
        <v>-7.5164190252000052E-2</v>
      </c>
      <c r="AP406">
        <f>Y406-AH406</f>
        <v>2.3152514177999572E-2</v>
      </c>
      <c r="AQ406">
        <f t="shared" si="41"/>
        <v>2.0497122569999915E-2</v>
      </c>
      <c r="AR406">
        <f>AA406-AJ406</f>
        <v>7.448011076001182E-3</v>
      </c>
      <c r="AS406" s="5">
        <f>V406-Y406</f>
        <v>0.34532936217800014</v>
      </c>
      <c r="AT406" s="5"/>
      <c r="AU406" s="5">
        <f>V406-Z406</f>
        <v>1.1421550199995818</v>
      </c>
      <c r="AV406" s="5"/>
      <c r="AW406" s="5">
        <f>V406-AA406</f>
        <v>0.14642157574800002</v>
      </c>
      <c r="AX406" s="5"/>
      <c r="AY406" s="5">
        <f>V406-AB406</f>
        <v>0.68563232771615823</v>
      </c>
      <c r="AZ406" s="5"/>
      <c r="BA406" s="5">
        <f>V406-AC406</f>
        <v>0.19326387192000005</v>
      </c>
      <c r="BB406" s="5"/>
      <c r="BC406" s="5">
        <f>V406-AD406</f>
        <v>1.4726134243039999</v>
      </c>
      <c r="BD406" s="5"/>
      <c r="BE406" s="5">
        <f>V406-AE406</f>
        <v>0.202969660494</v>
      </c>
      <c r="BF406" s="5"/>
      <c r="BG406" s="5">
        <f>V406-AF406</f>
        <v>0.90725788138400032</v>
      </c>
      <c r="BM406" s="6"/>
    </row>
    <row r="407" spans="1:65" x14ac:dyDescent="0.15">
      <c r="A407">
        <v>3752</v>
      </c>
      <c r="B407">
        <v>0</v>
      </c>
      <c r="C407">
        <v>2.3794135061670817E-3</v>
      </c>
      <c r="D407" t="s">
        <v>23</v>
      </c>
      <c r="E407">
        <v>0.02</v>
      </c>
      <c r="F407">
        <v>0.11442099999999999</v>
      </c>
      <c r="G407">
        <v>10.513831</v>
      </c>
      <c r="H407">
        <v>0.32704699999999998</v>
      </c>
      <c r="I407">
        <v>17.696000000000002</v>
      </c>
      <c r="J407">
        <f t="shared" si="36"/>
        <v>-3.912023005428146</v>
      </c>
      <c r="K407">
        <f t="shared" si="37"/>
        <v>-2.1678706504491294</v>
      </c>
      <c r="L407">
        <f t="shared" si="38"/>
        <v>2.3526916284617179</v>
      </c>
      <c r="M407">
        <f t="shared" si="39"/>
        <v>-1.1176513875263279</v>
      </c>
      <c r="N407" s="1">
        <v>-0.941494261</v>
      </c>
      <c r="O407" s="1">
        <v>1.0217609919999999</v>
      </c>
      <c r="P407" s="1">
        <v>-0.48538983000000002</v>
      </c>
      <c r="Q407" s="1">
        <v>-1.698970004</v>
      </c>
      <c r="R407" s="1">
        <v>0.17479308900000001</v>
      </c>
      <c r="S407" s="1">
        <v>3.0552624E-2</v>
      </c>
      <c r="T407" s="1">
        <v>5.3403870000000003E-3</v>
      </c>
      <c r="U407" s="1">
        <v>9.3346300000000004E-4</v>
      </c>
      <c r="V407" s="1">
        <v>1.2478751100000001</v>
      </c>
      <c r="W407" s="1">
        <v>-8.3437143000000005E-2</v>
      </c>
      <c r="X407" s="1">
        <v>-0.75747574299999998</v>
      </c>
      <c r="Y407">
        <f>-1.23-0.609*Q407-2.054*R407+1.501*O407</f>
        <v>0.97931097662199962</v>
      </c>
      <c r="Z407">
        <f>LOG(EXP(-2.885-0.575*J407+1.475*L407-6.802*R407))</f>
        <v>0.714714428461938</v>
      </c>
      <c r="AA407">
        <f>-0.206-4.187*R407+0.706*S407+2.293*T407-1.682*U407+1.177*O407-1.111*N407+0.549*P407</f>
        <v>1.0765207064109998</v>
      </c>
      <c r="AB407">
        <f>LOG10(EXP(-0.74-4.93*R407-19.91*S407+43.75*T407-30.12*U407-1.3*K407+1.04*L407+0.68*M407))</f>
        <v>1.0859627105006269</v>
      </c>
      <c r="AC407">
        <f>-0.391+0.23*W407-1.722*X407</f>
        <v>0.89418268655599997</v>
      </c>
      <c r="AD407">
        <f>-0.215+2.341*W407-1.438*X407</f>
        <v>0.67892376667099996</v>
      </c>
      <c r="AE407">
        <f>-2.429+1.433*W407-Q407+1.761*O407</f>
        <v>0.94972568499299981</v>
      </c>
      <c r="AF407">
        <f>2.471*W407-0.917*Q407+1.48*O407-2.027</f>
        <v>0.83698858147499955</v>
      </c>
      <c r="AG407">
        <f>-0.192+0.397*W407-1.615*X407</f>
        <v>0.99819877917399991</v>
      </c>
      <c r="AH407">
        <f>-1.166-0.597*Q407-2.065*R407+1.443*O407</f>
        <v>0.96173847505900012</v>
      </c>
      <c r="AI407">
        <f>-2.371+1.433*W407-0.996*Q407+1.696*O407</f>
        <v>0.93451534049699969</v>
      </c>
      <c r="AJ407">
        <f>-0.19-4.841*R407+3.333*S407-1.523*T407+0.147*U407+1.173*O407-1.142*N407+0.553*P407</f>
        <v>1.0629538752909995</v>
      </c>
      <c r="AK407" s="6">
        <f>V407-AG407</f>
        <v>0.24967633082600016</v>
      </c>
      <c r="AL407" s="6">
        <f>V407-AH407</f>
        <v>0.28613663494099995</v>
      </c>
      <c r="AM407" s="6">
        <f>V407-AI407</f>
        <v>0.31335976950300037</v>
      </c>
      <c r="AN407" s="6">
        <f>V407-AJ407</f>
        <v>0.18492123470900057</v>
      </c>
      <c r="AO407">
        <f t="shared" si="40"/>
        <v>-0.10401609261799993</v>
      </c>
      <c r="AP407">
        <f>Y407-AH407</f>
        <v>1.7572501562999499E-2</v>
      </c>
      <c r="AQ407">
        <f t="shared" si="41"/>
        <v>1.5210344496000117E-2</v>
      </c>
      <c r="AR407">
        <f>AA407-AJ407</f>
        <v>1.3566831120000344E-2</v>
      </c>
      <c r="AS407" s="5">
        <f>V407-Y407</f>
        <v>0.26856413337800045</v>
      </c>
      <c r="AT407" s="5"/>
      <c r="AU407" s="5">
        <f>V407-Z407</f>
        <v>0.53316068153806206</v>
      </c>
      <c r="AV407" s="5"/>
      <c r="AW407" s="5">
        <f>V407-AA407</f>
        <v>0.17135440358900023</v>
      </c>
      <c r="AX407" s="5"/>
      <c r="AY407" s="5">
        <f>V407-AB407</f>
        <v>0.16191239949937319</v>
      </c>
      <c r="AZ407" s="5"/>
      <c r="BA407" s="5">
        <f>V407-AC407</f>
        <v>0.35369242344400009</v>
      </c>
      <c r="BB407" s="5"/>
      <c r="BC407" s="5">
        <f>V407-AD407</f>
        <v>0.5689513433290001</v>
      </c>
      <c r="BD407" s="5"/>
      <c r="BE407" s="5">
        <f>V407-AE407</f>
        <v>0.29814942500700026</v>
      </c>
      <c r="BF407" s="5"/>
      <c r="BG407" s="5">
        <f>V407-AF407</f>
        <v>0.41088652852500052</v>
      </c>
      <c r="BM407" s="6"/>
    </row>
    <row r="408" spans="1:65" x14ac:dyDescent="0.15">
      <c r="A408">
        <v>3752</v>
      </c>
      <c r="B408">
        <v>0</v>
      </c>
      <c r="C408">
        <v>2.3794135061670817E-3</v>
      </c>
      <c r="D408" t="s">
        <v>24</v>
      </c>
      <c r="E408">
        <v>0.02</v>
      </c>
      <c r="F408">
        <v>8.7091000000000002E-2</v>
      </c>
      <c r="G408">
        <v>9.1929390000000009</v>
      </c>
      <c r="H408">
        <v>0.27779199999999998</v>
      </c>
      <c r="I408">
        <v>11.4945</v>
      </c>
      <c r="J408">
        <f t="shared" si="36"/>
        <v>-3.912023005428146</v>
      </c>
      <c r="K408">
        <f t="shared" si="37"/>
        <v>-2.4408017299688556</v>
      </c>
      <c r="L408">
        <f t="shared" si="38"/>
        <v>2.2184356893760828</v>
      </c>
      <c r="M408">
        <f t="shared" si="39"/>
        <v>-1.2808826467727397</v>
      </c>
      <c r="N408" s="1">
        <v>-1.060026723</v>
      </c>
      <c r="O408" s="1">
        <v>0.963454378</v>
      </c>
      <c r="P408" s="1">
        <v>-0.55628026500000005</v>
      </c>
      <c r="Q408" s="1">
        <v>-1.698970004</v>
      </c>
      <c r="R408" s="1">
        <v>0.22964485400000001</v>
      </c>
      <c r="S408" s="1">
        <v>5.2736759000000001E-2</v>
      </c>
      <c r="T408" s="1">
        <v>1.2110724999999999E-2</v>
      </c>
      <c r="U408" s="1">
        <v>2.7811659999999998E-3</v>
      </c>
      <c r="V408" s="1">
        <v>1.0604900850000001</v>
      </c>
      <c r="W408" s="1">
        <v>-0.113309012</v>
      </c>
      <c r="X408" s="1">
        <v>-0.63894328199999995</v>
      </c>
      <c r="Y408">
        <f>-1.23-0.609*Q408-2.054*R408+1.501*O408</f>
        <v>0.7791272236979998</v>
      </c>
      <c r="Z408">
        <f>LOG(EXP(-2.885-0.575*J408+1.475*L408-6.802*R408))</f>
        <v>0.46667616163781228</v>
      </c>
      <c r="AA408">
        <f>-0.206-4.187*R408+0.706*S408+2.293*T408-1.682*U408+1.177*O408-1.111*N408+0.549*P408</f>
        <v>0.89907874604299987</v>
      </c>
      <c r="AB408">
        <f>LOG10(EXP(-0.74-4.93*R408-19.91*S408+43.75*T408-30.12*U408-1.3*K408+1.04*L408+0.68*M408))</f>
        <v>0.92641643060906032</v>
      </c>
      <c r="AC408">
        <f>-0.391+0.23*W408-1.722*X408</f>
        <v>0.68319925884399979</v>
      </c>
      <c r="AD408">
        <f>-0.215+2.341*W408-1.438*X408</f>
        <v>0.43854404242399991</v>
      </c>
      <c r="AE408">
        <f>-2.429+1.433*W408-Q408+1.761*O408</f>
        <v>0.80424134946199977</v>
      </c>
      <c r="AF408">
        <f>2.471*W408-0.917*Q408+1.48*O408-2.027</f>
        <v>0.67688140445600009</v>
      </c>
      <c r="AG408">
        <f>-0.192+0.397*W408-1.615*X408</f>
        <v>0.79490972266600002</v>
      </c>
      <c r="AH408">
        <f>-1.166-0.597*Q408-2.065*R408+1.443*O408</f>
        <v>0.76433313633200006</v>
      </c>
      <c r="AI408">
        <f>-2.371+1.433*W408-0.996*Q408+1.696*O408</f>
        <v>0.79282093487599981</v>
      </c>
      <c r="AJ408">
        <f>-0.19-4.841*R408+3.333*S408-1.523*T408+0.147*U408+1.173*O408-1.142*N408+0.553*P408</f>
        <v>0.88908459327499978</v>
      </c>
      <c r="AK408" s="6">
        <f>V408-AG408</f>
        <v>0.26558036233400006</v>
      </c>
      <c r="AL408" s="6">
        <f>V408-AH408</f>
        <v>0.29615694866800002</v>
      </c>
      <c r="AM408" s="6">
        <f>V408-AI408</f>
        <v>0.26766915012400028</v>
      </c>
      <c r="AN408" s="6">
        <f>V408-AJ408</f>
        <v>0.1714054917250003</v>
      </c>
      <c r="AO408">
        <f t="shared" si="40"/>
        <v>-0.11171046382200023</v>
      </c>
      <c r="AP408">
        <f>Y408-AH408</f>
        <v>1.4794087365999742E-2</v>
      </c>
      <c r="AQ408">
        <f t="shared" si="41"/>
        <v>1.1420414585999961E-2</v>
      </c>
      <c r="AR408">
        <f>AA408-AJ408</f>
        <v>9.9941527680000863E-3</v>
      </c>
      <c r="AS408" s="5">
        <f>V408-Y408</f>
        <v>0.28136286130200028</v>
      </c>
      <c r="AT408" s="5"/>
      <c r="AU408" s="5">
        <f>V408-Z408</f>
        <v>0.59381392336218775</v>
      </c>
      <c r="AV408" s="5"/>
      <c r="AW408" s="5">
        <f>V408-AA408</f>
        <v>0.16141133895700022</v>
      </c>
      <c r="AX408" s="5"/>
      <c r="AY408" s="5">
        <f>V408-AB408</f>
        <v>0.13407365439093977</v>
      </c>
      <c r="AZ408" s="5"/>
      <c r="BA408" s="5">
        <f>V408-AC408</f>
        <v>0.37729082615600029</v>
      </c>
      <c r="BB408" s="5"/>
      <c r="BC408" s="5">
        <f>V408-AD408</f>
        <v>0.62194604257600017</v>
      </c>
      <c r="BD408" s="5"/>
      <c r="BE408" s="5">
        <f>V408-AE408</f>
        <v>0.25624873553800032</v>
      </c>
      <c r="BF408" s="5"/>
      <c r="BG408" s="5">
        <f>V408-AF408</f>
        <v>0.38360868054399999</v>
      </c>
      <c r="BM408" s="6"/>
    </row>
    <row r="409" spans="1:65" x14ac:dyDescent="0.15">
      <c r="A409">
        <v>935</v>
      </c>
      <c r="B409">
        <v>0</v>
      </c>
      <c r="C409">
        <v>2.4131309434288926E-3</v>
      </c>
      <c r="D409" t="s">
        <v>23</v>
      </c>
      <c r="E409">
        <v>0.02</v>
      </c>
      <c r="F409">
        <v>0.164213</v>
      </c>
      <c r="G409">
        <v>4.8054779999999999</v>
      </c>
      <c r="H409">
        <v>0.29024100000000003</v>
      </c>
      <c r="I409">
        <v>5.8445</v>
      </c>
      <c r="J409">
        <f t="shared" si="36"/>
        <v>-3.912023005428146</v>
      </c>
      <c r="K409">
        <f t="shared" si="37"/>
        <v>-1.8065909133559479</v>
      </c>
      <c r="L409">
        <f t="shared" si="38"/>
        <v>1.5697565171831145</v>
      </c>
      <c r="M409">
        <f t="shared" si="39"/>
        <v>-1.2370436666368243</v>
      </c>
      <c r="N409" s="1">
        <v>-0.78459246500000002</v>
      </c>
      <c r="O409" s="1">
        <v>0.681736593</v>
      </c>
      <c r="P409" s="1">
        <v>-0.53724123800000001</v>
      </c>
      <c r="Q409" s="1">
        <v>-1.698970004</v>
      </c>
      <c r="R409" s="1">
        <v>0.12179303700000001</v>
      </c>
      <c r="S409" s="1">
        <v>1.4833544000000001E-2</v>
      </c>
      <c r="T409" s="1">
        <v>1.8066219999999999E-3</v>
      </c>
      <c r="U409" s="1">
        <v>2.20034E-4</v>
      </c>
      <c r="V409" s="1">
        <v>0.76674736300000002</v>
      </c>
      <c r="W409" s="1">
        <v>-5.6403123999999999E-2</v>
      </c>
      <c r="X409" s="1">
        <v>-0.91437754000000004</v>
      </c>
      <c r="Y409">
        <f>-1.23-0.609*Q409-2.054*R409+1.501*O409</f>
        <v>0.57779646053099998</v>
      </c>
      <c r="Z409">
        <f>LOG(EXP(-2.885-0.575*J409+1.475*L409-6.802*R409))</f>
        <v>0.36974436075465356</v>
      </c>
      <c r="AA409">
        <f>-0.206-4.187*R409+0.706*S409+2.293*T409-1.682*U409+1.177*O409-1.111*N409+0.549*P409</f>
        <v>0.67743828211699997</v>
      </c>
      <c r="AB409">
        <f>LOG10(EXP(-0.74-4.93*R409-19.91*S409+43.75*T409-30.12*U409-1.3*K409+1.04*L409+0.68*M409))</f>
        <v>0.68469218865658976</v>
      </c>
      <c r="AC409">
        <f>-0.391+0.23*W409-1.722*X409</f>
        <v>1.1705854053600002</v>
      </c>
      <c r="AD409">
        <f>-0.215+2.341*W409-1.438*X409</f>
        <v>0.96783518923599998</v>
      </c>
      <c r="AE409">
        <f>-2.429+1.433*W409-Q409+1.761*O409</f>
        <v>0.389682467581</v>
      </c>
      <c r="AF409">
        <f>2.471*W409-0.917*Q409+1.48*O409-2.027</f>
        <v>0.40055353190399989</v>
      </c>
      <c r="AG409">
        <f>-0.192+0.397*W409-1.615*X409</f>
        <v>1.2623276868720001</v>
      </c>
      <c r="AH409">
        <f>-1.166-0.597*Q409-2.065*R409+1.443*O409</f>
        <v>0.58052837468200014</v>
      </c>
      <c r="AI409">
        <f>-2.371+1.433*W409-0.996*Q409+1.696*O409</f>
        <v>0.39657370901999989</v>
      </c>
      <c r="AJ409">
        <f>-0.19-4.841*R409+3.333*S409-1.523*T409+0.147*U409+1.173*O409-1.142*N409+0.553*P409</f>
        <v>0.6657081837319998</v>
      </c>
      <c r="AK409" s="6">
        <f>V409-AG409</f>
        <v>-0.49558032387200013</v>
      </c>
      <c r="AL409" s="6">
        <f>V409-AH409</f>
        <v>0.18621898831799988</v>
      </c>
      <c r="AM409" s="6">
        <f>V409-AI409</f>
        <v>0.37017365398000013</v>
      </c>
      <c r="AN409" s="6">
        <f>V409-AJ409</f>
        <v>0.10103917926800021</v>
      </c>
      <c r="AO409">
        <f t="shared" si="40"/>
        <v>-9.1742281511999924E-2</v>
      </c>
      <c r="AP409">
        <f>Y409-AH409</f>
        <v>-2.7319141510001588E-3</v>
      </c>
      <c r="AQ409">
        <f t="shared" si="41"/>
        <v>-6.8912414389998844E-3</v>
      </c>
      <c r="AR409">
        <f>AA409-AJ409</f>
        <v>1.1730098385000165E-2</v>
      </c>
      <c r="AS409" s="5">
        <f>V409-Y409</f>
        <v>0.18895090246900004</v>
      </c>
      <c r="AT409" s="5"/>
      <c r="AU409" s="5">
        <f>V409-Z409</f>
        <v>0.39700300224534646</v>
      </c>
      <c r="AV409" s="5"/>
      <c r="AW409" s="5">
        <f>V409-AA409</f>
        <v>8.9309080883000047E-2</v>
      </c>
      <c r="AX409" s="5"/>
      <c r="AY409" s="5">
        <f>V409-AB409</f>
        <v>8.2055174343410253E-2</v>
      </c>
      <c r="AZ409" s="5"/>
      <c r="BA409" s="5">
        <f>V409-AC409</f>
        <v>-0.4038380423600002</v>
      </c>
      <c r="BB409" s="5"/>
      <c r="BC409" s="5">
        <f>V409-AD409</f>
        <v>-0.20108782623599997</v>
      </c>
      <c r="BD409" s="5"/>
      <c r="BE409" s="5">
        <f>V409-AE409</f>
        <v>0.37706489541900001</v>
      </c>
      <c r="BF409" s="5"/>
      <c r="BG409" s="5">
        <f>V409-AF409</f>
        <v>0.36619383109600012</v>
      </c>
      <c r="BM409" s="6"/>
    </row>
    <row r="410" spans="1:65" x14ac:dyDescent="0.15">
      <c r="A410">
        <v>935</v>
      </c>
      <c r="B410">
        <v>0</v>
      </c>
      <c r="C410">
        <v>2.4131309434288926E-3</v>
      </c>
      <c r="D410" t="s">
        <v>23</v>
      </c>
      <c r="E410">
        <v>0.1</v>
      </c>
      <c r="F410">
        <v>0.164213</v>
      </c>
      <c r="G410">
        <v>4.8054779999999999</v>
      </c>
      <c r="H410">
        <v>0.29024100000000003</v>
      </c>
      <c r="I410">
        <v>0.11550000000000001</v>
      </c>
      <c r="J410">
        <f t="shared" si="36"/>
        <v>-2.3025850929940455</v>
      </c>
      <c r="K410">
        <f t="shared" si="37"/>
        <v>-1.8065909133559479</v>
      </c>
      <c r="L410">
        <f t="shared" si="38"/>
        <v>1.5697565171831145</v>
      </c>
      <c r="M410">
        <f t="shared" si="39"/>
        <v>-1.2370436666368243</v>
      </c>
      <c r="N410" s="1">
        <v>-0.78459246500000002</v>
      </c>
      <c r="O410" s="1">
        <v>0.681736593</v>
      </c>
      <c r="P410" s="1">
        <v>-0.53724123800000001</v>
      </c>
      <c r="Q410" s="1">
        <v>-1</v>
      </c>
      <c r="R410" s="1">
        <v>0.60896518499999996</v>
      </c>
      <c r="S410" s="1">
        <v>0.37083859699999999</v>
      </c>
      <c r="T410" s="1">
        <v>0.225827795</v>
      </c>
      <c r="U410" s="1">
        <v>0.137521265</v>
      </c>
      <c r="V410" s="1">
        <v>-0.93741801599999997</v>
      </c>
      <c r="W410" s="1">
        <v>-0.40778457499999998</v>
      </c>
      <c r="X410" s="1">
        <v>-0.21540753500000001</v>
      </c>
      <c r="Y410">
        <f>-1.23-0.609*Q410-2.054*R410+1.501*O410</f>
        <v>-0.84852786389699975</v>
      </c>
      <c r="Z410">
        <f>LOG(EXP(-2.885-0.575*J410+1.475*L410-6.802*R410))</f>
        <v>-1.4713045382605932</v>
      </c>
      <c r="AA410">
        <f>-0.206-4.187*R410+0.706*S410+2.293*T410-1.682*U410+1.177*O410-1.111*N410+0.549*P410</f>
        <v>-0.82827205499400036</v>
      </c>
      <c r="AB410">
        <f>LOG10(EXP(-0.74-4.93*R410-19.91*S410+43.75*T410-30.12*U410-1.3*K410+1.04*L410+0.68*M410))</f>
        <v>-0.97622625708351318</v>
      </c>
      <c r="AC410">
        <f>-0.391+0.23*W410-1.722*X410</f>
        <v>-0.11385867697999996</v>
      </c>
      <c r="AD410">
        <f>-0.215+2.341*W410-1.438*X410</f>
        <v>-0.85986765474500015</v>
      </c>
      <c r="AE410">
        <f>-2.429+1.433*W410-Q410+1.761*O410</f>
        <v>-0.81281715570199986</v>
      </c>
      <c r="AF410">
        <f>2.471*W410-0.917*Q410+1.48*O410-2.027</f>
        <v>-1.1086655271850001</v>
      </c>
      <c r="AG410">
        <f>-0.192+0.397*W410-1.615*X410</f>
        <v>-6.007307250000038E-3</v>
      </c>
      <c r="AH410">
        <f>-1.166-0.597*Q410-2.065*R410+1.443*O410</f>
        <v>-0.84276720332599975</v>
      </c>
      <c r="AI410">
        <f>-2.371+1.433*W410-0.996*Q410+1.696*O410</f>
        <v>-0.80313003424700002</v>
      </c>
      <c r="AJ410">
        <f>-0.19-4.841*R410+3.333*S410-1.523*T410+0.147*U410+1.173*O410-1.142*N410+0.553*P410</f>
        <v>-0.82712830860899977</v>
      </c>
      <c r="AK410" s="6">
        <f>V410-AG410</f>
        <v>-0.93141070874999987</v>
      </c>
      <c r="AL410" s="6">
        <f>V410-AH410</f>
        <v>-9.4650812674000218E-2</v>
      </c>
      <c r="AM410" s="6">
        <f>V410-AI410</f>
        <v>-0.13428798175299994</v>
      </c>
      <c r="AN410" s="6">
        <f>V410-AJ410</f>
        <v>-0.11028970739100019</v>
      </c>
      <c r="AO410">
        <f t="shared" si="40"/>
        <v>-0.10785136972999992</v>
      </c>
      <c r="AP410">
        <f>Y410-AH410</f>
        <v>-5.7606605709999981E-3</v>
      </c>
      <c r="AQ410">
        <f t="shared" si="41"/>
        <v>-9.6871214549998363E-3</v>
      </c>
      <c r="AR410">
        <f>AA410-AJ410</f>
        <v>-1.143746385000588E-3</v>
      </c>
      <c r="AS410" s="5">
        <f>V410-Y410</f>
        <v>-8.889015210300022E-2</v>
      </c>
      <c r="AT410" s="5"/>
      <c r="AU410" s="5">
        <f>V410-Z410</f>
        <v>0.53388652226059319</v>
      </c>
      <c r="AV410" s="5"/>
      <c r="AW410" s="5">
        <f>V410-AA410</f>
        <v>-0.1091459610059996</v>
      </c>
      <c r="AX410" s="5"/>
      <c r="AY410" s="5">
        <f>V410-AB410</f>
        <v>3.8808241083513217E-2</v>
      </c>
      <c r="AZ410" s="5"/>
      <c r="BA410" s="5">
        <f>V410-AC410</f>
        <v>-0.82355933902</v>
      </c>
      <c r="BB410" s="5"/>
      <c r="BC410" s="5">
        <f>V410-AD410</f>
        <v>-7.7550361254999811E-2</v>
      </c>
      <c r="BD410" s="5"/>
      <c r="BE410" s="5">
        <f>V410-AE410</f>
        <v>-0.1246008602980001</v>
      </c>
      <c r="BF410" s="5"/>
      <c r="BG410" s="5">
        <f>V410-AF410</f>
        <v>0.17124751118500015</v>
      </c>
      <c r="BM410" s="6"/>
    </row>
    <row r="411" spans="1:65" x14ac:dyDescent="0.15">
      <c r="A411">
        <v>935</v>
      </c>
      <c r="B411">
        <v>0</v>
      </c>
      <c r="C411">
        <v>2.4131309434288926E-3</v>
      </c>
      <c r="D411" t="s">
        <v>24</v>
      </c>
      <c r="E411">
        <v>0.02</v>
      </c>
      <c r="F411">
        <v>0.118868</v>
      </c>
      <c r="G411">
        <v>2.7890489999999999</v>
      </c>
      <c r="H411">
        <v>0.239951</v>
      </c>
      <c r="I411">
        <v>2.8005</v>
      </c>
      <c r="J411">
        <f t="shared" si="36"/>
        <v>-3.912023005428146</v>
      </c>
      <c r="K411">
        <f t="shared" si="37"/>
        <v>-2.1297416452342013</v>
      </c>
      <c r="L411">
        <f t="shared" si="38"/>
        <v>1.0257006775121729</v>
      </c>
      <c r="M411">
        <f t="shared" si="39"/>
        <v>-1.4273205431516636</v>
      </c>
      <c r="N411" s="1">
        <v>-0.92493504400000004</v>
      </c>
      <c r="O411" s="1">
        <v>0.445456144</v>
      </c>
      <c r="P411" s="1">
        <v>-0.619877436</v>
      </c>
      <c r="Q411" s="1">
        <v>-1.698970004</v>
      </c>
      <c r="R411" s="1">
        <v>0.168253861</v>
      </c>
      <c r="S411" s="1">
        <v>2.8309362000000001E-2</v>
      </c>
      <c r="T411" s="1">
        <v>4.7631590000000003E-3</v>
      </c>
      <c r="U411" s="1">
        <v>8.0141999999999995E-4</v>
      </c>
      <c r="V411" s="1">
        <v>0.447235577</v>
      </c>
      <c r="W411" s="1">
        <v>-8.0009206999999999E-2</v>
      </c>
      <c r="X411" s="1">
        <v>-0.77403496000000005</v>
      </c>
      <c r="Y411">
        <f>-1.23-0.609*Q411-2.054*R411+1.501*O411</f>
        <v>0.12770897408599979</v>
      </c>
      <c r="Z411">
        <f>LOG(EXP(-2.885-0.575*J411+1.475*L411-6.802*R411))</f>
        <v>-0.11601787742098074</v>
      </c>
      <c r="AA411">
        <f>-0.206-4.187*R411+0.706*S411+2.293*T411-1.682*U411+1.177*O411-1.111*N411+0.549*P411</f>
        <v>0.33067343172000002</v>
      </c>
      <c r="AB411">
        <f>LOG10(EXP(-0.74-4.93*R411-19.91*S411+43.75*T411-30.12*U411-1.3*K411+1.04*L411+0.68*M411))</f>
        <v>0.39778481175825053</v>
      </c>
      <c r="AC411">
        <f>-0.391+0.23*W411-1.722*X411</f>
        <v>0.92348608351000006</v>
      </c>
      <c r="AD411">
        <f>-0.215+2.341*W411-1.438*X411</f>
        <v>0.71076071889300008</v>
      </c>
      <c r="AE411">
        <f>-2.429+1.433*W411-Q411+1.761*O411</f>
        <v>-6.0234920046999707E-2</v>
      </c>
      <c r="AF411">
        <f>2.471*W411-0.917*Q411+1.48*O411-2.027</f>
        <v>-7.472163709000057E-3</v>
      </c>
      <c r="AG411">
        <f>-0.192+0.397*W411-1.615*X411</f>
        <v>1.0263028052209999</v>
      </c>
      <c r="AH411">
        <f>-1.166-0.597*Q411-2.065*R411+1.443*O411</f>
        <v>0.1436340852150001</v>
      </c>
      <c r="AI411">
        <f>-2.371+1.433*W411-0.996*Q411+1.696*O411</f>
        <v>-3.7985449422999751E-2</v>
      </c>
      <c r="AJ411">
        <f>-0.19-4.841*R411+3.333*S411-1.523*T411+0.147*U411+1.173*O411-1.142*N411+0.553*P411</f>
        <v>0.31870533507999993</v>
      </c>
      <c r="AK411" s="6">
        <f>V411-AG411</f>
        <v>-0.57906722822099987</v>
      </c>
      <c r="AL411" s="6">
        <f>V411-AH411</f>
        <v>0.3036014917849999</v>
      </c>
      <c r="AM411" s="6">
        <f>V411-AI411</f>
        <v>0.48522102642299975</v>
      </c>
      <c r="AN411" s="6">
        <f>V411-AJ411</f>
        <v>0.12853024192000007</v>
      </c>
      <c r="AO411">
        <f t="shared" si="40"/>
        <v>-0.10281672171099987</v>
      </c>
      <c r="AP411">
        <f>Y411-AH411</f>
        <v>-1.5925111129000302E-2</v>
      </c>
      <c r="AQ411">
        <f t="shared" si="41"/>
        <v>-2.2249470623999956E-2</v>
      </c>
      <c r="AR411">
        <f>AA411-AJ411</f>
        <v>1.1968096640000092E-2</v>
      </c>
      <c r="AS411" s="5">
        <f>V411-Y411</f>
        <v>0.3195266029140002</v>
      </c>
      <c r="AT411" s="5"/>
      <c r="AU411" s="5">
        <f>V411-Z411</f>
        <v>0.56325345442098074</v>
      </c>
      <c r="AV411" s="5"/>
      <c r="AW411" s="5">
        <f>V411-AA411</f>
        <v>0.11656214527999997</v>
      </c>
      <c r="AX411" s="5"/>
      <c r="AY411" s="5">
        <f>V411-AB411</f>
        <v>4.9450765241749461E-2</v>
      </c>
      <c r="AZ411" s="5"/>
      <c r="BA411" s="5">
        <f>V411-AC411</f>
        <v>-0.47625050651000006</v>
      </c>
      <c r="BB411" s="5"/>
      <c r="BC411" s="5">
        <f>V411-AD411</f>
        <v>-0.26352514189300008</v>
      </c>
      <c r="BD411" s="5"/>
      <c r="BE411" s="5">
        <f>V411-AE411</f>
        <v>0.50747049704699965</v>
      </c>
      <c r="BF411" s="5"/>
      <c r="BG411" s="5">
        <f>V411-AF411</f>
        <v>0.45470774070900005</v>
      </c>
      <c r="BM411" s="6"/>
    </row>
    <row r="412" spans="1:65" x14ac:dyDescent="0.15">
      <c r="A412">
        <v>1149</v>
      </c>
      <c r="B412">
        <v>0</v>
      </c>
      <c r="C412">
        <v>2.5424250938592785E-3</v>
      </c>
      <c r="D412" t="s">
        <v>23</v>
      </c>
      <c r="E412">
        <v>0.02</v>
      </c>
      <c r="F412">
        <v>0.102371</v>
      </c>
      <c r="G412">
        <v>18.835529000000001</v>
      </c>
      <c r="H412">
        <v>0.23655000000000001</v>
      </c>
      <c r="I412">
        <v>19.848800000000001</v>
      </c>
      <c r="J412">
        <f t="shared" si="36"/>
        <v>-3.912023005428146</v>
      </c>
      <c r="K412">
        <f t="shared" si="37"/>
        <v>-2.2791518096113075</v>
      </c>
      <c r="L412">
        <f t="shared" si="38"/>
        <v>2.9357449267596873</v>
      </c>
      <c r="M412">
        <f t="shared" si="39"/>
        <v>-1.44159567690498</v>
      </c>
      <c r="N412" s="1">
        <v>-0.98982305400000004</v>
      </c>
      <c r="O412" s="1">
        <v>1.2749778220000001</v>
      </c>
      <c r="P412" s="1">
        <v>-0.62607704799999997</v>
      </c>
      <c r="Q412" s="1">
        <v>-1.698970004</v>
      </c>
      <c r="R412" s="1">
        <v>0.19536782899999999</v>
      </c>
      <c r="S412" s="1">
        <v>3.8168589000000003E-2</v>
      </c>
      <c r="T412" s="1">
        <v>7.4569140000000003E-3</v>
      </c>
      <c r="U412" s="1">
        <v>1.456841E-3</v>
      </c>
      <c r="V412" s="1">
        <v>1.297734256</v>
      </c>
      <c r="W412" s="1">
        <v>-9.4402606999999999E-2</v>
      </c>
      <c r="X412" s="1">
        <v>-0.70914695000000005</v>
      </c>
      <c r="Y412">
        <f>-1.23-0.609*Q412-2.054*R412+1.501*O412</f>
        <v>1.317128922492</v>
      </c>
      <c r="Z412">
        <f>LOG(EXP(-2.885-0.575*J412+1.475*L412-6.802*R412))</f>
        <v>1.0274300087461916</v>
      </c>
      <c r="AA412">
        <f>-0.206-4.187*R412+0.706*S412+2.293*T412-1.682*U412+1.177*O412-1.111*N412+0.549*P412</f>
        <v>1.274216231187</v>
      </c>
      <c r="AB412">
        <f>LOG10(EXP(-0.74-4.93*R412-19.91*S412+43.75*T412-30.12*U412-1.3*K412+1.04*L412+0.68*M412))</f>
        <v>1.2399311353731461</v>
      </c>
      <c r="AC412">
        <f>-0.391+0.23*W412-1.722*X412</f>
        <v>0.80843844829</v>
      </c>
      <c r="AD412">
        <f>-0.215+2.341*W412-1.438*X412</f>
        <v>0.58375681111300015</v>
      </c>
      <c r="AE412">
        <f>-2.429+1.433*W412-Q412+1.761*O412</f>
        <v>1.3799270127110002</v>
      </c>
      <c r="AF412">
        <f>2.471*W412-0.917*Q412+1.48*O412-2.027</f>
        <v>1.1846538283310002</v>
      </c>
      <c r="AG412">
        <f>-0.192+0.397*W412-1.615*X412</f>
        <v>0.91579448927100005</v>
      </c>
      <c r="AH412">
        <f>-1.166-0.597*Q412-2.065*R412+1.443*O412</f>
        <v>1.2846435226490005</v>
      </c>
      <c r="AI412">
        <f>-2.371+1.433*W412-0.996*Q412+1.696*O412</f>
        <v>1.3482575742650003</v>
      </c>
      <c r="AJ412">
        <f>-0.19-4.841*R412+3.333*S412-1.523*T412+0.147*U412+1.173*O412-1.142*N412+0.553*P412</f>
        <v>1.2600038278829999</v>
      </c>
      <c r="AK412" s="6">
        <f>V412-AG412</f>
        <v>0.38193976672899999</v>
      </c>
      <c r="AL412" s="6">
        <f>V412-AH412</f>
        <v>1.3090733350999528E-2</v>
      </c>
      <c r="AM412" s="6">
        <f>V412-AI412</f>
        <v>-5.0523318265000228E-2</v>
      </c>
      <c r="AN412" s="6">
        <f>V412-AJ412</f>
        <v>3.7730428117000114E-2</v>
      </c>
      <c r="AO412">
        <f t="shared" si="40"/>
        <v>-0.10735604098100004</v>
      </c>
      <c r="AP412">
        <f>Y412-AH412</f>
        <v>3.2485399842999474E-2</v>
      </c>
      <c r="AQ412">
        <f t="shared" si="41"/>
        <v>3.1669438445999898E-2</v>
      </c>
      <c r="AR412">
        <f>AA412-AJ412</f>
        <v>1.4212403304000087E-2</v>
      </c>
      <c r="AS412" s="5">
        <f>V412-Y412</f>
        <v>-1.9394666491999946E-2</v>
      </c>
      <c r="AT412" s="5"/>
      <c r="AU412" s="5">
        <f>V412-Z412</f>
        <v>0.27030424725380842</v>
      </c>
      <c r="AV412" s="5"/>
      <c r="AW412" s="5">
        <f>V412-AA412</f>
        <v>2.3518024813000027E-2</v>
      </c>
      <c r="AX412" s="5"/>
      <c r="AY412" s="5">
        <f>V412-AB412</f>
        <v>5.7803120626853888E-2</v>
      </c>
      <c r="AZ412" s="5"/>
      <c r="BA412" s="5">
        <f>V412-AC412</f>
        <v>0.48929580771000003</v>
      </c>
      <c r="BB412" s="5"/>
      <c r="BC412" s="5">
        <f>V412-AD412</f>
        <v>0.71397744488699988</v>
      </c>
      <c r="BD412" s="5"/>
      <c r="BE412" s="5">
        <f>V412-AE412</f>
        <v>-8.2192756711000126E-2</v>
      </c>
      <c r="BF412" s="5"/>
      <c r="BG412" s="5">
        <f>V412-AF412</f>
        <v>0.11308042766899984</v>
      </c>
      <c r="BM412" s="6"/>
    </row>
    <row r="413" spans="1:65" x14ac:dyDescent="0.15">
      <c r="A413">
        <v>1149</v>
      </c>
      <c r="B413">
        <v>0</v>
      </c>
      <c r="C413">
        <v>2.5424250938592785E-3</v>
      </c>
      <c r="D413" t="s">
        <v>24</v>
      </c>
      <c r="E413">
        <v>0.02</v>
      </c>
      <c r="F413">
        <v>0.167714</v>
      </c>
      <c r="G413">
        <v>17.788568000000001</v>
      </c>
      <c r="H413">
        <v>0.28171200000000002</v>
      </c>
      <c r="I413">
        <v>20.064899999999998</v>
      </c>
      <c r="J413">
        <f t="shared" si="36"/>
        <v>-3.912023005428146</v>
      </c>
      <c r="K413">
        <f t="shared" si="37"/>
        <v>-1.7854951312283724</v>
      </c>
      <c r="L413">
        <f t="shared" si="38"/>
        <v>2.8785560037779536</v>
      </c>
      <c r="M413">
        <f t="shared" si="39"/>
        <v>-1.2668700064980487</v>
      </c>
      <c r="N413" s="1">
        <v>-0.77543068299999995</v>
      </c>
      <c r="O413" s="1">
        <v>1.2501409880000001</v>
      </c>
      <c r="P413" s="1">
        <v>-0.55019465300000003</v>
      </c>
      <c r="Q413" s="1">
        <v>-1.698970004</v>
      </c>
      <c r="R413" s="1">
        <v>0.119250629</v>
      </c>
      <c r="S413" s="1">
        <v>1.4220712999999999E-2</v>
      </c>
      <c r="T413" s="1">
        <v>1.695829E-3</v>
      </c>
      <c r="U413" s="1">
        <v>2.02229E-4</v>
      </c>
      <c r="V413" s="1">
        <v>1.3024370000000001</v>
      </c>
      <c r="W413" s="1">
        <v>-5.5147658000000002E-2</v>
      </c>
      <c r="X413" s="1">
        <v>-0.92353932100000002</v>
      </c>
      <c r="Y413">
        <f>-1.23-0.609*Q413-2.054*R413+1.501*O413</f>
        <v>1.4361935634580001</v>
      </c>
      <c r="Z413">
        <f>LOG(EXP(-2.885-0.575*J413+1.475*L413-6.802*R413))</f>
        <v>1.2156512972104541</v>
      </c>
      <c r="AA413">
        <f>-0.206-4.187*R413+0.706*S413+2.293*T413-1.682*U413+1.177*O413-1.111*N413+0.549*P413</f>
        <v>1.339148393666</v>
      </c>
      <c r="AB413">
        <f>LOG10(EXP(-0.74-4.93*R413-19.91*S413+43.75*T413-30.12*U413-1.3*K413+1.04*L413+0.68*M413))</f>
        <v>1.2639844249112446</v>
      </c>
      <c r="AC413">
        <f>-0.391+0.23*W413-1.722*X413</f>
        <v>1.186650749422</v>
      </c>
      <c r="AD413">
        <f>-0.215+2.341*W413-1.438*X413</f>
        <v>0.98394887621999993</v>
      </c>
      <c r="AE413">
        <f>-2.429+1.433*W413-Q413+1.761*O413</f>
        <v>1.392441689954</v>
      </c>
      <c r="AF413">
        <f>2.471*W413-0.917*Q413+1.48*O413-2.027</f>
        <v>1.2448942929899998</v>
      </c>
      <c r="AG413">
        <f>-0.192+0.397*W413-1.615*X413</f>
        <v>1.2776223831890001</v>
      </c>
      <c r="AH413">
        <f>-1.166-0.597*Q413-2.065*R413+1.443*O413</f>
        <v>1.4059859891870001</v>
      </c>
      <c r="AI413">
        <f>-2.371+1.433*W413-0.996*Q413+1.696*O413</f>
        <v>1.3623866457179998</v>
      </c>
      <c r="AJ413">
        <f>-0.19-4.841*R413+3.333*S413-1.523*T413+0.147*U413+1.173*O413-1.142*N413+0.553*P413</f>
        <v>1.325251897337</v>
      </c>
      <c r="AK413" s="6">
        <f>V413-AG413</f>
        <v>2.4814616810999945E-2</v>
      </c>
      <c r="AL413" s="6">
        <f>V413-AH413</f>
        <v>-0.10354898918700006</v>
      </c>
      <c r="AM413" s="6">
        <f>V413-AI413</f>
        <v>-5.9949645717999767E-2</v>
      </c>
      <c r="AN413" s="6">
        <f>V413-AJ413</f>
        <v>-2.2814897336999929E-2</v>
      </c>
      <c r="AO413">
        <f t="shared" si="40"/>
        <v>-9.0971633767000126E-2</v>
      </c>
      <c r="AP413">
        <f>Y413-AH413</f>
        <v>3.020757427099996E-2</v>
      </c>
      <c r="AQ413">
        <f t="shared" si="41"/>
        <v>3.0055044236000139E-2</v>
      </c>
      <c r="AR413">
        <f>AA413-AJ413</f>
        <v>1.389649632900003E-2</v>
      </c>
      <c r="AS413" s="5">
        <f>V413-Y413</f>
        <v>-0.13375656345800002</v>
      </c>
      <c r="AT413" s="5"/>
      <c r="AU413" s="5">
        <f>V413-Z413</f>
        <v>8.6785702789546004E-2</v>
      </c>
      <c r="AV413" s="5"/>
      <c r="AW413" s="5">
        <f>V413-AA413</f>
        <v>-3.6711393665999958E-2</v>
      </c>
      <c r="AX413" s="5"/>
      <c r="AY413" s="5">
        <f>V413-AB413</f>
        <v>3.8452575088755436E-2</v>
      </c>
      <c r="AZ413" s="5"/>
      <c r="BA413" s="5">
        <f>V413-AC413</f>
        <v>0.11578625057800007</v>
      </c>
      <c r="BB413" s="5"/>
      <c r="BC413" s="5">
        <f>V413-AD413</f>
        <v>0.31848812378000013</v>
      </c>
      <c r="BD413" s="5"/>
      <c r="BE413" s="5">
        <f>V413-AE413</f>
        <v>-9.0004689953999906E-2</v>
      </c>
      <c r="BF413" s="5"/>
      <c r="BG413" s="5">
        <f>V413-AF413</f>
        <v>5.7542707010000305E-2</v>
      </c>
      <c r="BM413" s="6"/>
    </row>
    <row r="414" spans="1:65" x14ac:dyDescent="0.15">
      <c r="A414">
        <v>1149</v>
      </c>
      <c r="B414">
        <v>0</v>
      </c>
      <c r="C414">
        <v>2.5424250938592785E-3</v>
      </c>
      <c r="D414" t="s">
        <v>24</v>
      </c>
      <c r="E414">
        <v>0.15</v>
      </c>
      <c r="F414">
        <v>0.167714</v>
      </c>
      <c r="G414">
        <v>17.788568000000001</v>
      </c>
      <c r="H414">
        <v>0.28171200000000002</v>
      </c>
      <c r="I414">
        <v>0.15820000000000001</v>
      </c>
      <c r="J414">
        <f t="shared" si="36"/>
        <v>-1.8971199848858813</v>
      </c>
      <c r="K414">
        <f t="shared" si="37"/>
        <v>-1.7854951312283724</v>
      </c>
      <c r="L414">
        <f t="shared" si="38"/>
        <v>2.8785560037779536</v>
      </c>
      <c r="M414">
        <f t="shared" si="39"/>
        <v>-1.2668700064980487</v>
      </c>
      <c r="N414" s="1">
        <v>-0.77543068299999995</v>
      </c>
      <c r="O414" s="1">
        <v>1.2501409880000001</v>
      </c>
      <c r="P414" s="1">
        <v>-0.55019465300000003</v>
      </c>
      <c r="Q414" s="1">
        <v>-0.823908741</v>
      </c>
      <c r="R414" s="1">
        <v>0.89437971800000005</v>
      </c>
      <c r="S414" s="1">
        <v>0.79991508</v>
      </c>
      <c r="T414" s="1">
        <v>0.71542782299999996</v>
      </c>
      <c r="U414" s="1">
        <v>0.63986413499999995</v>
      </c>
      <c r="V414" s="1">
        <v>-0.80079352100000001</v>
      </c>
      <c r="W414" s="1">
        <v>-0.97625267699999996</v>
      </c>
      <c r="X414" s="1">
        <v>-4.8478057999999997E-2</v>
      </c>
      <c r="Y414">
        <f>-1.23-0.609*Q414-2.054*R414+1.501*O414</f>
        <v>-0.68883389451499988</v>
      </c>
      <c r="Z414">
        <f>LOG(EXP(-2.885-0.575*J414+1.475*L414-6.802*R414))</f>
        <v>-1.5772953433966874</v>
      </c>
      <c r="AA414">
        <f>-0.206-4.187*R414+0.706*S414+2.293*T414-1.682*U414+1.177*O414-1.111*N414+0.549*P414</f>
        <v>-0.79094074252500057</v>
      </c>
      <c r="AB414">
        <f>LOG10(EXP(-0.74-4.93*R414-19.91*S414+43.75*T414-30.12*U414-1.3*K414+1.04*L414+0.68*M414))</f>
        <v>-1.9955707375868947</v>
      </c>
      <c r="AC414">
        <f>-0.391+0.23*W414-1.722*X414</f>
        <v>-0.53205889983400012</v>
      </c>
      <c r="AD414">
        <f>-0.215+2.341*W414-1.438*X414</f>
        <v>-2.430696069453</v>
      </c>
      <c r="AE414">
        <f>-2.429+1.433*W414-Q414+1.761*O414</f>
        <v>-0.80256306527300003</v>
      </c>
      <c r="AF414">
        <f>2.471*W414-0.917*Q414+1.48*O414-2.027</f>
        <v>-1.8335873871300001</v>
      </c>
      <c r="AG414">
        <f>-0.192+0.397*W414-1.615*X414</f>
        <v>-0.50128024909900004</v>
      </c>
      <c r="AH414">
        <f>-1.166-0.597*Q414-2.065*R414+1.443*O414</f>
        <v>-0.71706715360900009</v>
      </c>
      <c r="AI414">
        <f>-2.371+1.433*W414-0.996*Q414+1.696*O414</f>
        <v>-0.82911786445699986</v>
      </c>
      <c r="AJ414">
        <f>-0.19-4.841*R414+3.333*S414-1.523*T414+0.147*U414+1.173*O414-1.142*N414+0.553*P414</f>
        <v>-0.80141222398100032</v>
      </c>
      <c r="AK414" s="6">
        <f>V414-AG414</f>
        <v>-0.29951327190099997</v>
      </c>
      <c r="AL414" s="6">
        <f>V414-AH414</f>
        <v>-8.3726367390999923E-2</v>
      </c>
      <c r="AM414" s="6">
        <f>V414-AI414</f>
        <v>2.8324343456999856E-2</v>
      </c>
      <c r="AN414" s="6">
        <f>V414-AJ414</f>
        <v>6.1870298100030752E-4</v>
      </c>
      <c r="AO414">
        <f t="shared" si="40"/>
        <v>-3.0778650735000079E-2</v>
      </c>
      <c r="AP414">
        <f>Y414-AH414</f>
        <v>2.8233259094000207E-2</v>
      </c>
      <c r="AQ414">
        <f t="shared" si="41"/>
        <v>2.6554799183999833E-2</v>
      </c>
      <c r="AR414">
        <f>AA414-AJ414</f>
        <v>1.0471481455999743E-2</v>
      </c>
      <c r="AS414" s="5">
        <f>V414-Y414</f>
        <v>-0.11195962648500013</v>
      </c>
      <c r="AT414" s="5"/>
      <c r="AU414" s="5">
        <f>V414-Z414</f>
        <v>0.77650182239668741</v>
      </c>
      <c r="AV414" s="5"/>
      <c r="AW414" s="5">
        <f>V414-AA414</f>
        <v>-9.8527784749994352E-3</v>
      </c>
      <c r="AX414" s="5"/>
      <c r="AY414" s="5">
        <f>V414-AB414</f>
        <v>1.1947772165868948</v>
      </c>
      <c r="AZ414" s="5"/>
      <c r="BA414" s="5">
        <f>V414-AC414</f>
        <v>-0.26873462116599989</v>
      </c>
      <c r="BB414" s="5"/>
      <c r="BC414" s="5">
        <f>V414-AD414</f>
        <v>1.6299025484529999</v>
      </c>
      <c r="BD414" s="5"/>
      <c r="BE414" s="5">
        <f>V414-AE414</f>
        <v>1.7695442730000233E-3</v>
      </c>
      <c r="BF414" s="5"/>
      <c r="BG414" s="5">
        <f>V414-AF414</f>
        <v>1.03279386613</v>
      </c>
      <c r="BM414" s="6"/>
    </row>
    <row r="415" spans="1:65" x14ac:dyDescent="0.15">
      <c r="A415">
        <v>1149</v>
      </c>
      <c r="B415">
        <v>0</v>
      </c>
      <c r="C415">
        <v>2.5424250938592785E-3</v>
      </c>
      <c r="D415" t="s">
        <v>24</v>
      </c>
      <c r="E415">
        <v>0.1</v>
      </c>
      <c r="F415">
        <v>0.167714</v>
      </c>
      <c r="G415">
        <v>17.788568000000001</v>
      </c>
      <c r="H415">
        <v>0.28171200000000002</v>
      </c>
      <c r="I415">
        <v>0.75950000000000006</v>
      </c>
      <c r="J415">
        <f t="shared" si="36"/>
        <v>-2.3025850929940455</v>
      </c>
      <c r="K415">
        <f t="shared" si="37"/>
        <v>-1.7854951312283724</v>
      </c>
      <c r="L415">
        <f t="shared" si="38"/>
        <v>2.8785560037779536</v>
      </c>
      <c r="M415">
        <f t="shared" si="39"/>
        <v>-1.2668700064980487</v>
      </c>
      <c r="N415" s="1">
        <v>-0.77543068299999995</v>
      </c>
      <c r="O415" s="1">
        <v>1.2501409880000001</v>
      </c>
      <c r="P415" s="1">
        <v>-0.55019465300000003</v>
      </c>
      <c r="Q415" s="1">
        <v>-1</v>
      </c>
      <c r="R415" s="1">
        <v>0.59625314500000004</v>
      </c>
      <c r="S415" s="1">
        <v>0.35551781300000002</v>
      </c>
      <c r="T415" s="1">
        <v>0.21197861400000001</v>
      </c>
      <c r="U415" s="1">
        <v>0.12639291599999999</v>
      </c>
      <c r="V415" s="1">
        <v>-0.119472222</v>
      </c>
      <c r="W415" s="1">
        <v>-0.39389084800000002</v>
      </c>
      <c r="X415" s="1">
        <v>-0.22456931699999999</v>
      </c>
      <c r="Y415">
        <f>-1.23-0.609*Q415-2.054*R415+1.501*O415</f>
        <v>3.0757663157999993E-2</v>
      </c>
      <c r="Z415">
        <f>LOG(EXP(-2.885-0.575*J415+1.475*L415-6.802*R415))</f>
        <v>-0.59535578616268203</v>
      </c>
      <c r="AA415">
        <f>-0.206-4.187*R415+0.706*S415+2.293*T415-1.682*U415+1.177*O415-1.111*N415+0.549*P415</f>
        <v>-0.14717969775500034</v>
      </c>
      <c r="AB415">
        <f>LOG10(EXP(-0.74-4.93*R415-19.91*S415+43.75*T415-30.12*U415-1.3*K415+1.04*L415+0.68*M415))</f>
        <v>-0.36368150803227728</v>
      </c>
      <c r="AC415">
        <f>-0.391+0.23*W415-1.722*X415</f>
        <v>-9.4886531166000043E-2</v>
      </c>
      <c r="AD415">
        <f>-0.215+2.341*W415-1.438*X415</f>
        <v>-0.81416779732200029</v>
      </c>
      <c r="AE415">
        <f>-2.429+1.433*W415-Q415+1.761*O415</f>
        <v>0.20805269468400001</v>
      </c>
      <c r="AF415">
        <f>2.471*W415-0.917*Q415+1.48*O415-2.027</f>
        <v>-0.23309562316800014</v>
      </c>
      <c r="AG415">
        <f>-0.192+0.397*W415-1.615*X415</f>
        <v>1.4304780298999953E-2</v>
      </c>
      <c r="AH415">
        <f>-1.166-0.597*Q415-2.065*R415+1.443*O415</f>
        <v>3.6907012590001731E-3</v>
      </c>
      <c r="AI415">
        <f>-2.371+1.433*W415-0.996*Q415+1.696*O415</f>
        <v>0.18079353046399982</v>
      </c>
      <c r="AJ415">
        <f>-0.19-4.841*R415+3.333*S415-1.523*T415+0.147*U415+1.173*O415-1.142*N415+0.553*P415</f>
        <v>-0.14808469888500031</v>
      </c>
      <c r="AK415" s="6">
        <f>V415-AG415</f>
        <v>-0.13377700229899997</v>
      </c>
      <c r="AL415" s="6">
        <f>V415-AH415</f>
        <v>-0.12316292325900018</v>
      </c>
      <c r="AM415" s="6">
        <f>V415-AI415</f>
        <v>-0.30026575246399984</v>
      </c>
      <c r="AN415" s="6">
        <f>V415-AJ415</f>
        <v>2.8612476885000307E-2</v>
      </c>
      <c r="AO415">
        <f t="shared" si="40"/>
        <v>-0.109191311465</v>
      </c>
      <c r="AP415">
        <f>Y415-AH415</f>
        <v>2.706696189899982E-2</v>
      </c>
      <c r="AQ415">
        <f t="shared" si="41"/>
        <v>2.7259164220000187E-2</v>
      </c>
      <c r="AR415">
        <f>AA415-AJ415</f>
        <v>9.0500112999997162E-4</v>
      </c>
      <c r="AS415" s="5">
        <f>V415-Y415</f>
        <v>-0.15022988515800001</v>
      </c>
      <c r="AT415" s="5"/>
      <c r="AU415" s="5">
        <f>V415-Z415</f>
        <v>0.47588356416268202</v>
      </c>
      <c r="AV415" s="5"/>
      <c r="AW415" s="5">
        <f>V415-AA415</f>
        <v>2.7707475755000335E-2</v>
      </c>
      <c r="AX415" s="5"/>
      <c r="AY415" s="5">
        <f>V415-AB415</f>
        <v>0.24420928603227726</v>
      </c>
      <c r="AZ415" s="5"/>
      <c r="BA415" s="5">
        <f>V415-AC415</f>
        <v>-2.458569083399996E-2</v>
      </c>
      <c r="BB415" s="5"/>
      <c r="BC415" s="5">
        <f>V415-AD415</f>
        <v>0.69469557532200032</v>
      </c>
      <c r="BD415" s="5"/>
      <c r="BE415" s="5">
        <f>V415-AE415</f>
        <v>-0.32752491668400002</v>
      </c>
      <c r="BF415" s="5"/>
      <c r="BG415" s="5">
        <f>V415-AF415</f>
        <v>0.11362340116800014</v>
      </c>
      <c r="BM415" s="6"/>
    </row>
    <row r="416" spans="1:65" x14ac:dyDescent="0.15">
      <c r="A416">
        <v>3937</v>
      </c>
      <c r="B416">
        <v>0</v>
      </c>
      <c r="C416">
        <v>2.5442754064357951E-3</v>
      </c>
      <c r="D416" t="s">
        <v>23</v>
      </c>
      <c r="E416">
        <v>0.02</v>
      </c>
      <c r="F416">
        <v>0.123349</v>
      </c>
      <c r="G416">
        <v>8.9882059999999999</v>
      </c>
      <c r="H416">
        <v>0.24382599999999999</v>
      </c>
      <c r="I416">
        <v>11.509</v>
      </c>
      <c r="J416">
        <f t="shared" si="36"/>
        <v>-3.912023005428146</v>
      </c>
      <c r="K416">
        <f t="shared" si="37"/>
        <v>-2.0927375430521993</v>
      </c>
      <c r="L416">
        <f t="shared" si="38"/>
        <v>2.1959132735085891</v>
      </c>
      <c r="M416">
        <f t="shared" si="39"/>
        <v>-1.4113004228303052</v>
      </c>
      <c r="N416" s="1">
        <v>-0.90886436699999995</v>
      </c>
      <c r="O416" s="1">
        <v>0.95367301699999996</v>
      </c>
      <c r="P416" s="1">
        <v>-0.61291998599999997</v>
      </c>
      <c r="Q416" s="1">
        <v>-1.698970004</v>
      </c>
      <c r="R416" s="1">
        <v>0.16214156599999999</v>
      </c>
      <c r="S416" s="1">
        <v>2.6289887000000001E-2</v>
      </c>
      <c r="T416" s="1">
        <v>4.2626840000000001E-3</v>
      </c>
      <c r="U416" s="1">
        <v>6.9115799999999999E-4</v>
      </c>
      <c r="V416" s="1">
        <v>1.06103759</v>
      </c>
      <c r="W416" s="1">
        <v>-7.6829354000000002E-2</v>
      </c>
      <c r="X416" s="1">
        <v>-0.79010563700000003</v>
      </c>
      <c r="Y416">
        <f>-1.23-0.609*Q416-2.054*R416+1.501*O416</f>
        <v>0.90309715438899985</v>
      </c>
      <c r="Z416">
        <f>LOG(EXP(-2.885-0.575*J416+1.475*L416-6.802*R416))</f>
        <v>0.65165816419981204</v>
      </c>
      <c r="AA416">
        <f>-0.206-4.187*R416+0.706*S416+2.293*T416-1.682*U416+1.177*O416-1.111*N416+0.549*P416</f>
        <v>0.93801411046799998</v>
      </c>
      <c r="AB416">
        <f>LOG10(EXP(-0.74-4.93*R416-19.91*S416+43.75*T416-30.12*U416-1.3*K416+1.04*L416+0.68*M416))</f>
        <v>0.93265152498220283</v>
      </c>
      <c r="AC416">
        <f>-0.391+0.23*W416-1.722*X416</f>
        <v>0.95189115549399994</v>
      </c>
      <c r="AD416">
        <f>-0.215+2.341*W416-1.438*X416</f>
        <v>0.74131438829200003</v>
      </c>
      <c r="AE416">
        <f>-2.429+1.433*W416-Q416+1.761*O416</f>
        <v>0.83929172265500007</v>
      </c>
      <c r="AF416">
        <f>2.471*W416-0.917*Q416+1.48*O416-2.027</f>
        <v>0.75254622509400004</v>
      </c>
      <c r="AG416">
        <f>-0.192+0.397*W416-1.615*X416</f>
        <v>1.0535193502169999</v>
      </c>
      <c r="AH416">
        <f>-1.166-0.597*Q416-2.065*R416+1.443*O416</f>
        <v>0.88961292212900012</v>
      </c>
      <c r="AI416">
        <f>-2.371+1.433*W416-0.996*Q416+1.696*O416</f>
        <v>0.82850709653400001</v>
      </c>
      <c r="AJ416">
        <f>-0.19-4.841*R416+3.333*S416-1.523*T416+0.147*U416+1.173*O416-1.142*N416+0.553*P416</f>
        <v>0.92394320865599999</v>
      </c>
      <c r="AK416" s="6">
        <f>V416-AG416</f>
        <v>7.5182397830000358E-3</v>
      </c>
      <c r="AL416" s="6">
        <f>V416-AH416</f>
        <v>0.17142466787099986</v>
      </c>
      <c r="AM416" s="6">
        <f>V416-AI416</f>
        <v>0.23253049346599997</v>
      </c>
      <c r="AN416" s="6">
        <f>V416-AJ416</f>
        <v>0.13709438134399998</v>
      </c>
      <c r="AO416">
        <f t="shared" si="40"/>
        <v>-0.101628194723</v>
      </c>
      <c r="AP416">
        <f>Y416-AH416</f>
        <v>1.3484232259999729E-2</v>
      </c>
      <c r="AQ416">
        <f t="shared" si="41"/>
        <v>1.0784626121000063E-2</v>
      </c>
      <c r="AR416">
        <f>AA416-AJ416</f>
        <v>1.4070901811999992E-2</v>
      </c>
      <c r="AS416" s="5">
        <f>V416-Y416</f>
        <v>0.15794043561100013</v>
      </c>
      <c r="AT416" s="5"/>
      <c r="AU416" s="5">
        <f>V416-Z416</f>
        <v>0.40937942580018793</v>
      </c>
      <c r="AV416" s="5"/>
      <c r="AW416" s="5">
        <f>V416-AA416</f>
        <v>0.12302347953199999</v>
      </c>
      <c r="AX416" s="5"/>
      <c r="AY416" s="5">
        <f>V416-AB416</f>
        <v>0.12838606501779715</v>
      </c>
      <c r="AZ416" s="5"/>
      <c r="BA416" s="5">
        <f>V416-AC416</f>
        <v>0.10914643450600003</v>
      </c>
      <c r="BB416" s="5"/>
      <c r="BC416" s="5">
        <f>V416-AD416</f>
        <v>0.31972320170799995</v>
      </c>
      <c r="BD416" s="5"/>
      <c r="BE416" s="5">
        <f>V416-AE416</f>
        <v>0.2217458673449999</v>
      </c>
      <c r="BF416" s="5"/>
      <c r="BG416" s="5">
        <f>V416-AF416</f>
        <v>0.30849136490599993</v>
      </c>
      <c r="BM416" s="6"/>
    </row>
    <row r="417" spans="1:65" x14ac:dyDescent="0.15">
      <c r="A417">
        <v>3937</v>
      </c>
      <c r="B417">
        <v>0</v>
      </c>
      <c r="C417">
        <v>2.5442754064357951E-3</v>
      </c>
      <c r="D417" t="s">
        <v>23</v>
      </c>
      <c r="E417">
        <v>0.1</v>
      </c>
      <c r="F417">
        <v>0.123349</v>
      </c>
      <c r="G417">
        <v>8.9882059999999999</v>
      </c>
      <c r="H417">
        <v>0.24382599999999999</v>
      </c>
      <c r="I417">
        <v>0.189</v>
      </c>
      <c r="J417">
        <f t="shared" si="36"/>
        <v>-2.3025850929940455</v>
      </c>
      <c r="K417">
        <f t="shared" si="37"/>
        <v>-2.0927375430521993</v>
      </c>
      <c r="L417">
        <f t="shared" si="38"/>
        <v>2.1959132735085891</v>
      </c>
      <c r="M417">
        <f t="shared" si="39"/>
        <v>-1.4113004228303052</v>
      </c>
      <c r="N417" s="1">
        <v>-0.90886436699999995</v>
      </c>
      <c r="O417" s="1">
        <v>0.95367301699999996</v>
      </c>
      <c r="P417" s="1">
        <v>-0.61291998599999997</v>
      </c>
      <c r="Q417" s="1">
        <v>-1</v>
      </c>
      <c r="R417" s="1">
        <v>0.81070782900000005</v>
      </c>
      <c r="S417" s="1">
        <v>0.65724718400000004</v>
      </c>
      <c r="T417" s="1">
        <v>0.53283543799999999</v>
      </c>
      <c r="U417" s="1">
        <v>0.43197386100000001</v>
      </c>
      <c r="V417" s="1">
        <v>-0.72353819600000002</v>
      </c>
      <c r="W417" s="1">
        <v>-0.72286734799999997</v>
      </c>
      <c r="X417" s="1">
        <v>-9.1135632999999994E-2</v>
      </c>
      <c r="Y417">
        <f>-1.23-0.609*Q417-2.054*R417+1.501*O417</f>
        <v>-0.85473068224900017</v>
      </c>
      <c r="Z417">
        <f>LOG(EXP(-2.885-0.575*J417+1.475*L417-6.802*R417))</f>
        <v>-1.6661604201444276</v>
      </c>
      <c r="AA417">
        <f>-0.206-4.187*R417+0.706*S417+2.293*T417-1.682*U417+1.177*O417-1.111*N417+0.549*P417</f>
        <v>-0.84547716255500016</v>
      </c>
      <c r="AB417">
        <f>LOG10(EXP(-0.74-4.93*R417-19.91*S417+43.75*T417-30.12*U417-1.3*K417+1.04*L417+0.68*M417))</f>
        <v>-1.5102412496799782</v>
      </c>
      <c r="AC417">
        <f>-0.391+0.23*W417-1.722*X417</f>
        <v>-0.40032393001400013</v>
      </c>
      <c r="AD417">
        <f>-0.215+2.341*W417-1.438*X417</f>
        <v>-1.7761794214140001</v>
      </c>
      <c r="AE417">
        <f>-2.429+1.433*W417-Q417+1.761*O417</f>
        <v>-0.78545072674699989</v>
      </c>
      <c r="AF417">
        <f>2.471*W417-0.917*Q417+1.48*O417-2.027</f>
        <v>-1.4847691517480002</v>
      </c>
      <c r="AG417">
        <f>-0.192+0.397*W417-1.615*X417</f>
        <v>-0.33179428986100001</v>
      </c>
      <c r="AH417">
        <f>-1.166-0.597*Q417-2.065*R417+1.443*O417</f>
        <v>-0.86696150335399991</v>
      </c>
      <c r="AI417">
        <f>-2.371+1.433*W417-0.996*Q417+1.696*O417</f>
        <v>-0.79343947285200001</v>
      </c>
      <c r="AJ417">
        <f>-0.19-4.841*R417+3.333*S417-1.523*T417+0.147*U417+1.173*O417-1.142*N417+0.553*P417</f>
        <v>-0.85440314662700079</v>
      </c>
      <c r="AK417" s="6">
        <f>V417-AG417</f>
        <v>-0.39174390613900001</v>
      </c>
      <c r="AL417" s="6">
        <f>V417-AH417</f>
        <v>0.14342330735399988</v>
      </c>
      <c r="AM417" s="6">
        <f>V417-AI417</f>
        <v>6.9901276851999983E-2</v>
      </c>
      <c r="AN417" s="6">
        <f>V417-AJ417</f>
        <v>0.13086495062700076</v>
      </c>
      <c r="AO417">
        <f t="shared" si="40"/>
        <v>-6.8529640153000115E-2</v>
      </c>
      <c r="AP417">
        <f>Y417-AH417</f>
        <v>1.2230821104999734E-2</v>
      </c>
      <c r="AQ417">
        <f t="shared" si="41"/>
        <v>7.9887461050001107E-3</v>
      </c>
      <c r="AR417">
        <f>AA417-AJ417</f>
        <v>8.9259840720006256E-3</v>
      </c>
      <c r="AS417" s="5">
        <f>V417-Y417</f>
        <v>0.13119248624900015</v>
      </c>
      <c r="AT417" s="5"/>
      <c r="AU417" s="5">
        <f>V417-Z417</f>
        <v>0.94262222414442753</v>
      </c>
      <c r="AV417" s="5"/>
      <c r="AW417" s="5">
        <f>V417-AA417</f>
        <v>0.12193896655500014</v>
      </c>
      <c r="AX417" s="5"/>
      <c r="AY417" s="5">
        <f>V417-AB417</f>
        <v>0.78670305367997817</v>
      </c>
      <c r="AZ417" s="5"/>
      <c r="BA417" s="5">
        <f>V417-AC417</f>
        <v>-0.32321426598599989</v>
      </c>
      <c r="BB417" s="5"/>
      <c r="BC417" s="5">
        <f>V417-AD417</f>
        <v>1.0526412254140001</v>
      </c>
      <c r="BD417" s="5"/>
      <c r="BE417" s="5">
        <f>V417-AE417</f>
        <v>6.1912530746999872E-2</v>
      </c>
      <c r="BF417" s="5"/>
      <c r="BG417" s="5">
        <f>V417-AF417</f>
        <v>0.76123095574800015</v>
      </c>
      <c r="BM417" s="6"/>
    </row>
    <row r="418" spans="1:65" x14ac:dyDescent="0.15">
      <c r="A418">
        <v>3937</v>
      </c>
      <c r="B418">
        <v>0</v>
      </c>
      <c r="C418">
        <v>2.5442754064357951E-3</v>
      </c>
      <c r="D418" t="s">
        <v>24</v>
      </c>
      <c r="E418">
        <v>0.02</v>
      </c>
      <c r="F418">
        <v>6.7442000000000002E-2</v>
      </c>
      <c r="G418">
        <v>3.2845149999999999</v>
      </c>
      <c r="H418">
        <v>7.8985E-2</v>
      </c>
      <c r="I418">
        <v>0.80929999999999991</v>
      </c>
      <c r="J418">
        <f t="shared" si="36"/>
        <v>-3.912023005428146</v>
      </c>
      <c r="K418">
        <f t="shared" si="37"/>
        <v>-2.6964873097377571</v>
      </c>
      <c r="L418">
        <f t="shared" si="38"/>
        <v>1.1892190002451228</v>
      </c>
      <c r="M418">
        <f t="shared" si="39"/>
        <v>-2.5384973179610766</v>
      </c>
      <c r="N418" s="1">
        <v>-1.171069559</v>
      </c>
      <c r="O418" s="1">
        <v>0.51647125000000005</v>
      </c>
      <c r="P418" s="1">
        <v>-1.1024553779999999</v>
      </c>
      <c r="Q418" s="1">
        <v>-1.698970004</v>
      </c>
      <c r="R418" s="1">
        <v>0.29655111099999998</v>
      </c>
      <c r="S418" s="1">
        <v>8.7942561000000002E-2</v>
      </c>
      <c r="T418" s="1">
        <v>2.6079464E-2</v>
      </c>
      <c r="U418" s="1">
        <v>7.7338939999999998E-3</v>
      </c>
      <c r="V418" s="1">
        <v>-9.1890459999999993E-2</v>
      </c>
      <c r="W418" s="1">
        <v>-0.152767452</v>
      </c>
      <c r="X418" s="1">
        <v>-0.527900445</v>
      </c>
      <c r="Y418">
        <f>-1.23-0.609*Q418-2.054*R418+1.501*O418</f>
        <v>-2.921990330799995E-2</v>
      </c>
      <c r="Z418">
        <f>LOG(EXP(-2.885-0.575*J418+1.475*L418-6.802*R418))</f>
        <v>-0.3902697912331109</v>
      </c>
      <c r="AA418">
        <f>-0.206-4.187*R418+0.706*S418+2.293*T418-1.682*U418+1.177*O418-1.111*N418+0.549*P418</f>
        <v>-3.5083313669999949E-2</v>
      </c>
      <c r="AB418">
        <f>LOG10(EXP(-0.74-4.93*R418-19.91*S418+43.75*T418-30.12*U418-1.3*K418+1.04*L418+0.68*M418))</f>
        <v>-1.2533138257225233E-2</v>
      </c>
      <c r="AC418">
        <f>-0.391+0.23*W418-1.722*X418</f>
        <v>0.48290805232999995</v>
      </c>
      <c r="AD418">
        <f>-0.215+2.341*W418-1.438*X418</f>
        <v>0.18649223477800003</v>
      </c>
      <c r="AE418">
        <f>-2.429+1.433*W418-Q418+1.761*O418</f>
        <v>-3.9439883465999581E-2</v>
      </c>
      <c r="AF418">
        <f>2.471*W418-0.917*Q418+1.48*O418-2.027</f>
        <v>-8.2155430224000181E-2</v>
      </c>
      <c r="AG418">
        <f>-0.192+0.397*W418-1.615*X418</f>
        <v>0.59991054023099988</v>
      </c>
      <c r="AH418">
        <f>-1.166-0.597*Q418-2.065*R418+1.443*O418</f>
        <v>-1.8824938076999809E-2</v>
      </c>
      <c r="AI418">
        <f>-2.371+1.433*W418-0.996*Q418+1.696*O418</f>
        <v>-2.1806394731999745E-2</v>
      </c>
      <c r="AJ418">
        <f>-0.19-4.841*R418+3.333*S418-1.523*T418+0.147*U418+1.173*O418-1.142*N418+0.553*P418</f>
        <v>-3.7549125198000244E-2</v>
      </c>
      <c r="AK418" s="6">
        <f>V418-AG418</f>
        <v>-0.69180100023099989</v>
      </c>
      <c r="AL418" s="6">
        <f>V418-AH418</f>
        <v>-7.3065521923000185E-2</v>
      </c>
      <c r="AM418" s="6">
        <f>V418-AI418</f>
        <v>-7.0084065268000248E-2</v>
      </c>
      <c r="AN418" s="6">
        <f>V418-AJ418</f>
        <v>-5.4341334801999749E-2</v>
      </c>
      <c r="AO418">
        <f t="shared" si="40"/>
        <v>-0.11700248790099993</v>
      </c>
      <c r="AP418">
        <f>Y418-AH418</f>
        <v>-1.0394965231000142E-2</v>
      </c>
      <c r="AQ418">
        <f t="shared" si="41"/>
        <v>-1.7633488733999836E-2</v>
      </c>
      <c r="AR418">
        <f>AA418-AJ418</f>
        <v>2.4658115280002946E-3</v>
      </c>
      <c r="AS418" s="5">
        <f>V418-Y418</f>
        <v>-6.2670556692000043E-2</v>
      </c>
      <c r="AT418" s="5"/>
      <c r="AU418" s="5">
        <f>V418-Z418</f>
        <v>0.29837933123311089</v>
      </c>
      <c r="AV418" s="5"/>
      <c r="AW418" s="5">
        <f>V418-AA418</f>
        <v>-5.6807146330000044E-2</v>
      </c>
      <c r="AX418" s="5"/>
      <c r="AY418" s="5">
        <f>V418-AB418</f>
        <v>-7.9357321742774767E-2</v>
      </c>
      <c r="AZ418" s="5"/>
      <c r="BA418" s="5">
        <f>V418-AC418</f>
        <v>-0.5747985123299999</v>
      </c>
      <c r="BB418" s="5"/>
      <c r="BC418" s="5">
        <f>V418-AD418</f>
        <v>-0.27838269477800004</v>
      </c>
      <c r="BD418" s="5"/>
      <c r="BE418" s="5">
        <f>V418-AE418</f>
        <v>-5.2450576534000412E-2</v>
      </c>
      <c r="BF418" s="5"/>
      <c r="BG418" s="5">
        <f>V418-AF418</f>
        <v>-9.7350297759998122E-3</v>
      </c>
      <c r="BM418" s="6"/>
    </row>
    <row r="419" spans="1:65" x14ac:dyDescent="0.15">
      <c r="A419">
        <v>213</v>
      </c>
      <c r="B419">
        <v>0</v>
      </c>
      <c r="C419">
        <v>2.5869659138367542E-3</v>
      </c>
      <c r="D419" t="s">
        <v>23</v>
      </c>
      <c r="E419">
        <v>0.02</v>
      </c>
      <c r="F419">
        <v>4.4658999999999997E-2</v>
      </c>
      <c r="G419">
        <v>4.3114379999999999</v>
      </c>
      <c r="H419">
        <v>1.0824020000000001</v>
      </c>
      <c r="I419">
        <v>0.45329999999999998</v>
      </c>
      <c r="J419">
        <f t="shared" si="36"/>
        <v>-3.912023005428146</v>
      </c>
      <c r="K419">
        <f t="shared" si="37"/>
        <v>-3.1086994242225181</v>
      </c>
      <c r="L419">
        <f t="shared" si="38"/>
        <v>1.4612714911607259</v>
      </c>
      <c r="M419">
        <f t="shared" si="39"/>
        <v>7.9182645618484412E-2</v>
      </c>
      <c r="N419" s="1">
        <v>-1.350091006</v>
      </c>
      <c r="O419" s="1">
        <v>0.63462214500000003</v>
      </c>
      <c r="P419" s="1">
        <v>3.4388585999999999E-2</v>
      </c>
      <c r="Q419" s="1">
        <v>-1.698970004</v>
      </c>
      <c r="R419" s="1">
        <v>0.44783806199999998</v>
      </c>
      <c r="S419" s="1">
        <v>0.20055893</v>
      </c>
      <c r="T419" s="1">
        <v>8.9817921999999994E-2</v>
      </c>
      <c r="U419" s="1">
        <v>4.0223884000000001E-2</v>
      </c>
      <c r="V419" s="1">
        <v>-0.34361428100000002</v>
      </c>
      <c r="W419" s="1">
        <v>-0.25793353400000002</v>
      </c>
      <c r="X419" s="1">
        <v>-0.34887899900000002</v>
      </c>
      <c r="Y419">
        <f>-1.23-0.609*Q419-2.054*R419+1.501*O419</f>
        <v>-0.16261880726699995</v>
      </c>
      <c r="Z419">
        <f>LOG(EXP(-2.885-0.575*J419+1.475*L419-6.802*R419))</f>
        <v>-0.66290962483213289</v>
      </c>
      <c r="AA419">
        <f>-0.206-4.187*R419+0.706*S419+2.293*T419-1.682*U419+1.177*O419-1.111*N419+0.549*P419</f>
        <v>0.46457326728899989</v>
      </c>
      <c r="AB419">
        <f>LOG10(EXP(-0.74-4.93*R419-19.91*S419+43.75*T419-30.12*U419-1.3*K419+1.04*L419+0.68*M419))</f>
        <v>0.60449299572556447</v>
      </c>
      <c r="AC419">
        <f>-0.391+0.23*W419-1.722*X419</f>
        <v>0.15044492345800003</v>
      </c>
      <c r="AD419">
        <f>-0.215+2.341*W419-1.438*X419</f>
        <v>-0.31713440253200009</v>
      </c>
      <c r="AE419">
        <f>-2.429+1.433*W419-Q419+1.761*O419</f>
        <v>1.7920847123000128E-2</v>
      </c>
      <c r="AF419">
        <f>2.471*W419-0.917*Q419+1.48*O419-2.027</f>
        <v>-0.16715749424600013</v>
      </c>
      <c r="AG419">
        <f>-0.192+0.397*W419-1.615*X419</f>
        <v>0.269039970387</v>
      </c>
      <c r="AH419">
        <f>-1.166-0.597*Q419-2.065*R419+1.443*O419</f>
        <v>-0.16074075040699976</v>
      </c>
      <c r="AI419">
        <f>-2.371+1.433*W419-0.996*Q419+1.696*O419</f>
        <v>2.787452768200005E-2</v>
      </c>
      <c r="AJ419">
        <f>-0.19-4.841*R419+3.333*S419-1.523*T419+0.147*U419+1.173*O419-1.142*N419+0.553*P419</f>
        <v>0.48483166428500019</v>
      </c>
      <c r="AK419" s="6">
        <f>V419-AG419</f>
        <v>-0.61265425138700003</v>
      </c>
      <c r="AL419" s="6">
        <f>V419-AH419</f>
        <v>-0.18287353059300027</v>
      </c>
      <c r="AM419" s="6">
        <f>V419-AI419</f>
        <v>-0.37148880868200007</v>
      </c>
      <c r="AN419" s="6">
        <f>V419-AJ419</f>
        <v>-0.82844594528500015</v>
      </c>
      <c r="AO419">
        <f t="shared" si="40"/>
        <v>-0.11859504692899997</v>
      </c>
      <c r="AP419">
        <f>Y419-AH419</f>
        <v>-1.878056860000199E-3</v>
      </c>
      <c r="AQ419">
        <f t="shared" si="41"/>
        <v>-9.9536805589999222E-3</v>
      </c>
      <c r="AR419">
        <f>AA419-AJ419</f>
        <v>-2.0258396996000294E-2</v>
      </c>
      <c r="AS419" s="5">
        <f>V419-Y419</f>
        <v>-0.18099547373300007</v>
      </c>
      <c r="AT419" s="5"/>
      <c r="AU419" s="5">
        <f>V419-Z419</f>
        <v>0.31929534383213287</v>
      </c>
      <c r="AV419" s="5"/>
      <c r="AW419" s="5">
        <f>V419-AA419</f>
        <v>-0.80818754828899997</v>
      </c>
      <c r="AX419" s="5"/>
      <c r="AY419" s="5">
        <f>V419-AB419</f>
        <v>-0.9481072767255645</v>
      </c>
      <c r="AZ419" s="5"/>
      <c r="BA419" s="5">
        <f>V419-AC419</f>
        <v>-0.49405920445800006</v>
      </c>
      <c r="BB419" s="5"/>
      <c r="BC419" s="5">
        <f>V419-AD419</f>
        <v>-2.6479878467999929E-2</v>
      </c>
      <c r="BD419" s="5"/>
      <c r="BE419" s="5">
        <f>V419-AE419</f>
        <v>-0.36153512812300015</v>
      </c>
      <c r="BF419" s="5"/>
      <c r="BG419" s="5">
        <f>V419-AF419</f>
        <v>-0.17645678675399989</v>
      </c>
      <c r="BM419" s="6"/>
    </row>
    <row r="420" spans="1:65" x14ac:dyDescent="0.15">
      <c r="A420">
        <v>213</v>
      </c>
      <c r="B420">
        <v>0</v>
      </c>
      <c r="C420">
        <v>2.5869659138367542E-3</v>
      </c>
      <c r="D420" t="s">
        <v>24</v>
      </c>
      <c r="E420">
        <v>0.02</v>
      </c>
      <c r="F420">
        <v>5.0541000000000003E-2</v>
      </c>
      <c r="G420">
        <v>4.1583379999999996</v>
      </c>
      <c r="H420">
        <v>0.75305200000000005</v>
      </c>
      <c r="I420">
        <v>0.61549999999999994</v>
      </c>
      <c r="J420">
        <f t="shared" si="36"/>
        <v>-3.912023005428146</v>
      </c>
      <c r="K420">
        <f t="shared" si="37"/>
        <v>-2.9849703909099601</v>
      </c>
      <c r="L420">
        <f t="shared" si="38"/>
        <v>1.4251154752133319</v>
      </c>
      <c r="M420">
        <f t="shared" si="39"/>
        <v>-0.28362099646166183</v>
      </c>
      <c r="N420" s="1">
        <v>-1.2963561690000001</v>
      </c>
      <c r="O420" s="1">
        <v>0.61891978700000005</v>
      </c>
      <c r="P420" s="1">
        <v>-0.123175034</v>
      </c>
      <c r="Q420" s="1">
        <v>-1.698970004</v>
      </c>
      <c r="R420" s="1">
        <v>0.39571832800000001</v>
      </c>
      <c r="S420" s="1">
        <v>0.15659299500000001</v>
      </c>
      <c r="T420" s="1">
        <v>6.1966717999999997E-2</v>
      </c>
      <c r="U420" s="1">
        <v>2.4521365999999999E-2</v>
      </c>
      <c r="V420" s="1">
        <v>-0.21077194299999999</v>
      </c>
      <c r="W420" s="1">
        <v>-0.21876057800000001</v>
      </c>
      <c r="X420" s="1">
        <v>-0.40261383499999998</v>
      </c>
      <c r="Y420">
        <f>-1.23-0.609*Q420-2.054*R420+1.501*O420</f>
        <v>-7.9134112989000083E-2</v>
      </c>
      <c r="Z420">
        <f>LOG(EXP(-2.885-0.575*J420+1.475*L420-6.802*R420))</f>
        <v>-0.53210520502502001</v>
      </c>
      <c r="AA420">
        <f>-0.206-4.187*R420+0.706*S420+2.293*T420-1.682*U420+1.177*O420-1.111*N420+0.549*P420</f>
        <v>0.44962396128800014</v>
      </c>
      <c r="AB420">
        <f>LOG10(EXP(-0.74-4.93*R420-19.91*S420+43.75*T420-30.12*U420-1.3*K420+1.04*L420+0.68*M420))</f>
        <v>0.57914116180041275</v>
      </c>
      <c r="AC420">
        <f>-0.391+0.23*W420-1.722*X420</f>
        <v>0.25198609092999991</v>
      </c>
      <c r="AD420">
        <f>-0.215+2.341*W420-1.438*X420</f>
        <v>-0.14815981836800007</v>
      </c>
      <c r="AE420">
        <f>-2.429+1.433*W420-Q420+1.761*O420</f>
        <v>4.6403840633000071E-2</v>
      </c>
      <c r="AF420">
        <f>2.471*W420-0.917*Q420+1.48*O420-2.027</f>
        <v>-9.3600609810000179E-2</v>
      </c>
      <c r="AG420">
        <f>-0.192+0.397*W420-1.615*X420</f>
        <v>0.37137339405899994</v>
      </c>
      <c r="AH420">
        <f>-1.166-0.597*Q420-2.065*R420+1.443*O420</f>
        <v>-7.5772002290999785E-2</v>
      </c>
      <c r="AI420">
        <f>-2.371+1.433*W420-0.996*Q420+1.696*O420</f>
        <v>5.7378174461999887E-2</v>
      </c>
      <c r="AJ420">
        <f>-0.19-4.841*R420+3.333*S420-1.523*T420+0.147*U420+1.173*O420-1.142*N420+0.553*P420</f>
        <v>0.46379721712199978</v>
      </c>
      <c r="AK420" s="6">
        <f>V420-AG420</f>
        <v>-0.58214533705899996</v>
      </c>
      <c r="AL420" s="6">
        <f>V420-AH420</f>
        <v>-0.1349999407090002</v>
      </c>
      <c r="AM420" s="6">
        <f>V420-AI420</f>
        <v>-0.2681501174619999</v>
      </c>
      <c r="AN420" s="6">
        <f>V420-AJ420</f>
        <v>-0.67456916012199974</v>
      </c>
      <c r="AO420">
        <f t="shared" si="40"/>
        <v>-0.11938730312900003</v>
      </c>
      <c r="AP420">
        <f>Y420-AH420</f>
        <v>-3.3621106980002979E-3</v>
      </c>
      <c r="AQ420">
        <f t="shared" si="41"/>
        <v>-1.0974333828999816E-2</v>
      </c>
      <c r="AR420">
        <f>AA420-AJ420</f>
        <v>-1.4173255833999643E-2</v>
      </c>
      <c r="AS420" s="5">
        <f>V420-Y420</f>
        <v>-0.13163783001099991</v>
      </c>
      <c r="AT420" s="5"/>
      <c r="AU420" s="5">
        <f>V420-Z420</f>
        <v>0.32133326202501999</v>
      </c>
      <c r="AV420" s="5"/>
      <c r="AW420" s="5">
        <f>V420-AA420</f>
        <v>-0.6603959042880001</v>
      </c>
      <c r="AX420" s="5"/>
      <c r="AY420" s="5">
        <f>V420-AB420</f>
        <v>-0.78991310480041277</v>
      </c>
      <c r="AZ420" s="5"/>
      <c r="BA420" s="5">
        <f>V420-AC420</f>
        <v>-0.46275803392999992</v>
      </c>
      <c r="BB420" s="5"/>
      <c r="BC420" s="5">
        <f>V420-AD420</f>
        <v>-6.2612124631999916E-2</v>
      </c>
      <c r="BD420" s="5"/>
      <c r="BE420" s="5">
        <f>V420-AE420</f>
        <v>-0.25717578363300009</v>
      </c>
      <c r="BF420" s="5"/>
      <c r="BG420" s="5">
        <f>V420-AF420</f>
        <v>-0.11717133318999981</v>
      </c>
      <c r="BM420" s="6"/>
    </row>
    <row r="421" spans="1:65" x14ac:dyDescent="0.15">
      <c r="A421">
        <v>910</v>
      </c>
      <c r="B421">
        <v>0</v>
      </c>
      <c r="C421">
        <v>3.0560383618027241E-3</v>
      </c>
      <c r="D421" t="s">
        <v>23</v>
      </c>
      <c r="E421">
        <v>0.02</v>
      </c>
      <c r="F421">
        <v>6.3558000000000003E-2</v>
      </c>
      <c r="G421">
        <v>6.5031270000000001</v>
      </c>
      <c r="H421">
        <v>9.9685999999999997E-2</v>
      </c>
      <c r="I421">
        <v>3.5905</v>
      </c>
      <c r="J421">
        <f t="shared" si="36"/>
        <v>-3.912023005428146</v>
      </c>
      <c r="K421">
        <f t="shared" si="37"/>
        <v>-2.7558024041397231</v>
      </c>
      <c r="L421">
        <f t="shared" si="38"/>
        <v>1.8722831381442646</v>
      </c>
      <c r="M421">
        <f t="shared" si="39"/>
        <v>-2.3057300331381243</v>
      </c>
      <c r="N421" s="1">
        <v>-1.196829777</v>
      </c>
      <c r="O421" s="1">
        <v>0.81312223500000003</v>
      </c>
      <c r="P421" s="1">
        <v>-1.0013658299999999</v>
      </c>
      <c r="Q421" s="1">
        <v>-1.698970004</v>
      </c>
      <c r="R421" s="1">
        <v>0.31467321199999998</v>
      </c>
      <c r="S421" s="1">
        <v>9.901923E-2</v>
      </c>
      <c r="T421" s="1">
        <v>3.1158699000000002E-2</v>
      </c>
      <c r="U421" s="1">
        <v>9.8048079999999999E-3</v>
      </c>
      <c r="V421" s="1">
        <v>0.55515493100000002</v>
      </c>
      <c r="W421" s="1">
        <v>-0.16410229200000001</v>
      </c>
      <c r="X421" s="1">
        <v>-0.50214022700000005</v>
      </c>
      <c r="Y421">
        <f>-1.23-0.609*Q421-2.054*R421+1.501*O421</f>
        <v>0.37883042972299996</v>
      </c>
      <c r="Z421">
        <f>LOG(EXP(-2.885-0.575*J421+1.475*L421-6.802*R421))</f>
        <v>-6.2435612841268157E-3</v>
      </c>
      <c r="AA421">
        <f>-0.206-4.187*R421+0.706*S421+2.293*T421-1.682*U421+1.177*O421-1.111*N421+0.549*P421</f>
        <v>0.33829895965900059</v>
      </c>
      <c r="AB421">
        <f>LOG10(EXP(-0.74-4.93*R421-19.91*S421+43.75*T421-30.12*U421-1.3*K421+1.04*L421+0.68*M421))</f>
        <v>0.33305245859581967</v>
      </c>
      <c r="AC421">
        <f>-0.391+0.23*W421-1.722*X421</f>
        <v>0.43594194373400003</v>
      </c>
      <c r="AD421">
        <f>-0.215+2.341*W421-1.438*X421</f>
        <v>0.12291418085399997</v>
      </c>
      <c r="AE421">
        <f>-2.429+1.433*W421-Q421+1.761*O421</f>
        <v>0.46671967539900039</v>
      </c>
      <c r="AF421">
        <f>2.471*W421-0.917*Q421+1.48*O421-2.027</f>
        <v>0.32887963793599972</v>
      </c>
      <c r="AG421">
        <f>-0.192+0.397*W421-1.615*X421</f>
        <v>0.55380785668100008</v>
      </c>
      <c r="AH421">
        <f>-1.166-0.597*Q421-2.065*R421+1.443*O421</f>
        <v>0.37182029471300027</v>
      </c>
      <c r="AI421">
        <f>-2.371+1.433*W421-0.996*Q421+1.696*O421</f>
        <v>0.46507085010800031</v>
      </c>
      <c r="AJ421">
        <f>-0.19-4.841*R421+3.333*S421-1.523*T421+0.147*U421+1.173*O421-1.142*N421+0.553*P421</f>
        <v>0.33750136549600007</v>
      </c>
      <c r="AK421" s="6">
        <f>V421-AG421</f>
        <v>1.3470743189999412E-3</v>
      </c>
      <c r="AL421" s="6">
        <f>V421-AH421</f>
        <v>0.18333463628699975</v>
      </c>
      <c r="AM421" s="6">
        <f>V421-AI421</f>
        <v>9.0084080891999707E-2</v>
      </c>
      <c r="AN421" s="6">
        <f>V421-AJ421</f>
        <v>0.21765356550399995</v>
      </c>
      <c r="AO421">
        <f t="shared" si="40"/>
        <v>-0.11786591294700005</v>
      </c>
      <c r="AP421">
        <f>Y421-AH421</f>
        <v>7.0101350099996962E-3</v>
      </c>
      <c r="AQ421">
        <f t="shared" si="41"/>
        <v>1.6488252910000778E-3</v>
      </c>
      <c r="AR421">
        <f>AA421-AJ421</f>
        <v>7.9759416300051456E-4</v>
      </c>
      <c r="AS421" s="5">
        <f>V421-Y421</f>
        <v>0.17632450127700006</v>
      </c>
      <c r="AT421" s="5"/>
      <c r="AU421" s="5">
        <f>V421-Z421</f>
        <v>0.56139849228412686</v>
      </c>
      <c r="AV421" s="5"/>
      <c r="AW421" s="5">
        <f>V421-AA421</f>
        <v>0.21685597134099943</v>
      </c>
      <c r="AX421" s="5"/>
      <c r="AY421" s="5">
        <f>V421-AB421</f>
        <v>0.22210247240418035</v>
      </c>
      <c r="AZ421" s="5"/>
      <c r="BA421" s="5">
        <f>V421-AC421</f>
        <v>0.11921298726599999</v>
      </c>
      <c r="BB421" s="5"/>
      <c r="BC421" s="5">
        <f>V421-AD421</f>
        <v>0.43224075014600005</v>
      </c>
      <c r="BD421" s="5"/>
      <c r="BE421" s="5">
        <f>V421-AE421</f>
        <v>8.8435255600999629E-2</v>
      </c>
      <c r="BF421" s="5"/>
      <c r="BG421" s="5">
        <f>V421-AF421</f>
        <v>0.22627529306400029</v>
      </c>
      <c r="BM421" s="6"/>
    </row>
    <row r="422" spans="1:65" x14ac:dyDescent="0.15">
      <c r="A422">
        <v>910</v>
      </c>
      <c r="B422">
        <v>0</v>
      </c>
      <c r="C422">
        <v>3.0560383618027241E-3</v>
      </c>
      <c r="D422" t="s">
        <v>24</v>
      </c>
      <c r="E422">
        <v>0.02</v>
      </c>
      <c r="F422">
        <v>6.3231999999999997E-2</v>
      </c>
      <c r="G422">
        <v>6.3373549999999996</v>
      </c>
      <c r="H422">
        <v>8.6994000000000002E-2</v>
      </c>
      <c r="I422">
        <v>3.7023000000000001</v>
      </c>
      <c r="J422">
        <f t="shared" si="36"/>
        <v>-3.912023005428146</v>
      </c>
      <c r="K422">
        <f t="shared" si="37"/>
        <v>-2.7609447768567343</v>
      </c>
      <c r="L422">
        <f t="shared" si="38"/>
        <v>1.8464614889711393</v>
      </c>
      <c r="M422">
        <f t="shared" si="39"/>
        <v>-2.4419161282230255</v>
      </c>
      <c r="N422" s="1">
        <v>-1.199063081</v>
      </c>
      <c r="O422" s="1">
        <v>0.80190803600000005</v>
      </c>
      <c r="P422" s="1">
        <v>-1.0605107</v>
      </c>
      <c r="Q422" s="1">
        <v>-1.698970004</v>
      </c>
      <c r="R422" s="1">
        <v>0.31629554700000001</v>
      </c>
      <c r="S422" s="1">
        <v>0.100042873</v>
      </c>
      <c r="T422" s="1">
        <v>3.1643114999999999E-2</v>
      </c>
      <c r="U422" s="1">
        <v>1.0008576E-2</v>
      </c>
      <c r="V422" s="1">
        <v>0.56847160699999999</v>
      </c>
      <c r="W422" s="1">
        <v>-0.16513159099999999</v>
      </c>
      <c r="X422" s="1">
        <v>-0.499906923</v>
      </c>
      <c r="Y422">
        <f>-1.23-0.609*Q422-2.054*R422+1.501*O422</f>
        <v>0.35866564093399989</v>
      </c>
      <c r="Z422">
        <f>LOG(EXP(-2.885-0.575*J422+1.475*L422-6.802*R422))</f>
        <v>-2.7576998797390225E-2</v>
      </c>
      <c r="AA422">
        <f>-0.206-4.187*R422+0.706*S422+2.293*T422-1.682*U422+1.177*O422-1.111*N422+0.549*P422</f>
        <v>0.28980851797499985</v>
      </c>
      <c r="AB422">
        <f>LOG10(EXP(-0.74-4.93*R422-19.91*S422+43.75*T422-30.12*U422-1.3*K422+1.04*L422+0.68*M422))</f>
        <v>0.27828831046972291</v>
      </c>
      <c r="AC422">
        <f>-0.391+0.23*W422-1.722*X422</f>
        <v>0.43185945547599996</v>
      </c>
      <c r="AD422">
        <f>-0.215+2.341*W422-1.438*X422</f>
        <v>0.11729310074300003</v>
      </c>
      <c r="AE422">
        <f>-2.429+1.433*W422-Q422+1.761*O422</f>
        <v>0.44549648549299992</v>
      </c>
      <c r="AF422">
        <f>2.471*W422-0.917*Q422+1.48*O422-2.027</f>
        <v>0.30973922558700018</v>
      </c>
      <c r="AG422">
        <f>-0.192+0.397*W422-1.615*X422</f>
        <v>0.54979243901800001</v>
      </c>
      <c r="AH422">
        <f>-1.166-0.597*Q422-2.065*R422+1.443*O422</f>
        <v>0.35228808378100029</v>
      </c>
      <c r="AI422">
        <f>-2.371+1.433*W422-0.996*Q422+1.696*O422</f>
        <v>0.44457658313699988</v>
      </c>
      <c r="AJ422">
        <f>-0.19-4.841*R422+3.333*S422-1.523*T422+0.147*U422+1.173*O422-1.142*N422+0.553*P422</f>
        <v>0.28904069683900013</v>
      </c>
      <c r="AK422" s="6">
        <f>V422-AG422</f>
        <v>1.8679167981999978E-2</v>
      </c>
      <c r="AL422" s="6">
        <f>V422-AH422</f>
        <v>0.2161835232189997</v>
      </c>
      <c r="AM422" s="6">
        <f>V422-AI422</f>
        <v>0.12389502386300011</v>
      </c>
      <c r="AN422" s="6">
        <f>V422-AJ422</f>
        <v>0.27943091016099986</v>
      </c>
      <c r="AO422">
        <f t="shared" si="40"/>
        <v>-0.11793298354200005</v>
      </c>
      <c r="AP422">
        <f>Y422-AH422</f>
        <v>6.3775571529995911E-3</v>
      </c>
      <c r="AQ422">
        <f t="shared" si="41"/>
        <v>9.1990235600003523E-4</v>
      </c>
      <c r="AR422">
        <f>AA422-AJ422</f>
        <v>7.6782113599971336E-4</v>
      </c>
      <c r="AS422" s="5">
        <f>V422-Y422</f>
        <v>0.2098059660660001</v>
      </c>
      <c r="AT422" s="5"/>
      <c r="AU422" s="5">
        <f>V422-Z422</f>
        <v>0.59604860579739016</v>
      </c>
      <c r="AV422" s="5"/>
      <c r="AW422" s="5">
        <f>V422-AA422</f>
        <v>0.27866308902500014</v>
      </c>
      <c r="AX422" s="5"/>
      <c r="AY422" s="5">
        <f>V422-AB422</f>
        <v>0.29018329653027708</v>
      </c>
      <c r="AZ422" s="5"/>
      <c r="BA422" s="5">
        <f>V422-AC422</f>
        <v>0.13661215152400003</v>
      </c>
      <c r="BB422" s="5"/>
      <c r="BC422" s="5">
        <f>V422-AD422</f>
        <v>0.45117850625699996</v>
      </c>
      <c r="BD422" s="5"/>
      <c r="BE422" s="5">
        <f>V422-AE422</f>
        <v>0.12297512150700007</v>
      </c>
      <c r="BF422" s="5"/>
      <c r="BG422" s="5">
        <f>V422-AF422</f>
        <v>0.25873238141299981</v>
      </c>
      <c r="BM422" s="6"/>
    </row>
    <row r="423" spans="1:65" x14ac:dyDescent="0.15">
      <c r="A423">
        <v>3923</v>
      </c>
      <c r="B423">
        <v>0</v>
      </c>
      <c r="C423">
        <v>3.1604013904810609E-3</v>
      </c>
      <c r="D423" t="s">
        <v>23</v>
      </c>
      <c r="E423">
        <v>0.02</v>
      </c>
      <c r="F423">
        <v>0.109337</v>
      </c>
      <c r="G423">
        <v>7.5982770000000004</v>
      </c>
      <c r="H423">
        <v>0.14257400000000001</v>
      </c>
      <c r="I423">
        <v>1.7490999999999999</v>
      </c>
      <c r="J423">
        <f t="shared" si="36"/>
        <v>-3.912023005428146</v>
      </c>
      <c r="K423">
        <f t="shared" si="37"/>
        <v>-2.2133204232430757</v>
      </c>
      <c r="L423">
        <f t="shared" si="38"/>
        <v>2.0279215110632536</v>
      </c>
      <c r="M423">
        <f t="shared" si="39"/>
        <v>-1.94789411581649</v>
      </c>
      <c r="N423" s="1">
        <v>-0.96123284600000003</v>
      </c>
      <c r="O423" s="1">
        <v>0.88071512200000002</v>
      </c>
      <c r="P423" s="1">
        <v>-0.84595966600000005</v>
      </c>
      <c r="Q423" s="1">
        <v>-1.698970004</v>
      </c>
      <c r="R423" s="1">
        <v>0.18292069499999999</v>
      </c>
      <c r="S423" s="1">
        <v>3.3459981E-2</v>
      </c>
      <c r="T423" s="1">
        <v>6.1205230000000001E-3</v>
      </c>
      <c r="U423" s="1">
        <v>1.1195700000000001E-3</v>
      </c>
      <c r="V423" s="1">
        <v>0.24281464</v>
      </c>
      <c r="W423" s="1">
        <v>-8.7735788999999995E-2</v>
      </c>
      <c r="X423" s="1">
        <v>-0.73773715799999995</v>
      </c>
      <c r="Y423">
        <f>-1.23-0.609*Q423-2.054*R423+1.501*O423</f>
        <v>0.75090702302799994</v>
      </c>
      <c r="Z423">
        <f>LOG(EXP(-2.885-0.575*J423+1.475*L423-6.802*R423))</f>
        <v>0.4826622446792489</v>
      </c>
      <c r="AA423">
        <f>-0.206-4.187*R423+0.706*S423+2.293*T423-1.682*U423+1.177*O423-1.111*N423+0.549*P423</f>
        <v>0.70398457298600015</v>
      </c>
      <c r="AB423">
        <f>LOG10(EXP(-0.74-4.93*R423-19.91*S423+43.75*T423-30.12*U423-1.3*K423+1.04*L423+0.68*M423))</f>
        <v>0.68959497418264371</v>
      </c>
      <c r="AC423">
        <f>-0.391+0.23*W423-1.722*X423</f>
        <v>0.85920415460599986</v>
      </c>
      <c r="AD423">
        <f>-0.215+2.341*W423-1.438*X423</f>
        <v>0.64047655115499991</v>
      </c>
      <c r="AE423">
        <f>-2.429+1.433*W423-Q423+1.761*O423</f>
        <v>0.69518394820499996</v>
      </c>
      <c r="AF423">
        <f>2.471*W423-0.917*Q423+1.48*O423-2.027</f>
        <v>0.61761873960900004</v>
      </c>
      <c r="AG423">
        <f>-0.192+0.397*W423-1.615*X423</f>
        <v>0.96461440193699988</v>
      </c>
      <c r="AH423">
        <f>-1.166-0.597*Q423-2.065*R423+1.443*O423</f>
        <v>0.74142577825900013</v>
      </c>
      <c r="AI423">
        <f>-2.371+1.433*W423-0.996*Q423+1.696*O423</f>
        <v>0.68914158525899971</v>
      </c>
      <c r="AJ423">
        <f>-0.19-4.841*R423+3.333*S423-1.523*T423+0.147*U423+1.173*O423-1.142*N423+0.553*P423</f>
        <v>0.68983710537899989</v>
      </c>
      <c r="AK423" s="6">
        <f>V423-AG423</f>
        <v>-0.72179976193699991</v>
      </c>
      <c r="AL423" s="6">
        <f>V423-AH423</f>
        <v>-0.49861113825900016</v>
      </c>
      <c r="AM423" s="6">
        <f>V423-AI423</f>
        <v>-0.44632694525899974</v>
      </c>
      <c r="AN423" s="6">
        <f>V423-AJ423</f>
        <v>-0.44702246537899992</v>
      </c>
      <c r="AO423">
        <f t="shared" si="40"/>
        <v>-0.10541024733100002</v>
      </c>
      <c r="AP423">
        <f>Y423-AH423</f>
        <v>9.4812447689998081E-3</v>
      </c>
      <c r="AQ423">
        <f t="shared" si="41"/>
        <v>6.0423629460002459E-3</v>
      </c>
      <c r="AR423">
        <f>AA423-AJ423</f>
        <v>1.4147467607000253E-2</v>
      </c>
      <c r="AS423" s="5">
        <f>V423-Y423</f>
        <v>-0.50809238302799997</v>
      </c>
      <c r="AT423" s="5"/>
      <c r="AU423" s="5">
        <f>V423-Z423</f>
        <v>-0.2398476046792489</v>
      </c>
      <c r="AV423" s="5"/>
      <c r="AW423" s="5">
        <f>V423-AA423</f>
        <v>-0.46116993298600018</v>
      </c>
      <c r="AX423" s="5"/>
      <c r="AY423" s="5">
        <f>V423-AB423</f>
        <v>-0.44678033418264373</v>
      </c>
      <c r="AZ423" s="5"/>
      <c r="BA423" s="5">
        <f>V423-AC423</f>
        <v>-0.61638951460599989</v>
      </c>
      <c r="BB423" s="5"/>
      <c r="BC423" s="5">
        <f>V423-AD423</f>
        <v>-0.39766191115499994</v>
      </c>
      <c r="BD423" s="5"/>
      <c r="BE423" s="5">
        <f>V423-AE423</f>
        <v>-0.45236930820499999</v>
      </c>
      <c r="BF423" s="5"/>
      <c r="BG423" s="5">
        <f>V423-AF423</f>
        <v>-0.37480409960900007</v>
      </c>
      <c r="BM423" s="6"/>
    </row>
    <row r="424" spans="1:65" x14ac:dyDescent="0.15">
      <c r="A424">
        <v>3923</v>
      </c>
      <c r="B424">
        <v>0</v>
      </c>
      <c r="C424">
        <v>3.1604013904810609E-3</v>
      </c>
      <c r="D424" t="s">
        <v>24</v>
      </c>
      <c r="E424">
        <v>0.02</v>
      </c>
      <c r="F424">
        <v>8.3637000000000003E-2</v>
      </c>
      <c r="G424">
        <v>2.4200020000000002</v>
      </c>
      <c r="H424">
        <v>0.136765</v>
      </c>
      <c r="I424">
        <v>0.82609999999999995</v>
      </c>
      <c r="J424">
        <f t="shared" si="36"/>
        <v>-3.912023005428146</v>
      </c>
      <c r="K424">
        <f t="shared" si="37"/>
        <v>-2.4812692730707155</v>
      </c>
      <c r="L424">
        <f t="shared" si="38"/>
        <v>0.88376836661453462</v>
      </c>
      <c r="M424">
        <f t="shared" si="39"/>
        <v>-1.9894911544815745</v>
      </c>
      <c r="N424" s="1">
        <v>-1.077601553</v>
      </c>
      <c r="O424" s="1">
        <v>0.383815725</v>
      </c>
      <c r="P424" s="1">
        <v>-0.86402502999999997</v>
      </c>
      <c r="Q424" s="1">
        <v>-1.698970004</v>
      </c>
      <c r="R424" s="1">
        <v>0.23912861499999999</v>
      </c>
      <c r="S424" s="1">
        <v>5.7182495E-2</v>
      </c>
      <c r="T424" s="1">
        <v>1.3673971E-2</v>
      </c>
      <c r="U424" s="1">
        <v>3.2698380000000002E-3</v>
      </c>
      <c r="V424" s="1">
        <v>-8.2967377999999994E-2</v>
      </c>
      <c r="W424" s="1">
        <v>-0.118688749</v>
      </c>
      <c r="X424" s="1">
        <v>-0.62136845100000004</v>
      </c>
      <c r="Y424">
        <f>-1.23-0.609*Q424-2.054*R424+1.501*O424</f>
        <v>-0.11039003954900006</v>
      </c>
      <c r="Z424">
        <f>LOG(EXP(-2.885-0.575*J424+1.475*L424-6.802*R424))</f>
        <v>-0.41630655616984669</v>
      </c>
      <c r="AA424">
        <f>-0.206-4.187*R424+0.706*S424+2.293*T424-1.682*U424+1.177*O424-1.111*N424+0.549*P424</f>
        <v>3.3610570689999786E-2</v>
      </c>
      <c r="AB424">
        <f>LOG10(EXP(-0.74-4.93*R424-19.91*S424+43.75*T424-30.12*U424-1.3*K424+1.04*L424+0.68*M424))</f>
        <v>0.10173623343012819</v>
      </c>
      <c r="AC424">
        <f>-0.391+0.23*W424-1.722*X424</f>
        <v>0.65169806035200017</v>
      </c>
      <c r="AD424">
        <f>-0.215+2.341*W424-1.438*X424</f>
        <v>0.4006774711290001</v>
      </c>
      <c r="AE424">
        <f>-2.429+1.433*W424-Q424+1.761*O424</f>
        <v>-0.22421148159199966</v>
      </c>
      <c r="AF424">
        <f>2.471*W424-0.917*Q424+1.48*O424-2.027</f>
        <v>-0.19427713211099995</v>
      </c>
      <c r="AG424">
        <f>-0.192+0.397*W424-1.615*X424</f>
        <v>0.76439061501200012</v>
      </c>
      <c r="AH424">
        <f>-1.166-0.597*Q424-2.065*R424+1.443*O424</f>
        <v>-9.1669406411999832E-2</v>
      </c>
      <c r="AI424">
        <f>-2.371+1.433*W424-0.996*Q424+1.696*O424</f>
        <v>-0.19795538373299981</v>
      </c>
      <c r="AJ424">
        <f>-0.19-4.841*R424+3.333*S424-1.523*T424+0.147*U424+1.173*O424-1.142*N424+0.553*P424</f>
        <v>2.5653816333999824E-2</v>
      </c>
      <c r="AK424" s="6">
        <f>V424-AG424</f>
        <v>-0.8473579930120001</v>
      </c>
      <c r="AL424" s="6">
        <f>V424-AH424</f>
        <v>8.7020284119998376E-3</v>
      </c>
      <c r="AM424" s="6">
        <f>V424-AI424</f>
        <v>0.11498800573299982</v>
      </c>
      <c r="AN424" s="6">
        <f>V424-AJ424</f>
        <v>-0.10862119433399982</v>
      </c>
      <c r="AO424">
        <f t="shared" si="40"/>
        <v>-0.11269255465999994</v>
      </c>
      <c r="AP424">
        <f>Y424-AH424</f>
        <v>-1.8720633137000231E-2</v>
      </c>
      <c r="AQ424">
        <f t="shared" si="41"/>
        <v>-2.6256097858999849E-2</v>
      </c>
      <c r="AR424">
        <f>AA424-AJ424</f>
        <v>7.9567543559999621E-3</v>
      </c>
      <c r="AS424" s="5">
        <f>V424-Y424</f>
        <v>2.7422661549000069E-2</v>
      </c>
      <c r="AT424" s="5"/>
      <c r="AU424" s="5">
        <f>V424-Z424</f>
        <v>0.33333917816984671</v>
      </c>
      <c r="AV424" s="5"/>
      <c r="AW424" s="5">
        <f>V424-AA424</f>
        <v>-0.11657794868999978</v>
      </c>
      <c r="AX424" s="5"/>
      <c r="AY424" s="5">
        <f>V424-AB424</f>
        <v>-0.1847036114301282</v>
      </c>
      <c r="AZ424" s="5"/>
      <c r="BA424" s="5">
        <f>V424-AC424</f>
        <v>-0.73466543835200016</v>
      </c>
      <c r="BB424" s="5"/>
      <c r="BC424" s="5">
        <f>V424-AD424</f>
        <v>-0.48364484912900008</v>
      </c>
      <c r="BD424" s="5"/>
      <c r="BE424" s="5">
        <f>V424-AE424</f>
        <v>0.14124410359199968</v>
      </c>
      <c r="BF424" s="5"/>
      <c r="BG424" s="5">
        <f>V424-AF424</f>
        <v>0.11130975411099996</v>
      </c>
      <c r="BM424" s="6"/>
    </row>
    <row r="425" spans="1:65" x14ac:dyDescent="0.15">
      <c r="A425">
        <v>449</v>
      </c>
      <c r="B425">
        <v>0</v>
      </c>
      <c r="C425">
        <v>3.174222604330779E-3</v>
      </c>
      <c r="D425" t="s">
        <v>23</v>
      </c>
      <c r="E425">
        <v>0.02</v>
      </c>
      <c r="F425">
        <v>9.8839999999999997E-2</v>
      </c>
      <c r="G425">
        <v>5.0936950000000003</v>
      </c>
      <c r="H425">
        <v>0.181006</v>
      </c>
      <c r="I425">
        <v>4.5052000000000003</v>
      </c>
      <c r="J425">
        <f t="shared" si="36"/>
        <v>-3.912023005428146</v>
      </c>
      <c r="K425">
        <f t="shared" si="37"/>
        <v>-2.3142528978617278</v>
      </c>
      <c r="L425">
        <f t="shared" si="38"/>
        <v>1.6280035004027296</v>
      </c>
      <c r="M425">
        <f t="shared" si="39"/>
        <v>-1.7092250990944622</v>
      </c>
      <c r="N425" s="1">
        <v>-1.0050672629999999</v>
      </c>
      <c r="O425" s="1">
        <v>0.70703293700000003</v>
      </c>
      <c r="P425" s="1">
        <v>-0.74230702900000001</v>
      </c>
      <c r="Q425" s="1">
        <v>-1.698970004</v>
      </c>
      <c r="R425" s="1">
        <v>0.20234722799999999</v>
      </c>
      <c r="S425" s="1">
        <v>4.0944400999999998E-2</v>
      </c>
      <c r="T425" s="1">
        <v>8.2849859999999994E-3</v>
      </c>
      <c r="U425" s="1">
        <v>1.676444E-3</v>
      </c>
      <c r="V425" s="1">
        <v>0.65371407500000001</v>
      </c>
      <c r="W425" s="1">
        <v>-9.8186121000000001E-2</v>
      </c>
      <c r="X425" s="1">
        <v>-0.69390274100000005</v>
      </c>
      <c r="Y425">
        <f>-1.23-0.609*Q425-2.054*R425+1.501*O425</f>
        <v>0.45030796456099997</v>
      </c>
      <c r="Z425">
        <f>LOG(EXP(-2.885-0.575*J425+1.475*L425-6.802*R425))</f>
        <v>0.16909366239878504</v>
      </c>
      <c r="AA425">
        <f>-0.206-4.187*R425+0.706*S425+2.293*T425-1.682*U425+1.177*O425-1.111*N425+0.549*P425</f>
        <v>0.53313753468099989</v>
      </c>
      <c r="AB425">
        <f>LOG10(EXP(-0.74-4.93*R425-19.91*S425+43.75*T425-30.12*U425-1.3*K425+1.04*L425+0.68*M425))</f>
        <v>0.56396531467000555</v>
      </c>
      <c r="AC425">
        <f>-0.391+0.23*W425-1.722*X425</f>
        <v>0.78131771217199997</v>
      </c>
      <c r="AD425">
        <f>-0.215+2.341*W425-1.438*X425</f>
        <v>0.55297843229700006</v>
      </c>
      <c r="AE425">
        <f>-2.429+1.433*W425-Q425+1.761*O425</f>
        <v>0.37435429466400016</v>
      </c>
      <c r="AF425">
        <f>2.471*W425-0.917*Q425+1.48*O425-2.027</f>
        <v>0.33474633543699994</v>
      </c>
      <c r="AG425">
        <f>-0.192+0.397*W425-1.615*X425</f>
        <v>0.88967303667800002</v>
      </c>
      <c r="AH425">
        <f>-1.166-0.597*Q425-2.065*R425+1.443*O425</f>
        <v>0.45068659465900018</v>
      </c>
      <c r="AI425">
        <f>-2.371+1.433*W425-0.996*Q425+1.696*O425</f>
        <v>0.37960127374300012</v>
      </c>
      <c r="AJ425">
        <f>-0.19-4.841*R425+3.333*S425-1.523*T425+0.147*U425+1.173*O425-1.142*N425+0.553*P425</f>
        <v>0.52117382378499988</v>
      </c>
      <c r="AK425" s="6">
        <f>V425-AG425</f>
        <v>-0.23595896167800001</v>
      </c>
      <c r="AL425" s="6">
        <f>V425-AH425</f>
        <v>0.20302748034099982</v>
      </c>
      <c r="AM425" s="6">
        <f>V425-AI425</f>
        <v>0.27411280125699988</v>
      </c>
      <c r="AN425" s="6">
        <f>V425-AJ425</f>
        <v>0.13254025121500013</v>
      </c>
      <c r="AO425">
        <f t="shared" si="40"/>
        <v>-0.10835532450600005</v>
      </c>
      <c r="AP425">
        <f>Y425-AH425</f>
        <v>-3.7863009800020997E-4</v>
      </c>
      <c r="AQ425">
        <f t="shared" si="41"/>
        <v>-5.2469790789999582E-3</v>
      </c>
      <c r="AR425">
        <f>AA425-AJ425</f>
        <v>1.1963710896000013E-2</v>
      </c>
      <c r="AS425" s="5">
        <f>V425-Y425</f>
        <v>0.20340611043900003</v>
      </c>
      <c r="AT425" s="5"/>
      <c r="AU425" s="5">
        <f>V425-Z425</f>
        <v>0.48462041260121497</v>
      </c>
      <c r="AV425" s="5"/>
      <c r="AW425" s="5">
        <f>V425-AA425</f>
        <v>0.12057654031900011</v>
      </c>
      <c r="AX425" s="5"/>
      <c r="AY425" s="5">
        <f>V425-AB425</f>
        <v>8.9748760329994459E-2</v>
      </c>
      <c r="AZ425" s="5"/>
      <c r="BA425" s="5">
        <f>V425-AC425</f>
        <v>-0.12760363717199996</v>
      </c>
      <c r="BB425" s="5"/>
      <c r="BC425" s="5">
        <f>V425-AD425</f>
        <v>0.10073564270299995</v>
      </c>
      <c r="BD425" s="5"/>
      <c r="BE425" s="5">
        <f>V425-AE425</f>
        <v>0.27935978033599984</v>
      </c>
      <c r="BF425" s="5"/>
      <c r="BG425" s="5">
        <f>V425-AF425</f>
        <v>0.31896773956300006</v>
      </c>
      <c r="BM425" s="6"/>
    </row>
    <row r="426" spans="1:65" x14ac:dyDescent="0.15">
      <c r="A426">
        <v>449</v>
      </c>
      <c r="B426">
        <v>0</v>
      </c>
      <c r="C426">
        <v>3.174222604330779E-3</v>
      </c>
      <c r="D426" t="s">
        <v>24</v>
      </c>
      <c r="E426">
        <v>0.02</v>
      </c>
      <c r="F426">
        <v>0.14194300000000001</v>
      </c>
      <c r="G426">
        <v>8.2850520000000003</v>
      </c>
      <c r="H426">
        <v>0.25844699999999998</v>
      </c>
      <c r="I426">
        <v>12.7502</v>
      </c>
      <c r="J426">
        <f t="shared" si="36"/>
        <v>-3.912023005428146</v>
      </c>
      <c r="K426">
        <f t="shared" si="37"/>
        <v>-1.9523297104175186</v>
      </c>
      <c r="L426">
        <f t="shared" si="38"/>
        <v>2.1144529272619681</v>
      </c>
      <c r="M426">
        <f t="shared" si="39"/>
        <v>-1.3530646350685145</v>
      </c>
      <c r="N426" s="1">
        <v>-0.84788602000000002</v>
      </c>
      <c r="O426" s="1">
        <v>0.91829523899999999</v>
      </c>
      <c r="P426" s="1">
        <v>-0.58762850499999997</v>
      </c>
      <c r="Q426" s="1">
        <v>-1.698970004</v>
      </c>
      <c r="R426" s="1">
        <v>0.14090163</v>
      </c>
      <c r="S426" s="1">
        <v>1.9853269E-2</v>
      </c>
      <c r="T426" s="1">
        <v>2.7973579999999998E-3</v>
      </c>
      <c r="U426" s="1">
        <v>3.9415199999999999E-4</v>
      </c>
      <c r="V426" s="1">
        <v>1.1055169970000001</v>
      </c>
      <c r="W426" s="1">
        <v>-6.5957105000000002E-2</v>
      </c>
      <c r="X426" s="1">
        <v>-0.85108398399999996</v>
      </c>
      <c r="Y426">
        <f>-1.23-0.609*Q426-2.054*R426+1.501*O426</f>
        <v>0.89362193815499991</v>
      </c>
      <c r="Z426">
        <f>LOG(EXP(-2.885-0.575*J426+1.475*L426-6.802*R426))</f>
        <v>0.66222022074757281</v>
      </c>
      <c r="AA426">
        <f>-0.206-4.187*R426+0.706*S426+2.293*T426-1.682*U426+1.177*O426-1.111*N426+0.549*P426</f>
        <v>0.92403947661199992</v>
      </c>
      <c r="AB426">
        <f>LOG10(EXP(-0.74-4.93*R426-19.91*S426+43.75*T426-30.12*U426-1.3*K426+1.04*L426+0.68*M426))</f>
        <v>0.91096075233040474</v>
      </c>
      <c r="AC426">
        <f>-0.391+0.23*W426-1.722*X426</f>
        <v>1.0593964862980001</v>
      </c>
      <c r="AD426">
        <f>-0.215+2.341*W426-1.438*X426</f>
        <v>0.85445318618699995</v>
      </c>
      <c r="AE426">
        <f>-2.429+1.433*W426-Q426+1.761*O426</f>
        <v>0.79257138841399999</v>
      </c>
      <c r="AF426">
        <f>2.471*W426-0.917*Q426+1.48*O426-2.027</f>
        <v>0.72705244093299992</v>
      </c>
      <c r="AG426">
        <f>-0.192+0.397*W426-1.615*X426</f>
        <v>1.1563156634749998</v>
      </c>
      <c r="AH426">
        <f>-1.166-0.597*Q426-2.065*R426+1.443*O426</f>
        <v>0.88242325631500007</v>
      </c>
      <c r="AI426">
        <f>-2.371+1.433*W426-0.996*Q426+1.696*O426</f>
        <v>0.78408631786299998</v>
      </c>
      <c r="AJ426">
        <f>-0.19-4.841*R426+3.333*S426-1.523*T426+0.147*U426+1.173*O426-1.142*N426+0.553*P426</f>
        <v>0.91035130577899981</v>
      </c>
      <c r="AK426" s="6">
        <f>V426-AG426</f>
        <v>-5.0798666474999754E-2</v>
      </c>
      <c r="AL426" s="6">
        <f>V426-AH426</f>
        <v>0.22309374068499999</v>
      </c>
      <c r="AM426" s="6">
        <f>V426-AI426</f>
        <v>0.32143067913700007</v>
      </c>
      <c r="AN426" s="6">
        <f>V426-AJ426</f>
        <v>0.19516569122100025</v>
      </c>
      <c r="AO426">
        <f t="shared" si="40"/>
        <v>-9.6919177176999716E-2</v>
      </c>
      <c r="AP426">
        <f>Y426-AH426</f>
        <v>1.1198681839999836E-2</v>
      </c>
      <c r="AQ426">
        <f t="shared" si="41"/>
        <v>8.4850705510000068E-3</v>
      </c>
      <c r="AR426">
        <f>AA426-AJ426</f>
        <v>1.3688170833000113E-2</v>
      </c>
      <c r="AS426" s="5">
        <f>V426-Y426</f>
        <v>0.21189505884500015</v>
      </c>
      <c r="AT426" s="5"/>
      <c r="AU426" s="5">
        <f>V426-Z426</f>
        <v>0.44329677625242725</v>
      </c>
      <c r="AV426" s="5"/>
      <c r="AW426" s="5">
        <f>V426-AA426</f>
        <v>0.18147752038800014</v>
      </c>
      <c r="AX426" s="5"/>
      <c r="AY426" s="5">
        <f>V426-AB426</f>
        <v>0.19455624466959531</v>
      </c>
      <c r="AZ426" s="5"/>
      <c r="BA426" s="5">
        <f>V426-AC426</f>
        <v>4.6120510701999962E-2</v>
      </c>
      <c r="BB426" s="5"/>
      <c r="BC426" s="5">
        <f>V426-AD426</f>
        <v>0.25106381081300011</v>
      </c>
      <c r="BD426" s="5"/>
      <c r="BE426" s="5">
        <f>V426-AE426</f>
        <v>0.31294560858600007</v>
      </c>
      <c r="BF426" s="5"/>
      <c r="BG426" s="5">
        <f>V426-AF426</f>
        <v>0.37846455606700014</v>
      </c>
      <c r="BM426" s="6"/>
    </row>
    <row r="427" spans="1:65" x14ac:dyDescent="0.15">
      <c r="A427">
        <v>449</v>
      </c>
      <c r="B427">
        <v>0</v>
      </c>
      <c r="C427">
        <v>3.174222604330779E-3</v>
      </c>
      <c r="D427" t="s">
        <v>24</v>
      </c>
      <c r="E427">
        <v>0.1</v>
      </c>
      <c r="F427">
        <v>0.14194300000000001</v>
      </c>
      <c r="G427">
        <v>8.2850520000000003</v>
      </c>
      <c r="H427">
        <v>0.25844699999999998</v>
      </c>
      <c r="I427">
        <v>0.2215</v>
      </c>
      <c r="J427">
        <f t="shared" si="36"/>
        <v>-2.3025850929940455</v>
      </c>
      <c r="K427">
        <f t="shared" si="37"/>
        <v>-1.9523297104175186</v>
      </c>
      <c r="L427">
        <f t="shared" si="38"/>
        <v>2.1144529272619681</v>
      </c>
      <c r="M427">
        <f t="shared" si="39"/>
        <v>-1.3530646350685145</v>
      </c>
      <c r="N427" s="1">
        <v>-0.84788602000000002</v>
      </c>
      <c r="O427" s="1">
        <v>0.91829523899999999</v>
      </c>
      <c r="P427" s="1">
        <v>-0.58762850499999997</v>
      </c>
      <c r="Q427" s="1">
        <v>-1</v>
      </c>
      <c r="R427" s="1">
        <v>0.70450814799999995</v>
      </c>
      <c r="S427" s="1">
        <v>0.49633173000000003</v>
      </c>
      <c r="T427" s="1">
        <v>0.349669748</v>
      </c>
      <c r="U427" s="1">
        <v>0.24634518599999999</v>
      </c>
      <c r="V427" s="1">
        <v>-0.65462626899999998</v>
      </c>
      <c r="W427" s="1">
        <v>-0.52945448900000003</v>
      </c>
      <c r="X427" s="1">
        <v>-0.15211398000000001</v>
      </c>
      <c r="Y427">
        <f>-1.23-0.609*Q427-2.054*R427+1.501*O427</f>
        <v>-0.68969858225299974</v>
      </c>
      <c r="Z427">
        <f>LOG(EXP(-2.885-0.575*J427+1.475*L427-6.802*R427))</f>
        <v>-1.4046212391254211</v>
      </c>
      <c r="AA427">
        <f>-0.206-4.187*R427+0.706*S427+2.293*T427-1.682*U427+1.177*O427-1.111*N427+0.549*P427</f>
        <v>-0.71769846970599982</v>
      </c>
      <c r="AB427">
        <f>LOG10(EXP(-0.74-4.93*R427-19.91*S427+43.75*T427-30.12*U427-1.3*K427+1.04*L427+0.68*M427))</f>
        <v>-1.0423413807871711</v>
      </c>
      <c r="AC427">
        <f>-0.391+0.23*W427-1.722*X427</f>
        <v>-0.25083425891000005</v>
      </c>
      <c r="AD427">
        <f>-0.215+2.341*W427-1.438*X427</f>
        <v>-1.2357130555090003</v>
      </c>
      <c r="AE427">
        <f>-2.429+1.433*W427-Q427+1.761*O427</f>
        <v>-0.57059036685799991</v>
      </c>
      <c r="AF427">
        <f>2.471*W427-0.917*Q427+1.48*O427-2.027</f>
        <v>-1.0592050885990001</v>
      </c>
      <c r="AG427">
        <f>-0.192+0.397*W427-1.615*X427</f>
        <v>-0.15652935443300001</v>
      </c>
      <c r="AH427">
        <f>-1.166-0.597*Q427-2.065*R427+1.443*O427</f>
        <v>-0.69870929574299989</v>
      </c>
      <c r="AI427">
        <f>-2.371+1.433*W427-0.996*Q427+1.696*O427</f>
        <v>-0.57627955739299996</v>
      </c>
      <c r="AJ427">
        <f>-0.19-4.841*R427+3.333*S427-1.523*T427+0.147*U427+1.173*O427-1.142*N427+0.553*P427</f>
        <v>-0.72209698531799993</v>
      </c>
      <c r="AK427" s="6">
        <f>V427-AG427</f>
        <v>-0.498096914567</v>
      </c>
      <c r="AL427" s="6">
        <f>V427-AH427</f>
        <v>4.4083026742999909E-2</v>
      </c>
      <c r="AM427" s="6">
        <f>V427-AI427</f>
        <v>-7.8346711607000019E-2</v>
      </c>
      <c r="AN427" s="6">
        <f>V427-AJ427</f>
        <v>6.7470716317999946E-2</v>
      </c>
      <c r="AO427">
        <f t="shared" si="40"/>
        <v>-9.4304904477000046E-2</v>
      </c>
      <c r="AP427">
        <f>Y427-AH427</f>
        <v>9.0107134900001551E-3</v>
      </c>
      <c r="AQ427">
        <f t="shared" si="41"/>
        <v>5.6891905350000549E-3</v>
      </c>
      <c r="AR427">
        <f>AA427-AJ427</f>
        <v>4.398515612000109E-3</v>
      </c>
      <c r="AS427" s="5">
        <f>V427-Y427</f>
        <v>3.5072313252999754E-2</v>
      </c>
      <c r="AT427" s="5"/>
      <c r="AU427" s="5">
        <f>V427-Z427</f>
        <v>0.74999497012542116</v>
      </c>
      <c r="AV427" s="5"/>
      <c r="AW427" s="5">
        <f>V427-AA427</f>
        <v>6.3072200705999837E-2</v>
      </c>
      <c r="AX427" s="5"/>
      <c r="AY427" s="5">
        <f>V427-AB427</f>
        <v>0.38771511178717111</v>
      </c>
      <c r="AZ427" s="5"/>
      <c r="BA427" s="5">
        <f>V427-AC427</f>
        <v>-0.40379201008999993</v>
      </c>
      <c r="BB427" s="5"/>
      <c r="BC427" s="5">
        <f>V427-AD427</f>
        <v>0.58108678650900036</v>
      </c>
      <c r="BD427" s="5"/>
      <c r="BE427" s="5">
        <f>V427-AE427</f>
        <v>-8.4035902142000074E-2</v>
      </c>
      <c r="BF427" s="5"/>
      <c r="BG427" s="5">
        <f>V427-AF427</f>
        <v>0.40457881959900011</v>
      </c>
      <c r="BM427" s="6"/>
    </row>
    <row r="428" spans="1:65" x14ac:dyDescent="0.15">
      <c r="A428">
        <v>4086</v>
      </c>
      <c r="B428">
        <v>0</v>
      </c>
      <c r="C428">
        <v>3.1964233563498679E-3</v>
      </c>
      <c r="D428" t="s">
        <v>24</v>
      </c>
      <c r="E428">
        <v>0.02</v>
      </c>
      <c r="F428">
        <v>3.8020999999999999E-2</v>
      </c>
      <c r="G428">
        <v>2.265228</v>
      </c>
      <c r="H428">
        <v>3.5708999999999998E-2</v>
      </c>
      <c r="I428">
        <v>0.31169999999999998</v>
      </c>
      <c r="J428">
        <f t="shared" si="36"/>
        <v>-3.912023005428146</v>
      </c>
      <c r="K428">
        <f t="shared" si="37"/>
        <v>-3.2696166403214</v>
      </c>
      <c r="L428">
        <f t="shared" si="38"/>
        <v>0.8176754161205485</v>
      </c>
      <c r="M428">
        <f t="shared" si="39"/>
        <v>-3.3323525211282847</v>
      </c>
      <c r="N428" s="1">
        <v>-1.419976465</v>
      </c>
      <c r="O428" s="1">
        <v>0.355111921</v>
      </c>
      <c r="P428" s="1">
        <v>-1.4472223120000001</v>
      </c>
      <c r="Q428" s="1">
        <v>-1.698970004</v>
      </c>
      <c r="R428" s="1">
        <v>0.52602509099999994</v>
      </c>
      <c r="S428" s="1">
        <v>0.27670239699999999</v>
      </c>
      <c r="T428" s="1">
        <v>0.145552404</v>
      </c>
      <c r="U428" s="1">
        <v>7.6564216000000004E-2</v>
      </c>
      <c r="V428" s="1">
        <v>-0.50626319799999997</v>
      </c>
      <c r="W428" s="1">
        <v>-0.324244649</v>
      </c>
      <c r="X428" s="1">
        <v>-0.27899353999999998</v>
      </c>
      <c r="Y428">
        <f>-1.23-0.609*Q428-2.054*R428+1.501*O428</f>
        <v>-0.74275981105700006</v>
      </c>
      <c r="Z428">
        <f>LOG(EXP(-2.885-0.575*J428+1.475*L428-6.802*R428))</f>
        <v>-1.3061572452778767</v>
      </c>
      <c r="AA428">
        <f>-0.206-4.187*R428+0.706*S428+2.293*T428-1.682*U428+1.177*O428-1.111*N428+0.549*P428</f>
        <v>-0.80710897833099993</v>
      </c>
      <c r="AB428">
        <f>LOG10(EXP(-0.74-4.93*R428-19.91*S428+43.75*T428-30.12*U428-1.3*K428+1.04*L428+0.68*M428))</f>
        <v>-0.84503308430350965</v>
      </c>
      <c r="AC428">
        <f>-0.391+0.23*W428-1.722*X428</f>
        <v>1.4850606609999983E-2</v>
      </c>
      <c r="AD428">
        <f>-0.215+2.341*W428-1.438*X428</f>
        <v>-0.57286401278900012</v>
      </c>
      <c r="AE428">
        <f>-2.429+1.433*W428-Q428+1.761*O428</f>
        <v>-0.56932048513599987</v>
      </c>
      <c r="AF428">
        <f>2.471*W428-0.917*Q428+1.48*O428-2.027</f>
        <v>-0.74468739093100011</v>
      </c>
      <c r="AG428">
        <f>-0.192+0.397*W428-1.615*X428</f>
        <v>0.12984944144699995</v>
      </c>
      <c r="AH428">
        <f>-1.166-0.597*Q428-2.065*R428+1.443*O428</f>
        <v>-0.72553021852399968</v>
      </c>
      <c r="AI428">
        <f>-2.371+1.433*W428-0.996*Q428+1.696*O428</f>
        <v>-0.54119864001699991</v>
      </c>
      <c r="AJ428">
        <f>-0.19-4.841*R428+3.333*S428-1.523*T428+0.147*U428+1.173*O428-1.142*N428+0.553*P428</f>
        <v>-0.78681428004300025</v>
      </c>
      <c r="AK428" s="6">
        <f>V428-AG428</f>
        <v>-0.63611263944699992</v>
      </c>
      <c r="AL428" s="6">
        <f>V428-AH428</f>
        <v>0.21926702052399971</v>
      </c>
      <c r="AM428" s="6">
        <f>V428-AI428</f>
        <v>3.493544201699994E-2</v>
      </c>
      <c r="AN428" s="6">
        <f>V428-AJ428</f>
        <v>0.28055108204300028</v>
      </c>
      <c r="AO428">
        <f t="shared" si="40"/>
        <v>-0.11499883483699996</v>
      </c>
      <c r="AP428">
        <f>Y428-AH428</f>
        <v>-1.7229592533000382E-2</v>
      </c>
      <c r="AQ428">
        <f t="shared" si="41"/>
        <v>-2.8121845118999955E-2</v>
      </c>
      <c r="AR428">
        <f>AA428-AJ428</f>
        <v>-2.029469828799968E-2</v>
      </c>
      <c r="AS428" s="5">
        <f>V428-Y428</f>
        <v>0.23649661305700009</v>
      </c>
      <c r="AT428" s="5"/>
      <c r="AU428" s="5">
        <f>V428-Z428</f>
        <v>0.79989404727787672</v>
      </c>
      <c r="AV428" s="5"/>
      <c r="AW428" s="5">
        <f>V428-AA428</f>
        <v>0.30084578033099996</v>
      </c>
      <c r="AX428" s="5"/>
      <c r="AY428" s="5">
        <f>V428-AB428</f>
        <v>0.33876988630350968</v>
      </c>
      <c r="AZ428" s="5"/>
      <c r="BA428" s="5">
        <f>V428-AC428</f>
        <v>-0.5211138046099999</v>
      </c>
      <c r="BB428" s="5"/>
      <c r="BC428" s="5">
        <f>V428-AD428</f>
        <v>6.6600814789000151E-2</v>
      </c>
      <c r="BD428" s="5"/>
      <c r="BE428" s="5">
        <f>V428-AE428</f>
        <v>6.3057287135999895E-2</v>
      </c>
      <c r="BF428" s="5"/>
      <c r="BG428" s="5">
        <f>V428-AF428</f>
        <v>0.23842419293100015</v>
      </c>
      <c r="BM428" s="6"/>
    </row>
    <row r="429" spans="1:65" x14ac:dyDescent="0.15">
      <c r="A429">
        <v>151</v>
      </c>
      <c r="B429">
        <v>0</v>
      </c>
      <c r="C429">
        <v>3.2095779390943829E-3</v>
      </c>
      <c r="D429" t="s">
        <v>23</v>
      </c>
      <c r="E429">
        <v>0.02</v>
      </c>
      <c r="F429">
        <v>3.7377000000000001E-2</v>
      </c>
      <c r="G429">
        <v>2.4267940000000001</v>
      </c>
      <c r="H429">
        <v>4.1520000000000001E-2</v>
      </c>
      <c r="I429">
        <v>0.18129999999999999</v>
      </c>
      <c r="J429">
        <f t="shared" si="36"/>
        <v>-3.912023005428146</v>
      </c>
      <c r="K429">
        <f t="shared" si="37"/>
        <v>-3.286699736997301</v>
      </c>
      <c r="L429">
        <f t="shared" si="38"/>
        <v>0.88657104469132253</v>
      </c>
      <c r="M429">
        <f t="shared" si="39"/>
        <v>-3.181580040124504</v>
      </c>
      <c r="N429" s="1">
        <v>-1.427395559</v>
      </c>
      <c r="O429" s="1">
        <v>0.38503291299999998</v>
      </c>
      <c r="P429" s="1">
        <v>-1.381742655</v>
      </c>
      <c r="Q429" s="1">
        <v>-1.698970004</v>
      </c>
      <c r="R429" s="1">
        <v>0.53508842300000004</v>
      </c>
      <c r="S429" s="1">
        <v>0.28631962100000002</v>
      </c>
      <c r="T429" s="1">
        <v>0.15320631400000001</v>
      </c>
      <c r="U429" s="1">
        <v>8.1978924999999994E-2</v>
      </c>
      <c r="V429" s="1">
        <v>-0.74160219599999999</v>
      </c>
      <c r="W429" s="1">
        <v>-0.33262963899999998</v>
      </c>
      <c r="X429" s="1">
        <v>-0.271574445</v>
      </c>
      <c r="Y429">
        <f>-1.23-0.609*Q429-2.054*R429+1.501*O429</f>
        <v>-0.71646448599300017</v>
      </c>
      <c r="Z429">
        <f>LOG(EXP(-2.885-0.575*J429+1.475*L429-6.802*R429))</f>
        <v>-1.28879750990935</v>
      </c>
      <c r="AA429">
        <f>-0.206-4.187*R429+0.706*S429+2.293*T429-1.682*U429+1.177*O429-1.111*N429+0.549*P429</f>
        <v>-0.7504165614680004</v>
      </c>
      <c r="AB429">
        <f>LOG10(EXP(-0.74-4.93*R429-19.91*S429+43.75*T429-30.12*U429-1.3*K429+1.04*L429+0.68*M429))</f>
        <v>-0.78771006171622304</v>
      </c>
      <c r="AC429">
        <f>-0.391+0.23*W429-1.722*X429</f>
        <v>1.4637732000000181E-4</v>
      </c>
      <c r="AD429">
        <f>-0.215+2.341*W429-1.438*X429</f>
        <v>-0.60316193298899989</v>
      </c>
      <c r="AE429">
        <f>-2.429+1.433*W429-Q429+1.761*O429</f>
        <v>-0.52864530889400008</v>
      </c>
      <c r="AF429">
        <f>2.471*W429-0.917*Q429+1.48*O429-2.027</f>
        <v>-0.72112363306100002</v>
      </c>
      <c r="AG429">
        <f>-0.192+0.397*W429-1.615*X429</f>
        <v>0.11453876199199997</v>
      </c>
      <c r="AH429">
        <f>-1.166-0.597*Q429-2.065*R429+1.443*O429</f>
        <v>-0.70107000764799987</v>
      </c>
      <c r="AI429">
        <f>-2.371+1.433*W429-0.996*Q429+1.696*O429</f>
        <v>-0.5024683282550001</v>
      </c>
      <c r="AJ429">
        <f>-0.19-4.841*R429+3.333*S429-1.523*T429+0.147*U429+1.173*O429-1.142*N429+0.553*P429</f>
        <v>-0.7297164260850002</v>
      </c>
      <c r="AK429" s="6">
        <f>V429-AG429</f>
        <v>-0.85614095799199996</v>
      </c>
      <c r="AL429" s="6">
        <f>V429-AH429</f>
        <v>-4.053218835200012E-2</v>
      </c>
      <c r="AM429" s="6">
        <f>V429-AI429</f>
        <v>-0.2391338677449999</v>
      </c>
      <c r="AN429" s="6">
        <f>V429-AJ429</f>
        <v>-1.1885769914999789E-2</v>
      </c>
      <c r="AO429">
        <f t="shared" si="40"/>
        <v>-0.11439238467199997</v>
      </c>
      <c r="AP429">
        <f>Y429-AH429</f>
        <v>-1.5394478345000295E-2</v>
      </c>
      <c r="AQ429">
        <f t="shared" si="41"/>
        <v>-2.617698063899998E-2</v>
      </c>
      <c r="AR429">
        <f>AA429-AJ429</f>
        <v>-2.0700135383000196E-2</v>
      </c>
      <c r="AS429" s="5">
        <f>V429-Y429</f>
        <v>-2.5137710006999825E-2</v>
      </c>
      <c r="AT429" s="5"/>
      <c r="AU429" s="5">
        <f>V429-Z429</f>
        <v>0.54719531390935006</v>
      </c>
      <c r="AV429" s="5"/>
      <c r="AW429" s="5">
        <f>V429-AA429</f>
        <v>8.8143654680004069E-3</v>
      </c>
      <c r="AX429" s="5"/>
      <c r="AY429" s="5">
        <f>V429-AB429</f>
        <v>4.6107865716223051E-2</v>
      </c>
      <c r="AZ429" s="5"/>
      <c r="BA429" s="5">
        <f>V429-AC429</f>
        <v>-0.74174857331999999</v>
      </c>
      <c r="BB429" s="5"/>
      <c r="BC429" s="5">
        <f>V429-AD429</f>
        <v>-0.1384402630110001</v>
      </c>
      <c r="BD429" s="5"/>
      <c r="BE429" s="5">
        <f>V429-AE429</f>
        <v>-0.21295688710599991</v>
      </c>
      <c r="BF429" s="5"/>
      <c r="BG429" s="5">
        <f>V429-AF429</f>
        <v>-2.0478562938999967E-2</v>
      </c>
      <c r="BM429" s="6"/>
    </row>
    <row r="430" spans="1:65" x14ac:dyDescent="0.15">
      <c r="A430">
        <v>151</v>
      </c>
      <c r="B430">
        <v>0</v>
      </c>
      <c r="C430">
        <v>3.2095779390943829E-3</v>
      </c>
      <c r="D430" t="s">
        <v>24</v>
      </c>
      <c r="E430">
        <v>0.02</v>
      </c>
      <c r="F430">
        <v>4.6629999999999998E-2</v>
      </c>
      <c r="G430">
        <v>3.452563</v>
      </c>
      <c r="H430">
        <v>5.1145999999999997E-2</v>
      </c>
      <c r="I430">
        <v>0.25659999999999999</v>
      </c>
      <c r="J430">
        <f t="shared" si="36"/>
        <v>-3.912023005428146</v>
      </c>
      <c r="K430">
        <f t="shared" si="37"/>
        <v>-3.0655111681619074</v>
      </c>
      <c r="L430">
        <f t="shared" si="38"/>
        <v>1.2391168537814568</v>
      </c>
      <c r="M430">
        <f t="shared" si="39"/>
        <v>-2.9730709910109119</v>
      </c>
      <c r="N430" s="1">
        <v>-1.331334585</v>
      </c>
      <c r="O430" s="1">
        <v>0.53814161199999999</v>
      </c>
      <c r="P430" s="1">
        <v>-1.2911883260000001</v>
      </c>
      <c r="Q430" s="1">
        <v>-1.698970004</v>
      </c>
      <c r="R430" s="1">
        <v>0.42890842800000001</v>
      </c>
      <c r="S430" s="1">
        <v>0.18396244</v>
      </c>
      <c r="T430" s="1">
        <v>7.8903040999999993E-2</v>
      </c>
      <c r="U430" s="1">
        <v>3.3842179E-2</v>
      </c>
      <c r="V430" s="1">
        <v>-0.59074334799999995</v>
      </c>
      <c r="W430" s="1">
        <v>-0.24329424899999999</v>
      </c>
      <c r="X430" s="1">
        <v>-0.36763541999999999</v>
      </c>
      <c r="Y430">
        <f>-1.23-0.609*Q430-2.054*R430+1.501*O430</f>
        <v>-0.26855461906400013</v>
      </c>
      <c r="Z430">
        <f>LOG(EXP(-2.885-0.575*J430+1.475*L430-6.802*R430))</f>
        <v>-0.74929892713051993</v>
      </c>
      <c r="AA430">
        <f>-0.206-4.187*R430+0.706*S430+2.293*T430-1.682*U430+1.177*O430-1.111*N430+0.549*P430</f>
        <v>-0.34431696717600047</v>
      </c>
      <c r="AB430">
        <f>LOG10(EXP(-0.74-4.93*R430-19.91*S430+43.75*T430-30.12*U430-1.3*K430+1.04*L430+0.68*M430))</f>
        <v>-0.36149428225121344</v>
      </c>
      <c r="AC430">
        <f>-0.391+0.23*W430-1.722*X430</f>
        <v>0.18611051596999995</v>
      </c>
      <c r="AD430">
        <f>-0.215+2.341*W430-1.438*X430</f>
        <v>-0.255892102949</v>
      </c>
      <c r="AE430">
        <f>-2.429+1.433*W430-Q430+1.761*O430</f>
        <v>-0.13100327608500006</v>
      </c>
      <c r="AF430">
        <f>2.471*W430-0.917*Q430+1.48*O430-2.027</f>
        <v>-0.27377500985100012</v>
      </c>
      <c r="AG430">
        <f>-0.192+0.397*W430-1.615*X430</f>
        <v>0.30514338644699995</v>
      </c>
      <c r="AH430">
        <f>-1.166-0.597*Q430-2.065*R430+1.443*O430</f>
        <v>-0.26087246531599972</v>
      </c>
      <c r="AI430">
        <f>-2.371+1.433*W430-0.996*Q430+1.696*O430</f>
        <v>-0.11477836088100013</v>
      </c>
      <c r="AJ430">
        <f>-0.19-4.841*R430+3.333*S430-1.523*T430+0.147*U430+1.173*O430-1.142*N430+0.553*P430</f>
        <v>-0.33079635589000034</v>
      </c>
      <c r="AK430" s="6">
        <f>V430-AG430</f>
        <v>-0.89588673444699984</v>
      </c>
      <c r="AL430" s="6">
        <f>V430-AH430</f>
        <v>-0.32987088268400022</v>
      </c>
      <c r="AM430" s="6">
        <f>V430-AI430</f>
        <v>-0.47596498711899982</v>
      </c>
      <c r="AN430" s="6">
        <f>V430-AJ430</f>
        <v>-0.25994699210999961</v>
      </c>
      <c r="AO430">
        <f t="shared" si="40"/>
        <v>-0.11903287047700001</v>
      </c>
      <c r="AP430">
        <f>Y430-AH430</f>
        <v>-7.6821537480004087E-3</v>
      </c>
      <c r="AQ430">
        <f t="shared" si="41"/>
        <v>-1.6224915203999934E-2</v>
      </c>
      <c r="AR430">
        <f>AA430-AJ430</f>
        <v>-1.3520611286000128E-2</v>
      </c>
      <c r="AS430" s="5">
        <f>V430-Y430</f>
        <v>-0.32218872893599981</v>
      </c>
      <c r="AT430" s="5"/>
      <c r="AU430" s="5">
        <f>V430-Z430</f>
        <v>0.15855557913051999</v>
      </c>
      <c r="AV430" s="5"/>
      <c r="AW430" s="5">
        <f>V430-AA430</f>
        <v>-0.24642638082399948</v>
      </c>
      <c r="AX430" s="5"/>
      <c r="AY430" s="5">
        <f>V430-AB430</f>
        <v>-0.22924906574878651</v>
      </c>
      <c r="AZ430" s="5"/>
      <c r="BA430" s="5">
        <f>V430-AC430</f>
        <v>-0.77685386396999989</v>
      </c>
      <c r="BB430" s="5"/>
      <c r="BC430" s="5">
        <f>V430-AD430</f>
        <v>-0.33485124505099995</v>
      </c>
      <c r="BD430" s="5"/>
      <c r="BE430" s="5">
        <f>V430-AE430</f>
        <v>-0.45974007191499988</v>
      </c>
      <c r="BF430" s="5"/>
      <c r="BG430" s="5">
        <f>V430-AF430</f>
        <v>-0.31696833814899983</v>
      </c>
      <c r="BM430" s="6"/>
    </row>
    <row r="431" spans="1:65" x14ac:dyDescent="0.15">
      <c r="A431">
        <v>1169</v>
      </c>
      <c r="B431">
        <v>0</v>
      </c>
      <c r="C431">
        <v>3.2901742353990899E-3</v>
      </c>
      <c r="D431" t="s">
        <v>23</v>
      </c>
      <c r="E431">
        <v>0.02</v>
      </c>
      <c r="F431">
        <v>5.2914000000000003E-2</v>
      </c>
      <c r="G431">
        <v>6.6881339999999998</v>
      </c>
      <c r="H431">
        <v>2.7768999999999999E-2</v>
      </c>
      <c r="I431">
        <v>0.18029999999999999</v>
      </c>
      <c r="J431">
        <f t="shared" si="36"/>
        <v>-3.912023005428146</v>
      </c>
      <c r="K431">
        <f t="shared" si="37"/>
        <v>-2.9390873248480385</v>
      </c>
      <c r="L431">
        <f t="shared" si="38"/>
        <v>1.9003349114668522</v>
      </c>
      <c r="M431">
        <f t="shared" si="39"/>
        <v>-3.5838349883946305</v>
      </c>
      <c r="N431" s="1">
        <v>-1.276429407</v>
      </c>
      <c r="O431" s="1">
        <v>0.82530496600000003</v>
      </c>
      <c r="P431" s="1">
        <v>-1.5564397599999999</v>
      </c>
      <c r="Q431" s="1">
        <v>-1.698970004</v>
      </c>
      <c r="R431" s="1">
        <v>0.377971803</v>
      </c>
      <c r="S431" s="1">
        <v>0.14286268399999999</v>
      </c>
      <c r="T431" s="1">
        <v>5.3998065999999997E-2</v>
      </c>
      <c r="U431" s="1">
        <v>2.0409746999999999E-2</v>
      </c>
      <c r="V431" s="1">
        <v>-0.74400427300000005</v>
      </c>
      <c r="W431" s="1">
        <v>-0.20618992799999999</v>
      </c>
      <c r="X431" s="1">
        <v>-0.42254059700000002</v>
      </c>
      <c r="Y431">
        <f>-1.23-0.609*Q431-2.054*R431+1.501*O431</f>
        <v>0.26710140303999985</v>
      </c>
      <c r="Z431">
        <f>LOG(EXP(-2.885-0.575*J431+1.475*L431-6.802*R431))</f>
        <v>-0.17526257018647864</v>
      </c>
      <c r="AA431">
        <f>-0.206-4.187*R431+0.706*S431+2.293*T431-1.682*U431+1.177*O431-1.111*N431+0.549*P431</f>
        <v>-6.3206925453999974E-2</v>
      </c>
      <c r="AB431">
        <f>LOG10(EXP(-0.74-4.93*R431-19.91*S431+43.75*T431-30.12*U431-1.3*K431+1.04*L431+0.68*M431))</f>
        <v>-0.14764673943420301</v>
      </c>
      <c r="AC431">
        <f>-0.391+0.23*W431-1.722*X431</f>
        <v>0.28919122459399993</v>
      </c>
      <c r="AD431">
        <f>-0.215+2.341*W431-1.438*X431</f>
        <v>-9.0077242961999926E-2</v>
      </c>
      <c r="AE431">
        <f>-2.429+1.433*W431-Q431+1.761*O431</f>
        <v>0.42786188230200017</v>
      </c>
      <c r="AF431">
        <f>2.471*W431-0.917*Q431+1.48*O431-2.027</f>
        <v>0.24291153125999987</v>
      </c>
      <c r="AG431">
        <f>-0.192+0.397*W431-1.615*X431</f>
        <v>0.40854566273900006</v>
      </c>
      <c r="AH431">
        <f>-1.166-0.597*Q431-2.065*R431+1.443*O431</f>
        <v>0.25868838513100023</v>
      </c>
      <c r="AI431">
        <f>-2.371+1.433*W431-0.996*Q431+1.696*O431</f>
        <v>0.42542117949600011</v>
      </c>
      <c r="AJ431">
        <f>-0.19-4.841*R431+3.333*S431-1.523*T431+0.147*U431+1.173*O431-1.142*N431+0.553*P431</f>
        <v>-5.7785073628000561E-2</v>
      </c>
      <c r="AK431" s="6">
        <f>V431-AG431</f>
        <v>-1.1525499357390001</v>
      </c>
      <c r="AL431" s="6">
        <f>V431-AH431</f>
        <v>-1.0026926581310003</v>
      </c>
      <c r="AM431" s="6">
        <f>V431-AI431</f>
        <v>-1.1694254524960002</v>
      </c>
      <c r="AN431" s="6">
        <f>V431-AJ431</f>
        <v>-0.68621919937199949</v>
      </c>
      <c r="AO431">
        <f t="shared" si="40"/>
        <v>-0.11935443814500013</v>
      </c>
      <c r="AP431">
        <f>Y431-AH431</f>
        <v>8.4130179089996204E-3</v>
      </c>
      <c r="AQ431">
        <f t="shared" si="41"/>
        <v>2.4407028060000613E-3</v>
      </c>
      <c r="AR431">
        <f>AA431-AJ431</f>
        <v>-5.4218518259994131E-3</v>
      </c>
      <c r="AS431" s="5">
        <f>V431-Y431</f>
        <v>-1.0111056760399999</v>
      </c>
      <c r="AT431" s="5"/>
      <c r="AU431" s="5">
        <f>V431-Z431</f>
        <v>-0.56874170281352143</v>
      </c>
      <c r="AV431" s="5"/>
      <c r="AW431" s="5">
        <f>V431-AA431</f>
        <v>-0.68079734754600008</v>
      </c>
      <c r="AX431" s="5"/>
      <c r="AY431" s="5">
        <f>V431-AB431</f>
        <v>-0.59635753356579702</v>
      </c>
      <c r="AZ431" s="5"/>
      <c r="BA431" s="5">
        <f>V431-AC431</f>
        <v>-1.0331954975939999</v>
      </c>
      <c r="BB431" s="5"/>
      <c r="BC431" s="5">
        <f>V431-AD431</f>
        <v>-0.65392703003800012</v>
      </c>
      <c r="BD431" s="5"/>
      <c r="BE431" s="5">
        <f>V431-AE431</f>
        <v>-1.1718661553020002</v>
      </c>
      <c r="BF431" s="5"/>
      <c r="BG431" s="5">
        <f>V431-AF431</f>
        <v>-0.98691580425999992</v>
      </c>
      <c r="BM431" s="6"/>
    </row>
    <row r="432" spans="1:65" x14ac:dyDescent="0.15">
      <c r="A432">
        <v>1169</v>
      </c>
      <c r="B432">
        <v>0</v>
      </c>
      <c r="C432">
        <v>3.2901742353990899E-3</v>
      </c>
      <c r="D432" t="s">
        <v>24</v>
      </c>
      <c r="E432">
        <v>0.02</v>
      </c>
      <c r="F432">
        <v>3.7879999999999997E-2</v>
      </c>
      <c r="G432">
        <v>6.3365960000000001</v>
      </c>
      <c r="H432">
        <v>2.8646000000000001E-2</v>
      </c>
      <c r="I432">
        <v>0.29120000000000001</v>
      </c>
      <c r="J432">
        <f t="shared" si="36"/>
        <v>-3.912023005428146</v>
      </c>
      <c r="K432">
        <f t="shared" si="37"/>
        <v>-3.2733320106642596</v>
      </c>
      <c r="L432">
        <f t="shared" si="38"/>
        <v>1.8463417157447939</v>
      </c>
      <c r="M432">
        <f t="shared" si="39"/>
        <v>-3.5527414616244637</v>
      </c>
      <c r="N432" s="1">
        <v>-1.4215900299999999</v>
      </c>
      <c r="O432" s="1">
        <v>0.80185601900000003</v>
      </c>
      <c r="P432" s="1">
        <v>-1.542936012</v>
      </c>
      <c r="Q432" s="1">
        <v>-1.698970004</v>
      </c>
      <c r="R432" s="1">
        <v>0.52798310500000001</v>
      </c>
      <c r="S432" s="1">
        <v>0.27876615900000001</v>
      </c>
      <c r="T432" s="1">
        <v>0.14718382199999999</v>
      </c>
      <c r="U432" s="1">
        <v>7.7710571000000006E-2</v>
      </c>
      <c r="V432" s="1">
        <v>-0.53580862900000004</v>
      </c>
      <c r="W432" s="1">
        <v>-0.32604245599999998</v>
      </c>
      <c r="X432" s="1">
        <v>-0.277379975</v>
      </c>
      <c r="Y432">
        <f>-1.23-0.609*Q432-2.054*R432+1.501*O432</f>
        <v>-7.6218680715000042E-2</v>
      </c>
      <c r="Z432">
        <f>LOG(EXP(-2.885-0.575*J432+1.475*L432-6.802*R432))</f>
        <v>-0.65299381375311139</v>
      </c>
      <c r="AA432">
        <f>-0.206-4.187*R432+0.706*S432+2.293*T432-1.682*U432+1.177*O432-1.111*N432+0.549*P432</f>
        <v>-0.33697384185200074</v>
      </c>
      <c r="AB432">
        <f>LOG10(EXP(-0.74-4.93*R432-19.91*S432+43.75*T432-30.12*U432-1.3*K432+1.04*L432+0.68*M432))</f>
        <v>-0.44944194165734991</v>
      </c>
      <c r="AC432">
        <f>-0.391+0.23*W432-1.722*X432</f>
        <v>1.1658552069999994E-2</v>
      </c>
      <c r="AD432">
        <f>-0.215+2.341*W432-1.438*X432</f>
        <v>-0.57939298544600004</v>
      </c>
      <c r="AE432">
        <f>-2.429+1.433*W432-Q432+1.761*O432</f>
        <v>0.21481961401100014</v>
      </c>
      <c r="AF432">
        <f>2.471*W432-0.917*Q432+1.48*O432-2.027</f>
        <v>-8.7948506988000164E-2</v>
      </c>
      <c r="AG432">
        <f>-0.192+0.397*W432-1.615*X432</f>
        <v>0.12652980459300001</v>
      </c>
      <c r="AH432">
        <f>-1.166-0.597*Q432-2.065*R432+1.443*O432</f>
        <v>-8.4921784019999835E-2</v>
      </c>
      <c r="AI432">
        <f>-2.371+1.433*W432-0.996*Q432+1.696*O432</f>
        <v>0.21390309276000008</v>
      </c>
      <c r="AJ432">
        <f>-0.19-4.841*R432+3.333*S432-1.523*T432+0.147*U432+1.173*O432-1.142*N432+0.553*P432</f>
        <v>-0.31878680041600016</v>
      </c>
      <c r="AK432" s="6">
        <f>V432-AG432</f>
        <v>-0.66233843359300004</v>
      </c>
      <c r="AL432" s="6">
        <f>V432-AH432</f>
        <v>-0.4508868449800002</v>
      </c>
      <c r="AM432" s="6">
        <f>V432-AI432</f>
        <v>-0.74971172176000012</v>
      </c>
      <c r="AN432" s="6">
        <f>V432-AJ432</f>
        <v>-0.21702182858399988</v>
      </c>
      <c r="AO432">
        <f t="shared" si="40"/>
        <v>-0.11487125252300001</v>
      </c>
      <c r="AP432">
        <f>Y432-AH432</f>
        <v>8.703103304999793E-3</v>
      </c>
      <c r="AQ432">
        <f t="shared" si="41"/>
        <v>9.1652125100005755E-4</v>
      </c>
      <c r="AR432">
        <f>AA432-AJ432</f>
        <v>-1.8187041436000584E-2</v>
      </c>
      <c r="AS432" s="5">
        <f>V432-Y432</f>
        <v>-0.45958994828499999</v>
      </c>
      <c r="AT432" s="5"/>
      <c r="AU432" s="5">
        <f>V432-Z432</f>
        <v>0.11718518475311135</v>
      </c>
      <c r="AV432" s="5"/>
      <c r="AW432" s="5">
        <f>V432-AA432</f>
        <v>-0.19883478714799929</v>
      </c>
      <c r="AX432" s="5"/>
      <c r="AY432" s="5">
        <f>V432-AB432</f>
        <v>-8.6366687342650128E-2</v>
      </c>
      <c r="AZ432" s="5"/>
      <c r="BA432" s="5">
        <f>V432-AC432</f>
        <v>-0.54746718107000003</v>
      </c>
      <c r="BB432" s="5"/>
      <c r="BC432" s="5">
        <f>V432-AD432</f>
        <v>4.3584356446000005E-2</v>
      </c>
      <c r="BD432" s="5"/>
      <c r="BE432" s="5">
        <f>V432-AE432</f>
        <v>-0.75062824301100017</v>
      </c>
      <c r="BF432" s="5"/>
      <c r="BG432" s="5">
        <f>V432-AF432</f>
        <v>-0.44786012201199987</v>
      </c>
      <c r="BM432" s="6"/>
    </row>
    <row r="433" spans="1:65" x14ac:dyDescent="0.15">
      <c r="A433">
        <v>1160</v>
      </c>
      <c r="B433">
        <v>0</v>
      </c>
      <c r="C433">
        <v>3.4728487023329259E-3</v>
      </c>
      <c r="D433" t="s">
        <v>23</v>
      </c>
      <c r="E433">
        <v>0.02</v>
      </c>
      <c r="F433">
        <v>0.18810299999999999</v>
      </c>
      <c r="G433">
        <v>19.153763000000001</v>
      </c>
      <c r="H433">
        <v>0.95717600000000003</v>
      </c>
      <c r="I433">
        <v>55.047599999999996</v>
      </c>
      <c r="J433">
        <f t="shared" si="36"/>
        <v>-3.912023005428146</v>
      </c>
      <c r="K433">
        <f t="shared" si="37"/>
        <v>-1.6707655938390185</v>
      </c>
      <c r="L433">
        <f t="shared" si="38"/>
        <v>2.9524991976282853</v>
      </c>
      <c r="M433">
        <f t="shared" si="39"/>
        <v>-4.3767996392217332E-2</v>
      </c>
      <c r="N433" s="1">
        <v>-0.72560427800000005</v>
      </c>
      <c r="O433" s="1">
        <v>1.2822541089999999</v>
      </c>
      <c r="P433" s="1">
        <v>-1.9008199E-2</v>
      </c>
      <c r="Q433" s="1">
        <v>-1.698970004</v>
      </c>
      <c r="R433" s="1">
        <v>0.10632472599999999</v>
      </c>
      <c r="S433" s="1">
        <v>1.1304946999999999E-2</v>
      </c>
      <c r="T433" s="1">
        <v>1.201995E-3</v>
      </c>
      <c r="U433" s="1">
        <v>1.2780199999999999E-4</v>
      </c>
      <c r="V433" s="1">
        <v>1.7407383890000001</v>
      </c>
      <c r="W433" s="1">
        <v>-4.8820257999999998E-2</v>
      </c>
      <c r="X433" s="1">
        <v>-0.97336572600000004</v>
      </c>
      <c r="Y433">
        <f>-1.23-0.609*Q433-2.054*R433+1.501*O433</f>
        <v>1.5109451628409998</v>
      </c>
      <c r="Z433">
        <f>LOG(EXP(-2.885-0.575*J433+1.475*L433-6.802*R433))</f>
        <v>1.3012021868321255</v>
      </c>
      <c r="AA433">
        <f>-0.206-4.187*R433+0.706*S433+2.293*T433-1.682*U433+1.177*O433-1.111*N433+0.549*P433</f>
        <v>1.6642648142910001</v>
      </c>
      <c r="AB433">
        <f>LOG10(EXP(-0.74-4.93*R433-19.91*S433+43.75*T433-30.12*U433-1.3*K433+1.04*L433+0.68*M433))</f>
        <v>1.6382924142587543</v>
      </c>
      <c r="AC433">
        <f>-0.391+0.23*W433-1.722*X433</f>
        <v>1.2739071208320001</v>
      </c>
      <c r="AD433">
        <f>-0.215+2.341*W433-1.438*X433</f>
        <v>1.07041169001</v>
      </c>
      <c r="AE433">
        <f>-2.429+1.433*W433-Q433+1.761*O433</f>
        <v>1.4580600602350002</v>
      </c>
      <c r="AF433">
        <f>2.471*W433-0.917*Q433+1.48*O433-2.027</f>
        <v>1.3080567174699995</v>
      </c>
      <c r="AG433">
        <f>-0.192+0.397*W433-1.615*X433</f>
        <v>1.360604005064</v>
      </c>
      <c r="AH433">
        <f>-1.166-0.597*Q433-2.065*R433+1.443*O433</f>
        <v>1.4790172124850001</v>
      </c>
      <c r="AI433">
        <f>-2.371+1.433*W433-0.996*Q433+1.696*O433</f>
        <v>1.4259176631339998</v>
      </c>
      <c r="AJ433">
        <f>-0.19-4.841*R433+3.333*S433-1.523*T433+0.147*U433+1.173*O433-1.142*N433+0.553*P433</f>
        <v>1.6533621595800001</v>
      </c>
      <c r="AK433" s="6">
        <f>V433-AG433</f>
        <v>0.38013438393600008</v>
      </c>
      <c r="AL433" s="6">
        <f>V433-AH433</f>
        <v>0.26172117651500004</v>
      </c>
      <c r="AM433" s="6">
        <f>V433-AI433</f>
        <v>0.31482072586600029</v>
      </c>
      <c r="AN433" s="6">
        <f>V433-AJ433</f>
        <v>8.7376229420000007E-2</v>
      </c>
      <c r="AO433">
        <f t="shared" si="40"/>
        <v>-8.6696884231999949E-2</v>
      </c>
      <c r="AP433">
        <f>Y433-AH433</f>
        <v>3.1927950355999712E-2</v>
      </c>
      <c r="AQ433">
        <f t="shared" si="41"/>
        <v>3.2142397101000419E-2</v>
      </c>
      <c r="AR433">
        <f>AA433-AJ433</f>
        <v>1.0902654711000048E-2</v>
      </c>
      <c r="AS433" s="5">
        <f>V433-Y433</f>
        <v>0.22979322615900033</v>
      </c>
      <c r="AT433" s="5"/>
      <c r="AU433" s="5">
        <f>V433-Z433</f>
        <v>0.43953620216787459</v>
      </c>
      <c r="AV433" s="5"/>
      <c r="AW433" s="5">
        <f>V433-AA433</f>
        <v>7.6473574708999958E-2</v>
      </c>
      <c r="AX433" s="5"/>
      <c r="AY433" s="5">
        <f>V433-AB433</f>
        <v>0.10244597474124584</v>
      </c>
      <c r="AZ433" s="5"/>
      <c r="BA433" s="5">
        <f>V433-AC433</f>
        <v>0.46683126816800002</v>
      </c>
      <c r="BB433" s="5"/>
      <c r="BC433" s="5">
        <f>V433-AD433</f>
        <v>0.67032669899000008</v>
      </c>
      <c r="BD433" s="5"/>
      <c r="BE433" s="5">
        <f>V433-AE433</f>
        <v>0.28267832876499988</v>
      </c>
      <c r="BF433" s="5"/>
      <c r="BG433" s="5">
        <f>V433-AF433</f>
        <v>0.43268167153000059</v>
      </c>
      <c r="BM433" s="6"/>
    </row>
    <row r="434" spans="1:65" x14ac:dyDescent="0.15">
      <c r="A434">
        <v>1160</v>
      </c>
      <c r="B434">
        <v>0</v>
      </c>
      <c r="C434">
        <v>3.4728487023329259E-3</v>
      </c>
      <c r="D434" t="s">
        <v>23</v>
      </c>
      <c r="E434">
        <v>0.15</v>
      </c>
      <c r="F434">
        <v>0.18810299999999999</v>
      </c>
      <c r="G434">
        <v>19.153763000000001</v>
      </c>
      <c r="H434">
        <v>0.95717600000000003</v>
      </c>
      <c r="I434">
        <v>0.50970000000000004</v>
      </c>
      <c r="J434">
        <f t="shared" si="36"/>
        <v>-1.8971199848858813</v>
      </c>
      <c r="K434">
        <f t="shared" si="37"/>
        <v>-1.6707655938390185</v>
      </c>
      <c r="L434">
        <f t="shared" si="38"/>
        <v>2.9524991976282853</v>
      </c>
      <c r="M434">
        <f t="shared" si="39"/>
        <v>-4.3767996392217332E-2</v>
      </c>
      <c r="N434" s="1">
        <v>-0.72560427800000005</v>
      </c>
      <c r="O434" s="1">
        <v>1.2822541089999999</v>
      </c>
      <c r="P434" s="1">
        <v>-1.9008199E-2</v>
      </c>
      <c r="Q434" s="1">
        <v>-0.823908741</v>
      </c>
      <c r="R434" s="1">
        <v>0.79743544799999999</v>
      </c>
      <c r="S434" s="1">
        <v>0.63590329300000004</v>
      </c>
      <c r="T434" s="1">
        <v>0.50709182699999999</v>
      </c>
      <c r="U434" s="1">
        <v>0.40437299799999998</v>
      </c>
      <c r="V434" s="1">
        <v>-0.292685366</v>
      </c>
      <c r="W434" s="1">
        <v>-0.69343655100000001</v>
      </c>
      <c r="X434" s="1">
        <v>-9.8304462999999995E-2</v>
      </c>
      <c r="Y434">
        <f>-1.23-0.609*Q434-2.054*R434+1.501*O434</f>
        <v>-0.44150856931399995</v>
      </c>
      <c r="Z434">
        <f>LOG(EXP(-2.885-0.575*J434+1.475*L434-6.802*R434))</f>
        <v>-1.2435482268156512</v>
      </c>
      <c r="AA434">
        <f>-0.206-4.187*R434+0.706*S434+2.293*T434-1.682*U434+1.177*O434-1.111*N434+0.549*P434</f>
        <v>-0.30838438134300039</v>
      </c>
      <c r="AB434">
        <f>LOG10(EXP(-0.74-4.93*R434-19.91*S434+43.75*T434-30.12*U434-1.3*K434+1.04*L434+0.68*M434))</f>
        <v>-0.9180144513373828</v>
      </c>
      <c r="AC434">
        <f>-0.391+0.23*W434-1.722*X434</f>
        <v>-0.38121012144400007</v>
      </c>
      <c r="AD434">
        <f>-0.215+2.341*W434-1.438*X434</f>
        <v>-1.6969731480970003</v>
      </c>
      <c r="AE434">
        <f>-2.429+1.433*W434-Q434+1.761*O434</f>
        <v>-0.34073635063400021</v>
      </c>
      <c r="AF434">
        <f>2.471*W434-0.917*Q434+1.48*O434-2.027</f>
        <v>-1.0872213207040002</v>
      </c>
      <c r="AG434">
        <f>-0.192+0.397*W434-1.615*X434</f>
        <v>-0.30853260300200003</v>
      </c>
      <c r="AH434">
        <f>-1.166-0.597*Q434-2.065*R434+1.443*O434</f>
        <v>-0.47053800245599975</v>
      </c>
      <c r="AI434">
        <f>-2.371+1.433*W434-0.996*Q434+1.696*O434</f>
        <v>-0.36937850268300032</v>
      </c>
      <c r="AJ434">
        <f>-0.19-4.841*R434+3.333*S434-1.523*T434+0.147*U434+1.173*O434-1.142*N434+0.553*P434</f>
        <v>-0.32156472872800013</v>
      </c>
      <c r="AK434" s="6">
        <f>V434-AG434</f>
        <v>1.5847237002000025E-2</v>
      </c>
      <c r="AL434" s="6">
        <f>V434-AH434</f>
        <v>0.17785263645599975</v>
      </c>
      <c r="AM434" s="6">
        <f>V434-AI434</f>
        <v>7.6693136683000318E-2</v>
      </c>
      <c r="AN434" s="6">
        <f>V434-AJ434</f>
        <v>2.8879362728000124E-2</v>
      </c>
      <c r="AO434">
        <f t="shared" si="40"/>
        <v>-7.2677518442000044E-2</v>
      </c>
      <c r="AP434">
        <f>Y434-AH434</f>
        <v>2.9029433141999794E-2</v>
      </c>
      <c r="AQ434">
        <f t="shared" si="41"/>
        <v>2.8642152049000114E-2</v>
      </c>
      <c r="AR434">
        <f>AA434-AJ434</f>
        <v>1.3180347384999735E-2</v>
      </c>
      <c r="AS434" s="5">
        <f>V434-Y434</f>
        <v>0.14882320331399995</v>
      </c>
      <c r="AT434" s="5"/>
      <c r="AU434" s="5">
        <f>V434-Z434</f>
        <v>0.9508628608156513</v>
      </c>
      <c r="AV434" s="5"/>
      <c r="AW434" s="5">
        <f>V434-AA434</f>
        <v>1.5699015343000389E-2</v>
      </c>
      <c r="AX434" s="5"/>
      <c r="AY434" s="5">
        <f>V434-AB434</f>
        <v>0.62532908533738274</v>
      </c>
      <c r="AZ434" s="5"/>
      <c r="BA434" s="5">
        <f>V434-AC434</f>
        <v>8.8524755444000069E-2</v>
      </c>
      <c r="BB434" s="5"/>
      <c r="BC434" s="5">
        <f>V434-AD434</f>
        <v>1.4042877820970003</v>
      </c>
      <c r="BD434" s="5"/>
      <c r="BE434" s="5">
        <f>V434-AE434</f>
        <v>4.8050984634000204E-2</v>
      </c>
      <c r="BF434" s="5"/>
      <c r="BG434" s="5">
        <f>V434-AF434</f>
        <v>0.79453595470400029</v>
      </c>
      <c r="BM434" s="6"/>
    </row>
    <row r="435" spans="1:65" x14ac:dyDescent="0.15">
      <c r="A435">
        <v>1160</v>
      </c>
      <c r="B435">
        <v>0</v>
      </c>
      <c r="C435">
        <v>3.4728487023329259E-3</v>
      </c>
      <c r="D435" t="s">
        <v>23</v>
      </c>
      <c r="E435">
        <v>0.1</v>
      </c>
      <c r="F435">
        <v>0.18810299999999999</v>
      </c>
      <c r="G435">
        <v>19.153763000000001</v>
      </c>
      <c r="H435">
        <v>0.95717600000000003</v>
      </c>
      <c r="I435">
        <v>3.9333</v>
      </c>
      <c r="J435">
        <f t="shared" si="36"/>
        <v>-2.3025850929940455</v>
      </c>
      <c r="K435">
        <f t="shared" si="37"/>
        <v>-1.6707655938390185</v>
      </c>
      <c r="L435">
        <f t="shared" si="38"/>
        <v>2.9524991976282853</v>
      </c>
      <c r="M435">
        <f t="shared" si="39"/>
        <v>-4.3767996392217332E-2</v>
      </c>
      <c r="N435" s="1">
        <v>-0.72560427800000005</v>
      </c>
      <c r="O435" s="1">
        <v>1.2822541089999999</v>
      </c>
      <c r="P435" s="1">
        <v>-1.9008199E-2</v>
      </c>
      <c r="Q435" s="1">
        <v>-1</v>
      </c>
      <c r="R435" s="1">
        <v>0.53162363199999996</v>
      </c>
      <c r="S435" s="1">
        <v>0.28262368599999999</v>
      </c>
      <c r="T435" s="1">
        <v>0.15024942999999999</v>
      </c>
      <c r="U435" s="1">
        <v>7.9876147999999994E-2</v>
      </c>
      <c r="V435" s="1">
        <v>0.59475707200000005</v>
      </c>
      <c r="W435" s="1">
        <v>-0.32940502500000002</v>
      </c>
      <c r="X435" s="1">
        <v>-0.27439572200000001</v>
      </c>
      <c r="Y435">
        <f>-1.23-0.609*Q435-2.054*R435+1.501*O435</f>
        <v>0.21170847748100008</v>
      </c>
      <c r="Z435">
        <f>LOG(EXP(-2.885-0.575*J435+1.475*L435-6.802*R435))</f>
        <v>-0.3570687582371263</v>
      </c>
      <c r="AA435">
        <f>-0.206-4.187*R435+0.706*S435+2.293*T435-1.682*U435+1.177*O435-1.111*N435+0.549*P435</f>
        <v>0.28271837508600017</v>
      </c>
      <c r="AB435">
        <f>LOG10(EXP(-0.74-4.93*R435-19.91*S435+43.75*T435-30.12*U435-1.3*K435+1.04*L435+0.68*M435))</f>
        <v>0.17043152580613383</v>
      </c>
      <c r="AC435">
        <f>-0.391+0.23*W435-1.722*X435</f>
        <v>5.7462775339999772E-3</v>
      </c>
      <c r="AD435">
        <f>-0.215+2.341*W435-1.438*X435</f>
        <v>-0.5915561152890001</v>
      </c>
      <c r="AE435">
        <f>-2.429+1.433*W435-Q435+1.761*O435</f>
        <v>0.35701208512399996</v>
      </c>
      <c r="AF435">
        <f>2.471*W435-0.917*Q435+1.48*O435-2.027</f>
        <v>-2.6223735455000341E-2</v>
      </c>
      <c r="AG435">
        <f>-0.192+0.397*W435-1.615*X435</f>
        <v>0.12037529610499997</v>
      </c>
      <c r="AH435">
        <f>-1.166-0.597*Q435-2.065*R435+1.443*O435</f>
        <v>0.18348987920700011</v>
      </c>
      <c r="AI435">
        <f>-2.371+1.433*W435-0.996*Q435+1.696*O435</f>
        <v>0.32766556803899949</v>
      </c>
      <c r="AJ435">
        <f>-0.19-4.841*R435+3.333*S435-1.523*T435+0.147*U435+1.173*O435-1.142*N435+0.553*P435</f>
        <v>0.28351927607800009</v>
      </c>
      <c r="AK435" s="6">
        <f>V435-AG435</f>
        <v>0.47438177589500008</v>
      </c>
      <c r="AL435" s="6">
        <f>V435-AH435</f>
        <v>0.41126719279299995</v>
      </c>
      <c r="AM435" s="6">
        <f>V435-AI435</f>
        <v>0.26709150396100056</v>
      </c>
      <c r="AN435" s="6">
        <f>V435-AJ435</f>
        <v>0.31123779592199996</v>
      </c>
      <c r="AO435">
        <f t="shared" si="40"/>
        <v>-0.114629018571</v>
      </c>
      <c r="AP435">
        <f>Y435-AH435</f>
        <v>2.8218598273999973E-2</v>
      </c>
      <c r="AQ435">
        <f t="shared" si="41"/>
        <v>2.9346517085000468E-2</v>
      </c>
      <c r="AR435">
        <f>AA435-AJ435</f>
        <v>-8.0090099199991993E-4</v>
      </c>
      <c r="AS435" s="5">
        <f>V435-Y435</f>
        <v>0.38304859451899997</v>
      </c>
      <c r="AT435" s="5"/>
      <c r="AU435" s="5">
        <f>V435-Z435</f>
        <v>0.9518258302371263</v>
      </c>
      <c r="AV435" s="5"/>
      <c r="AW435" s="5">
        <f>V435-AA435</f>
        <v>0.31203869691399988</v>
      </c>
      <c r="AX435" s="5"/>
      <c r="AY435" s="5">
        <f>V435-AB435</f>
        <v>0.4243255461938662</v>
      </c>
      <c r="AZ435" s="5"/>
      <c r="BA435" s="5">
        <f>V435-AC435</f>
        <v>0.58901079446600013</v>
      </c>
      <c r="BB435" s="5"/>
      <c r="BC435" s="5">
        <f>V435-AD435</f>
        <v>1.186313187289</v>
      </c>
      <c r="BD435" s="5"/>
      <c r="BE435" s="5">
        <f>V435-AE435</f>
        <v>0.2377449868760001</v>
      </c>
      <c r="BF435" s="5"/>
      <c r="BG435" s="5">
        <f>V435-AF435</f>
        <v>0.62098080745500039</v>
      </c>
      <c r="BM435" s="6"/>
    </row>
    <row r="436" spans="1:65" x14ac:dyDescent="0.15">
      <c r="A436">
        <v>1160</v>
      </c>
      <c r="B436">
        <v>0</v>
      </c>
      <c r="C436">
        <v>3.4728487023329259E-3</v>
      </c>
      <c r="D436" t="s">
        <v>24</v>
      </c>
      <c r="E436">
        <v>0.02</v>
      </c>
      <c r="F436">
        <v>0.16178500000000001</v>
      </c>
      <c r="G436">
        <v>15.343052999999999</v>
      </c>
      <c r="H436">
        <v>0.67622499999999997</v>
      </c>
      <c r="I436">
        <v>34.690300000000001</v>
      </c>
      <c r="J436">
        <f t="shared" si="36"/>
        <v>-3.912023005428146</v>
      </c>
      <c r="K436">
        <f t="shared" si="37"/>
        <v>-1.8214869857010449</v>
      </c>
      <c r="L436">
        <f t="shared" si="38"/>
        <v>2.7306627983011027</v>
      </c>
      <c r="M436">
        <f t="shared" si="39"/>
        <v>-0.39122941808151029</v>
      </c>
      <c r="N436" s="1">
        <v>-0.79106174699999998</v>
      </c>
      <c r="O436" s="1">
        <v>1.1859117850000001</v>
      </c>
      <c r="P436" s="1">
        <v>-0.16990877700000001</v>
      </c>
      <c r="Q436" s="1">
        <v>-1.698970004</v>
      </c>
      <c r="R436" s="1">
        <v>0.123620855</v>
      </c>
      <c r="S436" s="1">
        <v>1.5282116E-2</v>
      </c>
      <c r="T436" s="1">
        <v>1.889188E-3</v>
      </c>
      <c r="U436" s="1">
        <v>2.3354300000000001E-4</v>
      </c>
      <c r="V436" s="1">
        <v>1.540208056</v>
      </c>
      <c r="W436" s="1">
        <v>-5.7307966000000002E-2</v>
      </c>
      <c r="X436" s="1">
        <v>-0.90790825799999997</v>
      </c>
      <c r="Y436">
        <f>-1.23-0.609*Q436-2.054*R436+1.501*O436</f>
        <v>1.330809085551</v>
      </c>
      <c r="Z436">
        <f>LOG(EXP(-2.885-0.575*J436+1.475*L436-6.802*R436))</f>
        <v>1.1080032645342537</v>
      </c>
      <c r="AA436">
        <f>-0.206-4.187*R436+0.706*S436+2.293*T436-1.682*U436+1.177*O436-1.111*N436+0.549*P436</f>
        <v>1.4725355960580002</v>
      </c>
      <c r="AB436">
        <f>LOG10(EXP(-0.74-4.93*R436-19.91*S436+43.75*T436-30.12*U436-1.3*K436+1.04*L436+0.68*M436))</f>
        <v>1.4608304000202164</v>
      </c>
      <c r="AC436">
        <f>-0.391+0.23*W436-1.722*X436</f>
        <v>1.159237188096</v>
      </c>
      <c r="AD436">
        <f>-0.215+2.341*W436-1.438*X436</f>
        <v>0.95641412659799985</v>
      </c>
      <c r="AE436">
        <f>-2.429+1.433*W436-Q436+1.761*O436</f>
        <v>1.2762383421069998</v>
      </c>
      <c r="AF436">
        <f>2.471*W436-0.917*Q436+1.48*O436-2.027</f>
        <v>1.144496951482</v>
      </c>
      <c r="AG436">
        <f>-0.192+0.397*W436-1.615*X436</f>
        <v>1.251520574168</v>
      </c>
      <c r="AH436">
        <f>-1.166-0.597*Q436-2.065*R436+1.443*O436</f>
        <v>1.3042787325680001</v>
      </c>
      <c r="AI436">
        <f>-2.371+1.433*W436-0.996*Q436+1.696*O436</f>
        <v>1.2503581960659997</v>
      </c>
      <c r="AJ436">
        <f>-0.19-4.841*R436+3.333*S436-1.523*T436+0.147*U436+1.173*O436-1.142*N436+0.553*P436</f>
        <v>1.460151316268</v>
      </c>
      <c r="AK436" s="6">
        <f>V436-AG436</f>
        <v>0.28868748183199999</v>
      </c>
      <c r="AL436" s="6">
        <f>V436-AH436</f>
        <v>0.2359293234319999</v>
      </c>
      <c r="AM436" s="6">
        <f>V436-AI436</f>
        <v>0.28984985993400025</v>
      </c>
      <c r="AN436" s="6">
        <f>V436-AJ436</f>
        <v>8.0056739732000004E-2</v>
      </c>
      <c r="AO436">
        <f t="shared" si="40"/>
        <v>-9.228338607200004E-2</v>
      </c>
      <c r="AP436">
        <f>Y436-AH436</f>
        <v>2.6530352982999883E-2</v>
      </c>
      <c r="AQ436">
        <f t="shared" si="41"/>
        <v>2.5880146041000085E-2</v>
      </c>
      <c r="AR436">
        <f>AA436-AJ436</f>
        <v>1.238427979000023E-2</v>
      </c>
      <c r="AS436" s="5">
        <f>V436-Y436</f>
        <v>0.20939897044900002</v>
      </c>
      <c r="AT436" s="5"/>
      <c r="AU436" s="5">
        <f>V436-Z436</f>
        <v>0.43220479146574631</v>
      </c>
      <c r="AV436" s="5"/>
      <c r="AW436" s="5">
        <f>V436-AA436</f>
        <v>6.7672459941999774E-2</v>
      </c>
      <c r="AX436" s="5"/>
      <c r="AY436" s="5">
        <f>V436-AB436</f>
        <v>7.9377655979783635E-2</v>
      </c>
      <c r="AZ436" s="5"/>
      <c r="BA436" s="5">
        <f>V436-AC436</f>
        <v>0.38097086790400003</v>
      </c>
      <c r="BB436" s="5"/>
      <c r="BC436" s="5">
        <f>V436-AD436</f>
        <v>0.58379392940200014</v>
      </c>
      <c r="BD436" s="5"/>
      <c r="BE436" s="5">
        <f>V436-AE436</f>
        <v>0.26396971389300017</v>
      </c>
      <c r="BF436" s="5"/>
      <c r="BG436" s="5">
        <f>V436-AF436</f>
        <v>0.39571110451799996</v>
      </c>
      <c r="BM436" s="6"/>
    </row>
    <row r="437" spans="1:65" x14ac:dyDescent="0.15">
      <c r="A437">
        <v>1160</v>
      </c>
      <c r="B437">
        <v>0</v>
      </c>
      <c r="C437">
        <v>3.4728487023329259E-3</v>
      </c>
      <c r="D437" t="s">
        <v>24</v>
      </c>
      <c r="E437">
        <v>0.1</v>
      </c>
      <c r="F437">
        <v>0.16178500000000001</v>
      </c>
      <c r="G437">
        <v>15.343052999999999</v>
      </c>
      <c r="H437">
        <v>0.67622499999999997</v>
      </c>
      <c r="I437">
        <v>0.82150000000000001</v>
      </c>
      <c r="J437">
        <f t="shared" si="36"/>
        <v>-2.3025850929940455</v>
      </c>
      <c r="K437">
        <f t="shared" si="37"/>
        <v>-1.8214869857010449</v>
      </c>
      <c r="L437">
        <f t="shared" si="38"/>
        <v>2.7306627983011027</v>
      </c>
      <c r="M437">
        <f t="shared" si="39"/>
        <v>-0.39122941808151029</v>
      </c>
      <c r="N437" s="1">
        <v>-0.79106174699999998</v>
      </c>
      <c r="O437" s="1">
        <v>1.1859117850000001</v>
      </c>
      <c r="P437" s="1">
        <v>-0.16990877700000001</v>
      </c>
      <c r="Q437" s="1">
        <v>-1</v>
      </c>
      <c r="R437" s="1">
        <v>0.61810427400000001</v>
      </c>
      <c r="S437" s="1">
        <v>0.38205289399999998</v>
      </c>
      <c r="T437" s="1">
        <v>0.236148527</v>
      </c>
      <c r="U437" s="1">
        <v>0.14596441399999999</v>
      </c>
      <c r="V437" s="1">
        <v>-8.5392432000000004E-2</v>
      </c>
      <c r="W437" s="1">
        <v>-0.41805520200000001</v>
      </c>
      <c r="X437" s="1">
        <v>-0.20893825299999999</v>
      </c>
      <c r="Y437">
        <f>-1.23-0.609*Q437-2.054*R437+1.501*O437</f>
        <v>-0.11053258951099987</v>
      </c>
      <c r="Z437">
        <f>LOG(EXP(-2.885-0.575*J437+1.475*L437-6.802*R437))</f>
        <v>-0.75464364859709032</v>
      </c>
      <c r="AA437">
        <f>-0.206-4.187*R437+0.706*S437+2.293*T437-1.682*U437+1.177*O437-1.111*N437+0.549*P437</f>
        <v>-4.6888970721999615E-2</v>
      </c>
      <c r="AB437">
        <f>LOG10(EXP(-0.74-4.93*R437-19.91*S437+43.75*T437-30.12*U437-1.3*K437+1.04*L437+0.68*M437))</f>
        <v>-0.22456972296669758</v>
      </c>
      <c r="AC437">
        <f>-0.391+0.23*W437-1.722*X437</f>
        <v>-0.12736102479400008</v>
      </c>
      <c r="AD437">
        <f>-0.215+2.341*W437-1.438*X437</f>
        <v>-0.89321402006800021</v>
      </c>
      <c r="AE437">
        <f>-2.429+1.433*W437-Q437+1.761*O437</f>
        <v>6.0317548918999986E-2</v>
      </c>
      <c r="AF437">
        <f>2.471*W437-0.917*Q437+1.48*O437-2.027</f>
        <v>-0.38786496234200007</v>
      </c>
      <c r="AG437">
        <f>-0.192+0.397*W437-1.615*X437</f>
        <v>-2.0532636599000009E-2</v>
      </c>
      <c r="AH437">
        <f>-1.166-0.597*Q437-2.065*R437+1.443*O437</f>
        <v>-0.13411462005499986</v>
      </c>
      <c r="AI437">
        <f>-2.371+1.433*W437-0.996*Q437+1.696*O437</f>
        <v>3.7233282893999853E-2</v>
      </c>
      <c r="AJ437">
        <f>-0.19-4.841*R437+3.333*S437-1.523*T437+0.147*U437+1.173*O437-1.142*N437+0.553*P437</f>
        <v>-4.6550447296999697E-2</v>
      </c>
      <c r="AK437" s="6">
        <f>V437-AG437</f>
        <v>-6.4859795400999995E-2</v>
      </c>
      <c r="AL437" s="6">
        <f>V437-AH437</f>
        <v>4.8722188054999852E-2</v>
      </c>
      <c r="AM437" s="6">
        <f>V437-AI437</f>
        <v>-0.12262571489399986</v>
      </c>
      <c r="AN437" s="6">
        <f>V437-AJ437</f>
        <v>-3.8841984703000307E-2</v>
      </c>
      <c r="AO437">
        <f t="shared" si="40"/>
        <v>-0.10682838819500007</v>
      </c>
      <c r="AP437">
        <f>Y437-AH437</f>
        <v>2.3582030543999988E-2</v>
      </c>
      <c r="AQ437">
        <f t="shared" si="41"/>
        <v>2.3084266025000133E-2</v>
      </c>
      <c r="AR437">
        <f>AA437-AJ437</f>
        <v>-3.385234249999175E-4</v>
      </c>
      <c r="AS437" s="5">
        <f>V437-Y437</f>
        <v>2.5140157510999864E-2</v>
      </c>
      <c r="AT437" s="5"/>
      <c r="AU437" s="5">
        <f>V437-Z437</f>
        <v>0.6692512165970903</v>
      </c>
      <c r="AV437" s="5"/>
      <c r="AW437" s="5">
        <f>V437-AA437</f>
        <v>-3.8503461278000389E-2</v>
      </c>
      <c r="AX437" s="5"/>
      <c r="AY437" s="5">
        <f>V437-AB437</f>
        <v>0.13917729096669756</v>
      </c>
      <c r="AZ437" s="5"/>
      <c r="BA437" s="5">
        <f>V437-AC437</f>
        <v>4.1968592794000073E-2</v>
      </c>
      <c r="BB437" s="5"/>
      <c r="BC437" s="5">
        <f>V437-AD437</f>
        <v>0.8078215880680002</v>
      </c>
      <c r="BD437" s="5"/>
      <c r="BE437" s="5">
        <f>V437-AE437</f>
        <v>-0.145709980919</v>
      </c>
      <c r="BF437" s="5"/>
      <c r="BG437" s="5">
        <f>V437-AF437</f>
        <v>0.30247253034200006</v>
      </c>
      <c r="BM437" s="6"/>
    </row>
    <row r="438" spans="1:65" x14ac:dyDescent="0.15">
      <c r="A438">
        <v>1795</v>
      </c>
      <c r="B438">
        <v>0</v>
      </c>
      <c r="C438">
        <v>3.5526815279155657E-3</v>
      </c>
      <c r="D438" t="s">
        <v>23</v>
      </c>
      <c r="E438">
        <v>0.02</v>
      </c>
      <c r="F438">
        <v>7.7246999999999996E-2</v>
      </c>
      <c r="G438">
        <v>8.6767529999999997</v>
      </c>
      <c r="H438">
        <v>8.6638000000000007E-2</v>
      </c>
      <c r="I438">
        <v>3.7048999999999999</v>
      </c>
      <c r="J438">
        <f t="shared" si="36"/>
        <v>-3.912023005428146</v>
      </c>
      <c r="K438">
        <f t="shared" si="37"/>
        <v>-2.5607471989098349</v>
      </c>
      <c r="L438">
        <f t="shared" si="38"/>
        <v>2.1606473803464885</v>
      </c>
      <c r="M438">
        <f t="shared" si="39"/>
        <v>-2.446016760581696</v>
      </c>
      <c r="N438" s="1">
        <v>-1.1121183779999999</v>
      </c>
      <c r="O438" s="1">
        <v>0.93835723500000001</v>
      </c>
      <c r="P438" s="1">
        <v>-1.0622915820000001</v>
      </c>
      <c r="Q438" s="1">
        <v>-1.698970004</v>
      </c>
      <c r="R438" s="1">
        <v>0.25890973099999998</v>
      </c>
      <c r="S438" s="1">
        <v>6.7034249000000004E-2</v>
      </c>
      <c r="T438" s="1">
        <v>1.7355819000000001E-2</v>
      </c>
      <c r="U438" s="1">
        <v>4.4935909999999999E-3</v>
      </c>
      <c r="V438" s="1">
        <v>0.56877648999999997</v>
      </c>
      <c r="W438" s="1">
        <v>-0.130128889</v>
      </c>
      <c r="X438" s="1">
        <v>-0.58685162599999996</v>
      </c>
      <c r="Y438">
        <f>-1.23-0.609*Q438-2.054*R438+1.501*O438</f>
        <v>0.68134635469699978</v>
      </c>
      <c r="Z438">
        <f>LOG(EXP(-2.885-0.575*J438+1.475*L438-6.802*R438))</f>
        <v>0.34320734824295962</v>
      </c>
      <c r="AA438">
        <f>-0.206-4.187*R438+0.706*S438+2.293*T438-1.682*U438+1.177*O438-1.111*N438+0.549*P438</f>
        <v>0.54632171403700014</v>
      </c>
      <c r="AB438">
        <f>LOG10(EXP(-0.74-4.93*R438-19.91*S438+43.75*T438-30.12*U438-1.3*K438+1.04*L438+0.68*M438))</f>
        <v>0.51491972629592919</v>
      </c>
      <c r="AC438">
        <f>-0.391+0.23*W438-1.722*X438</f>
        <v>0.58962885550199984</v>
      </c>
      <c r="AD438">
        <f>-0.215+2.341*W438-1.438*X438</f>
        <v>0.32426090903899984</v>
      </c>
      <c r="AE438">
        <f>-2.429+1.433*W438-Q438+1.761*O438</f>
        <v>0.73594239689800034</v>
      </c>
      <c r="AF438">
        <f>2.471*W438-0.917*Q438+1.48*O438-2.027</f>
        <v>0.59817571674900005</v>
      </c>
      <c r="AG438">
        <f>-0.192+0.397*W438-1.615*X438</f>
        <v>0.70410420705699983</v>
      </c>
      <c r="AH438">
        <f>-1.166-0.597*Q438-2.065*R438+1.443*O438</f>
        <v>0.66768598797800016</v>
      </c>
      <c r="AI438">
        <f>-2.371+1.433*W438-0.996*Q438+1.696*O438</f>
        <v>0.72615329660700012</v>
      </c>
      <c r="AJ438">
        <f>-0.19-4.841*R438+3.333*S438-1.523*T438+0.147*U438+1.173*O438-1.142*N438+0.553*P438</f>
        <v>0.53755576917100012</v>
      </c>
      <c r="AK438" s="6">
        <f>V438-AG438</f>
        <v>-0.13532771705699986</v>
      </c>
      <c r="AL438" s="6">
        <f>V438-AH438</f>
        <v>-9.8909497978000194E-2</v>
      </c>
      <c r="AM438" s="6">
        <f>V438-AI438</f>
        <v>-0.15737680660700015</v>
      </c>
      <c r="AN438" s="6">
        <f>V438-AJ438</f>
        <v>3.1220720828999848E-2</v>
      </c>
      <c r="AO438">
        <f t="shared" si="40"/>
        <v>-0.11447535155499999</v>
      </c>
      <c r="AP438">
        <f>Y438-AH438</f>
        <v>1.3660366718999617E-2</v>
      </c>
      <c r="AQ438">
        <f t="shared" si="41"/>
        <v>9.7891002910002189E-3</v>
      </c>
      <c r="AR438">
        <f>AA438-AJ438</f>
        <v>8.7659448660000194E-3</v>
      </c>
      <c r="AS438" s="5">
        <f>V438-Y438</f>
        <v>-0.11256986469699981</v>
      </c>
      <c r="AT438" s="5"/>
      <c r="AU438" s="5">
        <f>V438-Z438</f>
        <v>0.22556914175704035</v>
      </c>
      <c r="AV438" s="5"/>
      <c r="AW438" s="5">
        <f>V438-AA438</f>
        <v>2.2454775962999829E-2</v>
      </c>
      <c r="AX438" s="5"/>
      <c r="AY438" s="5">
        <f>V438-AB438</f>
        <v>5.3856763704070776E-2</v>
      </c>
      <c r="AZ438" s="5"/>
      <c r="BA438" s="5">
        <f>V438-AC438</f>
        <v>-2.085236550199987E-2</v>
      </c>
      <c r="BB438" s="5"/>
      <c r="BC438" s="5">
        <f>V438-AD438</f>
        <v>0.24451558096100012</v>
      </c>
      <c r="BD438" s="5"/>
      <c r="BE438" s="5">
        <f>V438-AE438</f>
        <v>-0.16716590689800037</v>
      </c>
      <c r="BF438" s="5"/>
      <c r="BG438" s="5">
        <f>V438-AF438</f>
        <v>-2.9399226749000085E-2</v>
      </c>
      <c r="BM438" s="6"/>
    </row>
    <row r="439" spans="1:65" x14ac:dyDescent="0.15">
      <c r="A439">
        <v>1795</v>
      </c>
      <c r="B439">
        <v>0</v>
      </c>
      <c r="C439">
        <v>3.5526815279155657E-3</v>
      </c>
      <c r="D439" t="s">
        <v>24</v>
      </c>
      <c r="E439">
        <v>0.02</v>
      </c>
      <c r="F439">
        <v>8.7669999999999998E-2</v>
      </c>
      <c r="G439">
        <v>6.4677239999999996</v>
      </c>
      <c r="H439">
        <v>0.106906</v>
      </c>
      <c r="I439">
        <v>3.2205999999999997</v>
      </c>
      <c r="J439">
        <f t="shared" si="36"/>
        <v>-3.912023005428146</v>
      </c>
      <c r="K439">
        <f t="shared" si="37"/>
        <v>-2.4341755133816427</v>
      </c>
      <c r="L439">
        <f t="shared" si="38"/>
        <v>1.866824269190301</v>
      </c>
      <c r="M439">
        <f t="shared" si="39"/>
        <v>-2.2358053353045086</v>
      </c>
      <c r="N439" s="1">
        <v>-1.057148993</v>
      </c>
      <c r="O439" s="1">
        <v>0.810751479</v>
      </c>
      <c r="P439" s="1">
        <v>-0.97099791999999996</v>
      </c>
      <c r="Q439" s="1">
        <v>-1.698970004</v>
      </c>
      <c r="R439" s="1">
        <v>0.228128208</v>
      </c>
      <c r="S439" s="1">
        <v>5.2042479000000003E-2</v>
      </c>
      <c r="T439" s="1">
        <v>1.1872358E-2</v>
      </c>
      <c r="U439" s="1">
        <v>2.70842E-3</v>
      </c>
      <c r="V439" s="1">
        <v>0.50793678900000006</v>
      </c>
      <c r="W439" s="1">
        <v>-0.11245483000000001</v>
      </c>
      <c r="X439" s="1">
        <v>-0.641821011</v>
      </c>
      <c r="Y439">
        <f>-1.23-0.609*Q439-2.054*R439+1.501*O439</f>
        <v>0.55303536318299984</v>
      </c>
      <c r="Z439">
        <f>LOG(EXP(-2.885-0.575*J439+1.475*L439-6.802*R439))</f>
        <v>0.24591966485137945</v>
      </c>
      <c r="AA439">
        <f>-0.206-4.187*R439+0.706*S439+2.293*T439-1.682*U439+1.177*O439-1.111*N439+0.549*P439</f>
        <v>0.49390610165799975</v>
      </c>
      <c r="AB439">
        <f>LOG10(EXP(-0.74-4.93*R439-19.91*S439+43.75*T439-30.12*U439-1.3*K439+1.04*L439+0.68*M439))</f>
        <v>0.48752943486544403</v>
      </c>
      <c r="AC439">
        <f>-0.391+0.23*W439-1.722*X439</f>
        <v>0.68835117004199997</v>
      </c>
      <c r="AD439">
        <f>-0.215+2.341*W439-1.438*X439</f>
        <v>0.44468185678799987</v>
      </c>
      <c r="AE439">
        <f>-2.429+1.433*W439-Q439+1.761*O439</f>
        <v>0.53655558712899998</v>
      </c>
      <c r="AF439">
        <f>2.471*W439-0.917*Q439+1.48*O439-2.027</f>
        <v>0.45299179765800002</v>
      </c>
      <c r="AG439">
        <f>-0.192+0.397*W439-1.615*X439</f>
        <v>0.79989636525499996</v>
      </c>
      <c r="AH439">
        <f>-1.166-0.597*Q439-2.065*R439+1.443*O439</f>
        <v>0.54711472706500019</v>
      </c>
      <c r="AI439">
        <f>-2.371+1.433*W439-0.996*Q439+1.696*O439</f>
        <v>0.53506086097799987</v>
      </c>
      <c r="AJ439">
        <f>-0.19-4.841*R439+3.333*S439-1.523*T439+0.147*U439+1.173*O439-1.142*N439+0.553*P439</f>
        <v>0.4827192491979998</v>
      </c>
      <c r="AK439" s="6">
        <f>V439-AG439</f>
        <v>-0.29195957625499991</v>
      </c>
      <c r="AL439" s="6">
        <f>V439-AH439</f>
        <v>-3.917793806500014E-2</v>
      </c>
      <c r="AM439" s="6">
        <f>V439-AI439</f>
        <v>-2.712407197799982E-2</v>
      </c>
      <c r="AN439" s="6">
        <f>V439-AJ439</f>
        <v>2.5217539802000255E-2</v>
      </c>
      <c r="AO439">
        <f t="shared" si="40"/>
        <v>-0.11154519521299999</v>
      </c>
      <c r="AP439">
        <f>Y439-AH439</f>
        <v>5.9206361179996447E-3</v>
      </c>
      <c r="AQ439">
        <f t="shared" si="41"/>
        <v>1.4947261510001031E-3</v>
      </c>
      <c r="AR439">
        <f>AA439-AJ439</f>
        <v>1.1186852459999952E-2</v>
      </c>
      <c r="AS439" s="5">
        <f>V439-Y439</f>
        <v>-4.5098574182999784E-2</v>
      </c>
      <c r="AT439" s="5"/>
      <c r="AU439" s="5">
        <f>V439-Z439</f>
        <v>0.26201712414862061</v>
      </c>
      <c r="AV439" s="5"/>
      <c r="AW439" s="5">
        <f>V439-AA439</f>
        <v>1.4030687342000303E-2</v>
      </c>
      <c r="AX439" s="5"/>
      <c r="AY439" s="5">
        <f>V439-AB439</f>
        <v>2.0407354134556022E-2</v>
      </c>
      <c r="AZ439" s="5"/>
      <c r="BA439" s="5">
        <f>V439-AC439</f>
        <v>-0.18041438104199992</v>
      </c>
      <c r="BB439" s="5"/>
      <c r="BC439" s="5">
        <f>V439-AD439</f>
        <v>6.3254932212000181E-2</v>
      </c>
      <c r="BD439" s="5"/>
      <c r="BE439" s="5">
        <f>V439-AE439</f>
        <v>-2.8618798128999923E-2</v>
      </c>
      <c r="BF439" s="5"/>
      <c r="BG439" s="5">
        <f>V439-AF439</f>
        <v>5.4944991342000038E-2</v>
      </c>
      <c r="BM439" s="6"/>
    </row>
    <row r="440" spans="1:65" x14ac:dyDescent="0.15">
      <c r="A440">
        <v>6891</v>
      </c>
      <c r="B440">
        <v>0</v>
      </c>
      <c r="C440">
        <v>3.8252137646035524E-3</v>
      </c>
      <c r="D440" t="s">
        <v>23</v>
      </c>
      <c r="E440">
        <v>0.02</v>
      </c>
      <c r="F440">
        <v>0.11572</v>
      </c>
      <c r="G440">
        <v>11.950777</v>
      </c>
      <c r="H440">
        <v>0.38466099999999998</v>
      </c>
      <c r="I440">
        <v>31.3352</v>
      </c>
      <c r="J440">
        <f t="shared" si="36"/>
        <v>-3.912023005428146</v>
      </c>
      <c r="K440">
        <f t="shared" si="37"/>
        <v>-2.1565817988742029</v>
      </c>
      <c r="L440">
        <f t="shared" si="38"/>
        <v>2.4807962971842534</v>
      </c>
      <c r="M440">
        <f t="shared" si="39"/>
        <v>-0.95539285205986035</v>
      </c>
      <c r="N440" s="1">
        <v>-0.93659157500000001</v>
      </c>
      <c r="O440" s="1">
        <v>1.0773961430000001</v>
      </c>
      <c r="P440" s="1">
        <v>-0.41492184399999998</v>
      </c>
      <c r="Q440" s="1">
        <v>-1.698970004</v>
      </c>
      <c r="R440" s="1">
        <v>0.172830971</v>
      </c>
      <c r="S440" s="1">
        <v>2.9870544999999998E-2</v>
      </c>
      <c r="T440" s="1">
        <v>5.1625550000000001E-3</v>
      </c>
      <c r="U440" s="1">
        <v>8.9224900000000002E-4</v>
      </c>
      <c r="V440" s="1">
        <v>1.4960324709999999</v>
      </c>
      <c r="W440" s="1">
        <v>-8.2405734999999994E-2</v>
      </c>
      <c r="X440" s="1">
        <v>-0.76237842899999997</v>
      </c>
      <c r="Y440">
        <f>-1.23-0.609*Q440-2.054*R440+1.501*O440</f>
        <v>1.0668495286449999</v>
      </c>
      <c r="Z440">
        <f>LOG(EXP(-2.885-0.575*J440+1.475*L440-6.802*R440))</f>
        <v>0.80257251180368727</v>
      </c>
      <c r="AA440">
        <f>-0.206-4.187*R440+0.706*S440+2.293*T440-1.682*U440+1.177*O440-1.111*N440+0.549*P440</f>
        <v>1.18263871277</v>
      </c>
      <c r="AB440">
        <f>LOG10(EXP(-0.74-4.93*R440-19.91*S440+43.75*T440-30.12*U440-1.3*K440+1.04*L440+0.68*M440))</f>
        <v>1.1926270868133704</v>
      </c>
      <c r="AC440">
        <f>-0.391+0.23*W440-1.722*X440</f>
        <v>0.9028623356879999</v>
      </c>
      <c r="AD440">
        <f>-0.215+2.341*W440-1.438*X440</f>
        <v>0.68838835526699982</v>
      </c>
      <c r="AE440">
        <f>-2.429+1.433*W440-Q440+1.761*O440</f>
        <v>1.0491771935680001</v>
      </c>
      <c r="AF440">
        <f>2.471*W440-0.917*Q440+1.48*O440-2.027</f>
        <v>0.92187721412300005</v>
      </c>
      <c r="AG440">
        <f>-0.192+0.397*W440-1.615*X440</f>
        <v>1.00652608604</v>
      </c>
      <c r="AH440">
        <f>-1.166-0.597*Q440-2.065*R440+1.443*O440</f>
        <v>1.0460717716220003</v>
      </c>
      <c r="AI440">
        <f>-2.371+1.433*W440-0.996*Q440+1.696*O440</f>
        <v>1.0303505642570001</v>
      </c>
      <c r="AJ440">
        <f>-0.19-4.841*R440+3.333*S440-1.523*T440+0.147*U440+1.173*O440-1.142*N440+0.553*P440</f>
        <v>1.1690738598690003</v>
      </c>
      <c r="AK440" s="6">
        <f>V440-AG440</f>
        <v>0.48950638495999987</v>
      </c>
      <c r="AL440" s="6">
        <f>V440-AH440</f>
        <v>0.44996069937799965</v>
      </c>
      <c r="AM440" s="6">
        <f>V440-AI440</f>
        <v>0.46568190674299981</v>
      </c>
      <c r="AN440" s="6">
        <f>V440-AJ440</f>
        <v>0.32695861113099967</v>
      </c>
      <c r="AO440">
        <f t="shared" si="40"/>
        <v>-0.10366375035200015</v>
      </c>
      <c r="AP440">
        <f>Y440-AH440</f>
        <v>2.0777757022999666E-2</v>
      </c>
      <c r="AQ440">
        <f t="shared" si="41"/>
        <v>1.8826629310999987E-2</v>
      </c>
      <c r="AR440">
        <f>AA440-AJ440</f>
        <v>1.3564852900999735E-2</v>
      </c>
      <c r="AS440" s="5">
        <f>V440-Y440</f>
        <v>0.42918294235499999</v>
      </c>
      <c r="AT440" s="5"/>
      <c r="AU440" s="5">
        <f>V440-Z440</f>
        <v>0.69345995919631265</v>
      </c>
      <c r="AV440" s="5"/>
      <c r="AW440" s="5">
        <f>V440-AA440</f>
        <v>0.31339375822999993</v>
      </c>
      <c r="AX440" s="5"/>
      <c r="AY440" s="5">
        <f>V440-AB440</f>
        <v>0.30340538418662955</v>
      </c>
      <c r="AZ440" s="5"/>
      <c r="BA440" s="5">
        <f>V440-AC440</f>
        <v>0.59317013531200002</v>
      </c>
      <c r="BB440" s="5"/>
      <c r="BC440" s="5">
        <f>V440-AD440</f>
        <v>0.8076441157330001</v>
      </c>
      <c r="BD440" s="5"/>
      <c r="BE440" s="5">
        <f>V440-AE440</f>
        <v>0.44685527743199982</v>
      </c>
      <c r="BF440" s="5"/>
      <c r="BG440" s="5">
        <f>V440-AF440</f>
        <v>0.57415525687699986</v>
      </c>
      <c r="BM440" s="6"/>
    </row>
    <row r="441" spans="1:65" x14ac:dyDescent="0.15">
      <c r="A441">
        <v>6891</v>
      </c>
      <c r="B441">
        <v>0</v>
      </c>
      <c r="C441">
        <v>3.8252137646035524E-3</v>
      </c>
      <c r="D441" t="s">
        <v>23</v>
      </c>
      <c r="E441">
        <v>0.1</v>
      </c>
      <c r="F441">
        <v>0.11572</v>
      </c>
      <c r="G441">
        <v>11.950777</v>
      </c>
      <c r="H441">
        <v>0.38466099999999998</v>
      </c>
      <c r="I441">
        <v>0.1527</v>
      </c>
      <c r="J441">
        <f t="shared" si="36"/>
        <v>-2.3025850929940455</v>
      </c>
      <c r="K441">
        <f t="shared" si="37"/>
        <v>-2.1565817988742029</v>
      </c>
      <c r="L441">
        <f t="shared" si="38"/>
        <v>2.4807962971842534</v>
      </c>
      <c r="M441">
        <f t="shared" si="39"/>
        <v>-0.95539285205986035</v>
      </c>
      <c r="N441" s="1">
        <v>-0.93659157500000001</v>
      </c>
      <c r="O441" s="1">
        <v>1.0773961430000001</v>
      </c>
      <c r="P441" s="1">
        <v>-0.41492184399999998</v>
      </c>
      <c r="Q441" s="1">
        <v>-1</v>
      </c>
      <c r="R441" s="1">
        <v>0.86415485700000005</v>
      </c>
      <c r="S441" s="1">
        <v>0.74676361599999996</v>
      </c>
      <c r="T441" s="1">
        <v>0.64531940600000004</v>
      </c>
      <c r="U441" s="1">
        <v>0.55765589800000004</v>
      </c>
      <c r="V441" s="1">
        <v>-0.81616096299999996</v>
      </c>
      <c r="W441" s="1">
        <v>-0.86695588300000004</v>
      </c>
      <c r="X441" s="1">
        <v>-6.3408425000000004E-2</v>
      </c>
      <c r="Y441">
        <f>-1.23-0.609*Q441-2.054*R441+1.501*O441</f>
        <v>-0.77880246563499966</v>
      </c>
      <c r="Z441">
        <f>LOG(EXP(-2.885-0.575*J441+1.475*L441-6.802*R441))</f>
        <v>-1.6415551294917656</v>
      </c>
      <c r="AA441">
        <f>-0.206-4.187*R441+0.706*S441+2.293*T441-1.682*U441+1.177*O441-1.111*N441+0.549*P441</f>
        <v>-0.6744046880610004</v>
      </c>
      <c r="AB441">
        <f>LOG10(EXP(-0.74-4.93*R441-19.91*S441+43.75*T441-30.12*U441-1.3*K441+1.04*L441+0.68*M441))</f>
        <v>-1.6061518585676777</v>
      </c>
      <c r="AC441">
        <f>-0.391+0.23*W441-1.722*X441</f>
        <v>-0.48121054524000006</v>
      </c>
      <c r="AD441">
        <f>-0.215+2.341*W441-1.438*X441</f>
        <v>-2.1533624069530002</v>
      </c>
      <c r="AE441">
        <f>-2.429+1.433*W441-Q441+1.761*O441</f>
        <v>-0.77405317251600003</v>
      </c>
      <c r="AF441">
        <f>2.471*W441-0.917*Q441+1.48*O441-2.027</f>
        <v>-1.6577016952529999</v>
      </c>
      <c r="AG441">
        <f>-0.192+0.397*W441-1.615*X441</f>
        <v>-0.43377687917600005</v>
      </c>
      <c r="AH441">
        <f>-1.166-0.597*Q441-2.065*R441+1.443*O441</f>
        <v>-0.7987971453560001</v>
      </c>
      <c r="AI441">
        <f>-2.371+1.433*W441-0.996*Q441+1.696*O441</f>
        <v>-0.79008392181100007</v>
      </c>
      <c r="AJ441">
        <f>-0.19-4.841*R441+3.333*S441-1.523*T441+0.147*U441+1.173*O441-1.142*N441+0.553*P441</f>
        <v>-0.68133509428400119</v>
      </c>
      <c r="AK441" s="6">
        <f>V441-AG441</f>
        <v>-0.38238408382399991</v>
      </c>
      <c r="AL441" s="6">
        <f>V441-AH441</f>
        <v>-1.7363817643999857E-2</v>
      </c>
      <c r="AM441" s="6">
        <f>V441-AI441</f>
        <v>-2.6077041188999894E-2</v>
      </c>
      <c r="AN441" s="6">
        <f>V441-AJ441</f>
        <v>-0.13482586871599878</v>
      </c>
      <c r="AO441">
        <f t="shared" si="40"/>
        <v>-4.7433666064000013E-2</v>
      </c>
      <c r="AP441">
        <f>Y441-AH441</f>
        <v>1.9994679721000441E-2</v>
      </c>
      <c r="AQ441">
        <f t="shared" si="41"/>
        <v>1.6030749295000035E-2</v>
      </c>
      <c r="AR441">
        <f>AA441-AJ441</f>
        <v>6.9304062230007846E-3</v>
      </c>
      <c r="AS441" s="5">
        <f>V441-Y441</f>
        <v>-3.7358497365000298E-2</v>
      </c>
      <c r="AT441" s="5"/>
      <c r="AU441" s="5">
        <f>V441-Z441</f>
        <v>0.82539416649176567</v>
      </c>
      <c r="AV441" s="5"/>
      <c r="AW441" s="5">
        <f>V441-AA441</f>
        <v>-0.14175627493899956</v>
      </c>
      <c r="AX441" s="5"/>
      <c r="AY441" s="5">
        <f>V441-AB441</f>
        <v>0.78999089556767776</v>
      </c>
      <c r="AZ441" s="5"/>
      <c r="BA441" s="5">
        <f>V441-AC441</f>
        <v>-0.3349504177599999</v>
      </c>
      <c r="BB441" s="5"/>
      <c r="BC441" s="5">
        <f>V441-AD441</f>
        <v>1.3372014439530002</v>
      </c>
      <c r="BD441" s="5"/>
      <c r="BE441" s="5">
        <f>V441-AE441</f>
        <v>-4.210779048399993E-2</v>
      </c>
      <c r="BF441" s="5"/>
      <c r="BG441" s="5">
        <f>V441-AF441</f>
        <v>0.84154073225299997</v>
      </c>
      <c r="BM441" s="6"/>
    </row>
    <row r="442" spans="1:65" x14ac:dyDescent="0.15">
      <c r="A442">
        <v>6891</v>
      </c>
      <c r="B442">
        <v>0</v>
      </c>
      <c r="C442">
        <v>3.8252137646035524E-3</v>
      </c>
      <c r="D442" t="s">
        <v>24</v>
      </c>
      <c r="E442">
        <v>0.02</v>
      </c>
      <c r="F442">
        <v>6.9373000000000004E-2</v>
      </c>
      <c r="G442">
        <v>8.6182689999999997</v>
      </c>
      <c r="H442">
        <v>0.15749099999999999</v>
      </c>
      <c r="I442">
        <v>5.7385000000000002</v>
      </c>
      <c r="J442">
        <f t="shared" si="36"/>
        <v>-3.912023005428146</v>
      </c>
      <c r="K442">
        <f t="shared" si="37"/>
        <v>-2.6682575361599259</v>
      </c>
      <c r="L442">
        <f t="shared" si="38"/>
        <v>2.1538842524451942</v>
      </c>
      <c r="M442">
        <f t="shared" si="39"/>
        <v>-1.8483869652063074</v>
      </c>
      <c r="N442" s="1">
        <v>-1.158809524</v>
      </c>
      <c r="O442" s="1">
        <v>0.93542004499999998</v>
      </c>
      <c r="P442" s="1">
        <v>-0.80274425900000002</v>
      </c>
      <c r="Q442" s="1">
        <v>-1.698970004</v>
      </c>
      <c r="R442" s="1">
        <v>0.28829660000000001</v>
      </c>
      <c r="S442" s="1">
        <v>8.3114929000000004E-2</v>
      </c>
      <c r="T442" s="1">
        <v>2.3961751E-2</v>
      </c>
      <c r="U442" s="1">
        <v>6.9080909999999999E-3</v>
      </c>
      <c r="V442" s="1">
        <v>0.75879838600000005</v>
      </c>
      <c r="W442" s="1">
        <v>-0.14770095899999999</v>
      </c>
      <c r="X442" s="1">
        <v>-0.54016048000000005</v>
      </c>
      <c r="Y442">
        <f>-1.23-0.609*Q442-2.054*R442+1.501*O442</f>
        <v>0.61657700358099976</v>
      </c>
      <c r="Z442">
        <f>LOG(EXP(-2.885-0.575*J442+1.475*L442-6.802*R442))</f>
        <v>0.25206409484878323</v>
      </c>
      <c r="AA442">
        <f>-0.206-4.187*R442+0.706*S442+2.293*T442-1.682*U442+1.177*O442-1.111*N442+0.549*P442</f>
        <v>0.63662633759299991</v>
      </c>
      <c r="AB442">
        <f>LOG10(EXP(-0.74-4.93*R442-19.91*S442+43.75*T442-30.12*U442-1.3*K442+1.04*L442+0.68*M442))</f>
        <v>0.641021136913281</v>
      </c>
      <c r="AC442">
        <f>-0.391+0.23*W442-1.722*X442</f>
        <v>0.50518512599000009</v>
      </c>
      <c r="AD442">
        <f>-0.215+2.341*W442-1.438*X442</f>
        <v>0.2159828252210001</v>
      </c>
      <c r="AE442">
        <f>-2.429+1.433*W442-Q442+1.761*O442</f>
        <v>0.70558922899800014</v>
      </c>
      <c r="AF442">
        <f>2.471*W442-0.917*Q442+1.48*O442-2.027</f>
        <v>0.55040809057899986</v>
      </c>
      <c r="AG442">
        <f>-0.192+0.397*W442-1.615*X442</f>
        <v>0.62172189447699999</v>
      </c>
      <c r="AH442">
        <f>-1.166-0.597*Q442-2.065*R442+1.443*O442</f>
        <v>0.60276373832300012</v>
      </c>
      <c r="AI442">
        <f>-2.371+1.433*W442-0.996*Q442+1.696*O442</f>
        <v>0.69599104605700002</v>
      </c>
      <c r="AJ442">
        <f>-0.19-4.841*R442+3.333*S442-1.523*T442+0.147*U442+1.173*O442-1.142*N442+0.553*P442</f>
        <v>0.63259057432700005</v>
      </c>
      <c r="AK442" s="6">
        <f>V442-AG442</f>
        <v>0.13707649152300005</v>
      </c>
      <c r="AL442" s="6">
        <f>V442-AH442</f>
        <v>0.15603464767699993</v>
      </c>
      <c r="AM442" s="6">
        <f>V442-AI442</f>
        <v>6.2807339943000029E-2</v>
      </c>
      <c r="AN442" s="6">
        <f>V442-AJ442</f>
        <v>0.12620781167299999</v>
      </c>
      <c r="AO442">
        <f t="shared" si="40"/>
        <v>-0.1165367684869999</v>
      </c>
      <c r="AP442">
        <f>Y442-AH442</f>
        <v>1.3813265257999641E-2</v>
      </c>
      <c r="AQ442">
        <f t="shared" si="41"/>
        <v>9.5981829410001218E-3</v>
      </c>
      <c r="AR442">
        <f>AA442-AJ442</f>
        <v>4.0357632659998588E-3</v>
      </c>
      <c r="AS442" s="5">
        <f>V442-Y442</f>
        <v>0.14222138241900029</v>
      </c>
      <c r="AT442" s="5"/>
      <c r="AU442" s="5">
        <f>V442-Z442</f>
        <v>0.50673429115121682</v>
      </c>
      <c r="AV442" s="5"/>
      <c r="AW442" s="5">
        <f>V442-AA442</f>
        <v>0.12217204840700013</v>
      </c>
      <c r="AX442" s="5"/>
      <c r="AY442" s="5">
        <f>V442-AB442</f>
        <v>0.11777724908671905</v>
      </c>
      <c r="AZ442" s="5"/>
      <c r="BA442" s="5">
        <f>V442-AC442</f>
        <v>0.25361326000999995</v>
      </c>
      <c r="BB442" s="5"/>
      <c r="BC442" s="5">
        <f>V442-AD442</f>
        <v>0.54281556077899995</v>
      </c>
      <c r="BD442" s="5"/>
      <c r="BE442" s="5">
        <f>V442-AE442</f>
        <v>5.3209157001999907E-2</v>
      </c>
      <c r="BF442" s="5"/>
      <c r="BG442" s="5">
        <f>V442-AF442</f>
        <v>0.20839029542100018</v>
      </c>
      <c r="BM442" s="6"/>
    </row>
    <row r="443" spans="1:65" x14ac:dyDescent="0.15">
      <c r="A443">
        <v>210</v>
      </c>
      <c r="B443">
        <v>0</v>
      </c>
      <c r="C443">
        <v>3.8906095545076513E-3</v>
      </c>
      <c r="D443" t="s">
        <v>23</v>
      </c>
      <c r="E443">
        <v>0.02</v>
      </c>
      <c r="F443">
        <v>6.4896999999999996E-2</v>
      </c>
      <c r="G443">
        <v>3.9148580000000002</v>
      </c>
      <c r="H443">
        <v>3.8288000000000003E-2</v>
      </c>
      <c r="I443">
        <v>0.87890000000000001</v>
      </c>
      <c r="J443">
        <f t="shared" si="36"/>
        <v>-3.912023005428146</v>
      </c>
      <c r="K443">
        <f t="shared" si="37"/>
        <v>-2.7349538813019785</v>
      </c>
      <c r="L443">
        <f t="shared" si="38"/>
        <v>1.3647790580314547</v>
      </c>
      <c r="M443">
        <f t="shared" si="39"/>
        <v>-3.2626187478161195</v>
      </c>
      <c r="N443" s="1">
        <v>-1.1877753790000001</v>
      </c>
      <c r="O443" s="1">
        <v>0.59271601399999996</v>
      </c>
      <c r="P443" s="1">
        <v>-1.4169373190000001</v>
      </c>
      <c r="Q443" s="1">
        <v>-1.698970004</v>
      </c>
      <c r="R443" s="1">
        <v>0.308180656</v>
      </c>
      <c r="S443" s="1">
        <v>9.4975316000000004E-2</v>
      </c>
      <c r="T443" s="1">
        <v>2.9269554999999999E-2</v>
      </c>
      <c r="U443" s="1">
        <v>9.0203109999999996E-3</v>
      </c>
      <c r="V443" s="1">
        <v>-5.6060536000000001E-2</v>
      </c>
      <c r="W443" s="1">
        <v>-0.16000729899999999</v>
      </c>
      <c r="X443" s="1">
        <v>-0.51119462500000001</v>
      </c>
      <c r="Y443">
        <f>-1.23-0.609*Q443-2.054*R443+1.501*O443</f>
        <v>6.1336402025999881E-2</v>
      </c>
      <c r="Z443">
        <f>LOG(EXP(-2.885-0.575*J443+1.475*L443-6.802*R443))</f>
        <v>-0.31216326622691237</v>
      </c>
      <c r="AA443">
        <f>-0.206-4.187*R443+0.706*S443+2.293*T443-1.682*U443+1.177*O443-1.111*N443+0.549*P443</f>
        <v>-0.13801030064700004</v>
      </c>
      <c r="AB443">
        <f>LOG10(EXP(-0.74-4.93*R443-19.91*S443+43.75*T443-30.12*U443-1.3*K443+1.04*L443+0.68*M443))</f>
        <v>-0.16729387997504624</v>
      </c>
      <c r="AC443">
        <f>-0.391+0.23*W443-1.722*X443</f>
        <v>0.45247546548000001</v>
      </c>
      <c r="AD443">
        <f>-0.215+2.341*W443-1.438*X443</f>
        <v>0.14552078379099997</v>
      </c>
      <c r="AE443">
        <f>-2.429+1.433*W443-Q443+1.761*O443</f>
        <v>8.4452445187000347E-2</v>
      </c>
      <c r="AF443">
        <f>2.471*W443-0.917*Q443+1.48*O443-2.027</f>
        <v>1.2797158558999655E-2</v>
      </c>
      <c r="AG443">
        <f>-0.192+0.397*W443-1.615*X443</f>
        <v>0.5700564216720001</v>
      </c>
      <c r="AH443">
        <f>-1.166-0.597*Q443-2.065*R443+1.443*O443</f>
        <v>6.7181245950000079E-2</v>
      </c>
      <c r="AI443">
        <f>-2.371+1.433*W443-0.996*Q443+1.696*O443</f>
        <v>9.7130024261000258E-2</v>
      </c>
      <c r="AJ443">
        <f>-0.19-4.841*R443+3.333*S443-1.523*T443+0.147*U443+1.173*O443-1.142*N443+0.553*P443</f>
        <v>-0.14047234418299992</v>
      </c>
      <c r="AK443" s="6">
        <f>V443-AG443</f>
        <v>-0.62611695767200015</v>
      </c>
      <c r="AL443" s="6">
        <f>V443-AH443</f>
        <v>-0.12324178195000007</v>
      </c>
      <c r="AM443" s="6">
        <f>V443-AI443</f>
        <v>-0.15319056026100025</v>
      </c>
      <c r="AN443" s="6">
        <f>V443-AJ443</f>
        <v>8.4411808182999926E-2</v>
      </c>
      <c r="AO443">
        <f t="shared" si="40"/>
        <v>-0.1175809561920001</v>
      </c>
      <c r="AP443">
        <f>Y443-AH443</f>
        <v>-5.8448439240001981E-3</v>
      </c>
      <c r="AQ443">
        <f t="shared" si="41"/>
        <v>-1.2677579073999912E-2</v>
      </c>
      <c r="AR443">
        <f>AA443-AJ443</f>
        <v>2.4620435359998805E-3</v>
      </c>
      <c r="AS443" s="5">
        <f>V443-Y443</f>
        <v>-0.11739693802599988</v>
      </c>
      <c r="AT443" s="5"/>
      <c r="AU443" s="5">
        <f>V443-Z443</f>
        <v>0.25610273022691238</v>
      </c>
      <c r="AV443" s="5"/>
      <c r="AW443" s="5">
        <f>V443-AA443</f>
        <v>8.1949764647000045E-2</v>
      </c>
      <c r="AX443" s="5"/>
      <c r="AY443" s="5">
        <f>V443-AB443</f>
        <v>0.11123334397504625</v>
      </c>
      <c r="AZ443" s="5"/>
      <c r="BA443" s="5">
        <f>V443-AC443</f>
        <v>-0.50853600148</v>
      </c>
      <c r="BB443" s="5"/>
      <c r="BC443" s="5">
        <f>V443-AD443</f>
        <v>-0.20158131979099997</v>
      </c>
      <c r="BD443" s="5"/>
      <c r="BE443" s="5">
        <f>V443-AE443</f>
        <v>-0.14051298118700034</v>
      </c>
      <c r="BF443" s="5"/>
      <c r="BG443" s="5">
        <f>V443-AF443</f>
        <v>-6.8857694558999649E-2</v>
      </c>
      <c r="BM443" s="6"/>
    </row>
    <row r="444" spans="1:65" x14ac:dyDescent="0.15">
      <c r="A444">
        <v>210</v>
      </c>
      <c r="B444">
        <v>0</v>
      </c>
      <c r="C444">
        <v>3.8906095545076513E-3</v>
      </c>
      <c r="D444" t="s">
        <v>24</v>
      </c>
      <c r="E444">
        <v>0.02</v>
      </c>
      <c r="F444">
        <v>5.6929E-2</v>
      </c>
      <c r="G444">
        <v>2.686105</v>
      </c>
      <c r="H444">
        <v>4.2370999999999999E-2</v>
      </c>
      <c r="I444">
        <v>0.74960000000000004</v>
      </c>
      <c r="J444">
        <f t="shared" si="36"/>
        <v>-3.912023005428146</v>
      </c>
      <c r="K444">
        <f t="shared" si="37"/>
        <v>-2.865950401604652</v>
      </c>
      <c r="L444">
        <f t="shared" si="38"/>
        <v>0.98809218892299122</v>
      </c>
      <c r="M444">
        <f t="shared" si="39"/>
        <v>-3.1612911130172736</v>
      </c>
      <c r="N444" s="1">
        <v>-1.244666445</v>
      </c>
      <c r="O444" s="1">
        <v>0.42912298500000001</v>
      </c>
      <c r="P444" s="1">
        <v>-1.372931286</v>
      </c>
      <c r="Q444" s="1">
        <v>-1.698970004</v>
      </c>
      <c r="R444" s="1">
        <v>0.35131479599999998</v>
      </c>
      <c r="S444" s="1">
        <v>0.123422086</v>
      </c>
      <c r="T444" s="1">
        <v>4.3360005E-2</v>
      </c>
      <c r="U444" s="1">
        <v>1.5233010999999999E-2</v>
      </c>
      <c r="V444" s="1">
        <v>-0.125170422</v>
      </c>
      <c r="W444" s="1">
        <v>-0.18796600799999999</v>
      </c>
      <c r="X444" s="1">
        <v>-0.45430356</v>
      </c>
      <c r="Y444">
        <f>-1.23-0.609*Q444-2.054*R444+1.501*O444</f>
        <v>-0.27281425806299997</v>
      </c>
      <c r="Z444">
        <f>LOG(EXP(-2.885-0.575*J444+1.475*L444-6.802*R444))</f>
        <v>-0.68088429842599429</v>
      </c>
      <c r="AA444">
        <f>-0.206-4.187*R444+0.706*S444+2.293*T444-1.682*U444+1.177*O444-1.111*N444+0.549*P444</f>
        <v>-0.38185359344699998</v>
      </c>
      <c r="AB444">
        <f>LOG10(EXP(-0.74-4.93*R444-19.91*S444+43.75*T444-30.12*U444-1.3*K444+1.04*L444+0.68*M444))</f>
        <v>-0.38541911441015447</v>
      </c>
      <c r="AC444">
        <f>-0.391+0.23*W444-1.722*X444</f>
        <v>0.34807854847999997</v>
      </c>
      <c r="AD444">
        <f>-0.215+2.341*W444-1.438*X444</f>
        <v>-1.7399054480000675E-3</v>
      </c>
      <c r="AE444">
        <f>-2.429+1.433*W444-Q444+1.761*O444</f>
        <v>-0.24369970887899972</v>
      </c>
      <c r="AF444">
        <f>2.471*W444-0.917*Q444+1.48*O444-2.027</f>
        <v>-0.29840649430000021</v>
      </c>
      <c r="AG444">
        <f>-0.192+0.397*W444-1.615*X444</f>
        <v>0.467077744224</v>
      </c>
      <c r="AH444">
        <f>-1.166-0.597*Q444-2.065*R444+1.443*O444</f>
        <v>-0.2579554939969998</v>
      </c>
      <c r="AI444">
        <f>-2.371+1.433*W444-0.996*Q444+1.696*O444</f>
        <v>-0.22038858291999985</v>
      </c>
      <c r="AJ444">
        <f>-0.19-4.841*R444+3.333*S444-1.523*T444+0.147*U444+1.173*O444-1.142*N444+0.553*P444</f>
        <v>-0.37760780935900007</v>
      </c>
      <c r="AK444" s="6">
        <f>V444-AG444</f>
        <v>-0.59224816622400001</v>
      </c>
      <c r="AL444" s="6">
        <f>V444-AH444</f>
        <v>0.13278507199699979</v>
      </c>
      <c r="AM444" s="6">
        <f>V444-AI444</f>
        <v>9.521816091999985E-2</v>
      </c>
      <c r="AN444" s="6">
        <f>V444-AJ444</f>
        <v>0.25243738735900006</v>
      </c>
      <c r="AO444">
        <f t="shared" si="40"/>
        <v>-0.11899919574400003</v>
      </c>
      <c r="AP444">
        <f>Y444-AH444</f>
        <v>-1.4858764066000174E-2</v>
      </c>
      <c r="AQ444">
        <f t="shared" si="41"/>
        <v>-2.3311125958999868E-2</v>
      </c>
      <c r="AR444">
        <f>AA444-AJ444</f>
        <v>-4.2457840879999154E-3</v>
      </c>
      <c r="AS444" s="5">
        <f>V444-Y444</f>
        <v>0.14764383606299997</v>
      </c>
      <c r="AT444" s="5"/>
      <c r="AU444" s="5">
        <f>V444-Z444</f>
        <v>0.55571387642599435</v>
      </c>
      <c r="AV444" s="5"/>
      <c r="AW444" s="5">
        <f>V444-AA444</f>
        <v>0.25668317144699998</v>
      </c>
      <c r="AX444" s="5"/>
      <c r="AY444" s="5">
        <f>V444-AB444</f>
        <v>0.26024869241015447</v>
      </c>
      <c r="AZ444" s="5"/>
      <c r="BA444" s="5">
        <f>V444-AC444</f>
        <v>-0.47324897047999998</v>
      </c>
      <c r="BB444" s="5"/>
      <c r="BC444" s="5">
        <f>V444-AD444</f>
        <v>-0.12343051655199994</v>
      </c>
      <c r="BD444" s="5"/>
      <c r="BE444" s="5">
        <f>V444-AE444</f>
        <v>0.11852928687899972</v>
      </c>
      <c r="BF444" s="5"/>
      <c r="BG444" s="5">
        <f>V444-AF444</f>
        <v>0.17323607230000021</v>
      </c>
      <c r="BM444" s="6"/>
    </row>
    <row r="445" spans="1:65" x14ac:dyDescent="0.15">
      <c r="A445">
        <v>1762</v>
      </c>
      <c r="B445">
        <v>0</v>
      </c>
      <c r="C445">
        <v>4.042969368510097E-3</v>
      </c>
      <c r="D445" t="s">
        <v>23</v>
      </c>
      <c r="E445">
        <v>0.02</v>
      </c>
      <c r="F445">
        <v>0.18191499999999999</v>
      </c>
      <c r="G445">
        <v>27.633154000000001</v>
      </c>
      <c r="H445">
        <v>0.98145199999999999</v>
      </c>
      <c r="I445">
        <v>90.037700000000001</v>
      </c>
      <c r="J445">
        <f t="shared" si="36"/>
        <v>-3.912023005428146</v>
      </c>
      <c r="K445">
        <f t="shared" si="37"/>
        <v>-1.7042157339662392</v>
      </c>
      <c r="L445">
        <f t="shared" si="38"/>
        <v>3.3190162837053983</v>
      </c>
      <c r="M445">
        <f t="shared" si="39"/>
        <v>-1.8722171199143437E-2</v>
      </c>
      <c r="N445" s="1">
        <v>-0.74013148900000003</v>
      </c>
      <c r="O445" s="1">
        <v>1.4414304570000001</v>
      </c>
      <c r="P445" s="1">
        <v>-8.1309360000000001E-3</v>
      </c>
      <c r="Q445" s="1">
        <v>-1.698970004</v>
      </c>
      <c r="R445" s="1">
        <v>0.10994145600000001</v>
      </c>
      <c r="S445" s="1">
        <v>1.2087123999999999E-2</v>
      </c>
      <c r="T445" s="1">
        <v>1.3288760000000001E-3</v>
      </c>
      <c r="U445" s="1">
        <v>1.4609900000000001E-4</v>
      </c>
      <c r="V445" s="1">
        <v>1.954424392</v>
      </c>
      <c r="W445" s="1">
        <v>-5.0581426999999998E-2</v>
      </c>
      <c r="X445" s="1">
        <v>-0.95883851499999995</v>
      </c>
      <c r="Y445">
        <f>-1.23-0.609*Q445-2.054*R445+1.501*O445</f>
        <v>1.7424400977689996</v>
      </c>
      <c r="Z445">
        <f>LOG(EXP(-2.885-0.575*J445+1.475*L445-6.802*R445))</f>
        <v>1.5253032226955916</v>
      </c>
      <c r="AA445">
        <f>-0.206-4.187*R445+0.706*S445+2.293*T445-1.682*U445+1.177*O445-1.111*N445+0.549*P445</f>
        <v>1.8593958557259997</v>
      </c>
      <c r="AB445">
        <f>LOG10(EXP(-0.74-4.93*R445-19.91*S445+43.75*T445-30.12*U445-1.3*K445+1.04*L445+0.68*M445))</f>
        <v>1.817782166543858</v>
      </c>
      <c r="AC445">
        <f>-0.391+0.23*W445-1.722*X445</f>
        <v>1.2484861946199999</v>
      </c>
      <c r="AD445">
        <f>-0.215+2.341*W445-1.438*X445</f>
        <v>1.0453986639629997</v>
      </c>
      <c r="AE445">
        <f>-2.429+1.433*W445-Q445+1.761*O445</f>
        <v>1.735845853886</v>
      </c>
      <c r="AF445">
        <f>2.471*W445-0.917*Q445+1.48*O445-2.027</f>
        <v>1.5392858639110001</v>
      </c>
      <c r="AG445">
        <f>-0.192+0.397*W445-1.615*X445</f>
        <v>1.3364433752059999</v>
      </c>
      <c r="AH445">
        <f>-1.166-0.597*Q445-2.065*R445+1.443*O445</f>
        <v>1.7012401351990003</v>
      </c>
      <c r="AI445">
        <f>-2.371+1.433*W445-0.996*Q445+1.696*O445</f>
        <v>1.6933569941650002</v>
      </c>
      <c r="AJ445">
        <f>-0.19-4.841*R445+3.333*S445-1.523*T445+0.147*U445+1.173*O445-1.142*N445+0.553*P445</f>
        <v>1.8475890730920002</v>
      </c>
      <c r="AK445" s="6">
        <f>V445-AG445</f>
        <v>0.61798101679400008</v>
      </c>
      <c r="AL445" s="6">
        <f>V445-AH445</f>
        <v>0.25318425680099965</v>
      </c>
      <c r="AM445" s="6">
        <f>V445-AI445</f>
        <v>0.26106739783499977</v>
      </c>
      <c r="AN445" s="6">
        <f>V445-AJ445</f>
        <v>0.1068353189079998</v>
      </c>
      <c r="AO445">
        <f t="shared" si="40"/>
        <v>-8.7957180585999994E-2</v>
      </c>
      <c r="AP445">
        <f>Y445-AH445</f>
        <v>4.1199962569999249E-2</v>
      </c>
      <c r="AQ445">
        <f t="shared" si="41"/>
        <v>4.2488859720999805E-2</v>
      </c>
      <c r="AR445">
        <f>AA445-AJ445</f>
        <v>1.1806782633999591E-2</v>
      </c>
      <c r="AS445" s="5">
        <f>V445-Y445</f>
        <v>0.2119842942310004</v>
      </c>
      <c r="AT445" s="5"/>
      <c r="AU445" s="5">
        <f>V445-Z445</f>
        <v>0.42912116930440836</v>
      </c>
      <c r="AV445" s="5"/>
      <c r="AW445" s="5">
        <f>V445-AA445</f>
        <v>9.5028536274000208E-2</v>
      </c>
      <c r="AX445" s="5"/>
      <c r="AY445" s="5">
        <f>V445-AB445</f>
        <v>0.13664222545614191</v>
      </c>
      <c r="AZ445" s="5"/>
      <c r="BA445" s="5">
        <f>V445-AC445</f>
        <v>0.70593819738000008</v>
      </c>
      <c r="BB445" s="5"/>
      <c r="BC445" s="5">
        <f>V445-AD445</f>
        <v>0.90902572803700021</v>
      </c>
      <c r="BD445" s="5"/>
      <c r="BE445" s="5">
        <f>V445-AE445</f>
        <v>0.21857853811399997</v>
      </c>
      <c r="BF445" s="5"/>
      <c r="BG445" s="5">
        <f>V445-AF445</f>
        <v>0.41513852808899987</v>
      </c>
      <c r="BM445" s="6"/>
    </row>
    <row r="446" spans="1:65" x14ac:dyDescent="0.15">
      <c r="A446">
        <v>1762</v>
      </c>
      <c r="B446">
        <v>0</v>
      </c>
      <c r="C446">
        <v>4.042969368510097E-3</v>
      </c>
      <c r="D446" t="s">
        <v>23</v>
      </c>
      <c r="E446">
        <v>0.15</v>
      </c>
      <c r="F446">
        <v>0.18191499999999999</v>
      </c>
      <c r="G446">
        <v>27.633154000000001</v>
      </c>
      <c r="H446">
        <v>0.98145199999999999</v>
      </c>
      <c r="I446">
        <v>0.17169999999999999</v>
      </c>
      <c r="J446">
        <f t="shared" si="36"/>
        <v>-1.8971199848858813</v>
      </c>
      <c r="K446">
        <f t="shared" si="37"/>
        <v>-1.7042157339662392</v>
      </c>
      <c r="L446">
        <f t="shared" si="38"/>
        <v>3.3190162837053983</v>
      </c>
      <c r="M446">
        <f t="shared" si="39"/>
        <v>-1.8722171199143437E-2</v>
      </c>
      <c r="N446" s="1">
        <v>-0.74013148900000003</v>
      </c>
      <c r="O446" s="1">
        <v>1.4414304570000001</v>
      </c>
      <c r="P446" s="1">
        <v>-8.1309360000000001E-3</v>
      </c>
      <c r="Q446" s="1">
        <v>-0.823908741</v>
      </c>
      <c r="R446" s="1">
        <v>0.824560921</v>
      </c>
      <c r="S446" s="1">
        <v>0.67990071299999999</v>
      </c>
      <c r="T446" s="1">
        <v>0.56061955799999996</v>
      </c>
      <c r="U446" s="1">
        <v>0.46226497900000002</v>
      </c>
      <c r="V446" s="1">
        <v>-0.76522970499999998</v>
      </c>
      <c r="W446" s="1">
        <v>-0.75587366199999995</v>
      </c>
      <c r="X446" s="1">
        <v>-8.3777251999999997E-2</v>
      </c>
      <c r="Y446">
        <f>-1.23-0.609*Q446-2.054*R446+1.501*O446</f>
        <v>-0.25830059250800019</v>
      </c>
      <c r="Z446">
        <f>LOG(EXP(-2.885-0.575*J446+1.475*L446-6.802*R446))</f>
        <v>-1.0888936884443032</v>
      </c>
      <c r="AA446">
        <f>-0.206-4.187*R446+0.706*S446+2.293*T446-1.682*U446+1.177*O446-1.111*N446+0.549*P446</f>
        <v>-0.15606987272900033</v>
      </c>
      <c r="AB446">
        <f>LOG10(EXP(-0.74-4.93*R446-19.91*S446+43.75*T446-30.12*U446-1.3*K446+1.04*L446+0.68*M446))</f>
        <v>-0.9049384254617342</v>
      </c>
      <c r="AC446">
        <f>-0.391+0.23*W446-1.722*X446</f>
        <v>-0.42058651431600003</v>
      </c>
      <c r="AD446">
        <f>-0.215+2.341*W446-1.438*X446</f>
        <v>-1.8640285543660002</v>
      </c>
      <c r="AE446">
        <f>-2.429+1.433*W446-Q446+1.761*O446</f>
        <v>-0.14989918186899986</v>
      </c>
      <c r="AF446">
        <f>2.471*W446-0.917*Q446+1.48*O446-2.027</f>
        <v>-1.0059224269450002</v>
      </c>
      <c r="AG446">
        <f>-0.192+0.397*W446-1.615*X446</f>
        <v>-0.35678158183399999</v>
      </c>
      <c r="AH446">
        <f>-1.166-0.597*Q446-2.065*R446+1.443*O446</f>
        <v>-0.29686063403699992</v>
      </c>
      <c r="AI446">
        <f>-2.371+1.433*W446-0.996*Q446+1.696*O446</f>
        <v>-0.18888779653799936</v>
      </c>
      <c r="AJ446">
        <f>-0.19-4.841*R446+3.333*S446-1.523*T446+0.147*U446+1.173*O446-1.142*N446+0.553*P446</f>
        <v>-0.16992929816199967</v>
      </c>
      <c r="AK446" s="6">
        <f>V446-AG446</f>
        <v>-0.40844812316599999</v>
      </c>
      <c r="AL446" s="6">
        <f>V446-AH446</f>
        <v>-0.46836907096300007</v>
      </c>
      <c r="AM446" s="6">
        <f>V446-AI446</f>
        <v>-0.57634190846200062</v>
      </c>
      <c r="AN446" s="6">
        <f>V446-AJ446</f>
        <v>-0.59530040683800034</v>
      </c>
      <c r="AO446">
        <f t="shared" si="40"/>
        <v>-6.3804932482000032E-2</v>
      </c>
      <c r="AP446">
        <f>Y446-AH446</f>
        <v>3.8560041528999722E-2</v>
      </c>
      <c r="AQ446">
        <f t="shared" si="41"/>
        <v>3.8988614668999499E-2</v>
      </c>
      <c r="AR446">
        <f>AA446-AJ446</f>
        <v>1.3859425432999339E-2</v>
      </c>
      <c r="AS446" s="5">
        <f>V446-Y446</f>
        <v>-0.50692911249199979</v>
      </c>
      <c r="AT446" s="5"/>
      <c r="AU446" s="5">
        <f>V446-Z446</f>
        <v>0.32366398344430325</v>
      </c>
      <c r="AV446" s="5"/>
      <c r="AW446" s="5">
        <f>V446-AA446</f>
        <v>-0.60915983227099968</v>
      </c>
      <c r="AX446" s="5"/>
      <c r="AY446" s="5">
        <f>V446-AB446</f>
        <v>0.13970872046173421</v>
      </c>
      <c r="AZ446" s="5"/>
      <c r="BA446" s="5">
        <f>V446-AC446</f>
        <v>-0.34464319068399996</v>
      </c>
      <c r="BB446" s="5"/>
      <c r="BC446" s="5">
        <f>V446-AD446</f>
        <v>1.0987988493660001</v>
      </c>
      <c r="BD446" s="5"/>
      <c r="BE446" s="5">
        <f>V446-AE446</f>
        <v>-0.61533052313100012</v>
      </c>
      <c r="BF446" s="5"/>
      <c r="BG446" s="5">
        <f>V446-AF446</f>
        <v>0.24069272194500024</v>
      </c>
      <c r="BM446" s="6"/>
    </row>
    <row r="447" spans="1:65" x14ac:dyDescent="0.15">
      <c r="A447">
        <v>1762</v>
      </c>
      <c r="B447">
        <v>0</v>
      </c>
      <c r="C447">
        <v>4.042969368510097E-3</v>
      </c>
      <c r="D447" t="s">
        <v>23</v>
      </c>
      <c r="E447">
        <v>0.1</v>
      </c>
      <c r="F447">
        <v>0.18191499999999999</v>
      </c>
      <c r="G447">
        <v>27.633154000000001</v>
      </c>
      <c r="H447">
        <v>0.98145199999999999</v>
      </c>
      <c r="I447">
        <v>1.6725000000000001</v>
      </c>
      <c r="J447">
        <f t="shared" si="36"/>
        <v>-2.3025850929940455</v>
      </c>
      <c r="K447">
        <f t="shared" si="37"/>
        <v>-1.7042157339662392</v>
      </c>
      <c r="L447">
        <f t="shared" si="38"/>
        <v>3.3190162837053983</v>
      </c>
      <c r="M447">
        <f t="shared" si="39"/>
        <v>-1.8722171199143437E-2</v>
      </c>
      <c r="N447" s="1">
        <v>-0.74013148900000003</v>
      </c>
      <c r="O447" s="1">
        <v>1.4414304570000001</v>
      </c>
      <c r="P447" s="1">
        <v>-8.1309360000000001E-3</v>
      </c>
      <c r="Q447" s="1">
        <v>-1</v>
      </c>
      <c r="R447" s="1">
        <v>0.54970728099999999</v>
      </c>
      <c r="S447" s="1">
        <v>0.30217809499999998</v>
      </c>
      <c r="T447" s="1">
        <v>0.16610949899999999</v>
      </c>
      <c r="U447" s="1">
        <v>9.1311601000000006E-2</v>
      </c>
      <c r="V447" s="1">
        <v>0.223366126</v>
      </c>
      <c r="W447" s="1">
        <v>-0.346505075</v>
      </c>
      <c r="X447" s="1">
        <v>-0.25986851100000002</v>
      </c>
      <c r="Y447">
        <f>-1.23-0.609*Q447-2.054*R447+1.501*O447</f>
        <v>0.41348836078299978</v>
      </c>
      <c r="Z447">
        <f>LOG(EXP(-2.885-0.575*J447+1.475*L447-6.802*R447))</f>
        <v>-0.17570402920436473</v>
      </c>
      <c r="AA447">
        <f>-0.206-4.187*R447+0.706*S447+2.293*T447-1.682*U447+1.177*O447-1.111*N447+0.549*P447</f>
        <v>0.44740216615200035</v>
      </c>
      <c r="AB447">
        <f>LOG10(EXP(-0.74-4.93*R447-19.91*S447+43.75*T447-30.12*U447-1.3*K447+1.04*L447+0.68*M447))</f>
        <v>0.30621613389648206</v>
      </c>
      <c r="AC447">
        <f>-0.391+0.23*W447-1.722*X447</f>
        <v>-2.3202591308000009E-2</v>
      </c>
      <c r="AD447">
        <f>-0.215+2.341*W447-1.438*X447</f>
        <v>-0.65247746175700017</v>
      </c>
      <c r="AE447">
        <f>-2.429+1.433*W447-Q447+1.761*O447</f>
        <v>0.61281726230199984</v>
      </c>
      <c r="AF447">
        <f>2.471*W447-0.917*Q447+1.48*O447-2.027</f>
        <v>0.16710303603499987</v>
      </c>
      <c r="AG447">
        <f>-0.192+0.397*W447-1.615*X447</f>
        <v>9.0125130490000038E-2</v>
      </c>
      <c r="AH447">
        <f>-1.166-0.597*Q447-2.065*R447+1.443*O447</f>
        <v>0.37583861418600018</v>
      </c>
      <c r="AI447">
        <f>-2.371+1.433*W447-0.996*Q447+1.696*O447</f>
        <v>0.57312428259699999</v>
      </c>
      <c r="AJ447">
        <f>-0.19-4.841*R447+3.333*S447-1.523*T447+0.147*U447+1.173*O447-1.142*N447+0.553*P447</f>
        <v>0.44799636057499997</v>
      </c>
      <c r="AK447" s="6">
        <f>V447-AG447</f>
        <v>0.13324099550999996</v>
      </c>
      <c r="AL447" s="6">
        <f>V447-AH447</f>
        <v>-0.15247248818600018</v>
      </c>
      <c r="AM447" s="6">
        <f>V447-AI447</f>
        <v>-0.34975815659699999</v>
      </c>
      <c r="AN447" s="6">
        <f>V447-AJ447</f>
        <v>-0.22463023457499998</v>
      </c>
      <c r="AO447">
        <f t="shared" si="40"/>
        <v>-0.11332772179800005</v>
      </c>
      <c r="AP447">
        <f>Y447-AH447</f>
        <v>3.76497465969996E-2</v>
      </c>
      <c r="AQ447">
        <f t="shared" si="41"/>
        <v>3.9692979704999853E-2</v>
      </c>
      <c r="AR447">
        <f>AA447-AJ447</f>
        <v>-5.9419442299962766E-4</v>
      </c>
      <c r="AS447" s="5">
        <f>V447-Y447</f>
        <v>-0.19012223478299978</v>
      </c>
      <c r="AT447" s="5"/>
      <c r="AU447" s="5">
        <f>V447-Z447</f>
        <v>0.39907015520436473</v>
      </c>
      <c r="AV447" s="5"/>
      <c r="AW447" s="5">
        <f>V447-AA447</f>
        <v>-0.22403604015200035</v>
      </c>
      <c r="AX447" s="5"/>
      <c r="AY447" s="5">
        <f>V447-AB447</f>
        <v>-8.2850007896482059E-2</v>
      </c>
      <c r="AZ447" s="5"/>
      <c r="BA447" s="5">
        <f>V447-AC447</f>
        <v>0.24656871730800001</v>
      </c>
      <c r="BB447" s="5"/>
      <c r="BC447" s="5">
        <f>V447-AD447</f>
        <v>0.87584358775700011</v>
      </c>
      <c r="BD447" s="5"/>
      <c r="BE447" s="5">
        <f>V447-AE447</f>
        <v>-0.38945113630199985</v>
      </c>
      <c r="BF447" s="5"/>
      <c r="BG447" s="5">
        <f>V447-AF447</f>
        <v>5.6263089965000124E-2</v>
      </c>
      <c r="BM447" s="6"/>
    </row>
    <row r="448" spans="1:65" x14ac:dyDescent="0.15">
      <c r="A448">
        <v>1762</v>
      </c>
      <c r="B448">
        <v>0</v>
      </c>
      <c r="C448">
        <v>4.042969368510097E-3</v>
      </c>
      <c r="D448" t="s">
        <v>24</v>
      </c>
      <c r="E448">
        <v>0.02</v>
      </c>
      <c r="F448">
        <v>0.149724</v>
      </c>
      <c r="G448">
        <v>19.842203999999999</v>
      </c>
      <c r="H448">
        <v>0.77217499999999994</v>
      </c>
      <c r="I448">
        <v>50.133099999999999</v>
      </c>
      <c r="J448">
        <f t="shared" si="36"/>
        <v>-3.912023005428146</v>
      </c>
      <c r="K448">
        <f t="shared" si="37"/>
        <v>-1.8989616797652524</v>
      </c>
      <c r="L448">
        <f t="shared" si="38"/>
        <v>2.9878111843965103</v>
      </c>
      <c r="M448">
        <f t="shared" si="39"/>
        <v>-0.25854407070845886</v>
      </c>
      <c r="N448" s="1">
        <v>-0.82470857900000005</v>
      </c>
      <c r="O448" s="1">
        <v>1.2975899099999999</v>
      </c>
      <c r="P448" s="1">
        <v>-0.112284263</v>
      </c>
      <c r="Q448" s="1">
        <v>-1.698970004</v>
      </c>
      <c r="R448" s="1">
        <v>0.133579119</v>
      </c>
      <c r="S448" s="1">
        <v>1.7843380999999998E-2</v>
      </c>
      <c r="T448" s="1">
        <v>2.3835029999999999E-3</v>
      </c>
      <c r="U448" s="1">
        <v>3.1838599999999998E-4</v>
      </c>
      <c r="V448" s="1">
        <v>1.7001245599999999</v>
      </c>
      <c r="W448" s="1">
        <v>-6.2271090000000001E-2</v>
      </c>
      <c r="X448" s="1">
        <v>-0.87426142500000004</v>
      </c>
      <c r="Y448">
        <f>-1.23-0.609*Q448-2.054*R448+1.501*O448</f>
        <v>1.4779836769199997</v>
      </c>
      <c r="Z448">
        <f>LOG(EXP(-2.885-0.575*J448+1.475*L448-6.802*R448))</f>
        <v>1.2433110795247555</v>
      </c>
      <c r="AA448">
        <f>-0.206-4.187*R448+0.706*S448+2.293*T448-1.682*U448+1.177*O448-1.111*N448+0.549*P448</f>
        <v>1.6341019978119999</v>
      </c>
      <c r="AB448">
        <f>LOG10(EXP(-0.74-4.93*R448-19.91*S448+43.75*T448-30.12*U448-1.3*K448+1.04*L448+0.68*M448))</f>
        <v>1.6247154367142083</v>
      </c>
      <c r="AC448">
        <f>-0.391+0.23*W448-1.722*X448</f>
        <v>1.1001558231500002</v>
      </c>
      <c r="AD448">
        <f>-0.215+2.341*W448-1.438*X448</f>
        <v>0.89641130746000008</v>
      </c>
      <c r="AE448">
        <f>-2.429+1.433*W448-Q448+1.761*O448</f>
        <v>1.4657913635400002</v>
      </c>
      <c r="AF448">
        <f>2.471*W448-0.917*Q448+1.48*O448-2.027</f>
        <v>1.2975166970779997</v>
      </c>
      <c r="AG448">
        <f>-0.192+0.397*W448-1.615*X448</f>
        <v>1.195210578645</v>
      </c>
      <c r="AH448">
        <f>-1.166-0.597*Q448-2.065*R448+1.443*O448</f>
        <v>1.4448664517830001</v>
      </c>
      <c r="AI448">
        <f>-2.371+1.433*W448-0.996*Q448+1.696*O448</f>
        <v>1.4326521393739999</v>
      </c>
      <c r="AJ448">
        <f>-0.19-4.841*R448+3.333*S448-1.523*T448+0.147*U448+1.173*O448-1.142*N448+0.553*P448</f>
        <v>1.6210291656759999</v>
      </c>
      <c r="AK448" s="6">
        <f>V448-AG448</f>
        <v>0.50491398135499987</v>
      </c>
      <c r="AL448" s="6">
        <f>V448-AH448</f>
        <v>0.25525810821699979</v>
      </c>
      <c r="AM448" s="6">
        <f>V448-AI448</f>
        <v>0.26747242062599996</v>
      </c>
      <c r="AN448" s="6">
        <f>V448-AJ448</f>
        <v>7.9095394324000035E-2</v>
      </c>
      <c r="AO448">
        <f t="shared" si="40"/>
        <v>-9.5054755494999865E-2</v>
      </c>
      <c r="AP448">
        <f>Y448-AH448</f>
        <v>3.3117225136999551E-2</v>
      </c>
      <c r="AQ448">
        <f t="shared" si="41"/>
        <v>3.3139224166000236E-2</v>
      </c>
      <c r="AR448">
        <f>AA448-AJ448</f>
        <v>1.3072832136000079E-2</v>
      </c>
      <c r="AS448" s="5">
        <f>V448-Y448</f>
        <v>0.22214088308000024</v>
      </c>
      <c r="AT448" s="5"/>
      <c r="AU448" s="5">
        <f>V448-Z448</f>
        <v>0.45681348047524439</v>
      </c>
      <c r="AV448" s="5"/>
      <c r="AW448" s="5">
        <f>V448-AA448</f>
        <v>6.6022562187999956E-2</v>
      </c>
      <c r="AX448" s="5"/>
      <c r="AY448" s="5">
        <f>V448-AB448</f>
        <v>7.5409123285791635E-2</v>
      </c>
      <c r="AZ448" s="5"/>
      <c r="BA448" s="5">
        <f>V448-AC448</f>
        <v>0.59996873684999974</v>
      </c>
      <c r="BB448" s="5"/>
      <c r="BC448" s="5">
        <f>V448-AD448</f>
        <v>0.80371325253999981</v>
      </c>
      <c r="BD448" s="5"/>
      <c r="BE448" s="5">
        <f>V448-AE448</f>
        <v>0.23433319645999973</v>
      </c>
      <c r="BF448" s="5"/>
      <c r="BG448" s="5">
        <f>V448-AF448</f>
        <v>0.40260786292200024</v>
      </c>
      <c r="BM448" s="6"/>
    </row>
    <row r="449" spans="1:65" x14ac:dyDescent="0.15">
      <c r="A449">
        <v>1762</v>
      </c>
      <c r="B449">
        <v>0</v>
      </c>
      <c r="C449">
        <v>4.042969368510097E-3</v>
      </c>
      <c r="D449" t="s">
        <v>24</v>
      </c>
      <c r="E449">
        <v>0.1</v>
      </c>
      <c r="F449">
        <v>0.149724</v>
      </c>
      <c r="G449">
        <v>19.842203999999999</v>
      </c>
      <c r="H449">
        <v>0.77217499999999994</v>
      </c>
      <c r="I449">
        <v>0.93230000000000002</v>
      </c>
      <c r="J449">
        <f t="shared" si="36"/>
        <v>-2.3025850929940455</v>
      </c>
      <c r="K449">
        <f t="shared" si="37"/>
        <v>-1.8989616797652524</v>
      </c>
      <c r="L449">
        <f t="shared" si="38"/>
        <v>2.9878111843965103</v>
      </c>
      <c r="M449">
        <f t="shared" si="39"/>
        <v>-0.25854407070845886</v>
      </c>
      <c r="N449" s="1">
        <v>-0.82470857900000005</v>
      </c>
      <c r="O449" s="1">
        <v>1.2975899099999999</v>
      </c>
      <c r="P449" s="1">
        <v>-0.112284263</v>
      </c>
      <c r="Q449" s="1">
        <v>-1</v>
      </c>
      <c r="R449" s="1">
        <v>0.66789559499999995</v>
      </c>
      <c r="S449" s="1">
        <v>0.44608452500000001</v>
      </c>
      <c r="T449" s="1">
        <v>0.29793788900000001</v>
      </c>
      <c r="U449" s="1">
        <v>0.19899140400000001</v>
      </c>
      <c r="V449" s="1">
        <v>-3.0444315999999999E-2</v>
      </c>
      <c r="W449" s="1">
        <v>-0.47872536300000001</v>
      </c>
      <c r="X449" s="1">
        <v>-0.175291421</v>
      </c>
      <c r="Y449">
        <f>-1.23-0.609*Q449-2.054*R449+1.501*O449</f>
        <v>-4.5175097220000016E-2</v>
      </c>
      <c r="Z449">
        <f>LOG(EXP(-2.885-0.575*J449+1.475*L449-6.802*R449))</f>
        <v>-0.73700551475686926</v>
      </c>
      <c r="AA449">
        <f>-0.206-4.187*R449+0.706*S449+2.293*T449-1.682*U449+1.177*O449-1.111*N449+0.549*P449</f>
        <v>4.2795351286000302E-2</v>
      </c>
      <c r="AB449">
        <f>LOG10(EXP(-0.74-4.93*R449-19.91*S449+43.75*T449-30.12*U449-1.3*K449+1.04*L449+0.68*M449))</f>
        <v>-0.20539643676298835</v>
      </c>
      <c r="AC449">
        <f>-0.391+0.23*W449-1.722*X449</f>
        <v>-0.19925500652800004</v>
      </c>
      <c r="AD449">
        <f>-0.215+2.341*W449-1.438*X449</f>
        <v>-1.0836270113850002</v>
      </c>
      <c r="AE449">
        <f>-2.429+1.433*W449-Q449+1.761*O449</f>
        <v>0.17004238633100011</v>
      </c>
      <c r="AF449">
        <f>2.471*W449-0.917*Q449+1.48*O449-2.027</f>
        <v>-0.37249730517300028</v>
      </c>
      <c r="AG449">
        <f>-0.192+0.397*W449-1.615*X449</f>
        <v>-9.895832419599998E-2</v>
      </c>
      <c r="AH449">
        <f>-1.166-0.597*Q449-2.065*R449+1.443*O449</f>
        <v>-7.5782163545000003E-2</v>
      </c>
      <c r="AI449">
        <f>-2.371+1.433*W449-0.996*Q449+1.696*O449</f>
        <v>0.13969904218099982</v>
      </c>
      <c r="AJ449">
        <f>-0.19-4.841*R449+3.333*S449-1.523*T449+0.147*U449+1.173*O449-1.142*N449+0.553*P449</f>
        <v>4.0806442079999714E-2</v>
      </c>
      <c r="AK449" s="6">
        <f>V449-AG449</f>
        <v>6.8514008195999981E-2</v>
      </c>
      <c r="AL449" s="6">
        <f>V449-AH449</f>
        <v>4.5337847545000004E-2</v>
      </c>
      <c r="AM449" s="6">
        <f>V449-AI449</f>
        <v>-0.17014335818099982</v>
      </c>
      <c r="AN449" s="6">
        <f>V449-AJ449</f>
        <v>-7.1250758079999713E-2</v>
      </c>
      <c r="AO449">
        <f t="shared" si="40"/>
        <v>-0.10029668233200006</v>
      </c>
      <c r="AP449">
        <f>Y449-AH449</f>
        <v>3.0607066324999987E-2</v>
      </c>
      <c r="AQ449">
        <f t="shared" si="41"/>
        <v>3.0343344150000284E-2</v>
      </c>
      <c r="AR449">
        <f>AA449-AJ449</f>
        <v>1.9889092060005886E-3</v>
      </c>
      <c r="AS449" s="5">
        <f>V449-Y449</f>
        <v>1.4730781220000017E-2</v>
      </c>
      <c r="AT449" s="5"/>
      <c r="AU449" s="5">
        <f>V449-Z449</f>
        <v>0.70656119875686929</v>
      </c>
      <c r="AV449" s="5"/>
      <c r="AW449" s="5">
        <f>V449-AA449</f>
        <v>-7.3239667286000301E-2</v>
      </c>
      <c r="AX449" s="5"/>
      <c r="AY449" s="5">
        <f>V449-AB449</f>
        <v>0.17495212076298836</v>
      </c>
      <c r="AZ449" s="5"/>
      <c r="BA449" s="5">
        <f>V449-AC449</f>
        <v>0.16881069052800005</v>
      </c>
      <c r="BB449" s="5"/>
      <c r="BC449" s="5">
        <f>V449-AD449</f>
        <v>1.0531826953850001</v>
      </c>
      <c r="BD449" s="5"/>
      <c r="BE449" s="5">
        <f>V449-AE449</f>
        <v>-0.20048670233100011</v>
      </c>
      <c r="BF449" s="5"/>
      <c r="BG449" s="5">
        <f>V449-AF449</f>
        <v>0.34205298917300031</v>
      </c>
      <c r="BM449" s="6"/>
    </row>
    <row r="450" spans="1:65" x14ac:dyDescent="0.15">
      <c r="A450">
        <v>9076</v>
      </c>
      <c r="B450">
        <v>0</v>
      </c>
      <c r="C450">
        <v>4.1619103556221311E-3</v>
      </c>
      <c r="D450" t="s">
        <v>23</v>
      </c>
      <c r="E450">
        <v>0.02</v>
      </c>
      <c r="F450">
        <v>0.202796</v>
      </c>
      <c r="G450">
        <v>4.2587409999999997</v>
      </c>
      <c r="H450">
        <v>5.2552000000000001E-2</v>
      </c>
      <c r="I450">
        <v>0.74490000000000001</v>
      </c>
      <c r="J450">
        <f t="shared" ref="J450:J513" si="42">LN(E450)</f>
        <v>-3.912023005428146</v>
      </c>
      <c r="K450">
        <f t="shared" ref="K450:K513" si="43">LN(F450)</f>
        <v>-1.5955547313255047</v>
      </c>
      <c r="L450">
        <f t="shared" ref="L450:L513" si="44">LN(G450)</f>
        <v>1.4489735766946512</v>
      </c>
      <c r="M450">
        <f t="shared" ref="M450:M513" si="45">LN(H450)</f>
        <v>-2.9459521233919652</v>
      </c>
      <c r="N450" s="1">
        <v>-0.69294061500000004</v>
      </c>
      <c r="O450" s="1">
        <v>0.62928122900000005</v>
      </c>
      <c r="P450" s="1">
        <v>-1.2794107509999999</v>
      </c>
      <c r="Q450" s="1">
        <v>-1.698970004</v>
      </c>
      <c r="R450" s="1">
        <v>9.8621274999999994E-2</v>
      </c>
      <c r="S450" s="1">
        <v>9.7261559999999997E-3</v>
      </c>
      <c r="T450" s="1">
        <v>9.5920599999999999E-4</v>
      </c>
      <c r="U450" s="1">
        <v>9.4598099999999998E-5</v>
      </c>
      <c r="V450" s="1">
        <v>-0.127902026</v>
      </c>
      <c r="W450" s="1">
        <v>-4.5092696000000002E-2</v>
      </c>
      <c r="X450" s="1">
        <v>-1.0060293890000001</v>
      </c>
      <c r="Y450">
        <f>-1.23-0.609*Q450-2.054*R450+1.501*O450</f>
        <v>0.54665575831500002</v>
      </c>
      <c r="Z450">
        <f>LOG(EXP(-2.885-0.575*J450+1.475*L450-6.802*R450))</f>
        <v>0.36082372969568394</v>
      </c>
      <c r="AA450">
        <f>-0.206-4.187*R450+0.706*S450+2.293*T450-1.682*U450+1.177*O450-1.111*N450+0.549*P450</f>
        <v>0.19810426056380026</v>
      </c>
      <c r="AB450">
        <f>LOG10(EXP(-0.74-4.93*R450-19.91*S450+43.75*T450-30.12*U450-1.3*K450+1.04*L450+0.68*M450))</f>
        <v>8.56305129382538E-2</v>
      </c>
      <c r="AC450">
        <f>-0.391+0.23*W450-1.722*X450</f>
        <v>1.331011287778</v>
      </c>
      <c r="AD450">
        <f>-0.215+2.341*W450-1.438*X450</f>
        <v>1.126108260046</v>
      </c>
      <c r="AE450">
        <f>-2.429+1.433*W450-Q450+1.761*O450</f>
        <v>0.31351641490100013</v>
      </c>
      <c r="AF450">
        <f>2.471*W450-0.917*Q450+1.48*O450-2.027</f>
        <v>0.35086766077199982</v>
      </c>
      <c r="AG450">
        <f>-0.192+0.397*W450-1.615*X450</f>
        <v>1.4148356629230001</v>
      </c>
      <c r="AH450">
        <f>-1.166-0.597*Q450-2.065*R450+1.443*O450</f>
        <v>0.55268497296000019</v>
      </c>
      <c r="AI450">
        <f>-2.371+1.433*W450-0.996*Q450+1.696*O450</f>
        <v>0.32381725500000003</v>
      </c>
      <c r="AJ450">
        <f>-0.19-4.841*R450+3.333*S450-1.523*T450+0.147*U450+1.173*O450-1.142*N450+0.553*P450</f>
        <v>0.18551563949969996</v>
      </c>
      <c r="AK450" s="6">
        <f>V450-AG450</f>
        <v>-1.5427376889230002</v>
      </c>
      <c r="AL450" s="6">
        <f>V450-AH450</f>
        <v>-0.68058699896000019</v>
      </c>
      <c r="AM450" s="6">
        <f>V450-AI450</f>
        <v>-0.45171928100000003</v>
      </c>
      <c r="AN450" s="6">
        <f>V450-AJ450</f>
        <v>-0.31341766549969996</v>
      </c>
      <c r="AO450">
        <f t="shared" si="40"/>
        <v>-8.3824375145000074E-2</v>
      </c>
      <c r="AP450">
        <f>Y450-AH450</f>
        <v>-6.0292146450001693E-3</v>
      </c>
      <c r="AQ450">
        <f t="shared" si="41"/>
        <v>-1.0300840098999897E-2</v>
      </c>
      <c r="AR450">
        <f>AA450-AJ450</f>
        <v>1.2588621064100303E-2</v>
      </c>
      <c r="AS450" s="5">
        <f>V450-Y450</f>
        <v>-0.67455778431500002</v>
      </c>
      <c r="AT450" s="5"/>
      <c r="AU450" s="5">
        <f>V450-Z450</f>
        <v>-0.48872575569568394</v>
      </c>
      <c r="AV450" s="5"/>
      <c r="AW450" s="5">
        <f>V450-AA450</f>
        <v>-0.32600628656380026</v>
      </c>
      <c r="AX450" s="5"/>
      <c r="AY450" s="5">
        <f>V450-AB450</f>
        <v>-0.2135325389382538</v>
      </c>
      <c r="AZ450" s="5"/>
      <c r="BA450" s="5">
        <f>V450-AC450</f>
        <v>-1.4589133137779999</v>
      </c>
      <c r="BB450" s="5"/>
      <c r="BC450" s="5">
        <f>V450-AD450</f>
        <v>-1.2540102860459998</v>
      </c>
      <c r="BD450" s="5"/>
      <c r="BE450" s="5">
        <f>V450-AE450</f>
        <v>-0.44141844090100013</v>
      </c>
      <c r="BF450" s="5"/>
      <c r="BG450" s="5">
        <f>V450-AF450</f>
        <v>-0.47876968677199983</v>
      </c>
      <c r="BM450" s="6"/>
    </row>
    <row r="451" spans="1:65" x14ac:dyDescent="0.15">
      <c r="A451">
        <v>9076</v>
      </c>
      <c r="B451">
        <v>0</v>
      </c>
      <c r="C451">
        <v>4.1619103556221311E-3</v>
      </c>
      <c r="D451" t="s">
        <v>24</v>
      </c>
      <c r="E451">
        <v>0.02</v>
      </c>
      <c r="F451">
        <v>9.9793999999999994E-2</v>
      </c>
      <c r="G451">
        <v>2.3256890000000001</v>
      </c>
      <c r="H451">
        <v>2.6724000000000001E-2</v>
      </c>
      <c r="I451">
        <v>0.33240000000000003</v>
      </c>
      <c r="J451">
        <f t="shared" si="42"/>
        <v>-3.912023005428146</v>
      </c>
      <c r="K451">
        <f t="shared" si="43"/>
        <v>-2.3046472177124939</v>
      </c>
      <c r="L451">
        <f t="shared" si="44"/>
        <v>0.84401633922410557</v>
      </c>
      <c r="M451">
        <f t="shared" si="45"/>
        <v>-3.6221932409189059</v>
      </c>
      <c r="N451" s="1">
        <v>-1.0008955690000001</v>
      </c>
      <c r="O451" s="1">
        <v>0.36655163899999998</v>
      </c>
      <c r="P451" s="1">
        <v>-1.5730985369999999</v>
      </c>
      <c r="Q451" s="1">
        <v>-1.698970004</v>
      </c>
      <c r="R451" s="1">
        <v>0.20041285</v>
      </c>
      <c r="S451" s="1">
        <v>4.0165311000000002E-2</v>
      </c>
      <c r="T451" s="1">
        <v>8.0496439999999999E-3</v>
      </c>
      <c r="U451" s="1">
        <v>1.6132519999999999E-3</v>
      </c>
      <c r="V451" s="1">
        <v>-0.47833898499999999</v>
      </c>
      <c r="W451" s="1">
        <v>-9.7134193999999993E-2</v>
      </c>
      <c r="X451" s="1">
        <v>-0.69807443499999999</v>
      </c>
      <c r="Y451">
        <f>-1.23-0.609*Q451-2.054*R451+1.501*O451</f>
        <v>-5.6781251325000115E-2</v>
      </c>
      <c r="Z451">
        <f>LOG(EXP(-2.885-0.575*J451+1.475*L451-6.802*R451))</f>
        <v>-0.32740196204562566</v>
      </c>
      <c r="AA451">
        <f>-0.206-4.187*R451+0.706*S451+2.293*T451-1.682*U451+1.177*O451-1.111*N451+0.549*P451</f>
        <v>-0.32123239010699989</v>
      </c>
      <c r="AB451">
        <f>LOG10(EXP(-0.74-4.93*R451-19.91*S451+43.75*T451-30.12*U451-1.3*K451+1.04*L451+0.68*M451))</f>
        <v>-0.3532633596171933</v>
      </c>
      <c r="AC451">
        <f>-0.391+0.23*W451-1.722*X451</f>
        <v>0.78874331244999984</v>
      </c>
      <c r="AD451">
        <f>-0.215+2.341*W451-1.438*X451</f>
        <v>0.56143988937599998</v>
      </c>
      <c r="AE451">
        <f>-2.429+1.433*W451-Q451+1.761*O451</f>
        <v>-0.22372585972299974</v>
      </c>
      <c r="AF451">
        <f>2.471*W451-0.917*Q451+1.48*O451-2.027</f>
        <v>-0.16656667398600011</v>
      </c>
      <c r="AG451">
        <f>-0.192+0.397*W451-1.615*X451</f>
        <v>0.89682793750699996</v>
      </c>
      <c r="AH451">
        <f>-1.166-0.597*Q451-2.065*R451+1.443*O451</f>
        <v>-3.6633427784999895E-2</v>
      </c>
      <c r="AI451">
        <f>-2.371+1.433*W451-0.996*Q451+1.696*O451</f>
        <v>-0.19634759627399978</v>
      </c>
      <c r="AJ451">
        <f>-0.19-4.841*R451+3.333*S451-1.523*T451+0.147*U451+1.173*O451-1.142*N451+0.553*P451</f>
        <v>-0.33528576367100027</v>
      </c>
      <c r="AK451" s="6">
        <f>V451-AG451</f>
        <v>-1.375166922507</v>
      </c>
      <c r="AL451" s="6">
        <f>V451-AH451</f>
        <v>-0.4417055572150001</v>
      </c>
      <c r="AM451" s="6">
        <f>V451-AI451</f>
        <v>-0.28199138872600021</v>
      </c>
      <c r="AN451" s="6">
        <f>V451-AJ451</f>
        <v>-0.14305322132899972</v>
      </c>
      <c r="AO451">
        <f t="shared" ref="AO451:AO514" si="46">AC451-AG451</f>
        <v>-0.10808462505700012</v>
      </c>
      <c r="AP451">
        <f>Y451-AH451</f>
        <v>-2.014782354000022E-2</v>
      </c>
      <c r="AQ451">
        <f t="shared" ref="AQ451:AQ514" si="47">AE451-AI451</f>
        <v>-2.7378263448999962E-2</v>
      </c>
      <c r="AR451">
        <f>AA451-AJ451</f>
        <v>1.4053373564000382E-2</v>
      </c>
      <c r="AS451" s="5">
        <f>V451-Y451</f>
        <v>-0.42155773367499988</v>
      </c>
      <c r="AT451" s="5"/>
      <c r="AU451" s="5">
        <f>V451-Z451</f>
        <v>-0.15093702295437433</v>
      </c>
      <c r="AV451" s="5"/>
      <c r="AW451" s="5">
        <f>V451-AA451</f>
        <v>-0.15710659489300011</v>
      </c>
      <c r="AX451" s="5"/>
      <c r="AY451" s="5">
        <f>V451-AB451</f>
        <v>-0.1250756253828067</v>
      </c>
      <c r="AZ451" s="5"/>
      <c r="BA451" s="5">
        <f>V451-AC451</f>
        <v>-1.2670822974499998</v>
      </c>
      <c r="BB451" s="5"/>
      <c r="BC451" s="5">
        <f>V451-AD451</f>
        <v>-1.0397788743759999</v>
      </c>
      <c r="BD451" s="5"/>
      <c r="BE451" s="5">
        <f>V451-AE451</f>
        <v>-0.25461312527700025</v>
      </c>
      <c r="BF451" s="5"/>
      <c r="BG451" s="5">
        <f>V451-AF451</f>
        <v>-0.31177231101399988</v>
      </c>
      <c r="BM451" s="6"/>
    </row>
    <row r="452" spans="1:65" x14ac:dyDescent="0.15">
      <c r="A452">
        <v>1170</v>
      </c>
      <c r="B452">
        <v>0</v>
      </c>
      <c r="C452">
        <v>4.4859964736278591E-3</v>
      </c>
      <c r="D452" t="s">
        <v>23</v>
      </c>
      <c r="E452">
        <v>0.02</v>
      </c>
      <c r="F452">
        <v>5.3245000000000001E-2</v>
      </c>
      <c r="G452">
        <v>6.4570629999999998</v>
      </c>
      <c r="H452">
        <v>4.7538999999999998E-2</v>
      </c>
      <c r="I452">
        <v>0.5605</v>
      </c>
      <c r="J452">
        <f t="shared" si="42"/>
        <v>-3.912023005428146</v>
      </c>
      <c r="K452">
        <f t="shared" si="43"/>
        <v>-2.9328513755147898</v>
      </c>
      <c r="L452">
        <f t="shared" si="44"/>
        <v>1.8651745704497598</v>
      </c>
      <c r="M452">
        <f t="shared" si="45"/>
        <v>-3.0462048521892902</v>
      </c>
      <c r="N452" s="1">
        <v>-1.2737211690000001</v>
      </c>
      <c r="O452" s="1">
        <v>0.81003502400000005</v>
      </c>
      <c r="P452" s="1">
        <v>-1.3229499579999999</v>
      </c>
      <c r="Q452" s="1">
        <v>-1.698970004</v>
      </c>
      <c r="R452" s="1">
        <v>0.375622124</v>
      </c>
      <c r="S452" s="1">
        <v>0.14109198000000001</v>
      </c>
      <c r="T452" s="1">
        <v>5.2997269E-2</v>
      </c>
      <c r="U452" s="1">
        <v>1.9906947000000001E-2</v>
      </c>
      <c r="V452" s="1">
        <v>-0.25142438299999997</v>
      </c>
      <c r="W452" s="1">
        <v>-0.204552494</v>
      </c>
      <c r="X452" s="1">
        <v>-0.42524883600000002</v>
      </c>
      <c r="Y452">
        <f>-1.23-0.609*Q452-2.054*R452+1.501*O452</f>
        <v>0.24900746076400004</v>
      </c>
      <c r="Z452">
        <f>LOG(EXP(-2.885-0.575*J452+1.475*L452-6.802*R452))</f>
        <v>-0.19084461601461278</v>
      </c>
      <c r="AA452">
        <f>-0.206-4.187*R452+0.706*S452+2.293*T452-1.682*U452+1.177*O452-1.111*N452+0.549*P452</f>
        <v>5.1136272720000209E-2</v>
      </c>
      <c r="AB452">
        <f>LOG10(EXP(-0.74-4.93*R452-19.91*S452+43.75*T452-30.12*U452-1.3*K452+1.04*L452+0.68*M452))</f>
        <v>-3.7178910970323475E-4</v>
      </c>
      <c r="AC452">
        <f>-0.391+0.23*W452-1.722*X452</f>
        <v>0.29423142197199997</v>
      </c>
      <c r="AD452">
        <f>-0.215+2.341*W452-1.438*X452</f>
        <v>-8.2349562285999989E-2</v>
      </c>
      <c r="AE452">
        <f>-2.429+1.433*W452-Q452+1.761*O452</f>
        <v>0.40331795736200005</v>
      </c>
      <c r="AF452">
        <f>2.471*W452-0.917*Q452+1.48*O452-2.027</f>
        <v>0.22435811651399984</v>
      </c>
      <c r="AG452">
        <f>-0.192+0.397*W452-1.615*X452</f>
        <v>0.41356953002199998</v>
      </c>
      <c r="AH452">
        <f>-1.166-0.597*Q452-2.065*R452+1.443*O452</f>
        <v>0.24150594596000019</v>
      </c>
      <c r="AI452">
        <f>-2.371+1.433*W452-0.996*Q452+1.696*O452</f>
        <v>0.40186980078599999</v>
      </c>
      <c r="AJ452">
        <f>-0.19-4.841*R452+3.333*S452-1.523*T452+0.147*U452+1.173*O452-1.142*N452+0.553*P452</f>
        <v>5.725367895400002E-2</v>
      </c>
      <c r="AK452" s="6">
        <f>V452-AG452</f>
        <v>-0.66499391302199995</v>
      </c>
      <c r="AL452" s="6">
        <f>V452-AH452</f>
        <v>-0.49293032896000016</v>
      </c>
      <c r="AM452" s="6">
        <f>V452-AI452</f>
        <v>-0.65329418378600002</v>
      </c>
      <c r="AN452" s="6">
        <f>V452-AJ452</f>
        <v>-0.30867806195399999</v>
      </c>
      <c r="AO452">
        <f t="shared" si="46"/>
        <v>-0.11933810805</v>
      </c>
      <c r="AP452">
        <f>Y452-AH452</f>
        <v>7.5015148039998536E-3</v>
      </c>
      <c r="AQ452">
        <f t="shared" si="47"/>
        <v>1.4481565760000592E-3</v>
      </c>
      <c r="AR452">
        <f>AA452-AJ452</f>
        <v>-6.1174062339998114E-3</v>
      </c>
      <c r="AS452" s="5">
        <f>V452-Y452</f>
        <v>-0.50043184376400007</v>
      </c>
      <c r="AT452" s="5"/>
      <c r="AU452" s="5">
        <f>V452-Z452</f>
        <v>-6.0579766985387196E-2</v>
      </c>
      <c r="AV452" s="5"/>
      <c r="AW452" s="5">
        <f>V452-AA452</f>
        <v>-0.30256065572000018</v>
      </c>
      <c r="AX452" s="5"/>
      <c r="AY452" s="5">
        <f>V452-AB452</f>
        <v>-0.25105259389029672</v>
      </c>
      <c r="AZ452" s="5"/>
      <c r="BA452" s="5">
        <f>V452-AC452</f>
        <v>-0.54565580497199995</v>
      </c>
      <c r="BB452" s="5"/>
      <c r="BC452" s="5">
        <f>V452-AD452</f>
        <v>-0.16907482071399998</v>
      </c>
      <c r="BD452" s="5"/>
      <c r="BE452" s="5">
        <f>V452-AE452</f>
        <v>-0.65474234036200007</v>
      </c>
      <c r="BF452" s="5"/>
      <c r="BG452" s="5">
        <f>V452-AF452</f>
        <v>-0.47578249951399981</v>
      </c>
      <c r="BM452" s="6"/>
    </row>
    <row r="453" spans="1:65" x14ac:dyDescent="0.15">
      <c r="A453">
        <v>1170</v>
      </c>
      <c r="B453">
        <v>0</v>
      </c>
      <c r="C453">
        <v>4.4859964736278591E-3</v>
      </c>
      <c r="D453" t="s">
        <v>24</v>
      </c>
      <c r="E453">
        <v>0.02</v>
      </c>
      <c r="F453">
        <v>7.0296999999999998E-2</v>
      </c>
      <c r="G453">
        <v>9.0930579999999992</v>
      </c>
      <c r="H453">
        <v>4.0587999999999999E-2</v>
      </c>
      <c r="I453">
        <v>1.22</v>
      </c>
      <c r="J453">
        <f t="shared" si="42"/>
        <v>-3.912023005428146</v>
      </c>
      <c r="K453">
        <f t="shared" si="43"/>
        <v>-2.6550261553292902</v>
      </c>
      <c r="L453">
        <f t="shared" si="44"/>
        <v>2.2075112652563704</v>
      </c>
      <c r="M453">
        <f t="shared" si="45"/>
        <v>-3.2042828225653008</v>
      </c>
      <c r="N453" s="1">
        <v>-1.1530632089999999</v>
      </c>
      <c r="O453" s="1">
        <v>0.95870996100000005</v>
      </c>
      <c r="P453" s="1">
        <v>-1.3916023479999999</v>
      </c>
      <c r="Q453" s="1">
        <v>-1.698970004</v>
      </c>
      <c r="R453" s="1">
        <v>0.28450716199999998</v>
      </c>
      <c r="S453" s="1">
        <v>8.0944324999999998E-2</v>
      </c>
      <c r="T453" s="1">
        <v>2.3029239999999999E-2</v>
      </c>
      <c r="U453" s="1">
        <v>6.5519840000000003E-3</v>
      </c>
      <c r="V453" s="1">
        <v>8.6359830999999998E-2</v>
      </c>
      <c r="W453" s="1">
        <v>-0.14539470900000001</v>
      </c>
      <c r="X453" s="1">
        <v>-0.54590679600000003</v>
      </c>
      <c r="Y453">
        <f>-1.23-0.609*Q453-2.054*R453+1.501*O453</f>
        <v>0.65931867314899995</v>
      </c>
      <c r="Z453">
        <f>LOG(EXP(-2.885-0.575*J453+1.475*L453-6.802*R453))</f>
        <v>0.29761098972427974</v>
      </c>
      <c r="AA453">
        <f>-0.206-4.187*R453+0.706*S453+2.293*T453-1.682*U453+1.177*O453-1.111*N453+0.549*P453</f>
        <v>0.347165976632</v>
      </c>
      <c r="AB453">
        <f>LOG10(EXP(-0.74-4.93*R453-19.91*S453+43.75*T453-30.12*U453-1.3*K453+1.04*L453+0.68*M453))</f>
        <v>0.27117133384564696</v>
      </c>
      <c r="AC453">
        <f>-0.391+0.23*W453-1.722*X453</f>
        <v>0.515610719642</v>
      </c>
      <c r="AD453">
        <f>-0.215+2.341*W453-1.438*X453</f>
        <v>0.22964495887899994</v>
      </c>
      <c r="AE453">
        <f>-2.429+1.433*W453-Q453+1.761*O453</f>
        <v>0.74990762732400018</v>
      </c>
      <c r="AF453">
        <f>2.471*W453-0.917*Q453+1.48*O453-2.027</f>
        <v>0.590575910009</v>
      </c>
      <c r="AG453">
        <f>-0.192+0.397*W453-1.615*X453</f>
        <v>0.63191777606699995</v>
      </c>
      <c r="AH453">
        <f>-1.166-0.597*Q453-2.065*R453+1.443*O453</f>
        <v>0.64419627658100032</v>
      </c>
      <c r="AI453">
        <f>-2.371+1.433*W453-0.996*Q453+1.696*O453</f>
        <v>0.73879559984300003</v>
      </c>
      <c r="AJ453">
        <f>-0.19-4.841*R453+3.333*S453-1.523*T453+0.147*U453+1.173*O453-1.142*N453+0.553*P453</f>
        <v>0.34018674359799983</v>
      </c>
      <c r="AK453" s="6">
        <f>V453-AG453</f>
        <v>-0.54555794506699995</v>
      </c>
      <c r="AL453" s="6">
        <f>V453-AH453</f>
        <v>-0.55783644558100032</v>
      </c>
      <c r="AM453" s="6">
        <f>V453-AI453</f>
        <v>-0.65243576884300003</v>
      </c>
      <c r="AN453" s="6">
        <f>V453-AJ453</f>
        <v>-0.25382691259799983</v>
      </c>
      <c r="AO453">
        <f t="shared" si="46"/>
        <v>-0.11630705642499994</v>
      </c>
      <c r="AP453">
        <f>Y453-AH453</f>
        <v>1.512239656799963E-2</v>
      </c>
      <c r="AQ453">
        <f t="shared" si="47"/>
        <v>1.1112027481000153E-2</v>
      </c>
      <c r="AR453">
        <f>AA453-AJ453</f>
        <v>6.9792330340001651E-3</v>
      </c>
      <c r="AS453" s="5">
        <f>V453-Y453</f>
        <v>-0.57295884214899995</v>
      </c>
      <c r="AT453" s="5"/>
      <c r="AU453" s="5">
        <f>V453-Z453</f>
        <v>-0.21125115872427974</v>
      </c>
      <c r="AV453" s="5"/>
      <c r="AW453" s="5">
        <f>V453-AA453</f>
        <v>-0.260806145632</v>
      </c>
      <c r="AX453" s="5"/>
      <c r="AY453" s="5">
        <f>V453-AB453</f>
        <v>-0.18481150284564696</v>
      </c>
      <c r="AZ453" s="5"/>
      <c r="BA453" s="5">
        <f>V453-AC453</f>
        <v>-0.42925088864200001</v>
      </c>
      <c r="BB453" s="5"/>
      <c r="BC453" s="5">
        <f>V453-AD453</f>
        <v>-0.14328512787899994</v>
      </c>
      <c r="BD453" s="5"/>
      <c r="BE453" s="5">
        <f>V453-AE453</f>
        <v>-0.66354779632400018</v>
      </c>
      <c r="BF453" s="5"/>
      <c r="BG453" s="5">
        <f>V453-AF453</f>
        <v>-0.50421607900900001</v>
      </c>
      <c r="BM453" s="6"/>
    </row>
    <row r="454" spans="1:65" x14ac:dyDescent="0.15">
      <c r="A454">
        <v>1177</v>
      </c>
      <c r="B454">
        <v>0</v>
      </c>
      <c r="C454">
        <v>4.6415132791164798E-3</v>
      </c>
      <c r="D454" t="s">
        <v>23</v>
      </c>
      <c r="E454">
        <v>0.02</v>
      </c>
      <c r="F454">
        <v>0.119089</v>
      </c>
      <c r="G454">
        <v>15.284165</v>
      </c>
      <c r="H454">
        <v>0.25532700000000003</v>
      </c>
      <c r="I454">
        <v>15.2705</v>
      </c>
      <c r="J454">
        <f t="shared" si="42"/>
        <v>-3.912023005428146</v>
      </c>
      <c r="K454">
        <f t="shared" si="43"/>
        <v>-2.127884166248152</v>
      </c>
      <c r="L454">
        <f t="shared" si="44"/>
        <v>2.7268173251296268</v>
      </c>
      <c r="M454">
        <f t="shared" si="45"/>
        <v>-1.3652102023948298</v>
      </c>
      <c r="N454" s="1">
        <v>-0.92412835199999999</v>
      </c>
      <c r="O454" s="1">
        <v>1.1842417169999999</v>
      </c>
      <c r="P454" s="1">
        <v>-0.59290325799999999</v>
      </c>
      <c r="Q454" s="1">
        <v>-1.698970004</v>
      </c>
      <c r="R454" s="1">
        <v>0.16794162300000001</v>
      </c>
      <c r="S454" s="1">
        <v>2.8204389E-2</v>
      </c>
      <c r="T454" s="1">
        <v>4.7366910000000003E-3</v>
      </c>
      <c r="U454" s="1">
        <v>7.9548800000000001E-4</v>
      </c>
      <c r="V454" s="1">
        <v>1.183853257</v>
      </c>
      <c r="W454" s="1">
        <v>-7.9846203000000004E-2</v>
      </c>
      <c r="X454" s="1">
        <v>-0.77484165299999996</v>
      </c>
      <c r="Y454">
        <f>-1.23-0.609*Q454-2.054*R454+1.501*O454</f>
        <v>1.2372674560109997</v>
      </c>
      <c r="Z454">
        <f>LOG(EXP(-2.885-0.575*J454+1.475*L454-6.802*R454))</f>
        <v>0.97461321619317343</v>
      </c>
      <c r="AA454">
        <f>-0.206-4.187*R454+0.706*S454+2.293*T454-1.682*U454+1.177*O454-1.111*N454+0.549*P454</f>
        <v>1.2153191561189998</v>
      </c>
      <c r="AB454">
        <f>LOG10(EXP(-0.74-4.93*R454-19.91*S454+43.75*T454-30.12*U454-1.3*K454+1.04*L454+0.68*M454))</f>
        <v>1.1845664471805815</v>
      </c>
      <c r="AC454">
        <f>-0.391+0.23*W454-1.722*X454</f>
        <v>0.92491269977599999</v>
      </c>
      <c r="AD454">
        <f>-0.215+2.341*W454-1.438*X454</f>
        <v>0.71230233579099989</v>
      </c>
      <c r="AE454">
        <f>-2.429+1.433*W454-Q454+1.761*O454</f>
        <v>1.2410000587379999</v>
      </c>
      <c r="AF454">
        <f>2.471*W454-0.917*Q454+1.48*O454-2.027</f>
        <v>1.0863332672149997</v>
      </c>
      <c r="AG454">
        <f>-0.192+0.397*W454-1.615*X454</f>
        <v>1.0276703270039997</v>
      </c>
      <c r="AH454">
        <f>-1.166-0.597*Q454-2.065*R454+1.443*O454</f>
        <v>1.2103464385240001</v>
      </c>
      <c r="AI454">
        <f>-2.371+1.433*W454-0.996*Q454+1.696*O454</f>
        <v>1.2152284671169999</v>
      </c>
      <c r="AJ454">
        <f>-0.19-4.841*R454+3.333*S454-1.523*T454+0.147*U454+1.173*O454-1.142*N454+0.553*P454</f>
        <v>1.2004973982879996</v>
      </c>
      <c r="AK454" s="6">
        <f>V454-AG454</f>
        <v>0.15618292999600025</v>
      </c>
      <c r="AL454" s="6">
        <f>V454-AH454</f>
        <v>-2.6493181524000153E-2</v>
      </c>
      <c r="AM454" s="6">
        <f>V454-AI454</f>
        <v>-3.1375210116999952E-2</v>
      </c>
      <c r="AN454" s="6">
        <f>V454-AJ454</f>
        <v>-1.6644141287999625E-2</v>
      </c>
      <c r="AO454">
        <f t="shared" si="46"/>
        <v>-0.10275762722799975</v>
      </c>
      <c r="AP454">
        <f>Y454-AH454</f>
        <v>2.6921017486999599E-2</v>
      </c>
      <c r="AQ454">
        <f t="shared" si="47"/>
        <v>2.5771591620999956E-2</v>
      </c>
      <c r="AR454">
        <f>AA454-AJ454</f>
        <v>1.4821757831000149E-2</v>
      </c>
      <c r="AS454" s="5">
        <f>V454-Y454</f>
        <v>-5.3414199010999752E-2</v>
      </c>
      <c r="AT454" s="5"/>
      <c r="AU454" s="5">
        <f>V454-Z454</f>
        <v>0.20924004080682657</v>
      </c>
      <c r="AV454" s="5"/>
      <c r="AW454" s="5">
        <f>V454-AA454</f>
        <v>-3.1465899118999774E-2</v>
      </c>
      <c r="AX454" s="5"/>
      <c r="AY454" s="5">
        <f>V454-AB454</f>
        <v>-7.1319018058146888E-4</v>
      </c>
      <c r="AZ454" s="5"/>
      <c r="BA454" s="5">
        <f>V454-AC454</f>
        <v>0.258940557224</v>
      </c>
      <c r="BB454" s="5"/>
      <c r="BC454" s="5">
        <f>V454-AD454</f>
        <v>0.47155092120900011</v>
      </c>
      <c r="BD454" s="5"/>
      <c r="BE454" s="5">
        <f>V454-AE454</f>
        <v>-5.7146801737999908E-2</v>
      </c>
      <c r="BF454" s="5"/>
      <c r="BG454" s="5">
        <f>V454-AF454</f>
        <v>9.7519989785000316E-2</v>
      </c>
      <c r="BM454" s="6"/>
    </row>
    <row r="455" spans="1:65" x14ac:dyDescent="0.15">
      <c r="A455">
        <v>1177</v>
      </c>
      <c r="B455">
        <v>0</v>
      </c>
      <c r="C455">
        <v>4.6415132791164798E-3</v>
      </c>
      <c r="D455" t="s">
        <v>24</v>
      </c>
      <c r="E455">
        <v>0.02</v>
      </c>
      <c r="F455">
        <v>0.109194</v>
      </c>
      <c r="G455">
        <v>15.794943999999999</v>
      </c>
      <c r="H455">
        <v>0.33839000000000002</v>
      </c>
      <c r="I455">
        <v>17.168600000000001</v>
      </c>
      <c r="J455">
        <f t="shared" si="42"/>
        <v>-3.912023005428146</v>
      </c>
      <c r="K455">
        <f t="shared" si="43"/>
        <v>-2.2146291622358123</v>
      </c>
      <c r="L455">
        <f t="shared" si="44"/>
        <v>2.7596898888219958</v>
      </c>
      <c r="M455">
        <f t="shared" si="45"/>
        <v>-1.0835562025141263</v>
      </c>
      <c r="N455" s="1">
        <v>-0.96180122499999998</v>
      </c>
      <c r="O455" s="1">
        <v>1.1985180900000001</v>
      </c>
      <c r="P455" s="1">
        <v>-0.47058248000000003</v>
      </c>
      <c r="Q455" s="1">
        <v>-1.698970004</v>
      </c>
      <c r="R455" s="1">
        <v>0.183160247</v>
      </c>
      <c r="S455" s="1">
        <v>3.3547675999999998E-2</v>
      </c>
      <c r="T455" s="1">
        <v>6.1446010000000004E-3</v>
      </c>
      <c r="U455" s="1">
        <v>1.1254469999999999E-3</v>
      </c>
      <c r="V455" s="1">
        <v>1.2347348819999999</v>
      </c>
      <c r="W455" s="1">
        <v>-8.7863134999999995E-2</v>
      </c>
      <c r="X455" s="1">
        <v>-0.73716877999999997</v>
      </c>
      <c r="Y455">
        <f>-1.23-0.609*Q455-2.054*R455+1.501*O455</f>
        <v>1.2274372381880001</v>
      </c>
      <c r="Z455">
        <f>LOG(EXP(-2.885-0.575*J455+1.475*L455-6.802*R455))</f>
        <v>0.95071396957284526</v>
      </c>
      <c r="AA455">
        <f>-0.206-4.187*R455+0.706*S455+2.293*T455-1.682*U455+1.177*O455-1.111*N455+0.549*P455</f>
        <v>1.2838564446910004</v>
      </c>
      <c r="AB455">
        <f>LOG10(EXP(-0.74-4.93*R455-19.91*S455+43.75*T455-30.12*U455-1.3*K455+1.04*L455+0.68*M455))</f>
        <v>1.2752148746840772</v>
      </c>
      <c r="AC455">
        <f>-0.391+0.23*W455-1.722*X455</f>
        <v>0.85819611810999996</v>
      </c>
      <c r="AD455">
        <f>-0.215+2.341*W455-1.438*X455</f>
        <v>0.6393611066049999</v>
      </c>
      <c r="AE455">
        <f>-2.429+1.433*W455-Q455+1.761*O455</f>
        <v>1.2546524880350001</v>
      </c>
      <c r="AF455">
        <f>2.471*W455-0.917*Q455+1.48*O455-2.027</f>
        <v>1.087652460283</v>
      </c>
      <c r="AG455">
        <f>-0.192+0.397*W455-1.615*X455</f>
        <v>0.96364591510499986</v>
      </c>
      <c r="AH455">
        <f>-1.166-0.597*Q455-2.065*R455+1.443*O455</f>
        <v>1.1995207862030002</v>
      </c>
      <c r="AI455">
        <f>-2.371+1.433*W455-0.996*Q455+1.696*O455</f>
        <v>1.2279529321689999</v>
      </c>
      <c r="AJ455">
        <f>-0.19-4.841*R455+3.333*S455-1.523*T455+0.147*U455+1.173*O455-1.142*N455+0.553*P455</f>
        <v>1.2699494688469999</v>
      </c>
      <c r="AK455" s="6">
        <f>V455-AG455</f>
        <v>0.27108896689500006</v>
      </c>
      <c r="AL455" s="6">
        <f>V455-AH455</f>
        <v>3.5214095796999745E-2</v>
      </c>
      <c r="AM455" s="6">
        <f>V455-AI455</f>
        <v>6.7819498310000004E-3</v>
      </c>
      <c r="AN455" s="6">
        <f>V455-AJ455</f>
        <v>-3.5214586846999962E-2</v>
      </c>
      <c r="AO455">
        <f t="shared" si="46"/>
        <v>-0.1054497969949999</v>
      </c>
      <c r="AP455">
        <f>Y455-AH455</f>
        <v>2.7916451984999924E-2</v>
      </c>
      <c r="AQ455">
        <f t="shared" si="47"/>
        <v>2.6699555866000146E-2</v>
      </c>
      <c r="AR455">
        <f>AA455-AJ455</f>
        <v>1.3906975844000469E-2</v>
      </c>
      <c r="AS455" s="5">
        <f>V455-Y455</f>
        <v>7.297643811999821E-3</v>
      </c>
      <c r="AT455" s="5"/>
      <c r="AU455" s="5">
        <f>V455-Z455</f>
        <v>0.28402091242715466</v>
      </c>
      <c r="AV455" s="5"/>
      <c r="AW455" s="5">
        <f>V455-AA455</f>
        <v>-4.9121562691000431E-2</v>
      </c>
      <c r="AX455" s="5"/>
      <c r="AY455" s="5">
        <f>V455-AB455</f>
        <v>-4.0479992684077315E-2</v>
      </c>
      <c r="AZ455" s="5"/>
      <c r="BA455" s="5">
        <f>V455-AC455</f>
        <v>0.37653876388999996</v>
      </c>
      <c r="BB455" s="5"/>
      <c r="BC455" s="5">
        <f>V455-AD455</f>
        <v>0.59537377539500003</v>
      </c>
      <c r="BD455" s="5"/>
      <c r="BE455" s="5">
        <f>V455-AE455</f>
        <v>-1.9917606035000146E-2</v>
      </c>
      <c r="BF455" s="5"/>
      <c r="BG455" s="5">
        <f>V455-AF455</f>
        <v>0.14708242171699992</v>
      </c>
      <c r="BM455" s="6"/>
    </row>
    <row r="456" spans="1:65" x14ac:dyDescent="0.15">
      <c r="A456">
        <v>3874</v>
      </c>
      <c r="B456">
        <v>0</v>
      </c>
      <c r="C456">
        <v>4.9774705798277053E-3</v>
      </c>
      <c r="D456" t="s">
        <v>23</v>
      </c>
      <c r="E456">
        <v>0.02</v>
      </c>
      <c r="F456">
        <v>0.30254900000000001</v>
      </c>
      <c r="G456">
        <v>9.0858439999999998</v>
      </c>
      <c r="H456">
        <v>1.223992</v>
      </c>
      <c r="I456">
        <v>20.3733</v>
      </c>
      <c r="J456">
        <f t="shared" si="42"/>
        <v>-3.912023005428146</v>
      </c>
      <c r="K456">
        <f t="shared" si="43"/>
        <v>-1.1955120311580723</v>
      </c>
      <c r="L456">
        <f t="shared" si="44"/>
        <v>2.2067175979184115</v>
      </c>
      <c r="M456">
        <f t="shared" si="45"/>
        <v>0.2021176481210625</v>
      </c>
      <c r="N456" s="1">
        <v>-0.51920427800000002</v>
      </c>
      <c r="O456" s="1">
        <v>0.95836527599999999</v>
      </c>
      <c r="P456" s="1">
        <v>8.7778578999999995E-2</v>
      </c>
      <c r="Q456" s="1">
        <v>-1.698970004</v>
      </c>
      <c r="R456" s="1">
        <v>6.6104995E-2</v>
      </c>
      <c r="S456" s="1">
        <v>4.3698699999999997E-3</v>
      </c>
      <c r="T456" s="1">
        <v>2.8886999999999999E-4</v>
      </c>
      <c r="U456" s="1">
        <v>1.9095800000000001E-5</v>
      </c>
      <c r="V456" s="1">
        <v>1.3090613799999999</v>
      </c>
      <c r="W456" s="1">
        <v>-2.9701946999999999E-2</v>
      </c>
      <c r="X456" s="1">
        <v>-1.1797657260000001</v>
      </c>
      <c r="Y456">
        <f>-1.23-0.609*Q456-2.054*R456+1.501*O456</f>
        <v>1.107399351982</v>
      </c>
      <c r="Z456">
        <f>LOG(EXP(-2.885-0.575*J456+1.475*L456-6.802*R456))</f>
        <v>0.94227810110575227</v>
      </c>
      <c r="AA456">
        <f>-0.206-4.187*R456+0.706*S456+2.293*T456-1.682*U456+1.177*O456-1.111*N456+0.549*P456</f>
        <v>1.2739560965104</v>
      </c>
      <c r="AB456">
        <f>LOG10(EXP(-0.74-4.93*R456-19.91*S456+43.75*T456-30.12*U456-1.3*K456+1.04*L456+0.68*M456))</f>
        <v>1.2358948694993239</v>
      </c>
      <c r="AC456">
        <f>-0.391+0.23*W456-1.722*X456</f>
        <v>1.6337251323619999</v>
      </c>
      <c r="AD456">
        <f>-0.215+2.341*W456-1.438*X456</f>
        <v>1.411970856061</v>
      </c>
      <c r="AE456">
        <f>-2.429+1.433*W456-Q456+1.761*O456</f>
        <v>0.91508836498500035</v>
      </c>
      <c r="AF456">
        <f>2.471*W456-0.917*Q456+1.48*O456-2.027</f>
        <v>0.87594259111099948</v>
      </c>
      <c r="AG456">
        <f>-0.192+0.397*W456-1.615*X456</f>
        <v>1.7015299745310002</v>
      </c>
      <c r="AH456">
        <f>-1.166-0.597*Q456-2.065*R456+1.443*O456</f>
        <v>1.094699370981</v>
      </c>
      <c r="AI456">
        <f>-2.371+1.433*W456-0.996*Q456+1.696*O456</f>
        <v>0.9039987420290001</v>
      </c>
      <c r="AJ456">
        <f>-0.19-4.841*R456+3.333*S456-1.523*T456+0.147*U456+1.173*O456-1.142*N456+0.553*P456</f>
        <v>1.2697486623985998</v>
      </c>
      <c r="AK456" s="6">
        <f>V456-AG456</f>
        <v>-0.39246859453100025</v>
      </c>
      <c r="AL456" s="6">
        <f>V456-AH456</f>
        <v>0.21436200901899993</v>
      </c>
      <c r="AM456" s="6">
        <f>V456-AI456</f>
        <v>0.40506263797099984</v>
      </c>
      <c r="AN456" s="6">
        <f>V456-AJ456</f>
        <v>3.9312717601400093E-2</v>
      </c>
      <c r="AO456">
        <f t="shared" si="46"/>
        <v>-6.780484216900029E-2</v>
      </c>
      <c r="AP456">
        <f>Y456-AH456</f>
        <v>1.2699981001000005E-2</v>
      </c>
      <c r="AQ456">
        <f t="shared" si="47"/>
        <v>1.1089622956000245E-2</v>
      </c>
      <c r="AR456">
        <f>AA456-AJ456</f>
        <v>4.2074341118001346E-3</v>
      </c>
      <c r="AS456" s="5">
        <f>V456-Y456</f>
        <v>0.20166202801799993</v>
      </c>
      <c r="AT456" s="5"/>
      <c r="AU456" s="5">
        <f>V456-Z456</f>
        <v>0.36678327889424767</v>
      </c>
      <c r="AV456" s="5"/>
      <c r="AW456" s="5">
        <f>V456-AA456</f>
        <v>3.5105283489599959E-2</v>
      </c>
      <c r="AX456" s="5"/>
      <c r="AY456" s="5">
        <f>V456-AB456</f>
        <v>7.3166510500676019E-2</v>
      </c>
      <c r="AZ456" s="5"/>
      <c r="BA456" s="5">
        <f>V456-AC456</f>
        <v>-0.32466375236199996</v>
      </c>
      <c r="BB456" s="5"/>
      <c r="BC456" s="5">
        <f>V456-AD456</f>
        <v>-0.10290947606100009</v>
      </c>
      <c r="BD456" s="5"/>
      <c r="BE456" s="5">
        <f>V456-AE456</f>
        <v>0.39397301501499959</v>
      </c>
      <c r="BF456" s="5"/>
      <c r="BG456" s="5">
        <f>V456-AF456</f>
        <v>0.43311878888900046</v>
      </c>
      <c r="BM456" s="6"/>
    </row>
    <row r="457" spans="1:65" x14ac:dyDescent="0.15">
      <c r="A457">
        <v>3874</v>
      </c>
      <c r="B457">
        <v>0</v>
      </c>
      <c r="C457">
        <v>4.9774705798277053E-3</v>
      </c>
      <c r="D457" t="s">
        <v>23</v>
      </c>
      <c r="E457">
        <v>0.15</v>
      </c>
      <c r="F457">
        <v>0.30254900000000001</v>
      </c>
      <c r="G457">
        <v>9.0858439999999998</v>
      </c>
      <c r="H457">
        <v>1.223992</v>
      </c>
      <c r="I457">
        <v>0.53</v>
      </c>
      <c r="J457">
        <f t="shared" si="42"/>
        <v>-1.8971199848858813</v>
      </c>
      <c r="K457">
        <f t="shared" si="43"/>
        <v>-1.1955120311580723</v>
      </c>
      <c r="L457">
        <f t="shared" si="44"/>
        <v>2.2067175979184115</v>
      </c>
      <c r="M457">
        <f t="shared" si="45"/>
        <v>0.2021176481210625</v>
      </c>
      <c r="N457" s="1">
        <v>-0.51920427800000002</v>
      </c>
      <c r="O457" s="1">
        <v>0.95836527599999999</v>
      </c>
      <c r="P457" s="1">
        <v>8.7778578999999995E-2</v>
      </c>
      <c r="Q457" s="1">
        <v>-0.823908741</v>
      </c>
      <c r="R457" s="1">
        <v>0.49578745899999999</v>
      </c>
      <c r="S457" s="1">
        <v>0.245805205</v>
      </c>
      <c r="T457" s="1">
        <v>0.121867138</v>
      </c>
      <c r="U457" s="1">
        <v>6.0420199000000001E-2</v>
      </c>
      <c r="V457" s="1">
        <v>-0.27572413000000001</v>
      </c>
      <c r="W457" s="1">
        <v>-0.29738635699999999</v>
      </c>
      <c r="X457" s="1">
        <v>-0.30470446299999998</v>
      </c>
      <c r="Y457">
        <f>-1.23-0.609*Q457-2.054*R457+1.501*O457</f>
        <v>-0.3080807382409998</v>
      </c>
      <c r="Z457">
        <f>LOG(EXP(-2.885-0.575*J457+1.475*L457-6.802*R457))</f>
        <v>-0.83019465977403684</v>
      </c>
      <c r="AA457">
        <f>-0.206-4.187*R457+0.706*S457+2.293*T457-1.682*U457+1.177*O457-1.111*N457+0.549*P457</f>
        <v>-0.17748672080600006</v>
      </c>
      <c r="AB457">
        <f>LOG10(EXP(-0.74-4.93*R457-19.91*S457+43.75*T457-30.12*U457-1.3*K457+1.04*L457+0.68*M457))</f>
        <v>-0.25180001794554019</v>
      </c>
      <c r="AC457">
        <f>-0.391+0.23*W457-1.722*X457</f>
        <v>6.5302223175999985E-2</v>
      </c>
      <c r="AD457">
        <f>-0.215+2.341*W457-1.438*X457</f>
        <v>-0.47301644394300002</v>
      </c>
      <c r="AE457">
        <f>-2.429+1.433*W457-Q457+1.761*O457</f>
        <v>-0.34356465754499999</v>
      </c>
      <c r="AF457">
        <f>2.471*W457-0.917*Q457+1.48*O457-2.027</f>
        <v>-0.58793676417000018</v>
      </c>
      <c r="AG457">
        <f>-0.192+0.397*W457-1.615*X457</f>
        <v>0.18203532401599992</v>
      </c>
      <c r="AH457">
        <f>-1.166-0.597*Q457-2.065*R457+1.443*O457</f>
        <v>-0.3150064911899999</v>
      </c>
      <c r="AI457">
        <f>-2.371+1.433*W457-0.996*Q457+1.696*O457</f>
        <v>-0.35115403544900015</v>
      </c>
      <c r="AJ457">
        <f>-0.19-4.841*R457+3.333*S457-1.523*T457+0.147*U457+1.173*O457-1.142*N457+0.553*P457</f>
        <v>-0.1819249142639997</v>
      </c>
      <c r="AK457" s="6">
        <f>V457-AG457</f>
        <v>-0.45775945401599993</v>
      </c>
      <c r="AL457" s="6">
        <f>V457-AH457</f>
        <v>3.9282361189999893E-2</v>
      </c>
      <c r="AM457" s="6">
        <f>V457-AI457</f>
        <v>7.5429905449000134E-2</v>
      </c>
      <c r="AN457" s="6">
        <f>V457-AJ457</f>
        <v>-9.3799215736000308E-2</v>
      </c>
      <c r="AO457">
        <f t="shared" si="46"/>
        <v>-0.11673310083999994</v>
      </c>
      <c r="AP457">
        <f>Y457-AH457</f>
        <v>6.925752949000108E-3</v>
      </c>
      <c r="AQ457">
        <f t="shared" si="47"/>
        <v>7.5893779040001608E-3</v>
      </c>
      <c r="AR457">
        <f>AA457-AJ457</f>
        <v>4.4381934579996452E-3</v>
      </c>
      <c r="AS457" s="5">
        <f>V457-Y457</f>
        <v>3.2356608240999785E-2</v>
      </c>
      <c r="AT457" s="5"/>
      <c r="AU457" s="5">
        <f>V457-Z457</f>
        <v>0.55447052977403688</v>
      </c>
      <c r="AV457" s="5"/>
      <c r="AW457" s="5">
        <f>V457-AA457</f>
        <v>-9.8237409193999953E-2</v>
      </c>
      <c r="AX457" s="5"/>
      <c r="AY457" s="5">
        <f>V457-AB457</f>
        <v>-2.3924112054459823E-2</v>
      </c>
      <c r="AZ457" s="5"/>
      <c r="BA457" s="5">
        <f>V457-AC457</f>
        <v>-0.341026353176</v>
      </c>
      <c r="BB457" s="5"/>
      <c r="BC457" s="5">
        <f>V457-AD457</f>
        <v>0.19729231394300001</v>
      </c>
      <c r="BD457" s="5"/>
      <c r="BE457" s="5">
        <f>V457-AE457</f>
        <v>6.7840527544999973E-2</v>
      </c>
      <c r="BF457" s="5"/>
      <c r="BG457" s="5">
        <f>V457-AF457</f>
        <v>0.31221263417000017</v>
      </c>
      <c r="BM457" s="6"/>
    </row>
    <row r="458" spans="1:65" x14ac:dyDescent="0.15">
      <c r="A458">
        <v>3874</v>
      </c>
      <c r="B458">
        <v>0</v>
      </c>
      <c r="C458">
        <v>4.9774705798277053E-3</v>
      </c>
      <c r="D458" t="s">
        <v>23</v>
      </c>
      <c r="E458">
        <v>0.1</v>
      </c>
      <c r="F458">
        <v>0.30254900000000001</v>
      </c>
      <c r="G458">
        <v>9.0858439999999998</v>
      </c>
      <c r="H458">
        <v>1.223992</v>
      </c>
      <c r="I458">
        <v>1.7899000000000003</v>
      </c>
      <c r="J458">
        <f t="shared" si="42"/>
        <v>-2.3025850929940455</v>
      </c>
      <c r="K458">
        <f t="shared" si="43"/>
        <v>-1.1955120311580723</v>
      </c>
      <c r="L458">
        <f t="shared" si="44"/>
        <v>2.2067175979184115</v>
      </c>
      <c r="M458">
        <f t="shared" si="45"/>
        <v>0.2021176481210625</v>
      </c>
      <c r="N458" s="1">
        <v>-0.51920427800000002</v>
      </c>
      <c r="O458" s="1">
        <v>0.95836527599999999</v>
      </c>
      <c r="P458" s="1">
        <v>8.7778578999999995E-2</v>
      </c>
      <c r="Q458" s="1">
        <v>-1</v>
      </c>
      <c r="R458" s="1">
        <v>0.330524973</v>
      </c>
      <c r="S458" s="1">
        <v>0.109246758</v>
      </c>
      <c r="T458" s="1">
        <v>3.6108781999999999E-2</v>
      </c>
      <c r="U458" s="1">
        <v>1.1934854E-2</v>
      </c>
      <c r="V458" s="1">
        <v>0.25282876799999998</v>
      </c>
      <c r="W458" s="1">
        <v>-0.17426561800000001</v>
      </c>
      <c r="X458" s="1">
        <v>-0.48079572199999998</v>
      </c>
      <c r="Y458">
        <f>-1.23-0.609*Q458-2.054*R458+1.501*O458</f>
        <v>0.13860798473400004</v>
      </c>
      <c r="Z458">
        <f>LOG(EXP(-2.885-0.575*J458+1.475*L458-6.802*R458))</f>
        <v>-0.24074505764473814</v>
      </c>
      <c r="AA458">
        <f>-0.206-4.187*R458+0.706*S458+2.293*T458-1.682*U458+1.177*O458-1.111*N458+0.549*P458</f>
        <v>0.30296548447600014</v>
      </c>
      <c r="AB458">
        <f>LOG10(EXP(-0.74-4.93*R458-19.91*S458+43.75*T458-30.12*U458-1.3*K458+1.04*L458+0.68*M458))</f>
        <v>0.28762554158283066</v>
      </c>
      <c r="AC458">
        <f>-0.391+0.23*W458-1.722*X458</f>
        <v>0.39684914114399994</v>
      </c>
      <c r="AD458">
        <f>-0.215+2.341*W458-1.438*X458</f>
        <v>6.84284364979999E-2</v>
      </c>
      <c r="AE458">
        <f>-2.429+1.433*W458-Q458+1.761*O458</f>
        <v>8.9586204420002424E-3</v>
      </c>
      <c r="AF458">
        <f>2.471*W458-0.917*Q458+1.48*O458-2.027</f>
        <v>-0.12222973359800027</v>
      </c>
      <c r="AG458">
        <f>-0.192+0.397*W458-1.615*X458</f>
        <v>0.51530164068399997</v>
      </c>
      <c r="AH458">
        <f>-1.166-0.597*Q458-2.065*R458+1.443*O458</f>
        <v>0.13138702402300018</v>
      </c>
      <c r="AI458">
        <f>-2.371+1.433*W458-0.996*Q458+1.696*O458</f>
        <v>6.6487750199994977E-4</v>
      </c>
      <c r="AJ458">
        <f>-0.19-4.841*R458+3.333*S458-1.523*T458+0.147*U458+1.173*O458-1.142*N458+0.553*P458</f>
        <v>0.28644410708400014</v>
      </c>
      <c r="AK458" s="6">
        <f>V458-AG458</f>
        <v>-0.26247287268399999</v>
      </c>
      <c r="AL458" s="6">
        <f>V458-AH458</f>
        <v>0.12144174397699981</v>
      </c>
      <c r="AM458" s="6">
        <f>V458-AI458</f>
        <v>0.25216389049800003</v>
      </c>
      <c r="AN458" s="6">
        <f>V458-AJ458</f>
        <v>-3.3615339084000162E-2</v>
      </c>
      <c r="AO458">
        <f t="shared" si="46"/>
        <v>-0.11845249954000003</v>
      </c>
      <c r="AP458">
        <f>Y458-AH458</f>
        <v>7.2209607109998686E-3</v>
      </c>
      <c r="AQ458">
        <f t="shared" si="47"/>
        <v>8.2937429400002927E-3</v>
      </c>
      <c r="AR458">
        <f>AA458-AJ458</f>
        <v>1.6521377391999992E-2</v>
      </c>
      <c r="AS458" s="5">
        <f>V458-Y458</f>
        <v>0.11422078326599994</v>
      </c>
      <c r="AT458" s="5"/>
      <c r="AU458" s="5">
        <f>V458-Z458</f>
        <v>0.49357382564473812</v>
      </c>
      <c r="AV458" s="5"/>
      <c r="AW458" s="5">
        <f>V458-AA458</f>
        <v>-5.0136716476000154E-2</v>
      </c>
      <c r="AX458" s="5"/>
      <c r="AY458" s="5">
        <f>V458-AB458</f>
        <v>-3.4796773582830676E-2</v>
      </c>
      <c r="AZ458" s="5"/>
      <c r="BA458" s="5">
        <f>V458-AC458</f>
        <v>-0.14402037314399996</v>
      </c>
      <c r="BB458" s="5"/>
      <c r="BC458" s="5">
        <f>V458-AD458</f>
        <v>0.18440033150200008</v>
      </c>
      <c r="BD458" s="5"/>
      <c r="BE458" s="5">
        <f>V458-AE458</f>
        <v>0.24387014755799974</v>
      </c>
      <c r="BF458" s="5"/>
      <c r="BG458" s="5">
        <f>V458-AF458</f>
        <v>0.37505850159800025</v>
      </c>
      <c r="BM458" s="6"/>
    </row>
    <row r="459" spans="1:65" x14ac:dyDescent="0.15">
      <c r="A459">
        <v>3874</v>
      </c>
      <c r="B459">
        <v>0</v>
      </c>
      <c r="C459">
        <v>4.9774705798277053E-3</v>
      </c>
      <c r="D459" t="s">
        <v>23</v>
      </c>
      <c r="E459">
        <v>0.2</v>
      </c>
      <c r="F459">
        <v>0.30254900000000001</v>
      </c>
      <c r="G459">
        <v>9.0858439999999998</v>
      </c>
      <c r="H459">
        <v>1.223992</v>
      </c>
      <c r="I459">
        <v>0.1356</v>
      </c>
      <c r="J459">
        <f t="shared" si="42"/>
        <v>-1.6094379124341003</v>
      </c>
      <c r="K459">
        <f t="shared" si="43"/>
        <v>-1.1955120311580723</v>
      </c>
      <c r="L459">
        <f t="shared" si="44"/>
        <v>2.2067175979184115</v>
      </c>
      <c r="M459">
        <f t="shared" si="45"/>
        <v>0.2021176481210625</v>
      </c>
      <c r="N459" s="1">
        <v>-0.51920427800000002</v>
      </c>
      <c r="O459" s="1">
        <v>0.95836527599999999</v>
      </c>
      <c r="P459" s="1">
        <v>8.7778578999999995E-2</v>
      </c>
      <c r="Q459" s="1">
        <v>-0.69897000399999998</v>
      </c>
      <c r="R459" s="1">
        <v>0.661049946</v>
      </c>
      <c r="S459" s="1">
        <v>0.43698703100000003</v>
      </c>
      <c r="T459" s="1">
        <v>0.28887025300000002</v>
      </c>
      <c r="U459" s="1">
        <v>0.190957665</v>
      </c>
      <c r="V459" s="1">
        <v>-0.86774030999999996</v>
      </c>
      <c r="W459" s="1">
        <v>-0.46986429200000002</v>
      </c>
      <c r="X459" s="1">
        <v>-0.17976572599999999</v>
      </c>
      <c r="Y459">
        <f>-1.23-0.609*Q459-2.054*R459+1.501*O459</f>
        <v>-0.72361757737199994</v>
      </c>
      <c r="Z459">
        <f>LOG(EXP(-2.885-0.575*J459+1.475*L459-6.802*R459))</f>
        <v>-1.3902315644501622</v>
      </c>
      <c r="AA459">
        <f>-0.206-4.187*R459+0.706*S459+2.293*T459-1.682*U459+1.177*O459-1.111*N459+0.549*P459</f>
        <v>-0.57109225983599976</v>
      </c>
      <c r="AB459">
        <f>LOG10(EXP(-0.74-4.93*R459-19.91*S459+43.75*T459-30.12*U459-1.3*K459+1.04*L459+0.68*M459))</f>
        <v>-0.79318127461783117</v>
      </c>
      <c r="AC459">
        <f>-0.391+0.23*W459-1.722*X459</f>
        <v>-0.18951220698800003</v>
      </c>
      <c r="AD459">
        <f>-0.215+2.341*W459-1.438*X459</f>
        <v>-1.0564491935840001</v>
      </c>
      <c r="AE459">
        <f>-2.429+1.433*W459-Q459+1.761*O459</f>
        <v>-0.71566427539999999</v>
      </c>
      <c r="AF459">
        <f>2.471*W459-0.917*Q459+1.48*O459-2.027</f>
        <v>-1.1286985633840003</v>
      </c>
      <c r="AG459">
        <f>-0.192+0.397*W459-1.615*X459</f>
        <v>-8.8214476434000044E-2</v>
      </c>
      <c r="AH459">
        <f>-1.166-0.597*Q459-2.065*R459+1.443*O459</f>
        <v>-0.73086195283399968</v>
      </c>
      <c r="AI459">
        <f>-2.371+1.433*W459-0.996*Q459+1.696*O459</f>
        <v>-0.72275389835600024</v>
      </c>
      <c r="AJ459">
        <f>-0.19-4.841*R459+3.333*S459-1.523*T459+0.147*U459+1.173*O459-1.142*N459+0.553*P459</f>
        <v>-0.57990832441599982</v>
      </c>
      <c r="AK459" s="6">
        <f>V459-AG459</f>
        <v>-0.77952583356599991</v>
      </c>
      <c r="AL459" s="6">
        <f>V459-AH459</f>
        <v>-0.13687835716600028</v>
      </c>
      <c r="AM459" s="6">
        <f>V459-AI459</f>
        <v>-0.14498641164399972</v>
      </c>
      <c r="AN459" s="6">
        <f>V459-AJ459</f>
        <v>-0.28783198558400014</v>
      </c>
      <c r="AO459">
        <f t="shared" si="46"/>
        <v>-0.10129773055399999</v>
      </c>
      <c r="AP459">
        <f>Y459-AH459</f>
        <v>7.2443754619997414E-3</v>
      </c>
      <c r="AQ459">
        <f t="shared" si="47"/>
        <v>7.0896229560002411E-3</v>
      </c>
      <c r="AR459">
        <f>AA459-AJ459</f>
        <v>8.8160645800000603E-3</v>
      </c>
      <c r="AS459" s="5">
        <f>V459-Y459</f>
        <v>-0.14412273262800002</v>
      </c>
      <c r="AT459" s="5"/>
      <c r="AU459" s="5">
        <f>V459-Z459</f>
        <v>0.5224912544501622</v>
      </c>
      <c r="AV459" s="5"/>
      <c r="AW459" s="5">
        <f>V459-AA459</f>
        <v>-0.2966480501640002</v>
      </c>
      <c r="AX459" s="5"/>
      <c r="AY459" s="5">
        <f>V459-AB459</f>
        <v>-7.4559035382168792E-2</v>
      </c>
      <c r="AZ459" s="5"/>
      <c r="BA459" s="5">
        <f>V459-AC459</f>
        <v>-0.67822810301199987</v>
      </c>
      <c r="BB459" s="5"/>
      <c r="BC459" s="5">
        <f>V459-AD459</f>
        <v>0.18870888358400018</v>
      </c>
      <c r="BD459" s="5"/>
      <c r="BE459" s="5">
        <f>V459-AE459</f>
        <v>-0.15207603459999997</v>
      </c>
      <c r="BF459" s="5"/>
      <c r="BG459" s="5">
        <f>V459-AF459</f>
        <v>0.26095825338400036</v>
      </c>
      <c r="BM459" s="6"/>
    </row>
    <row r="460" spans="1:65" x14ac:dyDescent="0.15">
      <c r="A460">
        <v>3874</v>
      </c>
      <c r="B460">
        <v>0</v>
      </c>
      <c r="C460">
        <v>4.9774705798277053E-3</v>
      </c>
      <c r="D460" t="s">
        <v>24</v>
      </c>
      <c r="E460">
        <v>0.02</v>
      </c>
      <c r="F460">
        <v>0.21779499999999999</v>
      </c>
      <c r="G460">
        <v>4.5851050000000004</v>
      </c>
      <c r="H460">
        <v>0.39541300000000001</v>
      </c>
      <c r="I460">
        <v>5.6898999999999997</v>
      </c>
      <c r="J460">
        <f t="shared" si="42"/>
        <v>-3.912023005428146</v>
      </c>
      <c r="K460">
        <f t="shared" si="43"/>
        <v>-1.5242010255879279</v>
      </c>
      <c r="L460">
        <f t="shared" si="44"/>
        <v>1.5228130062095686</v>
      </c>
      <c r="M460">
        <f t="shared" si="45"/>
        <v>-0.9278244906879648</v>
      </c>
      <c r="N460" s="1">
        <v>-0.66195209499999996</v>
      </c>
      <c r="O460" s="1">
        <v>0.66134928599999998</v>
      </c>
      <c r="P460" s="1">
        <v>-0.40294905600000003</v>
      </c>
      <c r="Q460" s="1">
        <v>-1.698970004</v>
      </c>
      <c r="R460" s="1">
        <v>9.1829472999999995E-2</v>
      </c>
      <c r="S460" s="1">
        <v>8.4326520000000006E-3</v>
      </c>
      <c r="T460" s="1">
        <v>7.7436599999999996E-4</v>
      </c>
      <c r="U460" s="1">
        <v>7.1109600000000001E-5</v>
      </c>
      <c r="V460" s="1">
        <v>0.75510463400000005</v>
      </c>
      <c r="W460" s="1">
        <v>-4.1832596E-2</v>
      </c>
      <c r="X460" s="1">
        <v>-1.0370179100000001</v>
      </c>
      <c r="Y460">
        <f>-1.23-0.609*Q460-2.054*R460+1.501*O460</f>
        <v>0.6087402731799999</v>
      </c>
      <c r="Z460">
        <f>LOG(EXP(-2.885-0.575*J460+1.475*L460-6.802*R460))</f>
        <v>0.42818757922743456</v>
      </c>
      <c r="AA460">
        <f>-0.206-4.187*R460+0.706*S460+2.293*T460-1.682*U460+1.177*O460-1.111*N460+0.549*P460</f>
        <v>0.70973731917479987</v>
      </c>
      <c r="AB460">
        <f>LOG10(EXP(-0.74-4.93*R460-19.91*S460+43.75*T460-30.12*U460-1.3*K460+1.04*L460+0.68*M460))</f>
        <v>0.69721179863323002</v>
      </c>
      <c r="AC460">
        <f>-0.391+0.23*W460-1.722*X460</f>
        <v>1.3851233439400001</v>
      </c>
      <c r="AD460">
        <f>-0.215+2.341*W460-1.438*X460</f>
        <v>1.178301647344</v>
      </c>
      <c r="AE460">
        <f>-2.429+1.433*W460-Q460+1.761*O460</f>
        <v>0.37465998657800004</v>
      </c>
      <c r="AF460">
        <f>2.471*W460-0.917*Q460+1.48*O460-2.027</f>
        <v>0.40638409223199989</v>
      </c>
      <c r="AG460">
        <f>-0.192+0.397*W460-1.615*X460</f>
        <v>1.4661763840380002</v>
      </c>
      <c r="AH460">
        <f>-1.166-0.597*Q460-2.065*R460+1.443*O460</f>
        <v>0.61298425034100013</v>
      </c>
      <c r="AI460">
        <f>-2.371+1.433*W460-0.996*Q460+1.696*O460</f>
        <v>0.38287640297199976</v>
      </c>
      <c r="AJ460">
        <f>-0.19-4.841*R460+3.333*S460-1.523*T460+0.147*U460+1.173*O460-1.142*N460+0.553*P460</f>
        <v>0.70127182101619989</v>
      </c>
      <c r="AK460" s="6">
        <f>V460-AG460</f>
        <v>-0.71107175003800016</v>
      </c>
      <c r="AL460" s="6">
        <f>V460-AH460</f>
        <v>0.14212038365899993</v>
      </c>
      <c r="AM460" s="6">
        <f>V460-AI460</f>
        <v>0.37222823102800029</v>
      </c>
      <c r="AN460" s="6">
        <f>V460-AJ460</f>
        <v>5.383281298380016E-2</v>
      </c>
      <c r="AO460">
        <f t="shared" si="46"/>
        <v>-8.1053040098000073E-2</v>
      </c>
      <c r="AP460">
        <f>Y460-AH460</f>
        <v>-4.243977161000223E-3</v>
      </c>
      <c r="AQ460">
        <f t="shared" si="47"/>
        <v>-8.2164163939997259E-3</v>
      </c>
      <c r="AR460">
        <f>AA460-AJ460</f>
        <v>8.4654981585999822E-3</v>
      </c>
      <c r="AS460" s="5">
        <f>V460-Y460</f>
        <v>0.14636436082000015</v>
      </c>
      <c r="AT460" s="5"/>
      <c r="AU460" s="5">
        <f>V460-Z460</f>
        <v>0.3269170547725655</v>
      </c>
      <c r="AV460" s="5"/>
      <c r="AW460" s="5">
        <f>V460-AA460</f>
        <v>4.5367314825200178E-2</v>
      </c>
      <c r="AX460" s="5"/>
      <c r="AY460" s="5">
        <f>V460-AB460</f>
        <v>5.7892835366770035E-2</v>
      </c>
      <c r="AZ460" s="5"/>
      <c r="BA460" s="5">
        <f>V460-AC460</f>
        <v>-0.63001870994000009</v>
      </c>
      <c r="BB460" s="5"/>
      <c r="BC460" s="5">
        <f>V460-AD460</f>
        <v>-0.42319701334399995</v>
      </c>
      <c r="BD460" s="5"/>
      <c r="BE460" s="5">
        <f>V460-AE460</f>
        <v>0.38044464742200002</v>
      </c>
      <c r="BF460" s="5"/>
      <c r="BG460" s="5">
        <f>V460-AF460</f>
        <v>0.34872054176800016</v>
      </c>
      <c r="BM460" s="6"/>
    </row>
    <row r="461" spans="1:65" x14ac:dyDescent="0.15">
      <c r="A461">
        <v>897</v>
      </c>
      <c r="B461">
        <v>0</v>
      </c>
      <c r="C461">
        <v>5.2456855369084968E-3</v>
      </c>
      <c r="D461" t="s">
        <v>23</v>
      </c>
      <c r="E461">
        <v>0.02</v>
      </c>
      <c r="F461">
        <v>8.0241999999999994E-2</v>
      </c>
      <c r="G461">
        <v>3.7914089999999998</v>
      </c>
      <c r="H461">
        <v>0.34412799999999999</v>
      </c>
      <c r="I461">
        <v>1.2282999999999999</v>
      </c>
      <c r="J461">
        <f t="shared" si="42"/>
        <v>-3.912023005428146</v>
      </c>
      <c r="K461">
        <f t="shared" si="43"/>
        <v>-2.5227082104147582</v>
      </c>
      <c r="L461">
        <f t="shared" si="44"/>
        <v>1.3327377178158317</v>
      </c>
      <c r="M461">
        <f t="shared" si="45"/>
        <v>-1.0667415977949242</v>
      </c>
      <c r="N461" s="1">
        <v>-1.0955982550000001</v>
      </c>
      <c r="O461" s="1">
        <v>0.57880063699999995</v>
      </c>
      <c r="P461" s="1">
        <v>-0.46327998999999997</v>
      </c>
      <c r="Q461" s="1">
        <v>-1.698970004</v>
      </c>
      <c r="R461" s="1">
        <v>0.24924603100000001</v>
      </c>
      <c r="S461" s="1">
        <v>6.2123584000000003E-2</v>
      </c>
      <c r="T461" s="1">
        <v>1.5484057000000001E-2</v>
      </c>
      <c r="U461" s="1">
        <v>3.8593400000000002E-3</v>
      </c>
      <c r="V461" s="1">
        <v>8.9304452000000006E-2</v>
      </c>
      <c r="W461" s="1">
        <v>-0.124502363</v>
      </c>
      <c r="X461" s="1">
        <v>-0.60337174900000001</v>
      </c>
      <c r="Y461">
        <f>-1.23-0.609*Q461-2.054*R461+1.501*O461</f>
        <v>0.16150114089899981</v>
      </c>
      <c r="Z461">
        <f>LOG(EXP(-2.885-0.575*J461+1.475*L461-6.802*R461))</f>
        <v>-0.15859137717583083</v>
      </c>
      <c r="AA461">
        <f>-0.206-4.187*R461+0.706*S461+2.293*T461-1.682*U461+1.177*O461-1.111*N461+0.549*P461</f>
        <v>0.46739694787199987</v>
      </c>
      <c r="AB461">
        <f>LOG10(EXP(-0.74-4.93*R461-19.91*S461+43.75*T461-30.12*U461-1.3*K461+1.04*L461+0.68*M461))</f>
        <v>0.56271722603845276</v>
      </c>
      <c r="AC461">
        <f>-0.391+0.23*W461-1.722*X461</f>
        <v>0.61937060828799995</v>
      </c>
      <c r="AD461">
        <f>-0.215+2.341*W461-1.438*X461</f>
        <v>0.36118854327899996</v>
      </c>
      <c r="AE461">
        <f>-2.429+1.433*W461-Q461+1.761*O461</f>
        <v>0.11082603957799986</v>
      </c>
      <c r="AF461">
        <f>2.471*W461-0.917*Q461+1.48*O461-2.027</f>
        <v>7.9935097454999493E-2</v>
      </c>
      <c r="AG461">
        <f>-0.192+0.397*W461-1.615*X461</f>
        <v>0.73301793652400005</v>
      </c>
      <c r="AH461">
        <f>-1.166-0.597*Q461-2.065*R461+1.443*O461</f>
        <v>0.16880135756400005</v>
      </c>
      <c r="AI461">
        <f>-2.371+1.433*W461-0.996*Q461+1.696*O461</f>
        <v>0.12440811815699981</v>
      </c>
      <c r="AJ461">
        <f>-0.19-4.841*R461+3.333*S461-1.523*T461+0.147*U461+1.173*O461-1.142*N461+0.553*P461</f>
        <v>0.46135549351100003</v>
      </c>
      <c r="AK461" s="6">
        <f>V461-AG461</f>
        <v>-0.64371348452400001</v>
      </c>
      <c r="AL461" s="6">
        <f>V461-AH461</f>
        <v>-7.9496905564000048E-2</v>
      </c>
      <c r="AM461" s="6">
        <f>V461-AI461</f>
        <v>-3.5103666156999808E-2</v>
      </c>
      <c r="AN461" s="6">
        <f>V461-AJ461</f>
        <v>-0.37205104151099999</v>
      </c>
      <c r="AO461">
        <f t="shared" si="46"/>
        <v>-0.1136473282360001</v>
      </c>
      <c r="AP461">
        <f>Y461-AH461</f>
        <v>-7.3002166650002476E-3</v>
      </c>
      <c r="AQ461">
        <f t="shared" si="47"/>
        <v>-1.3582078578999957E-2</v>
      </c>
      <c r="AR461">
        <f>AA461-AJ461</f>
        <v>6.0414543609998428E-3</v>
      </c>
      <c r="AS461" s="5">
        <f>V461-Y461</f>
        <v>-7.21966888989998E-2</v>
      </c>
      <c r="AT461" s="5"/>
      <c r="AU461" s="5">
        <f>V461-Z461</f>
        <v>0.24789582917583083</v>
      </c>
      <c r="AV461" s="5"/>
      <c r="AW461" s="5">
        <f>V461-AA461</f>
        <v>-0.37809249587199989</v>
      </c>
      <c r="AX461" s="5"/>
      <c r="AY461" s="5">
        <f>V461-AB461</f>
        <v>-0.47341277403845272</v>
      </c>
      <c r="AZ461" s="5"/>
      <c r="BA461" s="5">
        <f>V461-AC461</f>
        <v>-0.53006615628799991</v>
      </c>
      <c r="BB461" s="5"/>
      <c r="BC461" s="5">
        <f>V461-AD461</f>
        <v>-0.27188409127899993</v>
      </c>
      <c r="BD461" s="5"/>
      <c r="BE461" s="5">
        <f>V461-AE461</f>
        <v>-2.1521587577999851E-2</v>
      </c>
      <c r="BF461" s="5"/>
      <c r="BG461" s="5">
        <f>V461-AF461</f>
        <v>9.3693545450005133E-3</v>
      </c>
      <c r="BM461" s="6"/>
    </row>
    <row r="462" spans="1:65" x14ac:dyDescent="0.15">
      <c r="A462">
        <v>897</v>
      </c>
      <c r="B462">
        <v>0</v>
      </c>
      <c r="C462">
        <v>5.2456855369084968E-3</v>
      </c>
      <c r="D462" t="s">
        <v>24</v>
      </c>
      <c r="E462">
        <v>0.02</v>
      </c>
      <c r="F462">
        <v>6.0331000000000003E-2</v>
      </c>
      <c r="G462">
        <v>4.9442769999999996</v>
      </c>
      <c r="H462">
        <v>0.311975</v>
      </c>
      <c r="I462">
        <v>0.79830000000000001</v>
      </c>
      <c r="J462">
        <f t="shared" si="42"/>
        <v>-3.912023005428146</v>
      </c>
      <c r="K462">
        <f t="shared" si="43"/>
        <v>-2.80790921116543</v>
      </c>
      <c r="L462">
        <f t="shared" si="44"/>
        <v>1.598230746093998</v>
      </c>
      <c r="M462">
        <f t="shared" si="45"/>
        <v>-1.1648322225882191</v>
      </c>
      <c r="N462" s="1">
        <v>-1.2194594759999999</v>
      </c>
      <c r="O462" s="1">
        <v>0.69410279399999997</v>
      </c>
      <c r="P462" s="1">
        <v>-0.50588020700000003</v>
      </c>
      <c r="Q462" s="1">
        <v>-1.698970004</v>
      </c>
      <c r="R462" s="1">
        <v>0.33150453299999999</v>
      </c>
      <c r="S462" s="1">
        <v>0.109895256</v>
      </c>
      <c r="T462" s="1">
        <v>3.6430774999999999E-2</v>
      </c>
      <c r="U462" s="1">
        <v>1.2076966999999999E-2</v>
      </c>
      <c r="V462" s="1">
        <v>-9.7833871000000003E-2</v>
      </c>
      <c r="W462" s="1">
        <v>-0.174901534</v>
      </c>
      <c r="X462" s="1">
        <v>-0.47951052799999999</v>
      </c>
      <c r="Y462">
        <f>-1.23-0.609*Q462-2.054*R462+1.501*O462</f>
        <v>0.16561071544799988</v>
      </c>
      <c r="Z462">
        <f>LOG(EXP(-2.885-0.575*J462+1.475*L462-6.802*R462))</f>
        <v>-0.23151815604043224</v>
      </c>
      <c r="AA462">
        <f>-0.206-4.187*R462+0.706*S462+2.293*T462-1.682*U462+1.177*O462-1.111*N462+0.549*P462</f>
        <v>0.44084911237699997</v>
      </c>
      <c r="AB462">
        <f>LOG10(EXP(-0.74-4.93*R462-19.91*S462+43.75*T462-30.12*U462-1.3*K462+1.04*L462+0.68*M462))</f>
        <v>0.51599061779207833</v>
      </c>
      <c r="AC462">
        <f>-0.391+0.23*W462-1.722*X462</f>
        <v>0.39448977639599991</v>
      </c>
      <c r="AD462">
        <f>-0.215+2.341*W462-1.438*X462</f>
        <v>6.5091648169999905E-2</v>
      </c>
      <c r="AE462">
        <f>-2.429+1.433*W462-Q462+1.761*O462</f>
        <v>0.24165112601200001</v>
      </c>
      <c r="AF462">
        <f>2.471*W462-0.917*Q462+1.48*O462-2.027</f>
        <v>0.12604593827399979</v>
      </c>
      <c r="AG462">
        <f>-0.192+0.397*W462-1.615*X462</f>
        <v>0.51297359372199991</v>
      </c>
      <c r="AH462">
        <f>-1.166-0.597*Q462-2.065*R462+1.443*O462</f>
        <v>0.16531856348500018</v>
      </c>
      <c r="AI462">
        <f>-2.371+1.433*W462-0.996*Q462+1.696*O462</f>
        <v>0.24773856438599995</v>
      </c>
      <c r="AJ462">
        <f>-0.19-4.841*R462+3.333*S462-1.523*T462+0.147*U462+1.173*O462-1.142*N462+0.553*P462</f>
        <v>0.44481223230199979</v>
      </c>
      <c r="AK462" s="6">
        <f>V462-AG462</f>
        <v>-0.61080746472199987</v>
      </c>
      <c r="AL462" s="6">
        <f>V462-AH462</f>
        <v>-0.2631524344850002</v>
      </c>
      <c r="AM462" s="6">
        <f>V462-AI462</f>
        <v>-0.34557243538599997</v>
      </c>
      <c r="AN462" s="6">
        <f>V462-AJ462</f>
        <v>-0.5426461033019998</v>
      </c>
      <c r="AO462">
        <f t="shared" si="46"/>
        <v>-0.118483817326</v>
      </c>
      <c r="AP462">
        <f>Y462-AH462</f>
        <v>2.9215196299969826E-4</v>
      </c>
      <c r="AQ462">
        <f t="shared" si="47"/>
        <v>-6.0874383739999427E-3</v>
      </c>
      <c r="AR462">
        <f>AA462-AJ462</f>
        <v>-3.9631199249998139E-3</v>
      </c>
      <c r="AS462" s="5">
        <f>V462-Y462</f>
        <v>-0.2634445864479999</v>
      </c>
      <c r="AT462" s="5"/>
      <c r="AU462" s="5">
        <f>V462-Z462</f>
        <v>0.13368428504043223</v>
      </c>
      <c r="AV462" s="5"/>
      <c r="AW462" s="5">
        <f>V462-AA462</f>
        <v>-0.53868298337699994</v>
      </c>
      <c r="AX462" s="5"/>
      <c r="AY462" s="5">
        <f>V462-AB462</f>
        <v>-0.61382448879207829</v>
      </c>
      <c r="AZ462" s="5"/>
      <c r="BA462" s="5">
        <f>V462-AC462</f>
        <v>-0.49232364739599993</v>
      </c>
      <c r="BB462" s="5"/>
      <c r="BC462" s="5">
        <f>V462-AD462</f>
        <v>-0.16292551916999992</v>
      </c>
      <c r="BD462" s="5"/>
      <c r="BE462" s="5">
        <f>V462-AE462</f>
        <v>-0.33948499701200002</v>
      </c>
      <c r="BF462" s="5"/>
      <c r="BG462" s="5">
        <f>V462-AF462</f>
        <v>-0.22387980927399981</v>
      </c>
      <c r="BM462" s="6"/>
    </row>
    <row r="463" spans="1:65" x14ac:dyDescent="0.15">
      <c r="A463">
        <v>4283</v>
      </c>
      <c r="B463">
        <v>0</v>
      </c>
      <c r="C463">
        <v>5.2555420437688585E-3</v>
      </c>
      <c r="D463" t="s">
        <v>23</v>
      </c>
      <c r="E463">
        <v>0.02</v>
      </c>
      <c r="F463">
        <v>6.8295999999999996E-2</v>
      </c>
      <c r="G463">
        <v>2.8666610000000001</v>
      </c>
      <c r="H463">
        <v>3.5871E-2</v>
      </c>
      <c r="I463">
        <v>0.48729999999999996</v>
      </c>
      <c r="J463">
        <f t="shared" si="42"/>
        <v>-3.912023005428146</v>
      </c>
      <c r="K463">
        <f t="shared" si="43"/>
        <v>-2.6839040792741318</v>
      </c>
      <c r="L463">
        <f t="shared" si="44"/>
        <v>1.0531479378452127</v>
      </c>
      <c r="M463">
        <f t="shared" si="45"/>
        <v>-3.3278261093765846</v>
      </c>
      <c r="N463" s="1">
        <v>-1.165604732</v>
      </c>
      <c r="O463" s="1">
        <v>0.45737633799999999</v>
      </c>
      <c r="P463" s="1">
        <v>-1.4452565159999999</v>
      </c>
      <c r="Q463" s="1">
        <v>-1.698970004</v>
      </c>
      <c r="R463" s="1">
        <v>0.29284291899999998</v>
      </c>
      <c r="S463" s="1">
        <v>8.5756974999999999E-2</v>
      </c>
      <c r="T463" s="1">
        <v>2.5113323E-2</v>
      </c>
      <c r="U463" s="1">
        <v>7.3542590000000001E-3</v>
      </c>
      <c r="V463" s="1">
        <v>-0.312203589</v>
      </c>
      <c r="W463" s="1">
        <v>-0.15048410600000001</v>
      </c>
      <c r="X463" s="1">
        <v>-0.53336527300000003</v>
      </c>
      <c r="Y463">
        <f>-1.23-0.609*Q463-2.054*R463+1.501*O463</f>
        <v>-0.11030473985200007</v>
      </c>
      <c r="Z463">
        <f>LOG(EXP(-2.885-0.575*J463+1.475*L463-6.802*R463))</f>
        <v>-0.46648052307090326</v>
      </c>
      <c r="AA463">
        <f>-0.206-4.187*R463+0.706*S463+2.293*T463-1.682*U463+1.177*O463-1.111*N463+0.549*P463</f>
        <v>-0.28650091170800029</v>
      </c>
      <c r="AB463">
        <f>LOG10(EXP(-0.74-4.93*R463-19.91*S463+43.75*T463-30.12*U463-1.3*K463+1.04*L463+0.68*M463))</f>
        <v>-0.30075412232006316</v>
      </c>
      <c r="AC463">
        <f>-0.391+0.23*W463-1.722*X463</f>
        <v>0.49284365572599997</v>
      </c>
      <c r="AD463">
        <f>-0.215+2.341*W463-1.438*X463</f>
        <v>0.19969597042800002</v>
      </c>
      <c r="AE463">
        <f>-2.429+1.433*W463-Q463+1.761*O463</f>
        <v>-0.1402339886799997</v>
      </c>
      <c r="AF463">
        <f>2.471*W463-0.917*Q463+1.48*O463-2.027</f>
        <v>-0.16397375201800024</v>
      </c>
      <c r="AG463">
        <f>-0.192+0.397*W463-1.615*X463</f>
        <v>0.60964272581299994</v>
      </c>
      <c r="AH463">
        <f>-1.166-0.597*Q463-2.065*R463+1.443*O463</f>
        <v>-9.6441479612999759E-2</v>
      </c>
      <c r="AI463">
        <f>-2.371+1.433*W463-0.996*Q463+1.696*O463</f>
        <v>-0.11875933066599975</v>
      </c>
      <c r="AJ463">
        <f>-0.19-4.841*R463+3.333*S463-1.523*T463+0.147*U463+1.173*O463-1.142*N463+0.553*P463</f>
        <v>-0.29059489299000008</v>
      </c>
      <c r="AK463" s="6">
        <f>V463-AG463</f>
        <v>-0.92184631481299995</v>
      </c>
      <c r="AL463" s="6">
        <f>V463-AH463</f>
        <v>-0.21576210938700024</v>
      </c>
      <c r="AM463" s="6">
        <f>V463-AI463</f>
        <v>-0.19344425833400025</v>
      </c>
      <c r="AN463" s="6">
        <f>V463-AJ463</f>
        <v>-2.1608696009999928E-2</v>
      </c>
      <c r="AO463">
        <f t="shared" si="46"/>
        <v>-0.11679907008699997</v>
      </c>
      <c r="AP463">
        <f>Y463-AH463</f>
        <v>-1.3863260239000308E-2</v>
      </c>
      <c r="AQ463">
        <f t="shared" si="47"/>
        <v>-2.1474658013999948E-2</v>
      </c>
      <c r="AR463">
        <f>AA463-AJ463</f>
        <v>4.0939812819997812E-3</v>
      </c>
      <c r="AS463" s="5">
        <f>V463-Y463</f>
        <v>-0.20189884914799994</v>
      </c>
      <c r="AT463" s="5"/>
      <c r="AU463" s="5">
        <f>V463-Z463</f>
        <v>0.15427693407090326</v>
      </c>
      <c r="AV463" s="5"/>
      <c r="AW463" s="5">
        <f>V463-AA463</f>
        <v>-2.5702677291999709E-2</v>
      </c>
      <c r="AX463" s="5"/>
      <c r="AY463" s="5">
        <f>V463-AB463</f>
        <v>-1.1449466679936848E-2</v>
      </c>
      <c r="AZ463" s="5"/>
      <c r="BA463" s="5">
        <f>V463-AC463</f>
        <v>-0.80504724472599998</v>
      </c>
      <c r="BB463" s="5"/>
      <c r="BC463" s="5">
        <f>V463-AD463</f>
        <v>-0.51189955942800003</v>
      </c>
      <c r="BD463" s="5"/>
      <c r="BE463" s="5">
        <f>V463-AE463</f>
        <v>-0.1719696003200003</v>
      </c>
      <c r="BF463" s="5"/>
      <c r="BG463" s="5">
        <f>V463-AF463</f>
        <v>-0.14822983698199976</v>
      </c>
      <c r="BM463" s="6"/>
    </row>
    <row r="464" spans="1:65" x14ac:dyDescent="0.15">
      <c r="A464">
        <v>4283</v>
      </c>
      <c r="B464">
        <v>0</v>
      </c>
      <c r="C464">
        <v>5.2555420437688585E-3</v>
      </c>
      <c r="D464" t="s">
        <v>24</v>
      </c>
      <c r="E464">
        <v>0.02</v>
      </c>
      <c r="F464">
        <v>7.4818999999999997E-2</v>
      </c>
      <c r="G464">
        <v>2.1225309999999999</v>
      </c>
      <c r="H464">
        <v>4.1857999999999999E-2</v>
      </c>
      <c r="I464">
        <v>0.45329999999999998</v>
      </c>
      <c r="J464">
        <f t="shared" si="42"/>
        <v>-3.912023005428146</v>
      </c>
      <c r="K464">
        <f t="shared" si="43"/>
        <v>-2.5926834155617731</v>
      </c>
      <c r="L464">
        <f t="shared" si="44"/>
        <v>0.75260924451484623</v>
      </c>
      <c r="M464">
        <f t="shared" si="45"/>
        <v>-3.1734723414143509</v>
      </c>
      <c r="N464" s="1">
        <v>-1.1259881009999999</v>
      </c>
      <c r="O464" s="1">
        <v>0.32685404200000001</v>
      </c>
      <c r="P464" s="1">
        <v>-1.3782215259999999</v>
      </c>
      <c r="Q464" s="1">
        <v>-1.698970004</v>
      </c>
      <c r="R464" s="1">
        <v>0.26731177900000003</v>
      </c>
      <c r="S464" s="1">
        <v>7.1455587000000001E-2</v>
      </c>
      <c r="T464" s="1">
        <v>1.910092E-2</v>
      </c>
      <c r="U464" s="1">
        <v>5.1059010000000004E-3</v>
      </c>
      <c r="V464" s="1">
        <v>-0.34361428100000002</v>
      </c>
      <c r="W464" s="1">
        <v>-0.13508079000000001</v>
      </c>
      <c r="X464" s="1">
        <v>-0.57298190400000004</v>
      </c>
      <c r="Y464">
        <f>-1.23-0.609*Q464-2.054*R464+1.501*O464</f>
        <v>-0.25377774458800012</v>
      </c>
      <c r="Z464">
        <f>LOG(EXP(-2.885-0.575*J464+1.475*L464-6.802*R464))</f>
        <v>-0.58358010788220305</v>
      </c>
      <c r="AA464">
        <f>-0.206-4.187*R464+0.706*S464+2.293*T464-1.682*U464+1.177*O464-1.111*N464+0.549*P464</f>
        <v>-0.36054012030200033</v>
      </c>
      <c r="AB464">
        <f>LOG10(EXP(-0.74-4.93*R464-19.91*S464+43.75*T464-30.12*U464-1.3*K464+1.04*L464+0.68*M464))</f>
        <v>-0.34891715222187097</v>
      </c>
      <c r="AC464">
        <f>-0.391+0.23*W464-1.722*X464</f>
        <v>0.56460625698800015</v>
      </c>
      <c r="AD464">
        <f>-0.215+2.341*W464-1.438*X464</f>
        <v>0.29272384856199996</v>
      </c>
      <c r="AE464">
        <f>-2.429+1.433*W464-Q464+1.761*O464</f>
        <v>-0.34801080010800001</v>
      </c>
      <c r="AF464">
        <f>2.471*W464-0.917*Q464+1.48*O464-2.027</f>
        <v>-0.31908515626200007</v>
      </c>
      <c r="AG464">
        <f>-0.192+0.397*W464-1.615*X464</f>
        <v>0.67973870133000003</v>
      </c>
      <c r="AH464">
        <f>-1.166-0.597*Q464-2.065*R464+1.443*O464</f>
        <v>-0.23206334864099992</v>
      </c>
      <c r="AI464">
        <f>-2.371+1.433*W464-0.996*Q464+1.696*O464</f>
        <v>-0.3180521928540001</v>
      </c>
      <c r="AJ464">
        <f>-0.19-4.841*R464+3.333*S464-1.523*T464+0.147*U464+1.173*O464-1.142*N464+0.553*P464</f>
        <v>-0.36711328565099999</v>
      </c>
      <c r="AK464" s="6">
        <f>V464-AG464</f>
        <v>-1.02335298233</v>
      </c>
      <c r="AL464" s="6">
        <f>V464-AH464</f>
        <v>-0.1115509323590001</v>
      </c>
      <c r="AM464" s="6">
        <f>V464-AI464</f>
        <v>-2.5562088145999917E-2</v>
      </c>
      <c r="AN464" s="6">
        <f>V464-AJ464</f>
        <v>2.3499004650999966E-2</v>
      </c>
      <c r="AO464">
        <f t="shared" si="46"/>
        <v>-0.11513244434199987</v>
      </c>
      <c r="AP464">
        <f>Y464-AH464</f>
        <v>-2.1714395947000198E-2</v>
      </c>
      <c r="AQ464">
        <f t="shared" si="47"/>
        <v>-2.9958607253999903E-2</v>
      </c>
      <c r="AR464">
        <f>AA464-AJ464</f>
        <v>6.5731653489996544E-3</v>
      </c>
      <c r="AS464" s="5">
        <f>V464-Y464</f>
        <v>-8.9836536411999901E-2</v>
      </c>
      <c r="AT464" s="5"/>
      <c r="AU464" s="5">
        <f>V464-Z464</f>
        <v>0.23996582688220303</v>
      </c>
      <c r="AV464" s="5"/>
      <c r="AW464" s="5">
        <f>V464-AA464</f>
        <v>1.6925839302000312E-2</v>
      </c>
      <c r="AX464" s="5"/>
      <c r="AY464" s="5">
        <f>V464-AB464</f>
        <v>5.3028712218709528E-3</v>
      </c>
      <c r="AZ464" s="5"/>
      <c r="BA464" s="5">
        <f>V464-AC464</f>
        <v>-0.90822053798800018</v>
      </c>
      <c r="BB464" s="5"/>
      <c r="BC464" s="5">
        <f>V464-AD464</f>
        <v>-0.63633812956199998</v>
      </c>
      <c r="BD464" s="5"/>
      <c r="BE464" s="5">
        <f>V464-AE464</f>
        <v>4.3965191079999855E-3</v>
      </c>
      <c r="BF464" s="5"/>
      <c r="BG464" s="5">
        <f>V464-AF464</f>
        <v>-2.4529124737999952E-2</v>
      </c>
      <c r="BM464" s="6"/>
    </row>
    <row r="465" spans="1:65" x14ac:dyDescent="0.15">
      <c r="A465">
        <v>1164</v>
      </c>
      <c r="B465">
        <v>0</v>
      </c>
      <c r="C465">
        <v>5.5079122831606167E-3</v>
      </c>
      <c r="D465" t="s">
        <v>23</v>
      </c>
      <c r="E465">
        <v>0.02</v>
      </c>
      <c r="F465">
        <v>4.2682999999999999E-2</v>
      </c>
      <c r="G465">
        <v>7.6557029999999999</v>
      </c>
      <c r="H465">
        <v>4.9859000000000001E-2</v>
      </c>
      <c r="I465">
        <v>0.47419999999999995</v>
      </c>
      <c r="J465">
        <f t="shared" si="42"/>
        <v>-3.912023005428146</v>
      </c>
      <c r="K465">
        <f t="shared" si="43"/>
        <v>-3.1539545644846401</v>
      </c>
      <c r="L465">
        <f t="shared" si="44"/>
        <v>2.0354508602947328</v>
      </c>
      <c r="M465">
        <f t="shared" si="45"/>
        <v>-2.998556257245093</v>
      </c>
      <c r="N465" s="1">
        <v>-1.369745064</v>
      </c>
      <c r="O465" s="1">
        <v>0.88398507699999995</v>
      </c>
      <c r="P465" s="1">
        <v>-1.302256436</v>
      </c>
      <c r="Q465" s="1">
        <v>-1.698970004</v>
      </c>
      <c r="R465" s="1">
        <v>0.46857062500000002</v>
      </c>
      <c r="S465" s="1">
        <v>0.219558431</v>
      </c>
      <c r="T465" s="1">
        <v>0.102878631</v>
      </c>
      <c r="U465" s="1">
        <v>4.8205905E-2</v>
      </c>
      <c r="V465" s="1">
        <v>-0.32403844999999998</v>
      </c>
      <c r="W465" s="1">
        <v>-0.27455444400000001</v>
      </c>
      <c r="X465" s="1">
        <v>-0.32922494099999999</v>
      </c>
      <c r="Y465">
        <f>-1.23-0.609*Q465-2.054*R465+1.501*O465</f>
        <v>0.16909026926299964</v>
      </c>
      <c r="Z465">
        <f>LOG(EXP(-2.885-0.575*J465+1.475*L465-6.802*R465))</f>
        <v>-0.35634476514706015</v>
      </c>
      <c r="AA465">
        <f>-0.206-4.187*R465+0.706*S465+2.293*T465-1.682*U465+1.177*O465-1.111*N465+0.549*P465</f>
        <v>-1.0780167547000397E-2</v>
      </c>
      <c r="AB465">
        <f>LOG10(EXP(-0.74-4.93*R465-19.91*S465+43.75*T465-30.12*U465-1.3*K465+1.04*L465+0.68*M465))</f>
        <v>-8.4466681293073123E-2</v>
      </c>
      <c r="AC465">
        <f>-0.391+0.23*W465-1.722*X465</f>
        <v>0.11277782628199989</v>
      </c>
      <c r="AD465">
        <f>-0.215+2.341*W465-1.438*X465</f>
        <v>-0.384306488246</v>
      </c>
      <c r="AE465">
        <f>-2.429+1.433*W465-Q465+1.761*O465</f>
        <v>0.43323120634500012</v>
      </c>
      <c r="AF465">
        <f>2.471*W465-0.917*Q465+1.48*O465-2.027</f>
        <v>0.16082937650399964</v>
      </c>
      <c r="AG465">
        <f>-0.192+0.397*W465-1.615*X465</f>
        <v>0.23070016544699995</v>
      </c>
      <c r="AH465">
        <f>-1.166-0.597*Q465-2.065*R465+1.443*O465</f>
        <v>0.15627721787400017</v>
      </c>
      <c r="AI465">
        <f>-2.371+1.433*W465-0.996*Q465+1.696*O465</f>
        <v>0.42697629632400003</v>
      </c>
      <c r="AJ465">
        <f>-0.19-4.841*R465+3.333*S465-1.523*T465+0.147*U465+1.173*O465-1.142*N465+0.553*P465</f>
        <v>4.8555172209994168E-3</v>
      </c>
      <c r="AK465" s="6">
        <f>V465-AG465</f>
        <v>-0.55473861544699998</v>
      </c>
      <c r="AL465" s="6">
        <f>V465-AH465</f>
        <v>-0.48031566787400015</v>
      </c>
      <c r="AM465" s="6">
        <f>V465-AI465</f>
        <v>-0.751014746324</v>
      </c>
      <c r="AN465" s="6">
        <f>V465-AJ465</f>
        <v>-0.32889396722099939</v>
      </c>
      <c r="AO465">
        <f t="shared" si="46"/>
        <v>-0.11792233916500006</v>
      </c>
      <c r="AP465">
        <f>Y465-AH465</f>
        <v>1.2813051388999463E-2</v>
      </c>
      <c r="AQ465">
        <f t="shared" si="47"/>
        <v>6.254910021000093E-3</v>
      </c>
      <c r="AR465">
        <f>AA465-AJ465</f>
        <v>-1.5635684767999813E-2</v>
      </c>
      <c r="AS465" s="5">
        <f>V465-Y465</f>
        <v>-0.49312871926299962</v>
      </c>
      <c r="AT465" s="5"/>
      <c r="AU465" s="5">
        <f>V465-Z465</f>
        <v>3.2306315147060172E-2</v>
      </c>
      <c r="AV465" s="5"/>
      <c r="AW465" s="5">
        <f>V465-AA465</f>
        <v>-0.31325828245299958</v>
      </c>
      <c r="AX465" s="5"/>
      <c r="AY465" s="5">
        <f>V465-AB465</f>
        <v>-0.23957176870692687</v>
      </c>
      <c r="AZ465" s="5"/>
      <c r="BA465" s="5">
        <f>V465-AC465</f>
        <v>-0.43681627628199987</v>
      </c>
      <c r="BB465" s="5"/>
      <c r="BC465" s="5">
        <f>V465-AD465</f>
        <v>6.0268038246000022E-2</v>
      </c>
      <c r="BD465" s="5"/>
      <c r="BE465" s="5">
        <f>V465-AE465</f>
        <v>-0.7572696563450001</v>
      </c>
      <c r="BF465" s="5"/>
      <c r="BG465" s="5">
        <f>V465-AF465</f>
        <v>-0.48486782650399962</v>
      </c>
      <c r="BM465" s="6"/>
    </row>
    <row r="466" spans="1:65" x14ac:dyDescent="0.15">
      <c r="A466">
        <v>1164</v>
      </c>
      <c r="B466">
        <v>0</v>
      </c>
      <c r="C466">
        <v>5.5079122831606167E-3</v>
      </c>
      <c r="D466" t="s">
        <v>24</v>
      </c>
      <c r="E466">
        <v>0.02</v>
      </c>
      <c r="F466">
        <v>6.0205000000000002E-2</v>
      </c>
      <c r="G466">
        <v>8.5920240000000003</v>
      </c>
      <c r="H466">
        <v>4.1577000000000003E-2</v>
      </c>
      <c r="I466">
        <v>0.63109999999999999</v>
      </c>
      <c r="J466">
        <f t="shared" si="42"/>
        <v>-3.912023005428146</v>
      </c>
      <c r="K466">
        <f t="shared" si="43"/>
        <v>-2.8099998736379548</v>
      </c>
      <c r="L466">
        <f t="shared" si="44"/>
        <v>2.150834331058697</v>
      </c>
      <c r="M466">
        <f t="shared" si="45"/>
        <v>-3.1802081492273619</v>
      </c>
      <c r="N466" s="1">
        <v>-1.2203674390000001</v>
      </c>
      <c r="O466" s="1">
        <v>0.93409548099999995</v>
      </c>
      <c r="P466" s="1">
        <v>-1.381146851</v>
      </c>
      <c r="Q466" s="1">
        <v>-1.698970004</v>
      </c>
      <c r="R466" s="1">
        <v>0.33219832199999999</v>
      </c>
      <c r="S466" s="1">
        <v>0.110355725</v>
      </c>
      <c r="T466" s="1">
        <v>3.6659986999999998E-2</v>
      </c>
      <c r="U466" s="1">
        <v>1.2178385999999999E-2</v>
      </c>
      <c r="V466" s="1">
        <v>-0.19990182000000001</v>
      </c>
      <c r="W466" s="1">
        <v>-0.175352494</v>
      </c>
      <c r="X466" s="1">
        <v>-0.47860256499999998</v>
      </c>
      <c r="Y466">
        <f>-1.23-0.609*Q466-2.054*R466+1.501*O466</f>
        <v>0.52441469602899993</v>
      </c>
      <c r="Z466">
        <f>LOG(EXP(-2.885-0.575*J466+1.475*L466-6.802*R466))</f>
        <v>0.12042155620325623</v>
      </c>
      <c r="AA466">
        <f>-0.206-4.187*R466+0.706*S466+2.293*T466-1.682*U466+1.177*O466-1.111*N466+0.549*P466</f>
        <v>0.24158305724200002</v>
      </c>
      <c r="AB466">
        <f>LOG10(EXP(-0.74-4.93*R466-19.91*S466+43.75*T466-30.12*U466-1.3*K466+1.04*L466+0.68*M466))</f>
        <v>0.16914346942520928</v>
      </c>
      <c r="AC466">
        <f>-0.391+0.23*W466-1.722*X466</f>
        <v>0.39282254330999999</v>
      </c>
      <c r="AD466">
        <f>-0.215+2.341*W466-1.438*X466</f>
        <v>6.2730300015999885E-2</v>
      </c>
      <c r="AE466">
        <f>-2.429+1.433*W466-Q466+1.761*O466</f>
        <v>0.66363202213899974</v>
      </c>
      <c r="AF466">
        <f>2.471*W466-0.917*Q466+1.48*O466-2.027</f>
        <v>0.48012079287399967</v>
      </c>
      <c r="AG466">
        <f>-0.192+0.397*W466-1.615*X466</f>
        <v>0.51132820235699994</v>
      </c>
      <c r="AH466">
        <f>-1.166-0.597*Q466-2.065*R466+1.443*O466</f>
        <v>0.51019533654100024</v>
      </c>
      <c r="AI466">
        <f>-2.371+1.433*W466-0.996*Q466+1.696*O466</f>
        <v>0.65411993585799966</v>
      </c>
      <c r="AJ466">
        <f>-0.19-4.841*R466+3.333*S466-1.523*T466+0.147*U466+1.173*O466-1.142*N466+0.553*P466</f>
        <v>0.24118002311199993</v>
      </c>
      <c r="AK466" s="6">
        <f>V466-AG466</f>
        <v>-0.71123002235699995</v>
      </c>
      <c r="AL466" s="6">
        <f>V466-AH466</f>
        <v>-0.71009715654100025</v>
      </c>
      <c r="AM466" s="6">
        <f>V466-AI466</f>
        <v>-0.85402175585799966</v>
      </c>
      <c r="AN466" s="6">
        <f>V466-AJ466</f>
        <v>-0.44108184311199994</v>
      </c>
      <c r="AO466">
        <f t="shared" si="46"/>
        <v>-0.11850565904699994</v>
      </c>
      <c r="AP466">
        <f>Y466-AH466</f>
        <v>1.4219359487999683E-2</v>
      </c>
      <c r="AQ466">
        <f t="shared" si="47"/>
        <v>9.5120862810000872E-3</v>
      </c>
      <c r="AR466">
        <f>AA466-AJ466</f>
        <v>4.0303413000009058E-4</v>
      </c>
      <c r="AS466" s="5">
        <f>V466-Y466</f>
        <v>-0.72431651602899993</v>
      </c>
      <c r="AT466" s="5"/>
      <c r="AU466" s="5">
        <f>V466-Z466</f>
        <v>-0.32032337620325624</v>
      </c>
      <c r="AV466" s="5"/>
      <c r="AW466" s="5">
        <f>V466-AA466</f>
        <v>-0.44148487724200003</v>
      </c>
      <c r="AX466" s="5"/>
      <c r="AY466" s="5">
        <f>V466-AB466</f>
        <v>-0.36904528942520931</v>
      </c>
      <c r="AZ466" s="5"/>
      <c r="BA466" s="5">
        <f>V466-AC466</f>
        <v>-0.59272436331</v>
      </c>
      <c r="BB466" s="5"/>
      <c r="BC466" s="5">
        <f>V466-AD466</f>
        <v>-0.26263212001599989</v>
      </c>
      <c r="BD466" s="5"/>
      <c r="BE466" s="5">
        <f>V466-AE466</f>
        <v>-0.86353384213899975</v>
      </c>
      <c r="BF466" s="5"/>
      <c r="BG466" s="5">
        <f>V466-AF466</f>
        <v>-0.68002261287399968</v>
      </c>
      <c r="BM466" s="6"/>
    </row>
    <row r="467" spans="1:65" x14ac:dyDescent="0.15">
      <c r="A467">
        <v>3963</v>
      </c>
      <c r="B467">
        <v>0</v>
      </c>
      <c r="C467">
        <v>5.7949805951502285E-3</v>
      </c>
      <c r="D467" t="s">
        <v>23</v>
      </c>
      <c r="E467">
        <v>0.02</v>
      </c>
      <c r="F467">
        <v>0.31495200000000001</v>
      </c>
      <c r="G467">
        <v>20.761792</v>
      </c>
      <c r="H467">
        <v>0.73206599999999999</v>
      </c>
      <c r="I467">
        <v>15.730700000000001</v>
      </c>
      <c r="J467">
        <f t="shared" si="42"/>
        <v>-3.912023005428146</v>
      </c>
      <c r="K467">
        <f t="shared" si="43"/>
        <v>-1.1553350327200418</v>
      </c>
      <c r="L467">
        <f t="shared" si="44"/>
        <v>3.0331143744182016</v>
      </c>
      <c r="M467">
        <f t="shared" si="45"/>
        <v>-0.31188460515092248</v>
      </c>
      <c r="N467" s="1">
        <v>-0.50175562900000004</v>
      </c>
      <c r="O467" s="1">
        <v>1.3172648360000001</v>
      </c>
      <c r="P467" s="1">
        <v>-0.135449763</v>
      </c>
      <c r="Q467" s="1">
        <v>-1.698970004</v>
      </c>
      <c r="R467" s="1">
        <v>6.3501740000000001E-2</v>
      </c>
      <c r="S467" s="1">
        <v>4.0324710000000001E-3</v>
      </c>
      <c r="T467" s="1">
        <v>2.5606899999999999E-4</v>
      </c>
      <c r="U467" s="1">
        <v>1.6260799999999999E-5</v>
      </c>
      <c r="V467" s="1">
        <v>1.196748049</v>
      </c>
      <c r="W467" s="1">
        <v>-2.8493025000000002E-2</v>
      </c>
      <c r="X467" s="1">
        <v>-1.1972143749999999</v>
      </c>
      <c r="Y467">
        <f>-1.23-0.609*Q467-2.054*R467+1.501*O467</f>
        <v>1.651454677312</v>
      </c>
      <c r="Z467">
        <f>LOG(EXP(-2.885-0.575*J467+1.475*L467-6.802*R467))</f>
        <v>1.4793451522257555</v>
      </c>
      <c r="AA467">
        <f>-0.206-4.187*R467+0.706*S467+2.293*T467-1.682*U467+1.177*O467-1.111*N467+0.549*P467</f>
        <v>1.5650342506014001</v>
      </c>
      <c r="AB467">
        <f>LOG10(EXP(-0.74-4.93*R467-19.91*S467+43.75*T467-30.12*U467-1.3*K467+1.04*L467+0.68*M467))</f>
        <v>1.4425769272019457</v>
      </c>
      <c r="AC467">
        <f>-0.391+0.23*W467-1.722*X467</f>
        <v>1.6640497579999995</v>
      </c>
      <c r="AD467">
        <f>-0.215+2.341*W467-1.438*X467</f>
        <v>1.4398920997249998</v>
      </c>
      <c r="AE467">
        <f>-2.429+1.433*W467-Q467+1.761*O467</f>
        <v>1.5488428753710002</v>
      </c>
      <c r="AF467">
        <f>2.471*W467-0.917*Q467+1.48*O467-2.027</f>
        <v>1.4101011861730002</v>
      </c>
      <c r="AG467">
        <f>-0.192+0.397*W467-1.615*X467</f>
        <v>1.7301894846999999</v>
      </c>
      <c r="AH467">
        <f>-1.166-0.597*Q467-2.065*R467+1.443*O467</f>
        <v>1.6179671576360002</v>
      </c>
      <c r="AI467">
        <f>-2.371+1.433*W467-0.996*Q467+1.696*O467</f>
        <v>1.5144247810149998</v>
      </c>
      <c r="AJ467">
        <f>-0.19-4.841*R467+3.333*S467-1.523*T467+0.147*U467+1.173*O467-1.142*N467+0.553*P467</f>
        <v>1.5588935617606003</v>
      </c>
      <c r="AK467" s="6">
        <f>V467-AG467</f>
        <v>-0.53344143569999991</v>
      </c>
      <c r="AL467" s="6">
        <f>V467-AH467</f>
        <v>-0.42121910863600021</v>
      </c>
      <c r="AM467" s="6">
        <f>V467-AI467</f>
        <v>-0.3176767320149998</v>
      </c>
      <c r="AN467" s="6">
        <f>V467-AJ467</f>
        <v>-0.36214551276060036</v>
      </c>
      <c r="AO467">
        <f t="shared" si="46"/>
        <v>-6.6139726700000345E-2</v>
      </c>
      <c r="AP467">
        <f>Y467-AH467</f>
        <v>3.3487519675999833E-2</v>
      </c>
      <c r="AQ467">
        <f t="shared" si="47"/>
        <v>3.4418094356000406E-2</v>
      </c>
      <c r="AR467">
        <f>AA467-AJ467</f>
        <v>6.1406888407997684E-3</v>
      </c>
      <c r="AS467" s="5">
        <f>V467-Y467</f>
        <v>-0.45470662831200004</v>
      </c>
      <c r="AT467" s="5"/>
      <c r="AU467" s="5">
        <f>V467-Z467</f>
        <v>-0.28259710322575549</v>
      </c>
      <c r="AV467" s="5"/>
      <c r="AW467" s="5">
        <f>V467-AA467</f>
        <v>-0.36828620160140013</v>
      </c>
      <c r="AX467" s="5"/>
      <c r="AY467" s="5">
        <f>V467-AB467</f>
        <v>-0.24582887820194577</v>
      </c>
      <c r="AZ467" s="5"/>
      <c r="BA467" s="5">
        <f>V467-AC467</f>
        <v>-0.46730170899999957</v>
      </c>
      <c r="BB467" s="5"/>
      <c r="BC467" s="5">
        <f>V467-AD467</f>
        <v>-0.24314405072499978</v>
      </c>
      <c r="BD467" s="5"/>
      <c r="BE467" s="5">
        <f>V467-AE467</f>
        <v>-0.3520948263710002</v>
      </c>
      <c r="BF467" s="5"/>
      <c r="BG467" s="5">
        <f>V467-AF467</f>
        <v>-0.2133531371730002</v>
      </c>
      <c r="BM467" s="6"/>
    </row>
    <row r="468" spans="1:65" x14ac:dyDescent="0.15">
      <c r="A468">
        <v>3963</v>
      </c>
      <c r="B468">
        <v>0</v>
      </c>
      <c r="C468">
        <v>5.7949805951502285E-3</v>
      </c>
      <c r="D468" t="s">
        <v>23</v>
      </c>
      <c r="E468">
        <v>0.15</v>
      </c>
      <c r="F468">
        <v>0.31495200000000001</v>
      </c>
      <c r="G468">
        <v>20.761792</v>
      </c>
      <c r="H468">
        <v>0.73206599999999999</v>
      </c>
      <c r="I468">
        <v>0.5232</v>
      </c>
      <c r="J468">
        <f t="shared" si="42"/>
        <v>-1.8971199848858813</v>
      </c>
      <c r="K468">
        <f t="shared" si="43"/>
        <v>-1.1553350327200418</v>
      </c>
      <c r="L468">
        <f t="shared" si="44"/>
        <v>3.0331143744182016</v>
      </c>
      <c r="M468">
        <f t="shared" si="45"/>
        <v>-0.31188460515092248</v>
      </c>
      <c r="N468" s="1">
        <v>-0.50175562900000004</v>
      </c>
      <c r="O468" s="1">
        <v>1.3172648360000001</v>
      </c>
      <c r="P468" s="1">
        <v>-0.135449763</v>
      </c>
      <c r="Q468" s="1">
        <v>-0.823908741</v>
      </c>
      <c r="R468" s="1">
        <v>0.47626305000000002</v>
      </c>
      <c r="S468" s="1">
        <v>0.22682649199999999</v>
      </c>
      <c r="T468" s="1">
        <v>0.108029077</v>
      </c>
      <c r="U468" s="1">
        <v>5.1450257999999999E-2</v>
      </c>
      <c r="V468" s="1">
        <v>-0.28133226500000003</v>
      </c>
      <c r="W468" s="1">
        <v>-0.28088678500000003</v>
      </c>
      <c r="X468" s="1">
        <v>-0.32215311099999999</v>
      </c>
      <c r="Y468">
        <f>-1.23-0.609*Q468-2.054*R468+1.501*O468</f>
        <v>0.27073063740499981</v>
      </c>
      <c r="Z468">
        <f>LOG(EXP(-2.885-0.575*J468+1.475*L468-6.802*R468))</f>
        <v>-0.24314131722089535</v>
      </c>
      <c r="AA468">
        <f>-0.206-4.187*R468+0.706*S468+2.293*T468-1.682*U468+1.177*O468-1.111*N468+0.549*P468</f>
        <v>0.15470674851100011</v>
      </c>
      <c r="AB468">
        <f>LOG10(EXP(-0.74-4.93*R468-19.91*S468+43.75*T468-30.12*U468-1.3*K468+1.04*L468+0.68*M468))</f>
        <v>7.2922455936353346E-3</v>
      </c>
      <c r="AC468">
        <f>-0.391+0.23*W468-1.722*X468</f>
        <v>9.9143696592000008E-2</v>
      </c>
      <c r="AD468">
        <f>-0.215+2.341*W468-1.438*X468</f>
        <v>-0.40929979006700012</v>
      </c>
      <c r="AE468">
        <f>-2.429+1.433*W468-Q468+1.761*O468</f>
        <v>0.31210135429100028</v>
      </c>
      <c r="AF468">
        <f>2.471*W468-0.917*Q468+1.48*O468-2.027</f>
        <v>-1.5994972958000009E-2</v>
      </c>
      <c r="AG468">
        <f>-0.192+0.397*W468-1.615*X468</f>
        <v>0.21676522062000003</v>
      </c>
      <c r="AH468">
        <f>-1.166-0.597*Q468-2.065*R468+1.443*O468</f>
        <v>0.24320347847500012</v>
      </c>
      <c r="AI468">
        <f>-2.371+1.433*W468-0.996*Q468+1.696*O468</f>
        <v>0.28118350498699995</v>
      </c>
      <c r="AJ468">
        <f>-0.19-4.841*R468+3.333*S468-1.523*T468+0.147*U468+1.173*O468-1.142*N468+0.553*P468</f>
        <v>0.14671103844800032</v>
      </c>
      <c r="AK468" s="6">
        <f>V468-AG468</f>
        <v>-0.49809748562000006</v>
      </c>
      <c r="AL468" s="6">
        <f>V468-AH468</f>
        <v>-0.5245357434750002</v>
      </c>
      <c r="AM468" s="6">
        <f>V468-AI468</f>
        <v>-0.56251576998700004</v>
      </c>
      <c r="AN468" s="6">
        <f>V468-AJ468</f>
        <v>-0.42804330344800035</v>
      </c>
      <c r="AO468">
        <f t="shared" si="46"/>
        <v>-0.11762152402800002</v>
      </c>
      <c r="AP468">
        <f>Y468-AH468</f>
        <v>2.7527158929999684E-2</v>
      </c>
      <c r="AQ468">
        <f t="shared" si="47"/>
        <v>3.0917849304000322E-2</v>
      </c>
      <c r="AR468">
        <f>AA468-AJ468</f>
        <v>7.995710062999789E-3</v>
      </c>
      <c r="AS468" s="5">
        <f>V468-Y468</f>
        <v>-0.55206290240499989</v>
      </c>
      <c r="AT468" s="5"/>
      <c r="AU468" s="5">
        <f>V468-Z468</f>
        <v>-3.8190947779104673E-2</v>
      </c>
      <c r="AV468" s="5"/>
      <c r="AW468" s="5">
        <f>V468-AA468</f>
        <v>-0.43603901351100016</v>
      </c>
      <c r="AX468" s="5"/>
      <c r="AY468" s="5">
        <f>V468-AB468</f>
        <v>-0.28862451059363536</v>
      </c>
      <c r="AZ468" s="5"/>
      <c r="BA468" s="5">
        <f>V468-AC468</f>
        <v>-0.38047596159200003</v>
      </c>
      <c r="BB468" s="5"/>
      <c r="BC468" s="5">
        <f>V468-AD468</f>
        <v>0.1279675250670001</v>
      </c>
      <c r="BD468" s="5"/>
      <c r="BE468" s="5">
        <f>V468-AE468</f>
        <v>-0.59343361929100036</v>
      </c>
      <c r="BF468" s="5"/>
      <c r="BG468" s="5">
        <f>V468-AF468</f>
        <v>-0.26533729204200002</v>
      </c>
      <c r="BM468" s="6"/>
    </row>
    <row r="469" spans="1:65" x14ac:dyDescent="0.15">
      <c r="A469">
        <v>3963</v>
      </c>
      <c r="B469">
        <v>0</v>
      </c>
      <c r="C469">
        <v>5.7949805951502285E-3</v>
      </c>
      <c r="D469" t="s">
        <v>23</v>
      </c>
      <c r="E469">
        <v>0.1</v>
      </c>
      <c r="F469">
        <v>0.31495200000000001</v>
      </c>
      <c r="G469">
        <v>20.761792</v>
      </c>
      <c r="H469">
        <v>0.73206599999999999</v>
      </c>
      <c r="I469">
        <v>1.4578</v>
      </c>
      <c r="J469">
        <f t="shared" si="42"/>
        <v>-2.3025850929940455</v>
      </c>
      <c r="K469">
        <f t="shared" si="43"/>
        <v>-1.1553350327200418</v>
      </c>
      <c r="L469">
        <f t="shared" si="44"/>
        <v>3.0331143744182016</v>
      </c>
      <c r="M469">
        <f t="shared" si="45"/>
        <v>-0.31188460515092248</v>
      </c>
      <c r="N469" s="1">
        <v>-0.50175562900000004</v>
      </c>
      <c r="O469" s="1">
        <v>1.3172648360000001</v>
      </c>
      <c r="P469" s="1">
        <v>-0.135449763</v>
      </c>
      <c r="Q469" s="1">
        <v>-1</v>
      </c>
      <c r="R469" s="1">
        <v>0.31750869999999998</v>
      </c>
      <c r="S469" s="1">
        <v>0.10081177400000001</v>
      </c>
      <c r="T469" s="1">
        <v>3.2008614999999997E-2</v>
      </c>
      <c r="U469" s="1">
        <v>1.0163014E-2</v>
      </c>
      <c r="V469" s="1">
        <v>0.16369794600000001</v>
      </c>
      <c r="W469" s="1">
        <v>-0.16590288</v>
      </c>
      <c r="X469" s="1">
        <v>-0.49824437100000002</v>
      </c>
      <c r="Y469">
        <f>-1.23-0.609*Q469-2.054*R469+1.501*O469</f>
        <v>0.70405164903600004</v>
      </c>
      <c r="Z469">
        <f>LOG(EXP(-2.885-0.575*J469+1.475*L469-6.802*R469))</f>
        <v>0.3270827886578227</v>
      </c>
      <c r="AA469">
        <f>-0.206-4.187*R469+0.706*S469+2.293*T469-1.682*U469+1.177*O469-1.111*N469+0.549*P469</f>
        <v>0.62557504609500025</v>
      </c>
      <c r="AB469">
        <f>LOG10(EXP(-0.74-4.93*R469-19.91*S469+43.75*T469-30.12*U469-1.3*K469+1.04*L469+0.68*M469))</f>
        <v>0.53247959321411598</v>
      </c>
      <c r="AC469">
        <f>-0.391+0.23*W469-1.722*X469</f>
        <v>0.42881914446200003</v>
      </c>
      <c r="AD469">
        <f>-0.215+2.341*W469-1.438*X469</f>
        <v>0.11309676341800001</v>
      </c>
      <c r="AE469">
        <f>-2.429+1.433*W469-Q469+1.761*O469</f>
        <v>0.65296454915600055</v>
      </c>
      <c r="AF469">
        <f>2.471*W469-0.917*Q469+1.48*O469-2.027</f>
        <v>0.42960594080000014</v>
      </c>
      <c r="AG469">
        <f>-0.192+0.397*W469-1.615*X469</f>
        <v>0.54680121580500007</v>
      </c>
      <c r="AH469">
        <f>-1.166-0.597*Q469-2.065*R469+1.443*O469</f>
        <v>0.6761576928480002</v>
      </c>
      <c r="AI469">
        <f>-2.371+1.433*W469-0.996*Q469+1.696*O469</f>
        <v>0.6213423348160001</v>
      </c>
      <c r="AJ469">
        <f>-0.19-4.841*R469+3.333*S469-1.523*T469+0.147*U469+1.173*O469-1.142*N469+0.553*P469</f>
        <v>0.60494373046200034</v>
      </c>
      <c r="AK469" s="6">
        <f>V469-AG469</f>
        <v>-0.38310326980500009</v>
      </c>
      <c r="AL469" s="6">
        <f>V469-AH469</f>
        <v>-0.51245974684800022</v>
      </c>
      <c r="AM469" s="6">
        <f>V469-AI469</f>
        <v>-0.45764438881600011</v>
      </c>
      <c r="AN469" s="6">
        <f>V469-AJ469</f>
        <v>-0.44124578446200036</v>
      </c>
      <c r="AO469">
        <f t="shared" si="46"/>
        <v>-0.11798207134300004</v>
      </c>
      <c r="AP469">
        <f>Y469-AH469</f>
        <v>2.7893956187999835E-2</v>
      </c>
      <c r="AQ469">
        <f t="shared" si="47"/>
        <v>3.1622214340000454E-2</v>
      </c>
      <c r="AR469">
        <f>AA469-AJ469</f>
        <v>2.0631315632999914E-2</v>
      </c>
      <c r="AS469" s="5">
        <f>V469-Y469</f>
        <v>-0.54035370303600005</v>
      </c>
      <c r="AT469" s="5"/>
      <c r="AU469" s="5">
        <f>V469-Z469</f>
        <v>-0.16338484265782269</v>
      </c>
      <c r="AV469" s="5"/>
      <c r="AW469" s="5">
        <f>V469-AA469</f>
        <v>-0.46187710009500027</v>
      </c>
      <c r="AX469" s="5"/>
      <c r="AY469" s="5">
        <f>V469-AB469</f>
        <v>-0.36878164721411599</v>
      </c>
      <c r="AZ469" s="5"/>
      <c r="BA469" s="5">
        <f>V469-AC469</f>
        <v>-0.265121198462</v>
      </c>
      <c r="BB469" s="5"/>
      <c r="BC469" s="5">
        <f>V469-AD469</f>
        <v>5.0601182581999998E-2</v>
      </c>
      <c r="BD469" s="5"/>
      <c r="BE469" s="5">
        <f>V469-AE469</f>
        <v>-0.48926660315600057</v>
      </c>
      <c r="BF469" s="5"/>
      <c r="BG469" s="5">
        <f>V469-AF469</f>
        <v>-0.26590799480000016</v>
      </c>
      <c r="BM469" s="6"/>
    </row>
    <row r="470" spans="1:65" x14ac:dyDescent="0.15">
      <c r="A470">
        <v>3963</v>
      </c>
      <c r="B470">
        <v>0</v>
      </c>
      <c r="C470">
        <v>5.7949805951502285E-3</v>
      </c>
      <c r="D470" t="s">
        <v>23</v>
      </c>
      <c r="E470">
        <v>0.2</v>
      </c>
      <c r="F470">
        <v>0.31495200000000001</v>
      </c>
      <c r="G470">
        <v>20.761792</v>
      </c>
      <c r="H470">
        <v>0.73206599999999999</v>
      </c>
      <c r="I470">
        <v>0.21489999999999998</v>
      </c>
      <c r="J470">
        <f t="shared" si="42"/>
        <v>-1.6094379124341003</v>
      </c>
      <c r="K470">
        <f t="shared" si="43"/>
        <v>-1.1553350327200418</v>
      </c>
      <c r="L470">
        <f t="shared" si="44"/>
        <v>3.0331143744182016</v>
      </c>
      <c r="M470">
        <f t="shared" si="45"/>
        <v>-0.31188460515092248</v>
      </c>
      <c r="N470" s="1">
        <v>-0.50175562900000004</v>
      </c>
      <c r="O470" s="1">
        <v>1.3172648360000001</v>
      </c>
      <c r="P470" s="1">
        <v>-0.135449763</v>
      </c>
      <c r="Q470" s="1">
        <v>-0.69897000399999998</v>
      </c>
      <c r="R470" s="1">
        <v>0.63501739899999998</v>
      </c>
      <c r="S470" s="1">
        <v>0.40324709800000003</v>
      </c>
      <c r="T470" s="1">
        <v>0.256068923</v>
      </c>
      <c r="U470" s="1">
        <v>0.162608222</v>
      </c>
      <c r="V470" s="1">
        <v>-0.66776358499999999</v>
      </c>
      <c r="W470" s="1">
        <v>-0.43772783900000001</v>
      </c>
      <c r="X470" s="1">
        <v>-0.197214375</v>
      </c>
      <c r="Y470">
        <f>-1.23-0.609*Q470-2.054*R470+1.501*O470</f>
        <v>-0.1314384862739999</v>
      </c>
      <c r="Z470">
        <f>LOG(EXP(-2.885-0.575*J470+1.475*L470-6.802*R470))</f>
        <v>-0.78395271973829783</v>
      </c>
      <c r="AA470">
        <f>-0.206-4.187*R470+0.706*S470+2.293*T470-1.682*U470+1.177*O470-1.111*N470+0.549*P470</f>
        <v>-0.23295709148599972</v>
      </c>
      <c r="AB470">
        <f>LOG10(EXP(-0.74-4.93*R470-19.91*S470+43.75*T470-30.12*U470-1.3*K470+1.04*L470+0.68*M470))</f>
        <v>-0.49932434927590225</v>
      </c>
      <c r="AC470">
        <f>-0.391+0.23*W470-1.722*X470</f>
        <v>-0.15207424922000001</v>
      </c>
      <c r="AD470">
        <f>-0.215+2.341*W470-1.438*X470</f>
        <v>-0.95612659984900028</v>
      </c>
      <c r="AE470">
        <f>-2.429+1.433*W470-Q470+1.761*O470</f>
        <v>-3.7590613090999536E-2</v>
      </c>
      <c r="AF470">
        <f>2.471*W470-0.917*Q470+1.48*O470-2.027</f>
        <v>-0.51811803922100008</v>
      </c>
      <c r="AG470">
        <f>-0.192+0.397*W470-1.615*X470</f>
        <v>-4.7276736458000013E-2</v>
      </c>
      <c r="AH470">
        <f>-1.166-0.597*Q470-2.065*R470+1.443*O470</f>
        <v>-0.15921267819899998</v>
      </c>
      <c r="AI470">
        <f>-2.371+1.433*W470-0.996*Q470+1.696*O470</f>
        <v>-6.8008707446999939E-2</v>
      </c>
      <c r="AJ470">
        <f>-0.19-4.841*R470+3.333*S470-1.523*T470+0.147*U470+1.173*O470-1.142*N470+0.553*P470</f>
        <v>-0.24293335001299937</v>
      </c>
      <c r="AK470" s="6">
        <f>V470-AG470</f>
        <v>-0.62048684854199998</v>
      </c>
      <c r="AL470" s="6">
        <f>V470-AH470</f>
        <v>-0.50855090680100001</v>
      </c>
      <c r="AM470" s="6">
        <f>V470-AI470</f>
        <v>-0.59975487755300005</v>
      </c>
      <c r="AN470" s="6">
        <f>V470-AJ470</f>
        <v>-0.42483023498700062</v>
      </c>
      <c r="AO470">
        <f t="shared" si="46"/>
        <v>-0.104797512762</v>
      </c>
      <c r="AP470">
        <f>Y470-AH470</f>
        <v>2.777419192500008E-2</v>
      </c>
      <c r="AQ470">
        <f t="shared" si="47"/>
        <v>3.0418094356000402E-2</v>
      </c>
      <c r="AR470">
        <f>AA470-AJ470</f>
        <v>9.976258526999654E-3</v>
      </c>
      <c r="AS470" s="5">
        <f>V470-Y470</f>
        <v>-0.53632509872600009</v>
      </c>
      <c r="AT470" s="5"/>
      <c r="AU470" s="5">
        <f>V470-Z470</f>
        <v>0.11618913473829784</v>
      </c>
      <c r="AV470" s="5"/>
      <c r="AW470" s="5">
        <f>V470-AA470</f>
        <v>-0.43480649351400025</v>
      </c>
      <c r="AX470" s="5"/>
      <c r="AY470" s="5">
        <f>V470-AB470</f>
        <v>-0.16843923572409775</v>
      </c>
      <c r="AZ470" s="5"/>
      <c r="BA470" s="5">
        <f>V470-AC470</f>
        <v>-0.51568933577999998</v>
      </c>
      <c r="BB470" s="5"/>
      <c r="BC470" s="5">
        <f>V470-AD470</f>
        <v>0.28836301484900029</v>
      </c>
      <c r="BD470" s="5"/>
      <c r="BE470" s="5">
        <f>V470-AE470</f>
        <v>-0.63017297190900046</v>
      </c>
      <c r="BF470" s="5"/>
      <c r="BG470" s="5">
        <f>V470-AF470</f>
        <v>-0.14964554577899991</v>
      </c>
      <c r="BM470" s="6"/>
    </row>
    <row r="471" spans="1:65" x14ac:dyDescent="0.15">
      <c r="A471">
        <v>3963</v>
      </c>
      <c r="B471">
        <v>0</v>
      </c>
      <c r="C471">
        <v>5.7949805951502285E-3</v>
      </c>
      <c r="D471" t="s">
        <v>24</v>
      </c>
      <c r="E471">
        <v>0.02</v>
      </c>
      <c r="F471">
        <v>7.6808000000000001E-2</v>
      </c>
      <c r="G471">
        <v>4.3019749999999997</v>
      </c>
      <c r="H471">
        <v>6.6439999999999999E-2</v>
      </c>
      <c r="I471">
        <v>0.46610000000000001</v>
      </c>
      <c r="J471">
        <f t="shared" si="42"/>
        <v>-3.912023005428146</v>
      </c>
      <c r="K471">
        <f t="shared" si="43"/>
        <v>-2.5664464775868145</v>
      </c>
      <c r="L471">
        <f t="shared" si="44"/>
        <v>1.4590742195780717</v>
      </c>
      <c r="M471">
        <f t="shared" si="45"/>
        <v>-2.7114559942370429</v>
      </c>
      <c r="N471" s="1">
        <v>-1.114593543</v>
      </c>
      <c r="O471" s="1">
        <v>0.63366788200000002</v>
      </c>
      <c r="P471" s="1">
        <v>-1.177570376</v>
      </c>
      <c r="Q471" s="1">
        <v>-1.698970004</v>
      </c>
      <c r="R471" s="1">
        <v>0.260389543</v>
      </c>
      <c r="S471" s="1">
        <v>6.7802714E-2</v>
      </c>
      <c r="T471" s="1">
        <v>1.7655118000000001E-2</v>
      </c>
      <c r="U471" s="1">
        <v>4.5972080000000002E-3</v>
      </c>
      <c r="V471" s="1">
        <v>-0.33152089699999998</v>
      </c>
      <c r="W471" s="1">
        <v>-0.130996957</v>
      </c>
      <c r="X471" s="1">
        <v>-0.58437646099999996</v>
      </c>
      <c r="Y471">
        <f>-1.23-0.609*Q471-2.054*R471+1.501*O471</f>
        <v>0.22096810199599992</v>
      </c>
      <c r="Z471">
        <f>LOG(EXP(-2.885-0.575*J471+1.475*L471-6.802*R471))</f>
        <v>-0.11058091631961167</v>
      </c>
      <c r="AA471">
        <f>-0.206-4.187*R471+0.706*S471+2.293*T471-1.682*U471+1.177*O471-1.111*N471+0.549*P471</f>
        <v>0.12202276822399982</v>
      </c>
      <c r="AB471">
        <f>LOG10(EXP(-0.74-4.93*R471-19.91*S471+43.75*T471-30.12*U471-1.3*K471+1.04*L471+0.68*M471))</f>
        <v>0.11738917218533522</v>
      </c>
      <c r="AC471">
        <f>-0.391+0.23*W471-1.722*X471</f>
        <v>0.58516696573199978</v>
      </c>
      <c r="AD471">
        <f>-0.215+2.341*W471-1.438*X471</f>
        <v>0.31866947458099981</v>
      </c>
      <c r="AE471">
        <f>-2.429+1.433*W471-Q471+1.761*O471</f>
        <v>0.1981405048210001</v>
      </c>
      <c r="AF471">
        <f>2.471*W471-0.917*Q471+1.48*O471-2.027</f>
        <v>0.14509047828099986</v>
      </c>
      <c r="AG471">
        <f>-0.192+0.397*W471-1.615*X471</f>
        <v>0.69976219258599981</v>
      </c>
      <c r="AH471">
        <f>-1.166-0.597*Q471-2.065*R471+1.443*O471</f>
        <v>0.22496343981900024</v>
      </c>
      <c r="AI471">
        <f>-2.371+1.433*W471-0.996*Q471+1.696*O471</f>
        <v>0.20815621247500005</v>
      </c>
      <c r="AJ471">
        <f>-0.19-4.841*R471+3.333*S471-1.523*T471+0.147*U471+1.173*O471-1.142*N471+0.553*P471</f>
        <v>0.11418954672499981</v>
      </c>
      <c r="AK471" s="6">
        <f>V471-AG471</f>
        <v>-1.0312830895859997</v>
      </c>
      <c r="AL471" s="6">
        <f>V471-AH471</f>
        <v>-0.55648433681900022</v>
      </c>
      <c r="AM471" s="6">
        <f>V471-AI471</f>
        <v>-0.53967710947500003</v>
      </c>
      <c r="AN471" s="6">
        <f>V471-AJ471</f>
        <v>-0.44571044372499979</v>
      </c>
      <c r="AO471">
        <f t="shared" si="46"/>
        <v>-0.11459522685400003</v>
      </c>
      <c r="AP471">
        <f>Y471-AH471</f>
        <v>-3.9953378230003223E-3</v>
      </c>
      <c r="AQ471">
        <f t="shared" si="47"/>
        <v>-1.001570765399995E-2</v>
      </c>
      <c r="AR471">
        <f>AA471-AJ471</f>
        <v>7.8332214990000093E-3</v>
      </c>
      <c r="AS471" s="5">
        <f>V471-Y471</f>
        <v>-0.5524889989959999</v>
      </c>
      <c r="AT471" s="5"/>
      <c r="AU471" s="5">
        <f>V471-Z471</f>
        <v>-0.22093998068038831</v>
      </c>
      <c r="AV471" s="5"/>
      <c r="AW471" s="5">
        <f>V471-AA471</f>
        <v>-0.4535436652239998</v>
      </c>
      <c r="AX471" s="5"/>
      <c r="AY471" s="5">
        <f>V471-AB471</f>
        <v>-0.44891006918533521</v>
      </c>
      <c r="AZ471" s="5"/>
      <c r="BA471" s="5">
        <f>V471-AC471</f>
        <v>-0.91668786273199976</v>
      </c>
      <c r="BB471" s="5"/>
      <c r="BC471" s="5">
        <f>V471-AD471</f>
        <v>-0.65019037158099979</v>
      </c>
      <c r="BD471" s="5"/>
      <c r="BE471" s="5">
        <f>V471-AE471</f>
        <v>-0.52966140182100008</v>
      </c>
      <c r="BF471" s="5"/>
      <c r="BG471" s="5">
        <f>V471-AF471</f>
        <v>-0.47661137528099984</v>
      </c>
      <c r="BM471" s="6"/>
    </row>
    <row r="472" spans="1:65" x14ac:dyDescent="0.15">
      <c r="A472">
        <v>5989</v>
      </c>
      <c r="B472">
        <v>0</v>
      </c>
      <c r="C472">
        <v>6.2836351346973914E-3</v>
      </c>
      <c r="D472" t="s">
        <v>23</v>
      </c>
      <c r="E472">
        <v>0.02</v>
      </c>
      <c r="F472">
        <v>0.14907200000000001</v>
      </c>
      <c r="G472">
        <v>29.728283999999999</v>
      </c>
      <c r="H472">
        <v>0.98685900000000004</v>
      </c>
      <c r="I472">
        <v>108.233</v>
      </c>
      <c r="J472">
        <f t="shared" si="42"/>
        <v>-3.912023005428146</v>
      </c>
      <c r="K472">
        <f t="shared" si="43"/>
        <v>-1.9033258682740679</v>
      </c>
      <c r="L472">
        <f t="shared" si="44"/>
        <v>3.3920989158688957</v>
      </c>
      <c r="M472">
        <f t="shared" si="45"/>
        <v>-1.3228106896566123E-2</v>
      </c>
      <c r="N472" s="1">
        <v>-0.82660392199999999</v>
      </c>
      <c r="O472" s="1">
        <v>1.473169841</v>
      </c>
      <c r="P472" s="1">
        <v>-5.7448940000000004E-3</v>
      </c>
      <c r="Q472" s="1">
        <v>-1.698970004</v>
      </c>
      <c r="R472" s="1">
        <v>0.13416335700000001</v>
      </c>
      <c r="S472" s="1">
        <v>1.7999806E-2</v>
      </c>
      <c r="T472" s="1">
        <v>2.4149140000000002E-3</v>
      </c>
      <c r="U472" s="1">
        <v>3.2399300000000001E-4</v>
      </c>
      <c r="V472" s="1">
        <v>2.0343596960000001</v>
      </c>
      <c r="W472" s="1">
        <v>-6.2564039000000002E-2</v>
      </c>
      <c r="X472" s="1">
        <v>-0.87236608199999999</v>
      </c>
      <c r="Y472">
        <f>-1.23-0.609*Q472-2.054*R472+1.501*O472</f>
        <v>1.7403291284989999</v>
      </c>
      <c r="Z472">
        <f>LOG(EXP(-2.885-0.575*J472+1.475*L472-6.802*R472))</f>
        <v>1.5005655970008231</v>
      </c>
      <c r="AA472">
        <f>-0.206-4.187*R472+0.706*S472+2.293*T472-1.682*U472+1.177*O472-1.111*N472+0.549*P472</f>
        <v>1.8990822422460001</v>
      </c>
      <c r="AB472">
        <f>LOG10(EXP(-0.74-4.93*R472-19.91*S472+43.75*T472-30.12*U472-1.3*K472+1.04*L472+0.68*M472))</f>
        <v>1.880149286387945</v>
      </c>
      <c r="AC472">
        <f>-0.391+0.23*W472-1.722*X472</f>
        <v>1.096824664234</v>
      </c>
      <c r="AD472">
        <f>-0.215+2.341*W472-1.438*X472</f>
        <v>0.89300001061699996</v>
      </c>
      <c r="AE472">
        <f>-2.429+1.433*W472-Q472+1.761*O472</f>
        <v>1.7745678261140001</v>
      </c>
      <c r="AF472">
        <f>2.471*W472-0.917*Q472+1.48*O472-2.027</f>
        <v>1.5566511179789999</v>
      </c>
      <c r="AG472">
        <f>-0.192+0.397*W472-1.615*X472</f>
        <v>1.1920332989469999</v>
      </c>
      <c r="AH472">
        <f>-1.166-0.597*Q472-2.065*R472+1.443*O472</f>
        <v>1.6970218407460003</v>
      </c>
      <c r="AI472">
        <f>-2.371+1.433*W472-0.996*Q472+1.696*O472</f>
        <v>1.7300159064330001</v>
      </c>
      <c r="AJ472">
        <f>-0.19-4.841*R472+3.333*S472-1.523*T472+0.147*U472+1.173*O472-1.142*N472+0.553*P472</f>
        <v>1.8857112311449997</v>
      </c>
      <c r="AK472" s="6">
        <f>V472-AG472</f>
        <v>0.84232639705300016</v>
      </c>
      <c r="AL472" s="6">
        <f>V472-AH472</f>
        <v>0.33733785525399984</v>
      </c>
      <c r="AM472" s="6">
        <f>V472-AI472</f>
        <v>0.30434378956700003</v>
      </c>
      <c r="AN472" s="6">
        <f>V472-AJ472</f>
        <v>0.14864846485500038</v>
      </c>
      <c r="AO472">
        <f t="shared" si="46"/>
        <v>-9.5208634712999896E-2</v>
      </c>
      <c r="AP472">
        <f>Y472-AH472</f>
        <v>4.3307287752999635E-2</v>
      </c>
      <c r="AQ472">
        <f t="shared" si="47"/>
        <v>4.455191968100003E-2</v>
      </c>
      <c r="AR472">
        <f>AA472-AJ472</f>
        <v>1.3371011101000363E-2</v>
      </c>
      <c r="AS472" s="5">
        <f>V472-Y472</f>
        <v>0.29403056750100021</v>
      </c>
      <c r="AT472" s="5"/>
      <c r="AU472" s="5">
        <f>V472-Z472</f>
        <v>0.53379409899917696</v>
      </c>
      <c r="AV472" s="5"/>
      <c r="AW472" s="5">
        <f>V472-AA472</f>
        <v>0.13527745375400002</v>
      </c>
      <c r="AX472" s="5"/>
      <c r="AY472" s="5">
        <f>V472-AB472</f>
        <v>0.15421040961205512</v>
      </c>
      <c r="AZ472" s="5"/>
      <c r="BA472" s="5">
        <f>V472-AC472</f>
        <v>0.93753503176600006</v>
      </c>
      <c r="BB472" s="5"/>
      <c r="BC472" s="5">
        <f>V472-AD472</f>
        <v>1.1413596853830001</v>
      </c>
      <c r="BD472" s="5"/>
      <c r="BE472" s="5">
        <f>V472-AE472</f>
        <v>0.259791869886</v>
      </c>
      <c r="BF472" s="5"/>
      <c r="BG472" s="5">
        <f>V472-AF472</f>
        <v>0.4777085780210002</v>
      </c>
      <c r="BM472" s="6"/>
    </row>
    <row r="473" spans="1:65" x14ac:dyDescent="0.15">
      <c r="A473">
        <v>5989</v>
      </c>
      <c r="B473">
        <v>0</v>
      </c>
      <c r="C473">
        <v>6.2836351346973914E-3</v>
      </c>
      <c r="D473" t="s">
        <v>23</v>
      </c>
      <c r="E473">
        <v>0.1</v>
      </c>
      <c r="F473">
        <v>0.14907200000000001</v>
      </c>
      <c r="G473">
        <v>29.728283999999999</v>
      </c>
      <c r="H473">
        <v>0.98685900000000004</v>
      </c>
      <c r="I473">
        <v>1.1237999999999999</v>
      </c>
      <c r="J473">
        <f t="shared" si="42"/>
        <v>-2.3025850929940455</v>
      </c>
      <c r="K473">
        <f t="shared" si="43"/>
        <v>-1.9033258682740679</v>
      </c>
      <c r="L473">
        <f t="shared" si="44"/>
        <v>3.3920989158688957</v>
      </c>
      <c r="M473">
        <f t="shared" si="45"/>
        <v>-1.3228106896566123E-2</v>
      </c>
      <c r="N473" s="1">
        <v>-0.82660392199999999</v>
      </c>
      <c r="O473" s="1">
        <v>1.473169841</v>
      </c>
      <c r="P473" s="1">
        <v>-5.7448940000000004E-3</v>
      </c>
      <c r="Q473" s="1">
        <v>-1</v>
      </c>
      <c r="R473" s="1">
        <v>0.67081678700000003</v>
      </c>
      <c r="S473" s="1">
        <v>0.44999516099999998</v>
      </c>
      <c r="T473" s="1">
        <v>0.30186430800000003</v>
      </c>
      <c r="U473" s="1">
        <v>0.202495645</v>
      </c>
      <c r="V473" s="1">
        <v>5.0689027999999997E-2</v>
      </c>
      <c r="W473" s="1">
        <v>-0.48256231999999999</v>
      </c>
      <c r="X473" s="1">
        <v>-0.17339607800000001</v>
      </c>
      <c r="Y473">
        <f>-1.23-0.609*Q473-2.054*R473+1.501*O473</f>
        <v>0.2123702508430001</v>
      </c>
      <c r="Z473">
        <f>LOG(EXP(-2.885-0.575*J473+1.475*L473-6.802*R473))</f>
        <v>-0.48665452547455518</v>
      </c>
      <c r="AA473">
        <f>-0.206-4.187*R473+0.706*S473+2.293*T473-1.682*U473+1.177*O473-1.111*N473+0.549*P473</f>
        <v>0.3036877932439993</v>
      </c>
      <c r="AB473">
        <f>LOG10(EXP(-0.74-4.93*R473-19.91*S473+43.75*T473-30.12*U473-1.3*K473+1.04*L473+0.68*M473))</f>
        <v>4.0813093525277365E-2</v>
      </c>
      <c r="AC473">
        <f>-0.391+0.23*W473-1.722*X473</f>
        <v>-0.20340128728399998</v>
      </c>
      <c r="AD473">
        <f>-0.215+2.341*W473-1.438*X473</f>
        <v>-1.0953348309560003</v>
      </c>
      <c r="AE473">
        <f>-2.429+1.433*W473-Q473+1.761*O473</f>
        <v>0.473740285441</v>
      </c>
      <c r="AF473">
        <f>2.471*W473-0.917*Q473+1.48*O473-2.027</f>
        <v>-0.12212012804000016</v>
      </c>
      <c r="AG473">
        <f>-0.192+0.397*W473-1.615*X473</f>
        <v>-0.10354257506999998</v>
      </c>
      <c r="AH473">
        <f>-1.166-0.597*Q473-2.065*R473+1.443*O473</f>
        <v>0.17154741540800011</v>
      </c>
      <c r="AI473">
        <f>-2.371+1.433*W473-0.996*Q473+1.696*O473</f>
        <v>0.43198424577599992</v>
      </c>
      <c r="AJ473">
        <f>-0.19-4.841*R473+3.333*S473-1.523*T473+0.147*U473+1.173*O473-1.142*N473+0.553*P473</f>
        <v>0.30127030051199971</v>
      </c>
      <c r="AK473" s="6">
        <f>V473-AG473</f>
        <v>0.15423160306999997</v>
      </c>
      <c r="AL473" s="6">
        <f>V473-AH473</f>
        <v>-0.12085838740800012</v>
      </c>
      <c r="AM473" s="6">
        <f>V473-AI473</f>
        <v>-0.38129521777599995</v>
      </c>
      <c r="AN473" s="6">
        <f>V473-AJ473</f>
        <v>-0.25058127251199969</v>
      </c>
      <c r="AO473">
        <f t="shared" si="46"/>
        <v>-9.9858712214000001E-2</v>
      </c>
      <c r="AP473">
        <f>Y473-AH473</f>
        <v>4.0822835434999982E-2</v>
      </c>
      <c r="AQ473">
        <f t="shared" si="47"/>
        <v>4.1756039665000078E-2</v>
      </c>
      <c r="AR473">
        <f>AA473-AJ473</f>
        <v>2.4174927319995931E-3</v>
      </c>
      <c r="AS473" s="5">
        <f>V473-Y473</f>
        <v>-0.1616812228430001</v>
      </c>
      <c r="AT473" s="5"/>
      <c r="AU473" s="5">
        <f>V473-Z473</f>
        <v>0.5373435534745552</v>
      </c>
      <c r="AV473" s="5"/>
      <c r="AW473" s="5">
        <f>V473-AA473</f>
        <v>-0.25299876524399934</v>
      </c>
      <c r="AX473" s="5"/>
      <c r="AY473" s="5">
        <f>V473-AB473</f>
        <v>9.8759344747226321E-3</v>
      </c>
      <c r="AZ473" s="5"/>
      <c r="BA473" s="5">
        <f>V473-AC473</f>
        <v>0.25409031528399995</v>
      </c>
      <c r="BB473" s="5"/>
      <c r="BC473" s="5">
        <f>V473-AD473</f>
        <v>1.1460238589560003</v>
      </c>
      <c r="BD473" s="5"/>
      <c r="BE473" s="5">
        <f>V473-AE473</f>
        <v>-0.42305125744100003</v>
      </c>
      <c r="BF473" s="5"/>
      <c r="BG473" s="5">
        <f>V473-AF473</f>
        <v>0.17280915604000016</v>
      </c>
      <c r="BM473" s="6"/>
    </row>
    <row r="474" spans="1:65" x14ac:dyDescent="0.15">
      <c r="A474">
        <v>5989</v>
      </c>
      <c r="B474">
        <v>0</v>
      </c>
      <c r="C474">
        <v>6.2836351346973914E-3</v>
      </c>
      <c r="D474" t="s">
        <v>24</v>
      </c>
      <c r="E474">
        <v>0.02</v>
      </c>
      <c r="F474">
        <v>0.18280099999999999</v>
      </c>
      <c r="G474">
        <v>21.329896999999999</v>
      </c>
      <c r="H474">
        <v>1.0066120000000001</v>
      </c>
      <c r="I474">
        <v>69.404399999999995</v>
      </c>
      <c r="J474">
        <f t="shared" si="42"/>
        <v>-3.912023005428146</v>
      </c>
      <c r="K474">
        <f t="shared" si="43"/>
        <v>-1.6993571495175317</v>
      </c>
      <c r="L474">
        <f t="shared" si="44"/>
        <v>3.0601097035920874</v>
      </c>
      <c r="M474">
        <f t="shared" si="45"/>
        <v>6.5902366083569353E-3</v>
      </c>
      <c r="N474" s="1">
        <v>-0.738021433</v>
      </c>
      <c r="O474" s="1">
        <v>1.3289887579999999</v>
      </c>
      <c r="P474" s="1">
        <v>2.862103E-3</v>
      </c>
      <c r="Q474" s="1">
        <v>-1.698970004</v>
      </c>
      <c r="R474" s="1">
        <v>0.109408592</v>
      </c>
      <c r="S474" s="1">
        <v>1.197024E-2</v>
      </c>
      <c r="T474" s="1">
        <v>1.3096469999999999E-3</v>
      </c>
      <c r="U474" s="1">
        <v>1.43287E-4</v>
      </c>
      <c r="V474" s="1">
        <v>1.841387004</v>
      </c>
      <c r="W474" s="1">
        <v>-5.0321498999999999E-2</v>
      </c>
      <c r="X474" s="1">
        <v>-0.96094857199999995</v>
      </c>
      <c r="Y474">
        <f>-1.23-0.609*Q474-2.054*R474+1.501*O474</f>
        <v>1.5747596102259998</v>
      </c>
      <c r="Z474">
        <f>LOG(EXP(-2.885-0.575*J474+1.475*L474-6.802*R474))</f>
        <v>1.3610258346893662</v>
      </c>
      <c r="AA474">
        <f>-0.206-4.187*R474+0.706*S474+2.293*T474-1.682*U474+1.177*O474-1.111*N474+0.549*P474</f>
        <v>1.7328521013489997</v>
      </c>
      <c r="AB474">
        <f>LOG10(EXP(-0.74-4.93*R474-19.91*S474+43.75*T474-30.12*U474-1.3*K474+1.04*L474+0.68*M474))</f>
        <v>1.7073979909859565</v>
      </c>
      <c r="AC474">
        <f>-0.391+0.23*W474-1.722*X474</f>
        <v>1.2521794962139998</v>
      </c>
      <c r="AD474">
        <f>-0.215+2.341*W474-1.438*X474</f>
        <v>1.0490414173769997</v>
      </c>
      <c r="AE474">
        <f>-2.429+1.433*W474-Q474+1.761*O474</f>
        <v>1.5382084987710001</v>
      </c>
      <c r="AF474">
        <f>2.471*W474-0.917*Q474+1.48*O474-2.027</f>
        <v>1.3735144314789998</v>
      </c>
      <c r="AG474">
        <f>-0.192+0.397*W474-1.615*X474</f>
        <v>1.3399543086769998</v>
      </c>
      <c r="AH474">
        <f>-1.166-0.597*Q474-2.065*R474+1.443*O474</f>
        <v>1.5400871277020001</v>
      </c>
      <c r="AI474">
        <f>-2.371+1.433*W474-0.996*Q474+1.696*O474</f>
        <v>1.5030283494849996</v>
      </c>
      <c r="AJ474">
        <f>-0.19-4.841*R474+3.333*S474-1.523*T474+0.147*U474+1.173*O474-1.142*N474+0.553*P474</f>
        <v>1.7215833194350001</v>
      </c>
      <c r="AK474" s="6">
        <f>V474-AG474</f>
        <v>0.50143269532300017</v>
      </c>
      <c r="AL474" s="6">
        <f>V474-AH474</f>
        <v>0.30129987629799992</v>
      </c>
      <c r="AM474" s="6">
        <f>V474-AI474</f>
        <v>0.33835865451500036</v>
      </c>
      <c r="AN474" s="6">
        <f>V474-AJ474</f>
        <v>0.1198036845649999</v>
      </c>
      <c r="AO474">
        <f t="shared" si="46"/>
        <v>-8.7774812463000007E-2</v>
      </c>
      <c r="AP474">
        <f>Y474-AH474</f>
        <v>3.4672482523999681E-2</v>
      </c>
      <c r="AQ474">
        <f t="shared" si="47"/>
        <v>3.5180149286000439E-2</v>
      </c>
      <c r="AR474">
        <f>AA474-AJ474</f>
        <v>1.1268781913999604E-2</v>
      </c>
      <c r="AS474" s="5">
        <f>V474-Y474</f>
        <v>0.26662739377400024</v>
      </c>
      <c r="AT474" s="5"/>
      <c r="AU474" s="5">
        <f>V474-Z474</f>
        <v>0.48036116931063377</v>
      </c>
      <c r="AV474" s="5"/>
      <c r="AW474" s="5">
        <f>V474-AA474</f>
        <v>0.1085349026510003</v>
      </c>
      <c r="AX474" s="5"/>
      <c r="AY474" s="5">
        <f>V474-AB474</f>
        <v>0.13398901301404353</v>
      </c>
      <c r="AZ474" s="5"/>
      <c r="BA474" s="5">
        <f>V474-AC474</f>
        <v>0.58920750778600017</v>
      </c>
      <c r="BB474" s="5"/>
      <c r="BC474" s="5">
        <f>V474-AD474</f>
        <v>0.79234558662300025</v>
      </c>
      <c r="BD474" s="5"/>
      <c r="BE474" s="5">
        <f>V474-AE474</f>
        <v>0.30317850522899992</v>
      </c>
      <c r="BF474" s="5"/>
      <c r="BG474" s="5">
        <f>V474-AF474</f>
        <v>0.46787257252100023</v>
      </c>
      <c r="BM474" s="6"/>
    </row>
    <row r="475" spans="1:65" x14ac:dyDescent="0.15">
      <c r="A475">
        <v>5989</v>
      </c>
      <c r="B475">
        <v>0</v>
      </c>
      <c r="C475">
        <v>6.2836351346973914E-3</v>
      </c>
      <c r="D475" t="s">
        <v>24</v>
      </c>
      <c r="E475">
        <v>0.15</v>
      </c>
      <c r="F475">
        <v>0.18280099999999999</v>
      </c>
      <c r="G475">
        <v>21.329896999999999</v>
      </c>
      <c r="H475">
        <v>1.0066120000000001</v>
      </c>
      <c r="I475">
        <v>0.2767</v>
      </c>
      <c r="J475">
        <f t="shared" si="42"/>
        <v>-1.8971199848858813</v>
      </c>
      <c r="K475">
        <f t="shared" si="43"/>
        <v>-1.6993571495175317</v>
      </c>
      <c r="L475">
        <f t="shared" si="44"/>
        <v>3.0601097035920874</v>
      </c>
      <c r="M475">
        <f t="shared" si="45"/>
        <v>6.5902366083569353E-3</v>
      </c>
      <c r="N475" s="1">
        <v>-0.738021433</v>
      </c>
      <c r="O475" s="1">
        <v>1.3289887579999999</v>
      </c>
      <c r="P475" s="1">
        <v>2.862103E-3</v>
      </c>
      <c r="Q475" s="1">
        <v>-0.823908741</v>
      </c>
      <c r="R475" s="1">
        <v>0.82056443899999998</v>
      </c>
      <c r="S475" s="1">
        <v>0.67332599800000004</v>
      </c>
      <c r="T475" s="1">
        <v>0.55250737000000005</v>
      </c>
      <c r="U475" s="1">
        <v>0.45336789999999999</v>
      </c>
      <c r="V475" s="1">
        <v>-0.55799084099999996</v>
      </c>
      <c r="W475" s="1">
        <v>-0.74609148300000006</v>
      </c>
      <c r="X475" s="1">
        <v>-8.5887307999999996E-2</v>
      </c>
      <c r="Y475">
        <f>-1.23-0.609*Q475-2.054*R475+1.501*O475</f>
        <v>-0.41886680867899995</v>
      </c>
      <c r="Z475">
        <f>LOG(EXP(-2.885-0.575*J475+1.475*L475-6.802*R475))</f>
        <v>-1.2429393027333777</v>
      </c>
      <c r="AA475">
        <f>-0.206-4.187*R475+0.706*S475+2.293*T475-1.682*U475+1.177*O475-1.111*N475+0.549*P475</f>
        <v>-0.27626768511899968</v>
      </c>
      <c r="AB475">
        <f>LOG10(EXP(-0.74-4.93*R475-19.91*S475+43.75*T475-30.12*U475-1.3*K475+1.04*L475+0.68*M475))</f>
        <v>-0.98949101810833506</v>
      </c>
      <c r="AC475">
        <f>-0.391+0.23*W475-1.722*X475</f>
        <v>-0.41470309671399996</v>
      </c>
      <c r="AD475">
        <f>-0.215+2.341*W475-1.438*X475</f>
        <v>-1.8380942127990003</v>
      </c>
      <c r="AE475">
        <f>-2.429+1.433*W475-Q475+1.761*O475</f>
        <v>-0.33389115130100011</v>
      </c>
      <c r="AF475">
        <f>2.471*W475-0.917*Q475+1.48*O475-2.027</f>
        <v>-1.1481643771560004</v>
      </c>
      <c r="AG475">
        <f>-0.192+0.397*W475-1.615*X475</f>
        <v>-0.34949031633100003</v>
      </c>
      <c r="AH475">
        <f>-1.166-0.597*Q475-2.065*R475+1.443*O475</f>
        <v>-0.45086127036399981</v>
      </c>
      <c r="AI475">
        <f>-2.371+1.433*W475-0.996*Q475+1.696*O475</f>
        <v>-0.36557105553500069</v>
      </c>
      <c r="AJ475">
        <f>-0.19-4.841*R475+3.333*S475-1.523*T475+0.147*U475+1.173*O475-1.142*N475+0.553*P475</f>
        <v>-0.28967350849599988</v>
      </c>
      <c r="AK475" s="6">
        <f>V475-AG475</f>
        <v>-0.20850052466899993</v>
      </c>
      <c r="AL475" s="6">
        <f>V475-AH475</f>
        <v>-0.10712957063600015</v>
      </c>
      <c r="AM475" s="6">
        <f>V475-AI475</f>
        <v>-0.19241978546499927</v>
      </c>
      <c r="AN475" s="6">
        <f>V475-AJ475</f>
        <v>-0.26831733250400008</v>
      </c>
      <c r="AO475">
        <f t="shared" si="46"/>
        <v>-6.5212780382999935E-2</v>
      </c>
      <c r="AP475">
        <f>Y475-AH475</f>
        <v>3.1994461684999864E-2</v>
      </c>
      <c r="AQ475">
        <f t="shared" si="47"/>
        <v>3.1679904234000578E-2</v>
      </c>
      <c r="AR475">
        <f>AA475-AJ475</f>
        <v>1.3405823377000192E-2</v>
      </c>
      <c r="AS475" s="5">
        <f>V475-Y475</f>
        <v>-0.13912403232100001</v>
      </c>
      <c r="AT475" s="5"/>
      <c r="AU475" s="5">
        <f>V475-Z475</f>
        <v>0.68494846173337776</v>
      </c>
      <c r="AV475" s="5"/>
      <c r="AW475" s="5">
        <f>V475-AA475</f>
        <v>-0.28172315588100028</v>
      </c>
      <c r="AX475" s="5"/>
      <c r="AY475" s="5">
        <f>V475-AB475</f>
        <v>0.4315001771083351</v>
      </c>
      <c r="AZ475" s="5"/>
      <c r="BA475" s="5">
        <f>V475-AC475</f>
        <v>-0.143287744286</v>
      </c>
      <c r="BB475" s="5"/>
      <c r="BC475" s="5">
        <f>V475-AD475</f>
        <v>1.2801033717990005</v>
      </c>
      <c r="BD475" s="5"/>
      <c r="BE475" s="5">
        <f>V475-AE475</f>
        <v>-0.22409968969899985</v>
      </c>
      <c r="BF475" s="5"/>
      <c r="BG475" s="5">
        <f>V475-AF475</f>
        <v>0.59017353615600043</v>
      </c>
      <c r="BM475" s="6"/>
    </row>
    <row r="476" spans="1:65" x14ac:dyDescent="0.15">
      <c r="A476">
        <v>5989</v>
      </c>
      <c r="B476">
        <v>0</v>
      </c>
      <c r="C476">
        <v>6.2836351346973914E-3</v>
      </c>
      <c r="D476" t="s">
        <v>24</v>
      </c>
      <c r="E476">
        <v>0.1</v>
      </c>
      <c r="F476">
        <v>0.18280099999999999</v>
      </c>
      <c r="G476">
        <v>21.329896999999999</v>
      </c>
      <c r="H476">
        <v>1.0066120000000001</v>
      </c>
      <c r="I476">
        <v>2.1486999999999998</v>
      </c>
      <c r="J476">
        <f t="shared" si="42"/>
        <v>-2.3025850929940455</v>
      </c>
      <c r="K476">
        <f t="shared" si="43"/>
        <v>-1.6993571495175317</v>
      </c>
      <c r="L476">
        <f t="shared" si="44"/>
        <v>3.0601097035920874</v>
      </c>
      <c r="M476">
        <f t="shared" si="45"/>
        <v>6.5902366083569353E-3</v>
      </c>
      <c r="N476" s="1">
        <v>-0.738021433</v>
      </c>
      <c r="O476" s="1">
        <v>1.3289887579999999</v>
      </c>
      <c r="P476" s="1">
        <v>2.862103E-3</v>
      </c>
      <c r="Q476" s="1">
        <v>-1</v>
      </c>
      <c r="R476" s="1">
        <v>0.547042959</v>
      </c>
      <c r="S476" s="1">
        <v>0.29925599899999999</v>
      </c>
      <c r="T476" s="1">
        <v>0.16370588699999999</v>
      </c>
      <c r="U476" s="1">
        <v>8.9554152999999997E-2</v>
      </c>
      <c r="V476" s="1">
        <v>0.33217578399999997</v>
      </c>
      <c r="W476" s="1">
        <v>-0.34394298499999998</v>
      </c>
      <c r="X476" s="1">
        <v>-0.261978567</v>
      </c>
      <c r="Y476">
        <f>-1.23-0.609*Q476-2.054*R476+1.501*O476</f>
        <v>0.25018588797200003</v>
      </c>
      <c r="Z476">
        <f>LOG(EXP(-2.885-0.575*J476+1.475*L476-6.802*R476))</f>
        <v>-0.33368493880459643</v>
      </c>
      <c r="AA476">
        <f>-0.206-4.187*R476+0.706*S476+2.293*T476-1.682*U476+1.177*O476-1.111*N476+0.549*P476</f>
        <v>0.32528625428199998</v>
      </c>
      <c r="AB476">
        <f>LOG10(EXP(-0.74-4.93*R476-19.91*S476+43.75*T476-30.12*U476-1.3*K476+1.04*L476+0.68*M476))</f>
        <v>0.20229979267630455</v>
      </c>
      <c r="AC476">
        <f>-0.391+0.23*W476-1.722*X476</f>
        <v>-1.8979794175999987E-2</v>
      </c>
      <c r="AD476">
        <f>-0.215+2.341*W476-1.438*X476</f>
        <v>-0.64344534853899993</v>
      </c>
      <c r="AE476">
        <f>-2.429+1.433*W476-Q476+1.761*O476</f>
        <v>0.41847890533300003</v>
      </c>
      <c r="AF476">
        <f>2.471*W476-0.917*Q476+1.48*O476-2.027</f>
        <v>7.0202459049997223E-3</v>
      </c>
      <c r="AG476">
        <f>-0.192+0.397*W476-1.615*X476</f>
        <v>9.4550020660000011E-2</v>
      </c>
      <c r="AH476">
        <f>-1.166-0.597*Q476-2.065*R476+1.443*O476</f>
        <v>0.2190870674590002</v>
      </c>
      <c r="AI476">
        <f>-2.371+1.433*W476-0.996*Q476+1.696*O476</f>
        <v>0.38609463606299954</v>
      </c>
      <c r="AJ476">
        <f>-0.19-4.841*R476+3.333*S476-1.523*T476+0.147*U476+1.173*O476-1.142*N476+0.553*P476</f>
        <v>0.32633270731700009</v>
      </c>
      <c r="AK476" s="6">
        <f>V476-AG476</f>
        <v>0.23762576333999996</v>
      </c>
      <c r="AL476" s="6">
        <f>V476-AH476</f>
        <v>0.11308871654099978</v>
      </c>
      <c r="AM476" s="6">
        <f>V476-AI476</f>
        <v>-5.3918852062999567E-2</v>
      </c>
      <c r="AN476" s="6">
        <f>V476-AJ476</f>
        <v>5.8430766829998815E-3</v>
      </c>
      <c r="AO476">
        <f t="shared" si="46"/>
        <v>-0.113529814836</v>
      </c>
      <c r="AP476">
        <f>Y476-AH476</f>
        <v>3.1098820512999836E-2</v>
      </c>
      <c r="AQ476">
        <f t="shared" si="47"/>
        <v>3.2384269270000487E-2</v>
      </c>
      <c r="AR476">
        <f>AA476-AJ476</f>
        <v>-1.0464530350001167E-3</v>
      </c>
      <c r="AS476" s="5">
        <f>V476-Y476</f>
        <v>8.1989896027999942E-2</v>
      </c>
      <c r="AT476" s="5"/>
      <c r="AU476" s="5">
        <f>V476-Z476</f>
        <v>0.66586072280459641</v>
      </c>
      <c r="AV476" s="5"/>
      <c r="AW476" s="5">
        <f>V476-AA476</f>
        <v>6.8895297179999981E-3</v>
      </c>
      <c r="AX476" s="5"/>
      <c r="AY476" s="5">
        <f>V476-AB476</f>
        <v>0.12987599132369543</v>
      </c>
      <c r="AZ476" s="5"/>
      <c r="BA476" s="5">
        <f>V476-AC476</f>
        <v>0.35115557817599996</v>
      </c>
      <c r="BB476" s="5"/>
      <c r="BC476" s="5">
        <f>V476-AD476</f>
        <v>0.97562113253899985</v>
      </c>
      <c r="BD476" s="5"/>
      <c r="BE476" s="5">
        <f>V476-AE476</f>
        <v>-8.6303121333000055E-2</v>
      </c>
      <c r="BF476" s="5"/>
      <c r="BG476" s="5">
        <f>V476-AF476</f>
        <v>0.32515553809500025</v>
      </c>
      <c r="BM476" s="6"/>
    </row>
    <row r="477" spans="1:65" x14ac:dyDescent="0.15">
      <c r="A477">
        <v>9035</v>
      </c>
      <c r="B477">
        <v>0</v>
      </c>
      <c r="C477">
        <v>6.2999190270244896E-3</v>
      </c>
      <c r="D477" t="s">
        <v>24</v>
      </c>
      <c r="E477">
        <v>0.02</v>
      </c>
      <c r="F477">
        <v>0.130103</v>
      </c>
      <c r="G477">
        <v>2.235239</v>
      </c>
      <c r="H477">
        <v>2.9984E-2</v>
      </c>
      <c r="I477">
        <v>0.15640000000000001</v>
      </c>
      <c r="J477">
        <f t="shared" si="42"/>
        <v>-3.912023005428146</v>
      </c>
      <c r="K477">
        <f t="shared" si="43"/>
        <v>-2.0394288345442941</v>
      </c>
      <c r="L477">
        <f t="shared" si="44"/>
        <v>0.80434815747142197</v>
      </c>
      <c r="M477">
        <f t="shared" si="45"/>
        <v>-3.5070913729261255</v>
      </c>
      <c r="N477" s="1">
        <v>-0.885712689</v>
      </c>
      <c r="O477" s="1">
        <v>0.34932396599999999</v>
      </c>
      <c r="P477" s="1">
        <v>-1.5231104310000001</v>
      </c>
      <c r="Q477" s="1">
        <v>-1.698970004</v>
      </c>
      <c r="R477" s="1">
        <v>0.15372435700000001</v>
      </c>
      <c r="S477" s="1">
        <v>2.3631177999999999E-2</v>
      </c>
      <c r="T477" s="1">
        <v>3.6326879999999998E-3</v>
      </c>
      <c r="U477" s="1">
        <v>5.58433E-4</v>
      </c>
      <c r="V477" s="1">
        <v>-0.80576325100000001</v>
      </c>
      <c r="W477" s="1">
        <v>-7.2488157999999997E-2</v>
      </c>
      <c r="X477" s="1">
        <v>-0.81325731499999998</v>
      </c>
      <c r="Y477">
        <f>-1.23-0.609*Q477-2.054*R477+1.501*O477</f>
        <v>1.3258176123999821E-2</v>
      </c>
      <c r="Z477">
        <f>LOG(EXP(-2.885-0.575*J477+1.475*L477-6.802*R477))</f>
        <v>-0.21489165261600518</v>
      </c>
      <c r="AA477">
        <f>-0.206-4.187*R477+0.706*S477+2.293*T477-1.682*U477+1.177*O477-1.111*N477+0.549*P477</f>
        <v>-0.2665763229710002</v>
      </c>
      <c r="AB477">
        <f>LOG10(EXP(-0.74-4.93*R477-19.91*S477+43.75*T477-30.12*U477-1.3*K477+1.04*L477+0.68*M477))</f>
        <v>-0.31412098647846787</v>
      </c>
      <c r="AC477">
        <f>-0.391+0.23*W477-1.722*X477</f>
        <v>0.99275682008999988</v>
      </c>
      <c r="AD477">
        <f>-0.215+2.341*W477-1.438*X477</f>
        <v>0.78476924109199986</v>
      </c>
      <c r="AE477">
        <f>-2.429+1.433*W477-Q477+1.761*O477</f>
        <v>-0.21874602228799966</v>
      </c>
      <c r="AF477">
        <f>2.471*W477-0.917*Q477+1.48*O477-2.027</f>
        <v>-0.13116327507000003</v>
      </c>
      <c r="AG477">
        <f>-0.192+0.397*W477-1.615*X477</f>
        <v>1.092632764999</v>
      </c>
      <c r="AH477">
        <f>-1.166-0.597*Q477-2.065*R477+1.443*O477</f>
        <v>3.4918778121000027E-2</v>
      </c>
      <c r="AI477">
        <f>-2.371+1.433*W477-0.996*Q477+1.696*O477</f>
        <v>-0.1902479600939998</v>
      </c>
      <c r="AJ477">
        <f>-0.19-4.841*R477+3.333*S477-1.523*T477+0.147*U477+1.173*O477-1.142*N477+0.553*P477</f>
        <v>-0.28190655552300037</v>
      </c>
      <c r="AK477" s="6">
        <f>V477-AG477</f>
        <v>-1.8983960159989999</v>
      </c>
      <c r="AL477" s="6">
        <f>V477-AH477</f>
        <v>-0.84068202912099999</v>
      </c>
      <c r="AM477" s="6">
        <f>V477-AI477</f>
        <v>-0.61551529090600021</v>
      </c>
      <c r="AN477" s="6">
        <f>V477-AJ477</f>
        <v>-0.52385669547699965</v>
      </c>
      <c r="AO477">
        <f t="shared" si="46"/>
        <v>-9.9875944909000092E-2</v>
      </c>
      <c r="AP477">
        <f>Y477-AH477</f>
        <v>-2.1660601997000206E-2</v>
      </c>
      <c r="AQ477">
        <f t="shared" si="47"/>
        <v>-2.8498062193999862E-2</v>
      </c>
      <c r="AR477">
        <f>AA477-AJ477</f>
        <v>1.5330232552000167E-2</v>
      </c>
      <c r="AS477" s="5">
        <f>V477-Y477</f>
        <v>-0.81902142712399983</v>
      </c>
      <c r="AT477" s="5"/>
      <c r="AU477" s="5">
        <f>V477-Z477</f>
        <v>-0.59087159838399483</v>
      </c>
      <c r="AV477" s="5"/>
      <c r="AW477" s="5">
        <f>V477-AA477</f>
        <v>-0.53918692802899981</v>
      </c>
      <c r="AX477" s="5"/>
      <c r="AY477" s="5">
        <f>V477-AB477</f>
        <v>-0.49164226452153215</v>
      </c>
      <c r="AZ477" s="5"/>
      <c r="BA477" s="5">
        <f>V477-AC477</f>
        <v>-1.79852007109</v>
      </c>
      <c r="BB477" s="5"/>
      <c r="BC477" s="5">
        <f>V477-AD477</f>
        <v>-1.5905324920919999</v>
      </c>
      <c r="BD477" s="5"/>
      <c r="BE477" s="5">
        <f>V477-AE477</f>
        <v>-0.58701722871200035</v>
      </c>
      <c r="BF477" s="5"/>
      <c r="BG477" s="5">
        <f>V477-AF477</f>
        <v>-0.67459997592999998</v>
      </c>
      <c r="BM477" s="6"/>
    </row>
    <row r="478" spans="1:65" x14ac:dyDescent="0.15">
      <c r="A478">
        <v>3955</v>
      </c>
      <c r="B478">
        <v>0</v>
      </c>
      <c r="C478">
        <v>6.3355755713321903E-3</v>
      </c>
      <c r="D478" t="s">
        <v>23</v>
      </c>
      <c r="E478">
        <v>0.02</v>
      </c>
      <c r="F478">
        <v>5.9242000000000003E-2</v>
      </c>
      <c r="G478">
        <v>4.1497080000000004</v>
      </c>
      <c r="H478">
        <v>4.0836999999999998E-2</v>
      </c>
      <c r="I478">
        <v>0.40449999999999997</v>
      </c>
      <c r="J478">
        <f t="shared" si="42"/>
        <v>-3.912023005428146</v>
      </c>
      <c r="K478">
        <f t="shared" si="43"/>
        <v>-2.8261245291801118</v>
      </c>
      <c r="L478">
        <f t="shared" si="44"/>
        <v>1.4230379703213412</v>
      </c>
      <c r="M478">
        <f t="shared" si="45"/>
        <v>-3.1981667457785101</v>
      </c>
      <c r="N478" s="1">
        <v>-1.2273702879999999</v>
      </c>
      <c r="O478" s="1">
        <v>0.61801753800000003</v>
      </c>
      <c r="P478" s="1">
        <v>-1.3889461700000001</v>
      </c>
      <c r="Q478" s="1">
        <v>-1.698970004</v>
      </c>
      <c r="R478" s="1">
        <v>0.337598326</v>
      </c>
      <c r="S478" s="1">
        <v>0.11397262900000001</v>
      </c>
      <c r="T478" s="1">
        <v>3.8476969E-2</v>
      </c>
      <c r="U478" s="1">
        <v>1.298976E-2</v>
      </c>
      <c r="V478" s="1">
        <v>-0.39308147399999999</v>
      </c>
      <c r="W478" s="1">
        <v>-0.17887857800000001</v>
      </c>
      <c r="X478" s="1">
        <v>-0.471599716</v>
      </c>
      <c r="Y478">
        <f>-1.23-0.609*Q478-2.054*R478+1.501*O478</f>
        <v>3.8890095369999877E-2</v>
      </c>
      <c r="Z478">
        <f>LOG(EXP(-2.885-0.575*J478+1.475*L478-6.802*R478))</f>
        <v>-0.36174540590973558</v>
      </c>
      <c r="AA478">
        <f>-0.206-4.187*R478+0.706*S478+2.293*T478-1.682*U478+1.177*O478-1.111*N478+0.549*P478</f>
        <v>-0.14419701642700034</v>
      </c>
      <c r="AB478">
        <f>LOG10(EXP(-0.74-4.93*R478-19.91*S478+43.75*T478-30.12*U478-1.3*K478+1.04*L478+0.68*M478))</f>
        <v>-0.17470406601042224</v>
      </c>
      <c r="AC478">
        <f>-0.391+0.23*W478-1.722*X478</f>
        <v>0.37995263801200002</v>
      </c>
      <c r="AD478">
        <f>-0.215+2.341*W478-1.438*X478</f>
        <v>4.4405640509999955E-2</v>
      </c>
      <c r="AE478">
        <f>-2.429+1.433*W478-Q478+1.761*O478</f>
        <v>0.10196588614400026</v>
      </c>
      <c r="AF478">
        <f>2.471*W478-0.917*Q478+1.48*O478-2.027</f>
        <v>3.6124836699999996E-3</v>
      </c>
      <c r="AG478">
        <f>-0.192+0.397*W478-1.615*X478</f>
        <v>0.49861874587400001</v>
      </c>
      <c r="AH478">
        <f>-1.166-0.597*Q478-2.065*R478+1.443*O478</f>
        <v>4.2943856532000169E-2</v>
      </c>
      <c r="AI478">
        <f>-2.371+1.433*W478-0.996*Q478+1.696*O478</f>
        <v>0.11299886615800014</v>
      </c>
      <c r="AJ478">
        <f>-0.19-4.841*R478+3.333*S478-1.523*T478+0.147*U478+1.173*O478-1.142*N478+0.553*P478</f>
        <v>-0.14262944381600018</v>
      </c>
      <c r="AK478" s="6">
        <f>V478-AG478</f>
        <v>-0.89170021987400006</v>
      </c>
      <c r="AL478" s="6">
        <f>V478-AH478</f>
        <v>-0.43602533053200015</v>
      </c>
      <c r="AM478" s="6">
        <f>V478-AI478</f>
        <v>-0.50608034015800007</v>
      </c>
      <c r="AN478" s="6">
        <f>V478-AJ478</f>
        <v>-0.25045203018399981</v>
      </c>
      <c r="AO478">
        <f t="shared" si="46"/>
        <v>-0.11866610786199999</v>
      </c>
      <c r="AP478">
        <f>Y478-AH478</f>
        <v>-4.0537611620002911E-3</v>
      </c>
      <c r="AQ478">
        <f t="shared" si="47"/>
        <v>-1.1032980013999882E-2</v>
      </c>
      <c r="AR478">
        <f>AA478-AJ478</f>
        <v>-1.5675726110001564E-3</v>
      </c>
      <c r="AS478" s="5">
        <f>V478-Y478</f>
        <v>-0.43197156936999986</v>
      </c>
      <c r="AT478" s="5"/>
      <c r="AU478" s="5">
        <f>V478-Z478</f>
        <v>-3.1336068090264402E-2</v>
      </c>
      <c r="AV478" s="5"/>
      <c r="AW478" s="5">
        <f>V478-AA478</f>
        <v>-0.24888445757299965</v>
      </c>
      <c r="AX478" s="5"/>
      <c r="AY478" s="5">
        <f>V478-AB478</f>
        <v>-0.21837740798957775</v>
      </c>
      <c r="AZ478" s="5"/>
      <c r="BA478" s="5">
        <f>V478-AC478</f>
        <v>-0.77303411201200001</v>
      </c>
      <c r="BB478" s="5"/>
      <c r="BC478" s="5">
        <f>V478-AD478</f>
        <v>-0.43748711450999994</v>
      </c>
      <c r="BD478" s="5"/>
      <c r="BE478" s="5">
        <f>V478-AE478</f>
        <v>-0.49504736014400025</v>
      </c>
      <c r="BF478" s="5"/>
      <c r="BG478" s="5">
        <f>V478-AF478</f>
        <v>-0.39669395766999999</v>
      </c>
      <c r="BM478" s="6"/>
    </row>
    <row r="479" spans="1:65" x14ac:dyDescent="0.15">
      <c r="A479">
        <v>902</v>
      </c>
      <c r="B479">
        <v>0</v>
      </c>
      <c r="C479">
        <v>6.6260123405096471E-3</v>
      </c>
      <c r="D479" t="s">
        <v>23</v>
      </c>
      <c r="E479">
        <v>0.02</v>
      </c>
      <c r="F479">
        <v>0.22526099999999999</v>
      </c>
      <c r="G479">
        <v>19.187459</v>
      </c>
      <c r="H479">
        <v>0.618062</v>
      </c>
      <c r="I479">
        <v>50.129199999999997</v>
      </c>
      <c r="J479">
        <f t="shared" si="42"/>
        <v>-3.912023005428146</v>
      </c>
      <c r="K479">
        <f t="shared" si="43"/>
        <v>-1.4904955490578706</v>
      </c>
      <c r="L479">
        <f t="shared" si="44"/>
        <v>2.9542568885373153</v>
      </c>
      <c r="M479">
        <f t="shared" si="45"/>
        <v>-0.48116650293192909</v>
      </c>
      <c r="N479" s="1">
        <v>-0.64731399199999995</v>
      </c>
      <c r="O479" s="1">
        <v>1.2830174649999999</v>
      </c>
      <c r="P479" s="1">
        <v>-0.20896795700000001</v>
      </c>
      <c r="Q479" s="1">
        <v>-1.698970004</v>
      </c>
      <c r="R479" s="1">
        <v>8.8785897000000003E-2</v>
      </c>
      <c r="S479" s="1">
        <v>7.8829360000000001E-3</v>
      </c>
      <c r="T479" s="1">
        <v>6.9989399999999995E-4</v>
      </c>
      <c r="U479" s="1">
        <v>6.2140700000000006E-5</v>
      </c>
      <c r="V479" s="1">
        <v>1.700090774</v>
      </c>
      <c r="W479" s="1">
        <v>-4.0379566999999998E-2</v>
      </c>
      <c r="X479" s="1">
        <v>-1.051656012</v>
      </c>
      <c r="Y479">
        <f>-1.23-0.609*Q479-2.054*R479+1.501*O479</f>
        <v>1.5481157149629996</v>
      </c>
      <c r="Z479">
        <f>LOG(EXP(-2.885-0.575*J479+1.475*L479-6.802*R479))</f>
        <v>1.3541390834183549</v>
      </c>
      <c r="AA479">
        <f>-0.206-4.187*R479+0.706*S479+2.293*T479-1.682*U479+1.177*O479-1.111*N479+0.549*P479</f>
        <v>1.5438731313856</v>
      </c>
      <c r="AB479">
        <f>LOG10(EXP(-0.74-4.93*R479-19.91*S479+43.75*T479-30.12*U479-1.3*K479+1.04*L479+0.68*M479))</f>
        <v>1.4665964453523286</v>
      </c>
      <c r="AC479">
        <f>-0.391+0.23*W479-1.722*X479</f>
        <v>1.4106643522539999</v>
      </c>
      <c r="AD479">
        <f>-0.215+2.341*W479-1.438*X479</f>
        <v>1.202752778909</v>
      </c>
      <c r="AE479">
        <f>-2.429+1.433*W479-Q479+1.761*O479</f>
        <v>1.4714998403539998</v>
      </c>
      <c r="AF479">
        <f>2.471*W479-0.917*Q479+1.48*O479-2.027</f>
        <v>1.3300434318109997</v>
      </c>
      <c r="AG479">
        <f>-0.192+0.397*W479-1.615*X479</f>
        <v>1.490393771281</v>
      </c>
      <c r="AH479">
        <f>-1.166-0.597*Q479-2.065*R479+1.443*O479</f>
        <v>1.516336417078</v>
      </c>
      <c r="AI479">
        <f>-2.371+1.433*W479-0.996*Q479+1.696*O479</f>
        <v>1.4393078251129996</v>
      </c>
      <c r="AJ479">
        <f>-0.19-4.841*R479+3.333*S479-1.523*T479+0.147*U479+1.173*O479-1.142*N479+0.553*P479</f>
        <v>1.5340572795198997</v>
      </c>
      <c r="AK479" s="6">
        <f>V479-AG479</f>
        <v>0.20969700271899994</v>
      </c>
      <c r="AL479" s="6">
        <f>V479-AH479</f>
        <v>0.18375435692199993</v>
      </c>
      <c r="AM479" s="6">
        <f>V479-AI479</f>
        <v>0.26078294888700038</v>
      </c>
      <c r="AN479" s="6">
        <f>V479-AJ479</f>
        <v>0.1660334944801003</v>
      </c>
      <c r="AO479">
        <f t="shared" si="46"/>
        <v>-7.9729419027000148E-2</v>
      </c>
      <c r="AP479">
        <f>Y479-AH479</f>
        <v>3.1779297884999558E-2</v>
      </c>
      <c r="AQ479">
        <f t="shared" si="47"/>
        <v>3.2192015241000238E-2</v>
      </c>
      <c r="AR479">
        <f>AA479-AJ479</f>
        <v>9.8158518657003313E-3</v>
      </c>
      <c r="AS479" s="5">
        <f>V479-Y479</f>
        <v>0.15197505903700037</v>
      </c>
      <c r="AT479" s="5"/>
      <c r="AU479" s="5">
        <f>V479-Z479</f>
        <v>0.3459516905816451</v>
      </c>
      <c r="AV479" s="5"/>
      <c r="AW479" s="5">
        <f>V479-AA479</f>
        <v>0.15621764261439997</v>
      </c>
      <c r="AX479" s="5"/>
      <c r="AY479" s="5">
        <f>V479-AB479</f>
        <v>0.23349432864767139</v>
      </c>
      <c r="AZ479" s="5"/>
      <c r="BA479" s="5">
        <f>V479-AC479</f>
        <v>0.28942642174600008</v>
      </c>
      <c r="BB479" s="5"/>
      <c r="BC479" s="5">
        <f>V479-AD479</f>
        <v>0.49733799509099996</v>
      </c>
      <c r="BD479" s="5"/>
      <c r="BE479" s="5">
        <f>V479-AE479</f>
        <v>0.22859093364600014</v>
      </c>
      <c r="BF479" s="5"/>
      <c r="BG479" s="5">
        <f>V479-AF479</f>
        <v>0.37004734218900026</v>
      </c>
      <c r="BM479" s="6"/>
    </row>
    <row r="480" spans="1:65" x14ac:dyDescent="0.15">
      <c r="A480">
        <v>902</v>
      </c>
      <c r="B480">
        <v>0</v>
      </c>
      <c r="C480">
        <v>6.6260123405096471E-3</v>
      </c>
      <c r="D480" t="s">
        <v>23</v>
      </c>
      <c r="E480">
        <v>0.1</v>
      </c>
      <c r="F480">
        <v>0.22526099999999999</v>
      </c>
      <c r="G480">
        <v>19.187459</v>
      </c>
      <c r="H480">
        <v>0.618062</v>
      </c>
      <c r="I480">
        <v>0.94800000000000006</v>
      </c>
      <c r="J480">
        <f t="shared" si="42"/>
        <v>-2.3025850929940455</v>
      </c>
      <c r="K480">
        <f t="shared" si="43"/>
        <v>-1.4904955490578706</v>
      </c>
      <c r="L480">
        <f t="shared" si="44"/>
        <v>2.9542568885373153</v>
      </c>
      <c r="M480">
        <f t="shared" si="45"/>
        <v>-0.48116650293192909</v>
      </c>
      <c r="N480" s="1">
        <v>-0.64731399199999995</v>
      </c>
      <c r="O480" s="1">
        <v>1.2830174649999999</v>
      </c>
      <c r="P480" s="1">
        <v>-0.20896795700000001</v>
      </c>
      <c r="Q480" s="1">
        <v>-1</v>
      </c>
      <c r="R480" s="1">
        <v>0.44392948599999998</v>
      </c>
      <c r="S480" s="1">
        <v>0.19707338899999999</v>
      </c>
      <c r="T480" s="1">
        <v>8.7486688000000007E-2</v>
      </c>
      <c r="U480" s="1">
        <v>3.8837920999999997E-2</v>
      </c>
      <c r="V480" s="1">
        <v>-2.3191663000000001E-2</v>
      </c>
      <c r="W480" s="1">
        <v>-0.254870133</v>
      </c>
      <c r="X480" s="1">
        <v>-0.352686008</v>
      </c>
      <c r="Y480">
        <f>-1.23-0.609*Q480-2.054*R480+1.501*O480</f>
        <v>0.39297805072099967</v>
      </c>
      <c r="Z480">
        <f>LOG(EXP(-2.885-0.575*J480+1.475*L480-6.802*R480))</f>
        <v>-9.6888069581739497E-2</v>
      </c>
      <c r="AA480">
        <f>-0.206-4.187*R480+0.706*S480+2.293*T480-1.682*U480+1.177*O480-1.111*N480+0.549*P480</f>
        <v>0.32423664023800014</v>
      </c>
      <c r="AB480">
        <f>LOG10(EXP(-0.74-4.93*R480-19.91*S480+43.75*T480-30.12*U480-1.3*K480+1.04*L480+0.68*M480))</f>
        <v>0.21207426203535781</v>
      </c>
      <c r="AC480">
        <f>-0.391+0.23*W480-1.722*X480</f>
        <v>0.15770517518599997</v>
      </c>
      <c r="AD480">
        <f>-0.215+2.341*W480-1.438*X480</f>
        <v>-0.30448850184900011</v>
      </c>
      <c r="AE480">
        <f>-2.429+1.433*W480-Q480+1.761*O480</f>
        <v>0.46516485527599993</v>
      </c>
      <c r="AF480">
        <f>2.471*W480-0.917*Q480+1.48*O480-2.027</f>
        <v>0.15908174955699961</v>
      </c>
      <c r="AG480">
        <f>-0.192+0.397*W480-1.615*X480</f>
        <v>0.27640446011899994</v>
      </c>
      <c r="AH480">
        <f>-1.166-0.597*Q480-2.065*R480+1.443*O480</f>
        <v>0.36567981340500011</v>
      </c>
      <c r="AI480">
        <f>-2.371+1.433*W480-0.996*Q480+1.696*O480</f>
        <v>0.43576872005099965</v>
      </c>
      <c r="AJ480">
        <f>-0.19-4.841*R480+3.333*S480-1.523*T480+0.147*U480+1.173*O480-1.142*N480+0.553*P480</f>
        <v>0.31890269746199951</v>
      </c>
      <c r="AK480" s="6">
        <f>V480-AG480</f>
        <v>-0.29959612311899997</v>
      </c>
      <c r="AL480" s="6">
        <f>V480-AH480</f>
        <v>-0.38887147640500008</v>
      </c>
      <c r="AM480" s="6">
        <f>V480-AI480</f>
        <v>-0.45896038305099962</v>
      </c>
      <c r="AN480" s="6">
        <f>V480-AJ480</f>
        <v>-0.34209436046199948</v>
      </c>
      <c r="AO480">
        <f t="shared" si="46"/>
        <v>-0.11869928493299997</v>
      </c>
      <c r="AP480">
        <f>Y480-AH480</f>
        <v>2.7298237315999563E-2</v>
      </c>
      <c r="AQ480">
        <f t="shared" si="47"/>
        <v>2.9396135225000286E-2</v>
      </c>
      <c r="AR480">
        <f>AA480-AJ480</f>
        <v>5.333942776000633E-3</v>
      </c>
      <c r="AS480" s="5">
        <f>V480-Y480</f>
        <v>-0.41616971372099965</v>
      </c>
      <c r="AT480" s="5"/>
      <c r="AU480" s="5">
        <f>V480-Z480</f>
        <v>7.3696406581739496E-2</v>
      </c>
      <c r="AV480" s="5"/>
      <c r="AW480" s="5">
        <f>V480-AA480</f>
        <v>-0.34742830323800011</v>
      </c>
      <c r="AX480" s="5"/>
      <c r="AY480" s="5">
        <f>V480-AB480</f>
        <v>-0.23526592503535781</v>
      </c>
      <c r="AZ480" s="5"/>
      <c r="BA480" s="5">
        <f>V480-AC480</f>
        <v>-0.18089683818599997</v>
      </c>
      <c r="BB480" s="5"/>
      <c r="BC480" s="5">
        <f>V480-AD480</f>
        <v>0.28129683884900014</v>
      </c>
      <c r="BD480" s="5"/>
      <c r="BE480" s="5">
        <f>V480-AE480</f>
        <v>-0.48835651827599991</v>
      </c>
      <c r="BF480" s="5"/>
      <c r="BG480" s="5">
        <f>V480-AF480</f>
        <v>-0.18227341255699961</v>
      </c>
      <c r="BM480" s="6"/>
    </row>
    <row r="481" spans="1:65" x14ac:dyDescent="0.15">
      <c r="A481">
        <v>902</v>
      </c>
      <c r="B481">
        <v>0</v>
      </c>
      <c r="C481">
        <v>6.6260123405096471E-3</v>
      </c>
      <c r="D481" t="s">
        <v>24</v>
      </c>
      <c r="E481">
        <v>0.02</v>
      </c>
      <c r="F481">
        <v>0.17982500000000001</v>
      </c>
      <c r="G481">
        <v>16.681913000000002</v>
      </c>
      <c r="H481">
        <v>0.60927100000000001</v>
      </c>
      <c r="I481">
        <v>41.748899999999999</v>
      </c>
      <c r="J481">
        <f t="shared" si="42"/>
        <v>-3.912023005428146</v>
      </c>
      <c r="K481">
        <f t="shared" si="43"/>
        <v>-1.7157711232287172</v>
      </c>
      <c r="L481">
        <f t="shared" si="44"/>
        <v>2.8143250786038068</v>
      </c>
      <c r="M481">
        <f t="shared" si="45"/>
        <v>-0.49549211846190488</v>
      </c>
      <c r="N481" s="1">
        <v>-0.74514993100000004</v>
      </c>
      <c r="O481" s="1">
        <v>1.2222458519999999</v>
      </c>
      <c r="P481" s="1">
        <v>-0.21518949300000001</v>
      </c>
      <c r="Q481" s="1">
        <v>-1.698970004</v>
      </c>
      <c r="R481" s="1">
        <v>0.111219241</v>
      </c>
      <c r="S481" s="1">
        <v>1.2369720000000001E-2</v>
      </c>
      <c r="T481" s="1">
        <v>1.3757509999999999E-3</v>
      </c>
      <c r="U481" s="1">
        <v>1.5301E-4</v>
      </c>
      <c r="V481" s="1">
        <v>1.6206450370000001</v>
      </c>
      <c r="W481" s="1">
        <v>-5.1205356E-2</v>
      </c>
      <c r="X481" s="1">
        <v>-0.95382007300000005</v>
      </c>
      <c r="Y481">
        <f>-1.23-0.609*Q481-2.054*R481+1.501*O481</f>
        <v>1.4108194352739998</v>
      </c>
      <c r="Z481">
        <f>LOG(EXP(-2.885-0.575*J481+1.475*L481-6.802*R481))</f>
        <v>1.198231261973576</v>
      </c>
      <c r="AA481">
        <f>-0.206-4.187*R481+0.706*S481+2.293*T481-1.682*U481+1.177*O481-1.111*N481+0.549*P481</f>
        <v>1.488261203964</v>
      </c>
      <c r="AB481">
        <f>LOG10(EXP(-0.74-4.93*R481-19.91*S481+43.75*T481-30.12*U481-1.3*K481+1.04*L481+0.68*M481))</f>
        <v>1.4511751914307371</v>
      </c>
      <c r="AC481">
        <f>-0.391+0.23*W481-1.722*X481</f>
        <v>1.2397009338260001</v>
      </c>
      <c r="AD481">
        <f>-0.215+2.341*W481-1.438*X481</f>
        <v>1.0367215265779999</v>
      </c>
      <c r="AE481">
        <f>-2.429+1.433*W481-Q481+1.761*O481</f>
        <v>1.3489676742239998</v>
      </c>
      <c r="AF481">
        <f>2.471*W481-0.917*Q481+1.48*O481-2.027</f>
        <v>1.2133509199519996</v>
      </c>
      <c r="AG481">
        <f>-0.192+0.397*W481-1.615*X481</f>
        <v>1.3280908915630001</v>
      </c>
      <c r="AH481">
        <f>-1.166-0.597*Q481-2.065*R481+1.443*O481</f>
        <v>1.3823181241590001</v>
      </c>
      <c r="AI481">
        <f>-2.371+1.433*W481-0.996*Q481+1.696*O481</f>
        <v>1.3207258138279996</v>
      </c>
      <c r="AJ481">
        <f>-0.19-4.841*R481+3.333*S481-1.523*T481+0.147*U481+1.173*O481-1.142*N481+0.553*P481</f>
        <v>1.4763989707449996</v>
      </c>
      <c r="AK481" s="6">
        <f>V481-AG481</f>
        <v>0.29255414543699998</v>
      </c>
      <c r="AL481" s="6">
        <f>V481-AH481</f>
        <v>0.23832691284099994</v>
      </c>
      <c r="AM481" s="6">
        <f>V481-AI481</f>
        <v>0.29991922317200048</v>
      </c>
      <c r="AN481" s="6">
        <f>V481-AJ481</f>
        <v>0.14424606625500047</v>
      </c>
      <c r="AO481">
        <f t="shared" si="46"/>
        <v>-8.838995773699998E-2</v>
      </c>
      <c r="AP481">
        <f>Y481-AH481</f>
        <v>2.850131111499965E-2</v>
      </c>
      <c r="AQ481">
        <f t="shared" si="47"/>
        <v>2.8241860396000185E-2</v>
      </c>
      <c r="AR481">
        <f>AA481-AJ481</f>
        <v>1.1862233219000373E-2</v>
      </c>
      <c r="AS481" s="5">
        <f>V481-Y481</f>
        <v>0.20982560172600029</v>
      </c>
      <c r="AT481" s="5"/>
      <c r="AU481" s="5">
        <f>V481-Z481</f>
        <v>0.42241377502642408</v>
      </c>
      <c r="AV481" s="5"/>
      <c r="AW481" s="5">
        <f>V481-AA481</f>
        <v>0.1323838330360001</v>
      </c>
      <c r="AX481" s="5"/>
      <c r="AY481" s="5">
        <f>V481-AB481</f>
        <v>0.16946984556926292</v>
      </c>
      <c r="AZ481" s="5"/>
      <c r="BA481" s="5">
        <f>V481-AC481</f>
        <v>0.38094410317399996</v>
      </c>
      <c r="BB481" s="5"/>
      <c r="BC481" s="5">
        <f>V481-AD481</f>
        <v>0.58392351042200019</v>
      </c>
      <c r="BD481" s="5"/>
      <c r="BE481" s="5">
        <f>V481-AE481</f>
        <v>0.2716773627760003</v>
      </c>
      <c r="BF481" s="5"/>
      <c r="BG481" s="5">
        <f>V481-AF481</f>
        <v>0.40729411704800045</v>
      </c>
      <c r="BM481" s="6"/>
    </row>
    <row r="482" spans="1:65" x14ac:dyDescent="0.15">
      <c r="A482">
        <v>902</v>
      </c>
      <c r="B482">
        <v>0</v>
      </c>
      <c r="C482">
        <v>6.6260123405096471E-3</v>
      </c>
      <c r="D482" t="s">
        <v>24</v>
      </c>
      <c r="E482">
        <v>0.15</v>
      </c>
      <c r="F482">
        <v>0.17982500000000001</v>
      </c>
      <c r="G482">
        <v>16.681913000000002</v>
      </c>
      <c r="H482">
        <v>0.60927100000000001</v>
      </c>
      <c r="I482">
        <v>0.44109999999999999</v>
      </c>
      <c r="J482">
        <f t="shared" si="42"/>
        <v>-1.8971199848858813</v>
      </c>
      <c r="K482">
        <f t="shared" si="43"/>
        <v>-1.7157711232287172</v>
      </c>
      <c r="L482">
        <f t="shared" si="44"/>
        <v>2.8143250786038068</v>
      </c>
      <c r="M482">
        <f t="shared" si="45"/>
        <v>-0.49549211846190488</v>
      </c>
      <c r="N482" s="1">
        <v>-0.74514993100000004</v>
      </c>
      <c r="O482" s="1">
        <v>1.2222458519999999</v>
      </c>
      <c r="P482" s="1">
        <v>-0.21518949300000001</v>
      </c>
      <c r="Q482" s="1">
        <v>-0.823908741</v>
      </c>
      <c r="R482" s="1">
        <v>0.83414430699999997</v>
      </c>
      <c r="S482" s="1">
        <v>0.695796725</v>
      </c>
      <c r="T482" s="1">
        <v>0.58039487700000003</v>
      </c>
      <c r="U482" s="1">
        <v>0.48413308199999999</v>
      </c>
      <c r="V482" s="1">
        <v>-0.355462942</v>
      </c>
      <c r="W482" s="1">
        <v>-0.78026961699999997</v>
      </c>
      <c r="X482" s="1">
        <v>-7.8758809999999999E-2</v>
      </c>
      <c r="Y482">
        <f>-1.23-0.609*Q482-2.054*R482+1.501*O482</f>
        <v>-0.60698095945699992</v>
      </c>
      <c r="Z482">
        <f>LOG(EXP(-2.885-0.575*J482+1.475*L482-6.802*R482))</f>
        <v>-1.440500984765378</v>
      </c>
      <c r="AA482">
        <f>-0.206-4.187*R482+0.706*S482+2.293*T482-1.682*U482+1.177*O482-1.111*N482+0.549*P482</f>
        <v>-0.54249020703399986</v>
      </c>
      <c r="AB482">
        <f>LOG10(EXP(-0.74-4.93*R482-19.91*S482+43.75*T482-30.12*U482-1.3*K482+1.04*L482+0.68*M482))</f>
        <v>-1.3354515745432882</v>
      </c>
      <c r="AC482">
        <f>-0.391+0.23*W482-1.722*X482</f>
        <v>-0.43483934109</v>
      </c>
      <c r="AD482">
        <f>-0.215+2.341*W482-1.438*X482</f>
        <v>-1.9283560046169999</v>
      </c>
      <c r="AE482">
        <f>-2.429+1.433*W482-Q482+1.761*O482</f>
        <v>-0.57084267478900008</v>
      </c>
      <c r="AF482">
        <f>2.471*W482-0.917*Q482+1.48*O482-2.027</f>
        <v>-1.3905980471500001</v>
      </c>
      <c r="AG482">
        <f>-0.192+0.397*W482-1.615*X482</f>
        <v>-0.37457155979900003</v>
      </c>
      <c r="AH482">
        <f>-1.166-0.597*Q482-2.065*R482+1.443*O482</f>
        <v>-0.63293371114199992</v>
      </c>
      <c r="AI482">
        <f>-2.371+1.433*W482-0.996*Q482+1.696*O482</f>
        <v>-0.5955842901330004</v>
      </c>
      <c r="AJ482">
        <f>-0.19-4.841*R482+3.333*S482-1.523*T482+0.147*U482+1.173*O482-1.142*N482+0.553*P482</f>
        <v>-0.55612012441000058</v>
      </c>
      <c r="AK482" s="6">
        <f>V482-AG482</f>
        <v>1.9108617799000027E-2</v>
      </c>
      <c r="AL482" s="6">
        <f>V482-AH482</f>
        <v>0.27747076914199992</v>
      </c>
      <c r="AM482" s="6">
        <f>V482-AI482</f>
        <v>0.2401213481330004</v>
      </c>
      <c r="AN482" s="6">
        <f>V482-AJ482</f>
        <v>0.20065718241000058</v>
      </c>
      <c r="AO482">
        <f t="shared" si="46"/>
        <v>-6.0267781290999967E-2</v>
      </c>
      <c r="AP482">
        <f>Y482-AH482</f>
        <v>2.5952751684999997E-2</v>
      </c>
      <c r="AQ482">
        <f t="shared" si="47"/>
        <v>2.4741615344000323E-2</v>
      </c>
      <c r="AR482">
        <f>AA482-AJ482</f>
        <v>1.3629917376000722E-2</v>
      </c>
      <c r="AS482" s="5">
        <f>V482-Y482</f>
        <v>0.25151801745699992</v>
      </c>
      <c r="AT482" s="5"/>
      <c r="AU482" s="5">
        <f>V482-Z482</f>
        <v>1.0850380427653781</v>
      </c>
      <c r="AV482" s="5"/>
      <c r="AW482" s="5">
        <f>V482-AA482</f>
        <v>0.18702726503399986</v>
      </c>
      <c r="AX482" s="5"/>
      <c r="AY482" s="5">
        <f>V482-AB482</f>
        <v>0.97998863254328827</v>
      </c>
      <c r="AZ482" s="5"/>
      <c r="BA482" s="5">
        <f>V482-AC482</f>
        <v>7.9376399089999994E-2</v>
      </c>
      <c r="BB482" s="5"/>
      <c r="BC482" s="5">
        <f>V482-AD482</f>
        <v>1.5728930626169999</v>
      </c>
      <c r="BD482" s="5"/>
      <c r="BE482" s="5">
        <f>V482-AE482</f>
        <v>0.21537973278900008</v>
      </c>
      <c r="BF482" s="5"/>
      <c r="BG482" s="5">
        <f>V482-AF482</f>
        <v>1.0351351051500002</v>
      </c>
      <c r="BM482" s="6"/>
    </row>
    <row r="483" spans="1:65" x14ac:dyDescent="0.15">
      <c r="A483">
        <v>902</v>
      </c>
      <c r="B483">
        <v>0</v>
      </c>
      <c r="C483">
        <v>6.6260123405096471E-3</v>
      </c>
      <c r="D483" t="s">
        <v>24</v>
      </c>
      <c r="E483">
        <v>0.1</v>
      </c>
      <c r="F483">
        <v>0.17982500000000001</v>
      </c>
      <c r="G483">
        <v>16.681913000000002</v>
      </c>
      <c r="H483">
        <v>0.60927100000000001</v>
      </c>
      <c r="I483">
        <v>2.3975</v>
      </c>
      <c r="J483">
        <f t="shared" si="42"/>
        <v>-2.3025850929940455</v>
      </c>
      <c r="K483">
        <f t="shared" si="43"/>
        <v>-1.7157711232287172</v>
      </c>
      <c r="L483">
        <f t="shared" si="44"/>
        <v>2.8143250786038068</v>
      </c>
      <c r="M483">
        <f t="shared" si="45"/>
        <v>-0.49549211846190488</v>
      </c>
      <c r="N483" s="1">
        <v>-0.74514993100000004</v>
      </c>
      <c r="O483" s="1">
        <v>1.2222458519999999</v>
      </c>
      <c r="P483" s="1">
        <v>-0.21518949300000001</v>
      </c>
      <c r="Q483" s="1">
        <v>-1</v>
      </c>
      <c r="R483" s="1">
        <v>0.55609620500000001</v>
      </c>
      <c r="S483" s="1">
        <v>0.30924298900000002</v>
      </c>
      <c r="T483" s="1">
        <v>0.17196885200000001</v>
      </c>
      <c r="U483" s="1">
        <v>9.5631226E-2</v>
      </c>
      <c r="V483" s="1">
        <v>0.37975861599999999</v>
      </c>
      <c r="W483" s="1">
        <v>-0.35271114199999998</v>
      </c>
      <c r="X483" s="1">
        <v>-0.25485006900000001</v>
      </c>
      <c r="Y483">
        <f>-1.23-0.609*Q483-2.054*R483+1.501*O483</f>
        <v>7.1369418781999761E-2</v>
      </c>
      <c r="Z483">
        <f>LOG(EXP(-2.885-0.575*J483+1.475*L483-6.802*R483))</f>
        <v>-0.51787465776010377</v>
      </c>
      <c r="AA483">
        <f>-0.206-4.187*R483+0.706*S483+2.293*T483-1.682*U483+1.177*O483-1.111*N483+0.549*P483</f>
        <v>6.5729504890999602E-2</v>
      </c>
      <c r="AB483">
        <f>LOG10(EXP(-0.74-4.93*R483-19.91*S483+43.75*T483-30.12*U483-1.3*K483+1.04*L483+0.68*M483))</f>
        <v>-7.5954436125265409E-2</v>
      </c>
      <c r="AC483">
        <f>-0.391+0.23*W483-1.722*X483</f>
        <v>-3.327174384199999E-2</v>
      </c>
      <c r="AD483">
        <f>-0.215+2.341*W483-1.438*X483</f>
        <v>-0.67422238420000002</v>
      </c>
      <c r="AE483">
        <f>-2.429+1.433*W483-Q483+1.761*O483</f>
        <v>0.21793987888599986</v>
      </c>
      <c r="AF483">
        <f>2.471*W483-0.917*Q483+1.48*O483-2.027</f>
        <v>-0.17262537092200025</v>
      </c>
      <c r="AG483">
        <f>-0.192+0.397*W483-1.615*X483</f>
        <v>7.9556538060999993E-2</v>
      </c>
      <c r="AH483">
        <f>-1.166-0.597*Q483-2.065*R483+1.443*O483</f>
        <v>4.6362101111000031E-2</v>
      </c>
      <c r="AI483">
        <f>-2.371+1.433*W483-0.996*Q483+1.696*O483</f>
        <v>0.19249389850599963</v>
      </c>
      <c r="AJ483">
        <f>-0.19-4.841*R483+3.333*S483-1.523*T483+0.147*U483+1.173*O483-1.142*N483+0.553*P483</f>
        <v>6.6450198526999765E-2</v>
      </c>
      <c r="AK483" s="6">
        <f>V483-AG483</f>
        <v>0.300202077939</v>
      </c>
      <c r="AL483" s="6">
        <f>V483-AH483</f>
        <v>0.33339651488899996</v>
      </c>
      <c r="AM483" s="6">
        <f>V483-AI483</f>
        <v>0.18726471749400037</v>
      </c>
      <c r="AN483" s="6">
        <f>V483-AJ483</f>
        <v>0.3133084174730002</v>
      </c>
      <c r="AO483">
        <f t="shared" si="46"/>
        <v>-0.11282828190299998</v>
      </c>
      <c r="AP483">
        <f>Y483-AH483</f>
        <v>2.5007317670999729E-2</v>
      </c>
      <c r="AQ483">
        <f t="shared" si="47"/>
        <v>2.5445980380000233E-2</v>
      </c>
      <c r="AR483">
        <f>AA483-AJ483</f>
        <v>-7.2069363600016367E-4</v>
      </c>
      <c r="AS483" s="5">
        <f>V483-Y483</f>
        <v>0.30838919721800023</v>
      </c>
      <c r="AT483" s="5"/>
      <c r="AU483" s="5">
        <f>V483-Z483</f>
        <v>0.89763327376010382</v>
      </c>
      <c r="AV483" s="5"/>
      <c r="AW483" s="5">
        <f>V483-AA483</f>
        <v>0.31402911110900039</v>
      </c>
      <c r="AX483" s="5"/>
      <c r="AY483" s="5">
        <f>V483-AB483</f>
        <v>0.45571305212526542</v>
      </c>
      <c r="AZ483" s="5"/>
      <c r="BA483" s="5">
        <f>V483-AC483</f>
        <v>0.41303035984199998</v>
      </c>
      <c r="BB483" s="5"/>
      <c r="BC483" s="5">
        <f>V483-AD483</f>
        <v>1.0539810002000001</v>
      </c>
      <c r="BD483" s="5"/>
      <c r="BE483" s="5">
        <f>V483-AE483</f>
        <v>0.16181873711400013</v>
      </c>
      <c r="BF483" s="5"/>
      <c r="BG483" s="5">
        <f>V483-AF483</f>
        <v>0.55238398692200019</v>
      </c>
      <c r="BM483" s="6"/>
    </row>
    <row r="484" spans="1:65" x14ac:dyDescent="0.15">
      <c r="A484">
        <v>1636</v>
      </c>
      <c r="B484">
        <v>0</v>
      </c>
      <c r="C484">
        <v>6.6431775808257236E-3</v>
      </c>
      <c r="D484" t="s">
        <v>23</v>
      </c>
      <c r="E484">
        <v>0.02</v>
      </c>
      <c r="F484">
        <v>0.183978</v>
      </c>
      <c r="G484">
        <v>15.490278</v>
      </c>
      <c r="H484">
        <v>0.46494600000000003</v>
      </c>
      <c r="I484">
        <v>26.556600000000003</v>
      </c>
      <c r="J484">
        <f t="shared" si="42"/>
        <v>-3.912023005428146</v>
      </c>
      <c r="K484">
        <f t="shared" si="43"/>
        <v>-1.6929390937390332</v>
      </c>
      <c r="L484">
        <f t="shared" si="44"/>
        <v>2.7402126013303518</v>
      </c>
      <c r="M484">
        <f t="shared" si="45"/>
        <v>-0.7658340091705369</v>
      </c>
      <c r="N484" s="1">
        <v>-0.73523410700000003</v>
      </c>
      <c r="O484" s="1">
        <v>1.190059212</v>
      </c>
      <c r="P484" s="1">
        <v>-0.332597484</v>
      </c>
      <c r="Q484" s="1">
        <v>-1.698970004</v>
      </c>
      <c r="R484" s="1">
        <v>0.10870865</v>
      </c>
      <c r="S484" s="1">
        <v>1.1817571000000001E-2</v>
      </c>
      <c r="T484" s="1">
        <v>1.2846719999999999E-3</v>
      </c>
      <c r="U484" s="1">
        <v>1.39655E-4</v>
      </c>
      <c r="V484" s="1">
        <v>1.424172472</v>
      </c>
      <c r="W484" s="1">
        <v>-4.9980308000000001E-2</v>
      </c>
      <c r="X484" s="1">
        <v>-0.96373589800000004</v>
      </c>
      <c r="Y484">
        <f>-1.23-0.609*Q484-2.054*R484+1.501*O484</f>
        <v>1.3676640425479998</v>
      </c>
      <c r="Z484">
        <f>LOG(EXP(-2.885-0.575*J484+1.475*L484-6.802*R484))</f>
        <v>1.1581724323229385</v>
      </c>
      <c r="AA484">
        <f>-0.206-4.187*R484+0.706*S484+2.293*T484-1.682*U484+1.177*O484-1.111*N484+0.549*P484</f>
        <v>1.384839707447</v>
      </c>
      <c r="AB484">
        <f>LOG10(EXP(-0.74-4.93*R484-19.91*S484+43.75*T484-30.12*U484-1.3*K484+1.04*L484+0.68*M484))</f>
        <v>1.3335669194772661</v>
      </c>
      <c r="AC484">
        <f>-0.391+0.23*W484-1.722*X484</f>
        <v>1.2570577455160001</v>
      </c>
      <c r="AD484">
        <f>-0.215+2.341*W484-1.438*X484</f>
        <v>1.0538483202960001</v>
      </c>
      <c r="AE484">
        <f>-2.429+1.433*W484-Q484+1.761*O484</f>
        <v>1.2940424949680001</v>
      </c>
      <c r="AF484">
        <f>2.471*W484-0.917*Q484+1.48*O484-2.027</f>
        <v>1.16874178636</v>
      </c>
      <c r="AG484">
        <f>-0.192+0.397*W484-1.615*X484</f>
        <v>1.344591292994</v>
      </c>
      <c r="AH484">
        <f>-1.166-0.597*Q484-2.065*R484+1.443*O484</f>
        <v>1.3410571730540002</v>
      </c>
      <c r="AI484">
        <f>-2.371+1.433*W484-0.996*Q484+1.696*O484</f>
        <v>1.2678927661719999</v>
      </c>
      <c r="AJ484">
        <f>-0.19-4.841*R484+3.333*S484-1.523*T484+0.147*U484+1.173*O484-1.142*N484+0.553*P484</f>
        <v>1.3728437605399999</v>
      </c>
      <c r="AK484" s="6">
        <f>V484-AG484</f>
        <v>7.9581179005999925E-2</v>
      </c>
      <c r="AL484" s="6">
        <f>V484-AH484</f>
        <v>8.3115298945999783E-2</v>
      </c>
      <c r="AM484" s="6">
        <f>V484-AI484</f>
        <v>0.1562797058280001</v>
      </c>
      <c r="AN484" s="6">
        <f>V484-AJ484</f>
        <v>5.1328711460000065E-2</v>
      </c>
      <c r="AO484">
        <f t="shared" si="46"/>
        <v>-8.7533547477999907E-2</v>
      </c>
      <c r="AP484">
        <f>Y484-AH484</f>
        <v>2.6606869493999596E-2</v>
      </c>
      <c r="AQ484">
        <f t="shared" si="47"/>
        <v>2.6149728796000193E-2</v>
      </c>
      <c r="AR484">
        <f>AA484-AJ484</f>
        <v>1.1995946907000121E-2</v>
      </c>
      <c r="AS484" s="5">
        <f>V484-Y484</f>
        <v>5.6508429452000186E-2</v>
      </c>
      <c r="AT484" s="5"/>
      <c r="AU484" s="5">
        <f>V484-Z484</f>
        <v>0.26600003967706143</v>
      </c>
      <c r="AV484" s="5"/>
      <c r="AW484" s="5">
        <f>V484-AA484</f>
        <v>3.9332764552999944E-2</v>
      </c>
      <c r="AX484" s="5"/>
      <c r="AY484" s="5">
        <f>V484-AB484</f>
        <v>9.0605552522733834E-2</v>
      </c>
      <c r="AZ484" s="5"/>
      <c r="BA484" s="5">
        <f>V484-AC484</f>
        <v>0.16711472648399983</v>
      </c>
      <c r="BB484" s="5"/>
      <c r="BC484" s="5">
        <f>V484-AD484</f>
        <v>0.3703241517039999</v>
      </c>
      <c r="BD484" s="5"/>
      <c r="BE484" s="5">
        <f>V484-AE484</f>
        <v>0.13012997703199991</v>
      </c>
      <c r="BF484" s="5"/>
      <c r="BG484" s="5">
        <f>V484-AF484</f>
        <v>0.25543068563999993</v>
      </c>
      <c r="BM484" s="6"/>
    </row>
    <row r="485" spans="1:65" x14ac:dyDescent="0.15">
      <c r="A485">
        <v>1636</v>
      </c>
      <c r="B485">
        <v>0</v>
      </c>
      <c r="C485">
        <v>6.6431775808257236E-3</v>
      </c>
      <c r="D485" t="s">
        <v>23</v>
      </c>
      <c r="E485">
        <v>0.15</v>
      </c>
      <c r="F485">
        <v>0.183978</v>
      </c>
      <c r="G485">
        <v>15.490278</v>
      </c>
      <c r="H485">
        <v>0.46494600000000003</v>
      </c>
      <c r="I485">
        <v>0.38029999999999997</v>
      </c>
      <c r="J485">
        <f t="shared" si="42"/>
        <v>-1.8971199848858813</v>
      </c>
      <c r="K485">
        <f t="shared" si="43"/>
        <v>-1.6929390937390332</v>
      </c>
      <c r="L485">
        <f t="shared" si="44"/>
        <v>2.7402126013303518</v>
      </c>
      <c r="M485">
        <f t="shared" si="45"/>
        <v>-0.7658340091705369</v>
      </c>
      <c r="N485" s="1">
        <v>-0.73523410700000003</v>
      </c>
      <c r="O485" s="1">
        <v>1.190059212</v>
      </c>
      <c r="P485" s="1">
        <v>-0.332597484</v>
      </c>
      <c r="Q485" s="1">
        <v>-0.823908741</v>
      </c>
      <c r="R485" s="1">
        <v>0.81531487499999999</v>
      </c>
      <c r="S485" s="1">
        <v>0.66473834499999995</v>
      </c>
      <c r="T485" s="1">
        <v>0.54197105999999995</v>
      </c>
      <c r="U485" s="1">
        <v>0.44187706700000001</v>
      </c>
      <c r="V485" s="1">
        <v>-0.419873675</v>
      </c>
      <c r="W485" s="1">
        <v>-0.73356808100000004</v>
      </c>
      <c r="X485" s="1">
        <v>-8.8674634000000002E-2</v>
      </c>
      <c r="Y485">
        <f>-1.23-0.609*Q485-2.054*R485+1.501*O485</f>
        <v>-0.61661745276900026</v>
      </c>
      <c r="Z485">
        <f>LOG(EXP(-2.885-0.575*J485+1.475*L485-6.802*R485))</f>
        <v>-1.4323527983887965</v>
      </c>
      <c r="AA485">
        <f>-0.206-4.187*R485+0.706*S485+2.293*T485-1.682*U485+1.177*O485-1.111*N485+0.549*P485</f>
        <v>-0.615966929484</v>
      </c>
      <c r="AB485">
        <f>LOG10(EXP(-0.74-4.93*R485-19.91*S485+43.75*T485-30.12*U485-1.3*K485+1.04*L485+0.68*M485))</f>
        <v>-1.3301012735860605</v>
      </c>
      <c r="AC485">
        <f>-0.391+0.23*W485-1.722*X485</f>
        <v>-0.40702293888200008</v>
      </c>
      <c r="AD485">
        <f>-0.215+2.341*W485-1.438*X485</f>
        <v>-1.8047687539290003</v>
      </c>
      <c r="AE485">
        <f>-2.429+1.433*W485-Q485+1.761*O485</f>
        <v>-0.56060004674099995</v>
      </c>
      <c r="AF485">
        <f>2.471*W485-0.917*Q485+1.48*O485-2.027</f>
        <v>-1.3228347788940003</v>
      </c>
      <c r="AG485">
        <f>-0.192+0.397*W485-1.615*X485</f>
        <v>-0.34001699424700005</v>
      </c>
      <c r="AH485">
        <f>-1.166-0.597*Q485-2.065*R485+1.443*O485</f>
        <v>-0.64049625558199974</v>
      </c>
      <c r="AI485">
        <f>-2.371+1.433*W485-0.996*Q485+1.696*O485</f>
        <v>-0.58324953048500028</v>
      </c>
      <c r="AJ485">
        <f>-0.19-4.841*R485+3.333*S485-1.523*T485+0.147*U485+1.173*O485-1.142*N485+0.553*P485</f>
        <v>-0.63018200430300042</v>
      </c>
      <c r="AK485" s="6">
        <f>V485-AG485</f>
        <v>-7.9856680752999953E-2</v>
      </c>
      <c r="AL485" s="6">
        <f>V485-AH485</f>
        <v>0.22062258058199974</v>
      </c>
      <c r="AM485" s="6">
        <f>V485-AI485</f>
        <v>0.16337585548500028</v>
      </c>
      <c r="AN485" s="6">
        <f>V485-AJ485</f>
        <v>0.21030832930300042</v>
      </c>
      <c r="AO485">
        <f t="shared" si="46"/>
        <v>-6.7005944635000037E-2</v>
      </c>
      <c r="AP485">
        <f>Y485-AH485</f>
        <v>2.3878802812999478E-2</v>
      </c>
      <c r="AQ485">
        <f t="shared" si="47"/>
        <v>2.2649483744000332E-2</v>
      </c>
      <c r="AR485">
        <f>AA485-AJ485</f>
        <v>1.4215074819000417E-2</v>
      </c>
      <c r="AS485" s="5">
        <f>V485-Y485</f>
        <v>0.19674377776900026</v>
      </c>
      <c r="AT485" s="5"/>
      <c r="AU485" s="5">
        <f>V485-Z485</f>
        <v>1.0124791233887964</v>
      </c>
      <c r="AV485" s="5"/>
      <c r="AW485" s="5">
        <f>V485-AA485</f>
        <v>0.196093254484</v>
      </c>
      <c r="AX485" s="5"/>
      <c r="AY485" s="5">
        <f>V485-AB485</f>
        <v>0.91022759858606039</v>
      </c>
      <c r="AZ485" s="5"/>
      <c r="BA485" s="5">
        <f>V485-AC485</f>
        <v>-1.2850736117999917E-2</v>
      </c>
      <c r="BB485" s="5"/>
      <c r="BC485" s="5">
        <f>V485-AD485</f>
        <v>1.3848950789290002</v>
      </c>
      <c r="BD485" s="5"/>
      <c r="BE485" s="5">
        <f>V485-AE485</f>
        <v>0.14072637174099994</v>
      </c>
      <c r="BF485" s="5"/>
      <c r="BG485" s="5">
        <f>V485-AF485</f>
        <v>0.90296110389400019</v>
      </c>
      <c r="BM485" s="6"/>
    </row>
    <row r="486" spans="1:65" x14ac:dyDescent="0.15">
      <c r="A486">
        <v>1636</v>
      </c>
      <c r="B486">
        <v>0</v>
      </c>
      <c r="C486">
        <v>6.6431775808257236E-3</v>
      </c>
      <c r="D486" t="s">
        <v>23</v>
      </c>
      <c r="E486">
        <v>0.1</v>
      </c>
      <c r="F486">
        <v>0.183978</v>
      </c>
      <c r="G486">
        <v>15.490278</v>
      </c>
      <c r="H486">
        <v>0.46494600000000003</v>
      </c>
      <c r="I486">
        <v>1.9216</v>
      </c>
      <c r="J486">
        <f t="shared" si="42"/>
        <v>-2.3025850929940455</v>
      </c>
      <c r="K486">
        <f t="shared" si="43"/>
        <v>-1.6929390937390332</v>
      </c>
      <c r="L486">
        <f t="shared" si="44"/>
        <v>2.7402126013303518</v>
      </c>
      <c r="M486">
        <f t="shared" si="45"/>
        <v>-0.7658340091705369</v>
      </c>
      <c r="N486" s="1">
        <v>-0.73523410700000003</v>
      </c>
      <c r="O486" s="1">
        <v>1.190059212</v>
      </c>
      <c r="P486" s="1">
        <v>-0.332597484</v>
      </c>
      <c r="Q486" s="1">
        <v>-1</v>
      </c>
      <c r="R486" s="1">
        <v>0.54354325000000003</v>
      </c>
      <c r="S486" s="1">
        <v>0.29543926399999998</v>
      </c>
      <c r="T486" s="1">
        <v>0.160584018</v>
      </c>
      <c r="U486" s="1">
        <v>8.7284359000000006E-2</v>
      </c>
      <c r="V486" s="1">
        <v>0.28366299</v>
      </c>
      <c r="W486" s="1">
        <v>-0.34060036599999999</v>
      </c>
      <c r="X486" s="1">
        <v>-0.26476589299999997</v>
      </c>
      <c r="Y486">
        <f>-1.23-0.609*Q486-2.054*R486+1.501*O486</f>
        <v>4.8841041711999766E-2</v>
      </c>
      <c r="Z486">
        <f>LOG(EXP(-2.885-0.575*J486+1.475*L486-6.802*R486))</f>
        <v>-0.52826763048504621</v>
      </c>
      <c r="AA486">
        <f>-0.206-4.187*R486+0.706*S486+2.293*T486-1.682*U486+1.177*O486-1.111*N486+0.549*P486</f>
        <v>-1.6879839245000305E-2</v>
      </c>
      <c r="AB486">
        <f>LOG10(EXP(-0.74-4.93*R486-19.91*S486+43.75*T486-30.12*U486-1.3*K486+1.04*L486+0.68*M486))</f>
        <v>-0.16305294186694749</v>
      </c>
      <c r="AC486">
        <f>-0.391+0.23*W486-1.722*X486</f>
        <v>-1.3411216434000062E-2</v>
      </c>
      <c r="AD486">
        <f>-0.215+2.341*W486-1.438*X486</f>
        <v>-0.63161210267200008</v>
      </c>
      <c r="AE486">
        <f>-2.429+1.433*W486-Q486+1.761*O486</f>
        <v>0.17861394785400009</v>
      </c>
      <c r="AF486">
        <f>2.471*W486-0.917*Q486+1.48*O486-2.027</f>
        <v>-0.19033587062600033</v>
      </c>
      <c r="AG486">
        <f>-0.192+0.397*W486-1.615*X486</f>
        <v>0.10037857189299998</v>
      </c>
      <c r="AH486">
        <f>-1.166-0.597*Q486-2.065*R486+1.443*O486</f>
        <v>2.5838631665999978E-2</v>
      </c>
      <c r="AI486">
        <f>-2.371+1.433*W486-0.996*Q486+1.696*O486</f>
        <v>0.15526009907399985</v>
      </c>
      <c r="AJ486">
        <f>-0.19-4.841*R486+3.333*S486-1.523*T486+0.147*U486+1.173*O486-1.142*N486+0.553*P486</f>
        <v>-1.668206776099998E-2</v>
      </c>
      <c r="AK486" s="6">
        <f>V486-AG486</f>
        <v>0.18328441810700002</v>
      </c>
      <c r="AL486" s="6">
        <f>V486-AH486</f>
        <v>0.25782435833400003</v>
      </c>
      <c r="AM486" s="6">
        <f>V486-AI486</f>
        <v>0.12840289092600016</v>
      </c>
      <c r="AN486" s="6">
        <f>V486-AJ486</f>
        <v>0.30034505776099996</v>
      </c>
      <c r="AO486">
        <f t="shared" si="46"/>
        <v>-0.11378978832700004</v>
      </c>
      <c r="AP486">
        <f>Y486-AH486</f>
        <v>2.3002410045999788E-2</v>
      </c>
      <c r="AQ486">
        <f t="shared" si="47"/>
        <v>2.3353848780000241E-2</v>
      </c>
      <c r="AR486">
        <f>AA486-AJ486</f>
        <v>-1.9777148400032529E-4</v>
      </c>
      <c r="AS486" s="5">
        <f>V486-Y486</f>
        <v>0.23482194828800024</v>
      </c>
      <c r="AT486" s="5"/>
      <c r="AU486" s="5">
        <f>V486-Z486</f>
        <v>0.81193062048504627</v>
      </c>
      <c r="AV486" s="5"/>
      <c r="AW486" s="5">
        <f>V486-AA486</f>
        <v>0.30054282924500031</v>
      </c>
      <c r="AX486" s="5"/>
      <c r="AY486" s="5">
        <f>V486-AB486</f>
        <v>0.44671593186694747</v>
      </c>
      <c r="AZ486" s="5"/>
      <c r="BA486" s="5">
        <f>V486-AC486</f>
        <v>0.29707420643400007</v>
      </c>
      <c r="BB486" s="5"/>
      <c r="BC486" s="5">
        <f>V486-AD486</f>
        <v>0.91527509267200013</v>
      </c>
      <c r="BD486" s="5"/>
      <c r="BE486" s="5">
        <f>V486-AE486</f>
        <v>0.10504904214599992</v>
      </c>
      <c r="BF486" s="5"/>
      <c r="BG486" s="5">
        <f>V486-AF486</f>
        <v>0.47399886062600033</v>
      </c>
      <c r="BM486" s="6"/>
    </row>
    <row r="487" spans="1:65" x14ac:dyDescent="0.15">
      <c r="A487">
        <v>1636</v>
      </c>
      <c r="B487">
        <v>0</v>
      </c>
      <c r="C487">
        <v>6.6431775808257236E-3</v>
      </c>
      <c r="D487" t="s">
        <v>24</v>
      </c>
      <c r="E487">
        <v>0.02</v>
      </c>
      <c r="F487">
        <v>0.13073799999999999</v>
      </c>
      <c r="G487">
        <v>10.984448</v>
      </c>
      <c r="H487">
        <v>0.436886</v>
      </c>
      <c r="I487">
        <v>21.090999999999998</v>
      </c>
      <c r="J487">
        <f t="shared" si="42"/>
        <v>-3.912023005428146</v>
      </c>
      <c r="K487">
        <f t="shared" si="43"/>
        <v>-2.0345599584516587</v>
      </c>
      <c r="L487">
        <f t="shared" si="44"/>
        <v>2.3964804542326084</v>
      </c>
      <c r="M487">
        <f t="shared" si="45"/>
        <v>-0.8280829874841481</v>
      </c>
      <c r="N487" s="1">
        <v>-0.88359816300000005</v>
      </c>
      <c r="O487" s="1">
        <v>1.0407782370000001</v>
      </c>
      <c r="P487" s="1">
        <v>-0.35963187200000002</v>
      </c>
      <c r="Q487" s="1">
        <v>-1.698970004</v>
      </c>
      <c r="R487" s="1">
        <v>0.15297771099999999</v>
      </c>
      <c r="S487" s="1">
        <v>2.3402180000000002E-2</v>
      </c>
      <c r="T487" s="1">
        <v>3.580012E-3</v>
      </c>
      <c r="U487" s="1">
        <v>5.4766199999999998E-4</v>
      </c>
      <c r="V487" s="1">
        <v>1.3240971720000001</v>
      </c>
      <c r="W487" s="1">
        <v>-7.2105161000000001E-2</v>
      </c>
      <c r="X487" s="1">
        <v>-0.81537184100000004</v>
      </c>
      <c r="Y487">
        <f>-1.23-0.609*Q487-2.054*R487+1.501*O487</f>
        <v>1.0526646477789998</v>
      </c>
      <c r="Z487">
        <f>LOG(EXP(-2.885-0.575*J487+1.475*L487-6.802*R487))</f>
        <v>0.80720904237048674</v>
      </c>
      <c r="AA487">
        <f>-0.206-4.187*R487+0.706*S487+2.293*T487-1.682*U487+1.177*O487-1.111*N487+0.549*P487</f>
        <v>1.1865277094690001</v>
      </c>
      <c r="AB487">
        <f>LOG10(EXP(-0.74-4.93*R487-19.91*S487+43.75*T487-30.12*U487-1.3*K487+1.04*L487+0.68*M487))</f>
        <v>1.1961267454609423</v>
      </c>
      <c r="AC487">
        <f>-0.391+0.23*W487-1.722*X487</f>
        <v>0.99648612317200003</v>
      </c>
      <c r="AD487">
        <f>-0.215+2.341*W487-1.438*X487</f>
        <v>0.78870652545699993</v>
      </c>
      <c r="AE487">
        <f>-2.429+1.433*W487-Q487+1.761*O487</f>
        <v>0.99945378364400006</v>
      </c>
      <c r="AF487">
        <f>2.471*W487-0.917*Q487+1.48*O487-2.027</f>
        <v>0.89313543159699993</v>
      </c>
      <c r="AG487">
        <f>-0.192+0.397*W487-1.615*X487</f>
        <v>1.0961997742980001</v>
      </c>
      <c r="AH487">
        <f>-1.166-0.597*Q487-2.065*R487+1.443*O487</f>
        <v>1.0342291151640004</v>
      </c>
      <c r="AI487">
        <f>-2.371+1.433*W487-0.996*Q487+1.696*O487</f>
        <v>0.98300731822299992</v>
      </c>
      <c r="AJ487">
        <f>-0.19-4.841*R487+3.333*S487-1.523*T487+0.147*U487+1.173*O487-1.142*N487+0.553*P487</f>
        <v>1.1730880639580001</v>
      </c>
      <c r="AK487" s="6">
        <f>V487-AG487</f>
        <v>0.22789739770200002</v>
      </c>
      <c r="AL487" s="6">
        <f>V487-AH487</f>
        <v>0.2898680568359997</v>
      </c>
      <c r="AM487" s="6">
        <f>V487-AI487</f>
        <v>0.34108985377700018</v>
      </c>
      <c r="AN487" s="6">
        <f>V487-AJ487</f>
        <v>0.15100910804199996</v>
      </c>
      <c r="AO487">
        <f t="shared" si="46"/>
        <v>-9.9713651126000058E-2</v>
      </c>
      <c r="AP487">
        <f>Y487-AH487</f>
        <v>1.8435532614999417E-2</v>
      </c>
      <c r="AQ487">
        <f t="shared" si="47"/>
        <v>1.6446465421000145E-2</v>
      </c>
      <c r="AR487">
        <f>AA487-AJ487</f>
        <v>1.3439645510999965E-2</v>
      </c>
      <c r="AS487" s="5">
        <f>V487-Y487</f>
        <v>0.27143252422100028</v>
      </c>
      <c r="AT487" s="5"/>
      <c r="AU487" s="5">
        <f>V487-Z487</f>
        <v>0.51688812962951336</v>
      </c>
      <c r="AV487" s="5"/>
      <c r="AW487" s="5">
        <f>V487-AA487</f>
        <v>0.137569462531</v>
      </c>
      <c r="AX487" s="5"/>
      <c r="AY487" s="5">
        <f>V487-AB487</f>
        <v>0.12797042653905777</v>
      </c>
      <c r="AZ487" s="5"/>
      <c r="BA487" s="5">
        <f>V487-AC487</f>
        <v>0.32761104882800007</v>
      </c>
      <c r="BB487" s="5"/>
      <c r="BC487" s="5">
        <f>V487-AD487</f>
        <v>0.53539064654300017</v>
      </c>
      <c r="BD487" s="5"/>
      <c r="BE487" s="5">
        <f>V487-AE487</f>
        <v>0.32464338835600004</v>
      </c>
      <c r="BF487" s="5"/>
      <c r="BG487" s="5">
        <f>V487-AF487</f>
        <v>0.43096174040300017</v>
      </c>
      <c r="BM487" s="6"/>
    </row>
    <row r="488" spans="1:65" x14ac:dyDescent="0.15">
      <c r="A488">
        <v>1636</v>
      </c>
      <c r="B488">
        <v>0</v>
      </c>
      <c r="C488">
        <v>6.6431775808257236E-3</v>
      </c>
      <c r="D488" t="s">
        <v>24</v>
      </c>
      <c r="E488">
        <v>0.1</v>
      </c>
      <c r="F488">
        <v>0.13073799999999999</v>
      </c>
      <c r="G488">
        <v>10.984448</v>
      </c>
      <c r="H488">
        <v>0.436886</v>
      </c>
      <c r="I488">
        <v>0.2843</v>
      </c>
      <c r="J488">
        <f t="shared" si="42"/>
        <v>-2.3025850929940455</v>
      </c>
      <c r="K488">
        <f t="shared" si="43"/>
        <v>-2.0345599584516587</v>
      </c>
      <c r="L488">
        <f t="shared" si="44"/>
        <v>2.3964804542326084</v>
      </c>
      <c r="M488">
        <f t="shared" si="45"/>
        <v>-0.8280829874841481</v>
      </c>
      <c r="N488" s="1">
        <v>-0.88359816300000005</v>
      </c>
      <c r="O488" s="1">
        <v>1.0407782370000001</v>
      </c>
      <c r="P488" s="1">
        <v>-0.35963187200000002</v>
      </c>
      <c r="Q488" s="1">
        <v>-1</v>
      </c>
      <c r="R488" s="1">
        <v>0.76488855600000005</v>
      </c>
      <c r="S488" s="1">
        <v>0.58505450299999995</v>
      </c>
      <c r="T488" s="1">
        <v>0.447501494</v>
      </c>
      <c r="U488" s="1">
        <v>0.34228877099999999</v>
      </c>
      <c r="V488" s="1">
        <v>-0.54622314000000005</v>
      </c>
      <c r="W488" s="1">
        <v>-0.62872623100000002</v>
      </c>
      <c r="X488" s="1">
        <v>-0.11640183699999999</v>
      </c>
      <c r="Y488">
        <f>-1.23-0.609*Q488-2.054*R488+1.501*O488</f>
        <v>-0.62987296028700013</v>
      </c>
      <c r="Z488">
        <f>LOG(EXP(-2.885-0.575*J488+1.475*L488-6.802*R488))</f>
        <v>-1.4023268322512656</v>
      </c>
      <c r="AA488">
        <f>-0.206-4.187*R488+0.706*S488+2.293*T488-1.682*U488+1.177*O488-1.111*N488+0.549*P488</f>
        <v>-0.53591304562000031</v>
      </c>
      <c r="AB488">
        <f>LOG10(EXP(-0.74-4.93*R488-19.91*S488+43.75*T488-30.12*U488-1.3*K488+1.04*L488+0.68*M488))</f>
        <v>-1.0061352242655834</v>
      </c>
      <c r="AC488">
        <f>-0.391+0.23*W488-1.722*X488</f>
        <v>-0.33516306981600003</v>
      </c>
      <c r="AD488">
        <f>-0.215+2.341*W488-1.438*X488</f>
        <v>-1.5194622651650003</v>
      </c>
      <c r="AE488">
        <f>-2.429+1.433*W488-Q488+1.761*O488</f>
        <v>-0.49715421366599988</v>
      </c>
      <c r="AF488">
        <f>2.471*W488-0.917*Q488+1.48*O488-2.027</f>
        <v>-1.1232307260410002</v>
      </c>
      <c r="AG488">
        <f>-0.192+0.397*W488-1.615*X488</f>
        <v>-0.25361534695200005</v>
      </c>
      <c r="AH488">
        <f>-1.166-0.597*Q488-2.065*R488+1.443*O488</f>
        <v>-0.646651872149</v>
      </c>
      <c r="AI488">
        <f>-2.371+1.433*W488-0.996*Q488+1.696*O488</f>
        <v>-0.51080479907100007</v>
      </c>
      <c r="AJ488">
        <f>-0.19-4.841*R488+3.333*S488-1.523*T488+0.147*U488+1.173*O488-1.142*N488+0.553*P488</f>
        <v>-0.54304161819100005</v>
      </c>
      <c r="AK488" s="6">
        <f>V488-AG488</f>
        <v>-0.292607793048</v>
      </c>
      <c r="AL488" s="6">
        <f>V488-AH488</f>
        <v>0.10042873214899994</v>
      </c>
      <c r="AM488" s="6">
        <f>V488-AI488</f>
        <v>-3.5418340928999981E-2</v>
      </c>
      <c r="AN488" s="6">
        <f>V488-AJ488</f>
        <v>-3.1815218089999986E-3</v>
      </c>
      <c r="AO488">
        <f t="shared" si="46"/>
        <v>-8.1547722863999972E-2</v>
      </c>
      <c r="AP488">
        <f>Y488-AH488</f>
        <v>1.6778911861999868E-2</v>
      </c>
      <c r="AQ488">
        <f t="shared" si="47"/>
        <v>1.3650585405000193E-2</v>
      </c>
      <c r="AR488">
        <f>AA488-AJ488</f>
        <v>7.1285725709997472E-3</v>
      </c>
      <c r="AS488" s="5">
        <f>V488-Y488</f>
        <v>8.3649820287000076E-2</v>
      </c>
      <c r="AT488" s="5"/>
      <c r="AU488" s="5">
        <f>V488-Z488</f>
        <v>0.85610369225126559</v>
      </c>
      <c r="AV488" s="5"/>
      <c r="AW488" s="5">
        <f>V488-AA488</f>
        <v>-1.0310094379999746E-2</v>
      </c>
      <c r="AX488" s="5"/>
      <c r="AY488" s="5">
        <f>V488-AB488</f>
        <v>0.45991208426558339</v>
      </c>
      <c r="AZ488" s="5"/>
      <c r="BA488" s="5">
        <f>V488-AC488</f>
        <v>-0.21106007018400003</v>
      </c>
      <c r="BB488" s="5"/>
      <c r="BC488" s="5">
        <f>V488-AD488</f>
        <v>0.97323912516500022</v>
      </c>
      <c r="BD488" s="5"/>
      <c r="BE488" s="5">
        <f>V488-AE488</f>
        <v>-4.9068926334000174E-2</v>
      </c>
      <c r="BF488" s="5"/>
      <c r="BG488" s="5">
        <f>V488-AF488</f>
        <v>0.57700758604100011</v>
      </c>
      <c r="BM488" s="6"/>
    </row>
    <row r="489" spans="1:65" x14ac:dyDescent="0.15">
      <c r="A489">
        <v>934</v>
      </c>
      <c r="B489">
        <v>0</v>
      </c>
      <c r="C489">
        <v>6.6843889214167791E-3</v>
      </c>
      <c r="D489" t="s">
        <v>23</v>
      </c>
      <c r="E489">
        <v>0.02</v>
      </c>
      <c r="F489">
        <v>6.0052000000000001E-2</v>
      </c>
      <c r="G489">
        <v>2.3100740000000002</v>
      </c>
      <c r="H489">
        <v>9.0065000000000006E-2</v>
      </c>
      <c r="I489">
        <v>0.47869999999999996</v>
      </c>
      <c r="J489">
        <f t="shared" si="42"/>
        <v>-3.912023005428146</v>
      </c>
      <c r="K489">
        <f t="shared" si="43"/>
        <v>-2.8125444254320784</v>
      </c>
      <c r="L489">
        <f t="shared" si="44"/>
        <v>0.83727955865263903</v>
      </c>
      <c r="M489">
        <f t="shared" si="45"/>
        <v>-2.4072236471066151</v>
      </c>
      <c r="N489" s="1">
        <v>-1.2214725239999999</v>
      </c>
      <c r="O489" s="1">
        <v>0.36362589200000001</v>
      </c>
      <c r="P489" s="1">
        <v>-1.0454439470000001</v>
      </c>
      <c r="Q489" s="1">
        <v>-1.698970004</v>
      </c>
      <c r="R489" s="1">
        <v>0.333044695</v>
      </c>
      <c r="S489" s="1">
        <v>0.110918769</v>
      </c>
      <c r="T489" s="1">
        <v>3.6940907000000002E-2</v>
      </c>
      <c r="U489" s="1">
        <v>1.2302973E-2</v>
      </c>
      <c r="V489" s="1">
        <v>-0.319936573</v>
      </c>
      <c r="W489" s="1">
        <v>-0.175903268</v>
      </c>
      <c r="X489" s="1">
        <v>-0.47749747999999997</v>
      </c>
      <c r="Y489">
        <f>-1.23-0.609*Q489-2.054*R489+1.501*O489</f>
        <v>-0.33359860720200007</v>
      </c>
      <c r="Z489">
        <f>LOG(EXP(-2.885-0.575*J489+1.475*L489-6.802*R489))</f>
        <v>-0.72352133405411623</v>
      </c>
      <c r="AA489">
        <f>-0.206-4.187*R489+0.706*S489+2.293*T489-1.682*U489+1.177*O489-1.111*N489+0.549*P489</f>
        <v>-0.24704266574100009</v>
      </c>
      <c r="AB489">
        <f>LOG10(EXP(-0.74-4.93*R489-19.91*S489+43.75*T489-30.12*U489-1.3*K489+1.04*L489+0.68*M489))</f>
        <v>-0.19740312312671923</v>
      </c>
      <c r="AC489">
        <f>-0.391+0.23*W489-1.722*X489</f>
        <v>0.39079290891999996</v>
      </c>
      <c r="AD489">
        <f>-0.215+2.341*W489-1.438*X489</f>
        <v>5.9851825851999996E-2</v>
      </c>
      <c r="AE489">
        <f>-2.429+1.433*W489-Q489+1.761*O489</f>
        <v>-0.34175418323200002</v>
      </c>
      <c r="AF489">
        <f>2.471*W489-0.917*Q489+1.48*O489-2.027</f>
        <v>-0.3655351614000002</v>
      </c>
      <c r="AG489">
        <f>-0.192+0.397*W489-1.615*X489</f>
        <v>0.50932483280399998</v>
      </c>
      <c r="AH489">
        <f>-1.166-0.597*Q489-2.065*R489+1.443*O489</f>
        <v>-0.31474004063099992</v>
      </c>
      <c r="AI489">
        <f>-2.371+1.433*W489-0.996*Q489+1.696*O489</f>
        <v>-0.31418574622800011</v>
      </c>
      <c r="AJ489">
        <f>-0.19-4.841*R489+3.333*S489-1.523*T489+0.147*U489+1.173*O489-1.142*N489+0.553*P489</f>
        <v>-0.24370528471500019</v>
      </c>
      <c r="AK489" s="6">
        <f>V489-AG489</f>
        <v>-0.82926140580399998</v>
      </c>
      <c r="AL489" s="6">
        <f>V489-AH489</f>
        <v>-5.1965323690000842E-3</v>
      </c>
      <c r="AM489" s="6">
        <f>V489-AI489</f>
        <v>-5.7508267719998951E-3</v>
      </c>
      <c r="AN489" s="6">
        <f>V489-AJ489</f>
        <v>-7.623128828499981E-2</v>
      </c>
      <c r="AO489">
        <f t="shared" si="46"/>
        <v>-0.11853192388400002</v>
      </c>
      <c r="AP489">
        <f>Y489-AH489</f>
        <v>-1.8858566571000157E-2</v>
      </c>
      <c r="AQ489">
        <f t="shared" si="47"/>
        <v>-2.7568437003999913E-2</v>
      </c>
      <c r="AR489">
        <f>AA489-AJ489</f>
        <v>-3.3373810259998971E-3</v>
      </c>
      <c r="AS489" s="5">
        <f>V489-Y489</f>
        <v>1.3662034202000073E-2</v>
      </c>
      <c r="AT489" s="5"/>
      <c r="AU489" s="5">
        <f>V489-Z489</f>
        <v>0.40358476105411623</v>
      </c>
      <c r="AV489" s="5"/>
      <c r="AW489" s="5">
        <f>V489-AA489</f>
        <v>-7.2893907258999913E-2</v>
      </c>
      <c r="AX489" s="5"/>
      <c r="AY489" s="5">
        <f>V489-AB489</f>
        <v>-0.12253344987328077</v>
      </c>
      <c r="AZ489" s="5"/>
      <c r="BA489" s="5">
        <f>V489-AC489</f>
        <v>-0.71072948191999996</v>
      </c>
      <c r="BB489" s="5"/>
      <c r="BC489" s="5">
        <f>V489-AD489</f>
        <v>-0.379788398852</v>
      </c>
      <c r="BD489" s="5"/>
      <c r="BE489" s="5">
        <f>V489-AE489</f>
        <v>2.1817610232000018E-2</v>
      </c>
      <c r="BF489" s="5"/>
      <c r="BG489" s="5">
        <f>V489-AF489</f>
        <v>4.5598588400000195E-2</v>
      </c>
      <c r="BM489" s="6"/>
    </row>
    <row r="490" spans="1:65" x14ac:dyDescent="0.15">
      <c r="A490">
        <v>934</v>
      </c>
      <c r="B490">
        <v>0</v>
      </c>
      <c r="C490">
        <v>6.6843889214167791E-3</v>
      </c>
      <c r="D490" t="s">
        <v>24</v>
      </c>
      <c r="E490">
        <v>0.02</v>
      </c>
      <c r="F490">
        <v>6.9431000000000007E-2</v>
      </c>
      <c r="G490">
        <v>2.1778309999999999</v>
      </c>
      <c r="H490">
        <v>0.11274000000000001</v>
      </c>
      <c r="I490">
        <v>0.82330000000000003</v>
      </c>
      <c r="J490">
        <f t="shared" si="42"/>
        <v>-3.912023005428146</v>
      </c>
      <c r="K490">
        <f t="shared" si="43"/>
        <v>-2.6674218253248538</v>
      </c>
      <c r="L490">
        <f t="shared" si="44"/>
        <v>0.77832942737714028</v>
      </c>
      <c r="M490">
        <f t="shared" si="45"/>
        <v>-2.1826709963287079</v>
      </c>
      <c r="N490" s="1">
        <v>-1.1584465799999999</v>
      </c>
      <c r="O490" s="1">
        <v>0.33802417499999998</v>
      </c>
      <c r="P490" s="1">
        <v>-0.94792197</v>
      </c>
      <c r="Q490" s="1">
        <v>-1.698970004</v>
      </c>
      <c r="R490" s="1">
        <v>0.28805576799999999</v>
      </c>
      <c r="S490" s="1">
        <v>8.2976124999999998E-2</v>
      </c>
      <c r="T490" s="1">
        <v>2.3901750999999999E-2</v>
      </c>
      <c r="U490" s="1">
        <v>6.8850370000000001E-3</v>
      </c>
      <c r="V490" s="1">
        <v>-8.4441884999999994E-2</v>
      </c>
      <c r="W490" s="1">
        <v>-0.14755402400000001</v>
      </c>
      <c r="X490" s="1">
        <v>-0.54052342499999995</v>
      </c>
      <c r="Y490">
        <f>-1.23-0.609*Q490-2.054*R490+1.501*O490</f>
        <v>-0.27961952836100012</v>
      </c>
      <c r="Z490">
        <f>LOG(EXP(-2.885-0.575*J490+1.475*L490-6.802*R490))</f>
        <v>-0.62838337867988425</v>
      </c>
      <c r="AA490">
        <f>-0.206-4.187*R490+0.706*S490+2.293*T490-1.682*U490+1.177*O490-1.111*N490+0.549*P490</f>
        <v>-0.14580283073200018</v>
      </c>
      <c r="AB490">
        <f>LOG10(EXP(-0.74-4.93*R490-19.91*S490+43.75*T490-30.12*U490-1.3*K490+1.04*L490+0.68*M490))</f>
        <v>-7.8585844162525897E-2</v>
      </c>
      <c r="AC490">
        <f>-0.391+0.23*W490-1.722*X490</f>
        <v>0.50584391232999992</v>
      </c>
      <c r="AD490">
        <f>-0.215+2.341*W490-1.438*X490</f>
        <v>0.21684871496599989</v>
      </c>
      <c r="AE490">
        <f>-2.429+1.433*W490-Q490+1.761*O490</f>
        <v>-0.34621434021700015</v>
      </c>
      <c r="AF490">
        <f>2.471*W490-0.917*Q490+1.48*O490-2.027</f>
        <v>-0.33337472063600027</v>
      </c>
      <c r="AG490">
        <f>-0.192+0.397*W490-1.615*X490</f>
        <v>0.62236638384699983</v>
      </c>
      <c r="AH490">
        <f>-1.166-0.597*Q490-2.065*R490+1.443*O490</f>
        <v>-0.2587811840069999</v>
      </c>
      <c r="AI490">
        <f>-2.371+1.433*W490-0.996*Q490+1.696*O490</f>
        <v>-0.31698179160800022</v>
      </c>
      <c r="AJ490">
        <f>-0.19-4.841*R490+3.333*S490-1.523*T490+0.147*U490+1.173*O490-1.142*N490+0.553*P490</f>
        <v>-0.14806131237200015</v>
      </c>
      <c r="AK490" s="6">
        <f>V490-AG490</f>
        <v>-0.70680826884699988</v>
      </c>
      <c r="AL490" s="6">
        <f>V490-AH490</f>
        <v>0.1743392990069999</v>
      </c>
      <c r="AM490" s="6">
        <f>V490-AI490</f>
        <v>0.23253990660800022</v>
      </c>
      <c r="AN490" s="6">
        <f>V490-AJ490</f>
        <v>6.3619427372000159E-2</v>
      </c>
      <c r="AO490">
        <f t="shared" si="46"/>
        <v>-0.1165224715169999</v>
      </c>
      <c r="AP490">
        <f>Y490-AH490</f>
        <v>-2.0838344354000227E-2</v>
      </c>
      <c r="AQ490">
        <f t="shared" si="47"/>
        <v>-2.9232548608999931E-2</v>
      </c>
      <c r="AR490">
        <f>AA490-AJ490</f>
        <v>2.2584816399999763E-3</v>
      </c>
      <c r="AS490" s="5">
        <f>V490-Y490</f>
        <v>0.19517764336100013</v>
      </c>
      <c r="AT490" s="5"/>
      <c r="AU490" s="5">
        <f>V490-Z490</f>
        <v>0.54394149367988431</v>
      </c>
      <c r="AV490" s="5"/>
      <c r="AW490" s="5">
        <f>V490-AA490</f>
        <v>6.1360945732000183E-2</v>
      </c>
      <c r="AX490" s="5"/>
      <c r="AY490" s="5">
        <f>V490-AB490</f>
        <v>-5.8560408374740969E-3</v>
      </c>
      <c r="AZ490" s="5"/>
      <c r="BA490" s="5">
        <f>V490-AC490</f>
        <v>-0.59028579732999997</v>
      </c>
      <c r="BB490" s="5"/>
      <c r="BC490" s="5">
        <f>V490-AD490</f>
        <v>-0.30129059996599988</v>
      </c>
      <c r="BD490" s="5"/>
      <c r="BE490" s="5">
        <f>V490-AE490</f>
        <v>0.26177245521700016</v>
      </c>
      <c r="BF490" s="5"/>
      <c r="BG490" s="5">
        <f>V490-AF490</f>
        <v>0.24893283563600027</v>
      </c>
      <c r="BM490" s="6"/>
    </row>
    <row r="491" spans="1:65" x14ac:dyDescent="0.15">
      <c r="A491">
        <v>3910</v>
      </c>
      <c r="B491">
        <v>0</v>
      </c>
      <c r="C491">
        <v>6.7121930631642403E-3</v>
      </c>
      <c r="D491" t="s">
        <v>23</v>
      </c>
      <c r="E491">
        <v>0.02</v>
      </c>
      <c r="F491">
        <v>0.100567</v>
      </c>
      <c r="G491">
        <v>3.7114929999999999</v>
      </c>
      <c r="H491">
        <v>0.31142300000000001</v>
      </c>
      <c r="I491">
        <v>5.1430999999999996</v>
      </c>
      <c r="J491">
        <f t="shared" si="42"/>
        <v>-3.912023005428146</v>
      </c>
      <c r="K491">
        <f t="shared" si="43"/>
        <v>-2.2969311069398461</v>
      </c>
      <c r="L491">
        <f t="shared" si="44"/>
        <v>1.3114342215437789</v>
      </c>
      <c r="M491">
        <f t="shared" si="45"/>
        <v>-1.1666031623225988</v>
      </c>
      <c r="N491" s="1">
        <v>-0.99754450500000003</v>
      </c>
      <c r="O491" s="1">
        <v>0.56954864599999999</v>
      </c>
      <c r="P491" s="1">
        <v>-0.50664931599999996</v>
      </c>
      <c r="Q491" s="1">
        <v>-1.698970004</v>
      </c>
      <c r="R491" s="1">
        <v>0.19887239400000001</v>
      </c>
      <c r="S491" s="1">
        <v>3.9550228999999999E-2</v>
      </c>
      <c r="T491" s="1">
        <v>7.8654490000000001E-3</v>
      </c>
      <c r="U491" s="1">
        <v>1.564221E-3</v>
      </c>
      <c r="V491" s="1">
        <v>0.71122496899999998</v>
      </c>
      <c r="W491" s="1">
        <v>-9.6298302000000002E-2</v>
      </c>
      <c r="X491" s="1">
        <v>-0.70142549899999995</v>
      </c>
      <c r="Y491">
        <f>-1.23-0.609*Q491-2.054*R491+1.501*O491</f>
        <v>0.25108135280599986</v>
      </c>
      <c r="Z491">
        <f>LOG(EXP(-2.885-0.575*J491+1.475*L491-6.802*R491))</f>
        <v>-2.3430760172076553E-2</v>
      </c>
      <c r="AA491">
        <f>-0.206-4.187*R491+0.706*S491+2.293*T491-1.682*U491+1.177*O491-1.111*N491+0.549*P491</f>
        <v>0.50512842974400007</v>
      </c>
      <c r="AB491">
        <f>LOG10(EXP(-0.74-4.93*R491-19.91*S491+43.75*T491-30.12*U491-1.3*K491+1.04*L491+0.68*M491))</f>
        <v>0.58444093057083069</v>
      </c>
      <c r="AC491">
        <f>-0.391+0.23*W491-1.722*X491</f>
        <v>0.79470609981799978</v>
      </c>
      <c r="AD491">
        <f>-0.215+2.341*W491-1.438*X491</f>
        <v>0.56821554257999995</v>
      </c>
      <c r="AE491">
        <f>-2.429+1.433*W491-Q491+1.761*O491</f>
        <v>0.13494970283999996</v>
      </c>
      <c r="AF491">
        <f>2.471*W491-0.917*Q491+1.48*O491-2.027</f>
        <v>0.13593438550599979</v>
      </c>
      <c r="AG491">
        <f>-0.192+0.397*W491-1.615*X491</f>
        <v>0.90257175499099995</v>
      </c>
      <c r="AH491">
        <f>-1.166-0.597*Q491-2.065*R491+1.443*O491</f>
        <v>0.2594722949560001</v>
      </c>
      <c r="AI491">
        <f>-2.371+1.433*W491-0.996*Q491+1.696*O491</f>
        <v>0.14913316083399986</v>
      </c>
      <c r="AJ491">
        <f>-0.19-4.841*R491+3.333*S491-1.523*T491+0.147*U491+1.173*O491-1.142*N491+0.553*P491</f>
        <v>0.49442983028300014</v>
      </c>
      <c r="AK491" s="6">
        <f>V491-AG491</f>
        <v>-0.19134678599099997</v>
      </c>
      <c r="AL491" s="6">
        <f>V491-AH491</f>
        <v>0.45175267404399988</v>
      </c>
      <c r="AM491" s="6">
        <f>V491-AI491</f>
        <v>0.56209180816600013</v>
      </c>
      <c r="AN491" s="6">
        <f>V491-AJ491</f>
        <v>0.21679513871699985</v>
      </c>
      <c r="AO491">
        <f t="shared" si="46"/>
        <v>-0.10786565517300017</v>
      </c>
      <c r="AP491">
        <f>Y491-AH491</f>
        <v>-8.3909421500002468E-3</v>
      </c>
      <c r="AQ491">
        <f t="shared" si="47"/>
        <v>-1.4183457993999893E-2</v>
      </c>
      <c r="AR491">
        <f>AA491-AJ491</f>
        <v>1.0698599460999936E-2</v>
      </c>
      <c r="AS491" s="5">
        <f>V491-Y491</f>
        <v>0.46014361619400013</v>
      </c>
      <c r="AT491" s="5"/>
      <c r="AU491" s="5">
        <f>V491-Z491</f>
        <v>0.73465572917207655</v>
      </c>
      <c r="AV491" s="5"/>
      <c r="AW491" s="5">
        <f>V491-AA491</f>
        <v>0.20609653925599991</v>
      </c>
      <c r="AX491" s="5"/>
      <c r="AY491" s="5">
        <f>V491-AB491</f>
        <v>0.1267840384291693</v>
      </c>
      <c r="AZ491" s="5"/>
      <c r="BA491" s="5">
        <f>V491-AC491</f>
        <v>-8.3481130817999794E-2</v>
      </c>
      <c r="BB491" s="5"/>
      <c r="BC491" s="5">
        <f>V491-AD491</f>
        <v>0.14300942642000003</v>
      </c>
      <c r="BD491" s="5"/>
      <c r="BE491" s="5">
        <f>V491-AE491</f>
        <v>0.57627526616000002</v>
      </c>
      <c r="BF491" s="5"/>
      <c r="BG491" s="5">
        <f>V491-AF491</f>
        <v>0.5752905834940002</v>
      </c>
      <c r="BM491" s="6"/>
    </row>
    <row r="492" spans="1:65" x14ac:dyDescent="0.15">
      <c r="A492">
        <v>3910</v>
      </c>
      <c r="B492">
        <v>0</v>
      </c>
      <c r="C492">
        <v>6.7121930631642403E-3</v>
      </c>
      <c r="D492" t="s">
        <v>24</v>
      </c>
      <c r="E492">
        <v>0.02</v>
      </c>
      <c r="F492">
        <v>5.1387000000000002E-2</v>
      </c>
      <c r="G492">
        <v>2.700577</v>
      </c>
      <c r="H492">
        <v>6.9806999999999994E-2</v>
      </c>
      <c r="I492">
        <v>0.2208</v>
      </c>
      <c r="J492">
        <f t="shared" si="42"/>
        <v>-3.912023005428146</v>
      </c>
      <c r="K492">
        <f t="shared" si="43"/>
        <v>-2.9683700567981792</v>
      </c>
      <c r="L492">
        <f t="shared" si="44"/>
        <v>0.99346545388260332</v>
      </c>
      <c r="M492">
        <f t="shared" si="45"/>
        <v>-2.6620209877092171</v>
      </c>
      <c r="N492" s="1">
        <v>-1.289146736</v>
      </c>
      <c r="O492" s="1">
        <v>0.43145656500000001</v>
      </c>
      <c r="P492" s="1">
        <v>-1.156101026</v>
      </c>
      <c r="Q492" s="1">
        <v>-1.698970004</v>
      </c>
      <c r="R492" s="1">
        <v>0.38920349500000001</v>
      </c>
      <c r="S492" s="1">
        <v>0.15147936100000001</v>
      </c>
      <c r="T492" s="1">
        <v>5.8956296999999998E-2</v>
      </c>
      <c r="U492" s="1">
        <v>2.2945996999999999E-2</v>
      </c>
      <c r="V492" s="1">
        <v>-0.65600093100000001</v>
      </c>
      <c r="W492" s="1">
        <v>-0.214103457</v>
      </c>
      <c r="X492" s="1">
        <v>-0.40982326800000002</v>
      </c>
      <c r="Y492">
        <f>-1.23-0.609*Q492-2.054*R492+1.501*O492</f>
        <v>-0.3471349422290001</v>
      </c>
      <c r="Z492">
        <f>LOG(EXP(-2.885-0.575*J492+1.475*L492-6.802*R492))</f>
        <v>-0.78936817836711148</v>
      </c>
      <c r="AA492">
        <f>-0.206-4.187*R492+0.706*S492+2.293*T492-1.682*U492+1.177*O492-1.111*N492+0.549*P492</f>
        <v>-0.32669204520500028</v>
      </c>
      <c r="AB492">
        <f>LOG10(EXP(-0.74-4.93*R492-19.91*S492+43.75*T492-30.12*U492-1.3*K492+1.04*L492+0.68*M492))</f>
        <v>-0.30600904681464869</v>
      </c>
      <c r="AC492">
        <f>-0.391+0.23*W492-1.722*X492</f>
        <v>0.26547187238600001</v>
      </c>
      <c r="AD492">
        <f>-0.215+2.341*W492-1.438*X492</f>
        <v>-0.12689033345300005</v>
      </c>
      <c r="AE492">
        <f>-2.429+1.433*W492-Q492+1.761*O492</f>
        <v>-0.27704523891599964</v>
      </c>
      <c r="AF492">
        <f>2.471*W492-0.917*Q492+1.48*O492-2.027</f>
        <v>-0.35953843237900029</v>
      </c>
      <c r="AG492">
        <f>-0.192+0.397*W492-1.615*X492</f>
        <v>0.38486550539100006</v>
      </c>
      <c r="AH492">
        <f>-1.166-0.597*Q492-2.065*R492+1.443*O492</f>
        <v>-0.33282830149199982</v>
      </c>
      <c r="AI492">
        <f>-2.371+1.433*W492-0.996*Q492+1.696*O492</f>
        <v>-0.25388579565699976</v>
      </c>
      <c r="AJ492">
        <f>-0.19-4.841*R492+3.333*S492-1.523*T492+0.147*U492+1.173*O492-1.142*N492+0.553*P492</f>
        <v>-0.3166905319750003</v>
      </c>
      <c r="AK492" s="6">
        <f>V492-AG492</f>
        <v>-1.0408664363910001</v>
      </c>
      <c r="AL492" s="6">
        <f>V492-AH492</f>
        <v>-0.32317262950800019</v>
      </c>
      <c r="AM492" s="6">
        <f>V492-AI492</f>
        <v>-0.40211513534300025</v>
      </c>
      <c r="AN492" s="6">
        <f>V492-AJ492</f>
        <v>-0.33931039902499971</v>
      </c>
      <c r="AO492">
        <f t="shared" si="46"/>
        <v>-0.11939363300500005</v>
      </c>
      <c r="AP492">
        <f>Y492-AH492</f>
        <v>-1.4306640737000276E-2</v>
      </c>
      <c r="AQ492">
        <f t="shared" si="47"/>
        <v>-2.3159443258999879E-2</v>
      </c>
      <c r="AR492">
        <f>AA492-AJ492</f>
        <v>-1.0001513229999981E-2</v>
      </c>
      <c r="AS492" s="5">
        <f>V492-Y492</f>
        <v>-0.30886598877099991</v>
      </c>
      <c r="AT492" s="5"/>
      <c r="AU492" s="5">
        <f>V492-Z492</f>
        <v>0.13336724736711147</v>
      </c>
      <c r="AV492" s="5"/>
      <c r="AW492" s="5">
        <f>V492-AA492</f>
        <v>-0.32930888579499973</v>
      </c>
      <c r="AX492" s="5"/>
      <c r="AY492" s="5">
        <f>V492-AB492</f>
        <v>-0.34999188418535132</v>
      </c>
      <c r="AZ492" s="5"/>
      <c r="BA492" s="5">
        <f>V492-AC492</f>
        <v>-0.92147280338600002</v>
      </c>
      <c r="BB492" s="5"/>
      <c r="BC492" s="5">
        <f>V492-AD492</f>
        <v>-0.52911059754699996</v>
      </c>
      <c r="BD492" s="5"/>
      <c r="BE492" s="5">
        <f>V492-AE492</f>
        <v>-0.37895569208400037</v>
      </c>
      <c r="BF492" s="5"/>
      <c r="BG492" s="5">
        <f>V492-AF492</f>
        <v>-0.29646249862099971</v>
      </c>
      <c r="BM492" s="6"/>
    </row>
    <row r="493" spans="1:65" x14ac:dyDescent="0.15">
      <c r="A493">
        <v>3969</v>
      </c>
      <c r="B493">
        <v>0</v>
      </c>
      <c r="C493">
        <v>6.8626178490450405E-3</v>
      </c>
      <c r="D493" t="s">
        <v>23</v>
      </c>
      <c r="E493">
        <v>0.02</v>
      </c>
      <c r="F493">
        <v>0.18757199999999999</v>
      </c>
      <c r="G493">
        <v>16.857576999999999</v>
      </c>
      <c r="H493">
        <v>0.51871100000000003</v>
      </c>
      <c r="I493">
        <v>20.004200000000001</v>
      </c>
      <c r="J493">
        <f t="shared" si="42"/>
        <v>-3.912023005428146</v>
      </c>
      <c r="K493">
        <f t="shared" si="43"/>
        <v>-1.6735925072808027</v>
      </c>
      <c r="L493">
        <f t="shared" si="44"/>
        <v>2.8248002293160051</v>
      </c>
      <c r="M493">
        <f t="shared" si="45"/>
        <v>-0.65640839098633275</v>
      </c>
      <c r="N493" s="1">
        <v>-0.72683199099999996</v>
      </c>
      <c r="O493" s="1">
        <v>1.226795152</v>
      </c>
      <c r="P493" s="1">
        <v>-0.28507454199999999</v>
      </c>
      <c r="Q493" s="1">
        <v>-1.698970004</v>
      </c>
      <c r="R493" s="1">
        <v>0.10662572200000001</v>
      </c>
      <c r="S493" s="1">
        <v>1.1369044999999999E-2</v>
      </c>
      <c r="T493" s="1">
        <v>1.2122330000000001E-3</v>
      </c>
      <c r="U493" s="1">
        <v>1.2925499999999999E-4</v>
      </c>
      <c r="V493" s="1">
        <v>1.301121188</v>
      </c>
      <c r="W493" s="1">
        <v>-4.8966556000000001E-2</v>
      </c>
      <c r="X493" s="1">
        <v>-0.97213801300000002</v>
      </c>
      <c r="Y493">
        <f>-1.23-0.609*Q493-2.054*R493+1.501*O493</f>
        <v>1.4270830225999998</v>
      </c>
      <c r="Z493">
        <f>LOG(EXP(-2.885-0.575*J493+1.475*L493-6.802*R493))</f>
        <v>1.2185110612654988</v>
      </c>
      <c r="AA493">
        <f>-0.206-4.187*R493+0.706*S493+2.293*T493-1.682*U493+1.177*O493-1.111*N493+0.549*P493</f>
        <v>1.4530892034619995</v>
      </c>
      <c r="AB493">
        <f>LOG10(EXP(-0.74-4.93*R493-19.91*S493+43.75*T493-30.12*U493-1.3*K493+1.04*L493+0.68*M493))</f>
        <v>1.4002628348603314</v>
      </c>
      <c r="AC493">
        <f>-0.391+0.23*W493-1.722*X493</f>
        <v>1.2717593505059999</v>
      </c>
      <c r="AD493">
        <f>-0.215+2.341*W493-1.438*X493</f>
        <v>1.0683037550979999</v>
      </c>
      <c r="AE493">
        <f>-2.429+1.433*W493-Q493+1.761*O493</f>
        <v>1.3601871919240001</v>
      </c>
      <c r="AF493">
        <f>2.471*W493-0.917*Q493+1.48*O493-2.027</f>
        <v>1.2256159587519999</v>
      </c>
      <c r="AG493">
        <f>-0.192+0.397*W493-1.615*X493</f>
        <v>1.3585631682630002</v>
      </c>
      <c r="AH493">
        <f>-1.166-0.597*Q493-2.065*R493+1.443*O493</f>
        <v>1.3983683807939999</v>
      </c>
      <c r="AI493">
        <f>-2.371+1.433*W493-0.996*Q493+1.696*O493</f>
        <v>1.3316496270279998</v>
      </c>
      <c r="AJ493">
        <f>-0.19-4.841*R493+3.333*S493-1.523*T493+0.147*U493+1.173*O493-1.142*N493+0.553*P493</f>
        <v>1.4413173017009999</v>
      </c>
      <c r="AK493" s="6">
        <f>V493-AG493</f>
        <v>-5.7441980263000181E-2</v>
      </c>
      <c r="AL493" s="6">
        <f>V493-AH493</f>
        <v>-9.7247192793999959E-2</v>
      </c>
      <c r="AM493" s="6">
        <f>V493-AI493</f>
        <v>-3.0528439027999843E-2</v>
      </c>
      <c r="AN493" s="6">
        <f>V493-AJ493</f>
        <v>-0.14019611370099994</v>
      </c>
      <c r="AO493">
        <f t="shared" si="46"/>
        <v>-8.6803817757000301E-2</v>
      </c>
      <c r="AP493">
        <f>Y493-AH493</f>
        <v>2.8714641805999808E-2</v>
      </c>
      <c r="AQ493">
        <f t="shared" si="47"/>
        <v>2.8537564896000234E-2</v>
      </c>
      <c r="AR493">
        <f>AA493-AJ493</f>
        <v>1.1771901760999626E-2</v>
      </c>
      <c r="AS493" s="5">
        <f>V493-Y493</f>
        <v>-0.12596183459999977</v>
      </c>
      <c r="AT493" s="5"/>
      <c r="AU493" s="5">
        <f>V493-Z493</f>
        <v>8.2610126734501188E-2</v>
      </c>
      <c r="AV493" s="5"/>
      <c r="AW493" s="5">
        <f>V493-AA493</f>
        <v>-0.15196801546199956</v>
      </c>
      <c r="AX493" s="5"/>
      <c r="AY493" s="5">
        <f>V493-AB493</f>
        <v>-9.9141646860331445E-2</v>
      </c>
      <c r="AZ493" s="5"/>
      <c r="BA493" s="5">
        <f>V493-AC493</f>
        <v>2.936183749400012E-2</v>
      </c>
      <c r="BB493" s="5"/>
      <c r="BC493" s="5">
        <f>V493-AD493</f>
        <v>0.23281743290200008</v>
      </c>
      <c r="BD493" s="5"/>
      <c r="BE493" s="5">
        <f>V493-AE493</f>
        <v>-5.9066003924000077E-2</v>
      </c>
      <c r="BF493" s="5"/>
      <c r="BG493" s="5">
        <f>V493-AF493</f>
        <v>7.5505229248000072E-2</v>
      </c>
      <c r="BM493" s="6"/>
    </row>
    <row r="494" spans="1:65" x14ac:dyDescent="0.15">
      <c r="A494">
        <v>3969</v>
      </c>
      <c r="B494">
        <v>0</v>
      </c>
      <c r="C494">
        <v>6.8626178490450405E-3</v>
      </c>
      <c r="D494" t="s">
        <v>23</v>
      </c>
      <c r="E494">
        <v>0.15</v>
      </c>
      <c r="F494">
        <v>0.18757199999999999</v>
      </c>
      <c r="G494">
        <v>16.857576999999999</v>
      </c>
      <c r="H494">
        <v>0.51871100000000003</v>
      </c>
      <c r="I494">
        <v>0.15570000000000001</v>
      </c>
      <c r="J494">
        <f t="shared" si="42"/>
        <v>-1.8971199848858813</v>
      </c>
      <c r="K494">
        <f t="shared" si="43"/>
        <v>-1.6735925072808027</v>
      </c>
      <c r="L494">
        <f t="shared" si="44"/>
        <v>2.8248002293160051</v>
      </c>
      <c r="M494">
        <f t="shared" si="45"/>
        <v>-0.65640839098633275</v>
      </c>
      <c r="N494" s="1">
        <v>-0.72683199099999996</v>
      </c>
      <c r="O494" s="1">
        <v>1.226795152</v>
      </c>
      <c r="P494" s="1">
        <v>-0.28507454199999999</v>
      </c>
      <c r="Q494" s="1">
        <v>-0.823908741</v>
      </c>
      <c r="R494" s="1">
        <v>0.79969291799999997</v>
      </c>
      <c r="S494" s="1">
        <v>0.63950876300000004</v>
      </c>
      <c r="T494" s="1">
        <v>0.51141062900000001</v>
      </c>
      <c r="U494" s="1">
        <v>0.40897145800000001</v>
      </c>
      <c r="V494" s="1">
        <v>-0.807711387</v>
      </c>
      <c r="W494" s="1">
        <v>-0.698303695</v>
      </c>
      <c r="X494" s="1">
        <v>-9.7076750000000003E-2</v>
      </c>
      <c r="Y494">
        <f>-1.23-0.609*Q494-2.054*R494+1.501*O494</f>
        <v>-0.52938930715100008</v>
      </c>
      <c r="Z494">
        <f>LOG(EXP(-2.885-0.575*J494+1.475*L494-6.802*R494))</f>
        <v>-1.3320189156168749</v>
      </c>
      <c r="AA494">
        <f>-0.206-4.187*R494+0.706*S494+2.293*T494-1.682*U494+1.177*O494-1.111*N494+0.549*P494</f>
        <v>-0.5231041687000002</v>
      </c>
      <c r="AB494">
        <f>LOG10(EXP(-0.74-4.93*R494-19.91*S494+43.75*T494-30.12*U494-1.3*K494+1.04*L494+0.68*M494))</f>
        <v>-1.1691233776279726</v>
      </c>
      <c r="AC494">
        <f>-0.391+0.23*W494-1.722*X494</f>
        <v>-0.38444368635000004</v>
      </c>
      <c r="AD494">
        <f>-0.215+2.341*W494-1.438*X494</f>
        <v>-1.7101325834950003</v>
      </c>
      <c r="AE494">
        <f>-2.429+1.433*W494-Q494+1.761*O494</f>
        <v>-0.44537419126299982</v>
      </c>
      <c r="AF494">
        <f>2.471*W494-0.917*Q494+1.48*O494-2.027</f>
        <v>-1.1813272898880003</v>
      </c>
      <c r="AG494">
        <f>-0.192+0.397*W494-1.615*X494</f>
        <v>-0.31244761566500001</v>
      </c>
      <c r="AH494">
        <f>-1.166-0.597*Q494-2.065*R494+1.443*O494</f>
        <v>-0.55522695295699975</v>
      </c>
      <c r="AI494">
        <f>-2.371+1.433*W494-0.996*Q494+1.696*O494</f>
        <v>-0.47041151110700019</v>
      </c>
      <c r="AJ494">
        <f>-0.19-4.841*R494+3.333*S494-1.523*T494+0.147*U494+1.173*O494-1.142*N494+0.553*P494</f>
        <v>-0.53716366730799936</v>
      </c>
      <c r="AK494" s="6">
        <f>V494-AG494</f>
        <v>-0.49526377133499999</v>
      </c>
      <c r="AL494" s="6">
        <f>V494-AH494</f>
        <v>-0.25248443404300025</v>
      </c>
      <c r="AM494" s="6">
        <f>V494-AI494</f>
        <v>-0.33729987589299981</v>
      </c>
      <c r="AN494" s="6">
        <f>V494-AJ494</f>
        <v>-0.27054771969200064</v>
      </c>
      <c r="AO494">
        <f t="shared" si="46"/>
        <v>-7.1996070685000024E-2</v>
      </c>
      <c r="AP494">
        <f>Y494-AH494</f>
        <v>2.5837645805999676E-2</v>
      </c>
      <c r="AQ494">
        <f t="shared" si="47"/>
        <v>2.5037319844000372E-2</v>
      </c>
      <c r="AR494">
        <f>AA494-AJ494</f>
        <v>1.4059498607999155E-2</v>
      </c>
      <c r="AS494" s="5">
        <f>V494-Y494</f>
        <v>-0.27832207984899993</v>
      </c>
      <c r="AT494" s="5"/>
      <c r="AU494" s="5">
        <f>V494-Z494</f>
        <v>0.52430752861687491</v>
      </c>
      <c r="AV494" s="5"/>
      <c r="AW494" s="5">
        <f>V494-AA494</f>
        <v>-0.2846072182999998</v>
      </c>
      <c r="AX494" s="5"/>
      <c r="AY494" s="5">
        <f>V494-AB494</f>
        <v>0.36141199062797258</v>
      </c>
      <c r="AZ494" s="5"/>
      <c r="BA494" s="5">
        <f>V494-AC494</f>
        <v>-0.42326770064999997</v>
      </c>
      <c r="BB494" s="5"/>
      <c r="BC494" s="5">
        <f>V494-AD494</f>
        <v>0.9024211964950003</v>
      </c>
      <c r="BD494" s="5"/>
      <c r="BE494" s="5">
        <f>V494-AE494</f>
        <v>-0.36233719573700018</v>
      </c>
      <c r="BF494" s="5"/>
      <c r="BG494" s="5">
        <f>V494-AF494</f>
        <v>0.37361590288800028</v>
      </c>
      <c r="BM494" s="6"/>
    </row>
    <row r="495" spans="1:65" x14ac:dyDescent="0.15">
      <c r="A495">
        <v>3969</v>
      </c>
      <c r="B495">
        <v>0</v>
      </c>
      <c r="C495">
        <v>6.8626178490450405E-3</v>
      </c>
      <c r="D495" t="s">
        <v>23</v>
      </c>
      <c r="E495">
        <v>0.1</v>
      </c>
      <c r="F495">
        <v>0.18757199999999999</v>
      </c>
      <c r="G495">
        <v>16.857576999999999</v>
      </c>
      <c r="H495">
        <v>0.51871100000000003</v>
      </c>
      <c r="I495">
        <v>1.1391</v>
      </c>
      <c r="J495">
        <f t="shared" si="42"/>
        <v>-2.3025850929940455</v>
      </c>
      <c r="K495">
        <f t="shared" si="43"/>
        <v>-1.6735925072808027</v>
      </c>
      <c r="L495">
        <f t="shared" si="44"/>
        <v>2.8248002293160051</v>
      </c>
      <c r="M495">
        <f t="shared" si="45"/>
        <v>-0.65640839098633275</v>
      </c>
      <c r="N495" s="1">
        <v>-0.72683199099999996</v>
      </c>
      <c r="O495" s="1">
        <v>1.226795152</v>
      </c>
      <c r="P495" s="1">
        <v>-0.28507454199999999</v>
      </c>
      <c r="Q495" s="1">
        <v>-1</v>
      </c>
      <c r="R495" s="1">
        <v>0.53312861199999995</v>
      </c>
      <c r="S495" s="1">
        <v>0.284226117</v>
      </c>
      <c r="T495" s="1">
        <v>0.15152907500000001</v>
      </c>
      <c r="U495" s="1">
        <v>8.0784486000000003E-2</v>
      </c>
      <c r="V495" s="1">
        <v>5.6561852000000003E-2</v>
      </c>
      <c r="W495" s="1">
        <v>-0.33080274100000001</v>
      </c>
      <c r="X495" s="1">
        <v>-0.27316800899999999</v>
      </c>
      <c r="Y495">
        <f>-1.23-0.609*Q495-2.054*R495+1.501*O495</f>
        <v>0.12537335410400008</v>
      </c>
      <c r="Z495">
        <f>LOG(EXP(-2.885-0.575*J495+1.475*L495-6.802*R495))</f>
        <v>-0.44331653810196675</v>
      </c>
      <c r="AA495">
        <f>-0.206-4.187*R495+0.706*S495+2.293*T495-1.682*U495+1.177*O495-1.111*N495+0.549*P495</f>
        <v>6.8973116027999798E-2</v>
      </c>
      <c r="AB495">
        <f>LOG10(EXP(-0.74-4.93*R495-19.91*S495+43.75*T495-30.12*U495-1.3*K495+1.04*L495+0.68*M495))</f>
        <v>-7.1221229615352905E-2</v>
      </c>
      <c r="AC495">
        <f>-0.391+0.23*W495-1.722*X495</f>
        <v>3.310681067999921E-3</v>
      </c>
      <c r="AD495">
        <f>-0.215+2.341*W495-1.438*X495</f>
        <v>-0.59659361973900005</v>
      </c>
      <c r="AE495">
        <f>-2.429+1.433*W495-Q495+1.761*O495</f>
        <v>0.25734593481900037</v>
      </c>
      <c r="AF495">
        <f>2.471*W495-0.917*Q495+1.48*O495-2.027</f>
        <v>-0.111756748051</v>
      </c>
      <c r="AG495">
        <f>-0.192+0.397*W495-1.615*X495</f>
        <v>0.11783764635799998</v>
      </c>
      <c r="AH495">
        <f>-1.166-0.597*Q495-2.065*R495+1.443*O495</f>
        <v>0.10035482055600009</v>
      </c>
      <c r="AI495">
        <f>-2.371+1.433*W495-0.996*Q495+1.696*O495</f>
        <v>0.23160424993900008</v>
      </c>
      <c r="AJ495">
        <f>-0.19-4.841*R495+3.333*S495-1.523*T495+0.147*U495+1.173*O495-1.142*N495+0.553*P495</f>
        <v>6.8973200777999899E-2</v>
      </c>
      <c r="AK495" s="6">
        <f>V495-AG495</f>
        <v>-6.1275794357999978E-2</v>
      </c>
      <c r="AL495" s="6">
        <f>V495-AH495</f>
        <v>-4.3792968556000088E-2</v>
      </c>
      <c r="AM495" s="6">
        <f>V495-AI495</f>
        <v>-0.17504239793900009</v>
      </c>
      <c r="AN495" s="6">
        <f>V495-AJ495</f>
        <v>-1.2411348777999896E-2</v>
      </c>
      <c r="AO495">
        <f t="shared" si="46"/>
        <v>-0.11452696529000006</v>
      </c>
      <c r="AP495">
        <f>Y495-AH495</f>
        <v>2.5018533547999988E-2</v>
      </c>
      <c r="AQ495">
        <f t="shared" si="47"/>
        <v>2.5741684880000282E-2</v>
      </c>
      <c r="AR495">
        <f>AA495-AJ495</f>
        <v>-8.4750000101108114E-8</v>
      </c>
      <c r="AS495" s="5">
        <f>V495-Y495</f>
        <v>-6.8811502104000083E-2</v>
      </c>
      <c r="AT495" s="5"/>
      <c r="AU495" s="5">
        <f>V495-Z495</f>
        <v>0.49987839010196677</v>
      </c>
      <c r="AV495" s="5"/>
      <c r="AW495" s="5">
        <f>V495-AA495</f>
        <v>-1.2411264027999795E-2</v>
      </c>
      <c r="AX495" s="5"/>
      <c r="AY495" s="5">
        <f>V495-AB495</f>
        <v>0.1277830816153529</v>
      </c>
      <c r="AZ495" s="5"/>
      <c r="BA495" s="5">
        <f>V495-AC495</f>
        <v>5.3251170932000082E-2</v>
      </c>
      <c r="BB495" s="5"/>
      <c r="BC495" s="5">
        <f>V495-AD495</f>
        <v>0.65315547173900002</v>
      </c>
      <c r="BD495" s="5"/>
      <c r="BE495" s="5">
        <f>V495-AE495</f>
        <v>-0.20078408281900037</v>
      </c>
      <c r="BF495" s="5"/>
      <c r="BG495" s="5">
        <f>V495-AF495</f>
        <v>0.16831860005099999</v>
      </c>
      <c r="BM495" s="6"/>
    </row>
    <row r="496" spans="1:65" x14ac:dyDescent="0.15">
      <c r="A496">
        <v>3969</v>
      </c>
      <c r="B496">
        <v>0</v>
      </c>
      <c r="C496">
        <v>6.8626178490450405E-3</v>
      </c>
      <c r="D496" t="s">
        <v>24</v>
      </c>
      <c r="E496">
        <v>0.02</v>
      </c>
      <c r="F496">
        <v>0.22159599999999999</v>
      </c>
      <c r="G496">
        <v>6.6485510000000003</v>
      </c>
      <c r="H496">
        <v>0.41563299999999997</v>
      </c>
      <c r="I496">
        <v>4.8235000000000001</v>
      </c>
      <c r="J496">
        <f t="shared" si="42"/>
        <v>-3.912023005428146</v>
      </c>
      <c r="K496">
        <f t="shared" si="43"/>
        <v>-1.5068993748134376</v>
      </c>
      <c r="L496">
        <f t="shared" si="44"/>
        <v>1.8943989361884135</v>
      </c>
      <c r="M496">
        <f t="shared" si="45"/>
        <v>-0.87795261963696047</v>
      </c>
      <c r="N496" s="1">
        <v>-0.65443808299999995</v>
      </c>
      <c r="O496" s="1">
        <v>0.82272700499999996</v>
      </c>
      <c r="P496" s="1">
        <v>-0.38128997799999997</v>
      </c>
      <c r="Q496" s="1">
        <v>-1.698970004</v>
      </c>
      <c r="R496" s="1">
        <v>9.0254337000000004E-2</v>
      </c>
      <c r="S496" s="1">
        <v>8.1458450000000005E-3</v>
      </c>
      <c r="T496" s="1">
        <v>7.3519799999999995E-4</v>
      </c>
      <c r="U496" s="1">
        <v>6.6354799999999997E-5</v>
      </c>
      <c r="V496" s="1">
        <v>0.68336228300000001</v>
      </c>
      <c r="W496" s="1">
        <v>-4.1080006000000002E-2</v>
      </c>
      <c r="X496" s="1">
        <v>-1.0445319209999999</v>
      </c>
      <c r="Y496">
        <f>-1.23-0.609*Q496-2.054*R496+1.501*O496</f>
        <v>0.85420355874299969</v>
      </c>
      <c r="Z496">
        <f>LOG(EXP(-2.885-0.575*J496+1.475*L496-6.802*R496))</f>
        <v>0.67087277835038461</v>
      </c>
      <c r="AA496">
        <f>-0.206-4.187*R496+0.706*S496+2.293*T496-1.682*U496+1.177*O496-1.111*N496+0.549*P496</f>
        <v>0.90953245496739987</v>
      </c>
      <c r="AB496">
        <f>LOG10(EXP(-0.74-4.93*R496-19.91*S496+43.75*T496-30.12*U496-1.3*K496+1.04*L496+0.68*M496))</f>
        <v>0.87517501795513331</v>
      </c>
      <c r="AC496">
        <f>-0.391+0.23*W496-1.722*X496</f>
        <v>1.3982355665819999</v>
      </c>
      <c r="AD496">
        <f>-0.215+2.341*W496-1.438*X496</f>
        <v>1.1908686083519999</v>
      </c>
      <c r="AE496">
        <f>-2.429+1.433*W496-Q496+1.761*O496</f>
        <v>0.65992461120700008</v>
      </c>
      <c r="AF496">
        <f>2.471*W496-0.917*Q496+1.48*O496-2.027</f>
        <v>0.64708276624199978</v>
      </c>
      <c r="AG496">
        <f>-0.192+0.397*W496-1.615*X496</f>
        <v>1.478610290033</v>
      </c>
      <c r="AH496">
        <f>-1.166-0.597*Q496-2.065*R496+1.443*O496</f>
        <v>0.84910495469800018</v>
      </c>
      <c r="AI496">
        <f>-2.371+1.433*W496-0.996*Q496+1.696*O496</f>
        <v>0.65765147586599992</v>
      </c>
      <c r="AJ496">
        <f>-0.19-4.841*R496+3.333*S496-1.523*T496+0.147*U496+1.173*O496-1.142*N496+0.553*P496</f>
        <v>0.90069261338659978</v>
      </c>
      <c r="AK496" s="6">
        <f>V496-AG496</f>
        <v>-0.79524800703300003</v>
      </c>
      <c r="AL496" s="6">
        <f>V496-AH496</f>
        <v>-0.16574267169800017</v>
      </c>
      <c r="AM496" s="6">
        <f>V496-AI496</f>
        <v>2.5710807134000091E-2</v>
      </c>
      <c r="AN496" s="6">
        <f>V496-AJ496</f>
        <v>-0.21733033038659977</v>
      </c>
      <c r="AO496">
        <f t="shared" si="46"/>
        <v>-8.0374723451000163E-2</v>
      </c>
      <c r="AP496">
        <f>Y496-AH496</f>
        <v>5.0986040449995107E-3</v>
      </c>
      <c r="AQ496">
        <f t="shared" si="47"/>
        <v>2.2731353410001542E-3</v>
      </c>
      <c r="AR496">
        <f>AA496-AJ496</f>
        <v>8.8398415808000896E-3</v>
      </c>
      <c r="AS496" s="5">
        <f>V496-Y496</f>
        <v>-0.17084127574299968</v>
      </c>
      <c r="AT496" s="5"/>
      <c r="AU496" s="5">
        <f>V496-Z496</f>
        <v>1.2489504649615402E-2</v>
      </c>
      <c r="AV496" s="5"/>
      <c r="AW496" s="5">
        <f>V496-AA496</f>
        <v>-0.22617017196739986</v>
      </c>
      <c r="AX496" s="5"/>
      <c r="AY496" s="5">
        <f>V496-AB496</f>
        <v>-0.19181273495513329</v>
      </c>
      <c r="AZ496" s="5"/>
      <c r="BA496" s="5">
        <f>V496-AC496</f>
        <v>-0.71487328358199986</v>
      </c>
      <c r="BB496" s="5"/>
      <c r="BC496" s="5">
        <f>V496-AD496</f>
        <v>-0.50750632535199991</v>
      </c>
      <c r="BD496" s="5"/>
      <c r="BE496" s="5">
        <f>V496-AE496</f>
        <v>2.3437671792999937E-2</v>
      </c>
      <c r="BF496" s="5"/>
      <c r="BG496" s="5">
        <f>V496-AF496</f>
        <v>3.627951675800023E-2</v>
      </c>
      <c r="BM496" s="6"/>
    </row>
    <row r="497" spans="1:65" x14ac:dyDescent="0.15">
      <c r="A497">
        <v>3969</v>
      </c>
      <c r="B497">
        <v>0</v>
      </c>
      <c r="C497">
        <v>6.8626178490450405E-3</v>
      </c>
      <c r="D497" t="s">
        <v>24</v>
      </c>
      <c r="E497">
        <v>0.1</v>
      </c>
      <c r="F497">
        <v>0.22159599999999999</v>
      </c>
      <c r="G497">
        <v>6.6485510000000003</v>
      </c>
      <c r="H497">
        <v>0.41563299999999997</v>
      </c>
      <c r="I497">
        <v>0.19989999999999999</v>
      </c>
      <c r="J497">
        <f t="shared" si="42"/>
        <v>-2.3025850929940455</v>
      </c>
      <c r="K497">
        <f t="shared" si="43"/>
        <v>-1.5068993748134376</v>
      </c>
      <c r="L497">
        <f t="shared" si="44"/>
        <v>1.8943989361884135</v>
      </c>
      <c r="M497">
        <f t="shared" si="45"/>
        <v>-0.87795261963696047</v>
      </c>
      <c r="N497" s="1">
        <v>-0.65443808299999995</v>
      </c>
      <c r="O497" s="1">
        <v>0.82272700499999996</v>
      </c>
      <c r="P497" s="1">
        <v>-0.38128997799999997</v>
      </c>
      <c r="Q497" s="1">
        <v>-1</v>
      </c>
      <c r="R497" s="1">
        <v>0.45127168400000001</v>
      </c>
      <c r="S497" s="1">
        <v>0.20364613200000001</v>
      </c>
      <c r="T497" s="1">
        <v>9.1899732999999997E-2</v>
      </c>
      <c r="U497" s="1">
        <v>4.1471747000000003E-2</v>
      </c>
      <c r="V497" s="1">
        <v>-0.69918720599999995</v>
      </c>
      <c r="W497" s="1">
        <v>-0.26064262799999999</v>
      </c>
      <c r="X497" s="1">
        <v>-0.345561917</v>
      </c>
      <c r="Y497">
        <f>-1.23-0.609*Q497-2.054*R497+1.501*O497</f>
        <v>-0.31299880443100014</v>
      </c>
      <c r="Z497">
        <f>LOG(EXP(-2.885-0.575*J497+1.475*L497-6.802*R497))</f>
        <v>-0.79750587320564303</v>
      </c>
      <c r="AA497">
        <f>-0.206-4.187*R497+0.706*S497+2.293*T497-1.682*U497+1.177*O497-1.111*N497+0.549*P497</f>
        <v>-0.32462756522500003</v>
      </c>
      <c r="AB497">
        <f>LOG10(EXP(-0.74-4.93*R497-19.91*S497+43.75*T497-30.12*U497-1.3*K497+1.04*L497+0.68*M497))</f>
        <v>-0.39770225837733392</v>
      </c>
      <c r="AC497">
        <f>-0.391+0.23*W497-1.722*X497</f>
        <v>0.14410981663399991</v>
      </c>
      <c r="AD497">
        <f>-0.215+2.341*W497-1.438*X497</f>
        <v>-0.32824635550199999</v>
      </c>
      <c r="AE497">
        <f>-2.429+1.433*W497-Q497+1.761*O497</f>
        <v>-0.3536786301189998</v>
      </c>
      <c r="AF497">
        <f>2.471*W497-0.917*Q497+1.48*O497-2.027</f>
        <v>-0.53641196638800004</v>
      </c>
      <c r="AG497">
        <f>-0.192+0.397*W497-1.615*X497</f>
        <v>0.26260737263900003</v>
      </c>
      <c r="AH497">
        <f>-1.166-0.597*Q497-2.065*R497+1.443*O497</f>
        <v>-0.31368095924499984</v>
      </c>
      <c r="AI497">
        <f>-2.371+1.433*W497-0.996*Q497+1.696*O497</f>
        <v>-0.35315588544400001</v>
      </c>
      <c r="AJ497">
        <f>-0.19-4.841*R497+3.333*S497-1.523*T497+0.147*U497+1.173*O497-1.142*N497+0.553*P497</f>
        <v>-0.32814690102100014</v>
      </c>
      <c r="AK497" s="6">
        <f>V497-AG497</f>
        <v>-0.96179457863899998</v>
      </c>
      <c r="AL497" s="6">
        <f>V497-AH497</f>
        <v>-0.38550624675500011</v>
      </c>
      <c r="AM497" s="6">
        <f>V497-AI497</f>
        <v>-0.34603132055599994</v>
      </c>
      <c r="AN497" s="6">
        <f>V497-AJ497</f>
        <v>-0.37104030497899981</v>
      </c>
      <c r="AO497">
        <f t="shared" si="46"/>
        <v>-0.11849755600500012</v>
      </c>
      <c r="AP497">
        <f>Y497-AH497</f>
        <v>6.8215481399969136E-4</v>
      </c>
      <c r="AQ497">
        <f t="shared" si="47"/>
        <v>-5.2274467499979771E-4</v>
      </c>
      <c r="AR497">
        <f>AA497-AJ497</f>
        <v>3.5193357960001115E-3</v>
      </c>
      <c r="AS497" s="5">
        <f>V497-Y497</f>
        <v>-0.38618840156899981</v>
      </c>
      <c r="AT497" s="5"/>
      <c r="AU497" s="5">
        <f>V497-Z497</f>
        <v>9.8318667205643084E-2</v>
      </c>
      <c r="AV497" s="5"/>
      <c r="AW497" s="5">
        <f>V497-AA497</f>
        <v>-0.37455964077499992</v>
      </c>
      <c r="AX497" s="5"/>
      <c r="AY497" s="5">
        <f>V497-AB497</f>
        <v>-0.30148494762266603</v>
      </c>
      <c r="AZ497" s="5"/>
      <c r="BA497" s="5">
        <f>V497-AC497</f>
        <v>-0.84329702263399986</v>
      </c>
      <c r="BB497" s="5"/>
      <c r="BC497" s="5">
        <f>V497-AD497</f>
        <v>-0.37094085049799996</v>
      </c>
      <c r="BD497" s="5"/>
      <c r="BE497" s="5">
        <f>V497-AE497</f>
        <v>-0.34550857588100015</v>
      </c>
      <c r="BF497" s="5"/>
      <c r="BG497" s="5">
        <f>V497-AF497</f>
        <v>-0.16277523961199991</v>
      </c>
      <c r="BM497" s="6"/>
    </row>
    <row r="498" spans="1:65" x14ac:dyDescent="0.15">
      <c r="A498">
        <v>3884</v>
      </c>
      <c r="B498">
        <v>0</v>
      </c>
      <c r="C498">
        <v>7.4158028469216665E-3</v>
      </c>
      <c r="D498" t="s">
        <v>23</v>
      </c>
      <c r="E498">
        <v>0.02</v>
      </c>
      <c r="F498">
        <v>0.25470900000000002</v>
      </c>
      <c r="G498">
        <v>6.4462169999999999</v>
      </c>
      <c r="H498">
        <v>1.2015420000000001</v>
      </c>
      <c r="I498">
        <v>14.362299999999999</v>
      </c>
      <c r="J498">
        <f t="shared" si="42"/>
        <v>-3.912023005428146</v>
      </c>
      <c r="K498">
        <f t="shared" si="43"/>
        <v>-1.3676335619319704</v>
      </c>
      <c r="L498">
        <f t="shared" si="44"/>
        <v>1.8634934471145472</v>
      </c>
      <c r="M498">
        <f t="shared" si="45"/>
        <v>0.18360573188804849</v>
      </c>
      <c r="N498" s="1">
        <v>-0.59395570900000005</v>
      </c>
      <c r="O498" s="1">
        <v>0.80930492099999995</v>
      </c>
      <c r="P498" s="1">
        <v>7.9738956E-2</v>
      </c>
      <c r="Q498" s="1">
        <v>-1.698970004</v>
      </c>
      <c r="R498" s="1">
        <v>7.8520979000000005E-2</v>
      </c>
      <c r="S498" s="1">
        <v>6.1655440000000002E-3</v>
      </c>
      <c r="T498" s="1">
        <v>4.8412500000000002E-4</v>
      </c>
      <c r="U498" s="1">
        <v>3.8013899999999999E-5</v>
      </c>
      <c r="V498" s="1">
        <v>1.157223994</v>
      </c>
      <c r="W498" s="1">
        <v>-3.5514548E-2</v>
      </c>
      <c r="X498" s="1">
        <v>-1.1050142949999999</v>
      </c>
      <c r="Y498">
        <f>-1.23-0.609*Q498-2.054*R498+1.501*O498</f>
        <v>0.85815732799099975</v>
      </c>
      <c r="Z498">
        <f>LOG(EXP(-2.885-0.575*J498+1.475*L498-6.802*R498))</f>
        <v>0.68573637876028082</v>
      </c>
      <c r="AA498">
        <f>-0.206-4.187*R498+0.706*S498+2.293*T498-1.682*U498+1.177*O498-1.111*N498+0.549*P498</f>
        <v>1.1268450657961999</v>
      </c>
      <c r="AB498">
        <f>LOG10(EXP(-0.74-4.93*R498-19.91*S498+43.75*T498-30.12*U498-1.3*K498+1.04*L498+0.68*M498))</f>
        <v>1.1339341176622981</v>
      </c>
      <c r="AC498">
        <f>-0.391+0.23*W498-1.722*X498</f>
        <v>1.5036662699499999</v>
      </c>
      <c r="AD498">
        <f>-0.215+2.341*W498-1.438*X498</f>
        <v>1.2908709993419998</v>
      </c>
      <c r="AE498">
        <f>-2.429+1.433*W498-Q498+1.761*O498</f>
        <v>0.64426362259699999</v>
      </c>
      <c r="AF498">
        <f>2.471*W498-0.917*Q498+1.48*O498-2.027</f>
        <v>0.64097032863999992</v>
      </c>
      <c r="AG498">
        <f>-0.192+0.397*W498-1.615*X498</f>
        <v>1.5784988108689999</v>
      </c>
      <c r="AH498">
        <f>-1.166-0.597*Q498-2.065*R498+1.443*O498</f>
        <v>0.85396627175600015</v>
      </c>
      <c r="AI498">
        <f>-2.371+1.433*W498-0.996*Q498+1.696*O498</f>
        <v>0.64286292271599987</v>
      </c>
      <c r="AJ498">
        <f>-0.19-4.841*R498+3.333*S498-1.523*T498+0.147*U498+1.173*O498-1.142*N498+0.553*P498</f>
        <v>1.1214056991602999</v>
      </c>
      <c r="AK498" s="6">
        <f>V498-AG498</f>
        <v>-0.42127481686899992</v>
      </c>
      <c r="AL498" s="6">
        <f>V498-AH498</f>
        <v>0.30325772224399983</v>
      </c>
      <c r="AM498" s="6">
        <f>V498-AI498</f>
        <v>0.5143610712840001</v>
      </c>
      <c r="AN498" s="6">
        <f>V498-AJ498</f>
        <v>3.5818294839700116E-2</v>
      </c>
      <c r="AO498">
        <f t="shared" si="46"/>
        <v>-7.4832540919000046E-2</v>
      </c>
      <c r="AP498">
        <f>Y498-AH498</f>
        <v>4.1910562349996017E-3</v>
      </c>
      <c r="AQ498">
        <f t="shared" si="47"/>
        <v>1.4006998810001114E-3</v>
      </c>
      <c r="AR498">
        <f>AA498-AJ498</f>
        <v>5.4393666359000559E-3</v>
      </c>
      <c r="AS498" s="5">
        <f>V498-Y498</f>
        <v>0.29906666600900023</v>
      </c>
      <c r="AT498" s="5"/>
      <c r="AU498" s="5">
        <f>V498-Z498</f>
        <v>0.47148761523971916</v>
      </c>
      <c r="AV498" s="5"/>
      <c r="AW498" s="5">
        <f>V498-AA498</f>
        <v>3.037892820380006E-2</v>
      </c>
      <c r="AX498" s="5"/>
      <c r="AY498" s="5">
        <f>V498-AB498</f>
        <v>2.3289876337701854E-2</v>
      </c>
      <c r="AZ498" s="5"/>
      <c r="BA498" s="5">
        <f>V498-AC498</f>
        <v>-0.34644227594999988</v>
      </c>
      <c r="BB498" s="5"/>
      <c r="BC498" s="5">
        <f>V498-AD498</f>
        <v>-0.1336470053419998</v>
      </c>
      <c r="BD498" s="5"/>
      <c r="BE498" s="5">
        <f>V498-AE498</f>
        <v>0.51296037140299999</v>
      </c>
      <c r="BF498" s="5"/>
      <c r="BG498" s="5">
        <f>V498-AF498</f>
        <v>0.51625366536000006</v>
      </c>
      <c r="BM498" s="6"/>
    </row>
    <row r="499" spans="1:65" x14ac:dyDescent="0.15">
      <c r="A499">
        <v>3884</v>
      </c>
      <c r="B499">
        <v>0</v>
      </c>
      <c r="C499">
        <v>7.4158028469216665E-3</v>
      </c>
      <c r="D499" t="s">
        <v>23</v>
      </c>
      <c r="E499">
        <v>0.15</v>
      </c>
      <c r="F499">
        <v>0.25470900000000002</v>
      </c>
      <c r="G499">
        <v>6.4462169999999999</v>
      </c>
      <c r="H499">
        <v>1.2015420000000001</v>
      </c>
      <c r="I499">
        <v>0.33800000000000002</v>
      </c>
      <c r="J499">
        <f t="shared" si="42"/>
        <v>-1.8971199848858813</v>
      </c>
      <c r="K499">
        <f t="shared" si="43"/>
        <v>-1.3676335619319704</v>
      </c>
      <c r="L499">
        <f t="shared" si="44"/>
        <v>1.8634934471145472</v>
      </c>
      <c r="M499">
        <f t="shared" si="45"/>
        <v>0.18360573188804849</v>
      </c>
      <c r="N499" s="1">
        <v>-0.59395570900000005</v>
      </c>
      <c r="O499" s="1">
        <v>0.80930492099999995</v>
      </c>
      <c r="P499" s="1">
        <v>7.9738956E-2</v>
      </c>
      <c r="Q499" s="1">
        <v>-0.823908741</v>
      </c>
      <c r="R499" s="1">
        <v>0.58890734099999997</v>
      </c>
      <c r="S499" s="1">
        <v>0.346811857</v>
      </c>
      <c r="T499" s="1">
        <v>0.20424004800000001</v>
      </c>
      <c r="U499" s="1">
        <v>0.120278464</v>
      </c>
      <c r="V499" s="1">
        <v>-0.47108329999999998</v>
      </c>
      <c r="W499" s="1">
        <v>-0.38606027900000001</v>
      </c>
      <c r="X499" s="1">
        <v>-0.229953032</v>
      </c>
      <c r="Y499">
        <f>-1.23-0.609*Q499-2.054*R499+1.501*O499</f>
        <v>-0.72308856872399985</v>
      </c>
      <c r="Z499">
        <f>LOG(EXP(-2.885-0.575*J499+1.475*L499-6.802*R499))</f>
        <v>-1.3251414321071309</v>
      </c>
      <c r="AA499">
        <f>-0.206-4.187*R499+0.706*S499+2.293*T499-1.682*U499+1.177*O499-1.111*N499+0.549*P499</f>
        <v>-0.50467844054899991</v>
      </c>
      <c r="AB499">
        <f>LOG10(EXP(-0.74-4.93*R499-19.91*S499+43.75*T499-30.12*U499-1.3*K499+1.04*L499+0.68*M499))</f>
        <v>-0.60575993075320533</v>
      </c>
      <c r="AC499">
        <f>-0.391+0.23*W499-1.722*X499</f>
        <v>-8.3814743066000008E-2</v>
      </c>
      <c r="AD499">
        <f>-0.215+2.341*W499-1.438*X499</f>
        <v>-0.78809465312299998</v>
      </c>
      <c r="AE499">
        <f>-2.429+1.433*W499-Q499+1.761*O499</f>
        <v>-0.73312967292599995</v>
      </c>
      <c r="AF499">
        <f>2.471*W499-0.917*Q499+1.48*O499-2.027</f>
        <v>-1.0276593508320002</v>
      </c>
      <c r="AG499">
        <f>-0.192+0.397*W499-1.615*X499</f>
        <v>2.6108215916999966E-2</v>
      </c>
      <c r="AH499">
        <f>-1.166-0.597*Q499-2.065*R499+1.443*O499</f>
        <v>-0.72239313978499986</v>
      </c>
      <c r="AI499">
        <f>-2.371+1.433*W499-0.996*Q499+1.696*O499</f>
        <v>-0.73103012775499976</v>
      </c>
      <c r="AJ499">
        <f>-0.19-4.841*R499+3.333*S499-1.523*T499+0.147*U499+1.173*O499-1.142*N499+0.553*P499</f>
        <v>-0.50664544261699962</v>
      </c>
      <c r="AK499" s="6">
        <f>V499-AG499</f>
        <v>-0.49719151591699995</v>
      </c>
      <c r="AL499" s="6">
        <f>V499-AH499</f>
        <v>0.25130983978499988</v>
      </c>
      <c r="AM499" s="6">
        <f>V499-AI499</f>
        <v>0.25994682775499978</v>
      </c>
      <c r="AN499" s="6">
        <f>V499-AJ499</f>
        <v>3.5562142616999637E-2</v>
      </c>
      <c r="AO499">
        <f t="shared" si="46"/>
        <v>-0.10992295898299997</v>
      </c>
      <c r="AP499">
        <f>Y499-AH499</f>
        <v>-6.9542893899998681E-4</v>
      </c>
      <c r="AQ499">
        <f t="shared" si="47"/>
        <v>-2.0995451710001944E-3</v>
      </c>
      <c r="AR499">
        <f>AA499-AJ499</f>
        <v>1.9670020679997124E-3</v>
      </c>
      <c r="AS499" s="5">
        <f>V499-Y499</f>
        <v>0.25200526872399986</v>
      </c>
      <c r="AT499" s="5"/>
      <c r="AU499" s="5">
        <f>V499-Z499</f>
        <v>0.85405813210713089</v>
      </c>
      <c r="AV499" s="5"/>
      <c r="AW499" s="5">
        <f>V499-AA499</f>
        <v>3.3595140548999924E-2</v>
      </c>
      <c r="AX499" s="5"/>
      <c r="AY499" s="5">
        <f>V499-AB499</f>
        <v>0.13467663075320535</v>
      </c>
      <c r="AZ499" s="5"/>
      <c r="BA499" s="5">
        <f>V499-AC499</f>
        <v>-0.38726855693399997</v>
      </c>
      <c r="BB499" s="5"/>
      <c r="BC499" s="5">
        <f>V499-AD499</f>
        <v>0.31701135312299999</v>
      </c>
      <c r="BD499" s="5"/>
      <c r="BE499" s="5">
        <f>V499-AE499</f>
        <v>0.26204637292599997</v>
      </c>
      <c r="BF499" s="5"/>
      <c r="BG499" s="5">
        <f>V499-AF499</f>
        <v>0.55657605083200024</v>
      </c>
      <c r="BM499" s="6"/>
    </row>
    <row r="500" spans="1:65" x14ac:dyDescent="0.15">
      <c r="A500">
        <v>3884</v>
      </c>
      <c r="B500">
        <v>0</v>
      </c>
      <c r="C500">
        <v>7.4158028469216665E-3</v>
      </c>
      <c r="D500" t="s">
        <v>23</v>
      </c>
      <c r="E500">
        <v>0.1</v>
      </c>
      <c r="F500">
        <v>0.25470900000000002</v>
      </c>
      <c r="G500">
        <v>6.4462169999999999</v>
      </c>
      <c r="H500">
        <v>1.2015420000000001</v>
      </c>
      <c r="I500">
        <v>1.2645</v>
      </c>
      <c r="J500">
        <f t="shared" si="42"/>
        <v>-2.3025850929940455</v>
      </c>
      <c r="K500">
        <f t="shared" si="43"/>
        <v>-1.3676335619319704</v>
      </c>
      <c r="L500">
        <f t="shared" si="44"/>
        <v>1.8634934471145472</v>
      </c>
      <c r="M500">
        <f t="shared" si="45"/>
        <v>0.18360573188804849</v>
      </c>
      <c r="N500" s="1">
        <v>-0.59395570900000005</v>
      </c>
      <c r="O500" s="1">
        <v>0.80930492099999995</v>
      </c>
      <c r="P500" s="1">
        <v>7.9738956E-2</v>
      </c>
      <c r="Q500" s="1">
        <v>-1</v>
      </c>
      <c r="R500" s="1">
        <v>0.39260489399999998</v>
      </c>
      <c r="S500" s="1">
        <v>0.15413860300000001</v>
      </c>
      <c r="T500" s="1">
        <v>6.0515569999999998E-2</v>
      </c>
      <c r="U500" s="1">
        <v>2.3758708999999999E-2</v>
      </c>
      <c r="V500" s="1">
        <v>0.101918834</v>
      </c>
      <c r="W500" s="1">
        <v>-0.21652871200000001</v>
      </c>
      <c r="X500" s="1">
        <v>-0.406044291</v>
      </c>
      <c r="Y500">
        <f>-1.23-0.609*Q500-2.054*R500+1.501*O500</f>
        <v>-0.212643765855</v>
      </c>
      <c r="Z500">
        <f>LOG(EXP(-2.885-0.575*J500+1.475*L500-6.802*R500))</f>
        <v>-0.64399757930088386</v>
      </c>
      <c r="AA500">
        <f>-0.206-4.187*R500+0.706*S500+2.293*T500-1.682*U500+1.177*O500-1.111*N500+0.549*P500</f>
        <v>1.3998587571999857E-2</v>
      </c>
      <c r="AB500">
        <f>LOG10(EXP(-0.74-4.93*R500-19.91*S500+43.75*T500-30.12*U500-1.3*K500+1.04*L500+0.68*M500))</f>
        <v>1.2295255689226797E-2</v>
      </c>
      <c r="AC500">
        <f>-0.391+0.23*W500-1.722*X500</f>
        <v>0.25840666534199996</v>
      </c>
      <c r="AD500">
        <f>-0.215+2.341*W500-1.438*X500</f>
        <v>-0.13800202433400011</v>
      </c>
      <c r="AE500">
        <f>-2.429+1.433*W500-Q500+1.761*O500</f>
        <v>-0.31409967841500008</v>
      </c>
      <c r="AF500">
        <f>2.471*W500-0.917*Q500+1.48*O500-2.027</f>
        <v>-0.4472711642720002</v>
      </c>
      <c r="AG500">
        <f>-0.192+0.397*W500-1.615*X500</f>
        <v>0.37779963130100003</v>
      </c>
      <c r="AH500">
        <f>-1.166-0.597*Q500-2.065*R500+1.443*O500</f>
        <v>-0.21190210510699981</v>
      </c>
      <c r="AI500">
        <f>-2.371+1.433*W500-0.996*Q500+1.696*O500</f>
        <v>-0.31270449828000024</v>
      </c>
      <c r="AJ500">
        <f>-0.19-4.841*R500+3.333*S500-1.523*T500+0.147*U500+1.173*O500-1.142*N500+0.553*P500</f>
        <v>6.1787237370002079E-3</v>
      </c>
      <c r="AK500" s="6">
        <f>V500-AG500</f>
        <v>-0.27588079730100001</v>
      </c>
      <c r="AL500" s="6">
        <f>V500-AH500</f>
        <v>0.31382093910699982</v>
      </c>
      <c r="AM500" s="6">
        <f>V500-AI500</f>
        <v>0.41462333228000026</v>
      </c>
      <c r="AN500" s="6">
        <f>V500-AJ500</f>
        <v>9.5740110262999792E-2</v>
      </c>
      <c r="AO500">
        <f t="shared" si="46"/>
        <v>-0.11939296595900006</v>
      </c>
      <c r="AP500">
        <f>Y500-AH500</f>
        <v>-7.4166074800019466E-4</v>
      </c>
      <c r="AQ500">
        <f t="shared" si="47"/>
        <v>-1.3951801349998405E-3</v>
      </c>
      <c r="AR500">
        <f>AA500-AJ500</f>
        <v>7.8198638349996491E-3</v>
      </c>
      <c r="AS500" s="5">
        <f>V500-Y500</f>
        <v>0.31456259985500001</v>
      </c>
      <c r="AT500" s="5"/>
      <c r="AU500" s="5">
        <f>V500-Z500</f>
        <v>0.74591641330088387</v>
      </c>
      <c r="AV500" s="5"/>
      <c r="AW500" s="5">
        <f>V500-AA500</f>
        <v>8.7920246428000143E-2</v>
      </c>
      <c r="AX500" s="5"/>
      <c r="AY500" s="5">
        <f>V500-AB500</f>
        <v>8.9623578310773208E-2</v>
      </c>
      <c r="AZ500" s="5"/>
      <c r="BA500" s="5">
        <f>V500-AC500</f>
        <v>-0.15648783134199995</v>
      </c>
      <c r="BB500" s="5"/>
      <c r="BC500" s="5">
        <f>V500-AD500</f>
        <v>0.23992085833400012</v>
      </c>
      <c r="BD500" s="5"/>
      <c r="BE500" s="5">
        <f>V500-AE500</f>
        <v>0.4160185124150001</v>
      </c>
      <c r="BF500" s="5"/>
      <c r="BG500" s="5">
        <f>V500-AF500</f>
        <v>0.54918999827200021</v>
      </c>
      <c r="BM500" s="6"/>
    </row>
    <row r="501" spans="1:65" x14ac:dyDescent="0.15">
      <c r="A501">
        <v>3884</v>
      </c>
      <c r="B501">
        <v>0</v>
      </c>
      <c r="C501">
        <v>7.4158028469216665E-3</v>
      </c>
      <c r="D501" t="s">
        <v>24</v>
      </c>
      <c r="E501">
        <v>0.02</v>
      </c>
      <c r="F501">
        <v>0.206119</v>
      </c>
      <c r="G501">
        <v>4.3220720000000004</v>
      </c>
      <c r="H501">
        <v>1.055857</v>
      </c>
      <c r="I501">
        <v>7.4581999999999997</v>
      </c>
      <c r="J501">
        <f t="shared" si="42"/>
        <v>-3.912023005428146</v>
      </c>
      <c r="K501">
        <f t="shared" si="43"/>
        <v>-1.579301607076673</v>
      </c>
      <c r="L501">
        <f t="shared" si="44"/>
        <v>1.4637349169001233</v>
      </c>
      <c r="M501">
        <f t="shared" si="45"/>
        <v>5.4352759447738472E-2</v>
      </c>
      <c r="N501" s="1">
        <v>-0.68588197299999998</v>
      </c>
      <c r="O501" s="1">
        <v>0.63569199700000001</v>
      </c>
      <c r="P501" s="1">
        <v>2.3605103999999998E-2</v>
      </c>
      <c r="Q501" s="1">
        <v>-1.698970004</v>
      </c>
      <c r="R501" s="1">
        <v>9.7031327000000001E-2</v>
      </c>
      <c r="S501" s="1">
        <v>9.4150780000000003E-3</v>
      </c>
      <c r="T501" s="1">
        <v>9.1355799999999997E-4</v>
      </c>
      <c r="U501" s="1">
        <v>8.8643700000000006E-5</v>
      </c>
      <c r="V501" s="1">
        <v>0.87263402499999998</v>
      </c>
      <c r="W501" s="1">
        <v>-4.4327315999999999E-2</v>
      </c>
      <c r="X501" s="1">
        <v>-1.0130880310000001</v>
      </c>
      <c r="Y501">
        <f>-1.23-0.609*Q501-2.054*R501+1.501*O501</f>
        <v>0.55954407427499986</v>
      </c>
      <c r="Z501">
        <f>LOG(EXP(-2.885-0.575*J501+1.475*L501-6.802*R501))</f>
        <v>0.3749764327589602</v>
      </c>
      <c r="AA501">
        <f>-0.206-4.187*R501+0.706*S501+2.293*T501-1.682*U501+1.177*O501-1.111*N501+0.549*P501</f>
        <v>0.91950612327760006</v>
      </c>
      <c r="AB501">
        <f>LOG10(EXP(-0.74-4.93*R501-19.91*S501+43.75*T501-30.12*U501-1.3*K501+1.04*L501+0.68*M501))</f>
        <v>0.97447684135253287</v>
      </c>
      <c r="AC501">
        <f>-0.391+0.23*W501-1.722*X501</f>
        <v>1.3433423067020001</v>
      </c>
      <c r="AD501">
        <f>-0.215+2.341*W501-1.438*X501</f>
        <v>1.138050341822</v>
      </c>
      <c r="AE501">
        <f>-2.429+1.433*W501-Q501+1.761*O501</f>
        <v>0.3259025668890001</v>
      </c>
      <c r="AF501">
        <f>2.471*W501-0.917*Q501+1.48*O501-2.027</f>
        <v>0.36224685139199986</v>
      </c>
      <c r="AG501">
        <f>-0.192+0.397*W501-1.615*X501</f>
        <v>1.4265392256130003</v>
      </c>
      <c r="AH501">
        <f>-1.166-0.597*Q501-2.065*R501+1.443*O501</f>
        <v>0.56521895380400022</v>
      </c>
      <c r="AI501">
        <f>-2.371+1.433*W501-0.996*Q501+1.696*O501</f>
        <v>0.33578670706799985</v>
      </c>
      <c r="AJ501">
        <f>-0.19-4.841*R501+3.333*S501-1.523*T501+0.147*U501+1.173*O501-1.142*N501+0.553*P501</f>
        <v>0.91227103091590001</v>
      </c>
      <c r="AK501" s="6">
        <f>V501-AG501</f>
        <v>-0.5539052006130003</v>
      </c>
      <c r="AL501" s="6">
        <f>V501-AH501</f>
        <v>0.30741507119599976</v>
      </c>
      <c r="AM501" s="6">
        <f>V501-AI501</f>
        <v>0.53684731793200013</v>
      </c>
      <c r="AN501" s="6">
        <f>V501-AJ501</f>
        <v>-3.9637005915900025E-2</v>
      </c>
      <c r="AO501">
        <f t="shared" si="46"/>
        <v>-8.3196918911000228E-2</v>
      </c>
      <c r="AP501">
        <f>Y501-AH501</f>
        <v>-5.6748795290003651E-3</v>
      </c>
      <c r="AQ501">
        <f t="shared" si="47"/>
        <v>-9.8841401789997452E-3</v>
      </c>
      <c r="AR501">
        <f>AA501-AJ501</f>
        <v>7.2350923617000573E-3</v>
      </c>
      <c r="AS501" s="5">
        <f>V501-Y501</f>
        <v>0.31308995072500012</v>
      </c>
      <c r="AT501" s="5"/>
      <c r="AU501" s="5">
        <f>V501-Z501</f>
        <v>0.49765759224103978</v>
      </c>
      <c r="AV501" s="5"/>
      <c r="AW501" s="5">
        <f>V501-AA501</f>
        <v>-4.6872098277600083E-2</v>
      </c>
      <c r="AX501" s="5"/>
      <c r="AY501" s="5">
        <f>V501-AB501</f>
        <v>-0.10184281635253289</v>
      </c>
      <c r="AZ501" s="5"/>
      <c r="BA501" s="5">
        <f>V501-AC501</f>
        <v>-0.47070828170200008</v>
      </c>
      <c r="BB501" s="5"/>
      <c r="BC501" s="5">
        <f>V501-AD501</f>
        <v>-0.26541631682200006</v>
      </c>
      <c r="BD501" s="5"/>
      <c r="BE501" s="5">
        <f>V501-AE501</f>
        <v>0.54673145811099988</v>
      </c>
      <c r="BF501" s="5"/>
      <c r="BG501" s="5">
        <f>V501-AF501</f>
        <v>0.51038717360800012</v>
      </c>
      <c r="BM501" s="6"/>
    </row>
    <row r="502" spans="1:65" x14ac:dyDescent="0.15">
      <c r="A502">
        <v>3884</v>
      </c>
      <c r="B502">
        <v>0</v>
      </c>
      <c r="C502">
        <v>7.4158028469216665E-3</v>
      </c>
      <c r="D502" t="s">
        <v>24</v>
      </c>
      <c r="E502">
        <v>0.1</v>
      </c>
      <c r="F502">
        <v>0.206119</v>
      </c>
      <c r="G502">
        <v>4.3220720000000004</v>
      </c>
      <c r="H502">
        <v>1.055857</v>
      </c>
      <c r="I502">
        <v>0.32429999999999998</v>
      </c>
      <c r="J502">
        <f t="shared" si="42"/>
        <v>-2.3025850929940455</v>
      </c>
      <c r="K502">
        <f t="shared" si="43"/>
        <v>-1.579301607076673</v>
      </c>
      <c r="L502">
        <f t="shared" si="44"/>
        <v>1.4637349169001233</v>
      </c>
      <c r="M502">
        <f t="shared" si="45"/>
        <v>5.4352759447738472E-2</v>
      </c>
      <c r="N502" s="1">
        <v>-0.68588197299999998</v>
      </c>
      <c r="O502" s="1">
        <v>0.63569199700000001</v>
      </c>
      <c r="P502" s="1">
        <v>2.3605103999999998E-2</v>
      </c>
      <c r="Q502" s="1">
        <v>-1</v>
      </c>
      <c r="R502" s="1">
        <v>0.485156633</v>
      </c>
      <c r="S502" s="1">
        <v>0.235376958</v>
      </c>
      <c r="T502" s="1">
        <v>0.114194693</v>
      </c>
      <c r="U502" s="1">
        <v>5.5402313000000002E-2</v>
      </c>
      <c r="V502" s="1">
        <v>-0.48905305100000002</v>
      </c>
      <c r="W502" s="1">
        <v>-0.28832487800000001</v>
      </c>
      <c r="X502" s="1">
        <v>-0.31411802700000002</v>
      </c>
      <c r="Y502">
        <f>-1.23-0.609*Q502-2.054*R502+1.501*O502</f>
        <v>-0.66333803668500013</v>
      </c>
      <c r="Z502">
        <f>LOG(EXP(-2.885-0.575*J502+1.475*L502-6.802*R502))</f>
        <v>-1.1734810561347315</v>
      </c>
      <c r="AA502">
        <f>-0.206-4.187*R502+0.706*S502+2.293*T502-1.682*U502+1.177*O502-1.111*N502+0.549*P502</f>
        <v>-0.37932939487199946</v>
      </c>
      <c r="AB502">
        <f>LOG10(EXP(-0.74-4.93*R502-19.91*S502+43.75*T502-30.12*U502-1.3*K502+1.04*L502+0.68*M502))</f>
        <v>-0.38154551019757083</v>
      </c>
      <c r="AC502">
        <f>-0.391+0.23*W502-1.722*X502</f>
        <v>8.359652055400002E-2</v>
      </c>
      <c r="AD502">
        <f>-0.215+2.341*W502-1.438*X502</f>
        <v>-0.43826681657200001</v>
      </c>
      <c r="AE502">
        <f>-2.429+1.433*W502-Q502+1.761*O502</f>
        <v>-0.72271594345699985</v>
      </c>
      <c r="AF502">
        <f>2.471*W502-0.917*Q502+1.48*O502-2.027</f>
        <v>-0.88162661797800013</v>
      </c>
      <c r="AG502">
        <f>-0.192+0.397*W502-1.615*X502</f>
        <v>0.20083563703899998</v>
      </c>
      <c r="AH502">
        <f>-1.166-0.597*Q502-2.065*R502+1.443*O502</f>
        <v>-0.65354489547399985</v>
      </c>
      <c r="AI502">
        <f>-2.371+1.433*W502-0.996*Q502+1.696*O502</f>
        <v>-0.71003592326200016</v>
      </c>
      <c r="AJ502">
        <f>-0.19-4.841*R502+3.333*S502-1.523*T502+0.147*U502+1.173*O502-1.142*N502+0.553*P502</f>
        <v>-0.37790868860800003</v>
      </c>
      <c r="AK502" s="6">
        <f>V502-AG502</f>
        <v>-0.68988868803900005</v>
      </c>
      <c r="AL502" s="6">
        <f>V502-AH502</f>
        <v>0.16449184447399984</v>
      </c>
      <c r="AM502" s="6">
        <f>V502-AI502</f>
        <v>0.22098287226200014</v>
      </c>
      <c r="AN502" s="6">
        <f>V502-AJ502</f>
        <v>-0.11114436239199998</v>
      </c>
      <c r="AO502">
        <f t="shared" si="46"/>
        <v>-0.11723911648499996</v>
      </c>
      <c r="AP502">
        <f>Y502-AH502</f>
        <v>-9.793141211000278E-3</v>
      </c>
      <c r="AQ502">
        <f t="shared" si="47"/>
        <v>-1.2680020194999697E-2</v>
      </c>
      <c r="AR502">
        <f>AA502-AJ502</f>
        <v>-1.4207062639994272E-3</v>
      </c>
      <c r="AS502" s="5">
        <f>V502-Y502</f>
        <v>0.17428498568500012</v>
      </c>
      <c r="AT502" s="5"/>
      <c r="AU502" s="5">
        <f>V502-Z502</f>
        <v>0.68442800513473157</v>
      </c>
      <c r="AV502" s="5"/>
      <c r="AW502" s="5">
        <f>V502-AA502</f>
        <v>-0.10972365612800056</v>
      </c>
      <c r="AX502" s="5"/>
      <c r="AY502" s="5">
        <f>V502-AB502</f>
        <v>-0.10750754080242919</v>
      </c>
      <c r="AZ502" s="5"/>
      <c r="BA502" s="5">
        <f>V502-AC502</f>
        <v>-0.57264957155400009</v>
      </c>
      <c r="BB502" s="5"/>
      <c r="BC502" s="5">
        <f>V502-AD502</f>
        <v>-5.078623442800001E-2</v>
      </c>
      <c r="BD502" s="5"/>
      <c r="BE502" s="5">
        <f>V502-AE502</f>
        <v>0.23366289245699984</v>
      </c>
      <c r="BF502" s="5"/>
      <c r="BG502" s="5">
        <f>V502-AF502</f>
        <v>0.39257356697800011</v>
      </c>
      <c r="BM502" s="6"/>
    </row>
    <row r="503" spans="1:65" x14ac:dyDescent="0.15">
      <c r="A503">
        <v>5972</v>
      </c>
      <c r="B503">
        <v>0</v>
      </c>
      <c r="C503">
        <v>9.0587056014890133E-3</v>
      </c>
      <c r="D503" t="s">
        <v>23</v>
      </c>
      <c r="E503">
        <v>0.02</v>
      </c>
      <c r="F503">
        <v>0.23055999999999999</v>
      </c>
      <c r="G503">
        <v>13.745747</v>
      </c>
      <c r="H503">
        <v>0.75891299999999995</v>
      </c>
      <c r="I503">
        <v>33.131899999999995</v>
      </c>
      <c r="J503">
        <f t="shared" si="42"/>
        <v>-3.912023005428146</v>
      </c>
      <c r="K503">
        <f t="shared" si="43"/>
        <v>-1.4672441467309252</v>
      </c>
      <c r="L503">
        <f t="shared" si="44"/>
        <v>2.6207294671757482</v>
      </c>
      <c r="M503">
        <f t="shared" si="45"/>
        <v>-0.27586813266232679</v>
      </c>
      <c r="N503" s="1">
        <v>-0.63721603699999996</v>
      </c>
      <c r="O503" s="1">
        <v>1.1381683460000001</v>
      </c>
      <c r="P503" s="1">
        <v>-0.11980800799999999</v>
      </c>
      <c r="Q503" s="1">
        <v>-1.698970004</v>
      </c>
      <c r="R503" s="1">
        <v>8.6745316000000003E-2</v>
      </c>
      <c r="S503" s="1">
        <v>7.5247500000000002E-3</v>
      </c>
      <c r="T503" s="1">
        <v>6.5273700000000002E-4</v>
      </c>
      <c r="U503" s="1">
        <v>5.6621900000000001E-5</v>
      </c>
      <c r="V503" s="1">
        <v>1.5202463420000001</v>
      </c>
      <c r="W503" s="1">
        <v>-3.9408091999999999E-2</v>
      </c>
      <c r="X503" s="1">
        <v>-1.0617539680000001</v>
      </c>
      <c r="Y503">
        <f>-1.23-0.609*Q503-2.054*R503+1.501*O503</f>
        <v>1.334888540718</v>
      </c>
      <c r="Z503">
        <f>LOG(EXP(-2.885-0.575*J503+1.475*L503-6.802*R503))</f>
        <v>1.1465146546834868</v>
      </c>
      <c r="AA503">
        <f>-0.206-4.187*R503+0.706*S503+2.293*T503-1.682*U503+1.177*O503-1.111*N503+0.549*P503</f>
        <v>1.4193078872702001</v>
      </c>
      <c r="AB503">
        <f>LOG10(EXP(-0.74-4.93*R503-19.91*S503+43.75*T503-30.12*U503-1.3*K503+1.04*L503+0.68*M503))</f>
        <v>1.3700971693699557</v>
      </c>
      <c r="AC503">
        <f>-0.391+0.23*W503-1.722*X503</f>
        <v>1.4282764717360001</v>
      </c>
      <c r="AD503">
        <f>-0.215+2.341*W503-1.438*X503</f>
        <v>1.219547862612</v>
      </c>
      <c r="AE503">
        <f>-2.429+1.433*W503-Q503+1.761*O503</f>
        <v>1.2178126654700003</v>
      </c>
      <c r="AF503">
        <f>2.471*W503-0.917*Q503+1.48*O503-2.027</f>
        <v>1.1180672504159999</v>
      </c>
      <c r="AG503">
        <f>-0.192+0.397*W503-1.615*X503</f>
        <v>1.5070876457960003</v>
      </c>
      <c r="AH503">
        <f>-1.166-0.597*Q503-2.065*R503+1.443*O503</f>
        <v>1.3115329381260001</v>
      </c>
      <c r="AI503">
        <f>-2.371+1.433*W503-0.996*Q503+1.696*O503</f>
        <v>1.1950358429640002</v>
      </c>
      <c r="AJ503">
        <f>-0.19-4.841*R503+3.333*S503-1.523*T503+0.147*U503+1.173*O503-1.142*N503+0.553*P503</f>
        <v>1.4106784776503001</v>
      </c>
      <c r="AK503" s="6">
        <f>V503-AG503</f>
        <v>1.3158696203999787E-2</v>
      </c>
      <c r="AL503" s="6">
        <f>V503-AH503</f>
        <v>0.20871340387399995</v>
      </c>
      <c r="AM503" s="6">
        <f>V503-AI503</f>
        <v>0.32521049903599986</v>
      </c>
      <c r="AN503" s="6">
        <f>V503-AJ503</f>
        <v>0.10956786434970001</v>
      </c>
      <c r="AO503">
        <f t="shared" si="46"/>
        <v>-7.8811174060000155E-2</v>
      </c>
      <c r="AP503">
        <f>Y503-AH503</f>
        <v>2.3355602591999869E-2</v>
      </c>
      <c r="AQ503">
        <f t="shared" si="47"/>
        <v>2.2776822506000105E-2</v>
      </c>
      <c r="AR503">
        <f>AA503-AJ503</f>
        <v>8.629409619899997E-3</v>
      </c>
      <c r="AS503" s="5">
        <f>V503-Y503</f>
        <v>0.18535780128200008</v>
      </c>
      <c r="AT503" s="5"/>
      <c r="AU503" s="5">
        <f>V503-Z503</f>
        <v>0.37373168731651329</v>
      </c>
      <c r="AV503" s="5"/>
      <c r="AW503" s="5">
        <f>V503-AA503</f>
        <v>0.10093845472980001</v>
      </c>
      <c r="AX503" s="5"/>
      <c r="AY503" s="5">
        <f>V503-AB503</f>
        <v>0.15014917263004435</v>
      </c>
      <c r="AZ503" s="5"/>
      <c r="BA503" s="5">
        <f>V503-AC503</f>
        <v>9.1969870263999942E-2</v>
      </c>
      <c r="BB503" s="5"/>
      <c r="BC503" s="5">
        <f>V503-AD503</f>
        <v>0.3006984793880001</v>
      </c>
      <c r="BD503" s="5"/>
      <c r="BE503" s="5">
        <f>V503-AE503</f>
        <v>0.30243367652999975</v>
      </c>
      <c r="BF503" s="5"/>
      <c r="BG503" s="5">
        <f>V503-AF503</f>
        <v>0.40217909158400023</v>
      </c>
      <c r="BM503" s="6"/>
    </row>
    <row r="504" spans="1:65" x14ac:dyDescent="0.15">
      <c r="A504">
        <v>5972</v>
      </c>
      <c r="B504">
        <v>0</v>
      </c>
      <c r="C504">
        <v>9.0587056014890133E-3</v>
      </c>
      <c r="D504" t="s">
        <v>23</v>
      </c>
      <c r="E504">
        <v>0.15</v>
      </c>
      <c r="F504">
        <v>0.23055999999999999</v>
      </c>
      <c r="G504">
        <v>13.745747</v>
      </c>
      <c r="H504">
        <v>0.75891299999999995</v>
      </c>
      <c r="I504">
        <v>0.59389999999999998</v>
      </c>
      <c r="J504">
        <f t="shared" si="42"/>
        <v>-1.8971199848858813</v>
      </c>
      <c r="K504">
        <f t="shared" si="43"/>
        <v>-1.4672441467309252</v>
      </c>
      <c r="L504">
        <f t="shared" si="44"/>
        <v>2.6207294671757482</v>
      </c>
      <c r="M504">
        <f t="shared" si="45"/>
        <v>-0.27586813266232679</v>
      </c>
      <c r="N504" s="1">
        <v>-0.63721603699999996</v>
      </c>
      <c r="O504" s="1">
        <v>1.1381683460000001</v>
      </c>
      <c r="P504" s="1">
        <v>-0.11980800799999999</v>
      </c>
      <c r="Q504" s="1">
        <v>-0.823908741</v>
      </c>
      <c r="R504" s="1">
        <v>0.65058986799999996</v>
      </c>
      <c r="S504" s="1">
        <v>0.42326717699999999</v>
      </c>
      <c r="T504" s="1">
        <v>0.275373337</v>
      </c>
      <c r="U504" s="1">
        <v>0.17915510300000001</v>
      </c>
      <c r="V504" s="1">
        <v>-0.22628667499999999</v>
      </c>
      <c r="W504" s="1">
        <v>-0.45666450600000003</v>
      </c>
      <c r="X504" s="1">
        <v>-0.18669270399999999</v>
      </c>
      <c r="Y504">
        <f>-1.23-0.609*Q504-2.054*R504+1.501*O504</f>
        <v>-0.35616047825700003</v>
      </c>
      <c r="Z504">
        <f>LOG(EXP(-2.885-0.575*J504+1.475*L504-6.802*R504))</f>
        <v>-1.0222824484986259</v>
      </c>
      <c r="AA504">
        <f>-0.206-4.187*R504+0.706*S504+2.293*T504-1.682*U504+1.177*O504-1.111*N504+0.549*P504</f>
        <v>-0.31930440790200021</v>
      </c>
      <c r="AB504">
        <f>LOG10(EXP(-0.74-4.93*R504-19.91*S504+43.75*T504-30.12*U504-1.3*K504+1.04*L504+0.68*M504))</f>
        <v>-0.55495888052320763</v>
      </c>
      <c r="AC504">
        <f>-0.391+0.23*W504-1.722*X504</f>
        <v>-0.17454800009200006</v>
      </c>
      <c r="AD504">
        <f>-0.215+2.341*W504-1.438*X504</f>
        <v>-1.0155875001940005</v>
      </c>
      <c r="AE504">
        <f>-2.429+1.433*W504-Q504+1.761*O504</f>
        <v>-0.25517703879200004</v>
      </c>
      <c r="AF504">
        <f>2.471*W504-0.917*Q504+1.48*O504-2.027</f>
        <v>-0.71540452674900035</v>
      </c>
      <c r="AG504">
        <f>-0.192+0.397*W504-1.615*X504</f>
        <v>-7.1787091922000057E-2</v>
      </c>
      <c r="AH504">
        <f>-1.166-0.597*Q504-2.065*R504+1.443*O504</f>
        <v>-0.37521763576499967</v>
      </c>
      <c r="AI504">
        <f>-2.371+1.433*W504-0.996*Q504+1.696*O504</f>
        <v>-0.27445361624599984</v>
      </c>
      <c r="AJ504">
        <f>-0.19-4.841*R504+3.333*S504-1.523*T504+0.147*U504+1.173*O504-1.142*N504+0.553*P504</f>
        <v>-0.32529548646899981</v>
      </c>
      <c r="AK504" s="6">
        <f>V504-AG504</f>
        <v>-0.15449958307799994</v>
      </c>
      <c r="AL504" s="6">
        <f>V504-AH504</f>
        <v>0.14893096076499968</v>
      </c>
      <c r="AM504" s="6">
        <f>V504-AI504</f>
        <v>4.816694124599985E-2</v>
      </c>
      <c r="AN504" s="6">
        <f>V504-AJ504</f>
        <v>9.9008811468999813E-2</v>
      </c>
      <c r="AO504">
        <f t="shared" si="46"/>
        <v>-0.10276090817</v>
      </c>
      <c r="AP504">
        <f>Y504-AH504</f>
        <v>1.9057157507999634E-2</v>
      </c>
      <c r="AQ504">
        <f t="shared" si="47"/>
        <v>1.9276577453999799E-2</v>
      </c>
      <c r="AR504">
        <f>AA504-AJ504</f>
        <v>5.991078566999597E-3</v>
      </c>
      <c r="AS504" s="5">
        <f>V504-Y504</f>
        <v>0.12987380325700004</v>
      </c>
      <c r="AT504" s="5"/>
      <c r="AU504" s="5">
        <f>V504-Z504</f>
        <v>0.79599577349862594</v>
      </c>
      <c r="AV504" s="5"/>
      <c r="AW504" s="5">
        <f>V504-AA504</f>
        <v>9.3017732902000216E-2</v>
      </c>
      <c r="AX504" s="5"/>
      <c r="AY504" s="5">
        <f>V504-AB504</f>
        <v>0.32867220552320764</v>
      </c>
      <c r="AZ504" s="5"/>
      <c r="BA504" s="5">
        <f>V504-AC504</f>
        <v>-5.1738674907999938E-2</v>
      </c>
      <c r="BB504" s="5"/>
      <c r="BC504" s="5">
        <f>V504-AD504</f>
        <v>0.78930082519400047</v>
      </c>
      <c r="BD504" s="5"/>
      <c r="BE504" s="5">
        <f>V504-AE504</f>
        <v>2.8890363792000051E-2</v>
      </c>
      <c r="BF504" s="5"/>
      <c r="BG504" s="5">
        <f>V504-AF504</f>
        <v>0.48911785174900035</v>
      </c>
      <c r="BM504" s="6"/>
    </row>
    <row r="505" spans="1:65" x14ac:dyDescent="0.15">
      <c r="A505">
        <v>5972</v>
      </c>
      <c r="B505">
        <v>0</v>
      </c>
      <c r="C505">
        <v>9.0587056014890133E-3</v>
      </c>
      <c r="D505" t="s">
        <v>23</v>
      </c>
      <c r="E505">
        <v>0.1</v>
      </c>
      <c r="F505">
        <v>0.23055999999999999</v>
      </c>
      <c r="G505">
        <v>13.745747</v>
      </c>
      <c r="H505">
        <v>0.75891299999999995</v>
      </c>
      <c r="I505">
        <v>2.1297000000000001</v>
      </c>
      <c r="J505">
        <f t="shared" si="42"/>
        <v>-2.3025850929940455</v>
      </c>
      <c r="K505">
        <f t="shared" si="43"/>
        <v>-1.4672441467309252</v>
      </c>
      <c r="L505">
        <f t="shared" si="44"/>
        <v>2.6207294671757482</v>
      </c>
      <c r="M505">
        <f t="shared" si="45"/>
        <v>-0.27586813266232679</v>
      </c>
      <c r="N505" s="1">
        <v>-0.63721603699999996</v>
      </c>
      <c r="O505" s="1">
        <v>1.1381683460000001</v>
      </c>
      <c r="P505" s="1">
        <v>-0.11980800799999999</v>
      </c>
      <c r="Q505" s="1">
        <v>-1</v>
      </c>
      <c r="R505" s="1">
        <v>0.433726579</v>
      </c>
      <c r="S505" s="1">
        <v>0.188118745</v>
      </c>
      <c r="T505" s="1">
        <v>8.1592100000000001E-2</v>
      </c>
      <c r="U505" s="1">
        <v>3.5388662000000001E-2</v>
      </c>
      <c r="V505" s="1">
        <v>0.32831843100000002</v>
      </c>
      <c r="W505" s="1">
        <v>-0.24697382200000001</v>
      </c>
      <c r="X505" s="1">
        <v>-0.36278396299999999</v>
      </c>
      <c r="Y505">
        <f>-1.23-0.609*Q505-2.054*R505+1.501*O505</f>
        <v>0.19651629408000004</v>
      </c>
      <c r="Z505">
        <f>LOG(EXP(-2.885-0.575*J505+1.475*L505-6.802*R505))</f>
        <v>-0.28040040724951593</v>
      </c>
      <c r="AA505">
        <f>-0.206-4.187*R505+0.706*S505+2.293*T505-1.682*U505+1.177*O505-1.111*N505+0.549*P505</f>
        <v>0.22016216746999961</v>
      </c>
      <c r="AB505">
        <f>LOG10(EXP(-0.74-4.93*R505-19.91*S505+43.75*T505-30.12*U505-1.3*K505+1.04*L505+0.68*M505))</f>
        <v>0.14132695270751472</v>
      </c>
      <c r="AC505">
        <f>-0.391+0.23*W505-1.722*X505</f>
        <v>0.17691000522599998</v>
      </c>
      <c r="AD505">
        <f>-0.215+2.341*W505-1.438*X505</f>
        <v>-0.27148237850800006</v>
      </c>
      <c r="AE505">
        <f>-2.429+1.433*W505-Q505+1.761*O505</f>
        <v>0.22140097038000039</v>
      </c>
      <c r="AF505">
        <f>2.471*W505-0.917*Q505+1.48*O505-2.027</f>
        <v>-3.5783162082000164E-2</v>
      </c>
      <c r="AG505">
        <f>-0.192+0.397*W505-1.615*X505</f>
        <v>0.29584749291099993</v>
      </c>
      <c r="AH505">
        <f>-1.166-0.597*Q505-2.065*R505+1.443*O505</f>
        <v>0.1777315376430002</v>
      </c>
      <c r="AI505">
        <f>-2.371+1.433*W505-0.996*Q505+1.696*O505</f>
        <v>0.20142002789000024</v>
      </c>
      <c r="AJ505">
        <f>-0.19-4.841*R505+3.333*S505-1.523*T505+0.147*U505+1.173*O505-1.142*N505+0.553*P505</f>
        <v>0.21478512884800011</v>
      </c>
      <c r="AK505" s="6">
        <f>V505-AG505</f>
        <v>3.247093808900009E-2</v>
      </c>
      <c r="AL505" s="6">
        <f>V505-AH505</f>
        <v>0.15058689335699982</v>
      </c>
      <c r="AM505" s="6">
        <f>V505-AI505</f>
        <v>0.12689840310999978</v>
      </c>
      <c r="AN505" s="6">
        <f>V505-AJ505</f>
        <v>0.11353330215199992</v>
      </c>
      <c r="AO505">
        <f t="shared" si="46"/>
        <v>-0.11893748768499995</v>
      </c>
      <c r="AP505">
        <f>Y505-AH505</f>
        <v>1.8784756436999839E-2</v>
      </c>
      <c r="AQ505">
        <f t="shared" si="47"/>
        <v>1.9980942490000153E-2</v>
      </c>
      <c r="AR505">
        <f>AA505-AJ505</f>
        <v>5.3770386219995081E-3</v>
      </c>
      <c r="AS505" s="5">
        <f>V505-Y505</f>
        <v>0.13180213691999998</v>
      </c>
      <c r="AT505" s="5"/>
      <c r="AU505" s="5">
        <f>V505-Z505</f>
        <v>0.60871883824951589</v>
      </c>
      <c r="AV505" s="5"/>
      <c r="AW505" s="5">
        <f>V505-AA505</f>
        <v>0.10815626353000041</v>
      </c>
      <c r="AX505" s="5"/>
      <c r="AY505" s="5">
        <f>V505-AB505</f>
        <v>0.1869914782924853</v>
      </c>
      <c r="AZ505" s="5"/>
      <c r="BA505" s="5">
        <f>V505-AC505</f>
        <v>0.15140842577400004</v>
      </c>
      <c r="BB505" s="5"/>
      <c r="BC505" s="5">
        <f>V505-AD505</f>
        <v>0.59980080950800008</v>
      </c>
      <c r="BD505" s="5"/>
      <c r="BE505" s="5">
        <f>V505-AE505</f>
        <v>0.10691746061999963</v>
      </c>
      <c r="BF505" s="5"/>
      <c r="BG505" s="5">
        <f>V505-AF505</f>
        <v>0.36410159308200019</v>
      </c>
      <c r="BM505" s="6"/>
    </row>
    <row r="506" spans="1:65" x14ac:dyDescent="0.15">
      <c r="A506">
        <v>5972</v>
      </c>
      <c r="B506">
        <v>0</v>
      </c>
      <c r="C506">
        <v>9.0587056014890133E-3</v>
      </c>
      <c r="D506" t="s">
        <v>23</v>
      </c>
      <c r="E506">
        <v>0.2</v>
      </c>
      <c r="F506">
        <v>0.23055999999999999</v>
      </c>
      <c r="G506">
        <v>13.745747</v>
      </c>
      <c r="H506">
        <v>0.75891299999999995</v>
      </c>
      <c r="I506">
        <v>0.16450000000000001</v>
      </c>
      <c r="J506">
        <f t="shared" si="42"/>
        <v>-1.6094379124341003</v>
      </c>
      <c r="K506">
        <f t="shared" si="43"/>
        <v>-1.4672441467309252</v>
      </c>
      <c r="L506">
        <f t="shared" si="44"/>
        <v>2.6207294671757482</v>
      </c>
      <c r="M506">
        <f t="shared" si="45"/>
        <v>-0.27586813266232679</v>
      </c>
      <c r="N506" s="1">
        <v>-0.63721603699999996</v>
      </c>
      <c r="O506" s="1">
        <v>1.1381683460000001</v>
      </c>
      <c r="P506" s="1">
        <v>-0.11980800799999999</v>
      </c>
      <c r="Q506" s="1">
        <v>-0.69897000399999998</v>
      </c>
      <c r="R506" s="1">
        <v>0.867453158</v>
      </c>
      <c r="S506" s="1">
        <v>0.75247498099999999</v>
      </c>
      <c r="T506" s="1">
        <v>0.65273679799999995</v>
      </c>
      <c r="U506" s="1">
        <v>0.56621859600000002</v>
      </c>
      <c r="V506" s="1">
        <v>-0.78383409800000003</v>
      </c>
      <c r="W506" s="1">
        <v>-0.87763061399999998</v>
      </c>
      <c r="X506" s="1">
        <v>-6.1753967999999999E-2</v>
      </c>
      <c r="Y506">
        <f>-1.23-0.609*Q506-2.054*R506+1.501*O506</f>
        <v>-0.87768536674999997</v>
      </c>
      <c r="Z506">
        <f>LOG(EXP(-2.885-0.575*J506+1.475*L506-6.802*R506))</f>
        <v>-1.7347517922945628</v>
      </c>
      <c r="AA506">
        <f>-0.206-4.187*R506+0.706*S506+2.293*T506-1.682*U506+1.177*O506-1.111*N506+0.549*P506</f>
        <v>-0.78063667266100034</v>
      </c>
      <c r="AB506">
        <f>LOG10(EXP(-0.74-4.93*R506-19.91*S506+43.75*T506-30.12*U506-1.3*K506+1.04*L506+0.68*M506))</f>
        <v>-1.7589814359481213</v>
      </c>
      <c r="AC506">
        <f>-0.391+0.23*W506-1.722*X506</f>
        <v>-0.48651470832400001</v>
      </c>
      <c r="AD506">
        <f>-0.215+2.341*W506-1.438*X506</f>
        <v>-2.1807310613899999</v>
      </c>
      <c r="AE506">
        <f>-2.429+1.433*W506-Q506+1.761*O506</f>
        <v>-0.98336020855599982</v>
      </c>
      <c r="AF506">
        <f>2.471*W506-0.917*Q506+1.48*O506-2.027</f>
        <v>-1.8701806014460001</v>
      </c>
      <c r="AG506">
        <f>-0.192+0.397*W506-1.615*X506</f>
        <v>-0.44068669543799999</v>
      </c>
      <c r="AH506">
        <f>-1.166-0.597*Q506-2.065*R506+1.443*O506</f>
        <v>-0.89762875560399968</v>
      </c>
      <c r="AI506">
        <f>-2.371+1.433*W506-0.996*Q506+1.696*O506</f>
        <v>-1.0021370310619999</v>
      </c>
      <c r="AJ506">
        <f>-0.19-4.841*R506+3.333*S506-1.523*T506+0.147*U506+1.173*O506-1.142*N506+0.553*P506</f>
        <v>-0.79570728025899962</v>
      </c>
      <c r="AK506" s="6">
        <f>V506-AG506</f>
        <v>-0.34314740256200005</v>
      </c>
      <c r="AL506" s="6">
        <f>V506-AH506</f>
        <v>0.11379465760399965</v>
      </c>
      <c r="AM506" s="6">
        <f>V506-AI506</f>
        <v>0.21830293306199988</v>
      </c>
      <c r="AN506" s="6">
        <f>V506-AJ506</f>
        <v>1.1873182258999582E-2</v>
      </c>
      <c r="AO506">
        <f t="shared" si="46"/>
        <v>-4.5828012886000025E-2</v>
      </c>
      <c r="AP506">
        <f>Y506-AH506</f>
        <v>1.9943388853999711E-2</v>
      </c>
      <c r="AQ506">
        <f t="shared" si="47"/>
        <v>1.8776822506000101E-2</v>
      </c>
      <c r="AR506">
        <f>AA506-AJ506</f>
        <v>1.5070607597999275E-2</v>
      </c>
      <c r="AS506" s="5">
        <f>V506-Y506</f>
        <v>9.3851268749999939E-2</v>
      </c>
      <c r="AT506" s="5"/>
      <c r="AU506" s="5">
        <f>V506-Z506</f>
        <v>0.95091769429456274</v>
      </c>
      <c r="AV506" s="5"/>
      <c r="AW506" s="5">
        <f>V506-AA506</f>
        <v>-3.1974253389996932E-3</v>
      </c>
      <c r="AX506" s="5"/>
      <c r="AY506" s="5">
        <f>V506-AB506</f>
        <v>0.97514733794812125</v>
      </c>
      <c r="AZ506" s="5"/>
      <c r="BA506" s="5">
        <f>V506-AC506</f>
        <v>-0.29731938967600002</v>
      </c>
      <c r="BB506" s="5"/>
      <c r="BC506" s="5">
        <f>V506-AD506</f>
        <v>1.3968969633899999</v>
      </c>
      <c r="BD506" s="5"/>
      <c r="BE506" s="5">
        <f>V506-AE506</f>
        <v>0.19952611055599978</v>
      </c>
      <c r="BF506" s="5"/>
      <c r="BG506" s="5">
        <f>V506-AF506</f>
        <v>1.086346503446</v>
      </c>
      <c r="BM506" s="6"/>
    </row>
    <row r="507" spans="1:65" x14ac:dyDescent="0.15">
      <c r="A507">
        <v>5972</v>
      </c>
      <c r="B507">
        <v>0</v>
      </c>
      <c r="C507">
        <v>9.0587056014890133E-3</v>
      </c>
      <c r="D507" t="s">
        <v>24</v>
      </c>
      <c r="E507">
        <v>0.02</v>
      </c>
      <c r="F507">
        <v>0.13289000000000001</v>
      </c>
      <c r="G507">
        <v>11.342292</v>
      </c>
      <c r="H507">
        <v>0.57148500000000002</v>
      </c>
      <c r="I507">
        <v>24.402699999999999</v>
      </c>
      <c r="J507">
        <f t="shared" si="42"/>
        <v>-3.912023005428146</v>
      </c>
      <c r="K507">
        <f t="shared" si="43"/>
        <v>-2.0182335606387207</v>
      </c>
      <c r="L507">
        <f t="shared" si="44"/>
        <v>2.4285383942789545</v>
      </c>
      <c r="M507">
        <f t="shared" si="45"/>
        <v>-0.55951704281088288</v>
      </c>
      <c r="N507" s="1">
        <v>-0.87650769900000003</v>
      </c>
      <c r="O507" s="1">
        <v>1.054700824</v>
      </c>
      <c r="P507" s="1">
        <v>-0.24299516400000001</v>
      </c>
      <c r="Q507" s="1">
        <v>-1.698970004</v>
      </c>
      <c r="R507" s="1">
        <v>0.150500414</v>
      </c>
      <c r="S507" s="1">
        <v>2.2650375E-2</v>
      </c>
      <c r="T507" s="1">
        <v>3.4088909999999998E-3</v>
      </c>
      <c r="U507" s="1">
        <v>5.1303899999999996E-4</v>
      </c>
      <c r="V507" s="1">
        <v>1.3874378810000001</v>
      </c>
      <c r="W507" s="1">
        <v>-7.0836828000000004E-2</v>
      </c>
      <c r="X507" s="1">
        <v>-0.82246230600000003</v>
      </c>
      <c r="Y507">
        <f>-1.23-0.609*Q507-2.054*R507+1.501*O507</f>
        <v>1.0786508189039998</v>
      </c>
      <c r="Z507">
        <f>LOG(EXP(-2.885-0.575*J507+1.475*L507-6.802*R507))</f>
        <v>0.83506296879322939</v>
      </c>
      <c r="AA507">
        <f>-0.206-4.187*R507+0.706*S507+2.293*T507-1.682*U507+1.177*O507-1.111*N507+0.549*P507</f>
        <v>1.2685781651980002</v>
      </c>
      <c r="AB507">
        <f>LOG10(EXP(-0.74-4.93*R507-19.91*S507+43.75*T507-30.12*U507-1.3*K507+1.04*L507+0.68*M507))</f>
        <v>1.2897079105153091</v>
      </c>
      <c r="AC507">
        <f>-0.391+0.23*W507-1.722*X507</f>
        <v>1.0089876204920001</v>
      </c>
      <c r="AD507">
        <f>-0.215+2.341*W507-1.438*X507</f>
        <v>0.80187178168000006</v>
      </c>
      <c r="AE507">
        <f>-2.429+1.433*W507-Q507+1.761*O507</f>
        <v>1.0257889805399998</v>
      </c>
      <c r="AF507">
        <f>2.471*W507-0.917*Q507+1.48*O507-2.027</f>
        <v>0.91687491119999986</v>
      </c>
      <c r="AG507">
        <f>-0.192+0.397*W507-1.615*X507</f>
        <v>1.1081544034740001</v>
      </c>
      <c r="AH507">
        <f>-1.166-0.597*Q507-2.065*R507+1.443*O507</f>
        <v>1.0594350265100001</v>
      </c>
      <c r="AI507">
        <f>-2.371+1.433*W507-0.996*Q507+1.696*O507</f>
        <v>1.0084375469639997</v>
      </c>
      <c r="AJ507">
        <f>-0.19-4.841*R507+3.333*S507-1.523*T507+0.147*U507+1.173*O507-1.142*N507+0.553*P507</f>
        <v>1.2555644045589998</v>
      </c>
      <c r="AK507" s="6">
        <f>V507-AG507</f>
        <v>0.27928347752600002</v>
      </c>
      <c r="AL507" s="6">
        <f>V507-AH507</f>
        <v>0.32800285449</v>
      </c>
      <c r="AM507" s="6">
        <f>V507-AI507</f>
        <v>0.37900033403600042</v>
      </c>
      <c r="AN507" s="6">
        <f>V507-AJ507</f>
        <v>0.13187347644100034</v>
      </c>
      <c r="AO507">
        <f t="shared" si="46"/>
        <v>-9.916678298199999E-2</v>
      </c>
      <c r="AP507">
        <f>Y507-AH507</f>
        <v>1.9215792393999731E-2</v>
      </c>
      <c r="AQ507">
        <f t="shared" si="47"/>
        <v>1.7351433576000108E-2</v>
      </c>
      <c r="AR507">
        <f>AA507-AJ507</f>
        <v>1.3013760639000393E-2</v>
      </c>
      <c r="AS507" s="5">
        <f>V507-Y507</f>
        <v>0.30878706209600026</v>
      </c>
      <c r="AT507" s="5"/>
      <c r="AU507" s="5">
        <f>V507-Z507</f>
        <v>0.55237491220677071</v>
      </c>
      <c r="AV507" s="5"/>
      <c r="AW507" s="5">
        <f>V507-AA507</f>
        <v>0.11885971580199994</v>
      </c>
      <c r="AX507" s="5"/>
      <c r="AY507" s="5">
        <f>V507-AB507</f>
        <v>9.7729970484691009E-2</v>
      </c>
      <c r="AZ507" s="5"/>
      <c r="BA507" s="5">
        <f>V507-AC507</f>
        <v>0.37845026050800001</v>
      </c>
      <c r="BB507" s="5"/>
      <c r="BC507" s="5">
        <f>V507-AD507</f>
        <v>0.58556609932000003</v>
      </c>
      <c r="BD507" s="5"/>
      <c r="BE507" s="5">
        <f>V507-AE507</f>
        <v>0.36164890046000031</v>
      </c>
      <c r="BF507" s="5"/>
      <c r="BG507" s="5">
        <f>V507-AF507</f>
        <v>0.47056296980000023</v>
      </c>
      <c r="BM507" s="6"/>
    </row>
    <row r="508" spans="1:65" x14ac:dyDescent="0.15">
      <c r="A508">
        <v>5972</v>
      </c>
      <c r="B508">
        <v>0</v>
      </c>
      <c r="C508">
        <v>9.0587056014890133E-3</v>
      </c>
      <c r="D508" t="s">
        <v>24</v>
      </c>
      <c r="E508">
        <v>0.1</v>
      </c>
      <c r="F508">
        <v>0.13289000000000001</v>
      </c>
      <c r="G508">
        <v>11.342292</v>
      </c>
      <c r="H508">
        <v>0.57148500000000002</v>
      </c>
      <c r="I508">
        <v>0.19159999999999999</v>
      </c>
      <c r="J508">
        <f t="shared" si="42"/>
        <v>-2.3025850929940455</v>
      </c>
      <c r="K508">
        <f t="shared" si="43"/>
        <v>-2.0182335606387207</v>
      </c>
      <c r="L508">
        <f t="shared" si="44"/>
        <v>2.4285383942789545</v>
      </c>
      <c r="M508">
        <f t="shared" si="45"/>
        <v>-0.55951704281088288</v>
      </c>
      <c r="N508" s="1">
        <v>-0.87650769900000003</v>
      </c>
      <c r="O508" s="1">
        <v>1.054700824</v>
      </c>
      <c r="P508" s="1">
        <v>-0.24299516400000001</v>
      </c>
      <c r="Q508" s="1">
        <v>-1</v>
      </c>
      <c r="R508" s="1">
        <v>0.75250206900000005</v>
      </c>
      <c r="S508" s="1">
        <v>0.56625936399999999</v>
      </c>
      <c r="T508" s="1">
        <v>0.426111344</v>
      </c>
      <c r="U508" s="1">
        <v>0.320649668</v>
      </c>
      <c r="V508" s="1">
        <v>-0.71760449500000001</v>
      </c>
      <c r="W508" s="1">
        <v>-0.60642842799999996</v>
      </c>
      <c r="X508" s="1">
        <v>-0.123492301</v>
      </c>
      <c r="Y508">
        <f>-1.23-0.609*Q508-2.054*R508+1.501*O508</f>
        <v>-0.58353331290199995</v>
      </c>
      <c r="Z508">
        <f>LOG(EXP(-2.885-0.575*J508+1.475*L508-6.802*R508))</f>
        <v>-1.3452004543629585</v>
      </c>
      <c r="AA508">
        <f>-0.206-4.187*R508+0.706*S508+2.293*T508-1.682*U508+1.177*O508-1.111*N508+0.549*P508</f>
        <v>-0.4374279033020006</v>
      </c>
      <c r="AB508">
        <f>LOG10(EXP(-0.74-4.93*R508-19.91*S508+43.75*T508-30.12*U508-1.3*K508+1.04*L508+0.68*M508))</f>
        <v>-0.85588318703062438</v>
      </c>
      <c r="AC508">
        <f>-0.391+0.23*W508-1.722*X508</f>
        <v>-0.31782479611800007</v>
      </c>
      <c r="AD508">
        <f>-0.215+2.341*W508-1.438*X508</f>
        <v>-1.4570670211100001</v>
      </c>
      <c r="AE508">
        <f>-2.429+1.433*W508-Q508+1.761*O508</f>
        <v>-0.44068378625999971</v>
      </c>
      <c r="AF508">
        <f>2.471*W508-0.917*Q508+1.48*O508-2.027</f>
        <v>-1.0475274260680001</v>
      </c>
      <c r="AG508">
        <f>-0.192+0.397*W508-1.615*X508</f>
        <v>-0.233312019801</v>
      </c>
      <c r="AH508">
        <f>-1.166-0.597*Q508-2.065*R508+1.443*O508</f>
        <v>-0.6009834834529999</v>
      </c>
      <c r="AI508">
        <f>-2.371+1.433*W508-0.996*Q508+1.696*O508</f>
        <v>-0.45523933981999987</v>
      </c>
      <c r="AJ508">
        <f>-0.19-4.841*R508+3.333*S508-1.523*T508+0.147*U508+1.173*O508-1.142*N508+0.553*P508</f>
        <v>-0.44359259841500015</v>
      </c>
      <c r="AK508" s="6">
        <f>V508-AG508</f>
        <v>-0.48429247519899998</v>
      </c>
      <c r="AL508" s="6">
        <f>V508-AH508</f>
        <v>-0.11662101154700011</v>
      </c>
      <c r="AM508" s="6">
        <f>V508-AI508</f>
        <v>-0.26236515518000014</v>
      </c>
      <c r="AN508" s="6">
        <f>V508-AJ508</f>
        <v>-0.27401189658499986</v>
      </c>
      <c r="AO508">
        <f t="shared" si="46"/>
        <v>-8.4512776317000077E-2</v>
      </c>
      <c r="AP508">
        <f>Y508-AH508</f>
        <v>1.7450170550999955E-2</v>
      </c>
      <c r="AQ508">
        <f t="shared" si="47"/>
        <v>1.4555553560000156E-2</v>
      </c>
      <c r="AR508">
        <f>AA508-AJ508</f>
        <v>6.164695112999552E-3</v>
      </c>
      <c r="AS508" s="5">
        <f>V508-Y508</f>
        <v>-0.13407118209800006</v>
      </c>
      <c r="AT508" s="5"/>
      <c r="AU508" s="5">
        <f>V508-Z508</f>
        <v>0.62759595936295853</v>
      </c>
      <c r="AV508" s="5"/>
      <c r="AW508" s="5">
        <f>V508-AA508</f>
        <v>-0.28017659169799941</v>
      </c>
      <c r="AX508" s="5"/>
      <c r="AY508" s="5">
        <f>V508-AB508</f>
        <v>0.13827869203062437</v>
      </c>
      <c r="AZ508" s="5"/>
      <c r="BA508" s="5">
        <f>V508-AC508</f>
        <v>-0.39977969888199993</v>
      </c>
      <c r="BB508" s="5"/>
      <c r="BC508" s="5">
        <f>V508-AD508</f>
        <v>0.73946252611000007</v>
      </c>
      <c r="BD508" s="5"/>
      <c r="BE508" s="5">
        <f>V508-AE508</f>
        <v>-0.2769207087400003</v>
      </c>
      <c r="BF508" s="5"/>
      <c r="BG508" s="5">
        <f>V508-AF508</f>
        <v>0.32992293106800008</v>
      </c>
      <c r="BM508" s="6"/>
    </row>
    <row r="509" spans="1:65" x14ac:dyDescent="0.15">
      <c r="A509">
        <v>5859</v>
      </c>
      <c r="B509">
        <v>0</v>
      </c>
      <c r="C509">
        <v>9.1118701119208851E-3</v>
      </c>
      <c r="D509" t="s">
        <v>23</v>
      </c>
      <c r="E509">
        <v>0.02</v>
      </c>
      <c r="F509">
        <v>0.16098000000000001</v>
      </c>
      <c r="G509">
        <v>23.923493000000001</v>
      </c>
      <c r="H509">
        <v>0.521285</v>
      </c>
      <c r="I509">
        <v>28.3813</v>
      </c>
      <c r="J509">
        <f t="shared" si="42"/>
        <v>-3.912023005428146</v>
      </c>
      <c r="K509">
        <f t="shared" si="43"/>
        <v>-1.8264751453165493</v>
      </c>
      <c r="L509">
        <f t="shared" si="44"/>
        <v>3.1748609468494116</v>
      </c>
      <c r="M509">
        <f t="shared" si="45"/>
        <v>-0.65145836184036299</v>
      </c>
      <c r="N509" s="1">
        <v>-0.79322807699999998</v>
      </c>
      <c r="O509" s="1">
        <v>1.37882459</v>
      </c>
      <c r="P509" s="1">
        <v>-0.28292477199999999</v>
      </c>
      <c r="Q509" s="1">
        <v>-1.698970004</v>
      </c>
      <c r="R509" s="1">
        <v>0.124239036</v>
      </c>
      <c r="S509" s="1">
        <v>1.5435338E-2</v>
      </c>
      <c r="T509" s="1">
        <v>1.917672E-3</v>
      </c>
      <c r="U509" s="1">
        <v>2.3824999999999999E-4</v>
      </c>
      <c r="V509" s="1">
        <v>1.4530322840000001</v>
      </c>
      <c r="W509" s="1">
        <v>-5.7614417000000001E-2</v>
      </c>
      <c r="X509" s="1">
        <v>-0.905741927</v>
      </c>
      <c r="Y509">
        <f>-1.23-0.609*Q509-2.054*R509+1.501*O509</f>
        <v>1.6191014620819999</v>
      </c>
      <c r="Z509">
        <f>LOG(EXP(-2.885-0.575*J509+1.475*L509-6.802*R509))</f>
        <v>1.3907235009882641</v>
      </c>
      <c r="AA509">
        <f>-0.206-4.187*R509+0.706*S509+2.293*T509-1.682*U509+1.177*O509-1.111*N509+0.549*P509</f>
        <v>1.6375322264409999</v>
      </c>
      <c r="AB509">
        <f>LOG10(EXP(-0.74-4.93*R509-19.91*S509+43.75*T509-30.12*U509-1.3*K509+1.04*L509+0.68*M509))</f>
        <v>1.5852562546460014</v>
      </c>
      <c r="AC509">
        <f>-0.391+0.23*W509-1.722*X509</f>
        <v>1.1554362823839999</v>
      </c>
      <c r="AD509">
        <f>-0.215+2.341*W509-1.438*X509</f>
        <v>0.95258154082899993</v>
      </c>
      <c r="AE509">
        <f>-2.429+1.433*W509-Q509+1.761*O509</f>
        <v>1.615518647429</v>
      </c>
      <c r="AF509">
        <f>2.471*W509-0.917*Q509+1.48*O509-2.027</f>
        <v>1.429250662461</v>
      </c>
      <c r="AG509">
        <f>-0.192+0.397*W509-1.615*X509</f>
        <v>1.247900288556</v>
      </c>
      <c r="AH509">
        <f>-1.166-0.597*Q509-2.065*R509+1.443*O509</f>
        <v>1.5813753664180001</v>
      </c>
      <c r="AI509">
        <f>-2.371+1.433*W509-0.996*Q509+1.696*O509</f>
        <v>1.5770991690630001</v>
      </c>
      <c r="AJ509">
        <f>-0.19-4.841*R509+3.333*S509-1.523*T509+0.147*U509+1.173*O509-1.142*N509+0.553*P509</f>
        <v>1.6238895256599999</v>
      </c>
      <c r="AK509" s="6">
        <f>V509-AG509</f>
        <v>0.20513199544400007</v>
      </c>
      <c r="AL509" s="6">
        <f>V509-AH509</f>
        <v>-0.12834308241800008</v>
      </c>
      <c r="AM509" s="6">
        <f>V509-AI509</f>
        <v>-0.12406688506300001</v>
      </c>
      <c r="AN509" s="6">
        <f>V509-AJ509</f>
        <v>-0.17085724165999983</v>
      </c>
      <c r="AO509">
        <f t="shared" si="46"/>
        <v>-9.2464006172000124E-2</v>
      </c>
      <c r="AP509">
        <f>Y509-AH509</f>
        <v>3.7726095663999759E-2</v>
      </c>
      <c r="AQ509">
        <f t="shared" si="47"/>
        <v>3.8419478365999904E-2</v>
      </c>
      <c r="AR509">
        <f>AA509-AJ509</f>
        <v>1.364270078100005E-2</v>
      </c>
      <c r="AS509" s="5">
        <f>V509-Y509</f>
        <v>-0.16606917808199984</v>
      </c>
      <c r="AT509" s="5"/>
      <c r="AU509" s="5">
        <f>V509-Z509</f>
        <v>6.2308783011735924E-2</v>
      </c>
      <c r="AV509" s="5"/>
      <c r="AW509" s="5">
        <f>V509-AA509</f>
        <v>-0.18449994244099988</v>
      </c>
      <c r="AX509" s="5"/>
      <c r="AY509" s="5">
        <f>V509-AB509</f>
        <v>-0.13222397064600133</v>
      </c>
      <c r="AZ509" s="5"/>
      <c r="BA509" s="5">
        <f>V509-AC509</f>
        <v>0.29759600161600019</v>
      </c>
      <c r="BB509" s="5"/>
      <c r="BC509" s="5">
        <f>V509-AD509</f>
        <v>0.50045074317100013</v>
      </c>
      <c r="BD509" s="5"/>
      <c r="BE509" s="5">
        <f>V509-AE509</f>
        <v>-0.16248636342899991</v>
      </c>
      <c r="BF509" s="5"/>
      <c r="BG509" s="5">
        <f>V509-AF509</f>
        <v>2.3781621539000097E-2</v>
      </c>
      <c r="BM509" s="6"/>
    </row>
    <row r="510" spans="1:65" x14ac:dyDescent="0.15">
      <c r="A510">
        <v>5859</v>
      </c>
      <c r="B510">
        <v>0</v>
      </c>
      <c r="C510">
        <v>9.1118701119208851E-3</v>
      </c>
      <c r="D510" t="s">
        <v>24</v>
      </c>
      <c r="E510">
        <v>0.02</v>
      </c>
      <c r="F510">
        <v>0.15687599999999999</v>
      </c>
      <c r="G510">
        <v>24.431058</v>
      </c>
      <c r="H510">
        <v>0.70132499999999998</v>
      </c>
      <c r="I510">
        <v>52.228399999999993</v>
      </c>
      <c r="J510">
        <f t="shared" si="42"/>
        <v>-3.912023005428146</v>
      </c>
      <c r="K510">
        <f t="shared" si="43"/>
        <v>-1.8522995946144138</v>
      </c>
      <c r="L510">
        <f t="shared" si="44"/>
        <v>3.1958551917408338</v>
      </c>
      <c r="M510">
        <f t="shared" si="45"/>
        <v>-0.35478387599251693</v>
      </c>
      <c r="N510" s="1">
        <v>-0.80444349299999995</v>
      </c>
      <c r="O510" s="1">
        <v>1.3879422749999999</v>
      </c>
      <c r="P510" s="1">
        <v>-0.15408068</v>
      </c>
      <c r="Q510" s="1">
        <v>-1.698970004</v>
      </c>
      <c r="R510" s="1">
        <v>0.12748922700000001</v>
      </c>
      <c r="S510" s="1">
        <v>1.6253502999999999E-2</v>
      </c>
      <c r="T510" s="1">
        <v>2.0721469999999999E-3</v>
      </c>
      <c r="U510" s="1">
        <v>2.6417600000000003E-4</v>
      </c>
      <c r="V510" s="1">
        <v>1.7179067219999999</v>
      </c>
      <c r="W510" s="1">
        <v>-5.9229202000000002E-2</v>
      </c>
      <c r="X510" s="1">
        <v>-0.894526512</v>
      </c>
      <c r="Y510">
        <f>-1.23-0.609*Q510-2.054*R510+1.501*O510</f>
        <v>1.6261112149529997</v>
      </c>
      <c r="Z510">
        <f>LOG(EXP(-2.885-0.575*J510+1.475*L510-6.802*R510))</f>
        <v>1.3945707907408995</v>
      </c>
      <c r="AA510">
        <f>-0.206-4.187*R510+0.706*S510+2.293*T510-1.682*U510+1.177*O510-1.111*N510+0.549*P510</f>
        <v>1.7187391537859995</v>
      </c>
      <c r="AB510">
        <f>LOG10(EXP(-0.74-4.93*R510-19.91*S510+43.75*T510-30.12*U510-1.3*K510+1.04*L510+0.68*M510))</f>
        <v>1.6854952135461994</v>
      </c>
      <c r="AC510">
        <f>-0.391+0.23*W510-1.722*X510</f>
        <v>1.1357519372039999</v>
      </c>
      <c r="AD510">
        <f>-0.215+2.341*W510-1.438*X510</f>
        <v>0.93267356237400001</v>
      </c>
      <c r="AE510">
        <f>-2.429+1.433*W510-Q510+1.761*O510</f>
        <v>1.629260903809</v>
      </c>
      <c r="AF510">
        <f>2.471*W510-0.917*Q510+1.48*O510-2.027</f>
        <v>1.4387547025259995</v>
      </c>
      <c r="AG510">
        <f>-0.192+0.397*W510-1.615*X510</f>
        <v>1.2291463236860001</v>
      </c>
      <c r="AH510">
        <f>-1.166-0.597*Q510-2.065*R510+1.443*O510</f>
        <v>1.5878205414580002</v>
      </c>
      <c r="AI510">
        <f>-2.371+1.433*W510-0.996*Q510+1.696*O510</f>
        <v>1.590248775918</v>
      </c>
      <c r="AJ510">
        <f>-0.19-4.841*R510+3.333*S510-1.523*T510+0.147*U510+1.173*O510-1.142*N510+0.553*P510</f>
        <v>1.7054046731239996</v>
      </c>
      <c r="AK510" s="6">
        <f>V510-AG510</f>
        <v>0.48876039831399987</v>
      </c>
      <c r="AL510" s="6">
        <f>V510-AH510</f>
        <v>0.13008618054199972</v>
      </c>
      <c r="AM510" s="6">
        <f>V510-AI510</f>
        <v>0.12765794608199998</v>
      </c>
      <c r="AN510" s="6">
        <f>V510-AJ510</f>
        <v>1.2502048876000371E-2</v>
      </c>
      <c r="AO510">
        <f t="shared" si="46"/>
        <v>-9.3394386482000158E-2</v>
      </c>
      <c r="AP510">
        <f>Y510-AH510</f>
        <v>3.8290673494999483E-2</v>
      </c>
      <c r="AQ510">
        <f t="shared" si="47"/>
        <v>3.9012127891000059E-2</v>
      </c>
      <c r="AR510">
        <f>AA510-AJ510</f>
        <v>1.3334480661999937E-2</v>
      </c>
      <c r="AS510" s="5">
        <f>V510-Y510</f>
        <v>9.1795507047000235E-2</v>
      </c>
      <c r="AT510" s="5"/>
      <c r="AU510" s="5">
        <f>V510-Z510</f>
        <v>0.32333593125910043</v>
      </c>
      <c r="AV510" s="5"/>
      <c r="AW510" s="5">
        <f>V510-AA510</f>
        <v>-8.3243178599956558E-4</v>
      </c>
      <c r="AX510" s="5"/>
      <c r="AY510" s="5">
        <f>V510-AB510</f>
        <v>3.2411508453800586E-2</v>
      </c>
      <c r="AZ510" s="5"/>
      <c r="BA510" s="5">
        <f>V510-AC510</f>
        <v>0.58215478479600002</v>
      </c>
      <c r="BB510" s="5"/>
      <c r="BC510" s="5">
        <f>V510-AD510</f>
        <v>0.78523315962599993</v>
      </c>
      <c r="BD510" s="5"/>
      <c r="BE510" s="5">
        <f>V510-AE510</f>
        <v>8.8645818190999925E-2</v>
      </c>
      <c r="BF510" s="5"/>
      <c r="BG510" s="5">
        <f>V510-AF510</f>
        <v>0.27915201947400048</v>
      </c>
      <c r="BM510" s="6"/>
    </row>
    <row r="511" spans="1:65" x14ac:dyDescent="0.15">
      <c r="A511">
        <v>5859</v>
      </c>
      <c r="B511">
        <v>0</v>
      </c>
      <c r="C511">
        <v>9.1118701119208851E-3</v>
      </c>
      <c r="D511" t="s">
        <v>24</v>
      </c>
      <c r="E511">
        <v>0.1</v>
      </c>
      <c r="F511">
        <v>0.15687599999999999</v>
      </c>
      <c r="G511">
        <v>24.431058</v>
      </c>
      <c r="H511">
        <v>0.70132499999999998</v>
      </c>
      <c r="I511">
        <v>0.73089999999999999</v>
      </c>
      <c r="J511">
        <f t="shared" si="42"/>
        <v>-2.3025850929940455</v>
      </c>
      <c r="K511">
        <f t="shared" si="43"/>
        <v>-1.8522995946144138</v>
      </c>
      <c r="L511">
        <f t="shared" si="44"/>
        <v>3.1958551917408338</v>
      </c>
      <c r="M511">
        <f t="shared" si="45"/>
        <v>-0.35478387599251693</v>
      </c>
      <c r="N511" s="1">
        <v>-0.80444349299999995</v>
      </c>
      <c r="O511" s="1">
        <v>1.3879422749999999</v>
      </c>
      <c r="P511" s="1">
        <v>-0.15408068</v>
      </c>
      <c r="Q511" s="1">
        <v>-1</v>
      </c>
      <c r="R511" s="1">
        <v>0.637446136</v>
      </c>
      <c r="S511" s="1">
        <v>0.40633757599999998</v>
      </c>
      <c r="T511" s="1">
        <v>0.25901831800000003</v>
      </c>
      <c r="U511" s="1">
        <v>0.165110226</v>
      </c>
      <c r="V511" s="1">
        <v>-0.13614203799999999</v>
      </c>
      <c r="W511" s="1">
        <v>-0.44062746200000003</v>
      </c>
      <c r="X511" s="1">
        <v>-0.19555650699999999</v>
      </c>
      <c r="Y511">
        <f>-1.23-0.609*Q511-2.054*R511+1.501*O511</f>
        <v>0.15298699143099981</v>
      </c>
      <c r="Z511">
        <f>LOG(EXP(-2.885-0.575*J511+1.475*L511-6.802*R511))</f>
        <v>-0.51378591148802866</v>
      </c>
      <c r="AA511">
        <f>-0.206-4.187*R511+0.706*S511+2.293*T511-1.682*U511+1.177*O511-1.111*N511+0.549*P511</f>
        <v>0.17085544534399977</v>
      </c>
      <c r="AB511">
        <f>LOG10(EXP(-0.74-4.93*R511-19.91*S511+43.75*T511-30.12*U511-1.3*K511+1.04*L511+0.68*M511))</f>
        <v>-5.3606421278965623E-2</v>
      </c>
      <c r="AC511">
        <f>-0.391+0.23*W511-1.722*X511</f>
        <v>-0.15559601120600003</v>
      </c>
      <c r="AD511">
        <f>-0.215+2.341*W511-1.438*X511</f>
        <v>-0.96529863147600015</v>
      </c>
      <c r="AE511">
        <f>-2.429+1.433*W511-Q511+1.761*O511</f>
        <v>0.38374719322899997</v>
      </c>
      <c r="AF511">
        <f>2.471*W511-0.917*Q511+1.48*O511-2.027</f>
        <v>-0.1446358916020003</v>
      </c>
      <c r="AG511">
        <f>-0.192+0.397*W511-1.615*X511</f>
        <v>-5.1105343609000042E-2</v>
      </c>
      <c r="AH511">
        <f>-1.166-0.597*Q511-2.065*R511+1.443*O511</f>
        <v>0.11747443198500029</v>
      </c>
      <c r="AI511">
        <f>-2.371+1.433*W511-0.996*Q511+1.696*O511</f>
        <v>0.34753094535399986</v>
      </c>
      <c r="AJ511">
        <f>-0.19-4.841*R511+3.333*S511-1.523*T511+0.147*U511+1.173*O511-1.142*N511+0.553*P511</f>
        <v>0.16975684288099935</v>
      </c>
      <c r="AK511" s="6">
        <f>V511-AG511</f>
        <v>-8.5036694390999951E-2</v>
      </c>
      <c r="AL511" s="6">
        <f>V511-AH511</f>
        <v>-0.25361646998500031</v>
      </c>
      <c r="AM511" s="6">
        <f>V511-AI511</f>
        <v>-0.48367298335399989</v>
      </c>
      <c r="AN511" s="6">
        <f>V511-AJ511</f>
        <v>-0.30589888088099937</v>
      </c>
      <c r="AO511">
        <f t="shared" si="46"/>
        <v>-0.10449066759699999</v>
      </c>
      <c r="AP511">
        <f>Y511-AH511</f>
        <v>3.5512559445999514E-2</v>
      </c>
      <c r="AQ511">
        <f t="shared" si="47"/>
        <v>3.6216247875000107E-2</v>
      </c>
      <c r="AR511">
        <f>AA511-AJ511</f>
        <v>1.0986024630004199E-3</v>
      </c>
      <c r="AS511" s="5">
        <f>V511-Y511</f>
        <v>-0.28912902943099983</v>
      </c>
      <c r="AT511" s="5"/>
      <c r="AU511" s="5">
        <f>V511-Z511</f>
        <v>0.37764387348802864</v>
      </c>
      <c r="AV511" s="5"/>
      <c r="AW511" s="5">
        <f>V511-AA511</f>
        <v>-0.30699748334399979</v>
      </c>
      <c r="AX511" s="5"/>
      <c r="AY511" s="5">
        <f>V511-AB511</f>
        <v>-8.2535616721034377E-2</v>
      </c>
      <c r="AZ511" s="5"/>
      <c r="BA511" s="5">
        <f>V511-AC511</f>
        <v>1.9453973206000036E-2</v>
      </c>
      <c r="BB511" s="5"/>
      <c r="BC511" s="5">
        <f>V511-AD511</f>
        <v>0.82915659347600013</v>
      </c>
      <c r="BD511" s="5"/>
      <c r="BE511" s="5">
        <f>V511-AE511</f>
        <v>-0.51988923122899999</v>
      </c>
      <c r="BF511" s="5"/>
      <c r="BG511" s="5">
        <f>V511-AF511</f>
        <v>8.4938536020003064E-3</v>
      </c>
      <c r="BM511" s="6"/>
    </row>
    <row r="512" spans="1:65" x14ac:dyDescent="0.15">
      <c r="A512">
        <v>217</v>
      </c>
      <c r="B512">
        <v>0</v>
      </c>
      <c r="C512">
        <v>9.5362763284573462E-3</v>
      </c>
      <c r="D512" t="s">
        <v>23</v>
      </c>
      <c r="E512">
        <v>0.02</v>
      </c>
      <c r="F512">
        <v>5.7251000000000003E-2</v>
      </c>
      <c r="G512">
        <v>3.989725</v>
      </c>
      <c r="H512">
        <v>0.21593399999999999</v>
      </c>
      <c r="I512">
        <v>0.46290000000000003</v>
      </c>
      <c r="J512">
        <f t="shared" si="42"/>
        <v>-3.912023005428146</v>
      </c>
      <c r="K512">
        <f t="shared" si="43"/>
        <v>-2.8603101694514304</v>
      </c>
      <c r="L512">
        <f t="shared" si="44"/>
        <v>1.3837223062207564</v>
      </c>
      <c r="M512">
        <f t="shared" si="45"/>
        <v>-1.5327824735451379</v>
      </c>
      <c r="N512" s="1">
        <v>-1.242216923</v>
      </c>
      <c r="O512" s="1">
        <v>0.60094296199999997</v>
      </c>
      <c r="P512" s="1">
        <v>-0.66567896999999998</v>
      </c>
      <c r="Q512" s="1">
        <v>-1.698970004</v>
      </c>
      <c r="R512" s="1">
        <v>0.34933887600000002</v>
      </c>
      <c r="S512" s="1">
        <v>0.12203765</v>
      </c>
      <c r="T512" s="1">
        <v>4.2632495999999999E-2</v>
      </c>
      <c r="U512" s="1">
        <v>1.4893188E-2</v>
      </c>
      <c r="V512" s="1">
        <v>-0.33451281900000002</v>
      </c>
      <c r="W512" s="1">
        <v>-0.18664514099999999</v>
      </c>
      <c r="X512" s="1">
        <v>-0.45675308100000001</v>
      </c>
      <c r="Y512">
        <f>-1.23-0.609*Q512-2.054*R512+1.501*O512</f>
        <v>-1.0853932906000119E-2</v>
      </c>
      <c r="Z512">
        <f>LOG(EXP(-2.885-0.575*J512+1.475*L512-6.802*R512))</f>
        <v>-0.42161282452014504</v>
      </c>
      <c r="AA512">
        <f>-0.206-4.187*R512+0.706*S512+2.293*T512-1.682*U512+1.177*O512-1.111*N512+0.549*P512</f>
        <v>0.21213779139699979</v>
      </c>
      <c r="AB512">
        <f>LOG10(EXP(-0.74-4.93*R512-19.91*S512+43.75*T512-30.12*U512-1.3*K512+1.04*L512+0.68*M512))</f>
        <v>0.27784464771891354</v>
      </c>
      <c r="AC512">
        <f>-0.391+0.23*W512-1.722*X512</f>
        <v>0.35260042305199996</v>
      </c>
      <c r="AD512">
        <f>-0.215+2.341*W512-1.438*X512</f>
        <v>4.8746553969999384E-3</v>
      </c>
      <c r="AE512">
        <f>-2.429+1.433*W512-Q512+1.761*O512</f>
        <v>6.0768073029000336E-2</v>
      </c>
      <c r="AF512">
        <f>2.471*W512-0.917*Q512+1.48*O512-2.027</f>
        <v>-4.0849065983000088E-2</v>
      </c>
      <c r="AG512">
        <f>-0.192+0.397*W512-1.615*X512</f>
        <v>0.47155810483799998</v>
      </c>
      <c r="AH512">
        <f>-1.166-0.597*Q512-2.065*R512+1.443*O512</f>
        <v>-5.9389923859999305E-3</v>
      </c>
      <c r="AI512">
        <f>-2.371+1.433*W512-0.996*Q512+1.696*O512</f>
        <v>7.2910900483000196E-2</v>
      </c>
      <c r="AJ512">
        <f>-0.19-4.841*R512+3.333*S512-1.523*T512+0.147*U512+1.173*O512-1.142*N512+0.553*P512</f>
        <v>0.21825934604399971</v>
      </c>
      <c r="AK512" s="6">
        <f>V512-AG512</f>
        <v>-0.80607092383799994</v>
      </c>
      <c r="AL512" s="6">
        <f>V512-AH512</f>
        <v>-0.32857382661400009</v>
      </c>
      <c r="AM512" s="6">
        <f>V512-AI512</f>
        <v>-0.40742371948300021</v>
      </c>
      <c r="AN512" s="6">
        <f>V512-AJ512</f>
        <v>-0.55277216504399973</v>
      </c>
      <c r="AO512">
        <f t="shared" si="46"/>
        <v>-0.11895768178600002</v>
      </c>
      <c r="AP512">
        <f>Y512-AH512</f>
        <v>-4.9149405200001883E-3</v>
      </c>
      <c r="AQ512">
        <f t="shared" si="47"/>
        <v>-1.214282745399986E-2</v>
      </c>
      <c r="AR512">
        <f>AA512-AJ512</f>
        <v>-6.1215546469999271E-3</v>
      </c>
      <c r="AS512" s="5">
        <f>V512-Y512</f>
        <v>-0.3236588860939999</v>
      </c>
      <c r="AT512" s="5"/>
      <c r="AU512" s="5">
        <f>V512-Z512</f>
        <v>8.7100005520145019E-2</v>
      </c>
      <c r="AV512" s="5"/>
      <c r="AW512" s="5">
        <f>V512-AA512</f>
        <v>-0.5466506103969998</v>
      </c>
      <c r="AX512" s="5"/>
      <c r="AY512" s="5">
        <f>V512-AB512</f>
        <v>-0.61235746671891356</v>
      </c>
      <c r="AZ512" s="5"/>
      <c r="BA512" s="5">
        <f>V512-AC512</f>
        <v>-0.68711324205199997</v>
      </c>
      <c r="BB512" s="5"/>
      <c r="BC512" s="5">
        <f>V512-AD512</f>
        <v>-0.33938747439699996</v>
      </c>
      <c r="BD512" s="5"/>
      <c r="BE512" s="5">
        <f>V512-AE512</f>
        <v>-0.39528089202900035</v>
      </c>
      <c r="BF512" s="5"/>
      <c r="BG512" s="5">
        <f>V512-AF512</f>
        <v>-0.29366375301699993</v>
      </c>
      <c r="BM512" s="6"/>
    </row>
    <row r="513" spans="1:65" x14ac:dyDescent="0.15">
      <c r="A513">
        <v>3936</v>
      </c>
      <c r="B513">
        <v>0</v>
      </c>
      <c r="C513">
        <v>9.7298739688511642E-3</v>
      </c>
      <c r="D513" t="s">
        <v>23</v>
      </c>
      <c r="E513">
        <v>0.02</v>
      </c>
      <c r="F513">
        <v>0.14174999999999999</v>
      </c>
      <c r="G513">
        <v>8.6358879999999996</v>
      </c>
      <c r="H513">
        <v>0.36763400000000002</v>
      </c>
      <c r="I513">
        <v>10.2799</v>
      </c>
      <c r="J513">
        <f t="shared" si="42"/>
        <v>-3.912023005428146</v>
      </c>
      <c r="K513">
        <f t="shared" si="43"/>
        <v>-1.9536903363742757</v>
      </c>
      <c r="L513">
        <f t="shared" si="44"/>
        <v>2.1559265436013488</v>
      </c>
      <c r="M513">
        <f t="shared" si="45"/>
        <v>-1.0006674009387559</v>
      </c>
      <c r="N513" s="1">
        <v>-0.84847693199999996</v>
      </c>
      <c r="O513" s="1">
        <v>0.93630700099999997</v>
      </c>
      <c r="P513" s="1">
        <v>-0.43458433000000002</v>
      </c>
      <c r="Q513" s="1">
        <v>-1.698970004</v>
      </c>
      <c r="R513" s="1">
        <v>0.141093474</v>
      </c>
      <c r="S513" s="1">
        <v>1.9907369000000001E-2</v>
      </c>
      <c r="T513" s="1">
        <v>2.8088000000000002E-3</v>
      </c>
      <c r="U513" s="1">
        <v>3.9630299999999998E-4</v>
      </c>
      <c r="V513" s="1">
        <v>1.01198889</v>
      </c>
      <c r="W513" s="1">
        <v>-6.6054098000000006E-2</v>
      </c>
      <c r="X513" s="1">
        <v>-0.85049307200000002</v>
      </c>
      <c r="Y513">
        <f>-1.23-0.609*Q513-2.054*R513+1.501*O513</f>
        <v>0.92026354534099974</v>
      </c>
      <c r="Z513">
        <f>LOG(EXP(-2.885-0.575*J513+1.475*L513-6.802*R513))</f>
        <v>0.68822084995113431</v>
      </c>
      <c r="AA513">
        <f>-0.206-4.187*R513+0.706*S513+2.293*T513-1.682*U513+1.177*O513-1.111*N513+0.549*P513</f>
        <v>1.0291746380890001</v>
      </c>
      <c r="AB513">
        <f>LOG10(EXP(-0.74-4.93*R513-19.91*S513+43.75*T513-30.12*U513-1.3*K513+1.04*L513+0.68*M513))</f>
        <v>1.0338419315171703</v>
      </c>
      <c r="AC513">
        <f>-0.391+0.23*W513-1.722*X513</f>
        <v>1.0583566274439999</v>
      </c>
      <c r="AD513">
        <f>-0.215+2.341*W513-1.438*X513</f>
        <v>0.85337639411799981</v>
      </c>
      <c r="AE513">
        <f>-2.429+1.433*W513-Q513+1.761*O513</f>
        <v>0.82415111032700006</v>
      </c>
      <c r="AF513">
        <f>2.471*W513-0.917*Q513+1.48*O513-2.027</f>
        <v>0.75347017898999979</v>
      </c>
      <c r="AG513">
        <f>-0.192+0.397*W513-1.615*X513</f>
        <v>1.1553228343739999</v>
      </c>
      <c r="AH513">
        <f>-1.166-0.597*Q513-2.065*R513+1.443*O513</f>
        <v>0.90801807102100018</v>
      </c>
      <c r="AI513">
        <f>-2.371+1.433*W513-0.996*Q513+1.696*O513</f>
        <v>0.81449527524599996</v>
      </c>
      <c r="AJ513">
        <f>-0.19-4.841*R513+3.333*S513-1.523*T513+0.147*U513+1.173*O513-1.142*N513+0.553*P513</f>
        <v>1.0160218414109998</v>
      </c>
      <c r="AK513" s="6">
        <f>V513-AG513</f>
        <v>-0.14333394437399982</v>
      </c>
      <c r="AL513" s="6">
        <f>V513-AH513</f>
        <v>0.10397081897899985</v>
      </c>
      <c r="AM513" s="6">
        <f>V513-AI513</f>
        <v>0.19749361475400007</v>
      </c>
      <c r="AN513" s="6">
        <f>V513-AJ513</f>
        <v>-4.0329514109997966E-3</v>
      </c>
      <c r="AO513">
        <f t="shared" si="46"/>
        <v>-9.696620692999991E-2</v>
      </c>
      <c r="AP513">
        <f>Y513-AH513</f>
        <v>1.2245474319999561E-2</v>
      </c>
      <c r="AQ513">
        <f t="shared" si="47"/>
        <v>9.655835081000097E-3</v>
      </c>
      <c r="AR513">
        <f>AA513-AJ513</f>
        <v>1.3152796678000289E-2</v>
      </c>
      <c r="AS513" s="5">
        <f>V513-Y513</f>
        <v>9.1725344659000285E-2</v>
      </c>
      <c r="AT513" s="5"/>
      <c r="AU513" s="5">
        <f>V513-Z513</f>
        <v>0.32376804004886572</v>
      </c>
      <c r="AV513" s="5"/>
      <c r="AW513" s="5">
        <f>V513-AA513</f>
        <v>-1.7185748089000086E-2</v>
      </c>
      <c r="AX513" s="5"/>
      <c r="AY513" s="5">
        <f>V513-AB513</f>
        <v>-2.1853041517170269E-2</v>
      </c>
      <c r="AZ513" s="5"/>
      <c r="BA513" s="5">
        <f>V513-AC513</f>
        <v>-4.6367737443999912E-2</v>
      </c>
      <c r="BB513" s="5"/>
      <c r="BC513" s="5">
        <f>V513-AD513</f>
        <v>0.15861249588200022</v>
      </c>
      <c r="BD513" s="5"/>
      <c r="BE513" s="5">
        <f>V513-AE513</f>
        <v>0.18783777967299997</v>
      </c>
      <c r="BF513" s="5"/>
      <c r="BG513" s="5">
        <f>V513-AF513</f>
        <v>0.25851871101000024</v>
      </c>
      <c r="BM513" s="6"/>
    </row>
    <row r="514" spans="1:65" x14ac:dyDescent="0.15">
      <c r="A514">
        <v>3936</v>
      </c>
      <c r="B514">
        <v>0</v>
      </c>
      <c r="C514">
        <v>9.7298739688511642E-3</v>
      </c>
      <c r="D514" t="s">
        <v>23</v>
      </c>
      <c r="E514">
        <v>0.1</v>
      </c>
      <c r="F514">
        <v>0.14174999999999999</v>
      </c>
      <c r="G514">
        <v>8.6358879999999996</v>
      </c>
      <c r="H514">
        <v>0.36763400000000002</v>
      </c>
      <c r="I514">
        <v>0.21189999999999998</v>
      </c>
      <c r="J514">
        <f t="shared" ref="J514:J577" si="48">LN(E514)</f>
        <v>-2.3025850929940455</v>
      </c>
      <c r="K514">
        <f t="shared" ref="K514:K577" si="49">LN(F514)</f>
        <v>-1.9536903363742757</v>
      </c>
      <c r="L514">
        <f t="shared" ref="L514:L577" si="50">LN(G514)</f>
        <v>2.1559265436013488</v>
      </c>
      <c r="M514">
        <f t="shared" ref="M514:M577" si="51">LN(H514)</f>
        <v>-1.0006674009387559</v>
      </c>
      <c r="N514" s="1">
        <v>-0.84847693199999996</v>
      </c>
      <c r="O514" s="1">
        <v>0.93630700099999997</v>
      </c>
      <c r="P514" s="1">
        <v>-0.43458433000000002</v>
      </c>
      <c r="Q514" s="1">
        <v>-1</v>
      </c>
      <c r="R514" s="1">
        <v>0.70546737199999998</v>
      </c>
      <c r="S514" s="1">
        <v>0.49768421299999999</v>
      </c>
      <c r="T514" s="1">
        <v>0.35109997399999998</v>
      </c>
      <c r="U514" s="1">
        <v>0.24768957599999999</v>
      </c>
      <c r="V514" s="1">
        <v>-0.67386904299999995</v>
      </c>
      <c r="W514" s="1">
        <v>-0.53086658799999997</v>
      </c>
      <c r="X514" s="1">
        <v>-0.15152306800000001</v>
      </c>
      <c r="Y514">
        <f>-1.23-0.609*Q514-2.054*R514+1.501*O514</f>
        <v>-0.66463317358700036</v>
      </c>
      <c r="Z514">
        <f>LOG(EXP(-2.885-0.575*J514+1.475*L514-6.802*R514))</f>
        <v>-1.3808875049764147</v>
      </c>
      <c r="AA514">
        <f>-0.206-4.187*R514+0.706*S514+2.293*T514-1.682*U514+1.177*O514-1.111*N514+0.549*P514</f>
        <v>-0.61386404417700025</v>
      </c>
      <c r="AB514">
        <f>LOG10(EXP(-0.74-4.93*R514-19.91*S514+43.75*T514-30.12*U514-1.3*K514+1.04*L514+0.68*M514))</f>
        <v>-0.92293040021947625</v>
      </c>
      <c r="AC514">
        <f>-0.391+0.23*W514-1.722*X514</f>
        <v>-0.25217659214400007</v>
      </c>
      <c r="AD514">
        <f>-0.215+2.341*W514-1.438*X514</f>
        <v>-1.2398685107240002</v>
      </c>
      <c r="AE514">
        <f>-2.429+1.433*W514-Q514+1.761*O514</f>
        <v>-0.54089519184300006</v>
      </c>
      <c r="AF514">
        <f>2.471*W514-0.917*Q514+1.48*O514-2.027</f>
        <v>-1.0360369774680001</v>
      </c>
      <c r="AG514">
        <f>-0.192+0.397*W514-1.615*X514</f>
        <v>-0.15804428061599995</v>
      </c>
      <c r="AH514">
        <f>-1.166-0.597*Q514-2.065*R514+1.443*O514</f>
        <v>-0.67469912073700011</v>
      </c>
      <c r="AI514">
        <f>-2.371+1.433*W514-0.996*Q514+1.696*O514</f>
        <v>-0.5477551469080002</v>
      </c>
      <c r="AJ514">
        <f>-0.19-4.841*R514+3.333*S514-1.523*T514+0.147*U514+1.173*O514-1.142*N514+0.553*P514</f>
        <v>-0.61777732462599999</v>
      </c>
      <c r="AK514" s="6">
        <f>V514-AG514</f>
        <v>-0.51582476238399999</v>
      </c>
      <c r="AL514" s="6">
        <f>V514-AH514</f>
        <v>8.3007773700016774E-4</v>
      </c>
      <c r="AM514" s="6">
        <f>V514-AI514</f>
        <v>-0.12611389609199974</v>
      </c>
      <c r="AN514" s="6">
        <f>V514-AJ514</f>
        <v>-5.6091718373999955E-2</v>
      </c>
      <c r="AO514">
        <f t="shared" si="46"/>
        <v>-9.4132311528000112E-2</v>
      </c>
      <c r="AP514">
        <f>Y514-AH514</f>
        <v>1.0065947149999754E-2</v>
      </c>
      <c r="AQ514">
        <f t="shared" si="47"/>
        <v>6.8599550650001451E-3</v>
      </c>
      <c r="AR514">
        <f>AA514-AJ514</f>
        <v>3.9132804489997453E-3</v>
      </c>
      <c r="AS514" s="5">
        <f>V514-Y514</f>
        <v>-9.2358694129995866E-3</v>
      </c>
      <c r="AT514" s="5"/>
      <c r="AU514" s="5">
        <f>V514-Z514</f>
        <v>0.70701846197641471</v>
      </c>
      <c r="AV514" s="5"/>
      <c r="AW514" s="5">
        <f>V514-AA514</f>
        <v>-6.00049988229997E-2</v>
      </c>
      <c r="AX514" s="5"/>
      <c r="AY514" s="5">
        <f>V514-AB514</f>
        <v>0.24906135721947631</v>
      </c>
      <c r="AZ514" s="5"/>
      <c r="BA514" s="5">
        <f>V514-AC514</f>
        <v>-0.42169245085599988</v>
      </c>
      <c r="BB514" s="5"/>
      <c r="BC514" s="5">
        <f>V514-AD514</f>
        <v>0.56599946772400023</v>
      </c>
      <c r="BD514" s="5"/>
      <c r="BE514" s="5">
        <f>V514-AE514</f>
        <v>-0.13297385115699989</v>
      </c>
      <c r="BF514" s="5"/>
      <c r="BG514" s="5">
        <f>V514-AF514</f>
        <v>0.36216793446800011</v>
      </c>
      <c r="BM514" s="6"/>
    </row>
    <row r="515" spans="1:65" x14ac:dyDescent="0.15">
      <c r="A515">
        <v>3936</v>
      </c>
      <c r="B515">
        <v>0</v>
      </c>
      <c r="C515">
        <v>9.7298739688511642E-3</v>
      </c>
      <c r="D515" t="s">
        <v>24</v>
      </c>
      <c r="E515">
        <v>0.02</v>
      </c>
      <c r="F515">
        <v>9.9252999999999994E-2</v>
      </c>
      <c r="G515">
        <v>2.7842799999999999</v>
      </c>
      <c r="H515">
        <v>0.156942</v>
      </c>
      <c r="I515">
        <v>1.5561</v>
      </c>
      <c r="J515">
        <f t="shared" si="48"/>
        <v>-3.912023005428146</v>
      </c>
      <c r="K515">
        <f t="shared" si="49"/>
        <v>-2.3100831331714029</v>
      </c>
      <c r="L515">
        <f t="shared" si="50"/>
        <v>1.0239893121275194</v>
      </c>
      <c r="M515">
        <f t="shared" si="51"/>
        <v>-1.8518789686402943</v>
      </c>
      <c r="N515" s="1">
        <v>-1.0032563569999999</v>
      </c>
      <c r="O515" s="1">
        <v>0.44471290800000002</v>
      </c>
      <c r="P515" s="1">
        <v>-0.80426081699999996</v>
      </c>
      <c r="Q515" s="1">
        <v>-1.698970004</v>
      </c>
      <c r="R515" s="1">
        <v>0.201505244</v>
      </c>
      <c r="S515" s="1">
        <v>4.0604362999999997E-2</v>
      </c>
      <c r="T515" s="1">
        <v>8.1819920000000008E-3</v>
      </c>
      <c r="U515" s="1">
        <v>1.6487139999999999E-3</v>
      </c>
      <c r="V515" s="1">
        <v>0.192037503</v>
      </c>
      <c r="W515" s="1">
        <v>-9.7727932000000003E-2</v>
      </c>
      <c r="X515" s="1">
        <v>-0.69571364700000005</v>
      </c>
      <c r="Y515">
        <f>-1.23-0.609*Q515-2.054*R515+1.501*O515</f>
        <v>5.8295036167999914E-2</v>
      </c>
      <c r="Z515">
        <f>LOG(EXP(-2.885-0.575*J515+1.475*L515-6.802*R515))</f>
        <v>-0.21534109974367274</v>
      </c>
      <c r="AA515">
        <f>-0.206-4.187*R515+0.706*S515+2.293*T515-1.682*U515+1.177*O515-1.111*N515+0.549*P515</f>
        <v>0.19145811116800004</v>
      </c>
      <c r="AB515">
        <f>LOG10(EXP(-0.74-4.93*R515-19.91*S515+43.75*T515-30.12*U515-1.3*K515+1.04*L515+0.68*M515))</f>
        <v>0.24981852999928716</v>
      </c>
      <c r="AC515">
        <f>-0.391+0.23*W515-1.722*X515</f>
        <v>0.78454147577400002</v>
      </c>
      <c r="AD515">
        <f>-0.215+2.341*W515-1.438*X515</f>
        <v>0.55665513557400015</v>
      </c>
      <c r="AE515">
        <f>-2.429+1.433*W515-Q515+1.761*O515</f>
        <v>-8.6934691567999822E-2</v>
      </c>
      <c r="AF515">
        <f>2.471*W515-0.917*Q515+1.48*O515-2.027</f>
        <v>-5.2355122464000203E-2</v>
      </c>
      <c r="AG515">
        <f>-0.192+0.397*W515-1.615*X515</f>
        <v>0.89277955090100014</v>
      </c>
      <c r="AH515">
        <f>-1.166-0.597*Q515-2.065*R515+1.443*O515</f>
        <v>7.3897489772000058E-2</v>
      </c>
      <c r="AI515">
        <f>-2.371+1.433*W515-0.996*Q515+1.696*O515</f>
        <v>-6.4636910603999898E-2</v>
      </c>
      <c r="AJ515">
        <f>-0.19-4.841*R515+3.333*S515-1.523*T515+0.147*U515+1.173*O515-1.142*N515+0.553*P515</f>
        <v>0.18023941179399972</v>
      </c>
      <c r="AK515" s="6">
        <f>V515-AG515</f>
        <v>-0.70074204790100014</v>
      </c>
      <c r="AL515" s="6">
        <f>V515-AH515</f>
        <v>0.11814001322799994</v>
      </c>
      <c r="AM515" s="6">
        <f>V515-AI515</f>
        <v>0.2566744136039999</v>
      </c>
      <c r="AN515" s="6">
        <f>V515-AJ515</f>
        <v>1.1798091206000283E-2</v>
      </c>
      <c r="AO515">
        <f t="shared" ref="AO515:AO578" si="52">AC515-AG515</f>
        <v>-0.10823807512700012</v>
      </c>
      <c r="AP515">
        <f>Y515-AH515</f>
        <v>-1.5602453604000144E-2</v>
      </c>
      <c r="AQ515">
        <f t="shared" ref="AQ515:AQ578" si="53">AE515-AI515</f>
        <v>-2.2297780963999925E-2</v>
      </c>
      <c r="AR515">
        <f>AA515-AJ515</f>
        <v>1.1218699374000329E-2</v>
      </c>
      <c r="AS515" s="5">
        <f>V515-Y515</f>
        <v>0.13374246683200008</v>
      </c>
      <c r="AT515" s="5"/>
      <c r="AU515" s="5">
        <f>V515-Z515</f>
        <v>0.40737860274367277</v>
      </c>
      <c r="AV515" s="5"/>
      <c r="AW515" s="5">
        <f>V515-AA515</f>
        <v>5.7939183199995359E-4</v>
      </c>
      <c r="AX515" s="5"/>
      <c r="AY515" s="5">
        <f>V515-AB515</f>
        <v>-5.7781026999287166E-2</v>
      </c>
      <c r="AZ515" s="5"/>
      <c r="BA515" s="5">
        <f>V515-AC515</f>
        <v>-0.59250397277400002</v>
      </c>
      <c r="BB515" s="5"/>
      <c r="BC515" s="5">
        <f>V515-AD515</f>
        <v>-0.36461763257400015</v>
      </c>
      <c r="BD515" s="5"/>
      <c r="BE515" s="5">
        <f>V515-AE515</f>
        <v>0.27897219456799982</v>
      </c>
      <c r="BF515" s="5"/>
      <c r="BG515" s="5">
        <f>V515-AF515</f>
        <v>0.2443926254640002</v>
      </c>
      <c r="BM515" s="6"/>
    </row>
    <row r="516" spans="1:65" x14ac:dyDescent="0.15">
      <c r="A516">
        <v>931</v>
      </c>
      <c r="B516">
        <v>0</v>
      </c>
      <c r="C516">
        <v>9.7891554138271279E-3</v>
      </c>
      <c r="D516" t="s">
        <v>23</v>
      </c>
      <c r="E516">
        <v>0.02</v>
      </c>
      <c r="F516">
        <v>9.2172000000000004E-2</v>
      </c>
      <c r="G516">
        <v>13.750498</v>
      </c>
      <c r="H516">
        <v>0.272789</v>
      </c>
      <c r="I516">
        <v>25.567</v>
      </c>
      <c r="J516">
        <f t="shared" si="48"/>
        <v>-3.912023005428146</v>
      </c>
      <c r="K516">
        <f t="shared" si="49"/>
        <v>-2.3840988821775917</v>
      </c>
      <c r="L516">
        <f t="shared" si="50"/>
        <v>2.621075041638536</v>
      </c>
      <c r="M516">
        <f t="shared" si="51"/>
        <v>-1.2990566764064522</v>
      </c>
      <c r="N516" s="1">
        <v>-1.035400989</v>
      </c>
      <c r="O516" s="1">
        <v>1.138318427</v>
      </c>
      <c r="P516" s="1">
        <v>-0.56417314600000001</v>
      </c>
      <c r="Q516" s="1">
        <v>-1.698970004</v>
      </c>
      <c r="R516" s="1">
        <v>0.21698563600000001</v>
      </c>
      <c r="S516" s="1">
        <v>4.7082765999999998E-2</v>
      </c>
      <c r="T516" s="1">
        <v>1.0216284000000001E-2</v>
      </c>
      <c r="U516" s="1">
        <v>2.216787E-3</v>
      </c>
      <c r="V516" s="1">
        <v>1.407679771</v>
      </c>
      <c r="W516" s="1">
        <v>-0.106230271</v>
      </c>
      <c r="X516" s="1">
        <v>-0.66356901499999998</v>
      </c>
      <c r="Y516">
        <f>-1.23-0.609*Q516-2.054*R516+1.501*O516</f>
        <v>1.0676001950189997</v>
      </c>
      <c r="Z516">
        <f>LOG(EXP(-2.885-0.575*J516+1.475*L516-6.802*R516))</f>
        <v>0.76199686335351513</v>
      </c>
      <c r="AA516">
        <f>-0.206-4.187*R516+0.706*S516+2.293*T516-1.682*U516+1.177*O516-1.111*N516+0.549*P516</f>
        <v>1.118819108546</v>
      </c>
      <c r="AB516">
        <f>LOG10(EXP(-0.74-4.93*R516-19.91*S516+43.75*T516-30.12*U516-1.3*K516+1.04*L516+0.68*M516))</f>
        <v>1.1182751951418191</v>
      </c>
      <c r="AC516">
        <f>-0.391+0.23*W516-1.722*X516</f>
        <v>0.72723288149999987</v>
      </c>
      <c r="AD516">
        <f>-0.215+2.341*W516-1.438*X516</f>
        <v>0.4905271791589999</v>
      </c>
      <c r="AE516">
        <f>-2.429+1.433*W516-Q516+1.761*O516</f>
        <v>1.1223207756040003</v>
      </c>
      <c r="AF516">
        <f>2.471*W516-0.917*Q516+1.48*O516-2.027</f>
        <v>0.95317176598699982</v>
      </c>
      <c r="AG516">
        <f>-0.192+0.397*W516-1.615*X516</f>
        <v>0.83749054163799985</v>
      </c>
      <c r="AH516">
        <f>-1.166-0.597*Q516-2.065*R516+1.443*O516</f>
        <v>1.0428032442090001</v>
      </c>
      <c r="AI516">
        <f>-2.371+1.433*W516-0.996*Q516+1.696*O516</f>
        <v>1.099534197833</v>
      </c>
      <c r="AJ516">
        <f>-0.19-4.841*R516+3.333*S516-1.523*T516+0.147*U516+1.173*O516-1.142*N516+0.553*P516</f>
        <v>1.1069535569299993</v>
      </c>
      <c r="AK516" s="6">
        <f>V516-AG516</f>
        <v>0.57018922936200012</v>
      </c>
      <c r="AL516" s="6">
        <f>V516-AH516</f>
        <v>0.36487652679099991</v>
      </c>
      <c r="AM516" s="6">
        <f>V516-AI516</f>
        <v>0.30814557316699998</v>
      </c>
      <c r="AN516" s="6">
        <f>V516-AJ516</f>
        <v>0.30072621407000066</v>
      </c>
      <c r="AO516">
        <f t="shared" si="52"/>
        <v>-0.11025766013799998</v>
      </c>
      <c r="AP516">
        <f>Y516-AH516</f>
        <v>2.4796950809999663E-2</v>
      </c>
      <c r="AQ516">
        <f t="shared" si="53"/>
        <v>2.2786577771000349E-2</v>
      </c>
      <c r="AR516">
        <f>AA516-AJ516</f>
        <v>1.1865551616000669E-2</v>
      </c>
      <c r="AS516" s="5">
        <f>V516-Y516</f>
        <v>0.34007957598100025</v>
      </c>
      <c r="AT516" s="5"/>
      <c r="AU516" s="5">
        <f>V516-Z516</f>
        <v>0.64568290764648484</v>
      </c>
      <c r="AV516" s="5"/>
      <c r="AW516" s="5">
        <f>V516-AA516</f>
        <v>0.28886066245399999</v>
      </c>
      <c r="AX516" s="5"/>
      <c r="AY516" s="5">
        <f>V516-AB516</f>
        <v>0.28940457585818091</v>
      </c>
      <c r="AZ516" s="5"/>
      <c r="BA516" s="5">
        <f>V516-AC516</f>
        <v>0.6804468895000001</v>
      </c>
      <c r="BB516" s="5"/>
      <c r="BC516" s="5">
        <f>V516-AD516</f>
        <v>0.91715259184100006</v>
      </c>
      <c r="BD516" s="5"/>
      <c r="BE516" s="5">
        <f>V516-AE516</f>
        <v>0.28535899539599963</v>
      </c>
      <c r="BF516" s="5"/>
      <c r="BG516" s="5">
        <f>V516-AF516</f>
        <v>0.45450800501300015</v>
      </c>
      <c r="BM516" s="6"/>
    </row>
    <row r="517" spans="1:65" x14ac:dyDescent="0.15">
      <c r="A517">
        <v>931</v>
      </c>
      <c r="B517">
        <v>0</v>
      </c>
      <c r="C517">
        <v>9.7891554138271279E-3</v>
      </c>
      <c r="D517" t="s">
        <v>24</v>
      </c>
      <c r="E517">
        <v>0.02</v>
      </c>
      <c r="F517">
        <v>0.10073</v>
      </c>
      <c r="G517">
        <v>11.848912</v>
      </c>
      <c r="H517">
        <v>0.29210599999999998</v>
      </c>
      <c r="I517">
        <v>24.6617</v>
      </c>
      <c r="J517">
        <f t="shared" si="48"/>
        <v>-3.912023005428146</v>
      </c>
      <c r="K517">
        <f t="shared" si="49"/>
        <v>-2.2953116090275474</v>
      </c>
      <c r="L517">
        <f t="shared" si="50"/>
        <v>2.4722360490199535</v>
      </c>
      <c r="M517">
        <f t="shared" si="51"/>
        <v>-1.2306385288887565</v>
      </c>
      <c r="N517" s="1">
        <v>-0.99684116599999995</v>
      </c>
      <c r="O517" s="1">
        <v>1.073678474</v>
      </c>
      <c r="P517" s="1">
        <v>-0.53445952200000002</v>
      </c>
      <c r="Q517" s="1">
        <v>-1.698970004</v>
      </c>
      <c r="R517" s="1">
        <v>0.198550581</v>
      </c>
      <c r="S517" s="1">
        <v>3.9422332999999997E-2</v>
      </c>
      <c r="T517" s="1">
        <v>7.8273270000000002E-3</v>
      </c>
      <c r="U517" s="1">
        <v>1.55412E-3</v>
      </c>
      <c r="V517" s="1">
        <v>1.3920230099999999</v>
      </c>
      <c r="W517" s="1">
        <v>-9.6123880999999994E-2</v>
      </c>
      <c r="X517" s="1">
        <v>-0.70212883800000003</v>
      </c>
      <c r="Y517">
        <f>-1.23-0.609*Q517-2.054*R517+1.501*O517</f>
        <v>1.0084412285359998</v>
      </c>
      <c r="Z517">
        <f>LOG(EXP(-2.885-0.575*J517+1.475*L517-6.802*R517))</f>
        <v>0.72111139497762289</v>
      </c>
      <c r="AA517">
        <f>-0.206-4.187*R517+0.706*S517+2.293*T517-1.682*U517+1.177*O517-1.111*N517+0.549*P517</f>
        <v>1.0836267371679997</v>
      </c>
      <c r="AB517">
        <f>LOG10(EXP(-0.74-4.93*R517-19.91*S517+43.75*T517-30.12*U517-1.3*K517+1.04*L517+0.68*M517))</f>
        <v>1.0901133852553349</v>
      </c>
      <c r="AC517">
        <f>-0.391+0.23*W517-1.722*X517</f>
        <v>0.79595736640600001</v>
      </c>
      <c r="AD517">
        <f>-0.215+2.341*W517-1.438*X517</f>
        <v>0.5696352636230001</v>
      </c>
      <c r="AE517">
        <f>-2.429+1.433*W517-Q517+1.761*O517</f>
        <v>1.022972275241</v>
      </c>
      <c r="AF517">
        <f>2.471*W517-0.917*Q517+1.48*O517-2.027</f>
        <v>0.88247752523699985</v>
      </c>
      <c r="AG517">
        <f>-0.192+0.397*W517-1.615*X517</f>
        <v>0.90377689261299998</v>
      </c>
      <c r="AH517">
        <f>-1.166-0.597*Q517-2.065*R517+1.443*O517</f>
        <v>0.98759618060500021</v>
      </c>
      <c r="AI517">
        <f>-2.371+1.433*W517-0.996*Q517+1.696*O517</f>
        <v>1.0043872944149999</v>
      </c>
      <c r="AJ517">
        <f>-0.19-4.841*R517+3.333*S517-1.523*T517+0.147*U517+1.173*O517-1.142*N517+0.553*P517</f>
        <v>1.0707800557949998</v>
      </c>
      <c r="AK517" s="6">
        <f>V517-AG517</f>
        <v>0.48824611738699997</v>
      </c>
      <c r="AL517" s="6">
        <f>V517-AH517</f>
        <v>0.40442682939499974</v>
      </c>
      <c r="AM517" s="6">
        <f>V517-AI517</f>
        <v>0.3876357155850001</v>
      </c>
      <c r="AN517" s="6">
        <f>V517-AJ517</f>
        <v>0.32124295420500015</v>
      </c>
      <c r="AO517">
        <f t="shared" si="52"/>
        <v>-0.10781952620699997</v>
      </c>
      <c r="AP517">
        <f>Y517-AH517</f>
        <v>2.0845047930999616E-2</v>
      </c>
      <c r="AQ517">
        <f t="shared" si="53"/>
        <v>1.858498082600013E-2</v>
      </c>
      <c r="AR517">
        <f>AA517-AJ517</f>
        <v>1.2846681372999935E-2</v>
      </c>
      <c r="AS517" s="5">
        <f>V517-Y517</f>
        <v>0.38358178146400013</v>
      </c>
      <c r="AT517" s="5"/>
      <c r="AU517" s="5">
        <f>V517-Z517</f>
        <v>0.67091161502237706</v>
      </c>
      <c r="AV517" s="5"/>
      <c r="AW517" s="5">
        <f>V517-AA517</f>
        <v>0.30839627283200022</v>
      </c>
      <c r="AX517" s="5"/>
      <c r="AY517" s="5">
        <f>V517-AB517</f>
        <v>0.30190962474466509</v>
      </c>
      <c r="AZ517" s="5"/>
      <c r="BA517" s="5">
        <f>V517-AC517</f>
        <v>0.59606564359399994</v>
      </c>
      <c r="BB517" s="5"/>
      <c r="BC517" s="5">
        <f>V517-AD517</f>
        <v>0.82238774637699985</v>
      </c>
      <c r="BD517" s="5"/>
      <c r="BE517" s="5">
        <f>V517-AE517</f>
        <v>0.36905073475899997</v>
      </c>
      <c r="BF517" s="5"/>
      <c r="BG517" s="5">
        <f>V517-AF517</f>
        <v>0.5095454847630001</v>
      </c>
      <c r="BM517" s="6"/>
    </row>
    <row r="518" spans="1:65" x14ac:dyDescent="0.15">
      <c r="A518">
        <v>8654</v>
      </c>
      <c r="B518">
        <v>0</v>
      </c>
      <c r="C518">
        <v>1.0125618052822576E-2</v>
      </c>
      <c r="D518" t="s">
        <v>23</v>
      </c>
      <c r="E518">
        <v>0.02</v>
      </c>
      <c r="F518">
        <v>3.1570000000000001E-2</v>
      </c>
      <c r="G518">
        <v>2.7489180000000002</v>
      </c>
      <c r="H518">
        <v>1.0231000000000001E-2</v>
      </c>
      <c r="I518">
        <v>0.11609999999999999</v>
      </c>
      <c r="J518">
        <f t="shared" si="48"/>
        <v>-3.912023005428146</v>
      </c>
      <c r="K518">
        <f t="shared" si="49"/>
        <v>-3.4555479764122365</v>
      </c>
      <c r="L518">
        <f t="shared" si="50"/>
        <v>1.0112073797094767</v>
      </c>
      <c r="M518">
        <f t="shared" si="51"/>
        <v>-4.5823329520853342</v>
      </c>
      <c r="N518" s="1">
        <v>-1.500725418</v>
      </c>
      <c r="O518" s="1">
        <v>0.43916178500000003</v>
      </c>
      <c r="P518" s="1">
        <v>-1.990081915</v>
      </c>
      <c r="Q518" s="1">
        <v>-1.698970004</v>
      </c>
      <c r="R518" s="1">
        <v>0.63351282900000006</v>
      </c>
      <c r="S518" s="1">
        <v>0.40133850399999998</v>
      </c>
      <c r="T518" s="1">
        <v>0.25425309099999999</v>
      </c>
      <c r="U518" s="1">
        <v>0.16107259500000001</v>
      </c>
      <c r="V518" s="1">
        <v>-0.93516778</v>
      </c>
      <c r="W518" s="1">
        <v>-0.43594122299999999</v>
      </c>
      <c r="X518" s="1">
        <v>-0.198244586</v>
      </c>
      <c r="Y518">
        <f>-1.23-0.609*Q518-2.054*R518+1.501*O518</f>
        <v>-0.83738077904500008</v>
      </c>
      <c r="Z518">
        <f>LOG(EXP(-2.885-0.575*J518+1.475*L518-6.802*R518))</f>
        <v>-1.4997101128519583</v>
      </c>
      <c r="AA518">
        <f>-0.206-4.187*R518+0.706*S518+2.293*T518-1.682*U518+1.177*O518-1.111*N518+0.549*P518</f>
        <v>-1.1714506093180002</v>
      </c>
      <c r="AB518">
        <f>LOG10(EXP(-0.74-4.93*R518-19.91*S518+43.75*T518-30.12*U518-1.3*K518+1.04*L518+0.68*M518))</f>
        <v>-1.3697300762262949</v>
      </c>
      <c r="AC518">
        <f>-0.391+0.23*W518-1.722*X518</f>
        <v>-0.14988930419800001</v>
      </c>
      <c r="AD518">
        <f>-0.215+2.341*W518-1.438*X518</f>
        <v>-0.95046268837500014</v>
      </c>
      <c r="AE518">
        <f>-2.429+1.433*W518-Q518+1.761*O518</f>
        <v>-0.58136986517399991</v>
      </c>
      <c r="AF518">
        <f>2.471*W518-0.917*Q518+1.48*O518-2.027</f>
        <v>-0.89629582656500029</v>
      </c>
      <c r="AG518">
        <f>-0.192+0.397*W518-1.615*X518</f>
        <v>-4.490365914100003E-2</v>
      </c>
      <c r="AH518">
        <f>-1.166-0.597*Q518-2.065*R518+1.443*O518</f>
        <v>-0.82620844374199998</v>
      </c>
      <c r="AI518">
        <f>-2.371+1.433*W518-0.996*Q518+1.696*O518</f>
        <v>-0.55871126121500003</v>
      </c>
      <c r="AJ518">
        <f>-0.19-4.841*R518+3.333*S518-1.523*T518+0.147*U518+1.173*O518-1.142*N518+0.553*P518</f>
        <v>-1.1542742553190002</v>
      </c>
      <c r="AK518" s="6">
        <f>V518-AG518</f>
        <v>-0.89026412085899997</v>
      </c>
      <c r="AL518" s="6">
        <f>V518-AH518</f>
        <v>-0.10895933625800003</v>
      </c>
      <c r="AM518" s="6">
        <f>V518-AI518</f>
        <v>-0.37645651878499997</v>
      </c>
      <c r="AN518" s="6">
        <f>V518-AJ518</f>
        <v>0.21910647531900018</v>
      </c>
      <c r="AO518">
        <f t="shared" si="52"/>
        <v>-0.10498564505699998</v>
      </c>
      <c r="AP518">
        <f>Y518-AH518</f>
        <v>-1.1172335303000103E-2</v>
      </c>
      <c r="AQ518">
        <f t="shared" si="53"/>
        <v>-2.2658603958999879E-2</v>
      </c>
      <c r="AR518">
        <f>AA518-AJ518</f>
        <v>-1.7176353998999971E-2</v>
      </c>
      <c r="AS518" s="5">
        <f>V518-Y518</f>
        <v>-9.7787000954999925E-2</v>
      </c>
      <c r="AT518" s="5"/>
      <c r="AU518" s="5">
        <f>V518-Z518</f>
        <v>0.56454233285195832</v>
      </c>
      <c r="AV518" s="5"/>
      <c r="AW518" s="5">
        <f>V518-AA518</f>
        <v>0.23628282931800015</v>
      </c>
      <c r="AX518" s="5"/>
      <c r="AY518" s="5">
        <f>V518-AB518</f>
        <v>0.43456229622629494</v>
      </c>
      <c r="AZ518" s="5"/>
      <c r="BA518" s="5">
        <f>V518-AC518</f>
        <v>-0.78527847580199994</v>
      </c>
      <c r="BB518" s="5"/>
      <c r="BC518" s="5">
        <f>V518-AD518</f>
        <v>1.5294908375000138E-2</v>
      </c>
      <c r="BD518" s="5"/>
      <c r="BE518" s="5">
        <f>V518-AE518</f>
        <v>-0.35379791482600009</v>
      </c>
      <c r="BF518" s="5"/>
      <c r="BG518" s="5">
        <f>V518-AF518</f>
        <v>-3.8871953434999718E-2</v>
      </c>
      <c r="BM518" s="6"/>
    </row>
    <row r="519" spans="1:65" x14ac:dyDescent="0.15">
      <c r="A519">
        <v>8659</v>
      </c>
      <c r="B519">
        <v>0</v>
      </c>
      <c r="C519">
        <v>1.0268904008559891E-2</v>
      </c>
      <c r="D519" t="s">
        <v>23</v>
      </c>
      <c r="E519">
        <v>0.02</v>
      </c>
      <c r="F519">
        <v>0.150537</v>
      </c>
      <c r="G519">
        <v>4.7944199999999997</v>
      </c>
      <c r="H519">
        <v>7.0979E-2</v>
      </c>
      <c r="I519">
        <v>1.6119000000000001</v>
      </c>
      <c r="J519">
        <f t="shared" si="48"/>
        <v>-3.912023005428146</v>
      </c>
      <c r="K519">
        <f t="shared" si="49"/>
        <v>-1.8935463778325916</v>
      </c>
      <c r="L519">
        <f t="shared" si="50"/>
        <v>1.5674527416865933</v>
      </c>
      <c r="M519">
        <f t="shared" si="51"/>
        <v>-2.645371220338657</v>
      </c>
      <c r="N519" s="1">
        <v>-0.82235674299999995</v>
      </c>
      <c r="O519" s="1">
        <v>0.68073607599999997</v>
      </c>
      <c r="P519" s="1">
        <v>-1.1488701240000001</v>
      </c>
      <c r="Q519" s="1">
        <v>-1.698970004</v>
      </c>
      <c r="R519" s="1">
        <v>0.13285770299999999</v>
      </c>
      <c r="S519" s="1">
        <v>1.7651169000000001E-2</v>
      </c>
      <c r="T519" s="1">
        <v>2.3450939999999998E-3</v>
      </c>
      <c r="U519" s="1">
        <v>3.1156400000000001E-4</v>
      </c>
      <c r="V519" s="1">
        <v>0.207338095</v>
      </c>
      <c r="W519" s="1">
        <v>-6.1909629000000001E-2</v>
      </c>
      <c r="X519" s="1">
        <v>-0.87661326100000003</v>
      </c>
      <c r="Y519">
        <f>-1.23-0.609*Q519-2.054*R519+1.501*O519</f>
        <v>0.55356786054999985</v>
      </c>
      <c r="Z519">
        <f>LOG(EXP(-2.885-0.575*J519+1.475*L519-6.802*R519))</f>
        <v>0.33558278851625817</v>
      </c>
      <c r="AA519">
        <f>-0.206-4.187*R519+0.706*S519+2.293*T519-1.682*U519+1.177*O519-1.111*N519+0.549*P519</f>
        <v>0.3391747775959999</v>
      </c>
      <c r="AB519">
        <f>LOG10(EXP(-0.74-4.93*R519-19.91*S519+43.75*T519-30.12*U519-1.3*K519+1.04*L519+0.68*M519))</f>
        <v>0.27781775313864304</v>
      </c>
      <c r="AC519">
        <f>-0.391+0.23*W519-1.722*X519</f>
        <v>1.1042888207720001</v>
      </c>
      <c r="AD519">
        <f>-0.215+2.341*W519-1.438*X519</f>
        <v>0.90063942782900008</v>
      </c>
      <c r="AE519">
        <f>-2.429+1.433*W519-Q519+1.761*O519</f>
        <v>0.3800297354790001</v>
      </c>
      <c r="AF519">
        <f>2.471*W519-0.917*Q519+1.48*O519-2.027</f>
        <v>0.38546619288899997</v>
      </c>
      <c r="AG519">
        <f>-0.192+0.397*W519-1.615*X519</f>
        <v>1.1991522938020001</v>
      </c>
      <c r="AH519">
        <f>-1.166-0.597*Q519-2.065*R519+1.443*O519</f>
        <v>0.55623609336100011</v>
      </c>
      <c r="AI519">
        <f>-2.371+1.433*W519-0.996*Q519+1.696*O519</f>
        <v>0.38698601052300008</v>
      </c>
      <c r="AJ519">
        <f>-0.19-4.841*R519+3.333*S519-1.523*T519+0.147*U519+1.173*O519-1.142*N519+0.553*P519</f>
        <v>0.32445106688199987</v>
      </c>
      <c r="AK519" s="6">
        <f>V519-AG519</f>
        <v>-0.99181419880200006</v>
      </c>
      <c r="AL519" s="6">
        <f>V519-AH519</f>
        <v>-0.34889799836100011</v>
      </c>
      <c r="AM519" s="6">
        <f>V519-AI519</f>
        <v>-0.17964791552300008</v>
      </c>
      <c r="AN519" s="6">
        <f>V519-AJ519</f>
        <v>-0.11711297188199987</v>
      </c>
      <c r="AO519">
        <f t="shared" si="52"/>
        <v>-9.4863473029999978E-2</v>
      </c>
      <c r="AP519">
        <f>Y519-AH519</f>
        <v>-2.6682328110002596E-3</v>
      </c>
      <c r="AQ519">
        <f t="shared" si="53"/>
        <v>-6.9562750439999821E-3</v>
      </c>
      <c r="AR519">
        <f>AA519-AJ519</f>
        <v>1.4723710714000027E-2</v>
      </c>
      <c r="AS519" s="5">
        <f>V519-Y519</f>
        <v>-0.34622976554999985</v>
      </c>
      <c r="AT519" s="5"/>
      <c r="AU519" s="5">
        <f>V519-Z519</f>
        <v>-0.12824469351625817</v>
      </c>
      <c r="AV519" s="5"/>
      <c r="AW519" s="5">
        <f>V519-AA519</f>
        <v>-0.1318366825959999</v>
      </c>
      <c r="AX519" s="5"/>
      <c r="AY519" s="5">
        <f>V519-AB519</f>
        <v>-7.0479658138643042E-2</v>
      </c>
      <c r="AZ519" s="5"/>
      <c r="BA519" s="5">
        <f>V519-AC519</f>
        <v>-0.89695072577200008</v>
      </c>
      <c r="BB519" s="5"/>
      <c r="BC519" s="5">
        <f>V519-AD519</f>
        <v>-0.69330133282900008</v>
      </c>
      <c r="BD519" s="5"/>
      <c r="BE519" s="5">
        <f>V519-AE519</f>
        <v>-0.1726916404790001</v>
      </c>
      <c r="BF519" s="5"/>
      <c r="BG519" s="5">
        <f>V519-AF519</f>
        <v>-0.17812809788899997</v>
      </c>
      <c r="BM519" s="6"/>
    </row>
    <row r="520" spans="1:65" x14ac:dyDescent="0.15">
      <c r="A520">
        <v>3830</v>
      </c>
      <c r="B520">
        <v>0</v>
      </c>
      <c r="C520">
        <v>1.0733437009469101E-2</v>
      </c>
      <c r="D520" t="s">
        <v>23</v>
      </c>
      <c r="E520">
        <v>0.02</v>
      </c>
      <c r="F520">
        <v>0.33671899999999999</v>
      </c>
      <c r="G520">
        <v>25.284502</v>
      </c>
      <c r="H520">
        <v>0.58052700000000002</v>
      </c>
      <c r="I520">
        <v>26.119500000000002</v>
      </c>
      <c r="J520">
        <f t="shared" si="48"/>
        <v>-3.912023005428146</v>
      </c>
      <c r="K520">
        <f t="shared" si="49"/>
        <v>-1.0885065243507939</v>
      </c>
      <c r="L520">
        <f t="shared" si="50"/>
        <v>3.2301916388663643</v>
      </c>
      <c r="M520">
        <f t="shared" si="51"/>
        <v>-0.54381896729791612</v>
      </c>
      <c r="N520" s="1">
        <v>-0.47273237699999998</v>
      </c>
      <c r="O520" s="1">
        <v>1.4028544039999999</v>
      </c>
      <c r="P520" s="1">
        <v>-0.236177577</v>
      </c>
      <c r="Q520" s="1">
        <v>-1.698970004</v>
      </c>
      <c r="R520" s="1">
        <v>5.9396707999999999E-2</v>
      </c>
      <c r="S520" s="1">
        <v>3.5279690000000002E-3</v>
      </c>
      <c r="T520" s="1">
        <v>2.0955E-4</v>
      </c>
      <c r="U520" s="1">
        <v>1.24466E-5</v>
      </c>
      <c r="V520" s="1">
        <v>1.4169648589999999</v>
      </c>
      <c r="W520" s="1">
        <v>-2.6593505E-2</v>
      </c>
      <c r="X520" s="1">
        <v>-1.2262376269999999</v>
      </c>
      <c r="Y520">
        <f>-1.23-0.609*Q520-2.054*R520+1.501*O520</f>
        <v>1.7883563546079999</v>
      </c>
      <c r="Z520">
        <f>LOG(EXP(-2.885-0.575*J520+1.475*L520-6.802*R520))</f>
        <v>1.6177163219577504</v>
      </c>
      <c r="AA520">
        <f>-0.206-4.187*R520+0.706*S520+2.293*T520-1.682*U520+1.177*O520-1.111*N520+0.549*P520</f>
        <v>1.5949601072688</v>
      </c>
      <c r="AB520">
        <f>LOG10(EXP(-0.74-4.93*R520-19.91*S520+43.75*T520-30.12*U520-1.3*K520+1.04*L520+0.68*M520))</f>
        <v>1.4376824492023361</v>
      </c>
      <c r="AC520">
        <f>-0.391+0.23*W520-1.722*X520</f>
        <v>1.7144646875439997</v>
      </c>
      <c r="AD520">
        <f>-0.215+2.341*W520-1.438*X520</f>
        <v>1.4860743124210001</v>
      </c>
      <c r="AE520">
        <f>-2.429+1.433*W520-Q520+1.761*O520</f>
        <v>1.7022881167789996</v>
      </c>
      <c r="AF520">
        <f>2.471*W520-0.917*Q520+1.48*O520-2.027</f>
        <v>1.5414674607330001</v>
      </c>
      <c r="AG520">
        <f>-0.192+0.397*W520-1.615*X520</f>
        <v>1.7778161461199999</v>
      </c>
      <c r="AH520">
        <f>-1.166-0.597*Q520-2.065*R520+1.443*O520</f>
        <v>1.7499497953400001</v>
      </c>
      <c r="AI520">
        <f>-2.371+1.433*W520-0.996*Q520+1.696*O520</f>
        <v>1.6623067005029997</v>
      </c>
      <c r="AJ520">
        <f>-0.19-4.841*R520+3.333*S520-1.523*T520+0.147*U520+1.173*O520-1.142*N520+0.553*P520</f>
        <v>1.5887043325942001</v>
      </c>
      <c r="AK520" s="6">
        <f>V520-AG520</f>
        <v>-0.36085128712000003</v>
      </c>
      <c r="AL520" s="6">
        <f>V520-AH520</f>
        <v>-0.33298493634000015</v>
      </c>
      <c r="AM520" s="6">
        <f>V520-AI520</f>
        <v>-0.24534184150299976</v>
      </c>
      <c r="AN520" s="6">
        <f>V520-AJ520</f>
        <v>-0.17173947359420016</v>
      </c>
      <c r="AO520">
        <f t="shared" si="52"/>
        <v>-6.3351458576000219E-2</v>
      </c>
      <c r="AP520">
        <f>Y520-AH520</f>
        <v>3.8406559267999851E-2</v>
      </c>
      <c r="AQ520">
        <f t="shared" si="53"/>
        <v>3.9981416275999937E-2</v>
      </c>
      <c r="AR520">
        <f>AA520-AJ520</f>
        <v>6.2557746745999232E-3</v>
      </c>
      <c r="AS520" s="5">
        <f>V520-Y520</f>
        <v>-0.371391495608</v>
      </c>
      <c r="AT520" s="5"/>
      <c r="AU520" s="5">
        <f>V520-Z520</f>
        <v>-0.20075146295775048</v>
      </c>
      <c r="AV520" s="5"/>
      <c r="AW520" s="5">
        <f>V520-AA520</f>
        <v>-0.17799524826880009</v>
      </c>
      <c r="AX520" s="5"/>
      <c r="AY520" s="5">
        <f>V520-AB520</f>
        <v>-2.0717590202336211E-2</v>
      </c>
      <c r="AZ520" s="5"/>
      <c r="BA520" s="5">
        <f>V520-AC520</f>
        <v>-0.29749982854399981</v>
      </c>
      <c r="BB520" s="5"/>
      <c r="BC520" s="5">
        <f>V520-AD520</f>
        <v>-6.9109453421000167E-2</v>
      </c>
      <c r="BD520" s="5"/>
      <c r="BE520" s="5">
        <f>V520-AE520</f>
        <v>-0.28532325777899969</v>
      </c>
      <c r="BF520" s="5"/>
      <c r="BG520" s="5">
        <f>V520-AF520</f>
        <v>-0.12450260173300021</v>
      </c>
      <c r="BM520" s="6"/>
    </row>
    <row r="521" spans="1:65" x14ac:dyDescent="0.15">
      <c r="A521">
        <v>3830</v>
      </c>
      <c r="B521">
        <v>0</v>
      </c>
      <c r="C521">
        <v>1.0733437009469101E-2</v>
      </c>
      <c r="D521" t="s">
        <v>23</v>
      </c>
      <c r="E521">
        <v>0.15</v>
      </c>
      <c r="F521">
        <v>0.33671899999999999</v>
      </c>
      <c r="G521">
        <v>25.284502</v>
      </c>
      <c r="H521">
        <v>0.58052700000000002</v>
      </c>
      <c r="I521">
        <v>2.3176999999999999</v>
      </c>
      <c r="J521">
        <f t="shared" si="48"/>
        <v>-1.8971199848858813</v>
      </c>
      <c r="K521">
        <f t="shared" si="49"/>
        <v>-1.0885065243507939</v>
      </c>
      <c r="L521">
        <f t="shared" si="50"/>
        <v>3.2301916388663643</v>
      </c>
      <c r="M521">
        <f t="shared" si="51"/>
        <v>-0.54381896729791612</v>
      </c>
      <c r="N521" s="1">
        <v>-0.47273237699999998</v>
      </c>
      <c r="O521" s="1">
        <v>1.4028544039999999</v>
      </c>
      <c r="P521" s="1">
        <v>-0.236177577</v>
      </c>
      <c r="Q521" s="1">
        <v>-0.823908741</v>
      </c>
      <c r="R521" s="1">
        <v>0.44547530699999999</v>
      </c>
      <c r="S521" s="1">
        <v>0.19844824899999999</v>
      </c>
      <c r="T521" s="1">
        <v>8.8403794999999993E-2</v>
      </c>
      <c r="U521" s="1">
        <v>3.9381708000000001E-2</v>
      </c>
      <c r="V521" s="1">
        <v>0.36505722099999999</v>
      </c>
      <c r="W521" s="1">
        <v>-0.25607911</v>
      </c>
      <c r="X521" s="1">
        <v>-0.35117636400000002</v>
      </c>
      <c r="Y521">
        <f>-1.23-0.609*Q521-2.054*R521+1.501*O521</f>
        <v>0.46243860309499984</v>
      </c>
      <c r="Z521">
        <f>LOG(EXP(-2.885-0.575*J521+1.475*L521-6.802*R521))</f>
        <v>-2.5947522963870862E-2</v>
      </c>
      <c r="AA521">
        <f>-0.206-4.187*R521+0.706*S521+2.293*T521-1.682*U521+1.177*O521-1.111*N521+0.549*P521</f>
        <v>0.25207303704600009</v>
      </c>
      <c r="AB521">
        <f>LOG10(EXP(-0.74-4.93*R521-19.91*S521+43.75*T521-30.12*U521-1.3*K521+1.04*L521+0.68*M521))</f>
        <v>8.6360314808561892E-2</v>
      </c>
      <c r="AC521">
        <f>-0.391+0.23*W521-1.722*X521</f>
        <v>0.15482750350799995</v>
      </c>
      <c r="AD521">
        <f>-0.215+2.341*W521-1.438*X521</f>
        <v>-0.30948958507800006</v>
      </c>
      <c r="AE521">
        <f>-2.429+1.433*W521-Q521+1.761*O521</f>
        <v>0.49837398181399983</v>
      </c>
      <c r="AF521">
        <f>2.471*W521-0.917*Q521+1.48*O521-2.027</f>
        <v>0.17197735260700009</v>
      </c>
      <c r="AG521">
        <f>-0.192+0.397*W521-1.615*X521</f>
        <v>0.27348642119</v>
      </c>
      <c r="AH521">
        <f>-1.166-0.597*Q521-2.065*R521+1.443*O521</f>
        <v>0.4302859143940001</v>
      </c>
      <c r="AI521">
        <f>-2.371+1.433*W521-0.996*Q521+1.696*O521</f>
        <v>0.46189281058999998</v>
      </c>
      <c r="AJ521">
        <f>-0.19-4.841*R521+3.333*S521-1.523*T521+0.147*U521+1.173*O521-1.142*N521+0.553*P521</f>
        <v>0.24083457436599973</v>
      </c>
      <c r="AK521" s="6">
        <f>V521-AG521</f>
        <v>9.1570799809999992E-2</v>
      </c>
      <c r="AL521" s="6">
        <f>V521-AH521</f>
        <v>-6.5228693394000115E-2</v>
      </c>
      <c r="AM521" s="6">
        <f>V521-AI521</f>
        <v>-9.6835589589999993E-2</v>
      </c>
      <c r="AN521" s="6">
        <f>V521-AJ521</f>
        <v>0.12422264663400026</v>
      </c>
      <c r="AO521">
        <f t="shared" si="52"/>
        <v>-0.11865891768200004</v>
      </c>
      <c r="AP521">
        <f>Y521-AH521</f>
        <v>3.2152688700999743E-2</v>
      </c>
      <c r="AQ521">
        <f t="shared" si="53"/>
        <v>3.6481171223999853E-2</v>
      </c>
      <c r="AR521">
        <f>AA521-AJ521</f>
        <v>1.1238462680000366E-2</v>
      </c>
      <c r="AS521" s="5">
        <f>V521-Y521</f>
        <v>-9.7381382094999858E-2</v>
      </c>
      <c r="AT521" s="5"/>
      <c r="AU521" s="5">
        <f>V521-Z521</f>
        <v>0.39100474396387086</v>
      </c>
      <c r="AV521" s="5"/>
      <c r="AW521" s="5">
        <f>V521-AA521</f>
        <v>0.11298418395399989</v>
      </c>
      <c r="AX521" s="5"/>
      <c r="AY521" s="5">
        <f>V521-AB521</f>
        <v>0.27869690619143811</v>
      </c>
      <c r="AZ521" s="5"/>
      <c r="BA521" s="5">
        <f>V521-AC521</f>
        <v>0.21022971749200003</v>
      </c>
      <c r="BB521" s="5"/>
      <c r="BC521" s="5">
        <f>V521-AD521</f>
        <v>0.67454680607799999</v>
      </c>
      <c r="BD521" s="5"/>
      <c r="BE521" s="5">
        <f>V521-AE521</f>
        <v>-0.13331676081399985</v>
      </c>
      <c r="BF521" s="5"/>
      <c r="BG521" s="5">
        <f>V521-AF521</f>
        <v>0.1930798683929999</v>
      </c>
      <c r="BM521" s="6"/>
    </row>
    <row r="522" spans="1:65" x14ac:dyDescent="0.15">
      <c r="A522">
        <v>3830</v>
      </c>
      <c r="B522">
        <v>0</v>
      </c>
      <c r="C522">
        <v>1.0733437009469101E-2</v>
      </c>
      <c r="D522" t="s">
        <v>23</v>
      </c>
      <c r="E522">
        <v>0.1</v>
      </c>
      <c r="F522">
        <v>0.33671899999999999</v>
      </c>
      <c r="G522">
        <v>25.284502</v>
      </c>
      <c r="H522">
        <v>0.58052700000000002</v>
      </c>
      <c r="I522">
        <v>4.4901</v>
      </c>
      <c r="J522">
        <f t="shared" si="48"/>
        <v>-2.3025850929940455</v>
      </c>
      <c r="K522">
        <f t="shared" si="49"/>
        <v>-1.0885065243507939</v>
      </c>
      <c r="L522">
        <f t="shared" si="50"/>
        <v>3.2301916388663643</v>
      </c>
      <c r="M522">
        <f t="shared" si="51"/>
        <v>-0.54381896729791612</v>
      </c>
      <c r="N522" s="1">
        <v>-0.47273237699999998</v>
      </c>
      <c r="O522" s="1">
        <v>1.4028544039999999</v>
      </c>
      <c r="P522" s="1">
        <v>-0.236177577</v>
      </c>
      <c r="Q522" s="1">
        <v>-1</v>
      </c>
      <c r="R522" s="1">
        <v>0.29698353799999999</v>
      </c>
      <c r="S522" s="1">
        <v>8.8199221999999994E-2</v>
      </c>
      <c r="T522" s="1">
        <v>2.6193716999999998E-2</v>
      </c>
      <c r="U522" s="1">
        <v>7.7791029999999999E-3</v>
      </c>
      <c r="V522" s="1">
        <v>0.65225601300000002</v>
      </c>
      <c r="W522" s="1">
        <v>-0.15303450499999999</v>
      </c>
      <c r="X522" s="1">
        <v>-0.52726762299999996</v>
      </c>
      <c r="Y522">
        <f>-1.23-0.609*Q522-2.054*R522+1.501*O522</f>
        <v>0.87468027335200005</v>
      </c>
      <c r="Z522">
        <f>LOG(EXP(-2.885-0.575*J522+1.475*L522-6.802*R522))</f>
        <v>0.51396018932123122</v>
      </c>
      <c r="AA522">
        <f>-0.206-4.187*R522+0.706*S522+2.293*T522-1.682*U522+1.177*O522-1.111*N522+0.549*P522</f>
        <v>0.70648013354299999</v>
      </c>
      <c r="AB522">
        <f>LOG10(EXP(-0.74-4.93*R522-19.91*S522+43.75*T522-30.12*U522-1.3*K522+1.04*L522+0.68*M522))</f>
        <v>0.58897023022982609</v>
      </c>
      <c r="AC522">
        <f>-0.391+0.23*W522-1.722*X522</f>
        <v>0.4817569106559999</v>
      </c>
      <c r="AD522">
        <f>-0.215+2.341*W522-1.438*X522</f>
        <v>0.18495706566899994</v>
      </c>
      <c r="AE522">
        <f>-2.429+1.433*W522-Q522+1.761*O522</f>
        <v>0.822128159779</v>
      </c>
      <c r="AF522">
        <f>2.471*W522-0.917*Q522+1.48*O522-2.027</f>
        <v>0.58807625606499991</v>
      </c>
      <c r="AG522">
        <f>-0.192+0.397*W522-1.615*X522</f>
        <v>0.59878251265999993</v>
      </c>
      <c r="AH522">
        <f>-1.166-0.597*Q522-2.065*R522+1.443*O522</f>
        <v>0.84204789900200017</v>
      </c>
      <c r="AI522">
        <f>-2.371+1.433*W522-0.996*Q522+1.696*O522</f>
        <v>0.78494262351900002</v>
      </c>
      <c r="AJ522">
        <f>-0.19-4.841*R522+3.333*S522-1.523*T522+0.147*U522+1.173*O522-1.142*N522+0.553*P522</f>
        <v>0.68232358696300011</v>
      </c>
      <c r="AK522" s="6">
        <f>V522-AG522</f>
        <v>5.3473500340000091E-2</v>
      </c>
      <c r="AL522" s="6">
        <f>V522-AH522</f>
        <v>-0.18979188600200014</v>
      </c>
      <c r="AM522" s="6">
        <f>V522-AI522</f>
        <v>-0.13268661051899999</v>
      </c>
      <c r="AN522" s="6">
        <f>V522-AJ522</f>
        <v>-3.0067573963000083E-2</v>
      </c>
      <c r="AO522">
        <f t="shared" si="52"/>
        <v>-0.11702560200400003</v>
      </c>
      <c r="AP522">
        <f>Y522-AH522</f>
        <v>3.2632374349999882E-2</v>
      </c>
      <c r="AQ522">
        <f t="shared" si="53"/>
        <v>3.7185536259999985E-2</v>
      </c>
      <c r="AR522">
        <f>AA522-AJ522</f>
        <v>2.4156546579999882E-2</v>
      </c>
      <c r="AS522" s="5">
        <f>V522-Y522</f>
        <v>-0.22242426035200002</v>
      </c>
      <c r="AT522" s="5"/>
      <c r="AU522" s="5">
        <f>V522-Z522</f>
        <v>0.1382958236787688</v>
      </c>
      <c r="AV522" s="5"/>
      <c r="AW522" s="5">
        <f>V522-AA522</f>
        <v>-5.4224120542999965E-2</v>
      </c>
      <c r="AX522" s="5"/>
      <c r="AY522" s="5">
        <f>V522-AB522</f>
        <v>6.3285782770173937E-2</v>
      </c>
      <c r="AZ522" s="5"/>
      <c r="BA522" s="5">
        <f>V522-AC522</f>
        <v>0.17049910234400012</v>
      </c>
      <c r="BB522" s="5"/>
      <c r="BC522" s="5">
        <f>V522-AD522</f>
        <v>0.46729894733100008</v>
      </c>
      <c r="BD522" s="5"/>
      <c r="BE522" s="5">
        <f>V522-AE522</f>
        <v>-0.16987214677899998</v>
      </c>
      <c r="BF522" s="5"/>
      <c r="BG522" s="5">
        <f>V522-AF522</f>
        <v>6.417975693500011E-2</v>
      </c>
      <c r="BM522" s="6"/>
    </row>
    <row r="523" spans="1:65" x14ac:dyDescent="0.15">
      <c r="A523">
        <v>3830</v>
      </c>
      <c r="B523">
        <v>0</v>
      </c>
      <c r="C523">
        <v>1.0733437009469101E-2</v>
      </c>
      <c r="D523" t="s">
        <v>23</v>
      </c>
      <c r="E523">
        <v>0.2</v>
      </c>
      <c r="F523">
        <v>0.33671899999999999</v>
      </c>
      <c r="G523">
        <v>25.284502</v>
      </c>
      <c r="H523">
        <v>0.58052700000000002</v>
      </c>
      <c r="I523">
        <v>0.91900000000000004</v>
      </c>
      <c r="J523">
        <f t="shared" si="48"/>
        <v>-1.6094379124341003</v>
      </c>
      <c r="K523">
        <f t="shared" si="49"/>
        <v>-1.0885065243507939</v>
      </c>
      <c r="L523">
        <f t="shared" si="50"/>
        <v>3.2301916388663643</v>
      </c>
      <c r="M523">
        <f t="shared" si="51"/>
        <v>-0.54381896729791612</v>
      </c>
      <c r="N523" s="1">
        <v>-0.47273237699999998</v>
      </c>
      <c r="O523" s="1">
        <v>1.4028544039999999</v>
      </c>
      <c r="P523" s="1">
        <v>-0.236177577</v>
      </c>
      <c r="Q523" s="1">
        <v>-0.69897000399999998</v>
      </c>
      <c r="R523" s="1">
        <v>0.59396707599999998</v>
      </c>
      <c r="S523" s="1">
        <v>0.35279688799999998</v>
      </c>
      <c r="T523" s="1">
        <v>0.20954973599999999</v>
      </c>
      <c r="U523" s="1">
        <v>0.124465644</v>
      </c>
      <c r="V523" s="1">
        <v>-3.6684489000000001E-2</v>
      </c>
      <c r="W523" s="1">
        <v>-0.39143875</v>
      </c>
      <c r="X523" s="1">
        <v>-0.226237627</v>
      </c>
      <c r="Y523">
        <f>-1.23-0.609*Q523-2.054*R523+1.501*O523</f>
        <v>8.1348818736000084E-2</v>
      </c>
      <c r="Z523">
        <f>LOG(EXP(-2.885-0.575*J523+1.475*L523-6.802*R523))</f>
        <v>-0.53644253484172888</v>
      </c>
      <c r="AA523">
        <f>-0.206-4.187*R523+0.706*S523+2.293*T523-1.682*U523+1.177*O523-1.111*N523+0.549*P523</f>
        <v>-0.12601539826199998</v>
      </c>
      <c r="AB523">
        <f>LOG10(EXP(-0.74-4.93*R523-19.91*S523+43.75*T523-30.12*U523-1.3*K523+1.04*L523+0.68*M523))</f>
        <v>-0.37735286585900663</v>
      </c>
      <c r="AC523">
        <f>-0.391+0.23*W523-1.722*X523</f>
        <v>-9.1449718806000002E-2</v>
      </c>
      <c r="AD523">
        <f>-0.215+2.341*W523-1.438*X523</f>
        <v>-0.80602840612400017</v>
      </c>
      <c r="AE523">
        <f>-2.429+1.433*W523-Q523+1.761*O523</f>
        <v>0.1794648806939998</v>
      </c>
      <c r="AF523">
        <f>2.471*W523-0.917*Q523+1.48*O523-2.027</f>
        <v>-0.27706513966200008</v>
      </c>
      <c r="AG523">
        <f>-0.192+0.397*W523-1.615*X523</f>
        <v>1.7972583855000002E-2</v>
      </c>
      <c r="AH523">
        <f>-1.166-0.597*Q523-2.065*R523+1.443*O523</f>
        <v>4.9061985420000287E-2</v>
      </c>
      <c r="AI523">
        <f>-2.371+1.433*W523-0.996*Q523+1.696*O523</f>
        <v>0.14348346441799986</v>
      </c>
      <c r="AJ523">
        <f>-0.19-4.841*R523+3.333*S523-1.523*T523+0.147*U523+1.173*O523-1.142*N523+0.553*P523</f>
        <v>-0.13556799512699982</v>
      </c>
      <c r="AK523" s="6">
        <f>V523-AG523</f>
        <v>-5.4657072855000002E-2</v>
      </c>
      <c r="AL523" s="6">
        <f>V523-AH523</f>
        <v>-8.5746474420000288E-2</v>
      </c>
      <c r="AM523" s="6">
        <f>V523-AI523</f>
        <v>-0.18016795341799985</v>
      </c>
      <c r="AN523" s="6">
        <f>V523-AJ523</f>
        <v>9.8883506126999823E-2</v>
      </c>
      <c r="AO523">
        <f t="shared" si="52"/>
        <v>-0.109422302661</v>
      </c>
      <c r="AP523">
        <f>Y523-AH523</f>
        <v>3.2286833315999797E-2</v>
      </c>
      <c r="AQ523">
        <f t="shared" si="53"/>
        <v>3.5981416275999933E-2</v>
      </c>
      <c r="AR523">
        <f>AA523-AJ523</f>
        <v>9.5525968649998461E-3</v>
      </c>
      <c r="AS523" s="5">
        <f>V523-Y523</f>
        <v>-0.11803330773600008</v>
      </c>
      <c r="AT523" s="5"/>
      <c r="AU523" s="5">
        <f>V523-Z523</f>
        <v>0.49975804584172889</v>
      </c>
      <c r="AV523" s="5"/>
      <c r="AW523" s="5">
        <f>V523-AA523</f>
        <v>8.9330909261999977E-2</v>
      </c>
      <c r="AX523" s="5"/>
      <c r="AY523" s="5">
        <f>V523-AB523</f>
        <v>0.34066837685900664</v>
      </c>
      <c r="AZ523" s="5"/>
      <c r="BA523" s="5">
        <f>V523-AC523</f>
        <v>5.4765229806000001E-2</v>
      </c>
      <c r="BB523" s="5"/>
      <c r="BC523" s="5">
        <f>V523-AD523</f>
        <v>0.76934391712400019</v>
      </c>
      <c r="BD523" s="5"/>
      <c r="BE523" s="5">
        <f>V523-AE523</f>
        <v>-0.21614936969399978</v>
      </c>
      <c r="BF523" s="5"/>
      <c r="BG523" s="5">
        <f>V523-AF523</f>
        <v>0.24038065066200009</v>
      </c>
      <c r="BM523" s="6"/>
    </row>
    <row r="524" spans="1:65" x14ac:dyDescent="0.15">
      <c r="A524">
        <v>3830</v>
      </c>
      <c r="B524">
        <v>0</v>
      </c>
      <c r="C524">
        <v>1.0733437009469101E-2</v>
      </c>
      <c r="D524" t="s">
        <v>24</v>
      </c>
      <c r="E524">
        <v>0.02</v>
      </c>
      <c r="F524">
        <v>0.18207100000000001</v>
      </c>
      <c r="G524">
        <v>10.960538</v>
      </c>
      <c r="H524">
        <v>0.34614200000000001</v>
      </c>
      <c r="I524">
        <v>14.648900000000001</v>
      </c>
      <c r="J524">
        <f t="shared" si="48"/>
        <v>-3.912023005428146</v>
      </c>
      <c r="K524">
        <f t="shared" si="49"/>
        <v>-1.703358558088311</v>
      </c>
      <c r="L524">
        <f t="shared" si="50"/>
        <v>2.3943013679063538</v>
      </c>
      <c r="M524">
        <f t="shared" si="51"/>
        <v>-1.0609061834930784</v>
      </c>
      <c r="N524" s="1">
        <v>-0.73975922199999999</v>
      </c>
      <c r="O524" s="1">
        <v>1.0398318719999999</v>
      </c>
      <c r="P524" s="1">
        <v>-0.46074570100000001</v>
      </c>
      <c r="Q524" s="1">
        <v>-1.698970004</v>
      </c>
      <c r="R524" s="1">
        <v>0.109847257</v>
      </c>
      <c r="S524" s="1">
        <v>1.206642E-2</v>
      </c>
      <c r="T524" s="1">
        <v>1.325463E-3</v>
      </c>
      <c r="U524" s="1">
        <v>1.4559800000000001E-4</v>
      </c>
      <c r="V524" s="1">
        <v>1.165805014</v>
      </c>
      <c r="W524" s="1">
        <v>-5.0535466000000001E-2</v>
      </c>
      <c r="X524" s="1">
        <v>-0.95921078199999998</v>
      </c>
      <c r="Y524">
        <f>-1.23-0.609*Q524-2.054*R524+1.501*O524</f>
        <v>1.1398341064299997</v>
      </c>
      <c r="Z524">
        <f>LOG(EXP(-2.885-0.575*J524+1.475*L524-6.802*R524))</f>
        <v>0.93322357996982519</v>
      </c>
      <c r="AA524">
        <f>-0.206-4.187*R524+0.706*S524+2.293*T524-1.682*U524+1.177*O524-1.111*N524+0.549*P524</f>
        <v>1.1381880374209998</v>
      </c>
      <c r="AB524">
        <f>LOG10(EXP(-0.74-4.93*R524-19.91*S524+43.75*T524-30.12*U524-1.3*K524+1.04*L524+0.68*M524))</f>
        <v>1.0921800659154284</v>
      </c>
      <c r="AC524">
        <f>-0.391+0.23*W524-1.722*X524</f>
        <v>1.2491378094239998</v>
      </c>
      <c r="AD524">
        <f>-0.215+2.341*W524-1.438*X524</f>
        <v>1.0460415786099999</v>
      </c>
      <c r="AE524">
        <f>-2.429+1.433*W524-Q524+1.761*O524</f>
        <v>1.0286966078139999</v>
      </c>
      <c r="AF524">
        <f>2.471*W524-0.917*Q524+1.48*O524-2.027</f>
        <v>0.94503352774199989</v>
      </c>
      <c r="AG524">
        <f>-0.192+0.397*W524-1.615*X524</f>
        <v>1.3370628329280001</v>
      </c>
      <c r="AH524">
        <f>-1.166-0.597*Q524-2.065*R524+1.443*O524</f>
        <v>1.1219278979789999</v>
      </c>
      <c r="AI524">
        <f>-2.371+1.433*W524-0.996*Q524+1.696*O524</f>
        <v>1.0123116561179999</v>
      </c>
      <c r="AJ524">
        <f>-0.19-4.841*R524+3.333*S524-1.523*T524+0.147*U524+1.173*O524-1.142*N524+0.553*P524</f>
        <v>1.1261849742069998</v>
      </c>
      <c r="AK524" s="6">
        <f>V524-AG524</f>
        <v>-0.17125781892800007</v>
      </c>
      <c r="AL524" s="6">
        <f>V524-AH524</f>
        <v>4.3877116021000084E-2</v>
      </c>
      <c r="AM524" s="6">
        <f>V524-AI524</f>
        <v>0.15349335788200014</v>
      </c>
      <c r="AN524" s="6">
        <f>V524-AJ524</f>
        <v>3.9620039793000217E-2</v>
      </c>
      <c r="AO524">
        <f t="shared" si="52"/>
        <v>-8.7925023504000333E-2</v>
      </c>
      <c r="AP524">
        <f>Y524-AH524</f>
        <v>1.7906208450999772E-2</v>
      </c>
      <c r="AQ524">
        <f t="shared" si="53"/>
        <v>1.6384951695999961E-2</v>
      </c>
      <c r="AR524">
        <f>AA524-AJ524</f>
        <v>1.200306321400002E-2</v>
      </c>
      <c r="AS524" s="5">
        <f>V524-Y524</f>
        <v>2.5970907570000312E-2</v>
      </c>
      <c r="AT524" s="5"/>
      <c r="AU524" s="5">
        <f>V524-Z524</f>
        <v>0.23258143403017484</v>
      </c>
      <c r="AV524" s="5"/>
      <c r="AW524" s="5">
        <f>V524-AA524</f>
        <v>2.7616976579000196E-2</v>
      </c>
      <c r="AX524" s="5"/>
      <c r="AY524" s="5">
        <f>V524-AB524</f>
        <v>7.3624948084571651E-2</v>
      </c>
      <c r="AZ524" s="5"/>
      <c r="BA524" s="5">
        <f>V524-AC524</f>
        <v>-8.3332795423999739E-2</v>
      </c>
      <c r="BB524" s="5"/>
      <c r="BC524" s="5">
        <f>V524-AD524</f>
        <v>0.11976343539000012</v>
      </c>
      <c r="BD524" s="5"/>
      <c r="BE524" s="5">
        <f>V524-AE524</f>
        <v>0.13710840618600018</v>
      </c>
      <c r="BF524" s="5"/>
      <c r="BG524" s="5">
        <f>V524-AF524</f>
        <v>0.22077148625800014</v>
      </c>
      <c r="BM524" s="6"/>
    </row>
    <row r="525" spans="1:65" x14ac:dyDescent="0.15">
      <c r="A525">
        <v>3830</v>
      </c>
      <c r="B525">
        <v>0</v>
      </c>
      <c r="C525">
        <v>1.0733437009469101E-2</v>
      </c>
      <c r="D525" t="s">
        <v>24</v>
      </c>
      <c r="E525">
        <v>0.15</v>
      </c>
      <c r="F525">
        <v>0.18207100000000001</v>
      </c>
      <c r="G525">
        <v>10.960538</v>
      </c>
      <c r="H525">
        <v>0.34614200000000001</v>
      </c>
      <c r="I525">
        <v>0.2072</v>
      </c>
      <c r="J525">
        <f t="shared" si="48"/>
        <v>-1.8971199848858813</v>
      </c>
      <c r="K525">
        <f t="shared" si="49"/>
        <v>-1.703358558088311</v>
      </c>
      <c r="L525">
        <f t="shared" si="50"/>
        <v>2.3943013679063538</v>
      </c>
      <c r="M525">
        <f t="shared" si="51"/>
        <v>-1.0609061834930784</v>
      </c>
      <c r="N525" s="1">
        <v>-0.73975922199999999</v>
      </c>
      <c r="O525" s="1">
        <v>1.0398318719999999</v>
      </c>
      <c r="P525" s="1">
        <v>-0.46074570100000001</v>
      </c>
      <c r="Q525" s="1">
        <v>-0.823908741</v>
      </c>
      <c r="R525" s="1">
        <v>0.82385443000000003</v>
      </c>
      <c r="S525" s="1">
        <v>0.67873612299999997</v>
      </c>
      <c r="T525" s="1">
        <v>0.55917976199999997</v>
      </c>
      <c r="U525" s="1">
        <v>0.46068272399999999</v>
      </c>
      <c r="V525" s="1">
        <v>-0.683610249</v>
      </c>
      <c r="W525" s="1">
        <v>-0.75412827599999999</v>
      </c>
      <c r="X525" s="1">
        <v>-8.4149518000000006E-2</v>
      </c>
      <c r="Y525">
        <f>-1.23-0.609*Q525-2.054*R525+1.501*O525</f>
        <v>-0.85964893607900006</v>
      </c>
      <c r="Z525">
        <f>LOG(EXP(-2.885-0.575*J525+1.475*L525-6.802*R525))</f>
        <v>-1.6791645770889843</v>
      </c>
      <c r="AA525">
        <f>-0.206-4.187*R525+0.706*S525+2.293*T525-1.682*U525+1.177*O525-1.111*N525+0.549*P525</f>
        <v>-0.87615472393700045</v>
      </c>
      <c r="AB525">
        <f>LOG10(EXP(-0.74-4.93*R525-19.91*S525+43.75*T525-30.12*U525-1.3*K525+1.04*L525+0.68*M525))</f>
        <v>-1.6259395912182091</v>
      </c>
      <c r="AC525">
        <f>-0.391+0.23*W525-1.722*X525</f>
        <v>-0.41954403348399999</v>
      </c>
      <c r="AD525">
        <f>-0.215+2.341*W525-1.438*X525</f>
        <v>-1.8594072872320002</v>
      </c>
      <c r="AE525">
        <f>-2.429+1.433*W525-Q525+1.761*O525</f>
        <v>-0.85461315191600051</v>
      </c>
      <c r="AF525">
        <f>2.471*W525-0.917*Q525+1.48*O525-2.027</f>
        <v>-1.5959754839390001</v>
      </c>
      <c r="AG525">
        <f>-0.192+0.397*W525-1.615*X525</f>
        <v>-0.35548745400199999</v>
      </c>
      <c r="AH525">
        <f>-1.166-0.597*Q525-2.065*R525+1.443*O525</f>
        <v>-0.87490848827699996</v>
      </c>
      <c r="AI525">
        <f>-2.371+1.433*W525-0.996*Q525+1.696*O525</f>
        <v>-0.86749785856000017</v>
      </c>
      <c r="AJ525">
        <f>-0.19-4.841*R525+3.333*S525-1.523*T525+0.147*U525+1.173*O525-1.142*N525+0.553*P525</f>
        <v>-0.89022677004200024</v>
      </c>
      <c r="AK525" s="6">
        <f>V525-AG525</f>
        <v>-0.32812279499800001</v>
      </c>
      <c r="AL525" s="6">
        <f>V525-AH525</f>
        <v>0.19129823927699996</v>
      </c>
      <c r="AM525" s="6">
        <f>V525-AI525</f>
        <v>0.18388760956000016</v>
      </c>
      <c r="AN525" s="6">
        <f>V525-AJ525</f>
        <v>0.20661652104200023</v>
      </c>
      <c r="AO525">
        <f t="shared" si="52"/>
        <v>-6.4056579481999998E-2</v>
      </c>
      <c r="AP525">
        <f>Y525-AH525</f>
        <v>1.5259552197999904E-2</v>
      </c>
      <c r="AQ525">
        <f t="shared" si="53"/>
        <v>1.2884706643999655E-2</v>
      </c>
      <c r="AR525">
        <f>AA525-AJ525</f>
        <v>1.4072046104999791E-2</v>
      </c>
      <c r="AS525" s="5">
        <f>V525-Y525</f>
        <v>0.17603868707900006</v>
      </c>
      <c r="AT525" s="5"/>
      <c r="AU525" s="5">
        <f>V525-Z525</f>
        <v>0.99555432808898425</v>
      </c>
      <c r="AV525" s="5"/>
      <c r="AW525" s="5">
        <f>V525-AA525</f>
        <v>0.19254447493700044</v>
      </c>
      <c r="AX525" s="5"/>
      <c r="AY525" s="5">
        <f>V525-AB525</f>
        <v>0.94232934221820908</v>
      </c>
      <c r="AZ525" s="5"/>
      <c r="BA525" s="5">
        <f>V525-AC525</f>
        <v>-0.26406621551600001</v>
      </c>
      <c r="BB525" s="5"/>
      <c r="BC525" s="5">
        <f>V525-AD525</f>
        <v>1.1757970382320002</v>
      </c>
      <c r="BD525" s="5"/>
      <c r="BE525" s="5">
        <f>V525-AE525</f>
        <v>0.17100290291600051</v>
      </c>
      <c r="BF525" s="5"/>
      <c r="BG525" s="5">
        <f>V525-AF525</f>
        <v>0.91236523493900012</v>
      </c>
      <c r="BM525" s="6"/>
    </row>
    <row r="526" spans="1:65" x14ac:dyDescent="0.15">
      <c r="A526">
        <v>3830</v>
      </c>
      <c r="B526">
        <v>0</v>
      </c>
      <c r="C526">
        <v>1.0733437009469101E-2</v>
      </c>
      <c r="D526" t="s">
        <v>24</v>
      </c>
      <c r="E526">
        <v>0.1</v>
      </c>
      <c r="F526">
        <v>0.18207100000000001</v>
      </c>
      <c r="G526">
        <v>10.960538</v>
      </c>
      <c r="H526">
        <v>0.34614200000000001</v>
      </c>
      <c r="I526">
        <v>1.5103</v>
      </c>
      <c r="J526">
        <f t="shared" si="48"/>
        <v>-2.3025850929940455</v>
      </c>
      <c r="K526">
        <f t="shared" si="49"/>
        <v>-1.703358558088311</v>
      </c>
      <c r="L526">
        <f t="shared" si="50"/>
        <v>2.3943013679063538</v>
      </c>
      <c r="M526">
        <f t="shared" si="51"/>
        <v>-1.0609061834930784</v>
      </c>
      <c r="N526" s="1">
        <v>-0.73975922199999999</v>
      </c>
      <c r="O526" s="1">
        <v>1.0398318719999999</v>
      </c>
      <c r="P526" s="1">
        <v>-0.46074570100000001</v>
      </c>
      <c r="Q526" s="1">
        <v>-1</v>
      </c>
      <c r="R526" s="1">
        <v>0.54923628700000005</v>
      </c>
      <c r="S526" s="1">
        <v>0.30166049900000003</v>
      </c>
      <c r="T526" s="1">
        <v>0.165682892</v>
      </c>
      <c r="U526" s="1">
        <v>9.0999056999999994E-2</v>
      </c>
      <c r="V526" s="1">
        <v>0.17906322199999999</v>
      </c>
      <c r="W526" s="1">
        <v>-0.34605105200000003</v>
      </c>
      <c r="X526" s="1">
        <v>-0.26024077800000001</v>
      </c>
      <c r="Y526">
        <f>-1.23-0.609*Q526-2.054*R526+1.501*O526</f>
        <v>-0.18834369362600034</v>
      </c>
      <c r="Z526">
        <f>LOG(EXP(-2.885-0.575*J526+1.475*L526-6.802*R526))</f>
        <v>-0.76667059272285343</v>
      </c>
      <c r="AA526">
        <f>-0.206-4.187*R526+0.706*S526+2.293*T526-1.682*U526+1.177*O526-1.111*N526+0.549*P526</f>
        <v>-0.2730243447560004</v>
      </c>
      <c r="AB526">
        <f>LOG10(EXP(-0.74-4.93*R526-19.91*S526+43.75*T526-30.12*U526-1.3*K526+1.04*L526+0.68*M526))</f>
        <v>-0.41824172379473101</v>
      </c>
      <c r="AC526">
        <f>-0.391+0.23*W526-1.722*X526</f>
        <v>-2.2457122244000038E-2</v>
      </c>
      <c r="AD526">
        <f>-0.215+2.341*W526-1.438*X526</f>
        <v>-0.65087927396800005</v>
      </c>
      <c r="AE526">
        <f>-2.429+1.433*W526-Q526+1.761*O526</f>
        <v>-9.3747230924000169E-2</v>
      </c>
      <c r="AF526">
        <f>2.471*W526-0.917*Q526+1.48*O526-2.027</f>
        <v>-0.42614097893200031</v>
      </c>
      <c r="AG526">
        <f>-0.192+0.397*W526-1.615*X526</f>
        <v>9.0906588826000001E-2</v>
      </c>
      <c r="AH526">
        <f>-1.166-0.597*Q526-2.065*R526+1.443*O526</f>
        <v>-0.20269554135900014</v>
      </c>
      <c r="AI526">
        <f>-2.371+1.433*W526-0.996*Q526+1.696*O526</f>
        <v>-0.10733630260400018</v>
      </c>
      <c r="AJ526">
        <f>-0.19-4.841*R526+3.333*S526-1.523*T526+0.147*U526+1.173*O526-1.142*N526+0.553*P526</f>
        <v>-0.27264116061000021</v>
      </c>
      <c r="AK526" s="6">
        <f>V526-AG526</f>
        <v>8.8156633173999993E-2</v>
      </c>
      <c r="AL526" s="6">
        <f>V526-AH526</f>
        <v>0.38175876335900016</v>
      </c>
      <c r="AM526" s="6">
        <f>V526-AI526</f>
        <v>0.2863995246040002</v>
      </c>
      <c r="AN526" s="6">
        <f>V526-AJ526</f>
        <v>0.45170438261000023</v>
      </c>
      <c r="AO526">
        <f t="shared" si="52"/>
        <v>-0.11336371107000004</v>
      </c>
      <c r="AP526">
        <f>Y526-AH526</f>
        <v>1.4351847732999801E-2</v>
      </c>
      <c r="AQ526">
        <f t="shared" si="53"/>
        <v>1.3589071680000009E-2</v>
      </c>
      <c r="AR526">
        <f>AA526-AJ526</f>
        <v>-3.8318414600019279E-4</v>
      </c>
      <c r="AS526" s="5">
        <f>V526-Y526</f>
        <v>0.36740691562600036</v>
      </c>
      <c r="AT526" s="5"/>
      <c r="AU526" s="5">
        <f>V526-Z526</f>
        <v>0.94573381472285345</v>
      </c>
      <c r="AV526" s="5"/>
      <c r="AW526" s="5">
        <f>V526-AA526</f>
        <v>0.45208756675600037</v>
      </c>
      <c r="AX526" s="5"/>
      <c r="AY526" s="5">
        <f>V526-AB526</f>
        <v>0.59730494579473103</v>
      </c>
      <c r="AZ526" s="5"/>
      <c r="BA526" s="5">
        <f>V526-AC526</f>
        <v>0.20152034424400003</v>
      </c>
      <c r="BB526" s="5"/>
      <c r="BC526" s="5">
        <f>V526-AD526</f>
        <v>0.82994249596800007</v>
      </c>
      <c r="BD526" s="5"/>
      <c r="BE526" s="5">
        <f>V526-AE526</f>
        <v>0.27281045292400019</v>
      </c>
      <c r="BF526" s="5"/>
      <c r="BG526" s="5">
        <f>V526-AF526</f>
        <v>0.60520420093200034</v>
      </c>
      <c r="BM526" s="6"/>
    </row>
    <row r="527" spans="1:65" x14ac:dyDescent="0.15">
      <c r="A527">
        <v>225</v>
      </c>
      <c r="B527">
        <v>0</v>
      </c>
      <c r="C527">
        <v>1.0984235426082364E-2</v>
      </c>
      <c r="D527" t="s">
        <v>23</v>
      </c>
      <c r="E527">
        <v>0.02</v>
      </c>
      <c r="F527">
        <v>9.9206000000000003E-2</v>
      </c>
      <c r="G527">
        <v>2.0655510000000001</v>
      </c>
      <c r="H527">
        <v>0.227682</v>
      </c>
      <c r="I527">
        <v>0.41650000000000004</v>
      </c>
      <c r="J527">
        <f t="shared" si="48"/>
        <v>-3.912023005428146</v>
      </c>
      <c r="K527">
        <f t="shared" si="49"/>
        <v>-2.3105567826494178</v>
      </c>
      <c r="L527">
        <f t="shared" si="50"/>
        <v>0.72539701890788033</v>
      </c>
      <c r="M527">
        <f t="shared" si="51"/>
        <v>-1.4798053604205677</v>
      </c>
      <c r="N527" s="1">
        <v>-1.003462061</v>
      </c>
      <c r="O527" s="1">
        <v>0.315035923</v>
      </c>
      <c r="P527" s="1">
        <v>-0.642671302</v>
      </c>
      <c r="Q527" s="1">
        <v>-1.698970004</v>
      </c>
      <c r="R527" s="1">
        <v>0.20160070999999999</v>
      </c>
      <c r="S527" s="1">
        <v>4.0642846000000003E-2</v>
      </c>
      <c r="T527" s="1">
        <v>8.1936270000000002E-3</v>
      </c>
      <c r="U527" s="1">
        <v>1.651841E-3</v>
      </c>
      <c r="V527" s="1">
        <v>-0.38038499399999998</v>
      </c>
      <c r="W527" s="1">
        <v>-9.7779857999999997E-2</v>
      </c>
      <c r="X527" s="1">
        <v>-0.69550794400000004</v>
      </c>
      <c r="Y527">
        <f>-1.23-0.609*Q527-2.054*R527+1.501*O527</f>
        <v>-0.1365462054810001</v>
      </c>
      <c r="Z527">
        <f>LOG(EXP(-2.885-0.575*J527+1.475*L527-6.802*R527))</f>
        <v>-0.40689666638613781</v>
      </c>
      <c r="AA527">
        <f>-0.206-4.187*R527+0.706*S527+2.293*T527-1.682*U527+1.177*O527-1.111*N527+0.549*P527</f>
        <v>0.12741835299899984</v>
      </c>
      <c r="AB527">
        <f>LOG10(EXP(-0.74-4.93*R527-19.91*S527+43.75*T527-30.12*U527-1.3*K527+1.04*L527+0.68*M527))</f>
        <v>0.22474576065267321</v>
      </c>
      <c r="AC527">
        <f>-0.391+0.23*W527-1.722*X527</f>
        <v>0.78417531222800019</v>
      </c>
      <c r="AD527">
        <f>-0.215+2.341*W527-1.438*X527</f>
        <v>0.55623777589399992</v>
      </c>
      <c r="AE527">
        <f>-2.429+1.433*W527-Q527+1.761*O527</f>
        <v>-0.31537027211099999</v>
      </c>
      <c r="AF527">
        <f>2.471*W527-0.917*Q527+1.48*O527-2.027</f>
        <v>-0.24440536941000013</v>
      </c>
      <c r="AG527">
        <f>-0.192+0.397*W527-1.615*X527</f>
        <v>0.89242672593399996</v>
      </c>
      <c r="AH527">
        <f>-1.166-0.597*Q527-2.065*R527+1.443*O527</f>
        <v>-0.11342353687299989</v>
      </c>
      <c r="AI527">
        <f>-2.371+1.433*W527-0.996*Q527+1.696*O527</f>
        <v>-0.28464348712200005</v>
      </c>
      <c r="AJ527">
        <f>-0.19-4.841*R527+3.333*S527-1.523*T527+0.147*U527+1.173*O527-1.142*N527+0.553*P527</f>
        <v>0.11737107664899965</v>
      </c>
      <c r="AK527" s="6">
        <f>V527-AG527</f>
        <v>-1.2728117199339999</v>
      </c>
      <c r="AL527" s="6">
        <f>V527-AH527</f>
        <v>-0.26696145712700009</v>
      </c>
      <c r="AM527" s="6">
        <f>V527-AI527</f>
        <v>-9.5741506877999927E-2</v>
      </c>
      <c r="AN527" s="6">
        <f>V527-AJ527</f>
        <v>-0.49775607064899963</v>
      </c>
      <c r="AO527">
        <f t="shared" si="52"/>
        <v>-0.10825141370599978</v>
      </c>
      <c r="AP527">
        <f>Y527-AH527</f>
        <v>-2.3122668608000219E-2</v>
      </c>
      <c r="AQ527">
        <f t="shared" si="53"/>
        <v>-3.0726784988999944E-2</v>
      </c>
      <c r="AR527">
        <f>AA527-AJ527</f>
        <v>1.0047276350000189E-2</v>
      </c>
      <c r="AS527" s="5">
        <f>V527-Y527</f>
        <v>-0.24383878851899987</v>
      </c>
      <c r="AT527" s="5"/>
      <c r="AU527" s="5">
        <f>V527-Z527</f>
        <v>2.651167238613783E-2</v>
      </c>
      <c r="AV527" s="5"/>
      <c r="AW527" s="5">
        <f>V527-AA527</f>
        <v>-0.50780334699899976</v>
      </c>
      <c r="AX527" s="5"/>
      <c r="AY527" s="5">
        <f>V527-AB527</f>
        <v>-0.60513075465267319</v>
      </c>
      <c r="AZ527" s="5"/>
      <c r="BA527" s="5">
        <f>V527-AC527</f>
        <v>-1.1645603062280001</v>
      </c>
      <c r="BB527" s="5"/>
      <c r="BC527" s="5">
        <f>V527-AD527</f>
        <v>-0.93662276989399995</v>
      </c>
      <c r="BD527" s="5"/>
      <c r="BE527" s="5">
        <f>V527-AE527</f>
        <v>-6.5014721888999982E-2</v>
      </c>
      <c r="BF527" s="5"/>
      <c r="BG527" s="5">
        <f>V527-AF527</f>
        <v>-0.13597962458999985</v>
      </c>
      <c r="BM527" s="6"/>
    </row>
    <row r="528" spans="1:65" x14ac:dyDescent="0.15">
      <c r="A528">
        <v>225</v>
      </c>
      <c r="B528">
        <v>0</v>
      </c>
      <c r="C528">
        <v>1.0984235426082364E-2</v>
      </c>
      <c r="D528" t="s">
        <v>24</v>
      </c>
      <c r="E528">
        <v>0.02</v>
      </c>
      <c r="F528">
        <v>0.122418</v>
      </c>
      <c r="G528">
        <v>5.1947749999999999</v>
      </c>
      <c r="H528">
        <v>0.138292</v>
      </c>
      <c r="I528">
        <v>1.3366</v>
      </c>
      <c r="J528">
        <f t="shared" si="48"/>
        <v>-3.912023005428146</v>
      </c>
      <c r="K528">
        <f t="shared" si="49"/>
        <v>-2.1003138608924705</v>
      </c>
      <c r="L528">
        <f t="shared" si="50"/>
        <v>1.6476533127374056</v>
      </c>
      <c r="M528">
        <f t="shared" si="51"/>
        <v>-1.9783878872484453</v>
      </c>
      <c r="N528" s="1">
        <v>-0.91215471999999997</v>
      </c>
      <c r="O528" s="1">
        <v>0.71556674200000003</v>
      </c>
      <c r="P528" s="1">
        <v>-0.85920294200000003</v>
      </c>
      <c r="Q528" s="1">
        <v>-1.698970004</v>
      </c>
      <c r="R528" s="1">
        <v>0.163374667</v>
      </c>
      <c r="S528" s="1">
        <v>2.6691282E-2</v>
      </c>
      <c r="T528" s="1">
        <v>4.3606790000000001E-3</v>
      </c>
      <c r="U528" s="1">
        <v>7.1242500000000004E-4</v>
      </c>
      <c r="V528" s="1">
        <v>0.12600145700000001</v>
      </c>
      <c r="W528" s="1">
        <v>-7.7468989000000002E-2</v>
      </c>
      <c r="X528" s="1">
        <v>-0.786815284</v>
      </c>
      <c r="Y528">
        <f>-1.23-0.609*Q528-2.054*R528+1.501*O528</f>
        <v>0.54316684615999999</v>
      </c>
      <c r="Z528">
        <f>LOG(EXP(-2.885-0.575*J528+1.475*L528-6.802*R528))</f>
        <v>0.29680873968753024</v>
      </c>
      <c r="AA528">
        <f>-0.206-4.187*R528+0.706*S528+2.293*T528-1.682*U528+1.177*O528-1.111*N528+0.549*P528</f>
        <v>0.52151858655599981</v>
      </c>
      <c r="AB528">
        <f>LOG10(EXP(-0.74-4.93*R528-19.91*S528+43.75*T528-30.12*U528-1.3*K528+1.04*L528+0.68*M528))</f>
        <v>0.51729885554385957</v>
      </c>
      <c r="AC528">
        <f>-0.391+0.23*W528-1.722*X528</f>
        <v>0.94607805157799985</v>
      </c>
      <c r="AD528">
        <f>-0.215+2.341*W528-1.438*X528</f>
        <v>0.73508547514299993</v>
      </c>
      <c r="AE528">
        <f>-2.429+1.433*W528-Q528+1.761*O528</f>
        <v>0.41906997542500002</v>
      </c>
      <c r="AF528">
        <f>2.471*W528-0.917*Q528+1.48*O528-2.027</f>
        <v>0.39856840000900018</v>
      </c>
      <c r="AG528">
        <f>-0.192+0.397*W528-1.615*X528</f>
        <v>1.0479514950270001</v>
      </c>
      <c r="AH528">
        <f>-1.166-0.597*Q528-2.065*R528+1.443*O528</f>
        <v>0.54347921373900032</v>
      </c>
      <c r="AI528">
        <f>-2.371+1.433*W528-0.996*Q528+1.696*O528</f>
        <v>0.42376225717899985</v>
      </c>
      <c r="AJ528">
        <f>-0.19-4.841*R528+3.333*S528-1.523*T528+0.147*U528+1.173*O528-1.142*N528+0.553*P528</f>
        <v>0.50742994399700003</v>
      </c>
      <c r="AK528" s="6">
        <f>V528-AG528</f>
        <v>-0.92195003802700015</v>
      </c>
      <c r="AL528" s="6">
        <f>V528-AH528</f>
        <v>-0.41747775673900034</v>
      </c>
      <c r="AM528" s="6">
        <f>V528-AI528</f>
        <v>-0.29776080017899986</v>
      </c>
      <c r="AN528" s="6">
        <f>V528-AJ528</f>
        <v>-0.38142848699700005</v>
      </c>
      <c r="AO528">
        <f t="shared" si="52"/>
        <v>-0.10187344344900029</v>
      </c>
      <c r="AP528">
        <f>Y528-AH528</f>
        <v>-3.1236757900032774E-4</v>
      </c>
      <c r="AQ528">
        <f t="shared" si="53"/>
        <v>-4.6922817539998274E-3</v>
      </c>
      <c r="AR528">
        <f>AA528-AJ528</f>
        <v>1.4088642558999775E-2</v>
      </c>
      <c r="AS528" s="5">
        <f>V528-Y528</f>
        <v>-0.41716538916000001</v>
      </c>
      <c r="AT528" s="5"/>
      <c r="AU528" s="5">
        <f>V528-Z528</f>
        <v>-0.17080728268753023</v>
      </c>
      <c r="AV528" s="5"/>
      <c r="AW528" s="5">
        <f>V528-AA528</f>
        <v>-0.39551712955599982</v>
      </c>
      <c r="AX528" s="5"/>
      <c r="AY528" s="5">
        <f>V528-AB528</f>
        <v>-0.39129739854385959</v>
      </c>
      <c r="AZ528" s="5"/>
      <c r="BA528" s="5">
        <f>V528-AC528</f>
        <v>-0.82007659457799986</v>
      </c>
      <c r="BB528" s="5"/>
      <c r="BC528" s="5">
        <f>V528-AD528</f>
        <v>-0.60908401814299995</v>
      </c>
      <c r="BD528" s="5"/>
      <c r="BE528" s="5">
        <f>V528-AE528</f>
        <v>-0.29306851842500004</v>
      </c>
      <c r="BF528" s="5"/>
      <c r="BG528" s="5">
        <f>V528-AF528</f>
        <v>-0.2725669430090002</v>
      </c>
      <c r="BM528" s="6"/>
    </row>
    <row r="529" spans="1:65" x14ac:dyDescent="0.15">
      <c r="A529">
        <v>9048</v>
      </c>
      <c r="B529">
        <v>0</v>
      </c>
      <c r="C529">
        <v>1.1217075604913343E-2</v>
      </c>
      <c r="D529" t="s">
        <v>23</v>
      </c>
      <c r="E529">
        <v>0.02</v>
      </c>
      <c r="F529">
        <v>0.15057000000000001</v>
      </c>
      <c r="G529">
        <v>1.107156</v>
      </c>
      <c r="H529">
        <v>1.7585E-2</v>
      </c>
      <c r="I529">
        <v>0.16309999999999999</v>
      </c>
      <c r="J529">
        <f t="shared" si="48"/>
        <v>-3.912023005428146</v>
      </c>
      <c r="K529">
        <f t="shared" si="49"/>
        <v>-1.893327186647185</v>
      </c>
      <c r="L529">
        <f t="shared" si="50"/>
        <v>0.10179456520722491</v>
      </c>
      <c r="M529">
        <f t="shared" si="51"/>
        <v>-4.0407090130561913</v>
      </c>
      <c r="N529" s="1">
        <v>-0.82226155000000001</v>
      </c>
      <c r="O529" s="1">
        <v>4.4208817999999997E-2</v>
      </c>
      <c r="P529" s="1">
        <v>-1.754857627</v>
      </c>
      <c r="Q529" s="1">
        <v>-1.698970004</v>
      </c>
      <c r="R529" s="1">
        <v>0.132828585</v>
      </c>
      <c r="S529" s="1">
        <v>1.7643433E-2</v>
      </c>
      <c r="T529" s="1">
        <v>2.343552E-3</v>
      </c>
      <c r="U529" s="1">
        <v>3.11291E-4</v>
      </c>
      <c r="V529" s="1">
        <v>-0.78754603899999998</v>
      </c>
      <c r="W529" s="1">
        <v>-6.1895046000000002E-2</v>
      </c>
      <c r="X529" s="1">
        <v>-0.87670845500000005</v>
      </c>
      <c r="Y529">
        <f>-1.23-0.609*Q529-2.054*R529+1.501*O529</f>
        <v>-0.40179974533600005</v>
      </c>
      <c r="Z529">
        <f>LOG(EXP(-2.885-0.575*J529+1.475*L529-6.802*R529))</f>
        <v>-0.60320890098446878</v>
      </c>
      <c r="AA529">
        <f>-0.206-4.187*R529+0.706*S529+2.293*T529-1.682*U529+1.177*O529-1.111*N529+0.549*P529</f>
        <v>-0.74269732481000006</v>
      </c>
      <c r="AB529">
        <f>LOG10(EXP(-0.74-4.93*R529-19.91*S529+43.75*T529-30.12*U529-1.3*K529+1.04*L529+0.68*M529))</f>
        <v>-0.79626234183480715</v>
      </c>
      <c r="AC529">
        <f>-0.391+0.23*W529-1.722*X529</f>
        <v>1.1044560989300001</v>
      </c>
      <c r="AD529">
        <f>-0.215+2.341*W529-1.438*X529</f>
        <v>0.90081045560399997</v>
      </c>
      <c r="AE529">
        <f>-2.429+1.433*W529-Q529+1.761*O529</f>
        <v>-0.74087386842000003</v>
      </c>
      <c r="AF529">
        <f>2.471*W529-0.917*Q529+1.48*O529-2.027</f>
        <v>-0.55655811435800029</v>
      </c>
      <c r="AG529">
        <f>-0.192+0.397*W529-1.615*X529</f>
        <v>1.1993118215630001</v>
      </c>
      <c r="AH529">
        <f>-1.166-0.597*Q529-2.065*R529+1.443*O529</f>
        <v>-0.36221261126299992</v>
      </c>
      <c r="AI529">
        <f>-2.371+1.433*W529-0.996*Q529+1.696*O529</f>
        <v>-0.69254332160600018</v>
      </c>
      <c r="AJ529">
        <f>-0.19-4.841*R529+3.333*S529-1.523*T529+0.147*U529+1.173*O529-1.142*N529+0.553*P529</f>
        <v>-0.75729772183200017</v>
      </c>
      <c r="AK529" s="6">
        <f>V529-AG529</f>
        <v>-1.9868578605630001</v>
      </c>
      <c r="AL529" s="6">
        <f>V529-AH529</f>
        <v>-0.42533342773700006</v>
      </c>
      <c r="AM529" s="6">
        <f>V529-AI529</f>
        <v>-9.5002717393999792E-2</v>
      </c>
      <c r="AN529" s="6">
        <f>V529-AJ529</f>
        <v>-3.0248317167999805E-2</v>
      </c>
      <c r="AO529">
        <f t="shared" si="52"/>
        <v>-9.4855722633000017E-2</v>
      </c>
      <c r="AP529">
        <f>Y529-AH529</f>
        <v>-3.958713407300013E-2</v>
      </c>
      <c r="AQ529">
        <f t="shared" si="53"/>
        <v>-4.8330546813999842E-2</v>
      </c>
      <c r="AR529">
        <f>AA529-AJ529</f>
        <v>1.4600397022000111E-2</v>
      </c>
      <c r="AS529" s="5">
        <f>V529-Y529</f>
        <v>-0.38574629366399993</v>
      </c>
      <c r="AT529" s="5"/>
      <c r="AU529" s="5">
        <f>V529-Z529</f>
        <v>-0.1843371380155312</v>
      </c>
      <c r="AV529" s="5"/>
      <c r="AW529" s="5">
        <f>V529-AA529</f>
        <v>-4.4848714189999916E-2</v>
      </c>
      <c r="AX529" s="5"/>
      <c r="AY529" s="5">
        <f>V529-AB529</f>
        <v>8.7163028348071769E-3</v>
      </c>
      <c r="AZ529" s="5"/>
      <c r="BA529" s="5">
        <f>V529-AC529</f>
        <v>-1.89200213793</v>
      </c>
      <c r="BB529" s="5"/>
      <c r="BC529" s="5">
        <f>V529-AD529</f>
        <v>-1.6883564946039999</v>
      </c>
      <c r="BD529" s="5"/>
      <c r="BE529" s="5">
        <f>V529-AE529</f>
        <v>-4.667217057999995E-2</v>
      </c>
      <c r="BF529" s="5"/>
      <c r="BG529" s="5">
        <f>V529-AF529</f>
        <v>-0.23098792464199969</v>
      </c>
      <c r="BM529" s="6"/>
    </row>
    <row r="530" spans="1:65" x14ac:dyDescent="0.15">
      <c r="A530">
        <v>6005</v>
      </c>
      <c r="B530">
        <v>0</v>
      </c>
      <c r="C530">
        <v>1.1566446965528828E-2</v>
      </c>
      <c r="D530" t="s">
        <v>23</v>
      </c>
      <c r="E530">
        <v>0.02</v>
      </c>
      <c r="F530">
        <v>0.18876699999999999</v>
      </c>
      <c r="G530">
        <v>22.647117000000001</v>
      </c>
      <c r="H530">
        <v>0.95055299999999998</v>
      </c>
      <c r="I530">
        <v>78.422700000000006</v>
      </c>
      <c r="J530">
        <f t="shared" si="48"/>
        <v>-3.912023005428146</v>
      </c>
      <c r="K530">
        <f t="shared" si="49"/>
        <v>-1.6672418286835564</v>
      </c>
      <c r="L530">
        <f t="shared" si="50"/>
        <v>3.1200325590594375</v>
      </c>
      <c r="M530">
        <f t="shared" si="51"/>
        <v>-5.0711358481941929E-2</v>
      </c>
      <c r="N530" s="1">
        <v>-0.72407392599999998</v>
      </c>
      <c r="O530" s="1">
        <v>1.355012924</v>
      </c>
      <c r="P530" s="1">
        <v>-2.2023662999999999E-2</v>
      </c>
      <c r="Q530" s="1">
        <v>-1.698970004</v>
      </c>
      <c r="R530" s="1">
        <v>0.105950722</v>
      </c>
      <c r="S530" s="1">
        <v>1.1225555999999999E-2</v>
      </c>
      <c r="T530" s="1">
        <v>1.1893559999999999E-3</v>
      </c>
      <c r="U530" s="1">
        <v>1.2601299999999999E-4</v>
      </c>
      <c r="V530" s="1">
        <v>1.8944417899999999</v>
      </c>
      <c r="W530" s="1">
        <v>-4.8638542999999999E-2</v>
      </c>
      <c r="X530" s="1">
        <v>-0.974896078</v>
      </c>
      <c r="Y530">
        <f>-1.23-0.609*Q530-2.054*R530+1.501*O530</f>
        <v>1.6209243483719995</v>
      </c>
      <c r="Z530">
        <f>LOG(EXP(-2.885-0.575*J530+1.475*L530-6.802*R530))</f>
        <v>1.4096262724733311</v>
      </c>
      <c r="AA530">
        <f>-0.206-4.187*R530+0.706*S530+2.293*T530-1.682*U530+1.177*O530-1.111*N530+0.549*P530</f>
        <v>1.7480301613110001</v>
      </c>
      <c r="AB530">
        <f>LOG10(EXP(-0.74-4.93*R530-19.91*S530+43.75*T530-30.12*U530-1.3*K530+1.04*L530+0.68*M530))</f>
        <v>1.7111921122703571</v>
      </c>
      <c r="AC530">
        <f>-0.391+0.23*W530-1.722*X530</f>
        <v>1.2765841814259999</v>
      </c>
      <c r="AD530">
        <f>-0.215+2.341*W530-1.438*X530</f>
        <v>1.073037731001</v>
      </c>
      <c r="AE530">
        <f>-2.429+1.433*W530-Q530+1.761*O530</f>
        <v>1.5864487310449999</v>
      </c>
      <c r="AF530">
        <f>2.471*W530-0.917*Q530+1.48*O530-2.027</f>
        <v>1.4161887814349994</v>
      </c>
      <c r="AG530">
        <f>-0.192+0.397*W530-1.615*X530</f>
        <v>1.3631476643989999</v>
      </c>
      <c r="AH530">
        <f>-1.166-0.597*Q530-2.065*R530+1.443*O530</f>
        <v>1.5847805007900002</v>
      </c>
      <c r="AI530">
        <f>-2.371+1.433*W530-0.996*Q530+1.696*O530</f>
        <v>1.5495770109690001</v>
      </c>
      <c r="AJ530">
        <f>-0.19-4.841*R530+3.333*S530-1.523*T530+0.147*U530+1.173*O530-1.142*N530+0.553*P530</f>
        <v>1.7368579653739997</v>
      </c>
      <c r="AK530" s="6">
        <f>V530-AG530</f>
        <v>0.53129412560099998</v>
      </c>
      <c r="AL530" s="6">
        <f>V530-AH530</f>
        <v>0.30966128920999969</v>
      </c>
      <c r="AM530" s="6">
        <f>V530-AI530</f>
        <v>0.34486477903099977</v>
      </c>
      <c r="AN530" s="6">
        <f>V530-AJ530</f>
        <v>0.15758382462600018</v>
      </c>
      <c r="AO530">
        <f t="shared" si="52"/>
        <v>-8.6563482972999983E-2</v>
      </c>
      <c r="AP530">
        <f>Y530-AH530</f>
        <v>3.6143847581999289E-2</v>
      </c>
      <c r="AQ530">
        <f t="shared" si="53"/>
        <v>3.6871720075999814E-2</v>
      </c>
      <c r="AR530">
        <f>AA530-AJ530</f>
        <v>1.1172195937000362E-2</v>
      </c>
      <c r="AS530" s="5">
        <f>V530-Y530</f>
        <v>0.2735174416280004</v>
      </c>
      <c r="AT530" s="5"/>
      <c r="AU530" s="5">
        <f>V530-Z530</f>
        <v>0.48481551752666885</v>
      </c>
      <c r="AV530" s="5"/>
      <c r="AW530" s="5">
        <f>V530-AA530</f>
        <v>0.14641162868899982</v>
      </c>
      <c r="AX530" s="5"/>
      <c r="AY530" s="5">
        <f>V530-AB530</f>
        <v>0.18324967772964285</v>
      </c>
      <c r="AZ530" s="5"/>
      <c r="BA530" s="5">
        <f>V530-AC530</f>
        <v>0.61785760857399996</v>
      </c>
      <c r="BB530" s="5"/>
      <c r="BC530" s="5">
        <f>V530-AD530</f>
        <v>0.82140405899899993</v>
      </c>
      <c r="BD530" s="5"/>
      <c r="BE530" s="5">
        <f>V530-AE530</f>
        <v>0.30799305895499995</v>
      </c>
      <c r="BF530" s="5"/>
      <c r="BG530" s="5">
        <f>V530-AF530</f>
        <v>0.47825300856500053</v>
      </c>
      <c r="BM530" s="6"/>
    </row>
    <row r="531" spans="1:65" x14ac:dyDescent="0.15">
      <c r="A531">
        <v>6005</v>
      </c>
      <c r="B531">
        <v>0</v>
      </c>
      <c r="C531">
        <v>1.1566446965528828E-2</v>
      </c>
      <c r="D531" t="s">
        <v>23</v>
      </c>
      <c r="E531">
        <v>0.15</v>
      </c>
      <c r="F531">
        <v>0.18876699999999999</v>
      </c>
      <c r="G531">
        <v>22.647117000000001</v>
      </c>
      <c r="H531">
        <v>0.95055299999999998</v>
      </c>
      <c r="I531">
        <v>0.43909999999999999</v>
      </c>
      <c r="J531">
        <f t="shared" si="48"/>
        <v>-1.8971199848858813</v>
      </c>
      <c r="K531">
        <f t="shared" si="49"/>
        <v>-1.6672418286835564</v>
      </c>
      <c r="L531">
        <f t="shared" si="50"/>
        <v>3.1200325590594375</v>
      </c>
      <c r="M531">
        <f t="shared" si="51"/>
        <v>-5.0711358481941929E-2</v>
      </c>
      <c r="N531" s="1">
        <v>-0.72407392599999998</v>
      </c>
      <c r="O531" s="1">
        <v>1.355012924</v>
      </c>
      <c r="P531" s="1">
        <v>-2.2023662999999999E-2</v>
      </c>
      <c r="Q531" s="1">
        <v>-0.823908741</v>
      </c>
      <c r="R531" s="1">
        <v>0.79463041700000003</v>
      </c>
      <c r="S531" s="1">
        <v>0.63143749999999998</v>
      </c>
      <c r="T531" s="1">
        <v>0.50175944400000005</v>
      </c>
      <c r="U531" s="1">
        <v>0.39871331700000001</v>
      </c>
      <c r="V531" s="1">
        <v>-0.35743656299999998</v>
      </c>
      <c r="W531" s="1">
        <v>-0.68746388000000003</v>
      </c>
      <c r="X531" s="1">
        <v>-9.9834814999999993E-2</v>
      </c>
      <c r="Y531">
        <f>-1.23-0.609*Q531-2.054*R531+1.501*O531</f>
        <v>-0.32653605432500044</v>
      </c>
      <c r="Z531">
        <f>LOG(EXP(-2.885-0.575*J531+1.475*L531-6.802*R531))</f>
        <v>-1.1279427146533094</v>
      </c>
      <c r="AA531">
        <f>-0.206-4.187*R531+0.706*S531+2.293*T531-1.682*U531+1.177*O531-1.111*N531+0.549*P531</f>
        <v>-0.22021872273400039</v>
      </c>
      <c r="AB531">
        <f>LOG10(EXP(-0.74-4.93*R531-19.91*S531+43.75*T531-30.12*U531-1.3*K531+1.04*L531+0.68*M531))</f>
        <v>-0.82904797078533654</v>
      </c>
      <c r="AC531">
        <f>-0.391+0.23*W531-1.722*X531</f>
        <v>-0.37720114097000007</v>
      </c>
      <c r="AD531">
        <f>-0.215+2.341*W531-1.438*X531</f>
        <v>-1.6807904791100003</v>
      </c>
      <c r="AE531">
        <f>-2.429+1.433*W531-Q531+1.761*O531</f>
        <v>-0.20404923987600032</v>
      </c>
      <c r="AF531">
        <f>2.471*W531-0.917*Q531+1.48*O531-2.027</f>
        <v>-0.96477980446300027</v>
      </c>
      <c r="AG531">
        <f>-0.192+0.397*W531-1.615*X531</f>
        <v>-0.30368993413500001</v>
      </c>
      <c r="AH531">
        <f>-1.166-0.597*Q531-2.065*R531+1.443*O531</f>
        <v>-0.35975464339599994</v>
      </c>
      <c r="AI531">
        <f>-2.371+1.433*W531-0.996*Q531+1.696*O531</f>
        <v>-0.23742071489999983</v>
      </c>
      <c r="AJ531">
        <f>-0.19-4.841*R531+3.333*S531-1.523*T531+0.147*U531+1.173*O531-1.142*N531+0.553*P531</f>
        <v>-0.23364993910500104</v>
      </c>
      <c r="AK531" s="6">
        <f>V531-AG531</f>
        <v>-5.3746628864999979E-2</v>
      </c>
      <c r="AL531" s="6">
        <f>V531-AH531</f>
        <v>2.3180803959999552E-3</v>
      </c>
      <c r="AM531" s="6">
        <f>V531-AI531</f>
        <v>-0.12001584810000016</v>
      </c>
      <c r="AN531" s="6">
        <f>V531-AJ531</f>
        <v>-0.12378662389499895</v>
      </c>
      <c r="AO531">
        <f t="shared" si="52"/>
        <v>-7.3511206835000065E-2</v>
      </c>
      <c r="AP531">
        <f>Y531-AH531</f>
        <v>3.3218589070999505E-2</v>
      </c>
      <c r="AQ531">
        <f t="shared" si="53"/>
        <v>3.3371475023999508E-2</v>
      </c>
      <c r="AR531">
        <f>AA531-AJ531</f>
        <v>1.3431216371000643E-2</v>
      </c>
      <c r="AS531" s="5">
        <f>V531-Y531</f>
        <v>-3.0900508674999549E-2</v>
      </c>
      <c r="AT531" s="5"/>
      <c r="AU531" s="5">
        <f>V531-Z531</f>
        <v>0.77050615165330938</v>
      </c>
      <c r="AV531" s="5"/>
      <c r="AW531" s="5">
        <f>V531-AA531</f>
        <v>-0.13721784026599959</v>
      </c>
      <c r="AX531" s="5"/>
      <c r="AY531" s="5">
        <f>V531-AB531</f>
        <v>0.47161140778533656</v>
      </c>
      <c r="AZ531" s="5"/>
      <c r="BA531" s="5">
        <f>V531-AC531</f>
        <v>1.9764577970000086E-2</v>
      </c>
      <c r="BB531" s="5"/>
      <c r="BC531" s="5">
        <f>V531-AD531</f>
        <v>1.3233539161100003</v>
      </c>
      <c r="BD531" s="5"/>
      <c r="BE531" s="5">
        <f>V531-AE531</f>
        <v>-0.15338732312399966</v>
      </c>
      <c r="BF531" s="5"/>
      <c r="BG531" s="5">
        <f>V531-AF531</f>
        <v>0.60734324146300023</v>
      </c>
      <c r="BM531" s="6"/>
    </row>
    <row r="532" spans="1:65" x14ac:dyDescent="0.15">
      <c r="A532">
        <v>6005</v>
      </c>
      <c r="B532">
        <v>0</v>
      </c>
      <c r="C532">
        <v>1.1566446965528828E-2</v>
      </c>
      <c r="D532" t="s">
        <v>23</v>
      </c>
      <c r="E532">
        <v>0.1</v>
      </c>
      <c r="F532">
        <v>0.18876699999999999</v>
      </c>
      <c r="G532">
        <v>22.647117000000001</v>
      </c>
      <c r="H532">
        <v>0.95055299999999998</v>
      </c>
      <c r="I532">
        <v>2.4683000000000002</v>
      </c>
      <c r="J532">
        <f t="shared" si="48"/>
        <v>-2.3025850929940455</v>
      </c>
      <c r="K532">
        <f t="shared" si="49"/>
        <v>-1.6672418286835564</v>
      </c>
      <c r="L532">
        <f t="shared" si="50"/>
        <v>3.1200325590594375</v>
      </c>
      <c r="M532">
        <f t="shared" si="51"/>
        <v>-5.0711358481941929E-2</v>
      </c>
      <c r="N532" s="1">
        <v>-0.72407392599999998</v>
      </c>
      <c r="O532" s="1">
        <v>1.355012924</v>
      </c>
      <c r="P532" s="1">
        <v>-2.2023662999999999E-2</v>
      </c>
      <c r="Q532" s="1">
        <v>-1</v>
      </c>
      <c r="R532" s="1">
        <v>0.52975361200000004</v>
      </c>
      <c r="S532" s="1">
        <v>0.280638889</v>
      </c>
      <c r="T532" s="1">
        <v>0.148669465</v>
      </c>
      <c r="U532" s="1">
        <v>7.8758185999999994E-2</v>
      </c>
      <c r="V532" s="1">
        <v>0.39239794300000003</v>
      </c>
      <c r="W532" s="1">
        <v>-0.32767453099999999</v>
      </c>
      <c r="X532" s="1">
        <v>-0.27592607400000002</v>
      </c>
      <c r="Y532">
        <f>-1.23-0.609*Q532-2.054*R532+1.501*O532</f>
        <v>0.32476047987599954</v>
      </c>
      <c r="Z532">
        <f>LOG(EXP(-2.885-0.575*J532+1.475*L532-6.802*R532))</f>
        <v>-0.24422533501618865</v>
      </c>
      <c r="AA532">
        <f>-0.206-4.187*R532+0.706*S532+2.293*T532-1.682*U532+1.177*O532-1.111*N532+0.549*P532</f>
        <v>0.36968584892999995</v>
      </c>
      <c r="AB532">
        <f>LOG10(EXP(-0.74-4.93*R532-19.91*S532+43.75*T532-30.12*U532-1.3*K532+1.04*L532+0.68*M532))</f>
        <v>0.24783077983046517</v>
      </c>
      <c r="AC532">
        <f>-0.391+0.23*W532-1.722*X532</f>
        <v>8.7795572980000069E-3</v>
      </c>
      <c r="AD532">
        <f>-0.215+2.341*W532-1.438*X532</f>
        <v>-0.58530438265900009</v>
      </c>
      <c r="AE532">
        <f>-2.429+1.433*W532-Q532+1.761*O532</f>
        <v>0.48762015624099986</v>
      </c>
      <c r="AF532">
        <f>2.471*W532-0.917*Q532+1.48*O532-2.027</f>
        <v>8.5735361418999734E-2</v>
      </c>
      <c r="AG532">
        <f>-0.192+0.397*W532-1.615*X532</f>
        <v>0.12353382070300001</v>
      </c>
      <c r="AH532">
        <f>-1.166-0.597*Q532-2.065*R532+1.443*O532</f>
        <v>0.29234244055200009</v>
      </c>
      <c r="AI532">
        <f>-2.371+1.433*W532-0.996*Q532+1.696*O532</f>
        <v>0.453544316181</v>
      </c>
      <c r="AJ532">
        <f>-0.19-4.841*R532+3.333*S532-1.523*T532+0.147*U532+1.173*O532-1.142*N532+0.553*P532</f>
        <v>0.37012953719699976</v>
      </c>
      <c r="AK532" s="6">
        <f>V532-AG532</f>
        <v>0.26886412229700002</v>
      </c>
      <c r="AL532" s="6">
        <f>V532-AH532</f>
        <v>0.10005550244799993</v>
      </c>
      <c r="AM532" s="6">
        <f>V532-AI532</f>
        <v>-6.1146373180999969E-2</v>
      </c>
      <c r="AN532" s="6">
        <f>V532-AJ532</f>
        <v>2.2268405803000269E-2</v>
      </c>
      <c r="AO532">
        <f t="shared" si="52"/>
        <v>-0.114754263405</v>
      </c>
      <c r="AP532">
        <f>Y532-AH532</f>
        <v>3.2418039323999448E-2</v>
      </c>
      <c r="AQ532">
        <f t="shared" si="53"/>
        <v>3.4075840059999862E-2</v>
      </c>
      <c r="AR532">
        <f>AA532-AJ532</f>
        <v>-4.4368826699980879E-4</v>
      </c>
      <c r="AS532" s="5">
        <f>V532-Y532</f>
        <v>6.7637463124000485E-2</v>
      </c>
      <c r="AT532" s="5"/>
      <c r="AU532" s="5">
        <f>V532-Z532</f>
        <v>0.63662327801618868</v>
      </c>
      <c r="AV532" s="5"/>
      <c r="AW532" s="5">
        <f>V532-AA532</f>
        <v>2.2712094070000077E-2</v>
      </c>
      <c r="AX532" s="5"/>
      <c r="AY532" s="5">
        <f>V532-AB532</f>
        <v>0.14456716316953486</v>
      </c>
      <c r="AZ532" s="5"/>
      <c r="BA532" s="5">
        <f>V532-AC532</f>
        <v>0.38361838570200002</v>
      </c>
      <c r="BB532" s="5"/>
      <c r="BC532" s="5">
        <f>V532-AD532</f>
        <v>0.97770232565900006</v>
      </c>
      <c r="BD532" s="5"/>
      <c r="BE532" s="5">
        <f>V532-AE532</f>
        <v>-9.5222213240999831E-2</v>
      </c>
      <c r="BF532" s="5"/>
      <c r="BG532" s="5">
        <f>V532-AF532</f>
        <v>0.30666258158100029</v>
      </c>
      <c r="BM532" s="6"/>
    </row>
    <row r="533" spans="1:65" x14ac:dyDescent="0.15">
      <c r="A533">
        <v>6005</v>
      </c>
      <c r="B533">
        <v>0</v>
      </c>
      <c r="C533">
        <v>1.1566446965528828E-2</v>
      </c>
      <c r="D533" t="s">
        <v>24</v>
      </c>
      <c r="E533">
        <v>0.02</v>
      </c>
      <c r="F533">
        <v>0.18863199999999999</v>
      </c>
      <c r="G533">
        <v>33.068555000000003</v>
      </c>
      <c r="H533">
        <v>0.92462</v>
      </c>
      <c r="I533">
        <v>81.615899999999996</v>
      </c>
      <c r="J533">
        <f t="shared" si="48"/>
        <v>-3.912023005428146</v>
      </c>
      <c r="K533">
        <f t="shared" si="49"/>
        <v>-1.6679572519133905</v>
      </c>
      <c r="L533">
        <f t="shared" si="50"/>
        <v>3.4985828308470217</v>
      </c>
      <c r="M533">
        <f t="shared" si="51"/>
        <v>-7.8372436686401162E-2</v>
      </c>
      <c r="N533" s="1">
        <v>-0.72438463099999995</v>
      </c>
      <c r="O533" s="1">
        <v>1.519415218</v>
      </c>
      <c r="P533" s="1">
        <v>-3.4036717000000001E-2</v>
      </c>
      <c r="Q533" s="1">
        <v>-1.698970004</v>
      </c>
      <c r="R533" s="1">
        <v>0.106026549</v>
      </c>
      <c r="S533" s="1">
        <v>1.1241629E-2</v>
      </c>
      <c r="T533" s="1">
        <v>1.1919109999999999E-3</v>
      </c>
      <c r="U533" s="1">
        <v>1.2637400000000001E-4</v>
      </c>
      <c r="V533" s="1">
        <v>1.911774774</v>
      </c>
      <c r="W533" s="1">
        <v>-4.8675378999999998E-2</v>
      </c>
      <c r="X533" s="1">
        <v>-0.974585374</v>
      </c>
      <c r="Y533">
        <f>-1.23-0.609*Q533-2.054*R533+1.501*O533</f>
        <v>1.8675364430079997</v>
      </c>
      <c r="Z533">
        <f>LOG(EXP(-2.885-0.575*J533+1.475*L533-6.802*R533))</f>
        <v>1.6518956580130946</v>
      </c>
      <c r="AA533">
        <f>-0.206-4.187*R533+0.706*S533+2.293*T533-1.682*U533+1.177*O533-1.111*N533+0.549*P533</f>
        <v>1.9349807992600001</v>
      </c>
      <c r="AB533">
        <f>LOG10(EXP(-0.74-4.93*R533-19.91*S533+43.75*T533-30.12*U533-1.3*K533+1.04*L533+0.68*M533))</f>
        <v>1.8741480300388258</v>
      </c>
      <c r="AC533">
        <f>-0.391+0.23*W533-1.722*X533</f>
        <v>1.2760406768579999</v>
      </c>
      <c r="AD533">
        <f>-0.215+2.341*W533-1.438*X533</f>
        <v>1.0725047055729999</v>
      </c>
      <c r="AE533">
        <f>-2.429+1.433*W533-Q533+1.761*O533</f>
        <v>1.8759083847909999</v>
      </c>
      <c r="AF533">
        <f>2.471*W533-0.917*Q533+1.48*O533-2.027</f>
        <v>1.6594131547990001</v>
      </c>
      <c r="AG533">
        <f>-0.192+0.397*W533-1.615*X533</f>
        <v>1.362631253547</v>
      </c>
      <c r="AH533">
        <f>-1.166-0.597*Q533-2.065*R533+1.443*O533</f>
        <v>1.8218564282770002</v>
      </c>
      <c r="AI533">
        <f>-2.371+1.433*W533-0.996*Q533+1.696*O533</f>
        <v>1.8283505156049999</v>
      </c>
      <c r="AJ533">
        <f>-0.19-4.841*R533+3.333*S533-1.523*T533+0.147*U533+1.173*O533-1.142*N533+0.553*P533</f>
        <v>1.9230961170879994</v>
      </c>
      <c r="AK533" s="6">
        <f>V533-AG533</f>
        <v>0.54914352045299997</v>
      </c>
      <c r="AL533" s="6">
        <f>V533-AH533</f>
        <v>8.9918345722999726E-2</v>
      </c>
      <c r="AM533" s="6">
        <f>V533-AI533</f>
        <v>8.3424258395000006E-2</v>
      </c>
      <c r="AN533" s="6">
        <f>V533-AJ533</f>
        <v>-1.132134308799948E-2</v>
      </c>
      <c r="AO533">
        <f t="shared" si="52"/>
        <v>-8.6590576689000054E-2</v>
      </c>
      <c r="AP533">
        <f>Y533-AH533</f>
        <v>4.5680014730999474E-2</v>
      </c>
      <c r="AQ533">
        <f t="shared" si="53"/>
        <v>4.7557869185999913E-2</v>
      </c>
      <c r="AR533">
        <f>AA533-AJ533</f>
        <v>1.1884682172000671E-2</v>
      </c>
      <c r="AS533" s="5">
        <f>V533-Y533</f>
        <v>4.4238330992000252E-2</v>
      </c>
      <c r="AT533" s="5"/>
      <c r="AU533" s="5">
        <f>V533-Z533</f>
        <v>0.25987911598690538</v>
      </c>
      <c r="AV533" s="5"/>
      <c r="AW533" s="5">
        <f>V533-AA533</f>
        <v>-2.3206025260000152E-2</v>
      </c>
      <c r="AX533" s="5"/>
      <c r="AY533" s="5">
        <f>V533-AB533</f>
        <v>3.7626743961174158E-2</v>
      </c>
      <c r="AZ533" s="5"/>
      <c r="BA533" s="5">
        <f>V533-AC533</f>
        <v>0.63573409714200002</v>
      </c>
      <c r="BB533" s="5"/>
      <c r="BC533" s="5">
        <f>V533-AD533</f>
        <v>0.83927006842700003</v>
      </c>
      <c r="BD533" s="5"/>
      <c r="BE533" s="5">
        <f>V533-AE533</f>
        <v>3.5866389209000094E-2</v>
      </c>
      <c r="BF533" s="5"/>
      <c r="BG533" s="5">
        <f>V533-AF533</f>
        <v>0.25236161920099986</v>
      </c>
      <c r="BM533" s="6"/>
    </row>
    <row r="534" spans="1:65" x14ac:dyDescent="0.15">
      <c r="A534">
        <v>6005</v>
      </c>
      <c r="B534">
        <v>0</v>
      </c>
      <c r="C534">
        <v>1.1566446965528828E-2</v>
      </c>
      <c r="D534" t="s">
        <v>24</v>
      </c>
      <c r="E534">
        <v>0.15</v>
      </c>
      <c r="F534">
        <v>0.18863199999999999</v>
      </c>
      <c r="G534">
        <v>33.068555000000003</v>
      </c>
      <c r="H534">
        <v>0.92462</v>
      </c>
      <c r="I534">
        <v>0.35300000000000004</v>
      </c>
      <c r="J534">
        <f t="shared" si="48"/>
        <v>-1.8971199848858813</v>
      </c>
      <c r="K534">
        <f t="shared" si="49"/>
        <v>-1.6679572519133905</v>
      </c>
      <c r="L534">
        <f t="shared" si="50"/>
        <v>3.4985828308470217</v>
      </c>
      <c r="M534">
        <f t="shared" si="51"/>
        <v>-7.8372436686401162E-2</v>
      </c>
      <c r="N534" s="1">
        <v>-0.72438463099999995</v>
      </c>
      <c r="O534" s="1">
        <v>1.519415218</v>
      </c>
      <c r="P534" s="1">
        <v>-3.4036717000000001E-2</v>
      </c>
      <c r="Q534" s="1">
        <v>-0.823908741</v>
      </c>
      <c r="R534" s="1">
        <v>0.79519911799999998</v>
      </c>
      <c r="S534" s="1">
        <v>0.63234163700000001</v>
      </c>
      <c r="T534" s="1">
        <v>0.50283751200000004</v>
      </c>
      <c r="U534" s="1">
        <v>0.39985594600000002</v>
      </c>
      <c r="V534" s="1">
        <v>-0.45222529500000003</v>
      </c>
      <c r="W534" s="1">
        <v>-0.68866817700000005</v>
      </c>
      <c r="X534" s="1">
        <v>-9.9524109999999999E-2</v>
      </c>
      <c r="Y534">
        <f>-1.23-0.609*Q534-2.054*R534+1.501*O534</f>
        <v>-8.0936322884999967E-2</v>
      </c>
      <c r="Z534">
        <f>LOG(EXP(-2.885-0.575*J534+1.475*L534-6.802*R534))</f>
        <v>-0.88712931393608341</v>
      </c>
      <c r="AA534">
        <f>-0.206-4.187*R534+0.706*S534+2.293*T534-1.682*U534+1.177*O534-1.111*N534+0.549*P534</f>
        <v>-3.4159918505999788E-2</v>
      </c>
      <c r="AB534">
        <f>LOG10(EXP(-0.74-4.93*R534-19.91*S534+43.75*T534-30.12*U534-1.3*K534+1.04*L534+0.68*M534))</f>
        <v>-0.66933303702771207</v>
      </c>
      <c r="AC534">
        <f>-0.391+0.23*W534-1.722*X534</f>
        <v>-0.37801316329000006</v>
      </c>
      <c r="AD534">
        <f>-0.215+2.341*W534-1.438*X534</f>
        <v>-1.6840565321770002</v>
      </c>
      <c r="AE534">
        <f>-2.429+1.433*W534-Q534+1.761*O534</f>
        <v>8.3737442256999639E-2</v>
      </c>
      <c r="AF534">
        <f>2.471*W534-0.917*Q534+1.48*O534-2.027</f>
        <v>-0.72444022723000012</v>
      </c>
      <c r="AG534">
        <f>-0.192+0.397*W534-1.615*X534</f>
        <v>-0.30466982861900005</v>
      </c>
      <c r="AH534">
        <f>-1.166-0.597*Q534-2.065*R534+1.443*O534</f>
        <v>-0.12369650071899985</v>
      </c>
      <c r="AI534">
        <f>-2.371+1.433*W534-0.996*Q534+1.696*O534</f>
        <v>3.9679818123000032E-2</v>
      </c>
      <c r="AJ534">
        <f>-0.19-4.841*R534+3.333*S534-1.523*T534+0.147*U534+1.173*O534-1.142*N534+0.553*P534</f>
        <v>-4.8307966015999543E-2</v>
      </c>
      <c r="AK534" s="6">
        <f>V534-AG534</f>
        <v>-0.14755546638099998</v>
      </c>
      <c r="AL534" s="6">
        <f>V534-AH534</f>
        <v>-0.32852879428100018</v>
      </c>
      <c r="AM534" s="6">
        <f>V534-AI534</f>
        <v>-0.49190511312300006</v>
      </c>
      <c r="AN534" s="6">
        <f>V534-AJ534</f>
        <v>-0.40391732898400046</v>
      </c>
      <c r="AO534">
        <f t="shared" si="52"/>
        <v>-7.3343334671000016E-2</v>
      </c>
      <c r="AP534">
        <f>Y534-AH534</f>
        <v>4.2760177833999879E-2</v>
      </c>
      <c r="AQ534">
        <f t="shared" si="53"/>
        <v>4.4057624133999607E-2</v>
      </c>
      <c r="AR534">
        <f>AA534-AJ534</f>
        <v>1.4148047509999755E-2</v>
      </c>
      <c r="AS534" s="5">
        <f>V534-Y534</f>
        <v>-0.37128897211500006</v>
      </c>
      <c r="AT534" s="5"/>
      <c r="AU534" s="5">
        <f>V534-Z534</f>
        <v>0.43490401893608338</v>
      </c>
      <c r="AV534" s="5"/>
      <c r="AW534" s="5">
        <f>V534-AA534</f>
        <v>-0.41806537649400022</v>
      </c>
      <c r="AX534" s="5"/>
      <c r="AY534" s="5">
        <f>V534-AB534</f>
        <v>0.21710774202771205</v>
      </c>
      <c r="AZ534" s="5"/>
      <c r="BA534" s="5">
        <f>V534-AC534</f>
        <v>-7.4212131709999962E-2</v>
      </c>
      <c r="BB534" s="5"/>
      <c r="BC534" s="5">
        <f>V534-AD534</f>
        <v>1.2318312371770002</v>
      </c>
      <c r="BD534" s="5"/>
      <c r="BE534" s="5">
        <f>V534-AE534</f>
        <v>-0.53596273725699972</v>
      </c>
      <c r="BF534" s="5"/>
      <c r="BG534" s="5">
        <f>V534-AF534</f>
        <v>0.2722149322300001</v>
      </c>
      <c r="BM534" s="6"/>
    </row>
    <row r="535" spans="1:65" x14ac:dyDescent="0.15">
      <c r="A535">
        <v>6005</v>
      </c>
      <c r="B535">
        <v>0</v>
      </c>
      <c r="C535">
        <v>1.1566446965528828E-2</v>
      </c>
      <c r="D535" t="s">
        <v>24</v>
      </c>
      <c r="E535">
        <v>0.1</v>
      </c>
      <c r="F535">
        <v>0.18863199999999999</v>
      </c>
      <c r="G535">
        <v>33.068555000000003</v>
      </c>
      <c r="H535">
        <v>0.92462</v>
      </c>
      <c r="I535">
        <v>2.0579000000000001</v>
      </c>
      <c r="J535">
        <f t="shared" si="48"/>
        <v>-2.3025850929940455</v>
      </c>
      <c r="K535">
        <f t="shared" si="49"/>
        <v>-1.6679572519133905</v>
      </c>
      <c r="L535">
        <f t="shared" si="50"/>
        <v>3.4985828308470217</v>
      </c>
      <c r="M535">
        <f t="shared" si="51"/>
        <v>-7.8372436686401162E-2</v>
      </c>
      <c r="N535" s="1">
        <v>-0.72438463099999995</v>
      </c>
      <c r="O535" s="1">
        <v>1.519415218</v>
      </c>
      <c r="P535" s="1">
        <v>-3.4036717000000001E-2</v>
      </c>
      <c r="Q535" s="1">
        <v>-1</v>
      </c>
      <c r="R535" s="1">
        <v>0.53013274499999996</v>
      </c>
      <c r="S535" s="1">
        <v>0.28104072800000002</v>
      </c>
      <c r="T535" s="1">
        <v>0.14898889200000001</v>
      </c>
      <c r="U535" s="1">
        <v>7.8983891000000001E-2</v>
      </c>
      <c r="V535" s="1">
        <v>0.31342426699999998</v>
      </c>
      <c r="W535" s="1">
        <v>-0.32802481999999999</v>
      </c>
      <c r="X535" s="1">
        <v>-0.275615369</v>
      </c>
      <c r="Y535">
        <f>-1.23-0.609*Q535-2.054*R535+1.501*O535</f>
        <v>0.57074958398799991</v>
      </c>
      <c r="Z535">
        <f>LOG(EXP(-2.885-0.575*J535+1.475*L535-6.802*R535))</f>
        <v>-2.8519369551408061E-3</v>
      </c>
      <c r="AA535">
        <f>-0.206-4.187*R535+0.706*S535+2.293*T535-1.682*U535+1.177*O535-1.111*N535+0.549*P535</f>
        <v>0.55598645434100047</v>
      </c>
      <c r="AB535">
        <f>LOG10(EXP(-0.74-4.93*R535-19.91*S535+43.75*T535-30.12*U535-1.3*K535+1.04*L535+0.68*M535))</f>
        <v>0.40987463101499283</v>
      </c>
      <c r="AC535">
        <f>-0.391+0.23*W535-1.722*X535</f>
        <v>8.1639568179999733E-3</v>
      </c>
      <c r="AD535">
        <f>-0.215+2.341*W535-1.438*X535</f>
        <v>-0.58657120299799992</v>
      </c>
      <c r="AE535">
        <f>-2.429+1.433*W535-Q535+1.761*O535</f>
        <v>0.77663063183800007</v>
      </c>
      <c r="AF535">
        <f>2.471*W535-0.917*Q535+1.48*O535-2.027</f>
        <v>0.32818519241999988</v>
      </c>
      <c r="AG535">
        <f>-0.192+0.397*W535-1.615*X535</f>
        <v>0.122892967395</v>
      </c>
      <c r="AH535">
        <f>-1.166-0.597*Q535-2.065*R535+1.443*O535</f>
        <v>0.52879204114900036</v>
      </c>
      <c r="AI535">
        <f>-2.371+1.433*W535-0.996*Q535+1.696*O535</f>
        <v>0.73186864266800011</v>
      </c>
      <c r="AJ535">
        <f>-0.19-4.841*R535+3.333*S535-1.523*T535+0.147*U535+1.173*O535-1.142*N535+0.553*P535</f>
        <v>0.55573567215500042</v>
      </c>
      <c r="AK535" s="6">
        <f>V535-AG535</f>
        <v>0.19053129960499998</v>
      </c>
      <c r="AL535" s="6">
        <f>V535-AH535</f>
        <v>-0.21536777414900038</v>
      </c>
      <c r="AM535" s="6">
        <f>V535-AI535</f>
        <v>-0.41844437566800013</v>
      </c>
      <c r="AN535" s="6">
        <f>V535-AJ535</f>
        <v>-0.24231140515500044</v>
      </c>
      <c r="AO535">
        <f t="shared" si="52"/>
        <v>-0.11472901057700002</v>
      </c>
      <c r="AP535">
        <f>Y535-AH535</f>
        <v>4.1957542838999551E-2</v>
      </c>
      <c r="AQ535">
        <f t="shared" si="53"/>
        <v>4.4761989169999961E-2</v>
      </c>
      <c r="AR535">
        <f>AA535-AJ535</f>
        <v>2.5078218600005364E-4</v>
      </c>
      <c r="AS535" s="5">
        <f>V535-Y535</f>
        <v>-0.25732531698799993</v>
      </c>
      <c r="AT535" s="5"/>
      <c r="AU535" s="5">
        <f>V535-Z535</f>
        <v>0.31627620395514078</v>
      </c>
      <c r="AV535" s="5"/>
      <c r="AW535" s="5">
        <f>V535-AA535</f>
        <v>-0.24256218734100049</v>
      </c>
      <c r="AX535" s="5"/>
      <c r="AY535" s="5">
        <f>V535-AB535</f>
        <v>-9.6450364014992851E-2</v>
      </c>
      <c r="AZ535" s="5"/>
      <c r="BA535" s="5">
        <f>V535-AC535</f>
        <v>0.30526031018200001</v>
      </c>
      <c r="BB535" s="5"/>
      <c r="BC535" s="5">
        <f>V535-AD535</f>
        <v>0.89999546999799995</v>
      </c>
      <c r="BD535" s="5"/>
      <c r="BE535" s="5">
        <f>V535-AE535</f>
        <v>-0.4632063648380001</v>
      </c>
      <c r="BF535" s="5"/>
      <c r="BG535" s="5">
        <f>V535-AF535</f>
        <v>-1.4760925419999904E-2</v>
      </c>
      <c r="BM535" s="6"/>
    </row>
    <row r="536" spans="1:65" x14ac:dyDescent="0.15">
      <c r="A536">
        <v>220</v>
      </c>
      <c r="B536">
        <v>0</v>
      </c>
      <c r="C536">
        <v>1.1634620295106668E-2</v>
      </c>
      <c r="D536" t="s">
        <v>23</v>
      </c>
      <c r="E536">
        <v>0.02</v>
      </c>
      <c r="F536">
        <v>3.5936999999999997E-2</v>
      </c>
      <c r="G536">
        <v>4.6262990000000004</v>
      </c>
      <c r="H536">
        <v>0.21295500000000001</v>
      </c>
      <c r="I536">
        <v>0.35109999999999997</v>
      </c>
      <c r="J536">
        <f t="shared" si="48"/>
        <v>-3.912023005428146</v>
      </c>
      <c r="K536">
        <f t="shared" si="49"/>
        <v>-3.3259878735648334</v>
      </c>
      <c r="L536">
        <f t="shared" si="50"/>
        <v>1.531757196394101</v>
      </c>
      <c r="M536">
        <f t="shared" si="51"/>
        <v>-1.54667440319849</v>
      </c>
      <c r="N536" s="1">
        <v>-1.44445818</v>
      </c>
      <c r="O536" s="1">
        <v>0.66523369799999998</v>
      </c>
      <c r="P536" s="1">
        <v>-0.67171215900000003</v>
      </c>
      <c r="Q536" s="1">
        <v>-1.698970004</v>
      </c>
      <c r="R536" s="1">
        <v>0.55652948199999996</v>
      </c>
      <c r="S536" s="1">
        <v>0.30972506500000002</v>
      </c>
      <c r="T536" s="1">
        <v>0.17237113000000001</v>
      </c>
      <c r="U536" s="1">
        <v>9.5929615999999995E-2</v>
      </c>
      <c r="V536" s="1">
        <v>-0.45456917099999999</v>
      </c>
      <c r="W536" s="1">
        <v>-0.35313524699999999</v>
      </c>
      <c r="X536" s="1">
        <v>-0.254511824</v>
      </c>
      <c r="Y536">
        <f>-1.23-0.609*Q536-2.054*R536+1.501*O536</f>
        <v>-0.33992304289399999</v>
      </c>
      <c r="Z536">
        <f>LOG(EXP(-2.885-0.575*J536+1.475*L536-6.802*R536))</f>
        <v>-0.9388397633333877</v>
      </c>
      <c r="AA536">
        <f>-0.206-4.187*R536+0.706*S536+2.293*T536-1.682*U536+1.177*O536-1.111*N536+0.549*P536</f>
        <v>-6.4626533031000022E-2</v>
      </c>
      <c r="AB536">
        <f>LOG10(EXP(-0.74-4.93*R536-19.91*S536+43.75*T536-30.12*U536-1.3*K536+1.04*L536+0.68*M536))</f>
        <v>-5.7937646485565916E-2</v>
      </c>
      <c r="AC536">
        <f>-0.391+0.23*W536-1.722*X536</f>
        <v>-3.3951745882000006E-2</v>
      </c>
      <c r="AD536">
        <f>-0.215+2.341*W536-1.438*X536</f>
        <v>-0.6757016103150002</v>
      </c>
      <c r="AE536">
        <f>-2.429+1.433*W536-Q536+1.761*O536</f>
        <v>-6.459626277299968E-2</v>
      </c>
      <c r="AF536">
        <f>2.471*W536-0.917*Q536+1.48*O536-2.027</f>
        <v>-0.35709582862900024</v>
      </c>
      <c r="AG536">
        <f>-0.192+0.397*W536-1.615*X536</f>
        <v>7.8841902701E-2</v>
      </c>
      <c r="AH536">
        <f>-1.166-0.597*Q536-2.065*R536+1.443*O536</f>
        <v>-0.34101606172799981</v>
      </c>
      <c r="AI536">
        <f>-2.371+1.433*W536-0.996*Q536+1.696*O536</f>
        <v>-5.6632333158999959E-2</v>
      </c>
      <c r="AJ536">
        <f>-0.19-4.841*R536+3.333*S536-1.523*T536+0.147*U536+1.173*O536-1.142*N536+0.553*P536</f>
        <v>-4.1831612767999682E-2</v>
      </c>
      <c r="AK536" s="6">
        <f>V536-AG536</f>
        <v>-0.53341107370100005</v>
      </c>
      <c r="AL536" s="6">
        <f>V536-AH536</f>
        <v>-0.11355310927200019</v>
      </c>
      <c r="AM536" s="6">
        <f>V536-AI536</f>
        <v>-0.39793683784100004</v>
      </c>
      <c r="AN536" s="6">
        <f>V536-AJ536</f>
        <v>-0.41273755823200031</v>
      </c>
      <c r="AO536">
        <f t="shared" si="52"/>
        <v>-0.11279364858300001</v>
      </c>
      <c r="AP536">
        <f>Y536-AH536</f>
        <v>1.0930188339998148E-3</v>
      </c>
      <c r="AQ536">
        <f t="shared" si="53"/>
        <v>-7.9639296139997207E-3</v>
      </c>
      <c r="AR536">
        <f>AA536-AJ536</f>
        <v>-2.279492026300034E-2</v>
      </c>
      <c r="AS536" s="5">
        <f>V536-Y536</f>
        <v>-0.114646128106</v>
      </c>
      <c r="AT536" s="5"/>
      <c r="AU536" s="5">
        <f>V536-Z536</f>
        <v>0.48427059233338771</v>
      </c>
      <c r="AV536" s="5"/>
      <c r="AW536" s="5">
        <f>V536-AA536</f>
        <v>-0.38994263796899997</v>
      </c>
      <c r="AX536" s="5"/>
      <c r="AY536" s="5">
        <f>V536-AB536</f>
        <v>-0.39663152451443406</v>
      </c>
      <c r="AZ536" s="5"/>
      <c r="BA536" s="5">
        <f>V536-AC536</f>
        <v>-0.42061742511799999</v>
      </c>
      <c r="BB536" s="5"/>
      <c r="BC536" s="5">
        <f>V536-AD536</f>
        <v>0.22113243931500021</v>
      </c>
      <c r="BD536" s="5"/>
      <c r="BE536" s="5">
        <f>V536-AE536</f>
        <v>-0.38997290822700031</v>
      </c>
      <c r="BF536" s="5"/>
      <c r="BG536" s="5">
        <f>V536-AF536</f>
        <v>-9.7473342370999749E-2</v>
      </c>
      <c r="BM536" s="6"/>
    </row>
    <row r="537" spans="1:65" x14ac:dyDescent="0.15">
      <c r="A537">
        <v>220</v>
      </c>
      <c r="B537">
        <v>0</v>
      </c>
      <c r="C537">
        <v>1.1634620295106668E-2</v>
      </c>
      <c r="D537" t="s">
        <v>24</v>
      </c>
      <c r="E537">
        <v>0.02</v>
      </c>
      <c r="F537">
        <v>3.8288999999999997E-2</v>
      </c>
      <c r="G537">
        <v>3.3409779999999998</v>
      </c>
      <c r="H537">
        <v>0.117048</v>
      </c>
      <c r="I537">
        <v>0.20609999999999998</v>
      </c>
      <c r="J537">
        <f t="shared" si="48"/>
        <v>-3.912023005428146</v>
      </c>
      <c r="K537">
        <f t="shared" si="49"/>
        <v>-3.2625926303134736</v>
      </c>
      <c r="L537">
        <f t="shared" si="50"/>
        <v>1.2062635784981053</v>
      </c>
      <c r="M537">
        <f t="shared" si="51"/>
        <v>-2.1451711719062758</v>
      </c>
      <c r="N537" s="1">
        <v>-1.4169259759999999</v>
      </c>
      <c r="O537" s="1">
        <v>0.52387361600000004</v>
      </c>
      <c r="P537" s="1">
        <v>-0.93163600300000005</v>
      </c>
      <c r="Q537" s="1">
        <v>-1.698970004</v>
      </c>
      <c r="R537" s="1">
        <v>0.52234323199999999</v>
      </c>
      <c r="S537" s="1">
        <v>0.27284245200000001</v>
      </c>
      <c r="T537" s="1">
        <v>0.14251740800000001</v>
      </c>
      <c r="U537" s="1">
        <v>7.4443002999999994E-2</v>
      </c>
      <c r="V537" s="1">
        <v>-0.68592200800000003</v>
      </c>
      <c r="W537" s="1">
        <v>-0.32088406400000002</v>
      </c>
      <c r="X537" s="1">
        <v>-0.282044028</v>
      </c>
      <c r="Y537">
        <f>-1.23-0.609*Q537-2.054*R537+1.501*O537</f>
        <v>-0.48188596847599985</v>
      </c>
      <c r="Z537">
        <f>LOG(EXP(-2.885-0.575*J537+1.475*L537-6.802*R537))</f>
        <v>-1.0463572725233223</v>
      </c>
      <c r="AA537">
        <f>-0.206-4.187*R537+0.706*S537+2.293*T537-1.682*U537+1.177*O537-1.111*N537+0.549*P537</f>
        <v>-0.31950921605300009</v>
      </c>
      <c r="AB537">
        <f>LOG10(EXP(-0.74-4.93*R537-19.91*S537+43.75*T537-30.12*U537-1.3*K537+1.04*L537+0.68*M537))</f>
        <v>-0.31154716560678136</v>
      </c>
      <c r="AC537">
        <f>-0.391+0.23*W537-1.722*X537</f>
        <v>2.0876481495999966E-2</v>
      </c>
      <c r="AD537">
        <f>-0.215+2.341*W537-1.438*X537</f>
        <v>-0.56061028156000003</v>
      </c>
      <c r="AE537">
        <f>-2.429+1.433*W537-Q537+1.761*O537</f>
        <v>-0.267315421936</v>
      </c>
      <c r="AF537">
        <f>2.471*W537-0.917*Q537+1.48*O537-2.027</f>
        <v>-0.48661607679600016</v>
      </c>
      <c r="AG537">
        <f>-0.192+0.397*W537-1.615*X537</f>
        <v>0.13611013181199993</v>
      </c>
      <c r="AH537">
        <f>-1.166-0.597*Q537-2.065*R537+1.443*O537</f>
        <v>-0.47440405380399964</v>
      </c>
      <c r="AI537">
        <f>-2.371+1.433*W537-0.996*Q537+1.696*O537</f>
        <v>-0.25016308699200018</v>
      </c>
      <c r="AJ537">
        <f>-0.19-4.841*R537+3.333*S537-1.523*T537+0.147*U537+1.173*O537-1.142*N537+0.553*P537</f>
        <v>-0.29795207803800017</v>
      </c>
      <c r="AK537" s="6">
        <f>V537-AG537</f>
        <v>-0.82203213981199996</v>
      </c>
      <c r="AL537" s="6">
        <f>V537-AH537</f>
        <v>-0.21151795419600039</v>
      </c>
      <c r="AM537" s="6">
        <f>V537-AI537</f>
        <v>-0.43575892100799984</v>
      </c>
      <c r="AN537" s="6">
        <f>V537-AJ537</f>
        <v>-0.38796992996199986</v>
      </c>
      <c r="AO537">
        <f t="shared" si="52"/>
        <v>-0.11523365031599997</v>
      </c>
      <c r="AP537">
        <f>Y537-AH537</f>
        <v>-7.4819146720002117E-3</v>
      </c>
      <c r="AQ537">
        <f t="shared" si="53"/>
        <v>-1.7152334943999814E-2</v>
      </c>
      <c r="AR537">
        <f>AA537-AJ537</f>
        <v>-2.1557138014999921E-2</v>
      </c>
      <c r="AS537" s="5">
        <f>V537-Y537</f>
        <v>-0.20403603952400018</v>
      </c>
      <c r="AT537" s="5"/>
      <c r="AU537" s="5">
        <f>V537-Z537</f>
        <v>0.36043526452332231</v>
      </c>
      <c r="AV537" s="5"/>
      <c r="AW537" s="5">
        <f>V537-AA537</f>
        <v>-0.36641279194699994</v>
      </c>
      <c r="AX537" s="5"/>
      <c r="AY537" s="5">
        <f>V537-AB537</f>
        <v>-0.37437484239321867</v>
      </c>
      <c r="AZ537" s="5"/>
      <c r="BA537" s="5">
        <f>V537-AC537</f>
        <v>-0.70679848949599999</v>
      </c>
      <c r="BB537" s="5"/>
      <c r="BC537" s="5">
        <f>V537-AD537</f>
        <v>-0.12531172643999999</v>
      </c>
      <c r="BD537" s="5"/>
      <c r="BE537" s="5">
        <f>V537-AE537</f>
        <v>-0.41860658606400003</v>
      </c>
      <c r="BF537" s="5"/>
      <c r="BG537" s="5">
        <f>V537-AF537</f>
        <v>-0.19930593120399986</v>
      </c>
      <c r="BM537" s="6"/>
    </row>
    <row r="538" spans="1:65" x14ac:dyDescent="0.15">
      <c r="A538">
        <v>930</v>
      </c>
      <c r="B538">
        <v>0</v>
      </c>
      <c r="C538">
        <v>1.1786652646283226E-2</v>
      </c>
      <c r="D538" t="s">
        <v>23</v>
      </c>
      <c r="E538">
        <v>0.02</v>
      </c>
      <c r="F538">
        <v>0.111316</v>
      </c>
      <c r="G538">
        <v>10.808597000000001</v>
      </c>
      <c r="H538">
        <v>0.23918700000000001</v>
      </c>
      <c r="I538">
        <v>11.8924</v>
      </c>
      <c r="J538">
        <f t="shared" si="48"/>
        <v>-3.912023005428146</v>
      </c>
      <c r="K538">
        <f t="shared" si="49"/>
        <v>-2.1953822754170327</v>
      </c>
      <c r="L538">
        <f t="shared" si="50"/>
        <v>2.3803418359939825</v>
      </c>
      <c r="M538">
        <f t="shared" si="51"/>
        <v>-1.430509606208644</v>
      </c>
      <c r="N538" s="1">
        <v>-0.95344240800000002</v>
      </c>
      <c r="O538" s="1">
        <v>1.0337693240000001</v>
      </c>
      <c r="P538" s="1">
        <v>-0.62126242799999998</v>
      </c>
      <c r="Q538" s="1">
        <v>-1.698970004</v>
      </c>
      <c r="R538" s="1">
        <v>0.17966869099999999</v>
      </c>
      <c r="S538" s="1">
        <v>3.2280838999999999E-2</v>
      </c>
      <c r="T538" s="1">
        <v>5.7998559999999999E-3</v>
      </c>
      <c r="U538" s="1">
        <v>1.042053E-3</v>
      </c>
      <c r="V538" s="1">
        <v>1.0752695080000001</v>
      </c>
      <c r="W538" s="1">
        <v>-8.6010713000000003E-2</v>
      </c>
      <c r="X538" s="1">
        <v>-0.74552759599999996</v>
      </c>
      <c r="Y538">
        <f>-1.23-0.609*Q538-2.054*R538+1.501*O538</f>
        <v>0.98732099644600002</v>
      </c>
      <c r="Z538">
        <f>LOG(EXP(-2.885-0.575*J538+1.475*L538-6.802*R538))</f>
        <v>0.71802384418311016</v>
      </c>
      <c r="AA538">
        <f>-0.206-4.187*R538+0.706*S538+2.293*T538-1.682*U538+1.177*O538-1.111*N538+0.549*P538</f>
        <v>1.0110117364430005</v>
      </c>
      <c r="AB538">
        <f>LOG10(EXP(-0.74-4.93*R538-19.91*S538+43.75*T538-30.12*U538-1.3*K538+1.04*L538+0.68*M538))</f>
        <v>1.0035176788057063</v>
      </c>
      <c r="AC538">
        <f>-0.391+0.23*W538-1.722*X538</f>
        <v>0.87301605632199997</v>
      </c>
      <c r="AD538">
        <f>-0.215+2.341*W538-1.438*X538</f>
        <v>0.65571760391499989</v>
      </c>
      <c r="AE538">
        <f>-2.429+1.433*W538-Q538+1.761*O538</f>
        <v>0.96718443183500002</v>
      </c>
      <c r="AF538">
        <f>2.471*W538-0.917*Q538+1.48*O538-2.027</f>
        <v>0.8484016213650003</v>
      </c>
      <c r="AG538">
        <f>-0.192+0.397*W538-1.615*X538</f>
        <v>0.97788081447899999</v>
      </c>
      <c r="AH538">
        <f>-1.166-0.597*Q538-2.065*R538+1.443*O538</f>
        <v>0.96899838000500038</v>
      </c>
      <c r="AI538">
        <f>-2.371+1.433*W538-0.996*Q538+1.696*O538</f>
        <v>0.95119354575899995</v>
      </c>
      <c r="AJ538">
        <f>-0.19-4.841*R538+3.333*S538-1.523*T538+0.147*U538+1.173*O538-1.142*N538+0.553*P538</f>
        <v>0.99702042866299978</v>
      </c>
      <c r="AK538" s="6">
        <f>V538-AG538</f>
        <v>9.7388693521000103E-2</v>
      </c>
      <c r="AL538" s="6">
        <f>V538-AH538</f>
        <v>0.10627112799499971</v>
      </c>
      <c r="AM538" s="6">
        <f>V538-AI538</f>
        <v>0.12407596224100015</v>
      </c>
      <c r="AN538" s="6">
        <f>V538-AJ538</f>
        <v>7.8249079337000316E-2</v>
      </c>
      <c r="AO538">
        <f t="shared" si="52"/>
        <v>-0.10486475815700003</v>
      </c>
      <c r="AP538">
        <f>Y538-AH538</f>
        <v>1.8322616440999639E-2</v>
      </c>
      <c r="AQ538">
        <f t="shared" si="53"/>
        <v>1.5990886076000077E-2</v>
      </c>
      <c r="AR538">
        <f>AA538-AJ538</f>
        <v>1.3991307780000684E-2</v>
      </c>
      <c r="AS538" s="5">
        <f>V538-Y538</f>
        <v>8.7948511554000075E-2</v>
      </c>
      <c r="AT538" s="5"/>
      <c r="AU538" s="5">
        <f>V538-Z538</f>
        <v>0.35724566381688994</v>
      </c>
      <c r="AV538" s="5"/>
      <c r="AW538" s="5">
        <f>V538-AA538</f>
        <v>6.4257771556999632E-2</v>
      </c>
      <c r="AX538" s="5"/>
      <c r="AY538" s="5">
        <f>V538-AB538</f>
        <v>7.1751829194293792E-2</v>
      </c>
      <c r="AZ538" s="5"/>
      <c r="BA538" s="5">
        <f>V538-AC538</f>
        <v>0.20225345167800013</v>
      </c>
      <c r="BB538" s="5"/>
      <c r="BC538" s="5">
        <f>V538-AD538</f>
        <v>0.4195519040850002</v>
      </c>
      <c r="BD538" s="5"/>
      <c r="BE538" s="5">
        <f>V538-AE538</f>
        <v>0.10808507616500007</v>
      </c>
      <c r="BF538" s="5"/>
      <c r="BG538" s="5">
        <f>V538-AF538</f>
        <v>0.22686788663499979</v>
      </c>
      <c r="BM538" s="6"/>
    </row>
    <row r="539" spans="1:65" x14ac:dyDescent="0.15">
      <c r="A539">
        <v>930</v>
      </c>
      <c r="B539">
        <v>0</v>
      </c>
      <c r="C539">
        <v>1.1786652646283226E-2</v>
      </c>
      <c r="D539" t="s">
        <v>24</v>
      </c>
      <c r="E539">
        <v>0.02</v>
      </c>
      <c r="F539">
        <v>9.5448000000000005E-2</v>
      </c>
      <c r="G539">
        <v>8.27745</v>
      </c>
      <c r="H539">
        <v>0.24224200000000001</v>
      </c>
      <c r="I539">
        <v>9.8816000000000006</v>
      </c>
      <c r="J539">
        <f t="shared" si="48"/>
        <v>-3.912023005428146</v>
      </c>
      <c r="K539">
        <f t="shared" si="49"/>
        <v>-2.349173682408638</v>
      </c>
      <c r="L539">
        <f t="shared" si="50"/>
        <v>2.1135349499498637</v>
      </c>
      <c r="M539">
        <f t="shared" si="51"/>
        <v>-1.4178180524923671</v>
      </c>
      <c r="N539" s="1">
        <v>-1.020233167</v>
      </c>
      <c r="O539" s="1">
        <v>0.91789656600000002</v>
      </c>
      <c r="P539" s="1">
        <v>-0.61575055700000003</v>
      </c>
      <c r="Q539" s="1">
        <v>-1.698970004</v>
      </c>
      <c r="R539" s="1">
        <v>0.20953817799999999</v>
      </c>
      <c r="S539" s="1">
        <v>4.3906248000000002E-2</v>
      </c>
      <c r="T539" s="1">
        <v>9.2000350000000005E-3</v>
      </c>
      <c r="U539" s="1">
        <v>1.927759E-3</v>
      </c>
      <c r="V539" s="1">
        <v>0.99482727000000004</v>
      </c>
      <c r="W539" s="1">
        <v>-0.102119101</v>
      </c>
      <c r="X539" s="1">
        <v>-0.67873683699999998</v>
      </c>
      <c r="Y539">
        <f>-1.23-0.609*Q539-2.054*R539+1.501*O539</f>
        <v>0.75204406038999994</v>
      </c>
      <c r="Z539">
        <f>LOG(EXP(-2.885-0.575*J539+1.475*L539-6.802*R539))</f>
        <v>0.45887493832740001</v>
      </c>
      <c r="AA539">
        <f>-0.206-4.187*R539+0.706*S539+2.293*T539-1.682*U539+1.177*O539-1.111*N539+0.549*P539</f>
        <v>0.84131090034499989</v>
      </c>
      <c r="AB539">
        <f>LOG10(EXP(-0.74-4.93*R539-19.91*S539+43.75*T539-30.12*U539-1.3*K539+1.04*L539+0.68*M539))</f>
        <v>0.8621295605423307</v>
      </c>
      <c r="AC539">
        <f>-0.391+0.23*W539-1.722*X539</f>
        <v>0.7542974400839999</v>
      </c>
      <c r="AD539">
        <f>-0.215+2.341*W539-1.438*X539</f>
        <v>0.52196275616499999</v>
      </c>
      <c r="AE539">
        <f>-2.429+1.433*W539-Q539+1.761*O539</f>
        <v>0.74004918499299999</v>
      </c>
      <c r="AF539">
        <f>2.471*W539-0.917*Q539+1.48*O539-2.027</f>
        <v>0.63710611277699991</v>
      </c>
      <c r="AG539">
        <f>-0.192+0.397*W539-1.615*X539</f>
        <v>0.86361870865800006</v>
      </c>
      <c r="AH539">
        <f>-1.166-0.597*Q539-2.065*R539+1.443*O539</f>
        <v>0.74011349955600036</v>
      </c>
      <c r="AI539">
        <f>-2.371+1.433*W539-0.996*Q539+1.696*O539</f>
        <v>0.73159002818699981</v>
      </c>
      <c r="AJ539">
        <f>-0.19-4.841*R539+3.333*S539-1.523*T539+0.147*U539+1.173*O539-1.142*N539+0.553*P539</f>
        <v>0.82952582276499998</v>
      </c>
      <c r="AK539" s="6">
        <f>V539-AG539</f>
        <v>0.13120856134199999</v>
      </c>
      <c r="AL539" s="6">
        <f>V539-AH539</f>
        <v>0.25471377044399968</v>
      </c>
      <c r="AM539" s="6">
        <f>V539-AI539</f>
        <v>0.26323724181300023</v>
      </c>
      <c r="AN539" s="6">
        <f>V539-AJ539</f>
        <v>0.16530144723500007</v>
      </c>
      <c r="AO539">
        <f t="shared" si="52"/>
        <v>-0.10932126857400015</v>
      </c>
      <c r="AP539">
        <f>Y539-AH539</f>
        <v>1.1930560833999571E-2</v>
      </c>
      <c r="AQ539">
        <f t="shared" si="53"/>
        <v>8.4591568060001787E-3</v>
      </c>
      <c r="AR539">
        <f>AA539-AJ539</f>
        <v>1.1785077579999914E-2</v>
      </c>
      <c r="AS539" s="5">
        <f>V539-Y539</f>
        <v>0.24278320961000011</v>
      </c>
      <c r="AT539" s="5"/>
      <c r="AU539" s="5">
        <f>V539-Z539</f>
        <v>0.53595233167260004</v>
      </c>
      <c r="AV539" s="5"/>
      <c r="AW539" s="5">
        <f>V539-AA539</f>
        <v>0.15351636965500015</v>
      </c>
      <c r="AX539" s="5"/>
      <c r="AY539" s="5">
        <f>V539-AB539</f>
        <v>0.13269770945766934</v>
      </c>
      <c r="AZ539" s="5"/>
      <c r="BA539" s="5">
        <f>V539-AC539</f>
        <v>0.24052982991600014</v>
      </c>
      <c r="BB539" s="5"/>
      <c r="BC539" s="5">
        <f>V539-AD539</f>
        <v>0.47286451383500006</v>
      </c>
      <c r="BD539" s="5"/>
      <c r="BE539" s="5">
        <f>V539-AE539</f>
        <v>0.25477808500700005</v>
      </c>
      <c r="BF539" s="5"/>
      <c r="BG539" s="5">
        <f>V539-AF539</f>
        <v>0.35772115722300013</v>
      </c>
      <c r="BM539" s="6"/>
    </row>
    <row r="540" spans="1:65" x14ac:dyDescent="0.15">
      <c r="A540">
        <v>1836</v>
      </c>
      <c r="B540">
        <v>0</v>
      </c>
      <c r="C540">
        <v>1.1949998809488145E-2</v>
      </c>
      <c r="D540" t="s">
        <v>23</v>
      </c>
      <c r="E540">
        <v>0.02</v>
      </c>
      <c r="F540">
        <v>6.5743999999999997E-2</v>
      </c>
      <c r="G540">
        <v>7.0871639999999996</v>
      </c>
      <c r="H540">
        <v>8.3890000000000006E-2</v>
      </c>
      <c r="I540">
        <v>2.3872999999999998</v>
      </c>
      <c r="J540">
        <f t="shared" si="48"/>
        <v>-3.912023005428146</v>
      </c>
      <c r="K540">
        <f t="shared" si="49"/>
        <v>-2.7219868668410832</v>
      </c>
      <c r="L540">
        <f t="shared" si="50"/>
        <v>1.9582852605226964</v>
      </c>
      <c r="M540">
        <f t="shared" si="51"/>
        <v>-2.4782488621239338</v>
      </c>
      <c r="N540" s="1">
        <v>-1.182143876</v>
      </c>
      <c r="O540" s="1">
        <v>0.850472483</v>
      </c>
      <c r="P540" s="1">
        <v>-1.0762898059999999</v>
      </c>
      <c r="Q540" s="1">
        <v>-1.698970004</v>
      </c>
      <c r="R540" s="1">
        <v>0.30421027</v>
      </c>
      <c r="S540" s="1">
        <v>9.2543888000000005E-2</v>
      </c>
      <c r="T540" s="1">
        <v>2.8152801000000002E-2</v>
      </c>
      <c r="U540" s="1">
        <v>8.5643709999999994E-3</v>
      </c>
      <c r="V540" s="1">
        <v>0.37790699799999999</v>
      </c>
      <c r="W540" s="1">
        <v>-0.157521986</v>
      </c>
      <c r="X540" s="1">
        <v>-0.51682612800000005</v>
      </c>
      <c r="Y540">
        <f>-1.23-0.609*Q540-2.054*R540+1.501*O540</f>
        <v>0.45638403483899981</v>
      </c>
      <c r="Z540">
        <f>LOG(EXP(-2.885-0.575*J540+1.475*L540-6.802*R540))</f>
        <v>7.975632753418363E-2</v>
      </c>
      <c r="AA540">
        <f>-0.206-4.187*R540+0.706*S540+2.293*T540-1.682*U540+1.177*O540-1.111*N540+0.549*P540</f>
        <v>0.35924154034200007</v>
      </c>
      <c r="AB540">
        <f>LOG10(EXP(-0.74-4.93*R540-19.91*S540+43.75*T540-30.12*U540-1.3*K540+1.04*L540+0.68*M540))</f>
        <v>0.33936253735868244</v>
      </c>
      <c r="AC540">
        <f>-0.391+0.23*W540-1.722*X540</f>
        <v>0.46274453563600004</v>
      </c>
      <c r="AD540">
        <f>-0.215+2.341*W540-1.438*X540</f>
        <v>0.159437002838</v>
      </c>
      <c r="AE540">
        <f>-2.429+1.433*W540-Q540+1.761*O540</f>
        <v>0.54192304062499996</v>
      </c>
      <c r="AF540">
        <f>2.471*W540-0.917*Q540+1.48*O540-2.027</f>
        <v>0.40041794110199991</v>
      </c>
      <c r="AG540">
        <f>-0.192+0.397*W540-1.615*X540</f>
        <v>0.58013796827800013</v>
      </c>
      <c r="AH540">
        <f>-1.166-0.597*Q540-2.065*R540+1.443*O540</f>
        <v>0.44732267780700008</v>
      </c>
      <c r="AI540">
        <f>-2.371+1.433*W540-0.996*Q540+1.696*O540</f>
        <v>0.53784644921399982</v>
      </c>
      <c r="AJ540">
        <f>-0.19-4.841*R540+3.333*S540-1.523*T540+0.147*U540+1.173*O540-1.142*N540+0.553*P540</f>
        <v>0.35657337448100013</v>
      </c>
      <c r="AK540" s="6">
        <f>V540-AG540</f>
        <v>-0.20223097027800013</v>
      </c>
      <c r="AL540" s="6">
        <f>V540-AH540</f>
        <v>-6.9415679807000086E-2</v>
      </c>
      <c r="AM540" s="6">
        <f>V540-AI540</f>
        <v>-0.15993945121399983</v>
      </c>
      <c r="AN540" s="6">
        <f>V540-AJ540</f>
        <v>2.1333623518999867E-2</v>
      </c>
      <c r="AO540">
        <f t="shared" si="52"/>
        <v>-0.11739343264200008</v>
      </c>
      <c r="AP540">
        <f>Y540-AH540</f>
        <v>9.0613570319997283E-3</v>
      </c>
      <c r="AQ540">
        <f t="shared" si="53"/>
        <v>4.0765914110001411E-3</v>
      </c>
      <c r="AR540">
        <f>AA540-AJ540</f>
        <v>2.6681658609999381E-3</v>
      </c>
      <c r="AS540" s="5">
        <f>V540-Y540</f>
        <v>-7.8477036838999814E-2</v>
      </c>
      <c r="AT540" s="5"/>
      <c r="AU540" s="5">
        <f>V540-Z540</f>
        <v>0.29815067046581634</v>
      </c>
      <c r="AV540" s="5"/>
      <c r="AW540" s="5">
        <f>V540-AA540</f>
        <v>1.8665457657999929E-2</v>
      </c>
      <c r="AX540" s="5"/>
      <c r="AY540" s="5">
        <f>V540-AB540</f>
        <v>3.8544460641317557E-2</v>
      </c>
      <c r="AZ540" s="5"/>
      <c r="BA540" s="5">
        <f>V540-AC540</f>
        <v>-8.4837537636000049E-2</v>
      </c>
      <c r="BB540" s="5"/>
      <c r="BC540" s="5">
        <f>V540-AD540</f>
        <v>0.218469995162</v>
      </c>
      <c r="BD540" s="5"/>
      <c r="BE540" s="5">
        <f>V540-AE540</f>
        <v>-0.16401604262499997</v>
      </c>
      <c r="BF540" s="5"/>
      <c r="BG540" s="5">
        <f>V540-AF540</f>
        <v>-2.2510943101999914E-2</v>
      </c>
      <c r="BM540" s="6"/>
    </row>
    <row r="541" spans="1:65" x14ac:dyDescent="0.15">
      <c r="A541">
        <v>1836</v>
      </c>
      <c r="B541">
        <v>0</v>
      </c>
      <c r="C541">
        <v>1.1949998809488145E-2</v>
      </c>
      <c r="D541" t="s">
        <v>24</v>
      </c>
      <c r="E541">
        <v>0.02</v>
      </c>
      <c r="F541">
        <v>6.7071000000000006E-2</v>
      </c>
      <c r="G541">
        <v>4.7363790000000003</v>
      </c>
      <c r="H541">
        <v>7.6127E-2</v>
      </c>
      <c r="I541">
        <v>0.68389999999999995</v>
      </c>
      <c r="J541">
        <f t="shared" si="48"/>
        <v>-3.912023005428146</v>
      </c>
      <c r="K541">
        <f t="shared" si="49"/>
        <v>-2.7020035191859053</v>
      </c>
      <c r="L541">
        <f t="shared" si="50"/>
        <v>1.555272919717686</v>
      </c>
      <c r="M541">
        <f t="shared" si="51"/>
        <v>-2.5753522807191973</v>
      </c>
      <c r="N541" s="1">
        <v>-1.173465218</v>
      </c>
      <c r="O541" s="1">
        <v>0.67544644700000001</v>
      </c>
      <c r="P541" s="1">
        <v>-1.1184612839999999</v>
      </c>
      <c r="Q541" s="1">
        <v>-1.698970004</v>
      </c>
      <c r="R541" s="1">
        <v>0.29819146899999999</v>
      </c>
      <c r="S541" s="1">
        <v>8.8918152E-2</v>
      </c>
      <c r="T541" s="1">
        <v>2.6514633999999999E-2</v>
      </c>
      <c r="U541" s="1">
        <v>7.906438E-3</v>
      </c>
      <c r="V541" s="1">
        <v>-0.165007396</v>
      </c>
      <c r="W541" s="1">
        <v>-0.15378135700000001</v>
      </c>
      <c r="X541" s="1">
        <v>-0.52550478599999995</v>
      </c>
      <c r="Y541">
        <f>-1.23-0.609*Q541-2.054*R541+1.501*O541</f>
        <v>0.20603257205699999</v>
      </c>
      <c r="Z541">
        <f>LOG(EXP(-2.885-0.575*J541+1.475*L541-6.802*R541))</f>
        <v>-0.16062710931230079</v>
      </c>
      <c r="AA541">
        <f>-0.206-4.187*R541+0.706*S541+2.293*T541-1.682*U541+1.177*O541-1.111*N541+0.549*P541</f>
        <v>0.14043304205599993</v>
      </c>
      <c r="AB541">
        <f>LOG10(EXP(-0.74-4.93*R541-19.91*S541+43.75*T541-30.12*U541-1.3*K541+1.04*L541+0.68*M541))</f>
        <v>0.13909489728892463</v>
      </c>
      <c r="AC541">
        <f>-0.391+0.23*W541-1.722*X541</f>
        <v>0.47854952938199985</v>
      </c>
      <c r="AD541">
        <f>-0.215+2.341*W541-1.438*X541</f>
        <v>0.18067372553099981</v>
      </c>
      <c r="AE541">
        <f>-2.429+1.433*W541-Q541+1.761*O541</f>
        <v>0.23906251258599998</v>
      </c>
      <c r="AF541">
        <f>2.471*W541-0.917*Q541+1.48*O541-2.027</f>
        <v>0.1506225020809997</v>
      </c>
      <c r="AG541">
        <f>-0.192+0.397*W541-1.615*X541</f>
        <v>0.59563903066099999</v>
      </c>
      <c r="AH541">
        <f>-1.166-0.597*Q541-2.065*R541+1.443*O541</f>
        <v>0.20718893192400012</v>
      </c>
      <c r="AI541">
        <f>-2.371+1.433*W541-0.996*Q541+1.696*O541</f>
        <v>0.24636261351500011</v>
      </c>
      <c r="AJ541">
        <f>-0.19-4.841*R541+3.333*S541-1.523*T541+0.147*U541+1.173*O541-1.142*N541+0.553*P541</f>
        <v>0.13748662922599975</v>
      </c>
      <c r="AK541" s="6">
        <f>V541-AG541</f>
        <v>-0.76064642666100002</v>
      </c>
      <c r="AL541" s="6">
        <f>V541-AH541</f>
        <v>-0.37219632792400015</v>
      </c>
      <c r="AM541" s="6">
        <f>V541-AI541</f>
        <v>-0.41137000951500013</v>
      </c>
      <c r="AN541" s="6">
        <f>V541-AJ541</f>
        <v>-0.30249402522599977</v>
      </c>
      <c r="AO541">
        <f t="shared" si="52"/>
        <v>-0.11708950127900014</v>
      </c>
      <c r="AP541">
        <f>Y541-AH541</f>
        <v>-1.156359867000134E-3</v>
      </c>
      <c r="AQ541">
        <f t="shared" si="53"/>
        <v>-7.3001009290001306E-3</v>
      </c>
      <c r="AR541">
        <f>AA541-AJ541</f>
        <v>2.9464128300001891E-3</v>
      </c>
      <c r="AS541" s="5">
        <f>V541-Y541</f>
        <v>-0.37103996805700001</v>
      </c>
      <c r="AT541" s="5"/>
      <c r="AU541" s="5">
        <f>V541-Z541</f>
        <v>-4.3802866876992141E-3</v>
      </c>
      <c r="AV541" s="5"/>
      <c r="AW541" s="5">
        <f>V541-AA541</f>
        <v>-0.30544043805599996</v>
      </c>
      <c r="AX541" s="5"/>
      <c r="AY541" s="5">
        <f>V541-AB541</f>
        <v>-0.30410229328892463</v>
      </c>
      <c r="AZ541" s="5"/>
      <c r="BA541" s="5">
        <f>V541-AC541</f>
        <v>-0.64355692538199982</v>
      </c>
      <c r="BB541" s="5"/>
      <c r="BC541" s="5">
        <f>V541-AD541</f>
        <v>-0.34568112153099984</v>
      </c>
      <c r="BD541" s="5"/>
      <c r="BE541" s="5">
        <f>V541-AE541</f>
        <v>-0.404069908586</v>
      </c>
      <c r="BF541" s="5"/>
      <c r="BG541" s="5">
        <f>V541-AF541</f>
        <v>-0.31562989808099973</v>
      </c>
      <c r="BM541" s="6"/>
    </row>
    <row r="542" spans="1:65" x14ac:dyDescent="0.15">
      <c r="A542">
        <v>18166</v>
      </c>
      <c r="B542">
        <v>0</v>
      </c>
      <c r="C542">
        <v>1.2353259119559869E-2</v>
      </c>
      <c r="D542" t="s">
        <v>23</v>
      </c>
      <c r="E542">
        <v>0.02</v>
      </c>
      <c r="F542">
        <v>8.6287000000000003E-2</v>
      </c>
      <c r="G542">
        <v>2.0544889999999998</v>
      </c>
      <c r="H542">
        <v>2.2391999999999999E-2</v>
      </c>
      <c r="I542">
        <v>0.3125</v>
      </c>
      <c r="J542">
        <f t="shared" si="48"/>
        <v>-3.912023005428146</v>
      </c>
      <c r="K542">
        <f t="shared" si="49"/>
        <v>-2.4500763295513974</v>
      </c>
      <c r="L542">
        <f t="shared" si="50"/>
        <v>0.72002715522623961</v>
      </c>
      <c r="M542">
        <f t="shared" si="51"/>
        <v>-3.7990515267689848</v>
      </c>
      <c r="N542" s="1">
        <v>-1.06405463</v>
      </c>
      <c r="O542" s="1">
        <v>0.31270382000000002</v>
      </c>
      <c r="P542" s="1">
        <v>-1.649907115</v>
      </c>
      <c r="Q542" s="1">
        <v>-1.698970004</v>
      </c>
      <c r="R542" s="1">
        <v>0.23178462599999999</v>
      </c>
      <c r="S542" s="1">
        <v>5.3724112999999997E-2</v>
      </c>
      <c r="T542" s="1">
        <v>1.2452423000000001E-2</v>
      </c>
      <c r="U542" s="1">
        <v>2.8862800000000002E-3</v>
      </c>
      <c r="V542" s="1">
        <v>-0.50514997800000006</v>
      </c>
      <c r="W542" s="1">
        <v>-0.114517006</v>
      </c>
      <c r="X542" s="1">
        <v>-0.63491537399999998</v>
      </c>
      <c r="Y542">
        <f>-1.23-0.609*Q542-2.054*R542+1.501*O542</f>
        <v>-0.20204445554800005</v>
      </c>
      <c r="Z542">
        <f>LOG(EXP(-2.885-0.575*J542+1.475*L542-6.802*R542))</f>
        <v>-0.49950194999159864</v>
      </c>
      <c r="AA542">
        <f>-0.206-4.187*R542+0.706*S542+2.293*T542-1.682*U542+1.177*O542-1.111*N542+0.549*P542</f>
        <v>-0.47043623837000026</v>
      </c>
      <c r="AB542">
        <f>LOG10(EXP(-0.74-4.93*R542-19.91*S542+43.75*T542-30.12*U542-1.3*K542+1.04*L542+0.68*M542))</f>
        <v>-0.49679558648726208</v>
      </c>
      <c r="AC542">
        <f>-0.391+0.23*W542-1.722*X542</f>
        <v>0.67598536264800002</v>
      </c>
      <c r="AD542">
        <f>-0.215+2.341*W542-1.438*X542</f>
        <v>0.42992399676599991</v>
      </c>
      <c r="AE542">
        <f>-2.429+1.433*W542-Q542+1.761*O542</f>
        <v>-0.34346143857799982</v>
      </c>
      <c r="AF542">
        <f>2.471*W542-0.917*Q542+1.48*O542-2.027</f>
        <v>-0.28921437455800003</v>
      </c>
      <c r="AG542">
        <f>-0.192+0.397*W542-1.615*X542</f>
        <v>0.7879250776279999</v>
      </c>
      <c r="AH542">
        <f>-1.166-0.597*Q542-2.065*R542+1.443*O542</f>
        <v>-0.17911854804199984</v>
      </c>
      <c r="AI542">
        <f>-2.371+1.433*W542-0.996*Q542+1.696*O542</f>
        <v>-0.31258306689399995</v>
      </c>
      <c r="AJ542">
        <f>-0.19-4.841*R542+3.333*S542-1.523*T542+0.147*U542+1.173*O542-1.142*N542+0.553*P542</f>
        <v>-0.48199432918100016</v>
      </c>
      <c r="AK542" s="6">
        <f>V542-AG542</f>
        <v>-1.293075055628</v>
      </c>
      <c r="AL542" s="6">
        <f>V542-AH542</f>
        <v>-0.32603142995800022</v>
      </c>
      <c r="AM542" s="6">
        <f>V542-AI542</f>
        <v>-0.1925669111060001</v>
      </c>
      <c r="AN542" s="6">
        <f>V542-AJ542</f>
        <v>-2.3155648818999897E-2</v>
      </c>
      <c r="AO542">
        <f t="shared" si="52"/>
        <v>-0.11193971497999988</v>
      </c>
      <c r="AP542">
        <f>Y542-AH542</f>
        <v>-2.2925907506000209E-2</v>
      </c>
      <c r="AQ542">
        <f t="shared" si="53"/>
        <v>-3.0878371683999872E-2</v>
      </c>
      <c r="AR542">
        <f>AA542-AJ542</f>
        <v>1.1558090810999899E-2</v>
      </c>
      <c r="AS542" s="5">
        <f>V542-Y542</f>
        <v>-0.30310552245200001</v>
      </c>
      <c r="AT542" s="5"/>
      <c r="AU542" s="5">
        <f>V542-Z542</f>
        <v>-5.6480280084014178E-3</v>
      </c>
      <c r="AV542" s="5"/>
      <c r="AW542" s="5">
        <f>V542-AA542</f>
        <v>-3.4713739629999796E-2</v>
      </c>
      <c r="AX542" s="5"/>
      <c r="AY542" s="5">
        <f>V542-AB542</f>
        <v>-8.3543915127379798E-3</v>
      </c>
      <c r="AZ542" s="5"/>
      <c r="BA542" s="5">
        <f>V542-AC542</f>
        <v>-1.1811353406480001</v>
      </c>
      <c r="BB542" s="5"/>
      <c r="BC542" s="5">
        <f>V542-AD542</f>
        <v>-0.93507397476599996</v>
      </c>
      <c r="BD542" s="5"/>
      <c r="BE542" s="5">
        <f>V542-AE542</f>
        <v>-0.16168853942200023</v>
      </c>
      <c r="BF542" s="5"/>
      <c r="BG542" s="5">
        <f>V542-AF542</f>
        <v>-0.21593560344200002</v>
      </c>
      <c r="BM542" s="6"/>
    </row>
    <row r="543" spans="1:65" x14ac:dyDescent="0.15">
      <c r="A543">
        <v>18166</v>
      </c>
      <c r="B543">
        <v>0</v>
      </c>
      <c r="C543">
        <v>1.2353259119559869E-2</v>
      </c>
      <c r="D543" t="s">
        <v>24</v>
      </c>
      <c r="E543">
        <v>0.02</v>
      </c>
      <c r="F543">
        <v>8.5264000000000006E-2</v>
      </c>
      <c r="G543">
        <v>2.6770049999999999</v>
      </c>
      <c r="H543">
        <v>3.3210999999999997E-2</v>
      </c>
      <c r="I543">
        <v>0.5776</v>
      </c>
      <c r="J543">
        <f t="shared" si="48"/>
        <v>-3.912023005428146</v>
      </c>
      <c r="K543">
        <f t="shared" si="49"/>
        <v>-2.4620029534277106</v>
      </c>
      <c r="L543">
        <f t="shared" si="50"/>
        <v>0.98469863229889176</v>
      </c>
      <c r="M543">
        <f t="shared" si="51"/>
        <v>-3.4048741326345962</v>
      </c>
      <c r="N543" s="1">
        <v>-1.0692342969999999</v>
      </c>
      <c r="O543" s="1">
        <v>0.42764918200000002</v>
      </c>
      <c r="P543" s="1">
        <v>-1.4787180470000001</v>
      </c>
      <c r="Q543" s="1">
        <v>-1.698970004</v>
      </c>
      <c r="R543" s="1">
        <v>0.23456558499999999</v>
      </c>
      <c r="S543" s="1">
        <v>5.5021013000000001E-2</v>
      </c>
      <c r="T543" s="1">
        <v>1.2906035999999999E-2</v>
      </c>
      <c r="U543" s="1">
        <v>3.0273119999999999E-3</v>
      </c>
      <c r="V543" s="1">
        <v>-0.23837281499999999</v>
      </c>
      <c r="W543" s="1">
        <v>-0.11609201500000001</v>
      </c>
      <c r="X543" s="1">
        <v>-0.62973570700000003</v>
      </c>
      <c r="Y543">
        <f>-1.23-0.609*Q543-2.054*R543+1.501*O543</f>
        <v>-3.5223556972000081E-2</v>
      </c>
      <c r="Z543">
        <f>LOG(EXP(-2.885-0.575*J543+1.475*L543-6.802*R543))</f>
        <v>-0.33817269154446145</v>
      </c>
      <c r="AA543">
        <f>-0.206-4.187*R543+0.706*S543+2.293*T543-1.682*U543+1.177*O543-1.111*N543+0.549*P543</f>
        <v>-0.24533348407500033</v>
      </c>
      <c r="AB543">
        <f>LOG10(EXP(-0.74-4.93*R543-19.91*S543+43.75*T543-30.12*U543-1.3*K543+1.04*L543+0.68*M543))</f>
        <v>-0.26450456068605727</v>
      </c>
      <c r="AC543">
        <f>-0.391+0.23*W543-1.722*X543</f>
        <v>0.66670372400399991</v>
      </c>
      <c r="AD543">
        <f>-0.215+2.341*W543-1.438*X543</f>
        <v>0.41878853955100004</v>
      </c>
      <c r="AE543">
        <f>-2.429+1.433*W543-Q543+1.761*O543</f>
        <v>-0.14329964399299966</v>
      </c>
      <c r="AF543">
        <f>2.471*W543-0.917*Q543+1.48*O543-2.027</f>
        <v>-0.12298708603699993</v>
      </c>
      <c r="AG543">
        <f>-0.192+0.397*W543-1.615*X543</f>
        <v>0.77893463685000008</v>
      </c>
      <c r="AH543">
        <f>-1.166-0.597*Q543-2.065*R543+1.443*O543</f>
        <v>-1.8995071010999842E-2</v>
      </c>
      <c r="AI543">
        <f>-2.371+1.433*W543-0.996*Q543+1.696*O543</f>
        <v>-0.11989272083899982</v>
      </c>
      <c r="AJ543">
        <f>-0.19-4.841*R543+3.333*S543-1.523*T543+0.147*U543+1.173*O543-1.142*N543+0.553*P543</f>
        <v>-0.25639086095100017</v>
      </c>
      <c r="AK543" s="6">
        <f>V543-AG543</f>
        <v>-1.01730745185</v>
      </c>
      <c r="AL543" s="6">
        <f>V543-AH543</f>
        <v>-0.21937774398900015</v>
      </c>
      <c r="AM543" s="6">
        <f>V543-AI543</f>
        <v>-0.11848009416100017</v>
      </c>
      <c r="AN543" s="6">
        <f>V543-AJ543</f>
        <v>1.8018045951000178E-2</v>
      </c>
      <c r="AO543">
        <f t="shared" si="52"/>
        <v>-0.11223091284600017</v>
      </c>
      <c r="AP543">
        <f>Y543-AH543</f>
        <v>-1.6228485961000239E-2</v>
      </c>
      <c r="AQ543">
        <f t="shared" si="53"/>
        <v>-2.3406923153999837E-2</v>
      </c>
      <c r="AR543">
        <f>AA543-AJ543</f>
        <v>1.1057376875999836E-2</v>
      </c>
      <c r="AS543" s="5">
        <f>V543-Y543</f>
        <v>-0.20314925802799991</v>
      </c>
      <c r="AT543" s="5"/>
      <c r="AU543" s="5">
        <f>V543-Z543</f>
        <v>9.9799876544461458E-2</v>
      </c>
      <c r="AV543" s="5"/>
      <c r="AW543" s="5">
        <f>V543-AA543</f>
        <v>6.9606690750003419E-3</v>
      </c>
      <c r="AX543" s="5"/>
      <c r="AY543" s="5">
        <f>V543-AB543</f>
        <v>2.6131745686057278E-2</v>
      </c>
      <c r="AZ543" s="5"/>
      <c r="BA543" s="5">
        <f>V543-AC543</f>
        <v>-0.90507653900399987</v>
      </c>
      <c r="BB543" s="5"/>
      <c r="BC543" s="5">
        <f>V543-AD543</f>
        <v>-0.657161354551</v>
      </c>
      <c r="BD543" s="5"/>
      <c r="BE543" s="5">
        <f>V543-AE543</f>
        <v>-9.5073171007000329E-2</v>
      </c>
      <c r="BF543" s="5"/>
      <c r="BG543" s="5">
        <f>V543-AF543</f>
        <v>-0.11538572896300006</v>
      </c>
      <c r="BM543" s="6"/>
    </row>
    <row r="544" spans="1:65" x14ac:dyDescent="0.15">
      <c r="A544">
        <v>3758</v>
      </c>
      <c r="B544">
        <v>0</v>
      </c>
      <c r="C544">
        <v>1.2872182251751988E-2</v>
      </c>
      <c r="D544" t="s">
        <v>23</v>
      </c>
      <c r="E544">
        <v>0.02</v>
      </c>
      <c r="F544">
        <v>0.10032199999999999</v>
      </c>
      <c r="G544">
        <v>20.171095000000001</v>
      </c>
      <c r="H544">
        <v>0.48131299999999999</v>
      </c>
      <c r="I544">
        <v>45.225300000000004</v>
      </c>
      <c r="J544">
        <f t="shared" si="48"/>
        <v>-3.912023005428146</v>
      </c>
      <c r="K544">
        <f t="shared" si="49"/>
        <v>-2.2993702660921032</v>
      </c>
      <c r="L544">
        <f t="shared" si="50"/>
        <v>3.0042506390398982</v>
      </c>
      <c r="M544">
        <f t="shared" si="51"/>
        <v>-0.73123749285708128</v>
      </c>
      <c r="N544" s="1">
        <v>-0.99860381799999998</v>
      </c>
      <c r="O544" s="1">
        <v>1.304729475</v>
      </c>
      <c r="P544" s="1">
        <v>-0.31757240799999997</v>
      </c>
      <c r="Q544" s="1">
        <v>-1.698970004</v>
      </c>
      <c r="R544" s="1">
        <v>0.199358067</v>
      </c>
      <c r="S544" s="1">
        <v>3.9743638999999997E-2</v>
      </c>
      <c r="T544" s="1">
        <v>7.9232150000000008E-3</v>
      </c>
      <c r="U544" s="1">
        <v>1.5795570000000001E-3</v>
      </c>
      <c r="V544" s="1">
        <v>1.655381456</v>
      </c>
      <c r="W544" s="1">
        <v>-9.6561668000000003E-2</v>
      </c>
      <c r="X544" s="1">
        <v>-0.700366186</v>
      </c>
      <c r="Y544">
        <f>-1.23-0.609*Q544-2.054*R544+1.501*O544</f>
        <v>1.3535902047929997</v>
      </c>
      <c r="Z544">
        <f>LOG(EXP(-2.885-0.575*J544+1.475*L544-6.802*R544))</f>
        <v>1.0595262500369811</v>
      </c>
      <c r="AA544">
        <f>-0.206-4.187*R544+0.706*S544+2.293*T544-1.682*U544+1.177*O544-1.111*N544+0.549*P544</f>
        <v>1.4736260816069999</v>
      </c>
      <c r="AB544">
        <f>LOG10(EXP(-0.74-4.93*R544-19.91*S544+43.75*T544-30.12*U544-1.3*K544+1.04*L544+0.68*M544))</f>
        <v>1.4771631251923543</v>
      </c>
      <c r="AC544">
        <f>-0.391+0.23*W544-1.722*X544</f>
        <v>0.79282138865199991</v>
      </c>
      <c r="AD544">
        <f>-0.215+2.341*W544-1.438*X544</f>
        <v>0.56607571067999984</v>
      </c>
      <c r="AE544">
        <f>-2.429+1.433*W544-Q544+1.761*O544</f>
        <v>1.4292257392310002</v>
      </c>
      <c r="AF544">
        <f>2.471*W544-0.917*Q544+1.48*O544-2.027</f>
        <v>1.22335123504</v>
      </c>
      <c r="AG544">
        <f>-0.192+0.397*W544-1.615*X544</f>
        <v>0.90075640819399994</v>
      </c>
      <c r="AH544">
        <f>-1.166-0.597*Q544-2.065*R544+1.443*O544</f>
        <v>1.3193353164580004</v>
      </c>
      <c r="AI544">
        <f>-2.371+1.433*W544-0.996*Q544+1.696*O544</f>
        <v>1.3956224433400002</v>
      </c>
      <c r="AJ544">
        <f>-0.19-4.841*R544+3.333*S544-1.523*T544+0.147*U544+1.173*O544-1.142*N544+0.553*P544</f>
        <v>1.4607739775810002</v>
      </c>
      <c r="AK544" s="6">
        <f>V544-AG544</f>
        <v>0.75462504780600004</v>
      </c>
      <c r="AL544" s="6">
        <f>V544-AH544</f>
        <v>0.33604613954199958</v>
      </c>
      <c r="AM544" s="6">
        <f>V544-AI544</f>
        <v>0.25975901265999979</v>
      </c>
      <c r="AN544" s="6">
        <f>V544-AJ544</f>
        <v>0.19460747841899972</v>
      </c>
      <c r="AO544">
        <f t="shared" si="52"/>
        <v>-0.10793501954200002</v>
      </c>
      <c r="AP544">
        <f>Y544-AH544</f>
        <v>3.4254888334999345E-2</v>
      </c>
      <c r="AQ544">
        <f t="shared" si="53"/>
        <v>3.3603295890999973E-2</v>
      </c>
      <c r="AR544">
        <f>AA544-AJ544</f>
        <v>1.2852104025999678E-2</v>
      </c>
      <c r="AS544" s="5">
        <f>V544-Y544</f>
        <v>0.30179125120700023</v>
      </c>
      <c r="AT544" s="5"/>
      <c r="AU544" s="5">
        <f>V544-Z544</f>
        <v>0.59585520596301889</v>
      </c>
      <c r="AV544" s="5"/>
      <c r="AW544" s="5">
        <f>V544-AA544</f>
        <v>0.18175537439300005</v>
      </c>
      <c r="AX544" s="5"/>
      <c r="AY544" s="5">
        <f>V544-AB544</f>
        <v>0.17821833080764571</v>
      </c>
      <c r="AZ544" s="5"/>
      <c r="BA544" s="5">
        <f>V544-AC544</f>
        <v>0.86256006734800006</v>
      </c>
      <c r="BB544" s="5"/>
      <c r="BC544" s="5">
        <f>V544-AD544</f>
        <v>1.0893057453200001</v>
      </c>
      <c r="BD544" s="5"/>
      <c r="BE544" s="5">
        <f>V544-AE544</f>
        <v>0.22615571676899981</v>
      </c>
      <c r="BF544" s="5"/>
      <c r="BG544" s="5">
        <f>V544-AF544</f>
        <v>0.43203022095999999</v>
      </c>
      <c r="BM544" s="6"/>
    </row>
    <row r="545" spans="1:65" x14ac:dyDescent="0.15">
      <c r="A545">
        <v>3758</v>
      </c>
      <c r="B545">
        <v>0</v>
      </c>
      <c r="C545">
        <v>1.2872182251751988E-2</v>
      </c>
      <c r="D545" t="s">
        <v>24</v>
      </c>
      <c r="E545">
        <v>0.02</v>
      </c>
      <c r="F545">
        <v>0.116372</v>
      </c>
      <c r="G545">
        <v>13.841234</v>
      </c>
      <c r="H545">
        <v>0.487203</v>
      </c>
      <c r="I545">
        <v>42.800399999999996</v>
      </c>
      <c r="J545">
        <f t="shared" si="48"/>
        <v>-3.912023005428146</v>
      </c>
      <c r="K545">
        <f t="shared" si="49"/>
        <v>-2.1509633224497287</v>
      </c>
      <c r="L545">
        <f t="shared" si="50"/>
        <v>2.6276521080645532</v>
      </c>
      <c r="M545">
        <f t="shared" si="51"/>
        <v>-0.71907440496994002</v>
      </c>
      <c r="N545" s="1">
        <v>-0.93415150199999997</v>
      </c>
      <c r="O545" s="1">
        <v>1.141174811</v>
      </c>
      <c r="P545" s="1">
        <v>-0.31229004599999999</v>
      </c>
      <c r="Q545" s="1">
        <v>-1.698970004</v>
      </c>
      <c r="R545" s="1">
        <v>0.17186264700000001</v>
      </c>
      <c r="S545" s="1">
        <v>2.953677E-2</v>
      </c>
      <c r="T545" s="1">
        <v>5.0762669999999998E-3</v>
      </c>
      <c r="U545" s="1">
        <v>8.7242099999999996E-4</v>
      </c>
      <c r="V545" s="1">
        <v>1.631447828</v>
      </c>
      <c r="W545" s="1">
        <v>-8.1897626000000001E-2</v>
      </c>
      <c r="X545" s="1">
        <v>-0.76481850299999998</v>
      </c>
      <c r="Y545">
        <f>-1.23-0.609*Q545-2.054*R545+1.501*O545</f>
        <v>1.1645702468089998</v>
      </c>
      <c r="Z545">
        <f>LOG(EXP(-2.885-0.575*J545+1.475*L545-6.802*R545))</f>
        <v>0.8995065454581036</v>
      </c>
      <c r="AA545">
        <f>-0.206-4.187*R545+0.706*S545+2.293*T545-1.682*U545+1.177*O545-1.111*N545+0.549*P545</f>
        <v>1.3149943607550001</v>
      </c>
      <c r="AB545">
        <f>LOG10(EXP(-0.74-4.93*R545-19.91*S545+43.75*T545-30.12*U545-1.3*K545+1.04*L545+0.68*M545))</f>
        <v>1.3291536307710032</v>
      </c>
      <c r="AC545">
        <f>-0.391+0.23*W545-1.722*X545</f>
        <v>0.907181008186</v>
      </c>
      <c r="AD545">
        <f>-0.215+2.341*W545-1.438*X545</f>
        <v>0.69308666484799986</v>
      </c>
      <c r="AE545">
        <f>-2.429+1.433*W545-Q545+1.761*O545</f>
        <v>1.1622195481129998</v>
      </c>
      <c r="AF545">
        <f>2.471*W545-0.917*Q545+1.48*O545-2.027</f>
        <v>1.017525180102</v>
      </c>
      <c r="AG545">
        <f>-0.192+0.397*W545-1.615*X545</f>
        <v>1.0106685248230001</v>
      </c>
      <c r="AH545">
        <f>-1.166-0.597*Q545-2.065*R545+1.443*O545</f>
        <v>1.1401039786060001</v>
      </c>
      <c r="AI545">
        <f>-2.371+1.433*W545-0.996*Q545+1.696*O545</f>
        <v>1.1392473053819998</v>
      </c>
      <c r="AJ545">
        <f>-0.19-4.841*R545+3.333*S545-1.523*T545+0.147*U545+1.173*O545-1.142*N545+0.553*P545</f>
        <v>1.3015587446779997</v>
      </c>
      <c r="AK545" s="6">
        <f>V545-AG545</f>
        <v>0.62077930317699992</v>
      </c>
      <c r="AL545" s="6">
        <f>V545-AH545</f>
        <v>0.49134384939399989</v>
      </c>
      <c r="AM545" s="6">
        <f>V545-AI545</f>
        <v>0.49220052261800018</v>
      </c>
      <c r="AN545" s="6">
        <f>V545-AJ545</f>
        <v>0.32988908332200029</v>
      </c>
      <c r="AO545">
        <f t="shared" si="52"/>
        <v>-0.10348751663700007</v>
      </c>
      <c r="AP545">
        <f>Y545-AH545</f>
        <v>2.4466268202999686E-2</v>
      </c>
      <c r="AQ545">
        <f t="shared" si="53"/>
        <v>2.2972242730999959E-2</v>
      </c>
      <c r="AR545">
        <f>AA545-AJ545</f>
        <v>1.343561607700039E-2</v>
      </c>
      <c r="AS545" s="5">
        <f>V545-Y545</f>
        <v>0.4668775811910002</v>
      </c>
      <c r="AT545" s="5"/>
      <c r="AU545" s="5">
        <f>V545-Z545</f>
        <v>0.73194128254189639</v>
      </c>
      <c r="AV545" s="5"/>
      <c r="AW545" s="5">
        <f>V545-AA545</f>
        <v>0.3164534672449999</v>
      </c>
      <c r="AX545" s="5"/>
      <c r="AY545" s="5">
        <f>V545-AB545</f>
        <v>0.30229419722899675</v>
      </c>
      <c r="AZ545" s="5"/>
      <c r="BA545" s="5">
        <f>V545-AC545</f>
        <v>0.72426681981399998</v>
      </c>
      <c r="BB545" s="5"/>
      <c r="BC545" s="5">
        <f>V545-AD545</f>
        <v>0.93836116315200013</v>
      </c>
      <c r="BD545" s="5"/>
      <c r="BE545" s="5">
        <f>V545-AE545</f>
        <v>0.46922827988700022</v>
      </c>
      <c r="BF545" s="5"/>
      <c r="BG545" s="5">
        <f>V545-AF545</f>
        <v>0.613922647898</v>
      </c>
      <c r="BM545" s="6"/>
    </row>
    <row r="546" spans="1:65" x14ac:dyDescent="0.15">
      <c r="A546">
        <v>8660</v>
      </c>
      <c r="B546">
        <v>0</v>
      </c>
      <c r="C546">
        <v>1.3133983416973253E-2</v>
      </c>
      <c r="D546" t="s">
        <v>23</v>
      </c>
      <c r="E546">
        <v>0.02</v>
      </c>
      <c r="F546">
        <v>4.3492000000000003E-2</v>
      </c>
      <c r="G546">
        <v>3.7430889999999999</v>
      </c>
      <c r="H546">
        <v>2.7157000000000001E-2</v>
      </c>
      <c r="I546">
        <v>0.31919999999999998</v>
      </c>
      <c r="J546">
        <f t="shared" si="48"/>
        <v>-3.912023005428146</v>
      </c>
      <c r="K546">
        <f t="shared" si="49"/>
        <v>-3.1351782658466338</v>
      </c>
      <c r="L546">
        <f t="shared" si="50"/>
        <v>1.3199112063580141</v>
      </c>
      <c r="M546">
        <f t="shared" si="51"/>
        <v>-3.6061204389461716</v>
      </c>
      <c r="N546" s="1">
        <v>-1.3615906209999999</v>
      </c>
      <c r="O546" s="1">
        <v>0.57323015399999999</v>
      </c>
      <c r="P546" s="1">
        <v>-1.566118208</v>
      </c>
      <c r="Q546" s="1">
        <v>-1.698970004</v>
      </c>
      <c r="R546" s="1">
        <v>0.45985468600000001</v>
      </c>
      <c r="S546" s="1">
        <v>0.21146633200000001</v>
      </c>
      <c r="T546" s="1">
        <v>9.7243784E-2</v>
      </c>
      <c r="U546" s="1">
        <v>4.4718010000000002E-2</v>
      </c>
      <c r="V546" s="1">
        <v>-0.49593711699999998</v>
      </c>
      <c r="W546" s="1">
        <v>-0.26748938700000002</v>
      </c>
      <c r="X546" s="1">
        <v>-0.337379384</v>
      </c>
      <c r="Y546">
        <f>-1.23-0.609*Q546-2.054*R546+1.501*O546</f>
        <v>-0.27945033145400011</v>
      </c>
      <c r="Z546">
        <f>LOG(EXP(-2.885-0.575*J546+1.475*L546-6.802*R546))</f>
        <v>-0.78896077378428631</v>
      </c>
      <c r="AA546">
        <f>-0.206-4.187*R546+0.706*S546+2.293*T546-1.682*U546+1.177*O546-1.111*N546+0.549*P546</f>
        <v>-0.50673186100100021</v>
      </c>
      <c r="AB546">
        <f>LOG10(EXP(-0.74-4.93*R546-19.91*S546+43.75*T546-30.12*U546-1.3*K546+1.04*L546+0.68*M546))</f>
        <v>-0.57048561878005477</v>
      </c>
      <c r="AC546">
        <f>-0.391+0.23*W546-1.722*X546</f>
        <v>0.1284447402379999</v>
      </c>
      <c r="AD546">
        <f>-0.215+2.341*W546-1.438*X546</f>
        <v>-0.35604110077500001</v>
      </c>
      <c r="AE546">
        <f>-2.429+1.433*W546-Q546+1.761*O546</f>
        <v>-0.1038839863769998</v>
      </c>
      <c r="AF546">
        <f>2.471*W546-0.917*Q546+1.48*O546-2.027</f>
        <v>-0.28163015368900002</v>
      </c>
      <c r="AG546">
        <f>-0.192+0.397*W546-1.615*X546</f>
        <v>0.24667441852100003</v>
      </c>
      <c r="AH546">
        <f>-1.166-0.597*Q546-2.065*R546+1.443*O546</f>
        <v>-0.27414372197999981</v>
      </c>
      <c r="AI546">
        <f>-2.371+1.433*W546-0.996*Q546+1.696*O546</f>
        <v>-8.9939826402999912E-2</v>
      </c>
      <c r="AJ546">
        <f>-0.19-4.841*R546+3.333*S546-1.523*T546+0.147*U546+1.173*O546-1.142*N546+0.553*P546</f>
        <v>-0.49159589513200008</v>
      </c>
      <c r="AK546" s="6">
        <f>V546-AG546</f>
        <v>-0.74261153552100001</v>
      </c>
      <c r="AL546" s="6">
        <f>V546-AH546</f>
        <v>-0.22179339502000017</v>
      </c>
      <c r="AM546" s="6">
        <f>V546-AI546</f>
        <v>-0.40599729059700007</v>
      </c>
      <c r="AN546" s="6">
        <f>V546-AJ546</f>
        <v>-4.3412218679999004E-3</v>
      </c>
      <c r="AO546">
        <f t="shared" si="52"/>
        <v>-0.11822967828300013</v>
      </c>
      <c r="AP546">
        <f>Y546-AH546</f>
        <v>-5.3066094740003011E-3</v>
      </c>
      <c r="AQ546">
        <f t="shared" si="53"/>
        <v>-1.3944159973999892E-2</v>
      </c>
      <c r="AR546">
        <f>AA546-AJ546</f>
        <v>-1.5135965869000123E-2</v>
      </c>
      <c r="AS546" s="5">
        <f>V546-Y546</f>
        <v>-0.21648678554599987</v>
      </c>
      <c r="AT546" s="5"/>
      <c r="AU546" s="5">
        <f>V546-Z546</f>
        <v>0.29302365678428632</v>
      </c>
      <c r="AV546" s="5"/>
      <c r="AW546" s="5">
        <f>V546-AA546</f>
        <v>1.0794744001000223E-2</v>
      </c>
      <c r="AX546" s="5"/>
      <c r="AY546" s="5">
        <f>V546-AB546</f>
        <v>7.4548501780054788E-2</v>
      </c>
      <c r="AZ546" s="5"/>
      <c r="BA546" s="5">
        <f>V546-AC546</f>
        <v>-0.62438185723799988</v>
      </c>
      <c r="BB546" s="5"/>
      <c r="BC546" s="5">
        <f>V546-AD546</f>
        <v>-0.13989601622499998</v>
      </c>
      <c r="BD546" s="5"/>
      <c r="BE546" s="5">
        <f>V546-AE546</f>
        <v>-0.39205313062300018</v>
      </c>
      <c r="BF546" s="5"/>
      <c r="BG546" s="5">
        <f>V546-AF546</f>
        <v>-0.21430696331099996</v>
      </c>
      <c r="BM546" s="6"/>
    </row>
    <row r="547" spans="1:65" x14ac:dyDescent="0.15">
      <c r="A547">
        <v>5969</v>
      </c>
      <c r="B547">
        <v>0</v>
      </c>
      <c r="C547">
        <v>1.3255550777423767E-2</v>
      </c>
      <c r="D547" t="s">
        <v>23</v>
      </c>
      <c r="E547">
        <v>0.02</v>
      </c>
      <c r="F547">
        <v>0.27537499999999998</v>
      </c>
      <c r="G547">
        <v>19.531295</v>
      </c>
      <c r="H547">
        <v>1.847577</v>
      </c>
      <c r="I547">
        <v>87.48899999999999</v>
      </c>
      <c r="J547">
        <f t="shared" si="48"/>
        <v>-3.912023005428146</v>
      </c>
      <c r="K547">
        <f t="shared" si="49"/>
        <v>-1.2896214738596299</v>
      </c>
      <c r="L547">
        <f t="shared" si="50"/>
        <v>2.9720180509340208</v>
      </c>
      <c r="M547">
        <f t="shared" si="51"/>
        <v>0.61387505091488492</v>
      </c>
      <c r="N547" s="1">
        <v>-0.56007549000000001</v>
      </c>
      <c r="O547" s="1">
        <v>1.2907310400000001</v>
      </c>
      <c r="P547" s="1">
        <v>0.26660254700000002</v>
      </c>
      <c r="Q547" s="1">
        <v>-1.698970004</v>
      </c>
      <c r="R547" s="1">
        <v>7.2628234E-2</v>
      </c>
      <c r="S547" s="1">
        <v>5.2748600000000001E-3</v>
      </c>
      <c r="T547" s="1">
        <v>3.83104E-4</v>
      </c>
      <c r="U547" s="1">
        <v>2.78242E-5</v>
      </c>
      <c r="V547" s="1">
        <v>1.941953453</v>
      </c>
      <c r="W547" s="1">
        <v>-3.2746130999999998E-2</v>
      </c>
      <c r="X547" s="1">
        <v>-1.138894514</v>
      </c>
      <c r="Y547">
        <f>-1.23-0.609*Q547-2.054*R547+1.501*O547</f>
        <v>1.5928816308399998</v>
      </c>
      <c r="Z547">
        <f>LOG(EXP(-2.885-0.575*J547+1.475*L547-6.802*R547))</f>
        <v>1.4132474910404018</v>
      </c>
      <c r="AA547">
        <f>-0.206-4.187*R547+0.706*S547+2.293*T547-1.682*U547+1.177*O547-1.111*N547+0.549*P547</f>
        <v>1.7822603943426005</v>
      </c>
      <c r="AB547">
        <f>LOG10(EXP(-0.74-4.93*R547-19.91*S547+43.75*T547-30.12*U547-1.3*K547+1.04*L547+0.68*M547))</f>
        <v>1.7361724501086051</v>
      </c>
      <c r="AC547">
        <f>-0.391+0.23*W547-1.722*X547</f>
        <v>1.5626447429779999</v>
      </c>
      <c r="AD547">
        <f>-0.215+2.341*W547-1.438*X547</f>
        <v>1.346071618461</v>
      </c>
      <c r="AE547">
        <f>-2.429+1.433*W547-Q547+1.761*O547</f>
        <v>1.4960221597170005</v>
      </c>
      <c r="AF547">
        <f>2.471*W547-0.917*Q547+1.48*O547-2.027</f>
        <v>1.3603217431669998</v>
      </c>
      <c r="AG547">
        <f>-0.192+0.397*W547-1.615*X547</f>
        <v>1.634314426103</v>
      </c>
      <c r="AH547">
        <f>-1.166-0.597*Q547-2.065*R547+1.443*O547</f>
        <v>1.5608326798980001</v>
      </c>
      <c r="AI547">
        <f>-2.371+1.433*W547-0.996*Q547+1.696*O547</f>
        <v>1.4633287621010003</v>
      </c>
      <c r="AJ547">
        <f>-0.19-4.841*R547+3.333*S547-1.523*T547+0.147*U547+1.173*O547-1.142*N547+0.553*P547</f>
        <v>1.7764733783424</v>
      </c>
      <c r="AK547" s="6">
        <f>V547-AG547</f>
        <v>0.30763902689699996</v>
      </c>
      <c r="AL547" s="6">
        <f>V547-AH547</f>
        <v>0.38112077310199988</v>
      </c>
      <c r="AM547" s="6">
        <f>V547-AI547</f>
        <v>0.47862469089899973</v>
      </c>
      <c r="AN547" s="6">
        <f>V547-AJ547</f>
        <v>0.16548007465759995</v>
      </c>
      <c r="AO547">
        <f t="shared" si="52"/>
        <v>-7.1669683125000105E-2</v>
      </c>
      <c r="AP547">
        <f>Y547-AH547</f>
        <v>3.2048950941999665E-2</v>
      </c>
      <c r="AQ547">
        <f t="shared" si="53"/>
        <v>3.2693397616000208E-2</v>
      </c>
      <c r="AR547">
        <f>AA547-AJ547</f>
        <v>5.7870160002004845E-3</v>
      </c>
      <c r="AS547" s="5">
        <f>V547-Y547</f>
        <v>0.34907182216000021</v>
      </c>
      <c r="AT547" s="5"/>
      <c r="AU547" s="5">
        <f>V547-Z547</f>
        <v>0.52870596195959818</v>
      </c>
      <c r="AV547" s="5"/>
      <c r="AW547" s="5">
        <f>V547-AA547</f>
        <v>0.15969305865739947</v>
      </c>
      <c r="AX547" s="5"/>
      <c r="AY547" s="5">
        <f>V547-AB547</f>
        <v>0.20578100289139489</v>
      </c>
      <c r="AZ547" s="5"/>
      <c r="BA547" s="5">
        <f>V547-AC547</f>
        <v>0.37930871002200006</v>
      </c>
      <c r="BB547" s="5"/>
      <c r="BC547" s="5">
        <f>V547-AD547</f>
        <v>0.59588183453900001</v>
      </c>
      <c r="BD547" s="5"/>
      <c r="BE547" s="5">
        <f>V547-AE547</f>
        <v>0.44593129328299952</v>
      </c>
      <c r="BF547" s="5"/>
      <c r="BG547" s="5">
        <f>V547-AF547</f>
        <v>0.58163170983300017</v>
      </c>
      <c r="BM547" s="6"/>
    </row>
    <row r="548" spans="1:65" x14ac:dyDescent="0.15">
      <c r="A548">
        <v>5969</v>
      </c>
      <c r="B548">
        <v>0</v>
      </c>
      <c r="C548">
        <v>1.3255550777423767E-2</v>
      </c>
      <c r="D548" t="s">
        <v>23</v>
      </c>
      <c r="E548">
        <v>0.15</v>
      </c>
      <c r="F548">
        <v>0.27537499999999998</v>
      </c>
      <c r="G548">
        <v>19.531295</v>
      </c>
      <c r="H548">
        <v>1.847577</v>
      </c>
      <c r="I548">
        <v>2.6095999999999999</v>
      </c>
      <c r="J548">
        <f t="shared" si="48"/>
        <v>-1.8971199848858813</v>
      </c>
      <c r="K548">
        <f t="shared" si="49"/>
        <v>-1.2896214738596299</v>
      </c>
      <c r="L548">
        <f t="shared" si="50"/>
        <v>2.9720180509340208</v>
      </c>
      <c r="M548">
        <f t="shared" si="51"/>
        <v>0.61387505091488492</v>
      </c>
      <c r="N548" s="1">
        <v>-0.56007549000000001</v>
      </c>
      <c r="O548" s="1">
        <v>1.2907310400000001</v>
      </c>
      <c r="P548" s="1">
        <v>0.26660254700000002</v>
      </c>
      <c r="Q548" s="1">
        <v>-0.823908741</v>
      </c>
      <c r="R548" s="1">
        <v>0.54471175699999996</v>
      </c>
      <c r="S548" s="1">
        <v>0.296710898</v>
      </c>
      <c r="T548" s="1">
        <v>0.16162191400000001</v>
      </c>
      <c r="U548" s="1">
        <v>8.8037356999999997E-2</v>
      </c>
      <c r="V548" s="1">
        <v>0.41657394399999997</v>
      </c>
      <c r="W548" s="1">
        <v>-0.34171356400000003</v>
      </c>
      <c r="X548" s="1">
        <v>-0.26383325099999999</v>
      </c>
      <c r="Y548">
        <f>-1.23-0.609*Q548-2.054*R548+1.501*O548</f>
        <v>9.0309765430999889E-2</v>
      </c>
      <c r="Z548">
        <f>LOG(EXP(-2.885-0.575*J548+1.475*L548-6.802*R548))</f>
        <v>-0.48448101139505678</v>
      </c>
      <c r="AA548">
        <f>-0.206-4.187*R548+0.706*S548+2.293*T548-1.682*U548+1.177*O548-1.111*N548+0.549*P548</f>
        <v>0.23308908353000019</v>
      </c>
      <c r="AB548">
        <f>LOG10(EXP(-0.74-4.93*R548-19.91*S548+43.75*T548-30.12*U548-1.3*K548+1.04*L548+0.68*M548))</f>
        <v>0.11776864529615147</v>
      </c>
      <c r="AC548">
        <f>-0.391+0.23*W548-1.722*X548</f>
        <v>-1.5273261498000068E-2</v>
      </c>
      <c r="AD548">
        <f>-0.215+2.341*W548-1.438*X548</f>
        <v>-0.63555923838600004</v>
      </c>
      <c r="AE548">
        <f>-2.429+1.433*W548-Q548+1.761*O548</f>
        <v>0.17821056522800038</v>
      </c>
      <c r="AF548">
        <f>2.471*W548-0.917*Q548+1.48*O548-2.027</f>
        <v>-0.20556796194700011</v>
      </c>
      <c r="AG548">
        <f>-0.192+0.397*W548-1.615*X548</f>
        <v>9.8430415456999931E-2</v>
      </c>
      <c r="AH548">
        <f>-1.166-0.597*Q548-2.065*R548+1.443*O548</f>
        <v>6.3568630892000266E-2</v>
      </c>
      <c r="AI548">
        <f>-2.371+1.433*W548-0.996*Q548+1.696*O548</f>
        <v>0.14901741266400048</v>
      </c>
      <c r="AJ548">
        <f>-0.19-4.841*R548+3.333*S548-1.523*T548+0.147*U548+1.173*O548-1.142*N548+0.553*P548</f>
        <v>0.22984405184499992</v>
      </c>
      <c r="AK548" s="6">
        <f>V548-AG548</f>
        <v>0.31814352854300004</v>
      </c>
      <c r="AL548" s="6">
        <f>V548-AH548</f>
        <v>0.35300531310799971</v>
      </c>
      <c r="AM548" s="6">
        <f>V548-AI548</f>
        <v>0.26755653133599949</v>
      </c>
      <c r="AN548" s="6">
        <f>V548-AJ548</f>
        <v>0.18672989215500005</v>
      </c>
      <c r="AO548">
        <f t="shared" si="52"/>
        <v>-0.113703676955</v>
      </c>
      <c r="AP548">
        <f>Y548-AH548</f>
        <v>2.6741134538999622E-2</v>
      </c>
      <c r="AQ548">
        <f t="shared" si="53"/>
        <v>2.9193152563999902E-2</v>
      </c>
      <c r="AR548">
        <f>AA548-AJ548</f>
        <v>3.2450316850002603E-3</v>
      </c>
      <c r="AS548" s="5">
        <f>V548-Y548</f>
        <v>0.32626417856900009</v>
      </c>
      <c r="AT548" s="5"/>
      <c r="AU548" s="5">
        <f>V548-Z548</f>
        <v>0.90105495539505676</v>
      </c>
      <c r="AV548" s="5"/>
      <c r="AW548" s="5">
        <f>V548-AA548</f>
        <v>0.18348486046999979</v>
      </c>
      <c r="AX548" s="5"/>
      <c r="AY548" s="5">
        <f>V548-AB548</f>
        <v>0.29880529870384853</v>
      </c>
      <c r="AZ548" s="5"/>
      <c r="BA548" s="5">
        <f>V548-AC548</f>
        <v>0.43184720549800004</v>
      </c>
      <c r="BB548" s="5"/>
      <c r="BC548" s="5">
        <f>V548-AD548</f>
        <v>1.0521331823860001</v>
      </c>
      <c r="BD548" s="5"/>
      <c r="BE548" s="5">
        <f>V548-AE548</f>
        <v>0.23836337877199959</v>
      </c>
      <c r="BF548" s="5"/>
      <c r="BG548" s="5">
        <f>V548-AF548</f>
        <v>0.62214190594700014</v>
      </c>
      <c r="BM548" s="6"/>
    </row>
    <row r="549" spans="1:65" x14ac:dyDescent="0.15">
      <c r="A549">
        <v>5969</v>
      </c>
      <c r="B549">
        <v>0</v>
      </c>
      <c r="C549">
        <v>1.3255550777423767E-2</v>
      </c>
      <c r="D549" t="s">
        <v>23</v>
      </c>
      <c r="E549">
        <v>0.1</v>
      </c>
      <c r="F549">
        <v>0.27537499999999998</v>
      </c>
      <c r="G549">
        <v>19.531295</v>
      </c>
      <c r="H549">
        <v>1.847577</v>
      </c>
      <c r="I549">
        <v>8.0654000000000003</v>
      </c>
      <c r="J549">
        <f t="shared" si="48"/>
        <v>-2.3025850929940455</v>
      </c>
      <c r="K549">
        <f t="shared" si="49"/>
        <v>-1.2896214738596299</v>
      </c>
      <c r="L549">
        <f t="shared" si="50"/>
        <v>2.9720180509340208</v>
      </c>
      <c r="M549">
        <f t="shared" si="51"/>
        <v>0.61387505091488492</v>
      </c>
      <c r="N549" s="1">
        <v>-0.56007549000000001</v>
      </c>
      <c r="O549" s="1">
        <v>1.2907310400000001</v>
      </c>
      <c r="P549" s="1">
        <v>0.26660254700000002</v>
      </c>
      <c r="Q549" s="1">
        <v>-1</v>
      </c>
      <c r="R549" s="1">
        <v>0.36314117099999998</v>
      </c>
      <c r="S549" s="1">
        <v>0.13187151</v>
      </c>
      <c r="T549" s="1">
        <v>4.7887974999999999E-2</v>
      </c>
      <c r="U549" s="1">
        <v>1.7390095000000001E-2</v>
      </c>
      <c r="V549" s="1">
        <v>0.90662591100000001</v>
      </c>
      <c r="W549" s="1">
        <v>-0.195956826</v>
      </c>
      <c r="X549" s="1">
        <v>-0.43992450999999999</v>
      </c>
      <c r="Y549">
        <f>-1.23-0.609*Q549-2.054*R549+1.501*O549</f>
        <v>0.57049532580599993</v>
      </c>
      <c r="Z549">
        <f>LOG(EXP(-2.885-0.575*J549+1.475*L549-6.802*R549))</f>
        <v>0.15314387708414207</v>
      </c>
      <c r="AA549">
        <f>-0.206-4.187*R549+0.706*S549+2.293*T549-1.682*U549+1.177*O549-1.111*N549+0.549*P549</f>
        <v>0.73498529174100025</v>
      </c>
      <c r="AB549">
        <f>LOG10(EXP(-0.74-4.93*R549-19.91*S549+43.75*T549-30.12*U549-1.3*K549+1.04*L549+0.68*M549))</f>
        <v>0.69500286273900647</v>
      </c>
      <c r="AC549">
        <f>-0.391+0.23*W549-1.722*X549</f>
        <v>0.32147993623999999</v>
      </c>
      <c r="AD549">
        <f>-0.215+2.341*W549-1.438*X549</f>
        <v>-4.11234842860001E-2</v>
      </c>
      <c r="AE549">
        <f>-2.429+1.433*W549-Q549+1.761*O549</f>
        <v>0.56317122978200018</v>
      </c>
      <c r="AF549">
        <f>2.471*W549-0.917*Q549+1.48*O549-2.027</f>
        <v>0.316072622154</v>
      </c>
      <c r="AG549">
        <f>-0.192+0.397*W549-1.615*X549</f>
        <v>0.44068322372799995</v>
      </c>
      <c r="AH549">
        <f>-1.166-0.597*Q549-2.065*R549+1.443*O549</f>
        <v>0.54363837260500025</v>
      </c>
      <c r="AI549">
        <f>-2.371+1.433*W549-0.996*Q549+1.696*O549</f>
        <v>0.53327371218199993</v>
      </c>
      <c r="AJ549">
        <f>-0.19-4.841*R549+3.333*S549-1.523*T549+0.147*U549+1.173*O549-1.142*N549+0.553*P549</f>
        <v>0.72224922004999981</v>
      </c>
      <c r="AK549" s="6">
        <f>V549-AG549</f>
        <v>0.46594268727200006</v>
      </c>
      <c r="AL549" s="6">
        <f>V549-AH549</f>
        <v>0.36298753839499975</v>
      </c>
      <c r="AM549" s="6">
        <f>V549-AI549</f>
        <v>0.37335219881800008</v>
      </c>
      <c r="AN549" s="6">
        <f>V549-AJ549</f>
        <v>0.1843766909500002</v>
      </c>
      <c r="AO549">
        <f t="shared" si="52"/>
        <v>-0.11920328748799996</v>
      </c>
      <c r="AP549">
        <f>Y549-AH549</f>
        <v>2.6856953200999678E-2</v>
      </c>
      <c r="AQ549">
        <f t="shared" si="53"/>
        <v>2.9897517600000256E-2</v>
      </c>
      <c r="AR549">
        <f>AA549-AJ549</f>
        <v>1.2736071691000439E-2</v>
      </c>
      <c r="AS549" s="5">
        <f>V549-Y549</f>
        <v>0.33613058519400008</v>
      </c>
      <c r="AT549" s="5"/>
      <c r="AU549" s="5">
        <f>V549-Z549</f>
        <v>0.75348203391585789</v>
      </c>
      <c r="AV549" s="5"/>
      <c r="AW549" s="5">
        <f>V549-AA549</f>
        <v>0.17164061925899976</v>
      </c>
      <c r="AX549" s="5"/>
      <c r="AY549" s="5">
        <f>V549-AB549</f>
        <v>0.21162304826099354</v>
      </c>
      <c r="AZ549" s="5"/>
      <c r="BA549" s="5">
        <f>V549-AC549</f>
        <v>0.58514597476000008</v>
      </c>
      <c r="BB549" s="5"/>
      <c r="BC549" s="5">
        <f>V549-AD549</f>
        <v>0.94774939528600011</v>
      </c>
      <c r="BD549" s="5"/>
      <c r="BE549" s="5">
        <f>V549-AE549</f>
        <v>0.34345468121799982</v>
      </c>
      <c r="BF549" s="5"/>
      <c r="BG549" s="5">
        <f>V549-AF549</f>
        <v>0.590553288846</v>
      </c>
      <c r="BM549" s="6"/>
    </row>
    <row r="550" spans="1:65" x14ac:dyDescent="0.15">
      <c r="A550">
        <v>5969</v>
      </c>
      <c r="B550">
        <v>0</v>
      </c>
      <c r="C550">
        <v>1.3255550777423767E-2</v>
      </c>
      <c r="D550" t="s">
        <v>23</v>
      </c>
      <c r="E550">
        <v>0.2</v>
      </c>
      <c r="F550">
        <v>0.27537499999999998</v>
      </c>
      <c r="G550">
        <v>19.531295</v>
      </c>
      <c r="H550">
        <v>1.847577</v>
      </c>
      <c r="I550">
        <v>0.86219999999999997</v>
      </c>
      <c r="J550">
        <f t="shared" si="48"/>
        <v>-1.6094379124341003</v>
      </c>
      <c r="K550">
        <f t="shared" si="49"/>
        <v>-1.2896214738596299</v>
      </c>
      <c r="L550">
        <f t="shared" si="50"/>
        <v>2.9720180509340208</v>
      </c>
      <c r="M550">
        <f t="shared" si="51"/>
        <v>0.61387505091488492</v>
      </c>
      <c r="N550" s="1">
        <v>-0.56007549000000001</v>
      </c>
      <c r="O550" s="1">
        <v>1.2907310400000001</v>
      </c>
      <c r="P550" s="1">
        <v>0.26660254700000002</v>
      </c>
      <c r="Q550" s="1">
        <v>-0.69897000399999998</v>
      </c>
      <c r="R550" s="1">
        <v>0.72628234199999997</v>
      </c>
      <c r="S550" s="1">
        <v>0.52748604099999996</v>
      </c>
      <c r="T550" s="1">
        <v>0.38310379700000002</v>
      </c>
      <c r="U550" s="1">
        <v>0.27824152299999999</v>
      </c>
      <c r="V550" s="1">
        <v>-6.4391981000000001E-2</v>
      </c>
      <c r="W550" s="1">
        <v>-0.56269718499999999</v>
      </c>
      <c r="X550" s="1">
        <v>-0.138894514</v>
      </c>
      <c r="Y550">
        <f>-1.23-0.609*Q550-2.054*R550+1.501*O550</f>
        <v>-0.35872390699200007</v>
      </c>
      <c r="Z550">
        <f>LOG(EXP(-2.885-0.575*J550+1.475*L550-6.802*R550))</f>
        <v>-1.0926931965129405</v>
      </c>
      <c r="AA550">
        <f>-0.206-4.187*R550+0.706*S550+2.293*T550-1.682*U550+1.177*O550-1.111*N550+0.549*P550</f>
        <v>-0.17628515439999964</v>
      </c>
      <c r="AB550">
        <f>LOG10(EXP(-0.74-4.93*R550-19.91*S550+43.75*T550-30.12*U550-1.3*K550+1.04*L550+0.68*M550))</f>
        <v>-0.54626465558040882</v>
      </c>
      <c r="AC550">
        <f>-0.391+0.23*W550-1.722*X550</f>
        <v>-0.28124399944199996</v>
      </c>
      <c r="AD550">
        <f>-0.215+2.341*W550-1.438*X550</f>
        <v>-1.3325437989530002</v>
      </c>
      <c r="AE550">
        <f>-2.429+1.433*W550-Q550+1.761*O550</f>
        <v>-0.26339770066499968</v>
      </c>
      <c r="AF550">
        <f>2.471*W550-0.917*Q550+1.48*O550-2.027</f>
        <v>-0.86618731126699999</v>
      </c>
      <c r="AG550">
        <f>-0.192+0.397*W550-1.615*X550</f>
        <v>-0.19107614233500006</v>
      </c>
      <c r="AH550">
        <f>-1.166-0.597*Q550-2.065*R550+1.443*O550</f>
        <v>-0.38596305312199997</v>
      </c>
      <c r="AI550">
        <f>-2.371+1.433*W550-0.996*Q550+1.696*O550</f>
        <v>-0.29209109828099988</v>
      </c>
      <c r="AJ550">
        <f>-0.19-4.841*R550+3.333*S550-1.523*T550+0.147*U550+1.173*O550-1.142*N550+0.553*P550</f>
        <v>-0.18932249392800035</v>
      </c>
      <c r="AK550" s="6">
        <f>V550-AG550</f>
        <v>0.12668416133500005</v>
      </c>
      <c r="AL550" s="6">
        <f>V550-AH550</f>
        <v>0.32157107212199998</v>
      </c>
      <c r="AM550" s="6">
        <f>V550-AI550</f>
        <v>0.2276991172809999</v>
      </c>
      <c r="AN550" s="6">
        <f>V550-AJ550</f>
        <v>0.12493051292800035</v>
      </c>
      <c r="AO550">
        <f t="shared" si="52"/>
        <v>-9.0167857106999899E-2</v>
      </c>
      <c r="AP550">
        <f>Y550-AH550</f>
        <v>2.7239146129999892E-2</v>
      </c>
      <c r="AQ550">
        <f t="shared" si="53"/>
        <v>2.8693397616000205E-2</v>
      </c>
      <c r="AR550">
        <f>AA550-AJ550</f>
        <v>1.3037339528000708E-2</v>
      </c>
      <c r="AS550" s="5">
        <f>V550-Y550</f>
        <v>0.29433192599200009</v>
      </c>
      <c r="AT550" s="5"/>
      <c r="AU550" s="5">
        <f>V550-Z550</f>
        <v>1.0283012155129405</v>
      </c>
      <c r="AV550" s="5"/>
      <c r="AW550" s="5">
        <f>V550-AA550</f>
        <v>0.11189317339999964</v>
      </c>
      <c r="AX550" s="5"/>
      <c r="AY550" s="5">
        <f>V550-AB550</f>
        <v>0.48187267458040883</v>
      </c>
      <c r="AZ550" s="5"/>
      <c r="BA550" s="5">
        <f>V550-AC550</f>
        <v>0.21685201844199997</v>
      </c>
      <c r="BB550" s="5"/>
      <c r="BC550" s="5">
        <f>V550-AD550</f>
        <v>1.2681518179530002</v>
      </c>
      <c r="BD550" s="5"/>
      <c r="BE550" s="5">
        <f>V550-AE550</f>
        <v>0.19900571966499969</v>
      </c>
      <c r="BF550" s="5"/>
      <c r="BG550" s="5">
        <f>V550-AF550</f>
        <v>0.80179533026700001</v>
      </c>
      <c r="BM550" s="6"/>
    </row>
    <row r="551" spans="1:65" x14ac:dyDescent="0.15">
      <c r="A551">
        <v>5969</v>
      </c>
      <c r="B551">
        <v>0</v>
      </c>
      <c r="C551">
        <v>1.3255550777423767E-2</v>
      </c>
      <c r="D551" t="s">
        <v>24</v>
      </c>
      <c r="E551">
        <v>0.02</v>
      </c>
      <c r="F551">
        <v>0.19203300000000001</v>
      </c>
      <c r="G551">
        <v>25.104447</v>
      </c>
      <c r="H551">
        <v>1.198922</v>
      </c>
      <c r="I551">
        <v>65.956000000000003</v>
      </c>
      <c r="J551">
        <f t="shared" si="48"/>
        <v>-3.912023005428146</v>
      </c>
      <c r="K551">
        <f t="shared" si="49"/>
        <v>-1.6500880467231711</v>
      </c>
      <c r="L551">
        <f t="shared" si="50"/>
        <v>3.2230450017594956</v>
      </c>
      <c r="M551">
        <f t="shared" si="51"/>
        <v>0.181422819717417</v>
      </c>
      <c r="N551" s="1">
        <v>-0.71662413300000005</v>
      </c>
      <c r="O551" s="1">
        <v>1.399750659</v>
      </c>
      <c r="P551" s="1">
        <v>7.8790928999999996E-2</v>
      </c>
      <c r="Q551" s="1">
        <v>-1.698970004</v>
      </c>
      <c r="R551" s="1">
        <v>0.104148766</v>
      </c>
      <c r="S551" s="1">
        <v>1.0846965E-2</v>
      </c>
      <c r="T551" s="1">
        <v>1.1296979999999999E-3</v>
      </c>
      <c r="U551" s="1">
        <v>1.17657E-4</v>
      </c>
      <c r="V551" s="1">
        <v>1.819254309</v>
      </c>
      <c r="W551" s="1">
        <v>-4.7764104000000002E-2</v>
      </c>
      <c r="X551" s="1">
        <v>-0.98234587100000004</v>
      </c>
      <c r="Y551">
        <f>-1.23-0.609*Q551-2.054*R551+1.501*O551</f>
        <v>1.6917769062309995</v>
      </c>
      <c r="Z551">
        <f>LOG(EXP(-2.885-0.575*J551+1.475*L551-6.802*R551))</f>
        <v>1.4809375383171817</v>
      </c>
      <c r="AA551">
        <f>-0.206-4.187*R551+0.706*S551+2.293*T551-1.682*U551+1.177*O551-1.111*N551+0.549*P551</f>
        <v>1.854911729915</v>
      </c>
      <c r="AB551">
        <f>LOG10(EXP(-0.74-4.93*R551-19.91*S551+43.75*T551-30.12*U551-1.3*K551+1.04*L551+0.68*M551))</f>
        <v>1.8226960479669425</v>
      </c>
      <c r="AC551">
        <f>-0.391+0.23*W551-1.722*X551</f>
        <v>1.2896138459419999</v>
      </c>
      <c r="AD551">
        <f>-0.215+2.341*W551-1.438*X551</f>
        <v>1.085797595034</v>
      </c>
      <c r="AE551">
        <f>-2.429+1.433*W551-Q551+1.761*O551</f>
        <v>1.6664849534670001</v>
      </c>
      <c r="AF551">
        <f>2.471*W551-0.917*Q551+1.48*O551-2.027</f>
        <v>1.4845613680039995</v>
      </c>
      <c r="AG551">
        <f>-0.192+0.397*W551-1.615*X551</f>
        <v>1.3755262323770001</v>
      </c>
      <c r="AH551">
        <f>-1.166-0.597*Q551-2.065*R551+1.443*O551</f>
        <v>1.6530580915350004</v>
      </c>
      <c r="AI551">
        <f>-2.371+1.433*W551-0.996*Q551+1.696*O551</f>
        <v>1.6267052806160001</v>
      </c>
      <c r="AJ551">
        <f>-0.19-4.841*R551+3.333*S551-1.523*T551+0.147*U551+1.173*O551-1.142*N551+0.553*P551</f>
        <v>1.8441291902939998</v>
      </c>
      <c r="AK551" s="6">
        <f>V551-AG551</f>
        <v>0.44372807662299985</v>
      </c>
      <c r="AL551" s="6">
        <f>V551-AH551</f>
        <v>0.16619621746499957</v>
      </c>
      <c r="AM551" s="6">
        <f>V551-AI551</f>
        <v>0.1925490283839999</v>
      </c>
      <c r="AN551" s="6">
        <f>V551-AJ551</f>
        <v>-2.487488129399984E-2</v>
      </c>
      <c r="AO551">
        <f t="shared" si="52"/>
        <v>-8.591238643500021E-2</v>
      </c>
      <c r="AP551">
        <f>Y551-AH551</f>
        <v>3.8718814695999137E-2</v>
      </c>
      <c r="AQ551">
        <f t="shared" si="53"/>
        <v>3.9779672851000036E-2</v>
      </c>
      <c r="AR551">
        <f>AA551-AJ551</f>
        <v>1.0782539621000176E-2</v>
      </c>
      <c r="AS551" s="5">
        <f>V551-Y551</f>
        <v>0.12747740276900044</v>
      </c>
      <c r="AT551" s="5"/>
      <c r="AU551" s="5">
        <f>V551-Z551</f>
        <v>0.33831677068281829</v>
      </c>
      <c r="AV551" s="5"/>
      <c r="AW551" s="5">
        <f>V551-AA551</f>
        <v>-3.5657420915000015E-2</v>
      </c>
      <c r="AX551" s="5"/>
      <c r="AY551" s="5">
        <f>V551-AB551</f>
        <v>-3.4417389669425535E-3</v>
      </c>
      <c r="AZ551" s="5"/>
      <c r="BA551" s="5">
        <f>V551-AC551</f>
        <v>0.52964046305800005</v>
      </c>
      <c r="BB551" s="5"/>
      <c r="BC551" s="5">
        <f>V551-AD551</f>
        <v>0.73345671396599998</v>
      </c>
      <c r="BD551" s="5"/>
      <c r="BE551" s="5">
        <f>V551-AE551</f>
        <v>0.15276935553299986</v>
      </c>
      <c r="BF551" s="5"/>
      <c r="BG551" s="5">
        <f>V551-AF551</f>
        <v>0.33469294099600044</v>
      </c>
      <c r="BM551" s="6"/>
    </row>
    <row r="552" spans="1:65" x14ac:dyDescent="0.15">
      <c r="A552">
        <v>5969</v>
      </c>
      <c r="B552">
        <v>0</v>
      </c>
      <c r="C552">
        <v>1.3255550777423767E-2</v>
      </c>
      <c r="D552" t="s">
        <v>24</v>
      </c>
      <c r="E552">
        <v>0.1</v>
      </c>
      <c r="F552">
        <v>0.19203300000000001</v>
      </c>
      <c r="G552">
        <v>25.104447</v>
      </c>
      <c r="H552">
        <v>1.198922</v>
      </c>
      <c r="I552">
        <v>1.8554999999999999</v>
      </c>
      <c r="J552">
        <f t="shared" si="48"/>
        <v>-2.3025850929940455</v>
      </c>
      <c r="K552">
        <f t="shared" si="49"/>
        <v>-1.6500880467231711</v>
      </c>
      <c r="L552">
        <f t="shared" si="50"/>
        <v>3.2230450017594956</v>
      </c>
      <c r="M552">
        <f t="shared" si="51"/>
        <v>0.181422819717417</v>
      </c>
      <c r="N552" s="1">
        <v>-0.71662413300000005</v>
      </c>
      <c r="O552" s="1">
        <v>1.399750659</v>
      </c>
      <c r="P552" s="1">
        <v>7.8790928999999996E-2</v>
      </c>
      <c r="Q552" s="1">
        <v>-1</v>
      </c>
      <c r="R552" s="1">
        <v>0.52074383000000002</v>
      </c>
      <c r="S552" s="1">
        <v>0.27117413699999998</v>
      </c>
      <c r="T552" s="1">
        <v>0.14121225900000001</v>
      </c>
      <c r="U552" s="1">
        <v>7.3535412999999994E-2</v>
      </c>
      <c r="V552" s="1">
        <v>0.268460959</v>
      </c>
      <c r="W552" s="1">
        <v>-0.31943228800000001</v>
      </c>
      <c r="X552" s="1">
        <v>-0.283375867</v>
      </c>
      <c r="Y552">
        <f>-1.23-0.609*Q552-2.054*R552+1.501*O552</f>
        <v>0.41041791233899971</v>
      </c>
      <c r="Z552">
        <f>LOG(EXP(-2.885-0.575*J552+1.475*L552-6.802*R552))</f>
        <v>-0.15162163893765376</v>
      </c>
      <c r="AA552">
        <f>-0.206-4.187*R552+0.706*S552+2.293*T552-1.682*U552+1.177*O552-1.111*N552+0.549*P552</f>
        <v>0.4921398271600001</v>
      </c>
      <c r="AB552">
        <f>LOG10(EXP(-0.74-4.93*R552-19.91*S552+43.75*T552-30.12*U552-1.3*K552+1.04*L552+0.68*M552))</f>
        <v>0.3809867113128706</v>
      </c>
      <c r="AC552">
        <f>-0.391+0.23*W552-1.722*X552</f>
        <v>2.3503816733999983E-2</v>
      </c>
      <c r="AD552">
        <f>-0.215+2.341*W552-1.438*X552</f>
        <v>-0.55529648946200005</v>
      </c>
      <c r="AE552">
        <f>-2.429+1.433*W552-Q552+1.761*O552</f>
        <v>0.57821444179500014</v>
      </c>
      <c r="AF552">
        <f>2.471*W552-0.917*Q552+1.48*O552-2.027</f>
        <v>0.17231379167199945</v>
      </c>
      <c r="AG552">
        <f>-0.192+0.397*W552-1.615*X552</f>
        <v>0.13883740686899998</v>
      </c>
      <c r="AH552">
        <f>-1.166-0.597*Q552-2.065*R552+1.443*O552</f>
        <v>0.37550419198700036</v>
      </c>
      <c r="AI552">
        <f>-2.371+1.433*W552-0.996*Q552+1.696*O552</f>
        <v>0.54123064896000006</v>
      </c>
      <c r="AJ552">
        <f>-0.19-4.841*R552+3.333*S552-1.523*T552+0.147*U552+1.173*O552-1.142*N552+0.553*P552</f>
        <v>0.49250961947499972</v>
      </c>
      <c r="AK552" s="6">
        <f>V552-AG552</f>
        <v>0.12962355213100002</v>
      </c>
      <c r="AL552" s="6">
        <f>V552-AH552</f>
        <v>-0.10704323298700036</v>
      </c>
      <c r="AM552" s="6">
        <f>V552-AI552</f>
        <v>-0.27276968996000006</v>
      </c>
      <c r="AN552" s="6">
        <f>V552-AJ552</f>
        <v>-0.22404866047499972</v>
      </c>
      <c r="AO552">
        <f t="shared" si="52"/>
        <v>-0.115333590135</v>
      </c>
      <c r="AP552">
        <f>Y552-AH552</f>
        <v>3.4913720351999356E-2</v>
      </c>
      <c r="AQ552">
        <f t="shared" si="53"/>
        <v>3.6983792835000084E-2</v>
      </c>
      <c r="AR552">
        <f>AA552-AJ552</f>
        <v>-3.697923149996174E-4</v>
      </c>
      <c r="AS552" s="5">
        <f>V552-Y552</f>
        <v>-0.14195695333899971</v>
      </c>
      <c r="AT552" s="5"/>
      <c r="AU552" s="5">
        <f>V552-Z552</f>
        <v>0.42008259793765379</v>
      </c>
      <c r="AV552" s="5"/>
      <c r="AW552" s="5">
        <f>V552-AA552</f>
        <v>-0.2236788681600001</v>
      </c>
      <c r="AX552" s="5"/>
      <c r="AY552" s="5">
        <f>V552-AB552</f>
        <v>-0.1125257523128706</v>
      </c>
      <c r="AZ552" s="5"/>
      <c r="BA552" s="5">
        <f>V552-AC552</f>
        <v>0.24495714226600002</v>
      </c>
      <c r="BB552" s="5"/>
      <c r="BC552" s="5">
        <f>V552-AD552</f>
        <v>0.82375744846200005</v>
      </c>
      <c r="BD552" s="5"/>
      <c r="BE552" s="5">
        <f>V552-AE552</f>
        <v>-0.30975348279500015</v>
      </c>
      <c r="BF552" s="5"/>
      <c r="BG552" s="5">
        <f>V552-AF552</f>
        <v>9.6147167328000549E-2</v>
      </c>
      <c r="BM552" s="6"/>
    </row>
    <row r="553" spans="1:65" x14ac:dyDescent="0.15">
      <c r="A553">
        <v>9009</v>
      </c>
      <c r="B553">
        <v>0</v>
      </c>
      <c r="C553">
        <v>1.3896068245788165E-2</v>
      </c>
      <c r="D553" t="s">
        <v>23</v>
      </c>
      <c r="E553">
        <v>0.02</v>
      </c>
      <c r="F553">
        <v>0.181781</v>
      </c>
      <c r="G553">
        <v>8.8833649999999995</v>
      </c>
      <c r="H553">
        <v>0.17732200000000001</v>
      </c>
      <c r="I553">
        <v>5.8429000000000002</v>
      </c>
      <c r="J553">
        <f t="shared" si="48"/>
        <v>-3.912023005428146</v>
      </c>
      <c r="K553">
        <f t="shared" si="49"/>
        <v>-1.7049526131514015</v>
      </c>
      <c r="L553">
        <f t="shared" si="50"/>
        <v>2.1841804266653453</v>
      </c>
      <c r="M553">
        <f t="shared" si="51"/>
        <v>-1.729787990125355</v>
      </c>
      <c r="N553" s="1">
        <v>-0.74045151200000003</v>
      </c>
      <c r="O553" s="1">
        <v>0.94857750699999999</v>
      </c>
      <c r="P553" s="1">
        <v>-0.75123737899999998</v>
      </c>
      <c r="Q553" s="1">
        <v>-1.698970004</v>
      </c>
      <c r="R553" s="1">
        <v>0.1100225</v>
      </c>
      <c r="S553" s="1">
        <v>1.210495E-2</v>
      </c>
      <c r="T553" s="1">
        <v>1.3318169999999999E-3</v>
      </c>
      <c r="U553" s="1">
        <v>1.4652999999999999E-4</v>
      </c>
      <c r="V553" s="1">
        <v>0.76662845400000001</v>
      </c>
      <c r="W553" s="1">
        <v>-5.0620973E-2</v>
      </c>
      <c r="X553" s="1">
        <v>-0.95851849300000003</v>
      </c>
      <c r="Y553">
        <f>-1.23-0.609*Q553-2.054*R553+1.501*O553</f>
        <v>1.002501355443</v>
      </c>
      <c r="Z553">
        <f>LOG(EXP(-2.885-0.575*J553+1.475*L553-6.802*R553))</f>
        <v>0.79810571085692372</v>
      </c>
      <c r="AA553">
        <f>-0.206-4.187*R553+0.706*S553+2.293*T553-1.682*U553+1.177*O553-1.111*N553+0.549*P553</f>
        <v>0.87137731462100021</v>
      </c>
      <c r="AB553">
        <f>LOG10(EXP(-0.74-4.93*R553-19.91*S553+43.75*T553-30.12*U553-1.3*K553+1.04*L553+0.68*M553))</f>
        <v>0.80004132911247983</v>
      </c>
      <c r="AC553">
        <f>-0.391+0.23*W553-1.722*X553</f>
        <v>1.2479260211560002</v>
      </c>
      <c r="AD553">
        <f>-0.215+2.341*W553-1.438*X553</f>
        <v>1.044845895141</v>
      </c>
      <c r="AE553">
        <f>-2.429+1.433*W553-Q553+1.761*O553</f>
        <v>0.86787513951800022</v>
      </c>
      <c r="AF553">
        <f>2.471*W553-0.917*Q553+1.48*O553-2.027</f>
        <v>0.80976577974499975</v>
      </c>
      <c r="AG553">
        <f>-0.192+0.397*W553-1.615*X553</f>
        <v>1.3359108399140001</v>
      </c>
      <c r="AH553">
        <f>-1.166-0.597*Q553-2.065*R553+1.443*O553</f>
        <v>0.98988597248900012</v>
      </c>
      <c r="AI553">
        <f>-2.371+1.433*W553-0.996*Q553+1.696*O553</f>
        <v>0.85742172154700014</v>
      </c>
      <c r="AJ553">
        <f>-0.19-4.841*R553+3.333*S553-1.523*T553+0.147*U553+1.173*O553-1.142*N553+0.553*P553</f>
        <v>0.85856283029700009</v>
      </c>
      <c r="AK553" s="6">
        <f>V553-AG553</f>
        <v>-0.56928238591400004</v>
      </c>
      <c r="AL553" s="6">
        <f>V553-AH553</f>
        <v>-0.22325751848900011</v>
      </c>
      <c r="AM553" s="6">
        <f>V553-AI553</f>
        <v>-9.0793267547000123E-2</v>
      </c>
      <c r="AN553" s="6">
        <f>V553-AJ553</f>
        <v>-9.1934376297000076E-2</v>
      </c>
      <c r="AO553">
        <f t="shared" si="52"/>
        <v>-8.7984818757999905E-2</v>
      </c>
      <c r="AP553">
        <f>Y553-AH553</f>
        <v>1.2615382953999887E-2</v>
      </c>
      <c r="AQ553">
        <f t="shared" si="53"/>
        <v>1.0453417971000079E-2</v>
      </c>
      <c r="AR553">
        <f>AA553-AJ553</f>
        <v>1.2814484324000119E-2</v>
      </c>
      <c r="AS553" s="5">
        <f>V553-Y553</f>
        <v>-0.23587290144299999</v>
      </c>
      <c r="AT553" s="5"/>
      <c r="AU553" s="5">
        <f>V553-Z553</f>
        <v>-3.1477256856923708E-2</v>
      </c>
      <c r="AV553" s="5"/>
      <c r="AW553" s="5">
        <f>V553-AA553</f>
        <v>-0.10474886062100019</v>
      </c>
      <c r="AX553" s="5"/>
      <c r="AY553" s="5">
        <f>V553-AB553</f>
        <v>-3.3412875112479812E-2</v>
      </c>
      <c r="AZ553" s="5"/>
      <c r="BA553" s="5">
        <f>V553-AC553</f>
        <v>-0.48129756715600014</v>
      </c>
      <c r="BB553" s="5"/>
      <c r="BC553" s="5">
        <f>V553-AD553</f>
        <v>-0.278217441141</v>
      </c>
      <c r="BD553" s="5"/>
      <c r="BE553" s="5">
        <f>V553-AE553</f>
        <v>-0.1012466855180002</v>
      </c>
      <c r="BF553" s="5"/>
      <c r="BG553" s="5">
        <f>V553-AF553</f>
        <v>-4.3137325744999733E-2</v>
      </c>
      <c r="BM553" s="6"/>
    </row>
    <row r="554" spans="1:65" x14ac:dyDescent="0.15">
      <c r="A554">
        <v>9009</v>
      </c>
      <c r="B554">
        <v>0</v>
      </c>
      <c r="C554">
        <v>1.3896068245788165E-2</v>
      </c>
      <c r="D554" t="s">
        <v>23</v>
      </c>
      <c r="E554">
        <v>0.1</v>
      </c>
      <c r="F554">
        <v>0.181781</v>
      </c>
      <c r="G554">
        <v>8.8833649999999995</v>
      </c>
      <c r="H554">
        <v>0.17732200000000001</v>
      </c>
      <c r="I554">
        <v>0.40959999999999996</v>
      </c>
      <c r="J554">
        <f t="shared" si="48"/>
        <v>-2.3025850929940455</v>
      </c>
      <c r="K554">
        <f t="shared" si="49"/>
        <v>-1.7049526131514015</v>
      </c>
      <c r="L554">
        <f t="shared" si="50"/>
        <v>2.1841804266653453</v>
      </c>
      <c r="M554">
        <f t="shared" si="51"/>
        <v>-1.729787990125355</v>
      </c>
      <c r="N554" s="1">
        <v>-0.74045151200000003</v>
      </c>
      <c r="O554" s="1">
        <v>0.94857750699999999</v>
      </c>
      <c r="P554" s="1">
        <v>-0.75123737899999998</v>
      </c>
      <c r="Q554" s="1">
        <v>-1</v>
      </c>
      <c r="R554" s="1">
        <v>0.55011249799999995</v>
      </c>
      <c r="S554" s="1">
        <v>0.30262376000000002</v>
      </c>
      <c r="T554" s="1">
        <v>0.16647711300000001</v>
      </c>
      <c r="U554" s="1">
        <v>9.1581140000000005E-2</v>
      </c>
      <c r="V554" s="1">
        <v>-0.38764005200000001</v>
      </c>
      <c r="W554" s="1">
        <v>-0.34689607099999997</v>
      </c>
      <c r="X554" s="1">
        <v>-0.25954848800000002</v>
      </c>
      <c r="Y554">
        <f>-1.23-0.609*Q554-2.054*R554+1.501*O554</f>
        <v>-0.32711623288499991</v>
      </c>
      <c r="Z554">
        <f>LOG(EXP(-2.885-0.575*J554+1.475*L554-6.802*R554))</f>
        <v>-0.90385917112268066</v>
      </c>
      <c r="AA554">
        <f>-0.206-4.187*R554+0.706*S554+2.293*T554-1.682*U554+1.177*O554-1.111*N554+0.549*P554</f>
        <v>-0.54128807743699925</v>
      </c>
      <c r="AB554">
        <f>LOG10(EXP(-0.74-4.93*R554-19.91*S554+43.75*T554-30.12*U554-1.3*K554+1.04*L554+0.68*M554))</f>
        <v>-0.71250948216344701</v>
      </c>
      <c r="AC554">
        <f>-0.391+0.23*W554-1.722*X554</f>
        <v>-2.3843599993999987E-2</v>
      </c>
      <c r="AD554">
        <f>-0.215+2.341*W554-1.438*X554</f>
        <v>-0.65385297646700002</v>
      </c>
      <c r="AE554">
        <f>-2.429+1.433*W554-Q554+1.761*O554</f>
        <v>-0.25565707991600006</v>
      </c>
      <c r="AF554">
        <f>2.471*W554-0.917*Q554+1.48*O554-2.027</f>
        <v>-0.56328548108100018</v>
      </c>
      <c r="AG554">
        <f>-0.192+0.397*W554-1.615*X554</f>
        <v>8.9453067933000008E-2</v>
      </c>
      <c r="AH554">
        <f>-1.166-0.597*Q554-2.065*R554+1.443*O554</f>
        <v>-0.3361849657689997</v>
      </c>
      <c r="AI554">
        <f>-2.371+1.433*W554-0.996*Q554+1.696*O554</f>
        <v>-0.26331461787100019</v>
      </c>
      <c r="AJ554">
        <f>-0.19-4.841*R554+3.333*S554-1.523*T554+0.147*U554+1.173*O554-1.142*N554+0.553*P554</f>
        <v>-0.54168905442899973</v>
      </c>
      <c r="AK554" s="6">
        <f>V554-AG554</f>
        <v>-0.47709311993300002</v>
      </c>
      <c r="AL554" s="6">
        <f>V554-AH554</f>
        <v>-5.1455086231000313E-2</v>
      </c>
      <c r="AM554" s="6">
        <f>V554-AI554</f>
        <v>-0.12432543412899982</v>
      </c>
      <c r="AN554" s="6">
        <f>V554-AJ554</f>
        <v>0.15404900242899972</v>
      </c>
      <c r="AO554">
        <f t="shared" si="52"/>
        <v>-0.11329666792699999</v>
      </c>
      <c r="AP554">
        <f>Y554-AH554</f>
        <v>9.0687328839997861E-3</v>
      </c>
      <c r="AQ554">
        <f t="shared" si="53"/>
        <v>7.6575379550001266E-3</v>
      </c>
      <c r="AR554">
        <f>AA554-AJ554</f>
        <v>4.0097699200047909E-4</v>
      </c>
      <c r="AS554" s="5">
        <f>V554-Y554</f>
        <v>-6.0523819115000099E-2</v>
      </c>
      <c r="AT554" s="5"/>
      <c r="AU554" s="5">
        <f>V554-Z554</f>
        <v>0.51621911912268059</v>
      </c>
      <c r="AV554" s="5"/>
      <c r="AW554" s="5">
        <f>V554-AA554</f>
        <v>0.15364802543699924</v>
      </c>
      <c r="AX554" s="5"/>
      <c r="AY554" s="5">
        <f>V554-AB554</f>
        <v>0.32486943016344699</v>
      </c>
      <c r="AZ554" s="5"/>
      <c r="BA554" s="5">
        <f>V554-AC554</f>
        <v>-0.36379645200600003</v>
      </c>
      <c r="BB554" s="5"/>
      <c r="BC554" s="5">
        <f>V554-AD554</f>
        <v>0.26621292446700001</v>
      </c>
      <c r="BD554" s="5"/>
      <c r="BE554" s="5">
        <f>V554-AE554</f>
        <v>-0.13198297208399995</v>
      </c>
      <c r="BF554" s="5"/>
      <c r="BG554" s="5">
        <f>V554-AF554</f>
        <v>0.17564542908100017</v>
      </c>
      <c r="BM554" s="6"/>
    </row>
    <row r="555" spans="1:65" x14ac:dyDescent="0.15">
      <c r="A555">
        <v>9009</v>
      </c>
      <c r="B555">
        <v>0</v>
      </c>
      <c r="C555">
        <v>1.3896068245788165E-2</v>
      </c>
      <c r="D555" t="s">
        <v>24</v>
      </c>
      <c r="E555">
        <v>0.02</v>
      </c>
      <c r="F555">
        <v>0.187857</v>
      </c>
      <c r="G555">
        <v>2.9524620000000001</v>
      </c>
      <c r="H555">
        <v>0.11436499999999999</v>
      </c>
      <c r="I555">
        <v>1.4947999999999999</v>
      </c>
      <c r="J555">
        <f t="shared" si="48"/>
        <v>-3.912023005428146</v>
      </c>
      <c r="K555">
        <f t="shared" si="49"/>
        <v>-1.6720742438821483</v>
      </c>
      <c r="L555">
        <f t="shared" si="50"/>
        <v>1.0826393985577831</v>
      </c>
      <c r="M555">
        <f t="shared" si="51"/>
        <v>-2.1683601909028143</v>
      </c>
      <c r="N555" s="1">
        <v>-0.72617261700000002</v>
      </c>
      <c r="O555" s="1">
        <v>0.47018431700000002</v>
      </c>
      <c r="P555" s="1">
        <v>-0.94170686599999998</v>
      </c>
      <c r="Q555" s="1">
        <v>-1.698970004</v>
      </c>
      <c r="R555" s="1">
        <v>0.106463959</v>
      </c>
      <c r="S555" s="1">
        <v>1.1334575E-2</v>
      </c>
      <c r="T555" s="1">
        <v>1.2067239999999999E-3</v>
      </c>
      <c r="U555" s="1">
        <v>1.2847299999999999E-4</v>
      </c>
      <c r="V555" s="1">
        <v>0.174583089</v>
      </c>
      <c r="W555" s="1">
        <v>-4.8887925999999998E-2</v>
      </c>
      <c r="X555" s="1">
        <v>-0.97279738699999996</v>
      </c>
      <c r="Y555">
        <f>-1.23-0.609*Q555-2.054*R555+1.501*O555</f>
        <v>0.29174242046699994</v>
      </c>
      <c r="Z555">
        <f>LOG(EXP(-2.885-0.575*J555+1.475*L555-6.802*R555))</f>
        <v>0.1029879384685687</v>
      </c>
      <c r="AA555">
        <f>-0.206-4.187*R555+0.706*S555+2.293*T555-1.682*U555+1.177*O555-1.111*N555+0.549*P555</f>
        <v>0.20197618932499994</v>
      </c>
      <c r="AB555">
        <f>LOG10(EXP(-0.74-4.93*R555-19.91*S555+43.75*T555-30.12*U555-1.3*K555+1.04*L555+0.68*M555))</f>
        <v>0.1665703582551448</v>
      </c>
      <c r="AC555">
        <f>-0.391+0.23*W555-1.722*X555</f>
        <v>1.2729128774339999</v>
      </c>
      <c r="AD555">
        <f>-0.215+2.341*W555-1.438*X555</f>
        <v>1.0694360077399998</v>
      </c>
      <c r="AE555">
        <f>-2.429+1.433*W555-Q555+1.761*O555</f>
        <v>2.7908188279000101E-2</v>
      </c>
      <c r="AF555">
        <f>2.471*W555-0.917*Q555+1.48*O555-2.027</f>
        <v>0.10602621768199993</v>
      </c>
      <c r="AG555">
        <f>-0.192+0.397*W555-1.615*X555</f>
        <v>1.359659273383</v>
      </c>
      <c r="AH555">
        <f>-1.166-0.597*Q555-2.065*R555+1.443*O555</f>
        <v>0.30691298648400023</v>
      </c>
      <c r="AI555">
        <f>-2.371+1.433*W555-0.996*Q555+1.696*O555</f>
        <v>4.8550327658000048E-2</v>
      </c>
      <c r="AJ555">
        <f>-0.19-4.841*R555+3.333*S555-1.523*T555+0.147*U555+1.173*O555-1.142*N555+0.553*P555</f>
        <v>0.19061859339199994</v>
      </c>
      <c r="AK555" s="6">
        <f>V555-AG555</f>
        <v>-1.185076184383</v>
      </c>
      <c r="AL555" s="6">
        <f>V555-AH555</f>
        <v>-0.13232989748400023</v>
      </c>
      <c r="AM555" s="6">
        <f>V555-AI555</f>
        <v>0.12603276134199995</v>
      </c>
      <c r="AN555" s="6">
        <f>V555-AJ555</f>
        <v>-1.6035504391999938E-2</v>
      </c>
      <c r="AO555">
        <f t="shared" si="52"/>
        <v>-8.6746395949000021E-2</v>
      </c>
      <c r="AP555">
        <f>Y555-AH555</f>
        <v>-1.5170566017000287E-2</v>
      </c>
      <c r="AQ555">
        <f t="shared" si="53"/>
        <v>-2.0642139378999946E-2</v>
      </c>
      <c r="AR555">
        <f>AA555-AJ555</f>
        <v>1.1357595933000009E-2</v>
      </c>
      <c r="AS555" s="5">
        <f>V555-Y555</f>
        <v>-0.11715933146699994</v>
      </c>
      <c r="AT555" s="5"/>
      <c r="AU555" s="5">
        <f>V555-Z555</f>
        <v>7.1595150531431298E-2</v>
      </c>
      <c r="AV555" s="5"/>
      <c r="AW555" s="5">
        <f>V555-AA555</f>
        <v>-2.7393100324999947E-2</v>
      </c>
      <c r="AX555" s="5"/>
      <c r="AY555" s="5">
        <f>V555-AB555</f>
        <v>8.012730744855201E-3</v>
      </c>
      <c r="AZ555" s="5"/>
      <c r="BA555" s="5">
        <f>V555-AC555</f>
        <v>-1.098329788434</v>
      </c>
      <c r="BB555" s="5"/>
      <c r="BC555" s="5">
        <f>V555-AD555</f>
        <v>-0.89485291873999984</v>
      </c>
      <c r="BD555" s="5"/>
      <c r="BE555" s="5">
        <f>V555-AE555</f>
        <v>0.1466749007209999</v>
      </c>
      <c r="BF555" s="5"/>
      <c r="BG555" s="5">
        <f>V555-AF555</f>
        <v>6.8556871318000062E-2</v>
      </c>
      <c r="BM555" s="6"/>
    </row>
    <row r="556" spans="1:65" x14ac:dyDescent="0.15">
      <c r="A556">
        <v>884</v>
      </c>
      <c r="B556">
        <v>0</v>
      </c>
      <c r="C556">
        <v>1.4185543919381871E-2</v>
      </c>
      <c r="D556" t="s">
        <v>23</v>
      </c>
      <c r="E556">
        <v>0.02</v>
      </c>
      <c r="F556">
        <v>7.5621999999999995E-2</v>
      </c>
      <c r="G556">
        <v>10.864858</v>
      </c>
      <c r="H556">
        <v>0.81048399999999998</v>
      </c>
      <c r="I556">
        <v>24.257300000000001</v>
      </c>
      <c r="J556">
        <f t="shared" si="48"/>
        <v>-3.912023005428146</v>
      </c>
      <c r="K556">
        <f t="shared" si="49"/>
        <v>-2.5820080328394717</v>
      </c>
      <c r="L556">
        <f t="shared" si="50"/>
        <v>2.3855335441338008</v>
      </c>
      <c r="M556">
        <f t="shared" si="51"/>
        <v>-0.21012367890193903</v>
      </c>
      <c r="N556" s="1">
        <v>-1.1213518410000001</v>
      </c>
      <c r="O556" s="1">
        <v>1.0360240549999999</v>
      </c>
      <c r="P556" s="1">
        <v>-9.1255554000000003E-2</v>
      </c>
      <c r="Q556" s="1">
        <v>-1.698970004</v>
      </c>
      <c r="R556" s="1">
        <v>0.26447330099999999</v>
      </c>
      <c r="S556" s="1">
        <v>6.9946126999999997E-2</v>
      </c>
      <c r="T556" s="1">
        <v>1.8498883000000001E-2</v>
      </c>
      <c r="U556" s="1">
        <v>4.8924609999999999E-3</v>
      </c>
      <c r="V556" s="1">
        <v>1.3848424589999999</v>
      </c>
      <c r="W556" s="1">
        <v>-0.133401558</v>
      </c>
      <c r="X556" s="1">
        <v>-0.57761816300000002</v>
      </c>
      <c r="Y556">
        <f>-1.23-0.609*Q556-2.054*R556+1.501*O556</f>
        <v>0.81651667873699973</v>
      </c>
      <c r="Z556">
        <f>LOG(EXP(-2.885-0.575*J556+1.475*L556-6.802*R556))</f>
        <v>0.47083072656691771</v>
      </c>
      <c r="AA556">
        <f>-0.206-4.187*R556+0.706*S556+2.293*T556-1.682*U556+1.177*O556-1.111*N556+0.549*P556</f>
        <v>1.1853439826319998</v>
      </c>
      <c r="AB556">
        <f>LOG10(EXP(-0.74-4.93*R556-19.91*S556+43.75*T556-30.12*U556-1.3*K556+1.04*L556+0.68*M556))</f>
        <v>1.2682118368837623</v>
      </c>
      <c r="AC556">
        <f>-0.391+0.23*W556-1.722*X556</f>
        <v>0.57297611834600004</v>
      </c>
      <c r="AD556">
        <f>-0.215+2.341*W556-1.438*X556</f>
        <v>0.30332187111599995</v>
      </c>
      <c r="AE556">
        <f>-2.429+1.433*W556-Q556+1.761*O556</f>
        <v>0.90324393224100019</v>
      </c>
      <c r="AF556">
        <f>2.471*W556-0.917*Q556+1.48*O556-2.027</f>
        <v>0.7346358452499997</v>
      </c>
      <c r="AG556">
        <f>-0.192+0.397*W556-1.615*X556</f>
        <v>0.68789291471899994</v>
      </c>
      <c r="AH556">
        <f>-1.166-0.597*Q556-2.065*R556+1.443*O556</f>
        <v>0.79713043718800014</v>
      </c>
      <c r="AI556">
        <f>-2.371+1.433*W556-0.996*Q556+1.696*O556</f>
        <v>0.88710648864999997</v>
      </c>
      <c r="AJ556">
        <f>-0.19-4.841*R556+3.333*S556-1.523*T556+0.147*U556+1.173*O556-1.142*N556+0.553*P556</f>
        <v>1.180736281683</v>
      </c>
      <c r="AK556" s="6">
        <f>V556-AG556</f>
        <v>0.69694954428099998</v>
      </c>
      <c r="AL556" s="6">
        <f>V556-AH556</f>
        <v>0.58771202181199977</v>
      </c>
      <c r="AM556" s="6">
        <f>V556-AI556</f>
        <v>0.49773597034999995</v>
      </c>
      <c r="AN556" s="6">
        <f>V556-AJ556</f>
        <v>0.20410617731699987</v>
      </c>
      <c r="AO556">
        <f t="shared" si="52"/>
        <v>-0.1149167963729999</v>
      </c>
      <c r="AP556">
        <f>Y556-AH556</f>
        <v>1.9386241548999594E-2</v>
      </c>
      <c r="AQ556">
        <f t="shared" si="53"/>
        <v>1.6137443591000222E-2</v>
      </c>
      <c r="AR556">
        <f>AA556-AJ556</f>
        <v>4.60770094899976E-3</v>
      </c>
      <c r="AS556" s="5">
        <f>V556-Y556</f>
        <v>0.56832578026300018</v>
      </c>
      <c r="AT556" s="5"/>
      <c r="AU556" s="5">
        <f>V556-Z556</f>
        <v>0.9140117324330822</v>
      </c>
      <c r="AV556" s="5"/>
      <c r="AW556" s="5">
        <f>V556-AA556</f>
        <v>0.19949847636800011</v>
      </c>
      <c r="AX556" s="5"/>
      <c r="AY556" s="5">
        <f>V556-AB556</f>
        <v>0.11663062211623765</v>
      </c>
      <c r="AZ556" s="5"/>
      <c r="BA556" s="5">
        <f>V556-AC556</f>
        <v>0.81186634065399987</v>
      </c>
      <c r="BB556" s="5"/>
      <c r="BC556" s="5">
        <f>V556-AD556</f>
        <v>1.081520587884</v>
      </c>
      <c r="BD556" s="5"/>
      <c r="BE556" s="5">
        <f>V556-AE556</f>
        <v>0.48159852675899972</v>
      </c>
      <c r="BF556" s="5"/>
      <c r="BG556" s="5">
        <f>V556-AF556</f>
        <v>0.65020661375000022</v>
      </c>
      <c r="BM556" s="6"/>
    </row>
    <row r="557" spans="1:65" x14ac:dyDescent="0.15">
      <c r="A557">
        <v>884</v>
      </c>
      <c r="B557">
        <v>0</v>
      </c>
      <c r="C557">
        <v>1.4185543919381871E-2</v>
      </c>
      <c r="D557" t="s">
        <v>24</v>
      </c>
      <c r="E557">
        <v>0.02</v>
      </c>
      <c r="F557">
        <v>8.8984999999999995E-2</v>
      </c>
      <c r="G557">
        <v>13.92465</v>
      </c>
      <c r="H557">
        <v>0.94826900000000003</v>
      </c>
      <c r="I557">
        <v>37.016300000000001</v>
      </c>
      <c r="J557">
        <f t="shared" si="48"/>
        <v>-3.912023005428146</v>
      </c>
      <c r="K557">
        <f t="shared" si="49"/>
        <v>-2.4192874627801881</v>
      </c>
      <c r="L557">
        <f t="shared" si="50"/>
        <v>2.6336606508475571</v>
      </c>
      <c r="M557">
        <f t="shared" si="51"/>
        <v>-5.3117061703767357E-2</v>
      </c>
      <c r="N557" s="1">
        <v>-1.050683195</v>
      </c>
      <c r="O557" s="1">
        <v>1.143784288</v>
      </c>
      <c r="P557" s="1">
        <v>-2.3068446999999999E-2</v>
      </c>
      <c r="Q557" s="1">
        <v>-1.698970004</v>
      </c>
      <c r="R557" s="1">
        <v>0.22475698199999999</v>
      </c>
      <c r="S557" s="1">
        <v>5.0515701000000003E-2</v>
      </c>
      <c r="T557" s="1">
        <v>1.1353756E-2</v>
      </c>
      <c r="U557" s="1">
        <v>2.551836E-3</v>
      </c>
      <c r="V557" s="1">
        <v>1.568393006</v>
      </c>
      <c r="W557" s="1">
        <v>-0.11056213600000001</v>
      </c>
      <c r="X557" s="1">
        <v>-0.64828680900000002</v>
      </c>
      <c r="Y557">
        <f>-1.23-0.609*Q557-2.054*R557+1.501*O557</f>
        <v>1.0598421076959996</v>
      </c>
      <c r="Z557">
        <f>LOG(EXP(-2.885-0.575*J557+1.475*L557-6.802*R557))</f>
        <v>0.74710189942230276</v>
      </c>
      <c r="AA557">
        <f>-0.206-4.187*R557+0.706*S557+2.293*T557-1.682*U557+1.177*O557-1.111*N557+0.549*P557</f>
        <v>1.4112271348459999</v>
      </c>
      <c r="AB557">
        <f>LOG10(EXP(-0.74-4.93*R557-19.91*S557+43.75*T557-30.12*U557-1.3*K557+1.04*L557+0.68*M557))</f>
        <v>1.482684476432494</v>
      </c>
      <c r="AC557">
        <f>-0.391+0.23*W557-1.722*X557</f>
        <v>0.69992059381799998</v>
      </c>
      <c r="AD557">
        <f>-0.215+2.341*W557-1.438*X557</f>
        <v>0.45841047096599996</v>
      </c>
      <c r="AE557">
        <f>-2.429+1.433*W557-Q557+1.761*O557</f>
        <v>1.12573859428</v>
      </c>
      <c r="AF557">
        <f>2.471*W557-0.917*Q557+1.48*O557-2.027</f>
        <v>0.95055720185199988</v>
      </c>
      <c r="AG557">
        <f>-0.192+0.397*W557-1.615*X557</f>
        <v>0.81109002854300005</v>
      </c>
      <c r="AH557">
        <f>-1.166-0.597*Q557-2.065*R557+1.443*O557</f>
        <v>1.0346426521420002</v>
      </c>
      <c r="AI557">
        <f>-2.371+1.433*W557-0.996*Q557+1.696*O557</f>
        <v>1.1025967355439998</v>
      </c>
      <c r="AJ557">
        <f>-0.19-4.841*R557+3.333*S557-1.523*T557+0.147*U557+1.173*O557-1.142*N557+0.553*P557</f>
        <v>1.4021859583979999</v>
      </c>
      <c r="AK557" s="6">
        <f>V557-AG557</f>
        <v>0.75730297745699993</v>
      </c>
      <c r="AL557" s="6">
        <f>V557-AH557</f>
        <v>0.53375035385799974</v>
      </c>
      <c r="AM557" s="6">
        <f>V557-AI557</f>
        <v>0.46579627045600014</v>
      </c>
      <c r="AN557" s="6">
        <f>V557-AJ557</f>
        <v>0.16620704760200011</v>
      </c>
      <c r="AO557">
        <f t="shared" si="52"/>
        <v>-0.11116943472500007</v>
      </c>
      <c r="AP557">
        <f>Y557-AH557</f>
        <v>2.5199455553999384E-2</v>
      </c>
      <c r="AQ557">
        <f t="shared" si="53"/>
        <v>2.3141858736000165E-2</v>
      </c>
      <c r="AR557">
        <f>AA557-AJ557</f>
        <v>9.0411764480000656E-3</v>
      </c>
      <c r="AS557" s="5">
        <f>V557-Y557</f>
        <v>0.50855089830400035</v>
      </c>
      <c r="AT557" s="5"/>
      <c r="AU557" s="5">
        <f>V557-Z557</f>
        <v>0.82129110657769722</v>
      </c>
      <c r="AV557" s="5"/>
      <c r="AW557" s="5">
        <f>V557-AA557</f>
        <v>0.15716587115400005</v>
      </c>
      <c r="AX557" s="5"/>
      <c r="AY557" s="5">
        <f>V557-AB557</f>
        <v>8.5708529567505964E-2</v>
      </c>
      <c r="AZ557" s="5"/>
      <c r="BA557" s="5">
        <f>V557-AC557</f>
        <v>0.868472412182</v>
      </c>
      <c r="BB557" s="5"/>
      <c r="BC557" s="5">
        <f>V557-AD557</f>
        <v>1.109982535034</v>
      </c>
      <c r="BD557" s="5"/>
      <c r="BE557" s="5">
        <f>V557-AE557</f>
        <v>0.44265441171999997</v>
      </c>
      <c r="BF557" s="5"/>
      <c r="BG557" s="5">
        <f>V557-AF557</f>
        <v>0.6178358041480001</v>
      </c>
      <c r="BM557" s="6"/>
    </row>
    <row r="558" spans="1:65" x14ac:dyDescent="0.15">
      <c r="A558">
        <v>447</v>
      </c>
      <c r="B558">
        <v>0</v>
      </c>
      <c r="C558">
        <v>1.4790832779306351E-2</v>
      </c>
      <c r="D558" t="s">
        <v>23</v>
      </c>
      <c r="E558">
        <v>0.02</v>
      </c>
      <c r="F558">
        <v>3.1681000000000001E-2</v>
      </c>
      <c r="G558">
        <v>5.2388389999999996</v>
      </c>
      <c r="H558">
        <v>5.2819999999999999E-2</v>
      </c>
      <c r="I558">
        <v>0.32500000000000001</v>
      </c>
      <c r="J558">
        <f t="shared" si="48"/>
        <v>-3.912023005428146</v>
      </c>
      <c r="K558">
        <f t="shared" si="49"/>
        <v>-3.452038146877531</v>
      </c>
      <c r="L558">
        <f t="shared" si="50"/>
        <v>1.656099908898329</v>
      </c>
      <c r="M558">
        <f t="shared" si="51"/>
        <v>-2.940865372113151</v>
      </c>
      <c r="N558" s="1">
        <v>-1.4992011190000001</v>
      </c>
      <c r="O558" s="1">
        <v>0.71923505200000004</v>
      </c>
      <c r="P558" s="1">
        <v>-1.277201603</v>
      </c>
      <c r="Q558" s="1">
        <v>-1.698970004</v>
      </c>
      <c r="R558" s="1">
        <v>0.631293204</v>
      </c>
      <c r="S558" s="1">
        <v>0.39853111000000002</v>
      </c>
      <c r="T558" s="1">
        <v>0.25158998100000002</v>
      </c>
      <c r="U558" s="1">
        <v>0.158827045</v>
      </c>
      <c r="V558" s="1">
        <v>-0.48811663900000002</v>
      </c>
      <c r="W558" s="1">
        <v>-0.43331885799999997</v>
      </c>
      <c r="X558" s="1">
        <v>-0.19976888600000001</v>
      </c>
      <c r="Y558">
        <f>-1.23-0.609*Q558-2.054*R558+1.501*O558</f>
        <v>-0.41243169552800008</v>
      </c>
      <c r="Z558">
        <f>LOG(EXP(-2.885-0.575*J558+1.475*L558-6.802*R558))</f>
        <v>-1.0800451142624554</v>
      </c>
      <c r="AA558">
        <f>-0.206-4.187*R558+0.706*S558+2.293*T558-1.682*U558+1.177*O558-1.111*N558+0.549*P558</f>
        <v>-0.44714452537900018</v>
      </c>
      <c r="AB558">
        <f>LOG10(EXP(-0.74-4.93*R558-19.91*S558+43.75*T558-30.12*U558-1.3*K558+1.04*L558+0.68*M558))</f>
        <v>-0.58787568087299724</v>
      </c>
      <c r="AC558">
        <f>-0.391+0.23*W558-1.722*X558</f>
        <v>-0.146661315648</v>
      </c>
      <c r="AD558">
        <f>-0.215+2.341*W558-1.438*X558</f>
        <v>-0.94213178851000001</v>
      </c>
      <c r="AE558">
        <f>-2.429+1.433*W558-Q558+1.761*O558</f>
        <v>-8.4402992941999599E-2</v>
      </c>
      <c r="AF558">
        <f>2.471*W558-0.917*Q558+1.48*O558-2.027</f>
        <v>-0.47530752749000005</v>
      </c>
      <c r="AG558">
        <f>-0.192+0.397*W558-1.615*X558</f>
        <v>-4.1400835735999952E-2</v>
      </c>
      <c r="AH558">
        <f>-1.166-0.597*Q558-2.065*R558+1.443*O558</f>
        <v>-0.41747919383599985</v>
      </c>
      <c r="AI558">
        <f>-2.371+1.433*W558-0.996*Q558+1.696*O558</f>
        <v>-7.9949151337999735E-2</v>
      </c>
      <c r="AJ558">
        <f>-0.19-4.841*R558+3.333*S558-1.523*T558+0.147*U558+1.173*O558-1.142*N558+0.553*P558</f>
        <v>-0.42815226894699998</v>
      </c>
      <c r="AK558" s="6">
        <f>V558-AG558</f>
        <v>-0.44671580326400007</v>
      </c>
      <c r="AL558" s="6">
        <f>V558-AH558</f>
        <v>-7.0637445164000168E-2</v>
      </c>
      <c r="AM558" s="6">
        <f>V558-AI558</f>
        <v>-0.40816748766200028</v>
      </c>
      <c r="AN558" s="6">
        <f>V558-AJ558</f>
        <v>-5.9964370053000038E-2</v>
      </c>
      <c r="AO558">
        <f t="shared" si="52"/>
        <v>-0.10526047991200005</v>
      </c>
      <c r="AP558">
        <f>Y558-AH558</f>
        <v>5.0474983079997759E-3</v>
      </c>
      <c r="AQ558">
        <f t="shared" si="53"/>
        <v>-4.4538416039998641E-3</v>
      </c>
      <c r="AR558">
        <f>AA558-AJ558</f>
        <v>-1.8992256432000199E-2</v>
      </c>
      <c r="AS558" s="5">
        <f>V558-Y558</f>
        <v>-7.5684943471999944E-2</v>
      </c>
      <c r="AT558" s="5"/>
      <c r="AU558" s="5">
        <f>V558-Z558</f>
        <v>0.5919284752624554</v>
      </c>
      <c r="AV558" s="5"/>
      <c r="AW558" s="5">
        <f>V558-AA558</f>
        <v>-4.0972113620999839E-2</v>
      </c>
      <c r="AX558" s="5"/>
      <c r="AY558" s="5">
        <f>V558-AB558</f>
        <v>9.9759041872997223E-2</v>
      </c>
      <c r="AZ558" s="5"/>
      <c r="BA558" s="5">
        <f>V558-AC558</f>
        <v>-0.34145532335200002</v>
      </c>
      <c r="BB558" s="5"/>
      <c r="BC558" s="5">
        <f>V558-AD558</f>
        <v>0.45401514950999999</v>
      </c>
      <c r="BD558" s="5"/>
      <c r="BE558" s="5">
        <f>V558-AE558</f>
        <v>-0.40371364605800042</v>
      </c>
      <c r="BF558" s="5"/>
      <c r="BG558" s="5">
        <f>V558-AF558</f>
        <v>-1.2809111509999971E-2</v>
      </c>
      <c r="BM558" s="6"/>
    </row>
    <row r="559" spans="1:65" x14ac:dyDescent="0.15">
      <c r="A559">
        <v>447</v>
      </c>
      <c r="B559">
        <v>0</v>
      </c>
      <c r="C559">
        <v>1.4790832779306351E-2</v>
      </c>
      <c r="D559" t="s">
        <v>24</v>
      </c>
      <c r="E559">
        <v>0.02</v>
      </c>
      <c r="F559">
        <v>3.1888E-2</v>
      </c>
      <c r="G559">
        <v>5.6259880000000004</v>
      </c>
      <c r="H559">
        <v>6.5460000000000004E-2</v>
      </c>
      <c r="I559">
        <v>0.98910000000000009</v>
      </c>
      <c r="J559">
        <f t="shared" si="48"/>
        <v>-3.912023005428146</v>
      </c>
      <c r="K559">
        <f t="shared" si="49"/>
        <v>-3.4455255155116982</v>
      </c>
      <c r="L559">
        <f t="shared" si="50"/>
        <v>1.7273965771112489</v>
      </c>
      <c r="M559">
        <f t="shared" si="51"/>
        <v>-2.7263160099091026</v>
      </c>
      <c r="N559" s="1">
        <v>-1.496372719</v>
      </c>
      <c r="O559" s="1">
        <v>0.75019880100000003</v>
      </c>
      <c r="P559" s="1">
        <v>-1.1840239990000001</v>
      </c>
      <c r="Q559" s="1">
        <v>-1.698970004</v>
      </c>
      <c r="R559" s="1">
        <v>0.62719518299999999</v>
      </c>
      <c r="S559" s="1">
        <v>0.393373798</v>
      </c>
      <c r="T559" s="1">
        <v>0.246722151</v>
      </c>
      <c r="U559" s="1">
        <v>0.15474294499999999</v>
      </c>
      <c r="V559" s="1">
        <v>-4.759798E-3</v>
      </c>
      <c r="W559" s="1">
        <v>-0.428518485</v>
      </c>
      <c r="X559" s="1">
        <v>-0.20259728599999999</v>
      </c>
      <c r="Y559">
        <f>-1.23-0.609*Q559-2.054*R559+1.501*O559</f>
        <v>-0.35753777314499979</v>
      </c>
      <c r="Z559">
        <f>LOG(EXP(-2.885-0.575*J559+1.475*L559-6.802*R559))</f>
        <v>-1.0222677383640171</v>
      </c>
      <c r="AA559">
        <f>-0.206-4.187*R559+0.706*S559+2.293*T559-1.682*U559+1.177*O559-1.111*N559+0.549*P559</f>
        <v>-0.35346316694499968</v>
      </c>
      <c r="AB559">
        <f>LOG10(EXP(-0.74-4.93*R559-19.91*S559+43.75*T559-30.12*U559-1.3*K559+1.04*L559+0.68*M559))</f>
        <v>-0.48168784175315138</v>
      </c>
      <c r="AC559">
        <f>-0.391+0.23*W559-1.722*X559</f>
        <v>-0.14068672505800006</v>
      </c>
      <c r="AD559">
        <f>-0.215+2.341*W559-1.438*X559</f>
        <v>-0.9268268761170001</v>
      </c>
      <c r="AE559">
        <f>-2.429+1.433*W559-Q559+1.761*O559</f>
        <v>-2.2996896443999715E-2</v>
      </c>
      <c r="AF559">
        <f>2.471*W559-0.917*Q559+1.48*O559-2.027</f>
        <v>-0.41761945728700001</v>
      </c>
      <c r="AG559">
        <f>-0.192+0.397*W559-1.615*X559</f>
        <v>-3.4927221655000062E-2</v>
      </c>
      <c r="AH559">
        <f>-1.166-0.597*Q559-2.065*R559+1.443*O559</f>
        <v>-0.36433609066399986</v>
      </c>
      <c r="AI559">
        <f>-2.371+1.433*W559-0.996*Q559+1.696*O559</f>
        <v>-2.0555698524999944E-2</v>
      </c>
      <c r="AJ559">
        <f>-0.19-4.841*R559+3.333*S559-1.523*T559+0.147*U559+1.173*O559-1.142*N559+0.553*P559</f>
        <v>-0.33407206800299993</v>
      </c>
      <c r="AK559" s="6">
        <f>V559-AG559</f>
        <v>3.0167423655000063E-2</v>
      </c>
      <c r="AL559" s="6">
        <f>V559-AH559</f>
        <v>0.35957629266399987</v>
      </c>
      <c r="AM559" s="6">
        <f>V559-AI559</f>
        <v>1.5795900524999944E-2</v>
      </c>
      <c r="AN559" s="6">
        <f>V559-AJ559</f>
        <v>0.32931227000299995</v>
      </c>
      <c r="AO559">
        <f t="shared" si="52"/>
        <v>-0.105759503403</v>
      </c>
      <c r="AP559">
        <f>Y559-AH559</f>
        <v>6.7983175190000633E-3</v>
      </c>
      <c r="AQ559">
        <f t="shared" si="53"/>
        <v>-2.4411979189997712E-3</v>
      </c>
      <c r="AR559">
        <f>AA559-AJ559</f>
        <v>-1.9391098941999751E-2</v>
      </c>
      <c r="AS559" s="5">
        <f>V559-Y559</f>
        <v>0.35277797514499981</v>
      </c>
      <c r="AT559" s="5"/>
      <c r="AU559" s="5">
        <f>V559-Z559</f>
        <v>1.017507940364017</v>
      </c>
      <c r="AV559" s="5"/>
      <c r="AW559" s="5">
        <f>V559-AA559</f>
        <v>0.3487033689449997</v>
      </c>
      <c r="AX559" s="5"/>
      <c r="AY559" s="5">
        <f>V559-AB559</f>
        <v>0.4769280437531514</v>
      </c>
      <c r="AZ559" s="5"/>
      <c r="BA559" s="5">
        <f>V559-AC559</f>
        <v>0.13592692705800005</v>
      </c>
      <c r="BB559" s="5"/>
      <c r="BC559" s="5">
        <f>V559-AD559</f>
        <v>0.92206707811700006</v>
      </c>
      <c r="BD559" s="5"/>
      <c r="BE559" s="5">
        <f>V559-AE559</f>
        <v>1.8237098443999716E-2</v>
      </c>
      <c r="BF559" s="5"/>
      <c r="BG559" s="5">
        <f>V559-AF559</f>
        <v>0.41285965928700002</v>
      </c>
      <c r="BM559" s="6"/>
    </row>
    <row r="560" spans="1:65" x14ac:dyDescent="0.15">
      <c r="A560">
        <v>6878</v>
      </c>
      <c r="B560">
        <v>0</v>
      </c>
      <c r="C560">
        <v>1.5215622725258369E-2</v>
      </c>
      <c r="D560" t="s">
        <v>23</v>
      </c>
      <c r="E560">
        <v>0.02</v>
      </c>
      <c r="F560">
        <v>0.16132099999999999</v>
      </c>
      <c r="G560">
        <v>8.5932580000000005</v>
      </c>
      <c r="H560">
        <v>0.333507</v>
      </c>
      <c r="I560">
        <v>14.483499999999999</v>
      </c>
      <c r="J560">
        <f t="shared" si="48"/>
        <v>-3.912023005428146</v>
      </c>
      <c r="K560">
        <f t="shared" si="49"/>
        <v>-1.8243591101367727</v>
      </c>
      <c r="L560">
        <f t="shared" si="50"/>
        <v>2.1509779423188582</v>
      </c>
      <c r="M560">
        <f t="shared" si="51"/>
        <v>-1.0980914243414879</v>
      </c>
      <c r="N560" s="1">
        <v>-0.79230909500000002</v>
      </c>
      <c r="O560" s="1">
        <v>0.93415785100000004</v>
      </c>
      <c r="P560" s="1">
        <v>-0.47689504599999999</v>
      </c>
      <c r="Q560" s="1">
        <v>-1.698970004</v>
      </c>
      <c r="R560" s="1">
        <v>0.12397642</v>
      </c>
      <c r="S560" s="1">
        <v>1.5370152999999999E-2</v>
      </c>
      <c r="T560" s="1">
        <v>1.905536E-3</v>
      </c>
      <c r="U560" s="1">
        <v>2.3624200000000001E-4</v>
      </c>
      <c r="V560" s="1">
        <v>1.1608735240000001</v>
      </c>
      <c r="W560" s="1">
        <v>-5.7484203999999997E-2</v>
      </c>
      <c r="X560" s="1">
        <v>-0.90666091000000004</v>
      </c>
      <c r="Y560">
        <f>-1.23-0.609*Q560-2.054*R560+1.501*O560</f>
        <v>0.95219610010699995</v>
      </c>
      <c r="Z560">
        <f>LOG(EXP(-2.885-0.575*J560+1.475*L560-6.802*R560))</f>
        <v>0.73561584731664909</v>
      </c>
      <c r="AA560">
        <f>-0.206-4.187*R560+0.706*S560+2.293*T560-1.682*U560+1.177*O560-1.111*N560+0.549*P560</f>
        <v>1.0076779074</v>
      </c>
      <c r="AB560">
        <f>LOG10(EXP(-0.74-4.93*R560-19.91*S560+43.75*T560-30.12*U560-1.3*K560+1.04*L560+0.68*M560))</f>
        <v>0.99062998180067874</v>
      </c>
      <c r="AC560">
        <f>-0.391+0.23*W560-1.722*X560</f>
        <v>1.1570487201000001</v>
      </c>
      <c r="AD560">
        <f>-0.215+2.341*W560-1.438*X560</f>
        <v>0.95420786701600002</v>
      </c>
      <c r="AE560">
        <f>-2.429+1.433*W560-Q560+1.761*O560</f>
        <v>0.83264711527900026</v>
      </c>
      <c r="AF560">
        <f>2.471*W560-0.917*Q560+1.48*O560-2.027</f>
        <v>0.77146564506400006</v>
      </c>
      <c r="AG560">
        <f>-0.192+0.397*W560-1.615*X560</f>
        <v>1.249436140662</v>
      </c>
      <c r="AH560">
        <f>-1.166-0.597*Q560-2.065*R560+1.443*O560</f>
        <v>0.94026356408100031</v>
      </c>
      <c r="AI560">
        <f>-2.371+1.433*W560-0.996*Q560+1.696*O560</f>
        <v>0.82313097494800003</v>
      </c>
      <c r="AJ560">
        <f>-0.19-4.841*R560+3.333*S560-1.523*T560+0.147*U560+1.173*O560-1.142*N560+0.553*P560</f>
        <v>0.99505265225000006</v>
      </c>
      <c r="AK560" s="6">
        <f>V560-AG560</f>
        <v>-8.8562616661999938E-2</v>
      </c>
      <c r="AL560" s="6">
        <f>V560-AH560</f>
        <v>0.22060995991899979</v>
      </c>
      <c r="AM560" s="6">
        <f>V560-AI560</f>
        <v>0.33774254905200007</v>
      </c>
      <c r="AN560" s="6">
        <f>V560-AJ560</f>
        <v>0.16582087175000004</v>
      </c>
      <c r="AO560">
        <f t="shared" si="52"/>
        <v>-9.2387420561999889E-2</v>
      </c>
      <c r="AP560">
        <f>Y560-AH560</f>
        <v>1.193253602599964E-2</v>
      </c>
      <c r="AQ560">
        <f t="shared" si="53"/>
        <v>9.5161403310002335E-3</v>
      </c>
      <c r="AR560">
        <f>AA560-AJ560</f>
        <v>1.2625255149999903E-2</v>
      </c>
      <c r="AS560" s="5">
        <f>V560-Y560</f>
        <v>0.20867742389300015</v>
      </c>
      <c r="AT560" s="5"/>
      <c r="AU560" s="5">
        <f>V560-Z560</f>
        <v>0.42525767668335102</v>
      </c>
      <c r="AV560" s="5"/>
      <c r="AW560" s="5">
        <f>V560-AA560</f>
        <v>0.15319561660000014</v>
      </c>
      <c r="AX560" s="5"/>
      <c r="AY560" s="5">
        <f>V560-AB560</f>
        <v>0.17024354219932136</v>
      </c>
      <c r="AZ560" s="5"/>
      <c r="BA560" s="5">
        <f>V560-AC560</f>
        <v>3.8248038999999512E-3</v>
      </c>
      <c r="BB560" s="5"/>
      <c r="BC560" s="5">
        <f>V560-AD560</f>
        <v>0.20666565698400008</v>
      </c>
      <c r="BD560" s="5"/>
      <c r="BE560" s="5">
        <f>V560-AE560</f>
        <v>0.32822640872099984</v>
      </c>
      <c r="BF560" s="5"/>
      <c r="BG560" s="5">
        <f>V560-AF560</f>
        <v>0.38940787893600004</v>
      </c>
      <c r="BM560" s="6"/>
    </row>
    <row r="561" spans="1:65" x14ac:dyDescent="0.15">
      <c r="A561">
        <v>6878</v>
      </c>
      <c r="B561">
        <v>0</v>
      </c>
      <c r="C561">
        <v>1.5215622725258369E-2</v>
      </c>
      <c r="D561" t="s">
        <v>23</v>
      </c>
      <c r="E561">
        <v>0.1</v>
      </c>
      <c r="F561">
        <v>0.16132099999999999</v>
      </c>
      <c r="G561">
        <v>8.5932580000000005</v>
      </c>
      <c r="H561">
        <v>0.333507</v>
      </c>
      <c r="I561">
        <v>0.69699999999999995</v>
      </c>
      <c r="J561">
        <f t="shared" si="48"/>
        <v>-2.3025850929940455</v>
      </c>
      <c r="K561">
        <f t="shared" si="49"/>
        <v>-1.8243591101367727</v>
      </c>
      <c r="L561">
        <f t="shared" si="50"/>
        <v>2.1509779423188582</v>
      </c>
      <c r="M561">
        <f t="shared" si="51"/>
        <v>-1.0980914243414879</v>
      </c>
      <c r="N561" s="1">
        <v>-0.79230909500000002</v>
      </c>
      <c r="O561" s="1">
        <v>0.93415785100000004</v>
      </c>
      <c r="P561" s="1">
        <v>-0.47689504599999999</v>
      </c>
      <c r="Q561" s="1">
        <v>-1</v>
      </c>
      <c r="R561" s="1">
        <v>0.61988209800000005</v>
      </c>
      <c r="S561" s="1">
        <v>0.38425381600000003</v>
      </c>
      <c r="T561" s="1">
        <v>0.23819206200000001</v>
      </c>
      <c r="U561" s="1">
        <v>0.14765099500000001</v>
      </c>
      <c r="V561" s="1">
        <v>-0.15676722200000001</v>
      </c>
      <c r="W561" s="1">
        <v>-0.42008167699999999</v>
      </c>
      <c r="X561" s="1">
        <v>-0.20769090500000001</v>
      </c>
      <c r="Y561">
        <f>-1.23-0.609*Q561-2.054*R561+1.501*O561</f>
        <v>-0.49206689494099987</v>
      </c>
      <c r="Z561">
        <f>LOG(EXP(-2.885-0.575*J561+1.475*L561-6.802*R561))</f>
        <v>-1.131232519974819</v>
      </c>
      <c r="AA561">
        <f>-0.206-4.187*R561+0.706*S561+2.293*T561-1.682*U561+1.177*O561-1.111*N561+0.549*P561</f>
        <v>-0.51439391073600027</v>
      </c>
      <c r="AB561">
        <f>LOG10(EXP(-0.74-4.93*R561-19.91*S561+43.75*T561-30.12*U561-1.3*K561+1.04*L561+0.68*M561))</f>
        <v>-0.69959444576624852</v>
      </c>
      <c r="AC561">
        <f>-0.391+0.23*W561-1.722*X561</f>
        <v>-0.12997504729999998</v>
      </c>
      <c r="AD561">
        <f>-0.215+2.341*W561-1.438*X561</f>
        <v>-0.89975168446699993</v>
      </c>
      <c r="AE561">
        <f>-2.429+1.433*W561-Q561+1.761*O561</f>
        <v>-0.38592506752999967</v>
      </c>
      <c r="AF561">
        <f>2.471*W561-0.917*Q561+1.48*O561-2.027</f>
        <v>-0.76546820438700003</v>
      </c>
      <c r="AG561">
        <f>-0.192+0.397*W561-1.615*X561</f>
        <v>-2.3351614194000003E-2</v>
      </c>
      <c r="AH561">
        <f>-1.166-0.597*Q561-2.065*R561+1.443*O561</f>
        <v>-0.50106675337699991</v>
      </c>
      <c r="AI561">
        <f>-2.371+1.433*W561-0.996*Q561+1.696*O561</f>
        <v>-0.39264532784499995</v>
      </c>
      <c r="AJ561">
        <f>-0.19-4.841*R561+3.333*S561-1.523*T561+0.147*U561+1.173*O561-1.142*N561+0.553*P561</f>
        <v>-0.51433189657599998</v>
      </c>
      <c r="AK561" s="6">
        <f>V561-AG561</f>
        <v>-0.13341560780600001</v>
      </c>
      <c r="AL561" s="6">
        <f>V561-AH561</f>
        <v>0.34429953137699987</v>
      </c>
      <c r="AM561" s="6">
        <f>V561-AI561</f>
        <v>0.23587810584499994</v>
      </c>
      <c r="AN561" s="6">
        <f>V561-AJ561</f>
        <v>0.35756467457599994</v>
      </c>
      <c r="AO561">
        <f t="shared" si="52"/>
        <v>-0.10662343310599998</v>
      </c>
      <c r="AP561">
        <f>Y561-AH561</f>
        <v>8.9998584360000411E-3</v>
      </c>
      <c r="AQ561">
        <f t="shared" si="53"/>
        <v>6.7202603150002815E-3</v>
      </c>
      <c r="AR561">
        <f>AA561-AJ561</f>
        <v>-6.201416000028992E-5</v>
      </c>
      <c r="AS561" s="5">
        <f>V561-Y561</f>
        <v>0.33529967294099983</v>
      </c>
      <c r="AT561" s="5"/>
      <c r="AU561" s="5">
        <f>V561-Z561</f>
        <v>0.97446529797481896</v>
      </c>
      <c r="AV561" s="5"/>
      <c r="AW561" s="5">
        <f>V561-AA561</f>
        <v>0.35762668873600023</v>
      </c>
      <c r="AX561" s="5"/>
      <c r="AY561" s="5">
        <f>V561-AB561</f>
        <v>0.54282722376624848</v>
      </c>
      <c r="AZ561" s="5"/>
      <c r="BA561" s="5">
        <f>V561-AC561</f>
        <v>-2.6792174700000032E-2</v>
      </c>
      <c r="BB561" s="5"/>
      <c r="BC561" s="5">
        <f>V561-AD561</f>
        <v>0.7429844624669999</v>
      </c>
      <c r="BD561" s="5"/>
      <c r="BE561" s="5">
        <f>V561-AE561</f>
        <v>0.22915784552999965</v>
      </c>
      <c r="BF561" s="5"/>
      <c r="BG561" s="5">
        <f>V561-AF561</f>
        <v>0.60870098238699999</v>
      </c>
      <c r="BM561" s="6"/>
    </row>
    <row r="562" spans="1:65" x14ac:dyDescent="0.15">
      <c r="A562">
        <v>6878</v>
      </c>
      <c r="B562">
        <v>0</v>
      </c>
      <c r="C562">
        <v>1.5215622725258369E-2</v>
      </c>
      <c r="D562" t="s">
        <v>24</v>
      </c>
      <c r="E562">
        <v>0.02</v>
      </c>
      <c r="F562">
        <v>9.4445000000000001E-2</v>
      </c>
      <c r="G562">
        <v>4.0086130000000004</v>
      </c>
      <c r="H562">
        <v>0.115866</v>
      </c>
      <c r="I562">
        <v>2.2866999999999997</v>
      </c>
      <c r="J562">
        <f t="shared" si="48"/>
        <v>-3.912023005428146</v>
      </c>
      <c r="K562">
        <f t="shared" si="49"/>
        <v>-2.3597376244983539</v>
      </c>
      <c r="L562">
        <f t="shared" si="50"/>
        <v>1.3884452961995819</v>
      </c>
      <c r="M562">
        <f t="shared" si="51"/>
        <v>-2.1553209280154935</v>
      </c>
      <c r="N562" s="1">
        <v>-1.0248210289999999</v>
      </c>
      <c r="O562" s="1">
        <v>0.60299413099999999</v>
      </c>
      <c r="P562" s="1">
        <v>-0.93604398600000005</v>
      </c>
      <c r="Q562" s="1">
        <v>-1.698970004</v>
      </c>
      <c r="R562" s="1">
        <v>0.21176345999999999</v>
      </c>
      <c r="S562" s="1">
        <v>4.4843763000000002E-2</v>
      </c>
      <c r="T562" s="1">
        <v>9.4962699999999994E-3</v>
      </c>
      <c r="U562" s="1">
        <v>2.0109630000000002E-3</v>
      </c>
      <c r="V562" s="1">
        <v>0.35920919200000001</v>
      </c>
      <c r="W562" s="1">
        <v>-0.103343437</v>
      </c>
      <c r="X562" s="1">
        <v>-0.67414897500000004</v>
      </c>
      <c r="Y562">
        <f>-1.23-0.609*Q562-2.054*R562+1.501*O562</f>
        <v>0.27480477622699984</v>
      </c>
      <c r="Z562">
        <f>LOG(EXP(-2.885-0.575*J562+1.475*L562-6.802*R562))</f>
        <v>-1.2179795217889474E-2</v>
      </c>
      <c r="AA562">
        <f>-0.206-4.187*R562+0.706*S562+2.293*T562-1.682*U562+1.177*O562-1.111*N562+0.549*P562</f>
        <v>0.2918107040939999</v>
      </c>
      <c r="AB562">
        <f>LOG10(EXP(-0.74-4.93*R562-19.91*S562+43.75*T562-30.12*U562-1.3*K562+1.04*L562+0.68*M562))</f>
        <v>0.31446491113749325</v>
      </c>
      <c r="AC562">
        <f>-0.391+0.23*W562-1.722*X562</f>
        <v>0.74611554444000006</v>
      </c>
      <c r="AD562">
        <f>-0.215+2.341*W562-1.438*X562</f>
        <v>0.51249924003300007</v>
      </c>
      <c r="AE562">
        <f>-2.429+1.433*W562-Q562+1.761*O562</f>
        <v>0.18375152347000001</v>
      </c>
      <c r="AF562">
        <f>2.471*W562-0.917*Q562+1.48*O562-2.027</f>
        <v>0.16802517472099998</v>
      </c>
      <c r="AG562">
        <f>-0.192+0.397*W562-1.615*X562</f>
        <v>0.85572325013600004</v>
      </c>
      <c r="AH562">
        <f>-1.166-0.597*Q562-2.065*R562+1.443*O562</f>
        <v>0.28111407852100023</v>
      </c>
      <c r="AI562">
        <f>-2.371+1.433*W562-0.996*Q562+1.696*O562</f>
        <v>0.19576102493899983</v>
      </c>
      <c r="AJ562">
        <f>-0.19-4.841*R562+3.333*S562-1.523*T562+0.147*U562+1.173*O562-1.142*N562+0.553*P562</f>
        <v>0.28017555109299996</v>
      </c>
      <c r="AK562" s="6">
        <f>V562-AG562</f>
        <v>-0.49651405813600002</v>
      </c>
      <c r="AL562" s="6">
        <f>V562-AH562</f>
        <v>7.8095113478999778E-2</v>
      </c>
      <c r="AM562" s="6">
        <f>V562-AI562</f>
        <v>0.16344816706100018</v>
      </c>
      <c r="AN562" s="6">
        <f>V562-AJ562</f>
        <v>7.9033640907000047E-2</v>
      </c>
      <c r="AO562">
        <f t="shared" si="52"/>
        <v>-0.10960770569599998</v>
      </c>
      <c r="AP562">
        <f>Y562-AH562</f>
        <v>-6.3093022940003962E-3</v>
      </c>
      <c r="AQ562">
        <f t="shared" si="53"/>
        <v>-1.2009501468999817E-2</v>
      </c>
      <c r="AR562">
        <f>AA562-AJ562</f>
        <v>1.1635153000999932E-2</v>
      </c>
      <c r="AS562" s="5">
        <f>V562-Y562</f>
        <v>8.4404415773000174E-2</v>
      </c>
      <c r="AT562" s="5"/>
      <c r="AU562" s="5">
        <f>V562-Z562</f>
        <v>0.37138898721788949</v>
      </c>
      <c r="AV562" s="5"/>
      <c r="AW562" s="5">
        <f>V562-AA562</f>
        <v>6.7398487906000115E-2</v>
      </c>
      <c r="AX562" s="5"/>
      <c r="AY562" s="5">
        <f>V562-AB562</f>
        <v>4.4744280862506758E-2</v>
      </c>
      <c r="AZ562" s="5"/>
      <c r="BA562" s="5">
        <f>V562-AC562</f>
        <v>-0.38690635244000005</v>
      </c>
      <c r="BB562" s="5"/>
      <c r="BC562" s="5">
        <f>V562-AD562</f>
        <v>-0.15329004803300006</v>
      </c>
      <c r="BD562" s="5"/>
      <c r="BE562" s="5">
        <f>V562-AE562</f>
        <v>0.17545766853</v>
      </c>
      <c r="BF562" s="5"/>
      <c r="BG562" s="5">
        <f>V562-AF562</f>
        <v>0.19118401727900003</v>
      </c>
      <c r="BM562" s="6"/>
    </row>
    <row r="563" spans="1:65" x14ac:dyDescent="0.15">
      <c r="A563">
        <v>3935</v>
      </c>
      <c r="B563">
        <v>0</v>
      </c>
      <c r="C563">
        <v>1.6407369678557958E-2</v>
      </c>
      <c r="D563" t="s">
        <v>23</v>
      </c>
      <c r="E563">
        <v>0.02</v>
      </c>
      <c r="F563">
        <v>0.50573299999999999</v>
      </c>
      <c r="G563">
        <v>19.485298</v>
      </c>
      <c r="H563">
        <v>2.052565</v>
      </c>
      <c r="I563">
        <v>23.635100000000001</v>
      </c>
      <c r="J563">
        <f t="shared" si="48"/>
        <v>-3.912023005428146</v>
      </c>
      <c r="K563">
        <f t="shared" si="49"/>
        <v>-0.68174641694460492</v>
      </c>
      <c r="L563">
        <f t="shared" si="50"/>
        <v>2.969660232489479</v>
      </c>
      <c r="M563">
        <f t="shared" si="51"/>
        <v>0.71909023053971499</v>
      </c>
      <c r="N563" s="1">
        <v>-0.296078707</v>
      </c>
      <c r="O563" s="1">
        <v>1.289707052</v>
      </c>
      <c r="P563" s="1">
        <v>0.31229691900000001</v>
      </c>
      <c r="Q563" s="1">
        <v>-1.698970004</v>
      </c>
      <c r="R563" s="1">
        <v>3.9546559000000002E-2</v>
      </c>
      <c r="S563" s="1">
        <v>1.5639300000000001E-3</v>
      </c>
      <c r="T563" s="1">
        <v>6.1848100000000002E-5</v>
      </c>
      <c r="U563" s="1">
        <v>2.44588E-6</v>
      </c>
      <c r="V563" s="1">
        <v>1.373557444</v>
      </c>
      <c r="W563" s="1">
        <v>-1.7523683000000002E-2</v>
      </c>
      <c r="X563" s="1">
        <v>-1.402891297</v>
      </c>
      <c r="Y563">
        <f>-1.23-0.609*Q563-2.054*R563+1.501*O563</f>
        <v>1.6592943853019997</v>
      </c>
      <c r="Z563">
        <f>LOG(EXP(-2.885-0.575*J563+1.475*L563-6.802*R563))</f>
        <v>1.5094627283484086</v>
      </c>
      <c r="AA563">
        <f>-0.206-4.187*R563+0.706*S563+2.293*T563-1.682*U563+1.177*O563-1.111*N563+0.549*P563</f>
        <v>1.6480400479821402</v>
      </c>
      <c r="AB563">
        <f>LOG10(EXP(-0.74-4.93*R563-19.91*S563+43.75*T563-30.12*U563-1.3*K563+1.04*L563+0.68*M563))</f>
        <v>1.5201297678567496</v>
      </c>
      <c r="AC563">
        <f>-0.391+0.23*W563-1.722*X563</f>
        <v>2.0207483663440002</v>
      </c>
      <c r="AD563">
        <f>-0.215+2.341*W563-1.438*X563</f>
        <v>1.761334743183</v>
      </c>
      <c r="AE563">
        <f>-2.429+1.433*W563-Q563+1.761*O563</f>
        <v>1.5160326848330001</v>
      </c>
      <c r="AF563">
        <f>2.471*W563-0.917*Q563+1.48*O563-2.027</f>
        <v>1.3964209099349998</v>
      </c>
      <c r="AG563">
        <f>-0.192+0.397*W563-1.615*X563</f>
        <v>2.0667125425039998</v>
      </c>
      <c r="AH563">
        <f>-1.166-0.597*Q563-2.065*R563+1.443*O563</f>
        <v>1.6276687240890002</v>
      </c>
      <c r="AI563">
        <f>-2.371+1.433*W563-0.996*Q563+1.696*O563</f>
        <v>1.4834058464369999</v>
      </c>
      <c r="AJ563">
        <f>-0.19-4.841*R563+3.333*S563-1.523*T563+0.147*U563+1.173*O563-1.142*N563+0.553*P563</f>
        <v>1.64732230305606</v>
      </c>
      <c r="AK563" s="6">
        <f>V563-AG563</f>
        <v>-0.69315509850399981</v>
      </c>
      <c r="AL563" s="6">
        <f>V563-AH563</f>
        <v>-0.25411128008900019</v>
      </c>
      <c r="AM563" s="6">
        <f>V563-AI563</f>
        <v>-0.10984840243699989</v>
      </c>
      <c r="AN563" s="6">
        <f>V563-AJ563</f>
        <v>-0.27376485905605996</v>
      </c>
      <c r="AO563">
        <f t="shared" si="52"/>
        <v>-4.5964176159999592E-2</v>
      </c>
      <c r="AP563">
        <f>Y563-AH563</f>
        <v>3.1625661212999479E-2</v>
      </c>
      <c r="AQ563">
        <f t="shared" si="53"/>
        <v>3.2626838396000224E-2</v>
      </c>
      <c r="AR563">
        <f>AA563-AJ563</f>
        <v>7.1774492608023266E-4</v>
      </c>
      <c r="AS563" s="5">
        <f>V563-Y563</f>
        <v>-0.28573694130199967</v>
      </c>
      <c r="AT563" s="5"/>
      <c r="AU563" s="5">
        <f>V563-Z563</f>
        <v>-0.13590528434840854</v>
      </c>
      <c r="AV563" s="5"/>
      <c r="AW563" s="5">
        <f>V563-AA563</f>
        <v>-0.27448260398214019</v>
      </c>
      <c r="AX563" s="5"/>
      <c r="AY563" s="5">
        <f>V563-AB563</f>
        <v>-0.14657232385674956</v>
      </c>
      <c r="AZ563" s="5"/>
      <c r="BA563" s="5">
        <f>V563-AC563</f>
        <v>-0.64719092234400022</v>
      </c>
      <c r="BB563" s="5"/>
      <c r="BC563" s="5">
        <f>V563-AD563</f>
        <v>-0.38777729918299997</v>
      </c>
      <c r="BD563" s="5"/>
      <c r="BE563" s="5">
        <f>V563-AE563</f>
        <v>-0.14247524083300012</v>
      </c>
      <c r="BF563" s="5"/>
      <c r="BG563" s="5">
        <f>V563-AF563</f>
        <v>-2.2863465934999772E-2</v>
      </c>
      <c r="BM563" s="6"/>
    </row>
    <row r="564" spans="1:65" x14ac:dyDescent="0.15">
      <c r="A564">
        <v>3935</v>
      </c>
      <c r="B564">
        <v>0</v>
      </c>
      <c r="C564">
        <v>1.6407369678557958E-2</v>
      </c>
      <c r="D564" t="s">
        <v>23</v>
      </c>
      <c r="E564">
        <v>0.15</v>
      </c>
      <c r="F564">
        <v>0.50573299999999999</v>
      </c>
      <c r="G564">
        <v>19.485298</v>
      </c>
      <c r="H564">
        <v>2.052565</v>
      </c>
      <c r="I564">
        <v>3.0377000000000001</v>
      </c>
      <c r="J564">
        <f t="shared" si="48"/>
        <v>-1.8971199848858813</v>
      </c>
      <c r="K564">
        <f t="shared" si="49"/>
        <v>-0.68174641694460492</v>
      </c>
      <c r="L564">
        <f t="shared" si="50"/>
        <v>2.969660232489479</v>
      </c>
      <c r="M564">
        <f t="shared" si="51"/>
        <v>0.71909023053971499</v>
      </c>
      <c r="N564" s="1">
        <v>-0.296078707</v>
      </c>
      <c r="O564" s="1">
        <v>1.289707052</v>
      </c>
      <c r="P564" s="1">
        <v>0.31229691900000001</v>
      </c>
      <c r="Q564" s="1">
        <v>-0.823908741</v>
      </c>
      <c r="R564" s="1">
        <v>0.29659919400000001</v>
      </c>
      <c r="S564" s="1">
        <v>8.7971082000000006E-2</v>
      </c>
      <c r="T564" s="1">
        <v>2.6092152E-2</v>
      </c>
      <c r="U564" s="1">
        <v>7.7389110000000002E-3</v>
      </c>
      <c r="V564" s="1">
        <v>0.48254488099999998</v>
      </c>
      <c r="W564" s="1">
        <v>-0.152797138</v>
      </c>
      <c r="X564" s="1">
        <v>-0.52783003399999995</v>
      </c>
      <c r="Y564">
        <f>-1.23-0.609*Q564-2.054*R564+1.501*O564</f>
        <v>0.59839596384499982</v>
      </c>
      <c r="Z564">
        <f>LOG(EXP(-2.885-0.575*J564+1.475*L564-6.802*R564))</f>
        <v>0.24695075042980583</v>
      </c>
      <c r="AA564">
        <f>-0.206-4.187*R564+0.706*S564+2.293*T564-1.682*U564+1.177*O564-1.111*N564+0.549*P564</f>
        <v>0.67943886706000034</v>
      </c>
      <c r="AB564">
        <f>LOG10(EXP(-0.74-4.93*R564-19.91*S564+43.75*T564-30.12*U564-1.3*K564+1.04*L564+0.68*M564))</f>
        <v>0.61600143531708262</v>
      </c>
      <c r="AC564">
        <f>-0.391+0.23*W564-1.722*X564</f>
        <v>0.48277997680799989</v>
      </c>
      <c r="AD564">
        <f>-0.215+2.341*W564-1.438*X564</f>
        <v>0.1863214888339999</v>
      </c>
      <c r="AE564">
        <f>-2.429+1.433*W564-Q564+1.761*O564</f>
        <v>0.44712456081800012</v>
      </c>
      <c r="AF564">
        <f>2.471*W564-0.917*Q564+1.48*O564-2.027</f>
        <v>0.25972902445899981</v>
      </c>
      <c r="AG564">
        <f>-0.192+0.397*W564-1.615*X564</f>
        <v>0.599785041124</v>
      </c>
      <c r="AH564">
        <f>-1.166-0.597*Q564-2.065*R564+1.443*O564</f>
        <v>0.5744434588030003</v>
      </c>
      <c r="AI564">
        <f>-2.371+1.433*W564-0.996*Q564+1.696*O564</f>
        <v>0.41799796747399998</v>
      </c>
      <c r="AJ564">
        <f>-0.19-4.841*R564+3.333*S564-1.523*T564+0.147*U564+1.173*O564-1.142*N564+0.553*P564</f>
        <v>0.6524186421699999</v>
      </c>
      <c r="AK564" s="6">
        <f>V564-AG564</f>
        <v>-0.11724016012400001</v>
      </c>
      <c r="AL564" s="6">
        <f>V564-AH564</f>
        <v>-9.1898577803000314E-2</v>
      </c>
      <c r="AM564" s="6">
        <f>V564-AI564</f>
        <v>6.4546913526000005E-2</v>
      </c>
      <c r="AN564" s="6">
        <f>V564-AJ564</f>
        <v>-0.16987376116999992</v>
      </c>
      <c r="AO564">
        <f t="shared" si="52"/>
        <v>-0.11700506431600011</v>
      </c>
      <c r="AP564">
        <f>Y564-AH564</f>
        <v>2.3952505041999528E-2</v>
      </c>
      <c r="AQ564">
        <f t="shared" si="53"/>
        <v>2.912659334400014E-2</v>
      </c>
      <c r="AR564">
        <f>AA564-AJ564</f>
        <v>2.7020224890000444E-2</v>
      </c>
      <c r="AS564" s="5">
        <f>V564-Y564</f>
        <v>-0.11585108284499984</v>
      </c>
      <c r="AT564" s="5"/>
      <c r="AU564" s="5">
        <f>V564-Z564</f>
        <v>0.23559413057019415</v>
      </c>
      <c r="AV564" s="5"/>
      <c r="AW564" s="5">
        <f>V564-AA564</f>
        <v>-0.19689398606000036</v>
      </c>
      <c r="AX564" s="5"/>
      <c r="AY564" s="5">
        <f>V564-AB564</f>
        <v>-0.13345655431708264</v>
      </c>
      <c r="AZ564" s="5"/>
      <c r="BA564" s="5">
        <f>V564-AC564</f>
        <v>-2.350958079999077E-4</v>
      </c>
      <c r="BB564" s="5"/>
      <c r="BC564" s="5">
        <f>V564-AD564</f>
        <v>0.29622339216600008</v>
      </c>
      <c r="BD564" s="5"/>
      <c r="BE564" s="5">
        <f>V564-AE564</f>
        <v>3.5420320181999865E-2</v>
      </c>
      <c r="BF564" s="5"/>
      <c r="BG564" s="5">
        <f>V564-AF564</f>
        <v>0.22281585654100017</v>
      </c>
      <c r="BM564" s="6"/>
    </row>
    <row r="565" spans="1:65" x14ac:dyDescent="0.15">
      <c r="A565">
        <v>3935</v>
      </c>
      <c r="B565">
        <v>0</v>
      </c>
      <c r="C565">
        <v>1.6407369678557958E-2</v>
      </c>
      <c r="D565" t="s">
        <v>23</v>
      </c>
      <c r="E565">
        <v>0.1</v>
      </c>
      <c r="F565">
        <v>0.50573299999999999</v>
      </c>
      <c r="G565">
        <v>19.485298</v>
      </c>
      <c r="H565">
        <v>2.052565</v>
      </c>
      <c r="I565">
        <v>5.7051999999999996</v>
      </c>
      <c r="J565">
        <f t="shared" si="48"/>
        <v>-2.3025850929940455</v>
      </c>
      <c r="K565">
        <f t="shared" si="49"/>
        <v>-0.68174641694460492</v>
      </c>
      <c r="L565">
        <f t="shared" si="50"/>
        <v>2.969660232489479</v>
      </c>
      <c r="M565">
        <f t="shared" si="51"/>
        <v>0.71909023053971499</v>
      </c>
      <c r="N565" s="1">
        <v>-0.296078707</v>
      </c>
      <c r="O565" s="1">
        <v>1.289707052</v>
      </c>
      <c r="P565" s="1">
        <v>0.31229691900000001</v>
      </c>
      <c r="Q565" s="1">
        <v>-1</v>
      </c>
      <c r="R565" s="1">
        <v>0.19773279599999999</v>
      </c>
      <c r="S565" s="1">
        <v>3.9098259000000003E-2</v>
      </c>
      <c r="T565" s="1">
        <v>7.7310080000000002E-3</v>
      </c>
      <c r="U565" s="1">
        <v>1.528674E-3</v>
      </c>
      <c r="V565" s="1">
        <v>0.75627087400000004</v>
      </c>
      <c r="W565" s="1">
        <v>-9.5680960999999995E-2</v>
      </c>
      <c r="X565" s="1">
        <v>-0.70392129299999995</v>
      </c>
      <c r="Y565">
        <f>-1.23-0.609*Q565-2.054*R565+1.501*O565</f>
        <v>0.90870712206799986</v>
      </c>
      <c r="Z565">
        <f>LOG(EXP(-2.885-0.575*J565+1.475*L565-6.802*R565))</f>
        <v>0.64026159010896133</v>
      </c>
      <c r="AA565">
        <f>-0.206-4.187*R565+0.706*S565+2.293*T565-1.682*U565+1.177*O565-1.111*N565+0.549*P565</f>
        <v>1.02723177789</v>
      </c>
      <c r="AB565">
        <f>LOG10(EXP(-0.74-4.93*R565-19.91*S565+43.75*T565-30.12*U565-1.3*K565+1.04*L565+0.68*M565))</f>
        <v>0.98264219012726051</v>
      </c>
      <c r="AC565">
        <f>-0.391+0.23*W565-1.722*X565</f>
        <v>0.79914584551599988</v>
      </c>
      <c r="AD565">
        <f>-0.215+2.341*W565-1.438*X565</f>
        <v>0.57324968963299994</v>
      </c>
      <c r="AE565">
        <f>-2.429+1.433*W565-Q565+1.761*O565</f>
        <v>0.70506330145900042</v>
      </c>
      <c r="AF565">
        <f>2.471*W565-0.917*Q565+1.48*O565-2.027</f>
        <v>0.56233878232899981</v>
      </c>
      <c r="AG565">
        <f>-0.192+0.397*W565-1.615*X565</f>
        <v>0.90684754667799983</v>
      </c>
      <c r="AH565">
        <f>-1.166-0.597*Q565-2.065*R565+1.443*O565</f>
        <v>0.88372905229600018</v>
      </c>
      <c r="AI565">
        <f>-2.371+1.433*W565-0.996*Q565+1.696*O565</f>
        <v>0.67523234307900015</v>
      </c>
      <c r="AJ565">
        <f>-0.19-4.841*R565+3.333*S565-1.523*T565+0.147*U565+1.173*O565-1.142*N565+0.553*P565</f>
        <v>0.99518887330200012</v>
      </c>
      <c r="AK565" s="6">
        <f>V565-AG565</f>
        <v>-0.15057667267799979</v>
      </c>
      <c r="AL565" s="6">
        <f>V565-AH565</f>
        <v>-0.12745817829600015</v>
      </c>
      <c r="AM565" s="6">
        <f>V565-AI565</f>
        <v>8.1038530920999885E-2</v>
      </c>
      <c r="AN565" s="6">
        <f>V565-AJ565</f>
        <v>-0.23891799930200008</v>
      </c>
      <c r="AO565">
        <f t="shared" si="52"/>
        <v>-0.10770170116199995</v>
      </c>
      <c r="AP565">
        <f>Y565-AH565</f>
        <v>2.4978069771999678E-2</v>
      </c>
      <c r="AQ565">
        <f t="shared" si="53"/>
        <v>2.9830958380000272E-2</v>
      </c>
      <c r="AR565">
        <f>AA565-AJ565</f>
        <v>3.2042904587999854E-2</v>
      </c>
      <c r="AS565" s="5">
        <f>V565-Y565</f>
        <v>-0.15243624806799982</v>
      </c>
      <c r="AT565" s="5"/>
      <c r="AU565" s="5">
        <f>V565-Z565</f>
        <v>0.11600928389103871</v>
      </c>
      <c r="AV565" s="5"/>
      <c r="AW565" s="5">
        <f>V565-AA565</f>
        <v>-0.27096090388999994</v>
      </c>
      <c r="AX565" s="5"/>
      <c r="AY565" s="5">
        <f>V565-AB565</f>
        <v>-0.22637131612726047</v>
      </c>
      <c r="AZ565" s="5"/>
      <c r="BA565" s="5">
        <f>V565-AC565</f>
        <v>-4.2874971515999838E-2</v>
      </c>
      <c r="BB565" s="5"/>
      <c r="BC565" s="5">
        <f>V565-AD565</f>
        <v>0.1830211843670001</v>
      </c>
      <c r="BD565" s="5"/>
      <c r="BE565" s="5">
        <f>V565-AE565</f>
        <v>5.1207572540999613E-2</v>
      </c>
      <c r="BF565" s="5"/>
      <c r="BG565" s="5">
        <f>V565-AF565</f>
        <v>0.19393209167100023</v>
      </c>
      <c r="BM565" s="6"/>
    </row>
    <row r="566" spans="1:65" x14ac:dyDescent="0.15">
      <c r="A566">
        <v>3935</v>
      </c>
      <c r="B566">
        <v>0</v>
      </c>
      <c r="C566">
        <v>1.6407369678557958E-2</v>
      </c>
      <c r="D566" t="s">
        <v>23</v>
      </c>
      <c r="E566">
        <v>0.2</v>
      </c>
      <c r="F566">
        <v>0.50573299999999999</v>
      </c>
      <c r="G566">
        <v>19.485298</v>
      </c>
      <c r="H566">
        <v>2.052565</v>
      </c>
      <c r="I566">
        <v>1.6429</v>
      </c>
      <c r="J566">
        <f t="shared" si="48"/>
        <v>-1.6094379124341003</v>
      </c>
      <c r="K566">
        <f t="shared" si="49"/>
        <v>-0.68174641694460492</v>
      </c>
      <c r="L566">
        <f t="shared" si="50"/>
        <v>2.969660232489479</v>
      </c>
      <c r="M566">
        <f t="shared" si="51"/>
        <v>0.71909023053971499</v>
      </c>
      <c r="N566" s="1">
        <v>-0.296078707</v>
      </c>
      <c r="O566" s="1">
        <v>1.289707052</v>
      </c>
      <c r="P566" s="1">
        <v>0.31229691900000001</v>
      </c>
      <c r="Q566" s="1">
        <v>-0.69897000399999998</v>
      </c>
      <c r="R566" s="1">
        <v>0.39546559199999998</v>
      </c>
      <c r="S566" s="1">
        <v>0.15639303399999999</v>
      </c>
      <c r="T566" s="1">
        <v>6.1848064000000001E-2</v>
      </c>
      <c r="U566" s="1">
        <v>2.4458780999999999E-2</v>
      </c>
      <c r="V566" s="1">
        <v>0.21561113000000001</v>
      </c>
      <c r="W566" s="1">
        <v>-0.21857897500000001</v>
      </c>
      <c r="X566" s="1">
        <v>-0.40289129699999998</v>
      </c>
      <c r="Y566">
        <f>-1.23-0.609*Q566-2.054*R566+1.501*O566</f>
        <v>0.31923669151999978</v>
      </c>
      <c r="Z566">
        <f>LOG(EXP(-2.885-0.575*J566+1.475*L566-6.802*R566))</f>
        <v>-0.11694738884210523</v>
      </c>
      <c r="AA566">
        <f>-0.206-4.187*R566+0.706*S566+2.293*T566-1.682*U566+1.177*O566-1.111*N566+0.549*P566</f>
        <v>0.36765664162200007</v>
      </c>
      <c r="AB566">
        <f>LOG10(EXP(-0.74-4.93*R566-19.91*S566+43.75*T566-30.12*U566-1.3*K566+1.04*L566+0.68*M566))</f>
        <v>0.27335449329501887</v>
      </c>
      <c r="AC566">
        <f>-0.391+0.23*W566-1.722*X566</f>
        <v>0.25250564918399993</v>
      </c>
      <c r="AD566">
        <f>-0.215+2.341*W566-1.438*X566</f>
        <v>-0.14733569538900004</v>
      </c>
      <c r="AE566">
        <f>-2.429+1.433*W566-Q566+1.761*O566</f>
        <v>0.2279204513969999</v>
      </c>
      <c r="AF566">
        <f>2.471*W566-0.917*Q566+1.48*O566-2.027</f>
        <v>-1.7386716597000529E-2</v>
      </c>
      <c r="AG566">
        <f>-0.192+0.397*W566-1.615*X566</f>
        <v>0.37189359157999996</v>
      </c>
      <c r="AH566">
        <f>-1.166-0.597*Q566-2.065*R566+1.443*O566</f>
        <v>0.29569592094400021</v>
      </c>
      <c r="AI566">
        <f>-2.371+1.433*W566-0.996*Q566+1.696*O566</f>
        <v>0.19929361300099968</v>
      </c>
      <c r="AJ566">
        <f>-0.19-4.841*R566+3.333*S566-1.523*T566+0.147*U566+1.173*O566-1.142*N566+0.553*P566</f>
        <v>0.34985834238199998</v>
      </c>
      <c r="AK566" s="6">
        <f>V566-AG566</f>
        <v>-0.15628246157999995</v>
      </c>
      <c r="AL566" s="6">
        <f>V566-AH566</f>
        <v>-8.00847909440002E-2</v>
      </c>
      <c r="AM566" s="6">
        <f>V566-AI566</f>
        <v>1.6317516999000331E-2</v>
      </c>
      <c r="AN566" s="6">
        <f>V566-AJ566</f>
        <v>-0.13424721238199996</v>
      </c>
      <c r="AO566">
        <f t="shared" si="52"/>
        <v>-0.11938794239600004</v>
      </c>
      <c r="AP566">
        <f>Y566-AH566</f>
        <v>2.354077057599957E-2</v>
      </c>
      <c r="AQ566">
        <f t="shared" si="53"/>
        <v>2.862683839600022E-2</v>
      </c>
      <c r="AR566">
        <f>AA566-AJ566</f>
        <v>1.7798299240000093E-2</v>
      </c>
      <c r="AS566" s="5">
        <f>V566-Y566</f>
        <v>-0.10362556151999977</v>
      </c>
      <c r="AT566" s="5"/>
      <c r="AU566" s="5">
        <f>V566-Z566</f>
        <v>0.33255851884210524</v>
      </c>
      <c r="AV566" s="5"/>
      <c r="AW566" s="5">
        <f>V566-AA566</f>
        <v>-0.15204551162200006</v>
      </c>
      <c r="AX566" s="5"/>
      <c r="AY566" s="5">
        <f>V566-AB566</f>
        <v>-5.7743363295018862E-2</v>
      </c>
      <c r="AZ566" s="5"/>
      <c r="BA566" s="5">
        <f>V566-AC566</f>
        <v>-3.6894519183999913E-2</v>
      </c>
      <c r="BB566" s="5"/>
      <c r="BC566" s="5">
        <f>V566-AD566</f>
        <v>0.36294682538900003</v>
      </c>
      <c r="BD566" s="5"/>
      <c r="BE566" s="5">
        <f>V566-AE566</f>
        <v>-1.2309321396999889E-2</v>
      </c>
      <c r="BF566" s="5"/>
      <c r="BG566" s="5">
        <f>V566-AF566</f>
        <v>0.23299784659700054</v>
      </c>
      <c r="BM566" s="6"/>
    </row>
    <row r="567" spans="1:65" x14ac:dyDescent="0.15">
      <c r="A567">
        <v>3935</v>
      </c>
      <c r="B567">
        <v>0</v>
      </c>
      <c r="C567">
        <v>1.6407369678557958E-2</v>
      </c>
      <c r="D567" t="s">
        <v>23</v>
      </c>
      <c r="E567">
        <v>0.3</v>
      </c>
      <c r="F567">
        <v>0.50573299999999999</v>
      </c>
      <c r="G567">
        <v>19.485298</v>
      </c>
      <c r="H567">
        <v>2.052565</v>
      </c>
      <c r="I567">
        <v>0.39729999999999999</v>
      </c>
      <c r="J567">
        <f t="shared" si="48"/>
        <v>-1.2039728043259361</v>
      </c>
      <c r="K567">
        <f t="shared" si="49"/>
        <v>-0.68174641694460492</v>
      </c>
      <c r="L567">
        <f t="shared" si="50"/>
        <v>2.969660232489479</v>
      </c>
      <c r="M567">
        <f t="shared" si="51"/>
        <v>0.71909023053971499</v>
      </c>
      <c r="N567" s="1">
        <v>-0.296078707</v>
      </c>
      <c r="O567" s="1">
        <v>1.289707052</v>
      </c>
      <c r="P567" s="1">
        <v>0.31229691900000001</v>
      </c>
      <c r="Q567" s="1">
        <v>-0.52287874499999998</v>
      </c>
      <c r="R567" s="1">
        <v>0.59319838700000005</v>
      </c>
      <c r="S567" s="1">
        <v>0.351884327</v>
      </c>
      <c r="T567" s="1">
        <v>0.208737215</v>
      </c>
      <c r="U567" s="1">
        <v>0.123822579</v>
      </c>
      <c r="V567" s="1">
        <v>-0.40088143500000001</v>
      </c>
      <c r="W567" s="1">
        <v>-0.39061733399999998</v>
      </c>
      <c r="X567" s="1">
        <v>-0.22680003800000001</v>
      </c>
      <c r="Y567">
        <f>-1.23-0.609*Q567-2.054*R567+1.501*O567</f>
        <v>-0.19414604614100006</v>
      </c>
      <c r="Z567">
        <f>LOG(EXP(-2.885-0.575*J567+1.475*L567-6.802*R567))</f>
        <v>-0.80231659128932875</v>
      </c>
      <c r="AA567">
        <f>-0.206-4.187*R567+0.706*S567+2.293*T567-1.682*U567+1.177*O567-1.111*N567+0.549*P567</f>
        <v>-0.15254680317800032</v>
      </c>
      <c r="AB567">
        <f>LOG10(EXP(-0.74-4.93*R567-19.91*S567+43.75*T567-30.12*U567-1.3*K567+1.04*L567+0.68*M567))</f>
        <v>-0.34920298214925893</v>
      </c>
      <c r="AC567">
        <f>-0.391+0.23*W567-1.722*X567</f>
        <v>-9.0292321384000007E-2</v>
      </c>
      <c r="AD567">
        <f>-0.215+2.341*W567-1.438*X567</f>
        <v>-0.80329672424999998</v>
      </c>
      <c r="AE567">
        <f>-2.429+1.433*W567-Q567+1.761*O567</f>
        <v>-0.19470177605000005</v>
      </c>
      <c r="AF567">
        <f>2.471*W567-0.917*Q567+1.48*O567-2.027</f>
        <v>-0.6039691861890002</v>
      </c>
      <c r="AG567">
        <f>-0.192+0.397*W567-1.615*X567</f>
        <v>1.9206979771999977E-2</v>
      </c>
      <c r="AH567">
        <f>-1.166-0.597*Q567-2.065*R567+1.443*O567</f>
        <v>-0.21774878235399986</v>
      </c>
      <c r="AI567">
        <f>-2.371+1.433*W567-0.996*Q567+1.696*O567</f>
        <v>-0.22262424941000036</v>
      </c>
      <c r="AJ567">
        <f>-0.19-4.841*R567+3.333*S567-1.523*T567+0.147*U567+1.173*O567-1.142*N567+0.553*P567</f>
        <v>-0.16489933731100051</v>
      </c>
      <c r="AK567" s="6">
        <f>V567-AG567</f>
        <v>-0.42008841477199999</v>
      </c>
      <c r="AL567" s="6">
        <f>V567-AH567</f>
        <v>-0.18313265264600015</v>
      </c>
      <c r="AM567" s="6">
        <f>V567-AI567</f>
        <v>-0.17825718558999964</v>
      </c>
      <c r="AN567" s="6">
        <f>V567-AJ567</f>
        <v>-0.2359820976889995</v>
      </c>
      <c r="AO567">
        <f t="shared" si="52"/>
        <v>-0.10949930115599998</v>
      </c>
      <c r="AP567">
        <f>Y567-AH567</f>
        <v>2.3602736212999798E-2</v>
      </c>
      <c r="AQ567">
        <f t="shared" si="53"/>
        <v>2.7922473360000311E-2</v>
      </c>
      <c r="AR567">
        <f>AA567-AJ567</f>
        <v>1.2352534133000193E-2</v>
      </c>
      <c r="AS567" s="5">
        <f>V567-Y567</f>
        <v>-0.20673538885899995</v>
      </c>
      <c r="AT567" s="5"/>
      <c r="AU567" s="5">
        <f>V567-Z567</f>
        <v>0.40143515628932874</v>
      </c>
      <c r="AV567" s="5"/>
      <c r="AW567" s="5">
        <f>V567-AA567</f>
        <v>-0.24833463182199969</v>
      </c>
      <c r="AX567" s="5"/>
      <c r="AY567" s="5">
        <f>V567-AB567</f>
        <v>-5.1678452850741075E-2</v>
      </c>
      <c r="AZ567" s="5"/>
      <c r="BA567" s="5">
        <f>V567-AC567</f>
        <v>-0.310589113616</v>
      </c>
      <c r="BB567" s="5"/>
      <c r="BC567" s="5">
        <f>V567-AD567</f>
        <v>0.40241528924999997</v>
      </c>
      <c r="BD567" s="5"/>
      <c r="BE567" s="5">
        <f>V567-AE567</f>
        <v>-0.20617965894999996</v>
      </c>
      <c r="BF567" s="5"/>
      <c r="BG567" s="5">
        <f>V567-AF567</f>
        <v>0.20308775118900019</v>
      </c>
      <c r="BM567" s="6"/>
    </row>
    <row r="568" spans="1:65" x14ac:dyDescent="0.15">
      <c r="A568">
        <v>3935</v>
      </c>
      <c r="B568">
        <v>0</v>
      </c>
      <c r="C568">
        <v>1.6407369678557958E-2</v>
      </c>
      <c r="D568" t="s">
        <v>24</v>
      </c>
      <c r="E568">
        <v>0.02</v>
      </c>
      <c r="F568">
        <v>0.14083100000000001</v>
      </c>
      <c r="G568">
        <v>2.9144519999999998</v>
      </c>
      <c r="H568">
        <v>0.25614399999999998</v>
      </c>
      <c r="I568">
        <v>2.1034000000000002</v>
      </c>
      <c r="J568">
        <f t="shared" si="48"/>
        <v>-3.912023005428146</v>
      </c>
      <c r="K568">
        <f t="shared" si="49"/>
        <v>-1.960194689037607</v>
      </c>
      <c r="L568">
        <f t="shared" si="50"/>
        <v>1.069681808990594</v>
      </c>
      <c r="M568">
        <f t="shared" si="51"/>
        <v>-1.3620154926463985</v>
      </c>
      <c r="N568" s="1">
        <v>-0.851301737</v>
      </c>
      <c r="O568" s="1">
        <v>0.46455690700000002</v>
      </c>
      <c r="P568" s="1">
        <v>-0.591515813</v>
      </c>
      <c r="Q568" s="1">
        <v>-1.698970004</v>
      </c>
      <c r="R568" s="1">
        <v>0.14201418699999999</v>
      </c>
      <c r="S568" s="1">
        <v>2.0168029000000001E-2</v>
      </c>
      <c r="T568" s="1">
        <v>2.8641460000000001E-3</v>
      </c>
      <c r="U568" s="1">
        <v>4.0674899999999998E-4</v>
      </c>
      <c r="V568" s="1">
        <v>0.32292187</v>
      </c>
      <c r="W568" s="1">
        <v>-6.6519892999999997E-2</v>
      </c>
      <c r="X568" s="1">
        <v>-0.84766826699999998</v>
      </c>
      <c r="Y568">
        <f>-1.23-0.609*Q568-2.054*R568+1.501*O568</f>
        <v>0.21027550974499987</v>
      </c>
      <c r="Z568">
        <f>LOG(EXP(-2.885-0.575*J568+1.475*L568-6.802*R568))</f>
        <v>-1.033039068309086E-2</v>
      </c>
      <c r="AA568">
        <f>-0.206-4.187*R568+0.706*S568+2.293*T568-1.682*U568+1.177*O568-1.111*N568+0.549*P568</f>
        <v>0.3873460904740002</v>
      </c>
      <c r="AB568">
        <f>LOG10(EXP(-0.74-4.93*R568-19.91*S568+43.75*T568-30.12*U568-1.3*K568+1.04*L568+0.68*M568))</f>
        <v>0.43687043466069941</v>
      </c>
      <c r="AC568">
        <f>-0.391+0.23*W568-1.722*X568</f>
        <v>1.053385180384</v>
      </c>
      <c r="AD568">
        <f>-0.215+2.341*W568-1.438*X568</f>
        <v>0.84822389843299995</v>
      </c>
      <c r="AE568">
        <f>-2.429+1.433*W568-Q568+1.761*O568</f>
        <v>-7.2682894419999755E-3</v>
      </c>
      <c r="AF568">
        <f>2.471*W568-0.917*Q568+1.48*O568-2.027</f>
        <v>5.4129060424999764E-2</v>
      </c>
      <c r="AG568">
        <f>-0.192+0.397*W568-1.615*X568</f>
        <v>1.1505758536839998</v>
      </c>
      <c r="AH568">
        <f>-1.166-0.597*Q568-2.065*R568+1.443*O568</f>
        <v>0.22538141303400022</v>
      </c>
      <c r="AI568">
        <f>-2.371+1.433*W568-0.996*Q568+1.696*O568</f>
        <v>1.3739631586999979E-2</v>
      </c>
      <c r="AJ568">
        <f>-0.19-4.841*R568+3.333*S568-1.523*T568+0.147*U568+1.173*O568-1.142*N568+0.553*P568</f>
        <v>0.37543065011100019</v>
      </c>
      <c r="AK568" s="6">
        <f>V568-AG568</f>
        <v>-0.82765398368399978</v>
      </c>
      <c r="AL568" s="6">
        <f>V568-AH568</f>
        <v>9.7540456965999778E-2</v>
      </c>
      <c r="AM568" s="6">
        <f>V568-AI568</f>
        <v>0.30918223841300002</v>
      </c>
      <c r="AN568" s="6">
        <f>V568-AJ568</f>
        <v>-5.2508780111000186E-2</v>
      </c>
      <c r="AO568">
        <f t="shared" si="52"/>
        <v>-9.7190673299999863E-2</v>
      </c>
      <c r="AP568">
        <f>Y568-AH568</f>
        <v>-1.5105903289000355E-2</v>
      </c>
      <c r="AQ568">
        <f t="shared" si="53"/>
        <v>-2.1007921028999954E-2</v>
      </c>
      <c r="AR568">
        <f>AA568-AJ568</f>
        <v>1.1915440363000018E-2</v>
      </c>
      <c r="AS568" s="5">
        <f>V568-Y568</f>
        <v>0.11264636025500013</v>
      </c>
      <c r="AT568" s="5"/>
      <c r="AU568" s="5">
        <f>V568-Z568</f>
        <v>0.33325226068309088</v>
      </c>
      <c r="AV568" s="5"/>
      <c r="AW568" s="5">
        <f>V568-AA568</f>
        <v>-6.4424220474000204E-2</v>
      </c>
      <c r="AX568" s="5"/>
      <c r="AY568" s="5">
        <f>V568-AB568</f>
        <v>-0.11394856466069941</v>
      </c>
      <c r="AZ568" s="5"/>
      <c r="BA568" s="5">
        <f>V568-AC568</f>
        <v>-0.73046331038399992</v>
      </c>
      <c r="BB568" s="5"/>
      <c r="BC568" s="5">
        <f>V568-AD568</f>
        <v>-0.52530202843299989</v>
      </c>
      <c r="BD568" s="5"/>
      <c r="BE568" s="5">
        <f>V568-AE568</f>
        <v>0.33019015944199998</v>
      </c>
      <c r="BF568" s="5"/>
      <c r="BG568" s="5">
        <f>V568-AF568</f>
        <v>0.26879280957500024</v>
      </c>
      <c r="BM568" s="6"/>
    </row>
    <row r="569" spans="1:65" x14ac:dyDescent="0.15">
      <c r="A569">
        <v>8623</v>
      </c>
      <c r="B569">
        <v>0</v>
      </c>
      <c r="C569">
        <v>1.6664960443970301E-2</v>
      </c>
      <c r="D569" t="s">
        <v>23</v>
      </c>
      <c r="E569">
        <v>0.02</v>
      </c>
      <c r="F569">
        <v>3.9717000000000002E-2</v>
      </c>
      <c r="G569">
        <v>2.7575949999999998</v>
      </c>
      <c r="H569">
        <v>1.9820999999999998E-2</v>
      </c>
      <c r="I569">
        <v>0.1394</v>
      </c>
      <c r="J569">
        <f t="shared" si="48"/>
        <v>-3.912023005428146</v>
      </c>
      <c r="K569">
        <f t="shared" si="49"/>
        <v>-3.2259759713585074</v>
      </c>
      <c r="L569">
        <f t="shared" si="50"/>
        <v>1.0143589230480015</v>
      </c>
      <c r="M569">
        <f t="shared" si="51"/>
        <v>-3.921013297266279</v>
      </c>
      <c r="N569" s="1">
        <v>-1.4010235630000001</v>
      </c>
      <c r="O569" s="1">
        <v>0.44053048299999997</v>
      </c>
      <c r="P569" s="1">
        <v>-1.702874438</v>
      </c>
      <c r="Q569" s="1">
        <v>-1.698970004</v>
      </c>
      <c r="R569" s="1">
        <v>0.50356270599999997</v>
      </c>
      <c r="S569" s="1">
        <v>0.25357539899999998</v>
      </c>
      <c r="T569" s="1">
        <v>0.12769111399999999</v>
      </c>
      <c r="U569" s="1">
        <v>6.4300483000000005E-2</v>
      </c>
      <c r="V569" s="1">
        <v>-0.85573722600000002</v>
      </c>
      <c r="W569" s="1">
        <v>-0.30413560000000001</v>
      </c>
      <c r="X569" s="1">
        <v>-0.29794644100000001</v>
      </c>
      <c r="Y569">
        <f>-1.23-0.609*Q569-2.054*R569+1.501*O569</f>
        <v>-0.56840881070500016</v>
      </c>
      <c r="Z569">
        <f>LOG(EXP(-2.885-0.575*J569+1.475*L569-6.802*R569))</f>
        <v>-1.1138093851116777</v>
      </c>
      <c r="AA569">
        <f>-0.206-4.187*R569+0.706*S569+2.293*T569-1.682*U569+1.177*O569-1.111*N569+0.549*P569</f>
        <v>-0.81058701581000003</v>
      </c>
      <c r="AB569">
        <f>LOG10(EXP(-0.74-4.93*R569-19.91*S569+43.75*T569-30.12*U569-1.3*K569+1.04*L569+0.68*M569))</f>
        <v>-0.88556190637179688</v>
      </c>
      <c r="AC569">
        <f>-0.391+0.23*W569-1.722*X569</f>
        <v>5.2112583401999979E-2</v>
      </c>
      <c r="AD569">
        <f>-0.215+2.341*W569-1.438*X569</f>
        <v>-0.49853445744200003</v>
      </c>
      <c r="AE569">
        <f>-2.429+1.433*W569-Q569+1.761*O569</f>
        <v>-0.39008213023699978</v>
      </c>
      <c r="AF569">
        <f>2.471*W569-0.917*Q569+1.48*O569-2.027</f>
        <v>-0.56857845909200022</v>
      </c>
      <c r="AG569">
        <f>-0.192+0.397*W569-1.615*X569</f>
        <v>0.16844166901499996</v>
      </c>
      <c r="AH569">
        <f>-1.166-0.597*Q569-2.065*R569+1.443*O569</f>
        <v>-0.55588640853299986</v>
      </c>
      <c r="AI569">
        <f>-2.371+1.433*W569-0.996*Q569+1.696*O569</f>
        <v>-0.36751249164799993</v>
      </c>
      <c r="AJ569">
        <f>-0.19-4.841*R569+3.333*S569-1.523*T569+0.147*U569+1.173*O569-1.142*N569+0.553*P569</f>
        <v>-0.79258004920899994</v>
      </c>
      <c r="AK569" s="6">
        <f>V569-AG569</f>
        <v>-1.0241788950149999</v>
      </c>
      <c r="AL569" s="6">
        <f>V569-AH569</f>
        <v>-0.29985081746700015</v>
      </c>
      <c r="AM569" s="6">
        <f>V569-AI569</f>
        <v>-0.48822473435200009</v>
      </c>
      <c r="AN569" s="6">
        <f>V569-AJ569</f>
        <v>-6.315717679100008E-2</v>
      </c>
      <c r="AO569">
        <f t="shared" si="52"/>
        <v>-0.11632908561299998</v>
      </c>
      <c r="AP569">
        <f>Y569-AH569</f>
        <v>-1.2522402172000291E-2</v>
      </c>
      <c r="AQ569">
        <f t="shared" si="53"/>
        <v>-2.2569638588999852E-2</v>
      </c>
      <c r="AR569">
        <f>AA569-AJ569</f>
        <v>-1.8006966601000096E-2</v>
      </c>
      <c r="AS569" s="5">
        <f>V569-Y569</f>
        <v>-0.28732841529499986</v>
      </c>
      <c r="AT569" s="5"/>
      <c r="AU569" s="5">
        <f>V569-Z569</f>
        <v>0.25807215911167769</v>
      </c>
      <c r="AV569" s="5"/>
      <c r="AW569" s="5">
        <f>V569-AA569</f>
        <v>-4.5150210189999984E-2</v>
      </c>
      <c r="AX569" s="5"/>
      <c r="AY569" s="5">
        <f>V569-AB569</f>
        <v>2.9824680371796863E-2</v>
      </c>
      <c r="AZ569" s="5"/>
      <c r="BA569" s="5">
        <f>V569-AC569</f>
        <v>-0.907849809402</v>
      </c>
      <c r="BB569" s="5"/>
      <c r="BC569" s="5">
        <f>V569-AD569</f>
        <v>-0.35720276855799998</v>
      </c>
      <c r="BD569" s="5"/>
      <c r="BE569" s="5">
        <f>V569-AE569</f>
        <v>-0.46565509576300024</v>
      </c>
      <c r="BF569" s="5"/>
      <c r="BG569" s="5">
        <f>V569-AF569</f>
        <v>-0.2871587669079998</v>
      </c>
      <c r="BM569" s="6"/>
    </row>
    <row r="570" spans="1:65" x14ac:dyDescent="0.15">
      <c r="A570">
        <v>8631</v>
      </c>
      <c r="B570">
        <v>0</v>
      </c>
      <c r="C570">
        <v>1.7319568497249638E-2</v>
      </c>
      <c r="D570" t="s">
        <v>23</v>
      </c>
      <c r="E570">
        <v>0.02</v>
      </c>
      <c r="F570">
        <v>4.6785E-2</v>
      </c>
      <c r="G570">
        <v>2.0984250000000002</v>
      </c>
      <c r="H570">
        <v>1.8381000000000002E-2</v>
      </c>
      <c r="I570">
        <v>0.16209999999999999</v>
      </c>
      <c r="J570">
        <f t="shared" si="48"/>
        <v>-3.912023005428146</v>
      </c>
      <c r="K570">
        <f t="shared" si="49"/>
        <v>-3.0621926402542607</v>
      </c>
      <c r="L570">
        <f t="shared" si="50"/>
        <v>0.74118706333867324</v>
      </c>
      <c r="M570">
        <f t="shared" si="51"/>
        <v>-3.9964377565705096</v>
      </c>
      <c r="N570" s="1">
        <v>-1.3298933660000001</v>
      </c>
      <c r="O570" s="1">
        <v>0.32189345200000002</v>
      </c>
      <c r="P570" s="1">
        <v>-1.7356308650000001</v>
      </c>
      <c r="Q570" s="1">
        <v>-1.698970004</v>
      </c>
      <c r="R570" s="1">
        <v>0.42748744300000002</v>
      </c>
      <c r="S570" s="1">
        <v>0.182745514</v>
      </c>
      <c r="T570" s="1">
        <v>7.8121412000000001E-2</v>
      </c>
      <c r="U570" s="1">
        <v>3.3395923000000001E-2</v>
      </c>
      <c r="V570" s="1">
        <v>-0.79021698500000004</v>
      </c>
      <c r="W570" s="1">
        <v>-0.24221498299999999</v>
      </c>
      <c r="X570" s="1">
        <v>-0.36907663800000001</v>
      </c>
      <c r="Y570">
        <f>-1.23-0.609*Q570-2.054*R570+1.501*O570</f>
        <v>-0.59022440403400012</v>
      </c>
      <c r="Z570">
        <f>LOG(EXP(-2.885-0.575*J570+1.475*L570-6.802*R570))</f>
        <v>-1.064067272994635</v>
      </c>
      <c r="AA570">
        <f>-0.206-4.187*R570+0.706*S570+2.293*T570-1.682*U570+1.177*O570-1.111*N570+0.549*P570</f>
        <v>-0.84039235798200029</v>
      </c>
      <c r="AB570">
        <f>LOG10(EXP(-0.74-4.93*R570-19.91*S570+43.75*T570-30.12*U570-1.3*K570+1.04*L570+0.68*M570))</f>
        <v>-0.8859357276141554</v>
      </c>
      <c r="AC570">
        <f>-0.391+0.23*W570-1.722*X570</f>
        <v>0.18884052454600003</v>
      </c>
      <c r="AD570">
        <f>-0.215+2.341*W570-1.438*X570</f>
        <v>-0.25129306975900001</v>
      </c>
      <c r="AE570">
        <f>-2.429+1.433*W570-Q570+1.761*O570</f>
        <v>-0.51026969766700003</v>
      </c>
      <c r="AF570">
        <f>2.471*W570-0.917*Q570+1.48*O570-2.027</f>
        <v>-0.59115542036500024</v>
      </c>
      <c r="AG570">
        <f>-0.192+0.397*W570-1.615*X570</f>
        <v>0.30789942211900001</v>
      </c>
      <c r="AH570">
        <f>-1.166-0.597*Q570-2.065*R570+1.443*O570</f>
        <v>-0.56998422617099975</v>
      </c>
      <c r="AI570">
        <f>-2.371+1.433*W570-0.996*Q570+1.696*O570</f>
        <v>-0.47998865206300012</v>
      </c>
      <c r="AJ570">
        <f>-0.19-4.841*R570+3.333*S570-1.523*T570+0.147*U570+1.173*O570-1.142*N570+0.553*P570</f>
        <v>-0.827930248373</v>
      </c>
      <c r="AK570" s="6">
        <f>V570-AG570</f>
        <v>-1.0981164071189999</v>
      </c>
      <c r="AL570" s="6">
        <f>V570-AH570</f>
        <v>-0.22023275882900029</v>
      </c>
      <c r="AM570" s="6">
        <f>V570-AI570</f>
        <v>-0.31022833293699992</v>
      </c>
      <c r="AN570" s="6">
        <f>V570-AJ570</f>
        <v>3.7713263372999961E-2</v>
      </c>
      <c r="AO570">
        <f t="shared" si="52"/>
        <v>-0.11905889757299998</v>
      </c>
      <c r="AP570">
        <f>Y570-AH570</f>
        <v>-2.0240177863000364E-2</v>
      </c>
      <c r="AQ570">
        <f t="shared" si="53"/>
        <v>-3.0281045603999912E-2</v>
      </c>
      <c r="AR570">
        <f>AA570-AJ570</f>
        <v>-1.2462109609000294E-2</v>
      </c>
      <c r="AS570" s="5">
        <f>V570-Y570</f>
        <v>-0.19999258096599992</v>
      </c>
      <c r="AT570" s="5"/>
      <c r="AU570" s="5">
        <f>V570-Z570</f>
        <v>0.27385028799463496</v>
      </c>
      <c r="AV570" s="5"/>
      <c r="AW570" s="5">
        <f>V570-AA570</f>
        <v>5.0175372982000255E-2</v>
      </c>
      <c r="AX570" s="5"/>
      <c r="AY570" s="5">
        <f>V570-AB570</f>
        <v>9.5718742614155361E-2</v>
      </c>
      <c r="AZ570" s="5"/>
      <c r="BA570" s="5">
        <f>V570-AC570</f>
        <v>-0.97905750954600013</v>
      </c>
      <c r="BB570" s="5"/>
      <c r="BC570" s="5">
        <f>V570-AD570</f>
        <v>-0.53892391524100003</v>
      </c>
      <c r="BD570" s="5"/>
      <c r="BE570" s="5">
        <f>V570-AE570</f>
        <v>-0.27994728733300001</v>
      </c>
      <c r="BF570" s="5"/>
      <c r="BG570" s="5">
        <f>V570-AF570</f>
        <v>-0.1990615646349998</v>
      </c>
      <c r="BM570" s="6"/>
    </row>
    <row r="571" spans="1:65" x14ac:dyDescent="0.15">
      <c r="A571">
        <v>8657</v>
      </c>
      <c r="B571">
        <v>0</v>
      </c>
      <c r="C571">
        <v>1.7871658319362362E-2</v>
      </c>
      <c r="D571" t="s">
        <v>23</v>
      </c>
      <c r="E571">
        <v>0.02</v>
      </c>
      <c r="F571">
        <v>4.3027999999999997E-2</v>
      </c>
      <c r="G571">
        <v>2.6653519999999999</v>
      </c>
      <c r="H571">
        <v>2.5756999999999999E-2</v>
      </c>
      <c r="I571">
        <v>0.35170000000000001</v>
      </c>
      <c r="J571">
        <f t="shared" si="48"/>
        <v>-3.912023005428146</v>
      </c>
      <c r="K571">
        <f t="shared" si="49"/>
        <v>-3.1459042124123782</v>
      </c>
      <c r="L571">
        <f t="shared" si="50"/>
        <v>0.98033613144727039</v>
      </c>
      <c r="M571">
        <f t="shared" si="51"/>
        <v>-3.6590488441552624</v>
      </c>
      <c r="N571" s="1">
        <v>-1.3662488399999999</v>
      </c>
      <c r="O571" s="1">
        <v>0.425754572</v>
      </c>
      <c r="P571" s="1">
        <v>-1.5891047220000001</v>
      </c>
      <c r="Q571" s="1">
        <v>-1.698970004</v>
      </c>
      <c r="R571" s="1">
        <v>0.46481360999999999</v>
      </c>
      <c r="S571" s="1">
        <v>0.21605169199999999</v>
      </c>
      <c r="T571" s="1">
        <v>0.100423767</v>
      </c>
      <c r="U571" s="1">
        <v>4.6678334000000002E-2</v>
      </c>
      <c r="V571" s="1">
        <v>-0.45382763199999998</v>
      </c>
      <c r="W571" s="1">
        <v>-0.27149493899999999</v>
      </c>
      <c r="X571" s="1">
        <v>-0.33272116400000001</v>
      </c>
      <c r="Y571">
        <f>-1.23-0.609*Q571-2.054*R571+1.501*O571</f>
        <v>-0.51099680993200014</v>
      </c>
      <c r="Z571">
        <f>LOG(EXP(-2.885-0.575*J571+1.475*L571-6.802*R571))</f>
        <v>-1.0211362699985012</v>
      </c>
      <c r="AA571">
        <f>-0.206-4.187*R571+0.706*S571+2.293*T571-1.682*U571+1.177*O571-1.111*N571+0.549*P571</f>
        <v>-0.70128625046900028</v>
      </c>
      <c r="AB571">
        <f>LOG10(EXP(-0.74-4.93*R571-19.91*S571+43.75*T571-30.12*U571-1.3*K571+1.04*L571+0.68*M571))</f>
        <v>-0.74892348833545752</v>
      </c>
      <c r="AC571">
        <f>-0.391+0.23*W571-1.722*X571</f>
        <v>0.11950200843799996</v>
      </c>
      <c r="AD571">
        <f>-0.215+2.341*W571-1.438*X571</f>
        <v>-0.37211661836700005</v>
      </c>
      <c r="AE571">
        <f>-2.429+1.433*W571-Q571+1.761*O571</f>
        <v>-0.36932844229500006</v>
      </c>
      <c r="AF571">
        <f>2.471*W571-0.917*Q571+1.48*O571-2.027</f>
        <v>-0.50979173404100009</v>
      </c>
      <c r="AG571">
        <f>-0.192+0.397*W571-1.615*X571</f>
        <v>0.23756118907699997</v>
      </c>
      <c r="AH571">
        <f>-1.166-0.597*Q571-2.065*R571+1.443*O571</f>
        <v>-0.4971911648659999</v>
      </c>
      <c r="AI571">
        <f>-2.371+1.433*W571-0.996*Q571+1.696*O571</f>
        <v>-0.34579836949100018</v>
      </c>
      <c r="AJ571">
        <f>-0.19-4.841*R571+3.333*S571-1.523*T571+0.147*U571+1.173*O571-1.142*N571+0.553*P571</f>
        <v>-0.68525470164700031</v>
      </c>
      <c r="AK571" s="6">
        <f>V571-AG571</f>
        <v>-0.69138882107699995</v>
      </c>
      <c r="AL571" s="6">
        <f>V571-AH571</f>
        <v>4.3363532865999921E-2</v>
      </c>
      <c r="AM571" s="6">
        <f>V571-AI571</f>
        <v>-0.1080292625089998</v>
      </c>
      <c r="AN571" s="6">
        <f>V571-AJ571</f>
        <v>0.23142706964700033</v>
      </c>
      <c r="AO571">
        <f t="shared" si="52"/>
        <v>-0.11805918063900001</v>
      </c>
      <c r="AP571">
        <f>Y571-AH571</f>
        <v>-1.3805645066000238E-2</v>
      </c>
      <c r="AQ571">
        <f t="shared" si="53"/>
        <v>-2.353007280399988E-2</v>
      </c>
      <c r="AR571">
        <f>AA571-AJ571</f>
        <v>-1.6031548821999975E-2</v>
      </c>
      <c r="AS571" s="5">
        <f>V571-Y571</f>
        <v>5.7169177932000159E-2</v>
      </c>
      <c r="AT571" s="5"/>
      <c r="AU571" s="5">
        <f>V571-Z571</f>
        <v>0.56730863799850118</v>
      </c>
      <c r="AV571" s="5"/>
      <c r="AW571" s="5">
        <f>V571-AA571</f>
        <v>0.2474586184690003</v>
      </c>
      <c r="AX571" s="5"/>
      <c r="AY571" s="5">
        <f>V571-AB571</f>
        <v>0.29509585633545754</v>
      </c>
      <c r="AZ571" s="5"/>
      <c r="BA571" s="5">
        <f>V571-AC571</f>
        <v>-0.57332964043799994</v>
      </c>
      <c r="BB571" s="5"/>
      <c r="BC571" s="5">
        <f>V571-AD571</f>
        <v>-8.1711013632999929E-2</v>
      </c>
      <c r="BD571" s="5"/>
      <c r="BE571" s="5">
        <f>V571-AE571</f>
        <v>-8.4499189704999922E-2</v>
      </c>
      <c r="BF571" s="5"/>
      <c r="BG571" s="5">
        <f>V571-AF571</f>
        <v>5.5964102041000108E-2</v>
      </c>
      <c r="BM571" s="6"/>
    </row>
    <row r="572" spans="1:65" x14ac:dyDescent="0.15">
      <c r="A572">
        <v>8657</v>
      </c>
      <c r="B572">
        <v>0</v>
      </c>
      <c r="C572">
        <v>1.7871658319362362E-2</v>
      </c>
      <c r="D572" t="s">
        <v>24</v>
      </c>
      <c r="E572">
        <v>0.02</v>
      </c>
      <c r="F572">
        <v>5.9004000000000001E-2</v>
      </c>
      <c r="G572">
        <v>1.517021</v>
      </c>
      <c r="H572">
        <v>3.2577000000000002E-2</v>
      </c>
      <c r="I572">
        <v>0.23579999999999998</v>
      </c>
      <c r="J572">
        <f t="shared" si="48"/>
        <v>-3.912023005428146</v>
      </c>
      <c r="K572">
        <f t="shared" si="49"/>
        <v>-2.8301500407643343</v>
      </c>
      <c r="L572">
        <f t="shared" si="50"/>
        <v>0.41674854338198425</v>
      </c>
      <c r="M572">
        <f t="shared" si="51"/>
        <v>-3.4241487610792638</v>
      </c>
      <c r="N572" s="1">
        <v>-1.229118546</v>
      </c>
      <c r="O572" s="1">
        <v>0.18099159300000001</v>
      </c>
      <c r="P572" s="1">
        <v>-1.4870889119999999</v>
      </c>
      <c r="Q572" s="1">
        <v>-1.698970004</v>
      </c>
      <c r="R572" s="1">
        <v>0.33896007099999997</v>
      </c>
      <c r="S572" s="1">
        <v>0.11489392900000001</v>
      </c>
      <c r="T572" s="1">
        <v>3.8944454000000003E-2</v>
      </c>
      <c r="U572" s="1">
        <v>1.3200615000000001E-2</v>
      </c>
      <c r="V572" s="1">
        <v>-0.62745619900000005</v>
      </c>
      <c r="W572" s="1">
        <v>-0.17977230699999999</v>
      </c>
      <c r="X572" s="1">
        <v>-0.46985145900000003</v>
      </c>
      <c r="Y572">
        <f>-1.23-0.609*Q572-2.054*R572+1.501*O572</f>
        <v>-0.61988287230500005</v>
      </c>
      <c r="Z572">
        <f>LOG(EXP(-2.885-0.575*J572+1.475*L572-6.802*R572))</f>
        <v>-1.0103813667564663</v>
      </c>
      <c r="AA572">
        <f>-0.206-4.187*R572+0.706*S572+2.293*T572-1.682*U572+1.177*O572-1.111*N572+0.549*P572</f>
        <v>-0.71484850793199994</v>
      </c>
      <c r="AB572">
        <f>LOG10(EXP(-0.74-4.93*R572-19.91*S572+43.75*T572-30.12*U572-1.3*K572+1.04*L572+0.68*M572))</f>
        <v>-0.69843306205542266</v>
      </c>
      <c r="AC572">
        <f>-0.391+0.23*W572-1.722*X572</f>
        <v>0.37673658178799996</v>
      </c>
      <c r="AD572">
        <f>-0.215+2.341*W572-1.438*X572</f>
        <v>3.9799427354999972E-2</v>
      </c>
      <c r="AE572">
        <f>-2.429+1.433*W572-Q572+1.761*O572</f>
        <v>-0.6689175166579997</v>
      </c>
      <c r="AF572">
        <f>2.471*W572-0.917*Q572+1.48*O572-2.027</f>
        <v>-0.64539431928900015</v>
      </c>
      <c r="AG572">
        <f>-0.192+0.397*W572-1.615*X572</f>
        <v>0.49544050040600002</v>
      </c>
      <c r="AH572">
        <f>-1.166-0.597*Q572-2.065*R572+1.443*O572</f>
        <v>-0.59049658552799977</v>
      </c>
      <c r="AI572">
        <f>-2.371+1.433*W572-0.996*Q572+1.696*O572</f>
        <v>-0.62947785021899993</v>
      </c>
      <c r="AJ572">
        <f>-0.19-4.841*R572+3.333*S572-1.523*T572+0.147*U572+1.173*O572-1.142*N572+0.553*P572</f>
        <v>-0.71173980160600014</v>
      </c>
      <c r="AK572" s="6">
        <f>V572-AG572</f>
        <v>-1.1228966994060001</v>
      </c>
      <c r="AL572" s="6">
        <f>V572-AH572</f>
        <v>-3.6959613472000274E-2</v>
      </c>
      <c r="AM572" s="6">
        <f>V572-AI572</f>
        <v>2.021651218999887E-3</v>
      </c>
      <c r="AN572" s="6">
        <f>V572-AJ572</f>
        <v>8.4283602606000096E-2</v>
      </c>
      <c r="AO572">
        <f t="shared" si="52"/>
        <v>-0.11870391861800006</v>
      </c>
      <c r="AP572">
        <f>Y572-AH572</f>
        <v>-2.9386286777000281E-2</v>
      </c>
      <c r="AQ572">
        <f t="shared" si="53"/>
        <v>-3.9439666438999765E-2</v>
      </c>
      <c r="AR572">
        <f>AA572-AJ572</f>
        <v>-3.1087063259997993E-3</v>
      </c>
      <c r="AS572" s="5">
        <f>V572-Y572</f>
        <v>-7.5733266949999933E-3</v>
      </c>
      <c r="AT572" s="5"/>
      <c r="AU572" s="5">
        <f>V572-Z572</f>
        <v>0.38292516775646623</v>
      </c>
      <c r="AV572" s="5"/>
      <c r="AW572" s="5">
        <f>V572-AA572</f>
        <v>8.7392308931999896E-2</v>
      </c>
      <c r="AX572" s="5"/>
      <c r="AY572" s="5">
        <f>V572-AB572</f>
        <v>7.0976863055422612E-2</v>
      </c>
      <c r="AZ572" s="5"/>
      <c r="BA572" s="5">
        <f>V572-AC572</f>
        <v>-1.004192780788</v>
      </c>
      <c r="BB572" s="5"/>
      <c r="BC572" s="5">
        <f>V572-AD572</f>
        <v>-0.66725562635500002</v>
      </c>
      <c r="BD572" s="5"/>
      <c r="BE572" s="5">
        <f>V572-AE572</f>
        <v>4.1461317657999652E-2</v>
      </c>
      <c r="BF572" s="5"/>
      <c r="BG572" s="5">
        <f>V572-AF572</f>
        <v>1.7938120289000103E-2</v>
      </c>
      <c r="BM572" s="6"/>
    </row>
    <row r="573" spans="1:65" x14ac:dyDescent="0.15">
      <c r="A573">
        <v>8621</v>
      </c>
      <c r="B573">
        <v>0</v>
      </c>
      <c r="C573">
        <v>1.8097318025739727E-2</v>
      </c>
      <c r="D573" t="s">
        <v>23</v>
      </c>
      <c r="E573">
        <v>0.02</v>
      </c>
      <c r="F573">
        <v>7.0722999999999994E-2</v>
      </c>
      <c r="G573">
        <v>4.6458570000000003</v>
      </c>
      <c r="H573">
        <v>3.5831000000000002E-2</v>
      </c>
      <c r="I573">
        <v>1.0825</v>
      </c>
      <c r="J573">
        <f t="shared" si="48"/>
        <v>-3.912023005428146</v>
      </c>
      <c r="K573">
        <f t="shared" si="49"/>
        <v>-2.648984440738007</v>
      </c>
      <c r="L573">
        <f t="shared" si="50"/>
        <v>1.5359758547096563</v>
      </c>
      <c r="M573">
        <f t="shared" si="51"/>
        <v>-3.328941838481756</v>
      </c>
      <c r="N573" s="1">
        <v>-1.150439325</v>
      </c>
      <c r="O573" s="1">
        <v>0.66706583799999997</v>
      </c>
      <c r="P573" s="1">
        <v>-1.445741071</v>
      </c>
      <c r="Q573" s="1">
        <v>-1.698970004</v>
      </c>
      <c r="R573" s="1">
        <v>0.28279343400000001</v>
      </c>
      <c r="S573" s="1">
        <v>7.9972126000000004E-2</v>
      </c>
      <c r="T573" s="1">
        <v>2.2615592E-2</v>
      </c>
      <c r="U573" s="1">
        <v>6.3955410000000002E-3</v>
      </c>
      <c r="V573" s="1">
        <v>3.4427905000000002E-2</v>
      </c>
      <c r="W573" s="1">
        <v>-0.14435574300000001</v>
      </c>
      <c r="X573" s="1">
        <v>-0.54853067899999997</v>
      </c>
      <c r="Y573">
        <f>-1.23-0.609*Q573-2.054*R573+1.501*O573</f>
        <v>0.2250808418379997</v>
      </c>
      <c r="Z573">
        <f>LOG(EXP(-2.885-0.575*J573+1.475*L573-6.802*R573))</f>
        <v>-0.12750161770061982</v>
      </c>
      <c r="AA573">
        <f>-0.206-4.187*R573+0.706*S573+2.293*T573-1.682*U573+1.177*O573-1.111*N573+0.549*P573</f>
        <v>-2.2932801286000282E-2</v>
      </c>
      <c r="AB573">
        <f>LOG10(EXP(-0.74-4.93*R573-19.91*S573+43.75*T573-30.12*U573-1.3*K573+1.04*L573+0.68*M573))</f>
        <v>-6.6101353636504073E-2</v>
      </c>
      <c r="AC573">
        <f>-0.391+0.23*W573-1.722*X573</f>
        <v>0.5203680083479999</v>
      </c>
      <c r="AD573">
        <f>-0.215+2.341*W573-1.438*X573</f>
        <v>0.23585032203899992</v>
      </c>
      <c r="AE573">
        <f>-2.429+1.433*W573-Q573+1.761*O573</f>
        <v>0.23781116499900001</v>
      </c>
      <c r="AF573">
        <f>2.471*W573-0.917*Q573+1.48*O573-2.027</f>
        <v>0.16150989295499985</v>
      </c>
      <c r="AG573">
        <f>-0.192+0.397*W573-1.615*X573</f>
        <v>0.63656781661399997</v>
      </c>
      <c r="AH573">
        <f>-1.166-0.597*Q573-2.065*R573+1.443*O573</f>
        <v>0.2268926554120001</v>
      </c>
      <c r="AI573">
        <f>-2.371+1.433*W573-0.996*Q573+1.696*O573</f>
        <v>0.24565600551299993</v>
      </c>
      <c r="AJ573">
        <f>-0.19-4.841*R573+3.333*S573-1.523*T573+0.147*U573+1.173*O573-1.142*N573+0.553*P573</f>
        <v>-2.918419526400029E-2</v>
      </c>
      <c r="AK573" s="6">
        <f>V573-AG573</f>
        <v>-0.60213991161399993</v>
      </c>
      <c r="AL573" s="6">
        <f>V573-AH573</f>
        <v>-0.19246475041200009</v>
      </c>
      <c r="AM573" s="6">
        <f>V573-AI573</f>
        <v>-0.21122810051299992</v>
      </c>
      <c r="AN573" s="6">
        <f>V573-AJ573</f>
        <v>6.3612100264000299E-2</v>
      </c>
      <c r="AO573">
        <f t="shared" si="52"/>
        <v>-0.11619980826600007</v>
      </c>
      <c r="AP573">
        <f>Y573-AH573</f>
        <v>-1.8118135740003982E-3</v>
      </c>
      <c r="AQ573">
        <f t="shared" si="53"/>
        <v>-7.8448405139999178E-3</v>
      </c>
      <c r="AR573">
        <f>AA573-AJ573</f>
        <v>6.2513939780000083E-3</v>
      </c>
      <c r="AS573" s="5">
        <f>V573-Y573</f>
        <v>-0.19065293683799969</v>
      </c>
      <c r="AT573" s="5"/>
      <c r="AU573" s="5">
        <f>V573-Z573</f>
        <v>0.16192952270061983</v>
      </c>
      <c r="AV573" s="5"/>
      <c r="AW573" s="5">
        <f>V573-AA573</f>
        <v>5.7360706286000283E-2</v>
      </c>
      <c r="AX573" s="5"/>
      <c r="AY573" s="5">
        <f>V573-AB573</f>
        <v>0.10052925863650408</v>
      </c>
      <c r="AZ573" s="5"/>
      <c r="BA573" s="5">
        <f>V573-AC573</f>
        <v>-0.48594010334799992</v>
      </c>
      <c r="BB573" s="5"/>
      <c r="BC573" s="5">
        <f>V573-AD573</f>
        <v>-0.20142241703899991</v>
      </c>
      <c r="BD573" s="5"/>
      <c r="BE573" s="5">
        <f>V573-AE573</f>
        <v>-0.203383259999</v>
      </c>
      <c r="BF573" s="5"/>
      <c r="BG573" s="5">
        <f>V573-AF573</f>
        <v>-0.12708198795499984</v>
      </c>
      <c r="BM573" s="6"/>
    </row>
    <row r="574" spans="1:65" x14ac:dyDescent="0.15">
      <c r="A574">
        <v>6971</v>
      </c>
      <c r="B574">
        <v>0</v>
      </c>
      <c r="C574">
        <v>1.8447503523984648E-2</v>
      </c>
      <c r="D574" t="s">
        <v>23</v>
      </c>
      <c r="E574">
        <v>0.02</v>
      </c>
      <c r="F574">
        <v>0.16006699999999999</v>
      </c>
      <c r="G574">
        <v>21.549970999999999</v>
      </c>
      <c r="H574">
        <v>0.93267299999999997</v>
      </c>
      <c r="I574">
        <v>83.692400000000006</v>
      </c>
      <c r="J574">
        <f t="shared" si="48"/>
        <v>-3.912023005428146</v>
      </c>
      <c r="K574">
        <f t="shared" si="49"/>
        <v>-1.832162801399623</v>
      </c>
      <c r="L574">
        <f t="shared" si="50"/>
        <v>3.0703744708411946</v>
      </c>
      <c r="M574">
        <f t="shared" si="51"/>
        <v>-6.9700621883187E-2</v>
      </c>
      <c r="N574" s="1">
        <v>-0.79569819500000005</v>
      </c>
      <c r="O574" s="1">
        <v>1.3334466899999999</v>
      </c>
      <c r="P574" s="1">
        <v>-3.0270595000000001E-2</v>
      </c>
      <c r="Q574" s="1">
        <v>-1.698970004</v>
      </c>
      <c r="R574" s="1">
        <v>0.12494767800000001</v>
      </c>
      <c r="S574" s="1">
        <v>1.5611922E-2</v>
      </c>
      <c r="T574" s="1">
        <v>1.950673E-3</v>
      </c>
      <c r="U574" s="1">
        <v>2.43732E-4</v>
      </c>
      <c r="V574" s="1">
        <v>1.9226860219999999</v>
      </c>
      <c r="W574" s="1">
        <v>-5.7965979000000001E-2</v>
      </c>
      <c r="X574" s="1">
        <v>-0.90327181000000001</v>
      </c>
      <c r="Y574">
        <f>-1.23-0.609*Q574-2.054*R574+1.501*O574</f>
        <v>1.5495336835139999</v>
      </c>
      <c r="Z574">
        <f>LOG(EXP(-2.885-0.575*J574+1.475*L574-6.802*R574))</f>
        <v>1.3216977197132478</v>
      </c>
      <c r="AA574">
        <f>-0.206-4.187*R574+0.706*S574+2.293*T574-1.682*U574+1.177*O574-1.111*N574+0.549*P574</f>
        <v>1.7227979172310002</v>
      </c>
      <c r="AB574">
        <f>LOG10(EXP(-0.74-4.93*R574-19.91*S574+43.75*T574-30.12*U574-1.3*K574+1.04*L574+0.68*M574))</f>
        <v>1.7105904129007452</v>
      </c>
      <c r="AC574">
        <f>-0.391+0.23*W574-1.722*X574</f>
        <v>1.15110188165</v>
      </c>
      <c r="AD574">
        <f>-0.215+2.341*W574-1.438*X574</f>
        <v>0.94820650594099998</v>
      </c>
      <c r="AE574">
        <f>-2.429+1.433*W574-Q574+1.761*O574</f>
        <v>1.5351043771829995</v>
      </c>
      <c r="AF574">
        <f>2.471*W574-0.917*Q574+1.48*O574-2.027</f>
        <v>1.3612226607589997</v>
      </c>
      <c r="AG574">
        <f>-0.192+0.397*W574-1.615*X574</f>
        <v>1.2437714794870001</v>
      </c>
      <c r="AH574">
        <f>-1.166-0.597*Q574-2.065*R574+1.443*O574</f>
        <v>1.5144317109880001</v>
      </c>
      <c r="AI574">
        <f>-2.371+1.433*W574-0.996*Q574+1.696*O574</f>
        <v>1.4996344623169997</v>
      </c>
      <c r="AJ574">
        <f>-0.19-4.841*R574+3.333*S574-1.523*T574+0.147*U574+1.173*O574-1.142*N574+0.553*P574</f>
        <v>1.7103084474779999</v>
      </c>
      <c r="AK574" s="6">
        <f>V574-AG574</f>
        <v>0.67891454251299987</v>
      </c>
      <c r="AL574" s="6">
        <f>V574-AH574</f>
        <v>0.40825431101199983</v>
      </c>
      <c r="AM574" s="6">
        <f>V574-AI574</f>
        <v>0.42305155968300023</v>
      </c>
      <c r="AN574" s="6">
        <f>V574-AJ574</f>
        <v>0.21237757452200001</v>
      </c>
      <c r="AO574">
        <f t="shared" si="52"/>
        <v>-9.2669597837000017E-2</v>
      </c>
      <c r="AP574">
        <f>Y574-AH574</f>
        <v>3.5101972525999781E-2</v>
      </c>
      <c r="AQ574">
        <f t="shared" si="53"/>
        <v>3.5469914865999819E-2</v>
      </c>
      <c r="AR574">
        <f>AA574-AJ574</f>
        <v>1.2489469753000249E-2</v>
      </c>
      <c r="AS574" s="5">
        <f>V574-Y574</f>
        <v>0.37315233848600005</v>
      </c>
      <c r="AT574" s="5"/>
      <c r="AU574" s="5">
        <f>V574-Z574</f>
        <v>0.60098830228675215</v>
      </c>
      <c r="AV574" s="5"/>
      <c r="AW574" s="5">
        <f>V574-AA574</f>
        <v>0.19988810476899976</v>
      </c>
      <c r="AX574" s="5"/>
      <c r="AY574" s="5">
        <f>V574-AB574</f>
        <v>0.21209560909925473</v>
      </c>
      <c r="AZ574" s="5"/>
      <c r="BA574" s="5">
        <f>V574-AC574</f>
        <v>0.77158414034999989</v>
      </c>
      <c r="BB574" s="5"/>
      <c r="BC574" s="5">
        <f>V574-AD574</f>
        <v>0.97447951605899996</v>
      </c>
      <c r="BD574" s="5"/>
      <c r="BE574" s="5">
        <f>V574-AE574</f>
        <v>0.38758164481700041</v>
      </c>
      <c r="BF574" s="5"/>
      <c r="BG574" s="5">
        <f>V574-AF574</f>
        <v>0.56146336124100027</v>
      </c>
      <c r="BM574" s="6"/>
    </row>
    <row r="575" spans="1:65" x14ac:dyDescent="0.15">
      <c r="A575">
        <v>6971</v>
      </c>
      <c r="B575">
        <v>0</v>
      </c>
      <c r="C575">
        <v>1.8447503523984648E-2</v>
      </c>
      <c r="D575" t="s">
        <v>23</v>
      </c>
      <c r="E575">
        <v>0.15</v>
      </c>
      <c r="F575">
        <v>0.16006699999999999</v>
      </c>
      <c r="G575">
        <v>21.549970999999999</v>
      </c>
      <c r="H575">
        <v>0.93267299999999997</v>
      </c>
      <c r="I575">
        <v>0.1898</v>
      </c>
      <c r="J575">
        <f t="shared" si="48"/>
        <v>-1.8971199848858813</v>
      </c>
      <c r="K575">
        <f t="shared" si="49"/>
        <v>-1.832162801399623</v>
      </c>
      <c r="L575">
        <f t="shared" si="50"/>
        <v>3.0703744708411946</v>
      </c>
      <c r="M575">
        <f t="shared" si="51"/>
        <v>-6.9700621883187E-2</v>
      </c>
      <c r="N575" s="1">
        <v>-0.79569819500000005</v>
      </c>
      <c r="O575" s="1">
        <v>1.3334466899999999</v>
      </c>
      <c r="P575" s="1">
        <v>-3.0270595000000001E-2</v>
      </c>
      <c r="Q575" s="1">
        <v>-0.823908741</v>
      </c>
      <c r="R575" s="1">
        <v>0.93710758599999999</v>
      </c>
      <c r="S575" s="1">
        <v>0.87817062800000001</v>
      </c>
      <c r="T575" s="1">
        <v>0.82294035799999998</v>
      </c>
      <c r="U575" s="1">
        <v>0.77118365200000005</v>
      </c>
      <c r="V575" s="1">
        <v>-0.72170379200000001</v>
      </c>
      <c r="W575" s="1">
        <v>-1.2014017370000001</v>
      </c>
      <c r="X575" s="1">
        <v>-2.8210546E-2</v>
      </c>
      <c r="Y575">
        <f>-1.23-0.609*Q575-2.054*R575+1.501*O575</f>
        <v>-0.65155507668499979</v>
      </c>
      <c r="Z575">
        <f>LOG(EXP(-2.885-0.575*J575+1.475*L575-6.802*R575))</f>
        <v>-1.5806405918485926</v>
      </c>
      <c r="AA575">
        <f>-0.206-4.187*R575+0.706*S575+2.293*T575-1.682*U575+1.177*O575-1.111*N575+0.549*P575</f>
        <v>-0.48294076886399984</v>
      </c>
      <c r="AB575">
        <f>LOG10(EXP(-0.74-4.93*R575-19.91*S575+43.75*T575-30.12*U575-1.3*K575+1.04*L575+0.68*M575))</f>
        <v>-1.9721850382004389</v>
      </c>
      <c r="AC575">
        <f>-0.391+0.23*W575-1.722*X575</f>
        <v>-0.61874383929800003</v>
      </c>
      <c r="AD575">
        <f>-0.215+2.341*W575-1.438*X575</f>
        <v>-2.9869147011690003</v>
      </c>
      <c r="AE575">
        <f>-2.429+1.433*W575-Q575+1.761*O575</f>
        <v>-0.97850032703100087</v>
      </c>
      <c r="AF575">
        <f>2.471*W575-0.917*Q575+1.48*O575-2.027</f>
        <v>-2.266638275430001</v>
      </c>
      <c r="AG575">
        <f>-0.192+0.397*W575-1.615*X575</f>
        <v>-0.6233964577990001</v>
      </c>
      <c r="AH575">
        <f>-1.166-0.597*Q575-2.065*R575+1.443*O575</f>
        <v>-0.68509007304299985</v>
      </c>
      <c r="AI575">
        <f>-2.371+1.433*W575-0.996*Q575+1.696*O575</f>
        <v>-1.0104699968450004</v>
      </c>
      <c r="AJ575">
        <f>-0.19-4.841*R575+3.333*S575-1.523*T575+0.147*U575+1.173*O575-1.142*N575+0.553*P575</f>
        <v>-0.48348862206700072</v>
      </c>
      <c r="AK575" s="6">
        <f>V575-AG575</f>
        <v>-9.8307334200999907E-2</v>
      </c>
      <c r="AL575" s="6">
        <f>V575-AH575</f>
        <v>-3.6613718957000163E-2</v>
      </c>
      <c r="AM575" s="6">
        <f>V575-AI575</f>
        <v>0.28876620484500037</v>
      </c>
      <c r="AN575" s="6">
        <f>V575-AJ575</f>
        <v>-0.23821516993299929</v>
      </c>
      <c r="AO575">
        <f t="shared" si="52"/>
        <v>4.652618501000072E-3</v>
      </c>
      <c r="AP575">
        <f>Y575-AH575</f>
        <v>3.3534996358000058E-2</v>
      </c>
      <c r="AQ575">
        <f t="shared" si="53"/>
        <v>3.1969669813999513E-2</v>
      </c>
      <c r="AR575">
        <f>AA575-AJ575</f>
        <v>5.4785320300088092E-4</v>
      </c>
      <c r="AS575" s="5">
        <f>V575-Y575</f>
        <v>-7.0148715315000221E-2</v>
      </c>
      <c r="AT575" s="5"/>
      <c r="AU575" s="5">
        <f>V575-Z575</f>
        <v>0.85893679984859261</v>
      </c>
      <c r="AV575" s="5"/>
      <c r="AW575" s="5">
        <f>V575-AA575</f>
        <v>-0.23876302313600017</v>
      </c>
      <c r="AX575" s="5"/>
      <c r="AY575" s="5">
        <f>V575-AB575</f>
        <v>1.2504812462004389</v>
      </c>
      <c r="AZ575" s="5"/>
      <c r="BA575" s="5">
        <f>V575-AC575</f>
        <v>-0.10295995270199998</v>
      </c>
      <c r="BB575" s="5"/>
      <c r="BC575" s="5">
        <f>V575-AD575</f>
        <v>2.2652109091690003</v>
      </c>
      <c r="BD575" s="5"/>
      <c r="BE575" s="5">
        <f>V575-AE575</f>
        <v>0.25679653503100086</v>
      </c>
      <c r="BF575" s="5"/>
      <c r="BG575" s="5">
        <f>V575-AF575</f>
        <v>1.5449344834300009</v>
      </c>
      <c r="BM575" s="6"/>
    </row>
    <row r="576" spans="1:65" x14ac:dyDescent="0.15">
      <c r="A576">
        <v>6971</v>
      </c>
      <c r="B576">
        <v>0</v>
      </c>
      <c r="C576">
        <v>1.8447503523984648E-2</v>
      </c>
      <c r="D576" t="s">
        <v>23</v>
      </c>
      <c r="E576">
        <v>0.1</v>
      </c>
      <c r="F576">
        <v>0.16006699999999999</v>
      </c>
      <c r="G576">
        <v>21.549970999999999</v>
      </c>
      <c r="H576">
        <v>0.93267299999999997</v>
      </c>
      <c r="I576">
        <v>2.2943000000000002</v>
      </c>
      <c r="J576">
        <f t="shared" si="48"/>
        <v>-2.3025850929940455</v>
      </c>
      <c r="K576">
        <f t="shared" si="49"/>
        <v>-1.832162801399623</v>
      </c>
      <c r="L576">
        <f t="shared" si="50"/>
        <v>3.0703744708411946</v>
      </c>
      <c r="M576">
        <f t="shared" si="51"/>
        <v>-6.9700621883187E-2</v>
      </c>
      <c r="N576" s="1">
        <v>-0.79569819500000005</v>
      </c>
      <c r="O576" s="1">
        <v>1.3334466899999999</v>
      </c>
      <c r="P576" s="1">
        <v>-3.0270595000000001E-2</v>
      </c>
      <c r="Q576" s="1">
        <v>-1</v>
      </c>
      <c r="R576" s="1">
        <v>0.62473839099999995</v>
      </c>
      <c r="S576" s="1">
        <v>0.39029805699999998</v>
      </c>
      <c r="T576" s="1">
        <v>0.24383418000000001</v>
      </c>
      <c r="U576" s="1">
        <v>0.152332573</v>
      </c>
      <c r="V576" s="1">
        <v>0.360650205</v>
      </c>
      <c r="W576" s="1">
        <v>-0.42566586299999998</v>
      </c>
      <c r="X576" s="1">
        <v>-0.204301805</v>
      </c>
      <c r="Y576">
        <f>-1.23-0.609*Q576-2.054*R576+1.501*O576</f>
        <v>9.7290826576000189E-2</v>
      </c>
      <c r="Z576">
        <f>LOG(EXP(-2.885-0.575*J576+1.475*L576-6.802*R576))</f>
        <v>-0.55662731706175206</v>
      </c>
      <c r="AA576">
        <f>-0.206-4.187*R576+0.706*S576+2.293*T576-1.682*U576+1.177*O576-1.111*N576+0.549*P576</f>
        <v>0.19352806419900037</v>
      </c>
      <c r="AB576">
        <f>LOG10(EXP(-0.74-4.93*R576-19.91*S576+43.75*T576-30.12*U576-1.3*K576+1.04*L576+0.68*M576))</f>
        <v>7.0782888343094898E-3</v>
      </c>
      <c r="AC576">
        <f>-0.391+0.23*W576-1.722*X576</f>
        <v>-0.13709544027999998</v>
      </c>
      <c r="AD576">
        <f>-0.215+2.341*W576-1.438*X576</f>
        <v>-0.91769778969300009</v>
      </c>
      <c r="AE576">
        <f>-2.429+1.433*W576-Q576+1.761*O576</f>
        <v>0.30922043941099986</v>
      </c>
      <c r="AF576">
        <f>2.471*W576-0.917*Q576+1.48*O576-2.027</f>
        <v>-0.18831924627300012</v>
      </c>
      <c r="AG576">
        <f>-0.192+0.397*W576-1.615*X576</f>
        <v>-3.1041932535999961E-2</v>
      </c>
      <c r="AH576">
        <f>-1.166-0.597*Q576-2.065*R576+1.443*O576</f>
        <v>6.5078796255000126E-2</v>
      </c>
      <c r="AI576">
        <f>-2.371+1.433*W576-0.996*Q576+1.696*O576</f>
        <v>0.27654640456099999</v>
      </c>
      <c r="AJ576">
        <f>-0.19-4.841*R576+3.333*S576-1.523*T576+0.147*U576+1.173*O576-1.142*N576+0.553*P576</f>
        <v>0.19361897226600019</v>
      </c>
      <c r="AK576" s="6">
        <f>V576-AG576</f>
        <v>0.39169213753599996</v>
      </c>
      <c r="AL576" s="6">
        <f>V576-AH576</f>
        <v>0.29557140874499988</v>
      </c>
      <c r="AM576" s="6">
        <f>V576-AI576</f>
        <v>8.4103800439000009E-2</v>
      </c>
      <c r="AN576" s="6">
        <f>V576-AJ576</f>
        <v>0.16703123273399981</v>
      </c>
      <c r="AO576">
        <f t="shared" si="52"/>
        <v>-0.10605350774400002</v>
      </c>
      <c r="AP576">
        <f>Y576-AH576</f>
        <v>3.2212030321000062E-2</v>
      </c>
      <c r="AQ576">
        <f t="shared" si="53"/>
        <v>3.2674034849999867E-2</v>
      </c>
      <c r="AR576">
        <f>AA576-AJ576</f>
        <v>-9.0908066999823012E-5</v>
      </c>
      <c r="AS576" s="5">
        <f>V576-Y576</f>
        <v>0.26335937842399981</v>
      </c>
      <c r="AT576" s="5"/>
      <c r="AU576" s="5">
        <f>V576-Z576</f>
        <v>0.91727752206175206</v>
      </c>
      <c r="AV576" s="5"/>
      <c r="AW576" s="5">
        <f>V576-AA576</f>
        <v>0.16712214080099963</v>
      </c>
      <c r="AX576" s="5"/>
      <c r="AY576" s="5">
        <f>V576-AB576</f>
        <v>0.3535719161656905</v>
      </c>
      <c r="AZ576" s="5"/>
      <c r="BA576" s="5">
        <f>V576-AC576</f>
        <v>0.49774564527999998</v>
      </c>
      <c r="BB576" s="5"/>
      <c r="BC576" s="5">
        <f>V576-AD576</f>
        <v>1.2783479946930001</v>
      </c>
      <c r="BD576" s="5"/>
      <c r="BE576" s="5">
        <f>V576-AE576</f>
        <v>5.1429765589000143E-2</v>
      </c>
      <c r="BF576" s="5"/>
      <c r="BG576" s="5">
        <f>V576-AF576</f>
        <v>0.54896945127300012</v>
      </c>
      <c r="BM576" s="6"/>
    </row>
    <row r="577" spans="1:65" x14ac:dyDescent="0.15">
      <c r="A577">
        <v>6971</v>
      </c>
      <c r="B577">
        <v>0</v>
      </c>
      <c r="C577">
        <v>1.8447503523984648E-2</v>
      </c>
      <c r="D577" t="s">
        <v>24</v>
      </c>
      <c r="E577">
        <v>0.02</v>
      </c>
      <c r="F577">
        <v>0.10346</v>
      </c>
      <c r="G577">
        <v>7.9459960000000001</v>
      </c>
      <c r="H577">
        <v>0.34130300000000002</v>
      </c>
      <c r="I577">
        <v>13.253799999999998</v>
      </c>
      <c r="J577">
        <f t="shared" si="48"/>
        <v>-3.912023005428146</v>
      </c>
      <c r="K577">
        <f t="shared" si="49"/>
        <v>-2.2685702144067679</v>
      </c>
      <c r="L577">
        <f t="shared" si="50"/>
        <v>2.0726681539943446</v>
      </c>
      <c r="M577">
        <f t="shared" si="51"/>
        <v>-1.0749846331872162</v>
      </c>
      <c r="N577" s="1">
        <v>-0.98522752599999996</v>
      </c>
      <c r="O577" s="1">
        <v>0.90014834200000005</v>
      </c>
      <c r="P577" s="1">
        <v>-0.466859894</v>
      </c>
      <c r="Q577" s="1">
        <v>-1.698970004</v>
      </c>
      <c r="R577" s="1">
        <v>0.19331142500000001</v>
      </c>
      <c r="S577" s="1">
        <v>3.7369306999999997E-2</v>
      </c>
      <c r="T577" s="1">
        <v>7.2239139999999997E-3</v>
      </c>
      <c r="U577" s="1">
        <v>1.3964649999999999E-3</v>
      </c>
      <c r="V577" s="1">
        <v>1.1223404130000001</v>
      </c>
      <c r="W577" s="1">
        <v>-9.3294093999999994E-2</v>
      </c>
      <c r="X577" s="1">
        <v>-0.71374247800000001</v>
      </c>
      <c r="Y577">
        <f>-1.23-0.609*Q577-2.054*R577+1.501*O577</f>
        <v>0.75873372682799989</v>
      </c>
      <c r="Z577">
        <f>LOG(EXP(-2.885-0.575*J577+1.475*L577-6.802*R577))</f>
        <v>0.48063128949289358</v>
      </c>
      <c r="AA577">
        <f>-0.206-4.187*R577+0.706*S577+2.293*T577-1.682*U577+1.177*O577-1.111*N577+0.549*P577</f>
        <v>0.92295967305299997</v>
      </c>
      <c r="AB577">
        <f>LOG10(EXP(-0.74-4.93*R577-19.91*S577+43.75*T577-30.12*U577-1.3*K577+1.04*L577+0.68*M577))</f>
        <v>0.96007878237459221</v>
      </c>
      <c r="AC577">
        <f>-0.391+0.23*W577-1.722*X577</f>
        <v>0.8166069054959999</v>
      </c>
      <c r="AD577">
        <f>-0.215+2.341*W577-1.438*X577</f>
        <v>0.59296020930999993</v>
      </c>
      <c r="AE577">
        <f>-2.429+1.433*W577-Q577+1.761*O577</f>
        <v>0.72144079756000012</v>
      </c>
      <c r="AF577">
        <f>2.471*W577-0.917*Q577+1.48*O577-2.027</f>
        <v>0.6326453335540001</v>
      </c>
      <c r="AG577">
        <f>-0.192+0.397*W577-1.615*X577</f>
        <v>0.92365634665200014</v>
      </c>
      <c r="AH577">
        <f>-1.166-0.597*Q577-2.065*R577+1.443*O577</f>
        <v>0.74801105726900019</v>
      </c>
      <c r="AI577">
        <f>-2.371+1.433*W577-0.996*Q577+1.696*O577</f>
        <v>0.71413527531400001</v>
      </c>
      <c r="AJ577">
        <f>-0.19-4.841*R577+3.333*S577-1.523*T577+0.147*U577+1.173*O577-1.142*N577+0.553*P577</f>
        <v>0.91076486961499969</v>
      </c>
      <c r="AK577" s="6">
        <f>V577-AG577</f>
        <v>0.19868406634799995</v>
      </c>
      <c r="AL577" s="6">
        <f>V577-AH577</f>
        <v>0.3743293557309999</v>
      </c>
      <c r="AM577" s="6">
        <f>V577-AI577</f>
        <v>0.40820513768600009</v>
      </c>
      <c r="AN577" s="6">
        <f>V577-AJ577</f>
        <v>0.2115755433850004</v>
      </c>
      <c r="AO577">
        <f t="shared" si="52"/>
        <v>-0.10704944115600024</v>
      </c>
      <c r="AP577">
        <f>Y577-AH577</f>
        <v>1.0722669558999698E-2</v>
      </c>
      <c r="AQ577">
        <f t="shared" si="53"/>
        <v>7.3055222460001179E-3</v>
      </c>
      <c r="AR577">
        <f>AA577-AJ577</f>
        <v>1.2194803438000279E-2</v>
      </c>
      <c r="AS577" s="5">
        <f>V577-Y577</f>
        <v>0.3636066861720002</v>
      </c>
      <c r="AT577" s="5"/>
      <c r="AU577" s="5">
        <f>V577-Z577</f>
        <v>0.64170912350710652</v>
      </c>
      <c r="AV577" s="5"/>
      <c r="AW577" s="5">
        <f>V577-AA577</f>
        <v>0.19938073994700012</v>
      </c>
      <c r="AX577" s="5"/>
      <c r="AY577" s="5">
        <f>V577-AB577</f>
        <v>0.16226163062540788</v>
      </c>
      <c r="AZ577" s="5"/>
      <c r="BA577" s="5">
        <f>V577-AC577</f>
        <v>0.30573350750400019</v>
      </c>
      <c r="BB577" s="5"/>
      <c r="BC577" s="5">
        <f>V577-AD577</f>
        <v>0.52938020369000016</v>
      </c>
      <c r="BD577" s="5"/>
      <c r="BE577" s="5">
        <f>V577-AE577</f>
        <v>0.40089961543999997</v>
      </c>
      <c r="BF577" s="5"/>
      <c r="BG577" s="5">
        <f>V577-AF577</f>
        <v>0.48969507944599999</v>
      </c>
      <c r="BM577" s="6"/>
    </row>
    <row r="578" spans="1:65" x14ac:dyDescent="0.15">
      <c r="A578">
        <v>4284</v>
      </c>
      <c r="B578">
        <v>0</v>
      </c>
      <c r="C578">
        <v>1.9291702158839692E-2</v>
      </c>
      <c r="D578" t="s">
        <v>23</v>
      </c>
      <c r="E578">
        <v>0.02</v>
      </c>
      <c r="F578">
        <v>0.14966699999999999</v>
      </c>
      <c r="G578">
        <v>6.7186360000000001</v>
      </c>
      <c r="H578">
        <v>0.222802</v>
      </c>
      <c r="I578">
        <v>7.8686000000000007</v>
      </c>
      <c r="J578">
        <f t="shared" ref="J578:J641" si="54">LN(E578)</f>
        <v>-3.912023005428146</v>
      </c>
      <c r="K578">
        <f t="shared" ref="K578:K641" si="55">LN(F578)</f>
        <v>-1.8993424527389804</v>
      </c>
      <c r="L578">
        <f t="shared" ref="L578:L641" si="56">LN(G578)</f>
        <v>1.9048851577421271</v>
      </c>
      <c r="M578">
        <f t="shared" ref="M578:M641" si="57">LN(H578)</f>
        <v>-1.5014717943086158</v>
      </c>
      <c r="N578" s="1">
        <v>-0.82487394599999997</v>
      </c>
      <c r="O578" s="1">
        <v>0.82728111299999996</v>
      </c>
      <c r="P578" s="1">
        <v>-0.65208091499999998</v>
      </c>
      <c r="Q578" s="1">
        <v>-1.698970004</v>
      </c>
      <c r="R578" s="1">
        <v>0.133629992</v>
      </c>
      <c r="S578" s="1">
        <v>1.7856975000000001E-2</v>
      </c>
      <c r="T578" s="1">
        <v>2.3862269999999999E-3</v>
      </c>
      <c r="U578" s="1">
        <v>3.1887199999999999E-4</v>
      </c>
      <c r="V578" s="1">
        <v>0.895897469</v>
      </c>
      <c r="W578" s="1">
        <v>-6.2296589999999999E-2</v>
      </c>
      <c r="X578" s="1">
        <v>-0.87409605800000001</v>
      </c>
      <c r="Y578">
        <f>-1.23-0.609*Q578-2.054*R578+1.501*O578</f>
        <v>0.77194567948099979</v>
      </c>
      <c r="Z578">
        <f>LOG(EXP(-2.885-0.575*J578+1.475*L578-6.802*R578))</f>
        <v>0.54945532048143642</v>
      </c>
      <c r="AA578">
        <f>-0.206-4.187*R578+0.706*S578+2.293*T578-1.682*U578+1.177*O578-1.111*N578+0.549*P578</f>
        <v>0.78418592532499987</v>
      </c>
      <c r="AB578">
        <f>LOG10(EXP(-0.74-4.93*R578-19.91*S578+43.75*T578-30.12*U578-1.3*K578+1.04*L578+0.68*M578))</f>
        <v>0.76856647411953216</v>
      </c>
      <c r="AC578">
        <f>-0.391+0.23*W578-1.722*X578</f>
        <v>1.099865196176</v>
      </c>
      <c r="AD578">
        <f>-0.215+2.341*W578-1.438*X578</f>
        <v>0.89611381421399994</v>
      </c>
      <c r="AE578">
        <f>-2.429+1.433*W578-Q578+1.761*O578</f>
        <v>0.63754103052300004</v>
      </c>
      <c r="AF578">
        <f>2.471*W578-0.917*Q578+1.48*O578-2.027</f>
        <v>0.60139666701799976</v>
      </c>
      <c r="AG578">
        <f>-0.192+0.397*W578-1.615*X578</f>
        <v>1.1949333874399999</v>
      </c>
      <c r="AH578">
        <f>-1.166-0.597*Q578-2.065*R578+1.443*O578</f>
        <v>0.76610580496699998</v>
      </c>
      <c r="AI578">
        <f>-2.371+1.433*W578-0.996*Q578+1.696*O578</f>
        <v>0.63497187816199996</v>
      </c>
      <c r="AJ578">
        <f>-0.19-4.841*R578+3.333*S578-1.523*T578+0.147*U578+1.173*O578-1.142*N578+0.553*P578</f>
        <v>0.77083320275199996</v>
      </c>
      <c r="AK578" s="6">
        <f>V578-AG578</f>
        <v>-0.29903591843999988</v>
      </c>
      <c r="AL578" s="6">
        <f>V578-AH578</f>
        <v>0.12979166403300002</v>
      </c>
      <c r="AM578" s="6">
        <f>V578-AI578</f>
        <v>0.26092559083800004</v>
      </c>
      <c r="AN578" s="6">
        <f>V578-AJ578</f>
        <v>0.12506426624800004</v>
      </c>
      <c r="AO578">
        <f t="shared" si="52"/>
        <v>-9.5068191263999902E-2</v>
      </c>
      <c r="AP578">
        <f>Y578-AH578</f>
        <v>5.8398745139998098E-3</v>
      </c>
      <c r="AQ578">
        <f t="shared" si="53"/>
        <v>2.5691523610000822E-3</v>
      </c>
      <c r="AR578">
        <f>AA578-AJ578</f>
        <v>1.3352722572999909E-2</v>
      </c>
      <c r="AS578" s="5">
        <f>V578-Y578</f>
        <v>0.12395178951900021</v>
      </c>
      <c r="AT578" s="5"/>
      <c r="AU578" s="5">
        <f>V578-Z578</f>
        <v>0.34644214851856359</v>
      </c>
      <c r="AV578" s="5"/>
      <c r="AW578" s="5">
        <f>V578-AA578</f>
        <v>0.11171154367500014</v>
      </c>
      <c r="AX578" s="5"/>
      <c r="AY578" s="5">
        <f>V578-AB578</f>
        <v>0.12733099488046784</v>
      </c>
      <c r="AZ578" s="5"/>
      <c r="BA578" s="5">
        <f>V578-AC578</f>
        <v>-0.20396772717599998</v>
      </c>
      <c r="BB578" s="5"/>
      <c r="BC578" s="5">
        <f>V578-AD578</f>
        <v>-2.1634521399993556E-4</v>
      </c>
      <c r="BD578" s="5"/>
      <c r="BE578" s="5">
        <f>V578-AE578</f>
        <v>0.25835643847699996</v>
      </c>
      <c r="BF578" s="5"/>
      <c r="BG578" s="5">
        <f>V578-AF578</f>
        <v>0.29450080198200024</v>
      </c>
      <c r="BM578" s="6"/>
    </row>
    <row r="579" spans="1:65" x14ac:dyDescent="0.15">
      <c r="A579">
        <v>4284</v>
      </c>
      <c r="B579">
        <v>0</v>
      </c>
      <c r="C579">
        <v>1.9291702158839692E-2</v>
      </c>
      <c r="D579" t="s">
        <v>23</v>
      </c>
      <c r="E579">
        <v>0.1</v>
      </c>
      <c r="F579">
        <v>0.14966699999999999</v>
      </c>
      <c r="G579">
        <v>6.7186360000000001</v>
      </c>
      <c r="H579">
        <v>0.222802</v>
      </c>
      <c r="I579">
        <v>0.17099999999999999</v>
      </c>
      <c r="J579">
        <f t="shared" si="54"/>
        <v>-2.3025850929940455</v>
      </c>
      <c r="K579">
        <f t="shared" si="55"/>
        <v>-1.8993424527389804</v>
      </c>
      <c r="L579">
        <f t="shared" si="56"/>
        <v>1.9048851577421271</v>
      </c>
      <c r="M579">
        <f t="shared" si="57"/>
        <v>-1.5014717943086158</v>
      </c>
      <c r="N579" s="1">
        <v>-0.82487394599999997</v>
      </c>
      <c r="O579" s="1">
        <v>0.82728111299999996</v>
      </c>
      <c r="P579" s="1">
        <v>-0.65208091499999998</v>
      </c>
      <c r="Q579" s="1">
        <v>-1</v>
      </c>
      <c r="R579" s="1">
        <v>0.66814996000000004</v>
      </c>
      <c r="S579" s="1">
        <v>0.44642436800000002</v>
      </c>
      <c r="T579" s="1">
        <v>0.29827842399999999</v>
      </c>
      <c r="U579" s="1">
        <v>0.19929471700000001</v>
      </c>
      <c r="V579" s="1">
        <v>-0.76700389000000002</v>
      </c>
      <c r="W579" s="1">
        <v>-0.479058125</v>
      </c>
      <c r="X579" s="1">
        <v>-0.175126054</v>
      </c>
      <c r="Y579">
        <f>-1.23-0.609*Q579-2.054*R579+1.501*O579</f>
        <v>-0.75163106722700013</v>
      </c>
      <c r="Z579">
        <f>LOG(EXP(-2.885-0.575*J579+1.475*L579-6.802*R579))</f>
        <v>-1.431462403629532</v>
      </c>
      <c r="AA579">
        <f>-0.206-4.187*R579+0.706*S579+2.293*T579-1.682*U579+1.177*O579-1.111*N579+0.549*P579</f>
        <v>-0.80747716480200005</v>
      </c>
      <c r="AB579">
        <f>LOG10(EXP(-0.74-4.93*R579-19.91*S579+43.75*T579-30.12*U579-1.3*K579+1.04*L579+0.68*M579))</f>
        <v>-1.0623448274203253</v>
      </c>
      <c r="AC579">
        <f>-0.391+0.23*W579-1.722*X579</f>
        <v>-0.19961630376200001</v>
      </c>
      <c r="AD579">
        <f>-0.215+2.341*W579-1.438*X579</f>
        <v>-1.0846438049730001</v>
      </c>
      <c r="AE579">
        <f>-2.429+1.433*W579-Q579+1.761*O579</f>
        <v>-0.65864825313199993</v>
      </c>
      <c r="AF579">
        <f>2.471*W579-0.917*Q579+1.48*O579-2.027</f>
        <v>-1.0693765796350003</v>
      </c>
      <c r="AG579">
        <f>-0.192+0.397*W579-1.615*X579</f>
        <v>-9.9357498415000023E-2</v>
      </c>
      <c r="AH579">
        <f>-1.166-0.597*Q579-2.065*R579+1.443*O579</f>
        <v>-0.75496302134100013</v>
      </c>
      <c r="AI579">
        <f>-2.371+1.433*W579-0.996*Q579+1.696*O579</f>
        <v>-0.65842152547700006</v>
      </c>
      <c r="AJ579">
        <f>-0.19-4.841*R579+3.333*S579-1.523*T579+0.147*U579+1.173*O579-1.142*N579+0.553*P579</f>
        <v>-0.80975720828300002</v>
      </c>
      <c r="AK579" s="6">
        <f>V579-AG579</f>
        <v>-0.66764639158499994</v>
      </c>
      <c r="AL579" s="6">
        <f>V579-AH579</f>
        <v>-1.2040868658999893E-2</v>
      </c>
      <c r="AM579" s="6">
        <f>V579-AI579</f>
        <v>-0.10858236452299996</v>
      </c>
      <c r="AN579" s="6">
        <f>V579-AJ579</f>
        <v>4.2753318282999997E-2</v>
      </c>
      <c r="AO579">
        <f t="shared" ref="AO579:AO642" si="58">AC579-AG579</f>
        <v>-0.10025880534699999</v>
      </c>
      <c r="AP579">
        <f>Y579-AH579</f>
        <v>3.331954114000002E-3</v>
      </c>
      <c r="AQ579">
        <f t="shared" ref="AQ579:AQ642" si="59">AE579-AI579</f>
        <v>-2.267276549998698E-4</v>
      </c>
      <c r="AR579">
        <f>AA579-AJ579</f>
        <v>2.2800434809999715E-3</v>
      </c>
      <c r="AS579" s="5">
        <f>V579-Y579</f>
        <v>-1.5372822772999895E-2</v>
      </c>
      <c r="AT579" s="5"/>
      <c r="AU579" s="5">
        <f>V579-Z579</f>
        <v>0.66445851362953201</v>
      </c>
      <c r="AV579" s="5"/>
      <c r="AW579" s="5">
        <f>V579-AA579</f>
        <v>4.0473274802000025E-2</v>
      </c>
      <c r="AX579" s="5"/>
      <c r="AY579" s="5">
        <f>V579-AB579</f>
        <v>0.2953409374203253</v>
      </c>
      <c r="AZ579" s="5"/>
      <c r="BA579" s="5">
        <f>V579-AC579</f>
        <v>-0.56738758623800001</v>
      </c>
      <c r="BB579" s="5"/>
      <c r="BC579" s="5">
        <f>V579-AD579</f>
        <v>0.31763991497300004</v>
      </c>
      <c r="BD579" s="5"/>
      <c r="BE579" s="5">
        <f>V579-AE579</f>
        <v>-0.10835563686800009</v>
      </c>
      <c r="BF579" s="5"/>
      <c r="BG579" s="5">
        <f>V579-AF579</f>
        <v>0.3023726896350003</v>
      </c>
      <c r="BM579" s="6"/>
    </row>
    <row r="580" spans="1:65" x14ac:dyDescent="0.15">
      <c r="A580">
        <v>4284</v>
      </c>
      <c r="B580">
        <v>0</v>
      </c>
      <c r="C580">
        <v>1.9291702158839692E-2</v>
      </c>
      <c r="D580" t="s">
        <v>24</v>
      </c>
      <c r="E580">
        <v>0.02</v>
      </c>
      <c r="F580">
        <v>0.12998799999999999</v>
      </c>
      <c r="G580">
        <v>5.4530770000000004</v>
      </c>
      <c r="H580">
        <v>0.16256499999999999</v>
      </c>
      <c r="I580">
        <v>4.6478000000000002</v>
      </c>
      <c r="J580">
        <f t="shared" si="54"/>
        <v>-3.912023005428146</v>
      </c>
      <c r="K580">
        <f t="shared" si="55"/>
        <v>-2.0403131404794794</v>
      </c>
      <c r="L580">
        <f t="shared" si="56"/>
        <v>1.6961800365117514</v>
      </c>
      <c r="M580">
        <f t="shared" si="57"/>
        <v>-1.816677357191018</v>
      </c>
      <c r="N580" s="1">
        <v>-0.88609673799999999</v>
      </c>
      <c r="O580" s="1">
        <v>0.73664163000000005</v>
      </c>
      <c r="P580" s="1">
        <v>-0.78897295199999995</v>
      </c>
      <c r="Q580" s="1">
        <v>-1.698970004</v>
      </c>
      <c r="R580" s="1">
        <v>0.153860356</v>
      </c>
      <c r="S580" s="1">
        <v>2.3673008999999998E-2</v>
      </c>
      <c r="T580" s="1">
        <v>3.6423380000000002E-3</v>
      </c>
      <c r="U580" s="1">
        <v>5.6041100000000003E-4</v>
      </c>
      <c r="V580" s="1">
        <v>0.66724743200000003</v>
      </c>
      <c r="W580" s="1">
        <v>-7.2557957000000006E-2</v>
      </c>
      <c r="X580" s="1">
        <v>-0.81287326599999998</v>
      </c>
      <c r="Y580">
        <f>-1.23-0.609*Q580-2.054*R580+1.501*O580</f>
        <v>0.59434264784199997</v>
      </c>
      <c r="Z580">
        <f>LOG(EXP(-2.885-0.575*J580+1.475*L580-6.802*R580))</f>
        <v>0.35600015085572229</v>
      </c>
      <c r="AA580">
        <f>-0.206-4.187*R580+0.706*S580+2.293*T580-1.682*U580+1.177*O580-1.111*N580+0.549*P580</f>
        <v>0.59224362729400004</v>
      </c>
      <c r="AB580">
        <f>LOG10(EXP(-0.74-4.93*R580-19.91*S580+43.75*T580-30.12*U580-1.3*K580+1.04*L580+0.68*M580))</f>
        <v>0.58790672524307586</v>
      </c>
      <c r="AC580">
        <f>-0.391+0.23*W580-1.722*X580</f>
        <v>0.99207943394199982</v>
      </c>
      <c r="AD580">
        <f>-0.215+2.341*W580-1.438*X580</f>
        <v>0.78405357917099983</v>
      </c>
      <c r="AE580">
        <f>-2.429+1.433*W580-Q580+1.761*O580</f>
        <v>0.46322036204899986</v>
      </c>
      <c r="AF580">
        <f>2.471*W580-0.917*Q580+1.48*O580-2.027</f>
        <v>0.44189439432100031</v>
      </c>
      <c r="AG580">
        <f>-0.192+0.397*W580-1.615*X580</f>
        <v>1.0919848156609999</v>
      </c>
      <c r="AH580">
        <f>-1.166-0.597*Q580-2.065*R580+1.443*O580</f>
        <v>0.59353732933800019</v>
      </c>
      <c r="AI580">
        <f>-2.371+1.433*W580-0.996*Q580+1.696*O580</f>
        <v>0.46654277608299988</v>
      </c>
      <c r="AJ580">
        <f>-0.19-4.841*R580+3.333*S580-1.523*T580+0.147*U580+1.173*O580-1.142*N580+0.553*P580</f>
        <v>0.57830031957399974</v>
      </c>
      <c r="AK580" s="6">
        <f>V580-AG580</f>
        <v>-0.42473738366099989</v>
      </c>
      <c r="AL580" s="6">
        <f>V580-AH580</f>
        <v>7.3710102661999843E-2</v>
      </c>
      <c r="AM580" s="6">
        <f>V580-AI580</f>
        <v>0.20070465591700015</v>
      </c>
      <c r="AN580" s="6">
        <f>V580-AJ580</f>
        <v>8.8947112426000285E-2</v>
      </c>
      <c r="AO580">
        <f t="shared" si="58"/>
        <v>-9.9905381719000097E-2</v>
      </c>
      <c r="AP580">
        <f>Y580-AH580</f>
        <v>8.0531850399978566E-4</v>
      </c>
      <c r="AQ580">
        <f t="shared" si="59"/>
        <v>-3.3224140340000208E-3</v>
      </c>
      <c r="AR580">
        <f>AA580-AJ580</f>
        <v>1.3943307720000298E-2</v>
      </c>
      <c r="AS580" s="5">
        <f>V580-Y580</f>
        <v>7.2904784158000058E-2</v>
      </c>
      <c r="AT580" s="5"/>
      <c r="AU580" s="5">
        <f>V580-Z580</f>
        <v>0.31124728114427774</v>
      </c>
      <c r="AV580" s="5"/>
      <c r="AW580" s="5">
        <f>V580-AA580</f>
        <v>7.5003804705999988E-2</v>
      </c>
      <c r="AX580" s="5"/>
      <c r="AY580" s="5">
        <f>V580-AB580</f>
        <v>7.9340706756924173E-2</v>
      </c>
      <c r="AZ580" s="5"/>
      <c r="BA580" s="5">
        <f>V580-AC580</f>
        <v>-0.32483200194199979</v>
      </c>
      <c r="BB580" s="5"/>
      <c r="BC580" s="5">
        <f>V580-AD580</f>
        <v>-0.1168061471709998</v>
      </c>
      <c r="BD580" s="5"/>
      <c r="BE580" s="5">
        <f>V580-AE580</f>
        <v>0.20402706995100017</v>
      </c>
      <c r="BF580" s="5"/>
      <c r="BG580" s="5">
        <f>V580-AF580</f>
        <v>0.22535303767899972</v>
      </c>
      <c r="BM580" s="6"/>
    </row>
    <row r="581" spans="1:65" x14ac:dyDescent="0.15">
      <c r="A581">
        <v>1118</v>
      </c>
      <c r="B581">
        <v>0</v>
      </c>
      <c r="C581">
        <v>1.9856811795995164E-2</v>
      </c>
      <c r="D581" t="s">
        <v>23</v>
      </c>
      <c r="E581">
        <v>0.02</v>
      </c>
      <c r="F581">
        <v>0.29602200000000001</v>
      </c>
      <c r="G581">
        <v>24.489184999999999</v>
      </c>
      <c r="H581">
        <v>1.3858969999999999</v>
      </c>
      <c r="I581">
        <v>73.642200000000003</v>
      </c>
      <c r="J581">
        <f t="shared" si="54"/>
        <v>-3.912023005428146</v>
      </c>
      <c r="K581">
        <f t="shared" si="55"/>
        <v>-1.2173215030956681</v>
      </c>
      <c r="L581">
        <f t="shared" si="56"/>
        <v>3.1982315915209791</v>
      </c>
      <c r="M581">
        <f t="shared" si="57"/>
        <v>0.3263475834319321</v>
      </c>
      <c r="N581" s="1">
        <v>-0.52867601099999995</v>
      </c>
      <c r="O581" s="1">
        <v>1.3889743320000001</v>
      </c>
      <c r="P581" s="1">
        <v>0.14173095499999999</v>
      </c>
      <c r="Q581" s="1">
        <v>-1.698970004</v>
      </c>
      <c r="R581" s="1">
        <v>6.7562546000000001E-2</v>
      </c>
      <c r="S581" s="1">
        <v>4.5646979999999998E-3</v>
      </c>
      <c r="T581" s="1">
        <v>3.0840300000000001E-4</v>
      </c>
      <c r="U581" s="1">
        <v>2.0836499999999999E-5</v>
      </c>
      <c r="V581" s="1">
        <v>1.8671267540000001</v>
      </c>
      <c r="W581" s="1">
        <v>-3.0380290000000001E-2</v>
      </c>
      <c r="X581" s="1">
        <v>-1.170293993</v>
      </c>
      <c r="Y581">
        <f>-1.23-0.609*Q581-2.054*R581+1.501*O581</f>
        <v>1.750749735284</v>
      </c>
      <c r="Z581">
        <f>LOG(EXP(-2.885-0.575*J581+1.475*L581-6.802*R581))</f>
        <v>1.5731207496929607</v>
      </c>
      <c r="AA581">
        <f>-0.206-4.187*R581+0.706*S581+2.293*T581-1.682*U581+1.177*O581-1.111*N581+0.549*P581</f>
        <v>1.8150025490520003</v>
      </c>
      <c r="AB581">
        <f>LOG10(EXP(-0.74-4.93*R581-19.91*S581+43.75*T581-30.12*U581-1.3*K581+1.04*L581+0.68*M581))</f>
        <v>1.7282721602593958</v>
      </c>
      <c r="AC581">
        <f>-0.391+0.23*W581-1.722*X581</f>
        <v>1.6172587892459998</v>
      </c>
      <c r="AD581">
        <f>-0.215+2.341*W581-1.438*X581</f>
        <v>1.3967625030439998</v>
      </c>
      <c r="AE581">
        <f>-2.429+1.433*W581-Q581+1.761*O581</f>
        <v>1.6724188470820001</v>
      </c>
      <c r="AF581">
        <f>2.471*W581-0.917*Q581+1.48*O581-2.027</f>
        <v>1.511567808438</v>
      </c>
      <c r="AG581">
        <f>-0.192+0.397*W581-1.615*X581</f>
        <v>1.6859638235650001</v>
      </c>
      <c r="AH581">
        <f>-1.166-0.597*Q581-2.065*R581+1.443*O581</f>
        <v>1.7130583959740002</v>
      </c>
      <c r="AI581">
        <f>-2.371+1.433*W581-0.996*Q581+1.696*O581</f>
        <v>1.6333396354859997</v>
      </c>
      <c r="AJ581">
        <f>-0.19-4.841*R581+3.333*S581-1.523*T581+0.147*U581+1.173*O581-1.142*N581+0.553*P581</f>
        <v>1.8090693325575</v>
      </c>
      <c r="AK581" s="6">
        <f>V581-AG581</f>
        <v>0.18116293043499998</v>
      </c>
      <c r="AL581" s="6">
        <f>V581-AH581</f>
        <v>0.15406835802599983</v>
      </c>
      <c r="AM581" s="6">
        <f>V581-AI581</f>
        <v>0.23378711851400036</v>
      </c>
      <c r="AN581" s="6">
        <f>V581-AJ581</f>
        <v>5.8057421442500035E-2</v>
      </c>
      <c r="AO581">
        <f t="shared" si="58"/>
        <v>-6.8705034319000324E-2</v>
      </c>
      <c r="AP581">
        <f>Y581-AH581</f>
        <v>3.7691339309999794E-2</v>
      </c>
      <c r="AQ581">
        <f t="shared" si="59"/>
        <v>3.9079211596000363E-2</v>
      </c>
      <c r="AR581">
        <f>AA581-AJ581</f>
        <v>5.933216494500293E-3</v>
      </c>
      <c r="AS581" s="5">
        <f>V581-Y581</f>
        <v>0.11637701871600004</v>
      </c>
      <c r="AT581" s="5"/>
      <c r="AU581" s="5">
        <f>V581-Z581</f>
        <v>0.29400600430703938</v>
      </c>
      <c r="AV581" s="5"/>
      <c r="AW581" s="5">
        <f>V581-AA581</f>
        <v>5.2124204947999742E-2</v>
      </c>
      <c r="AX581" s="5"/>
      <c r="AY581" s="5">
        <f>V581-AB581</f>
        <v>0.13885459374060427</v>
      </c>
      <c r="AZ581" s="5"/>
      <c r="BA581" s="5">
        <f>V581-AC581</f>
        <v>0.2498679647540003</v>
      </c>
      <c r="BB581" s="5"/>
      <c r="BC581" s="5">
        <f>V581-AD581</f>
        <v>0.47036425095600021</v>
      </c>
      <c r="BD581" s="5"/>
      <c r="BE581" s="5">
        <f>V581-AE581</f>
        <v>0.194707906918</v>
      </c>
      <c r="BF581" s="5"/>
      <c r="BG581" s="5">
        <f>V581-AF581</f>
        <v>0.35555894556200007</v>
      </c>
      <c r="BM581" s="6"/>
    </row>
    <row r="582" spans="1:65" x14ac:dyDescent="0.15">
      <c r="A582">
        <v>1118</v>
      </c>
      <c r="B582">
        <v>0</v>
      </c>
      <c r="C582">
        <v>1.9856811795995164E-2</v>
      </c>
      <c r="D582" t="s">
        <v>23</v>
      </c>
      <c r="E582">
        <v>0.15</v>
      </c>
      <c r="F582">
        <v>0.29602200000000001</v>
      </c>
      <c r="G582">
        <v>24.489184999999999</v>
      </c>
      <c r="H582">
        <v>1.3858969999999999</v>
      </c>
      <c r="I582">
        <v>3.0459000000000001</v>
      </c>
      <c r="J582">
        <f t="shared" si="54"/>
        <v>-1.8971199848858813</v>
      </c>
      <c r="K582">
        <f t="shared" si="55"/>
        <v>-1.2173215030956681</v>
      </c>
      <c r="L582">
        <f t="shared" si="56"/>
        <v>3.1982315915209791</v>
      </c>
      <c r="M582">
        <f t="shared" si="57"/>
        <v>0.3263475834319321</v>
      </c>
      <c r="N582" s="1">
        <v>-0.52867601099999995</v>
      </c>
      <c r="O582" s="1">
        <v>1.3889743320000001</v>
      </c>
      <c r="P582" s="1">
        <v>0.14173095499999999</v>
      </c>
      <c r="Q582" s="1">
        <v>-0.823908741</v>
      </c>
      <c r="R582" s="1">
        <v>0.50671909500000001</v>
      </c>
      <c r="S582" s="1">
        <v>0.256764241</v>
      </c>
      <c r="T582" s="1">
        <v>0.13010734400000001</v>
      </c>
      <c r="U582" s="1">
        <v>6.5927875999999996E-2</v>
      </c>
      <c r="V582" s="1">
        <v>0.48371564099999997</v>
      </c>
      <c r="W582" s="1">
        <v>-0.30690569600000001</v>
      </c>
      <c r="X582" s="1">
        <v>-0.29523272900000003</v>
      </c>
      <c r="Y582">
        <f>-1.23-0.609*Q582-2.054*R582+1.501*O582</f>
        <v>0.31580987447100028</v>
      </c>
      <c r="Z582">
        <f>LOG(EXP(-2.885-0.575*J582+1.475*L582-6.802*R582))</f>
        <v>-0.22733913156126184</v>
      </c>
      <c r="AA582">
        <f>-0.206-4.187*R582+0.706*S582+2.293*T582-1.682*U582+1.177*O582-1.111*N582+0.549*P582</f>
        <v>0.34108028702100013</v>
      </c>
      <c r="AB582">
        <f>LOG10(EXP(-0.74-4.93*R582-19.91*S582+43.75*T582-30.12*U582-1.3*K582+1.04*L582+0.68*M582))</f>
        <v>0.21138965315153282</v>
      </c>
      <c r="AC582">
        <f>-0.391+0.23*W582-1.722*X582</f>
        <v>4.6802449258000034E-2</v>
      </c>
      <c r="AD582">
        <f>-0.215+2.341*W582-1.438*X582</f>
        <v>-0.50892157003400007</v>
      </c>
      <c r="AE582">
        <f>-2.429+1.433*W582-Q582+1.761*O582</f>
        <v>0.40109667728400034</v>
      </c>
      <c r="AF582">
        <f>2.471*W582-0.917*Q582+1.48*O582-2.027</f>
        <v>2.5842352040999828E-2</v>
      </c>
      <c r="AG582">
        <f>-0.192+0.397*W582-1.615*X582</f>
        <v>0.16295929602300002</v>
      </c>
      <c r="AH582">
        <f>-1.166-0.597*Q582-2.065*R582+1.443*O582</f>
        <v>0.28378854827800026</v>
      </c>
      <c r="AI582">
        <f>-2.371+1.433*W582-0.996*Q582+1.696*O582</f>
        <v>0.36551771074000006</v>
      </c>
      <c r="AJ582">
        <f>-0.19-4.841*R582+3.333*S582-1.523*T582+0.147*U582+1.173*O582-1.142*N582+0.553*P582</f>
        <v>0.33569810333100003</v>
      </c>
      <c r="AK582" s="6">
        <f>V582-AG582</f>
        <v>0.32075634497699995</v>
      </c>
      <c r="AL582" s="6">
        <f>V582-AH582</f>
        <v>0.19992709272199971</v>
      </c>
      <c r="AM582" s="6">
        <f>V582-AI582</f>
        <v>0.11819793025999992</v>
      </c>
      <c r="AN582" s="6">
        <f>V582-AJ582</f>
        <v>0.14801753766899994</v>
      </c>
      <c r="AO582">
        <f t="shared" si="58"/>
        <v>-0.11615684676499999</v>
      </c>
      <c r="AP582">
        <f>Y582-AH582</f>
        <v>3.2021326193000021E-2</v>
      </c>
      <c r="AQ582">
        <f t="shared" si="59"/>
        <v>3.5578966544000279E-2</v>
      </c>
      <c r="AR582">
        <f>AA582-AJ582</f>
        <v>5.3821836900000974E-3</v>
      </c>
      <c r="AS582" s="5">
        <f>V582-Y582</f>
        <v>0.16790576652899969</v>
      </c>
      <c r="AT582" s="5"/>
      <c r="AU582" s="5">
        <f>V582-Z582</f>
        <v>0.71105477256126182</v>
      </c>
      <c r="AV582" s="5"/>
      <c r="AW582" s="5">
        <f>V582-AA582</f>
        <v>0.14263535397899985</v>
      </c>
      <c r="AX582" s="5"/>
      <c r="AY582" s="5">
        <f>V582-AB582</f>
        <v>0.27232598784846718</v>
      </c>
      <c r="AZ582" s="5"/>
      <c r="BA582" s="5">
        <f>V582-AC582</f>
        <v>0.43691319174199994</v>
      </c>
      <c r="BB582" s="5"/>
      <c r="BC582" s="5">
        <f>V582-AD582</f>
        <v>0.99263721103400004</v>
      </c>
      <c r="BD582" s="5"/>
      <c r="BE582" s="5">
        <f>V582-AE582</f>
        <v>8.2618963715999638E-2</v>
      </c>
      <c r="BF582" s="5"/>
      <c r="BG582" s="5">
        <f>V582-AF582</f>
        <v>0.45787328895900015</v>
      </c>
      <c r="BM582" s="6"/>
    </row>
    <row r="583" spans="1:65" x14ac:dyDescent="0.15">
      <c r="A583">
        <v>1118</v>
      </c>
      <c r="B583">
        <v>0</v>
      </c>
      <c r="C583">
        <v>1.9856811795995164E-2</v>
      </c>
      <c r="D583" t="s">
        <v>23</v>
      </c>
      <c r="E583">
        <v>0.1</v>
      </c>
      <c r="F583">
        <v>0.29602200000000001</v>
      </c>
      <c r="G583">
        <v>24.489184999999999</v>
      </c>
      <c r="H583">
        <v>1.3858969999999999</v>
      </c>
      <c r="I583">
        <v>8.1121999999999996</v>
      </c>
      <c r="J583">
        <f t="shared" si="54"/>
        <v>-2.3025850929940455</v>
      </c>
      <c r="K583">
        <f t="shared" si="55"/>
        <v>-1.2173215030956681</v>
      </c>
      <c r="L583">
        <f t="shared" si="56"/>
        <v>3.1982315915209791</v>
      </c>
      <c r="M583">
        <f t="shared" si="57"/>
        <v>0.3263475834319321</v>
      </c>
      <c r="N583" s="1">
        <v>-0.52867601099999995</v>
      </c>
      <c r="O583" s="1">
        <v>1.3889743320000001</v>
      </c>
      <c r="P583" s="1">
        <v>0.14173095499999999</v>
      </c>
      <c r="Q583" s="1">
        <v>-1</v>
      </c>
      <c r="R583" s="1">
        <v>0.33781273000000001</v>
      </c>
      <c r="S583" s="1">
        <v>0.114117441</v>
      </c>
      <c r="T583" s="1">
        <v>3.8550323999999997E-2</v>
      </c>
      <c r="U583" s="1">
        <v>1.3022789999999999E-2</v>
      </c>
      <c r="V583" s="1">
        <v>0.90913864899999997</v>
      </c>
      <c r="W583" s="1">
        <v>-0.179019173</v>
      </c>
      <c r="X583" s="1">
        <v>-0.471323989</v>
      </c>
      <c r="Y583">
        <f>-1.23-0.609*Q583-2.054*R583+1.501*O583</f>
        <v>0.76998312491200016</v>
      </c>
      <c r="Z583">
        <f>LOG(EXP(-2.885-0.575*J583+1.475*L583-6.802*R583))</f>
        <v>0.37287474808959886</v>
      </c>
      <c r="AA583">
        <f>-0.206-4.187*R583+0.706*S583+2.293*T583-1.682*U583+1.177*O583-1.111*N583+0.549*P583</f>
        <v>0.82662870426800006</v>
      </c>
      <c r="AB583">
        <f>LOG10(EXP(-0.74-4.93*R583-19.91*S583+43.75*T583-30.12*U583-1.3*K583+1.04*L583+0.68*M583))</f>
        <v>0.75889937889666481</v>
      </c>
      <c r="AC583">
        <f>-0.391+0.23*W583-1.722*X583</f>
        <v>0.37944549926799997</v>
      </c>
      <c r="AD583">
        <f>-0.215+2.341*W583-1.438*X583</f>
        <v>4.3680012188999862E-2</v>
      </c>
      <c r="AE583">
        <f>-2.429+1.433*W583-Q583+1.761*O583</f>
        <v>0.76044932374300034</v>
      </c>
      <c r="AF583">
        <f>2.471*W583-0.917*Q583+1.48*O583-2.027</f>
        <v>0.50332563487700011</v>
      </c>
      <c r="AG583">
        <f>-0.192+0.397*W583-1.615*X583</f>
        <v>0.49811763055400005</v>
      </c>
      <c r="AH583">
        <f>-1.166-0.597*Q583-2.065*R583+1.443*O583</f>
        <v>0.73770667362600006</v>
      </c>
      <c r="AI583">
        <f>-2.371+1.433*W583-0.996*Q583+1.696*O583</f>
        <v>0.72416599216299993</v>
      </c>
      <c r="AJ583">
        <f>-0.19-4.841*R583+3.333*S583-1.523*T583+0.147*U583+1.173*O583-1.142*N583+0.553*P583</f>
        <v>0.80959632571399998</v>
      </c>
      <c r="AK583" s="6">
        <f>V583-AG583</f>
        <v>0.41102101844599992</v>
      </c>
      <c r="AL583" s="6">
        <f>V583-AH583</f>
        <v>0.1714319753739999</v>
      </c>
      <c r="AM583" s="6">
        <f>V583-AI583</f>
        <v>0.18497265683700004</v>
      </c>
      <c r="AN583" s="6">
        <f>V583-AJ583</f>
        <v>9.954232328599999E-2</v>
      </c>
      <c r="AO583">
        <f t="shared" si="58"/>
        <v>-0.11867213128600007</v>
      </c>
      <c r="AP583">
        <f>Y583-AH583</f>
        <v>3.2276451286000096E-2</v>
      </c>
      <c r="AQ583">
        <f t="shared" si="59"/>
        <v>3.6283331580000411E-2</v>
      </c>
      <c r="AR583">
        <f>AA583-AJ583</f>
        <v>1.7032378554000083E-2</v>
      </c>
      <c r="AS583" s="5">
        <f>V583-Y583</f>
        <v>0.1391555240879998</v>
      </c>
      <c r="AT583" s="5"/>
      <c r="AU583" s="5">
        <f>V583-Z583</f>
        <v>0.5362639009104011</v>
      </c>
      <c r="AV583" s="5"/>
      <c r="AW583" s="5">
        <f>V583-AA583</f>
        <v>8.2509944731999907E-2</v>
      </c>
      <c r="AX583" s="5"/>
      <c r="AY583" s="5">
        <f>V583-AB583</f>
        <v>0.15023927010333515</v>
      </c>
      <c r="AZ583" s="5"/>
      <c r="BA583" s="5">
        <f>V583-AC583</f>
        <v>0.52969314973199999</v>
      </c>
      <c r="BB583" s="5"/>
      <c r="BC583" s="5">
        <f>V583-AD583</f>
        <v>0.8654586368110001</v>
      </c>
      <c r="BD583" s="5"/>
      <c r="BE583" s="5">
        <f>V583-AE583</f>
        <v>0.14868932525699963</v>
      </c>
      <c r="BF583" s="5"/>
      <c r="BG583" s="5">
        <f>V583-AF583</f>
        <v>0.40581301412299986</v>
      </c>
      <c r="BM583" s="6"/>
    </row>
    <row r="584" spans="1:65" x14ac:dyDescent="0.15">
      <c r="A584">
        <v>1118</v>
      </c>
      <c r="B584">
        <v>0</v>
      </c>
      <c r="C584">
        <v>1.9856811795995164E-2</v>
      </c>
      <c r="D584" t="s">
        <v>23</v>
      </c>
      <c r="E584">
        <v>0.2</v>
      </c>
      <c r="F584">
        <v>0.29602200000000001</v>
      </c>
      <c r="G584">
        <v>24.489184999999999</v>
      </c>
      <c r="H584">
        <v>1.3858969999999999</v>
      </c>
      <c r="I584">
        <v>1.1693</v>
      </c>
      <c r="J584">
        <f t="shared" si="54"/>
        <v>-1.6094379124341003</v>
      </c>
      <c r="K584">
        <f t="shared" si="55"/>
        <v>-1.2173215030956681</v>
      </c>
      <c r="L584">
        <f t="shared" si="56"/>
        <v>3.1982315915209791</v>
      </c>
      <c r="M584">
        <f t="shared" si="57"/>
        <v>0.3263475834319321</v>
      </c>
      <c r="N584" s="1">
        <v>-0.52867601099999995</v>
      </c>
      <c r="O584" s="1">
        <v>1.3889743320000001</v>
      </c>
      <c r="P584" s="1">
        <v>0.14173095499999999</v>
      </c>
      <c r="Q584" s="1">
        <v>-0.69897000399999998</v>
      </c>
      <c r="R584" s="1">
        <v>0.67562546000000001</v>
      </c>
      <c r="S584" s="1">
        <v>0.45646976299999997</v>
      </c>
      <c r="T584" s="1">
        <v>0.308402593</v>
      </c>
      <c r="U584" s="1">
        <v>0.20836464399999999</v>
      </c>
      <c r="V584" s="1">
        <v>6.7925949999999999E-2</v>
      </c>
      <c r="W584" s="1">
        <v>-0.48895324099999998</v>
      </c>
      <c r="X584" s="1">
        <v>-0.170293993</v>
      </c>
      <c r="Y584">
        <f>-1.23-0.609*Q584-2.054*R584+1.501*O584</f>
        <v>-0.10721149007199982</v>
      </c>
      <c r="Z584">
        <f>LOG(EXP(-2.885-0.575*J584+1.475*L584-6.802*R584))</f>
        <v>-0.79814031080487857</v>
      </c>
      <c r="AA584">
        <f>-0.206-4.187*R584+0.706*S584+2.293*T584-1.682*U584+1.177*O584-1.111*N584+0.549*P584</f>
        <v>-5.5886202521000267E-2</v>
      </c>
      <c r="AB584">
        <f>LOG10(EXP(-0.74-4.93*R584-19.91*S584+43.75*T584-30.12*U584-1.3*K584+1.04*L584+0.68*M584))</f>
        <v>-0.35259542380881587</v>
      </c>
      <c r="AC584">
        <f>-0.391+0.23*W584-1.722*X584</f>
        <v>-0.21021298948399997</v>
      </c>
      <c r="AD584">
        <f>-0.215+2.341*W584-1.438*X584</f>
        <v>-1.1147567752470002</v>
      </c>
      <c r="AE584">
        <f>-2.429+1.433*W584-Q584+1.761*O584</f>
        <v>1.5283808299000334E-2</v>
      </c>
      <c r="AF584">
        <f>2.471*W584-0.917*Q584+1.48*O584-2.027</f>
        <v>-0.53856595348300007</v>
      </c>
      <c r="AG584">
        <f>-0.192+0.397*W584-1.615*X584</f>
        <v>-0.111089637982</v>
      </c>
      <c r="AH584">
        <f>-1.166-0.597*Q584-2.065*R584+1.443*O584</f>
        <v>-0.13959152143599951</v>
      </c>
      <c r="AI584">
        <f>-2.371+1.433*W584-0.996*Q584+1.696*O584</f>
        <v>-1.9795403297000025E-2</v>
      </c>
      <c r="AJ584">
        <f>-0.19-4.841*R584+3.333*S584-1.523*T584+0.147*U584+1.173*O584-1.142*N584+0.553*P584</f>
        <v>-6.6964564138999955E-2</v>
      </c>
      <c r="AK584" s="6">
        <f>V584-AG584</f>
        <v>0.17901558798200001</v>
      </c>
      <c r="AL584" s="6">
        <f>V584-AH584</f>
        <v>0.20751747143599952</v>
      </c>
      <c r="AM584" s="6">
        <f>V584-AI584</f>
        <v>8.7721353297000024E-2</v>
      </c>
      <c r="AN584" s="6">
        <f>V584-AJ584</f>
        <v>0.13489051413899994</v>
      </c>
      <c r="AO584">
        <f t="shared" si="58"/>
        <v>-9.9123351501999968E-2</v>
      </c>
      <c r="AP584">
        <f>Y584-AH584</f>
        <v>3.2380031363999695E-2</v>
      </c>
      <c r="AQ584">
        <f t="shared" si="59"/>
        <v>3.5079211596000359E-2</v>
      </c>
      <c r="AR584">
        <f>AA584-AJ584</f>
        <v>1.1078361617999688E-2</v>
      </c>
      <c r="AS584" s="5">
        <f>V584-Y584</f>
        <v>0.17513744007199983</v>
      </c>
      <c r="AT584" s="5"/>
      <c r="AU584" s="5">
        <f>V584-Z584</f>
        <v>0.86606626080487858</v>
      </c>
      <c r="AV584" s="5"/>
      <c r="AW584" s="5">
        <f>V584-AA584</f>
        <v>0.12381215252100027</v>
      </c>
      <c r="AX584" s="5"/>
      <c r="AY584" s="5">
        <f>V584-AB584</f>
        <v>0.42052137380881588</v>
      </c>
      <c r="AZ584" s="5"/>
      <c r="BA584" s="5">
        <f>V584-AC584</f>
        <v>0.27813893948399998</v>
      </c>
      <c r="BB584" s="5"/>
      <c r="BC584" s="5">
        <f>V584-AD584</f>
        <v>1.1826827252470002</v>
      </c>
      <c r="BD584" s="5"/>
      <c r="BE584" s="5">
        <f>V584-AE584</f>
        <v>5.2642141700999664E-2</v>
      </c>
      <c r="BF584" s="5"/>
      <c r="BG584" s="5">
        <f>V584-AF584</f>
        <v>0.60649190348300008</v>
      </c>
      <c r="BM584" s="6"/>
    </row>
    <row r="585" spans="1:65" x14ac:dyDescent="0.15">
      <c r="A585">
        <v>1118</v>
      </c>
      <c r="B585">
        <v>0</v>
      </c>
      <c r="C585">
        <v>1.9856811795995164E-2</v>
      </c>
      <c r="D585" t="s">
        <v>24</v>
      </c>
      <c r="E585">
        <v>0.02</v>
      </c>
      <c r="F585">
        <v>0.194216</v>
      </c>
      <c r="G585">
        <v>14.712161</v>
      </c>
      <c r="H585">
        <v>0.67458099999999999</v>
      </c>
      <c r="I585">
        <v>34.330599999999997</v>
      </c>
      <c r="J585">
        <f t="shared" si="54"/>
        <v>-3.912023005428146</v>
      </c>
      <c r="K585">
        <f t="shared" si="55"/>
        <v>-1.6387843372293311</v>
      </c>
      <c r="L585">
        <f t="shared" si="56"/>
        <v>2.6886744306896668</v>
      </c>
      <c r="M585">
        <f t="shared" si="57"/>
        <v>-0.39366352158964646</v>
      </c>
      <c r="N585" s="1">
        <v>-0.71171499500000002</v>
      </c>
      <c r="O585" s="1">
        <v>1.1676764690000001</v>
      </c>
      <c r="P585" s="1">
        <v>-0.17096589500000001</v>
      </c>
      <c r="Q585" s="1">
        <v>-1.698970004</v>
      </c>
      <c r="R585" s="1">
        <v>0.102978127</v>
      </c>
      <c r="S585" s="1">
        <v>1.0604495E-2</v>
      </c>
      <c r="T585" s="1">
        <v>1.092031E-3</v>
      </c>
      <c r="U585" s="1">
        <v>1.1245500000000001E-4</v>
      </c>
      <c r="V585" s="1">
        <v>1.535681394</v>
      </c>
      <c r="W585" s="1">
        <v>-4.7196966999999999E-2</v>
      </c>
      <c r="X585" s="1">
        <v>-0.98725501000000004</v>
      </c>
      <c r="Y585">
        <f>-1.23-0.609*Q585-2.054*R585+1.501*O585</f>
        <v>1.345838039547</v>
      </c>
      <c r="Z585">
        <f>LOG(EXP(-2.885-0.575*J585+1.475*L585-6.802*R585))</f>
        <v>1.1420862584127061</v>
      </c>
      <c r="AA585">
        <f>-0.206-4.187*R585+0.706*S585+2.293*T585-1.682*U585+1.177*O585-1.111*N585+0.549*P585</f>
        <v>1.4438425205970002</v>
      </c>
      <c r="AB585">
        <f>LOG10(EXP(-0.74-4.93*R585-19.91*S585+43.75*T585-30.12*U585-1.3*K585+1.04*L585+0.68*M585))</f>
        <v>1.4090777411859214</v>
      </c>
      <c r="AC585">
        <f>-0.391+0.23*W585-1.722*X585</f>
        <v>1.2981978248100001</v>
      </c>
      <c r="AD585">
        <f>-0.215+2.341*W585-1.438*X585</f>
        <v>1.0941846046329999</v>
      </c>
      <c r="AE585">
        <f>-2.429+1.433*W585-Q585+1.761*O585</f>
        <v>1.2586150121980002</v>
      </c>
      <c r="AF585">
        <f>2.471*W585-0.917*Q585+1.48*O585-2.027</f>
        <v>1.1424929623309996</v>
      </c>
      <c r="AG585">
        <f>-0.192+0.397*W585-1.615*X585</f>
        <v>1.3836796452510001</v>
      </c>
      <c r="AH585">
        <f>-1.166-0.597*Q585-2.065*R585+1.443*O585</f>
        <v>1.3205924049000002</v>
      </c>
      <c r="AI585">
        <f>-2.371+1.433*W585-0.996*Q585+1.696*O585</f>
        <v>1.2339201616970001</v>
      </c>
      <c r="AJ585">
        <f>-0.19-4.841*R585+3.333*S585-1.523*T585+0.147*U585+1.173*O585-1.142*N585+0.553*P585</f>
        <v>1.4330999191920002</v>
      </c>
      <c r="AK585" s="6">
        <f>V585-AG585</f>
        <v>0.15200174874899997</v>
      </c>
      <c r="AL585" s="6">
        <f>V585-AH585</f>
        <v>0.21508898909999985</v>
      </c>
      <c r="AM585" s="6">
        <f>V585-AI585</f>
        <v>0.30176123230299989</v>
      </c>
      <c r="AN585" s="6">
        <f>V585-AJ585</f>
        <v>0.10258147480799984</v>
      </c>
      <c r="AO585">
        <f t="shared" si="58"/>
        <v>-8.5481820440999945E-2</v>
      </c>
      <c r="AP585">
        <f>Y585-AH585</f>
        <v>2.5245634646999804E-2</v>
      </c>
      <c r="AQ585">
        <f t="shared" si="59"/>
        <v>2.4694850501000065E-2</v>
      </c>
      <c r="AR585">
        <f>AA585-AJ585</f>
        <v>1.0742601405000052E-2</v>
      </c>
      <c r="AS585" s="5">
        <f>V585-Y585</f>
        <v>0.18984335445300005</v>
      </c>
      <c r="AT585" s="5"/>
      <c r="AU585" s="5">
        <f>V585-Z585</f>
        <v>0.39359513558729398</v>
      </c>
      <c r="AV585" s="5"/>
      <c r="AW585" s="5">
        <f>V585-AA585</f>
        <v>9.1838873402999788E-2</v>
      </c>
      <c r="AX585" s="5"/>
      <c r="AY585" s="5">
        <f>V585-AB585</f>
        <v>0.12660365281407859</v>
      </c>
      <c r="AZ585" s="5"/>
      <c r="BA585" s="5">
        <f>V585-AC585</f>
        <v>0.23748356918999991</v>
      </c>
      <c r="BB585" s="5"/>
      <c r="BC585" s="5">
        <f>V585-AD585</f>
        <v>0.4414967893670001</v>
      </c>
      <c r="BD585" s="5"/>
      <c r="BE585" s="5">
        <f>V585-AE585</f>
        <v>0.27706638180199983</v>
      </c>
      <c r="BF585" s="5"/>
      <c r="BG585" s="5">
        <f>V585-AF585</f>
        <v>0.39318843166900042</v>
      </c>
      <c r="BM585" s="6"/>
    </row>
    <row r="586" spans="1:65" x14ac:dyDescent="0.15">
      <c r="A586">
        <v>1118</v>
      </c>
      <c r="B586">
        <v>0</v>
      </c>
      <c r="C586">
        <v>1.9856811795995164E-2</v>
      </c>
      <c r="D586" t="s">
        <v>24</v>
      </c>
      <c r="E586">
        <v>0.15</v>
      </c>
      <c r="F586">
        <v>0.194216</v>
      </c>
      <c r="G586">
        <v>14.712161</v>
      </c>
      <c r="H586">
        <v>0.67458099999999999</v>
      </c>
      <c r="I586">
        <v>0.27799999999999997</v>
      </c>
      <c r="J586">
        <f t="shared" si="54"/>
        <v>-1.8971199848858813</v>
      </c>
      <c r="K586">
        <f t="shared" si="55"/>
        <v>-1.6387843372293311</v>
      </c>
      <c r="L586">
        <f t="shared" si="56"/>
        <v>2.6886744306896668</v>
      </c>
      <c r="M586">
        <f t="shared" si="57"/>
        <v>-0.39366352158964646</v>
      </c>
      <c r="N586" s="1">
        <v>-0.71171499500000002</v>
      </c>
      <c r="O586" s="1">
        <v>1.1676764690000001</v>
      </c>
      <c r="P586" s="1">
        <v>-0.17096589500000001</v>
      </c>
      <c r="Q586" s="1">
        <v>-0.823908741</v>
      </c>
      <c r="R586" s="1">
        <v>0.77233595600000005</v>
      </c>
      <c r="S586" s="1">
        <v>0.59650282899999996</v>
      </c>
      <c r="T586" s="1">
        <v>0.46070058200000003</v>
      </c>
      <c r="U586" s="1">
        <v>0.35581562500000002</v>
      </c>
      <c r="V586" s="1">
        <v>-0.55595520399999998</v>
      </c>
      <c r="W586" s="1">
        <v>-0.64270555399999996</v>
      </c>
      <c r="X586" s="1">
        <v>-0.112193746</v>
      </c>
      <c r="Y586">
        <f>-1.23-0.609*Q586-2.054*R586+1.501*O586</f>
        <v>-0.56193525038599978</v>
      </c>
      <c r="Z586">
        <f>LOG(EXP(-2.885-0.575*J586+1.475*L586-6.802*R586))</f>
        <v>-1.3384045634240231</v>
      </c>
      <c r="AA586">
        <f>-0.206-4.187*R586+0.706*S586+2.293*T586-1.682*U586+1.177*O586-1.111*N586+0.549*P586</f>
        <v>-0.48952481011899968</v>
      </c>
      <c r="AB586">
        <f>LOG10(EXP(-0.74-4.93*R586-19.91*S586+43.75*T586-30.12*U586-1.3*K586+1.04*L586+0.68*M586))</f>
        <v>-1.0104095203319328</v>
      </c>
      <c r="AC586">
        <f>-0.391+0.23*W586-1.722*X586</f>
        <v>-0.34562464680799998</v>
      </c>
      <c r="AD586">
        <f>-0.215+2.341*W586-1.438*X586</f>
        <v>-1.5582390951660001</v>
      </c>
      <c r="AE586">
        <f>-2.429+1.433*W586-Q586+1.761*O586</f>
        <v>-0.46981005597299985</v>
      </c>
      <c r="AF586">
        <f>2.471*W586-0.917*Q586+1.48*O586-2.027</f>
        <v>-1.1314399343170001</v>
      </c>
      <c r="AG586">
        <f>-0.192+0.397*W586-1.615*X586</f>
        <v>-0.26596120514800003</v>
      </c>
      <c r="AH586">
        <f>-1.166-0.597*Q586-2.065*R586+1.443*O586</f>
        <v>-0.58404308599599974</v>
      </c>
      <c r="AI586">
        <f>-2.371+1.433*W586-0.996*Q586+1.696*O586</f>
        <v>-0.49100466142199961</v>
      </c>
      <c r="AJ586">
        <f>-0.19-4.841*R586+3.333*S586-1.523*T586+0.147*U586+1.173*O586-1.142*N586+0.553*P586</f>
        <v>-0.50215764095800031</v>
      </c>
      <c r="AK586" s="6">
        <f>V586-AG586</f>
        <v>-0.28999399885199995</v>
      </c>
      <c r="AL586" s="6">
        <f>V586-AH586</f>
        <v>2.8087881995999764E-2</v>
      </c>
      <c r="AM586" s="6">
        <f>V586-AI586</f>
        <v>-6.495054257800037E-2</v>
      </c>
      <c r="AN586" s="6">
        <f>V586-AJ586</f>
        <v>-5.3797563041999674E-2</v>
      </c>
      <c r="AO586">
        <f t="shared" si="58"/>
        <v>-7.9663441659999945E-2</v>
      </c>
      <c r="AP586">
        <f>Y586-AH586</f>
        <v>2.210783560999996E-2</v>
      </c>
      <c r="AQ586">
        <f t="shared" si="59"/>
        <v>2.1194605448999759E-2</v>
      </c>
      <c r="AR586">
        <f>AA586-AJ586</f>
        <v>1.2632830839000631E-2</v>
      </c>
      <c r="AS586" s="5">
        <f>V586-Y586</f>
        <v>5.9800463859998043E-3</v>
      </c>
      <c r="AT586" s="5"/>
      <c r="AU586" s="5">
        <f>V586-Z586</f>
        <v>0.78244935942402316</v>
      </c>
      <c r="AV586" s="5"/>
      <c r="AW586" s="5">
        <f>V586-AA586</f>
        <v>-6.6430393881000305E-2</v>
      </c>
      <c r="AX586" s="5"/>
      <c r="AY586" s="5">
        <f>V586-AB586</f>
        <v>0.45445431633193278</v>
      </c>
      <c r="AZ586" s="5"/>
      <c r="BA586" s="5">
        <f>V586-AC586</f>
        <v>-0.210330557192</v>
      </c>
      <c r="BB586" s="5"/>
      <c r="BC586" s="5">
        <f>V586-AD586</f>
        <v>1.0022838911660001</v>
      </c>
      <c r="BD586" s="5"/>
      <c r="BE586" s="5">
        <f>V586-AE586</f>
        <v>-8.6145148027000129E-2</v>
      </c>
      <c r="BF586" s="5"/>
      <c r="BG586" s="5">
        <f>V586-AF586</f>
        <v>0.57548473031700009</v>
      </c>
      <c r="BM586" s="6"/>
    </row>
    <row r="587" spans="1:65" x14ac:dyDescent="0.15">
      <c r="A587">
        <v>1118</v>
      </c>
      <c r="B587">
        <v>0</v>
      </c>
      <c r="C587">
        <v>1.9856811795995164E-2</v>
      </c>
      <c r="D587" t="s">
        <v>24</v>
      </c>
      <c r="E587">
        <v>0.1</v>
      </c>
      <c r="F587">
        <v>0.194216</v>
      </c>
      <c r="G587">
        <v>14.712161</v>
      </c>
      <c r="H587">
        <v>0.67458099999999999</v>
      </c>
      <c r="I587">
        <v>1.3719000000000001</v>
      </c>
      <c r="J587">
        <f t="shared" si="54"/>
        <v>-2.3025850929940455</v>
      </c>
      <c r="K587">
        <f t="shared" si="55"/>
        <v>-1.6387843372293311</v>
      </c>
      <c r="L587">
        <f t="shared" si="56"/>
        <v>2.6886744306896668</v>
      </c>
      <c r="M587">
        <f t="shared" si="57"/>
        <v>-0.39366352158964646</v>
      </c>
      <c r="N587" s="1">
        <v>-0.71171499500000002</v>
      </c>
      <c r="O587" s="1">
        <v>1.1676764690000001</v>
      </c>
      <c r="P587" s="1">
        <v>-0.17096589500000001</v>
      </c>
      <c r="Q587" s="1">
        <v>-1</v>
      </c>
      <c r="R587" s="1">
        <v>0.51489063700000004</v>
      </c>
      <c r="S587" s="1">
        <v>0.26511236799999999</v>
      </c>
      <c r="T587" s="1">
        <v>0.136503876</v>
      </c>
      <c r="U587" s="1">
        <v>7.0284568000000006E-2</v>
      </c>
      <c r="V587" s="1">
        <v>0.13732245600000001</v>
      </c>
      <c r="W587" s="1">
        <v>-0.31416034300000001</v>
      </c>
      <c r="X587" s="1">
        <v>-0.28828500499999998</v>
      </c>
      <c r="Y587">
        <f>-1.23-0.609*Q587-2.054*R587+1.501*O587</f>
        <v>7.4097011571000015E-2</v>
      </c>
      <c r="Z587">
        <f>LOG(EXP(-2.885-0.575*J587+1.475*L587-6.802*R587))</f>
        <v>-0.47664032155618724</v>
      </c>
      <c r="AA587">
        <f>-0.206-4.187*R587+0.706*S587+2.293*T587-1.682*U587+1.177*O587-1.111*N587+0.549*P587</f>
        <v>9.1317266084000079E-2</v>
      </c>
      <c r="AB587">
        <f>LOG10(EXP(-0.74-4.93*R587-19.91*S587+43.75*T587-30.12*U587-1.3*K587+1.04*L587+0.68*M587))</f>
        <v>-1.8576880804850621E-2</v>
      </c>
      <c r="AC587">
        <f>-0.391+0.23*W587-1.722*X587</f>
        <v>3.3169899719999951E-2</v>
      </c>
      <c r="AD587">
        <f>-0.215+2.341*W587-1.438*X587</f>
        <v>-0.53589552577300015</v>
      </c>
      <c r="AE587">
        <f>-2.429+1.433*W587-Q587+1.761*O587</f>
        <v>0.17708649039000024</v>
      </c>
      <c r="AF587">
        <f>2.471*W587-0.917*Q587+1.48*O587-2.027</f>
        <v>-0.15812903343300011</v>
      </c>
      <c r="AG587">
        <f>-0.192+0.397*W587-1.615*X587</f>
        <v>0.14885862690399998</v>
      </c>
      <c r="AH587">
        <f>-1.166-0.597*Q587-2.065*R587+1.443*O587</f>
        <v>5.2707979362000223E-2</v>
      </c>
      <c r="AI587">
        <f>-2.371+1.433*W587-0.996*Q587+1.696*O587</f>
        <v>0.15518751990500013</v>
      </c>
      <c r="AJ587">
        <f>-0.19-4.841*R587+3.333*S587-1.523*T587+0.147*U587+1.173*O587-1.142*N587+0.553*P587</f>
        <v>9.1389259666999942E-2</v>
      </c>
      <c r="AK587" s="6">
        <f>V587-AG587</f>
        <v>-1.153617090399997E-2</v>
      </c>
      <c r="AL587" s="6">
        <f>V587-AH587</f>
        <v>8.4614476637999786E-2</v>
      </c>
      <c r="AM587" s="6">
        <f>V587-AI587</f>
        <v>-1.7865063905000117E-2</v>
      </c>
      <c r="AN587" s="6">
        <f>V587-AJ587</f>
        <v>4.5933196333000068E-2</v>
      </c>
      <c r="AO587">
        <f t="shared" si="58"/>
        <v>-0.11568872718400003</v>
      </c>
      <c r="AP587">
        <f>Y587-AH587</f>
        <v>2.1389032208999792E-2</v>
      </c>
      <c r="AQ587">
        <f t="shared" si="59"/>
        <v>2.1898970485000113E-2</v>
      </c>
      <c r="AR587">
        <f>AA587-AJ587</f>
        <v>-7.1993582999863026E-5</v>
      </c>
      <c r="AS587" s="5">
        <f>V587-Y587</f>
        <v>6.3225444428999994E-2</v>
      </c>
      <c r="AT587" s="5"/>
      <c r="AU587" s="5">
        <f>V587-Z587</f>
        <v>0.61396277755618722</v>
      </c>
      <c r="AV587" s="5"/>
      <c r="AW587" s="5">
        <f>V587-AA587</f>
        <v>4.6005189915999931E-2</v>
      </c>
      <c r="AX587" s="5"/>
      <c r="AY587" s="5">
        <f>V587-AB587</f>
        <v>0.15589933680485063</v>
      </c>
      <c r="AZ587" s="5"/>
      <c r="BA587" s="5">
        <f>V587-AC587</f>
        <v>0.10415255628000006</v>
      </c>
      <c r="BB587" s="5"/>
      <c r="BC587" s="5">
        <f>V587-AD587</f>
        <v>0.67321798177300018</v>
      </c>
      <c r="BD587" s="5"/>
      <c r="BE587" s="5">
        <f>V587-AE587</f>
        <v>-3.976403439000023E-2</v>
      </c>
      <c r="BF587" s="5"/>
      <c r="BG587" s="5">
        <f>V587-AF587</f>
        <v>0.29545148943300015</v>
      </c>
      <c r="BM587" s="6"/>
    </row>
    <row r="588" spans="1:65" x14ac:dyDescent="0.15">
      <c r="A588">
        <v>215</v>
      </c>
      <c r="B588">
        <v>0</v>
      </c>
      <c r="C588">
        <v>2.0051647353210123E-2</v>
      </c>
      <c r="D588" t="s">
        <v>23</v>
      </c>
      <c r="E588">
        <v>0.02</v>
      </c>
      <c r="F588">
        <v>5.5134000000000002E-2</v>
      </c>
      <c r="G588">
        <v>3.1299329999999999</v>
      </c>
      <c r="H588">
        <v>0.23128399999999999</v>
      </c>
      <c r="I588">
        <v>0.32880000000000004</v>
      </c>
      <c r="J588">
        <f t="shared" si="54"/>
        <v>-3.912023005428146</v>
      </c>
      <c r="K588">
        <f t="shared" si="55"/>
        <v>-2.8979886932353343</v>
      </c>
      <c r="L588">
        <f t="shared" si="56"/>
        <v>1.1410115985721567</v>
      </c>
      <c r="M588">
        <f t="shared" si="57"/>
        <v>-1.4641088863699896</v>
      </c>
      <c r="N588" s="1">
        <v>-1.2585804979999999</v>
      </c>
      <c r="O588" s="1">
        <v>0.49553504100000001</v>
      </c>
      <c r="P588" s="1">
        <v>-0.63585440999999998</v>
      </c>
      <c r="Q588" s="1">
        <v>-1.698970004</v>
      </c>
      <c r="R588" s="1">
        <v>0.362752566</v>
      </c>
      <c r="S588" s="1">
        <v>0.13158942400000001</v>
      </c>
      <c r="T588" s="1">
        <v>4.7734401000000003E-2</v>
      </c>
      <c r="U588" s="1">
        <v>1.7315777000000001E-2</v>
      </c>
      <c r="V588" s="1">
        <v>-0.48306819099999998</v>
      </c>
      <c r="W588" s="1">
        <v>-0.195691905</v>
      </c>
      <c r="X588" s="1">
        <v>-0.44038950599999999</v>
      </c>
      <c r="Y588">
        <f>-1.23-0.609*Q588-2.054*R588+1.501*O588</f>
        <v>-0.19662294158700011</v>
      </c>
      <c r="Z588">
        <f>LOG(EXP(-2.885-0.575*J588+1.475*L588-6.802*R588))</f>
        <v>-0.61671450155634122</v>
      </c>
      <c r="AA588">
        <f>-0.206-4.187*R588+0.706*S588+2.293*T588-1.682*U588+1.177*O588-1.111*N588+0.549*P588</f>
        <v>8.083058952600003E-2</v>
      </c>
      <c r="AB588">
        <f>LOG10(EXP(-0.74-4.93*R588-19.91*S588+43.75*T588-30.12*U588-1.3*K588+1.04*L588+0.68*M588))</f>
        <v>0.16371016229816229</v>
      </c>
      <c r="AC588">
        <f>-0.391+0.23*W588-1.722*X588</f>
        <v>0.32234159118199995</v>
      </c>
      <c r="AD588">
        <f>-0.215+2.341*W588-1.438*X588</f>
        <v>-3.9834639977000097E-2</v>
      </c>
      <c r="AE588">
        <f>-2.429+1.433*W588-Q588+1.761*O588</f>
        <v>-0.13781928866399973</v>
      </c>
      <c r="AF588">
        <f>2.471*W588-0.917*Q588+1.48*O588-2.027</f>
        <v>-0.21920734290700006</v>
      </c>
      <c r="AG588">
        <f>-0.192+0.397*W588-1.615*X588</f>
        <v>0.44153936590499998</v>
      </c>
      <c r="AH588">
        <f>-1.166-0.597*Q588-2.065*R588+1.443*O588</f>
        <v>-0.18574189223899984</v>
      </c>
      <c r="AI588">
        <f>-2.371+1.433*W588-0.996*Q588+1.696*O588</f>
        <v>-0.11882494634499985</v>
      </c>
      <c r="AJ588">
        <f>-0.19-4.841*R588+3.333*S588-1.523*T588+0.147*U588+1.173*O588-1.142*N588+0.553*P588</f>
        <v>8.9282347760999914E-2</v>
      </c>
      <c r="AK588" s="6">
        <f>V588-AG588</f>
        <v>-0.92460755690499996</v>
      </c>
      <c r="AL588" s="6">
        <f>V588-AH588</f>
        <v>-0.29732629876100014</v>
      </c>
      <c r="AM588" s="6">
        <f>V588-AI588</f>
        <v>-0.36424324465500013</v>
      </c>
      <c r="AN588" s="6">
        <f>V588-AJ588</f>
        <v>-0.57235053876099995</v>
      </c>
      <c r="AO588">
        <f t="shared" si="58"/>
        <v>-0.11919777472300003</v>
      </c>
      <c r="AP588">
        <f>Y588-AH588</f>
        <v>-1.0881049348000271E-2</v>
      </c>
      <c r="AQ588">
        <f t="shared" si="59"/>
        <v>-1.8994342318999879E-2</v>
      </c>
      <c r="AR588">
        <f>AA588-AJ588</f>
        <v>-8.4517582349998843E-3</v>
      </c>
      <c r="AS588" s="5">
        <f>V588-Y588</f>
        <v>-0.28644524941299987</v>
      </c>
      <c r="AT588" s="5"/>
      <c r="AU588" s="5">
        <f>V588-Z588</f>
        <v>0.13364631055634124</v>
      </c>
      <c r="AV588" s="5"/>
      <c r="AW588" s="5">
        <f>V588-AA588</f>
        <v>-0.56389878052600007</v>
      </c>
      <c r="AX588" s="5"/>
      <c r="AY588" s="5">
        <f>V588-AB588</f>
        <v>-0.64677835329816225</v>
      </c>
      <c r="AZ588" s="5"/>
      <c r="BA588" s="5">
        <f>V588-AC588</f>
        <v>-0.80540978218199988</v>
      </c>
      <c r="BB588" s="5"/>
      <c r="BC588" s="5">
        <f>V588-AD588</f>
        <v>-0.44323355102299988</v>
      </c>
      <c r="BD588" s="5"/>
      <c r="BE588" s="5">
        <f>V588-AE588</f>
        <v>-0.34524890233600025</v>
      </c>
      <c r="BF588" s="5"/>
      <c r="BG588" s="5">
        <f>V588-AF588</f>
        <v>-0.26386084809299992</v>
      </c>
      <c r="BM588" s="6"/>
    </row>
    <row r="589" spans="1:65" x14ac:dyDescent="0.15">
      <c r="A589">
        <v>215</v>
      </c>
      <c r="B589">
        <v>0</v>
      </c>
      <c r="C589">
        <v>2.0051647353210123E-2</v>
      </c>
      <c r="D589" t="s">
        <v>24</v>
      </c>
      <c r="E589">
        <v>0.02</v>
      </c>
      <c r="F589">
        <v>3.6464999999999997E-2</v>
      </c>
      <c r="G589">
        <v>4.4222229999999998</v>
      </c>
      <c r="H589">
        <v>0.14377000000000001</v>
      </c>
      <c r="I589">
        <v>0.92840000000000011</v>
      </c>
      <c r="J589">
        <f t="shared" si="54"/>
        <v>-3.912023005428146</v>
      </c>
      <c r="K589">
        <f t="shared" si="55"/>
        <v>-3.3114023825459409</v>
      </c>
      <c r="L589">
        <f t="shared" si="56"/>
        <v>1.4866425108335541</v>
      </c>
      <c r="M589">
        <f t="shared" si="57"/>
        <v>-1.9395404785476358</v>
      </c>
      <c r="N589" s="1">
        <v>-1.4381237819999999</v>
      </c>
      <c r="O589" s="1">
        <v>0.64564063900000002</v>
      </c>
      <c r="P589" s="1">
        <v>-0.84233172700000003</v>
      </c>
      <c r="Q589" s="1">
        <v>-1.698970004</v>
      </c>
      <c r="R589" s="1">
        <v>0.54847113700000005</v>
      </c>
      <c r="S589" s="1">
        <v>0.300820588</v>
      </c>
      <c r="T589" s="1">
        <v>0.16499141000000001</v>
      </c>
      <c r="U589" s="1">
        <v>9.0493026000000004E-2</v>
      </c>
      <c r="V589" s="1">
        <v>-3.2264868000000002E-2</v>
      </c>
      <c r="W589" s="1">
        <v>-0.34531448300000001</v>
      </c>
      <c r="X589" s="1">
        <v>-0.26084622200000002</v>
      </c>
      <c r="Y589">
        <f>-1.23-0.609*Q589-2.054*R589+1.501*O589</f>
        <v>-0.35278038382300014</v>
      </c>
      <c r="Z589">
        <f>LOG(EXP(-2.885-0.575*J589+1.475*L589-6.802*R589))</f>
        <v>-0.94393460154262543</v>
      </c>
      <c r="AA589">
        <f>-0.206-4.187*R589+0.706*S589+2.293*T589-1.682*U589+1.177*O589-1.111*N589+0.549*P589</f>
        <v>-0.16871884631100037</v>
      </c>
      <c r="AB589">
        <f>LOG10(EXP(-0.74-4.93*R589-19.91*S589+43.75*T589-30.12*U589-1.3*K589+1.04*L589+0.68*M589))</f>
        <v>-0.1774234473196209</v>
      </c>
      <c r="AC589">
        <f>-0.391+0.23*W589-1.722*X589</f>
        <v>-2.1245136805999987E-2</v>
      </c>
      <c r="AD589">
        <f>-0.215+2.341*W589-1.438*X589</f>
        <v>-0.6482843374670002</v>
      </c>
      <c r="AE589">
        <f>-2.429+1.433*W589-Q589+1.761*O589</f>
        <v>-8.7892484859999787E-2</v>
      </c>
      <c r="AF589">
        <f>2.471*W589-0.917*Q589+1.48*O589-2.027</f>
        <v>-0.3667684481050002</v>
      </c>
      <c r="AG589">
        <f>-0.192+0.397*W589-1.615*X589</f>
        <v>9.2176798779000035E-2</v>
      </c>
      <c r="AH589">
        <f>-1.166-0.597*Q589-2.065*R589+1.443*O589</f>
        <v>-0.35264836344000006</v>
      </c>
      <c r="AI589">
        <f>-2.371+1.433*W589-0.996*Q589+1.696*O589</f>
        <v>-7.8655006410999873E-2</v>
      </c>
      <c r="AJ589">
        <f>-0.19-4.841*R589+3.333*S589-1.523*T589+0.147*U589+1.173*O589-1.142*N589+0.553*P589</f>
        <v>-0.14662881346100043</v>
      </c>
      <c r="AK589" s="6">
        <f>V589-AG589</f>
        <v>-0.12444166677900004</v>
      </c>
      <c r="AL589" s="6">
        <f>V589-AH589</f>
        <v>0.32038349544000005</v>
      </c>
      <c r="AM589" s="6">
        <f>V589-AI589</f>
        <v>4.639013841099987E-2</v>
      </c>
      <c r="AN589" s="6">
        <f>V589-AJ589</f>
        <v>0.11436394546100043</v>
      </c>
      <c r="AO589">
        <f t="shared" si="58"/>
        <v>-0.11342193558500002</v>
      </c>
      <c r="AP589">
        <f>Y589-AH589</f>
        <v>-1.3202038300008656E-4</v>
      </c>
      <c r="AQ589">
        <f t="shared" si="59"/>
        <v>-9.237478448999914E-3</v>
      </c>
      <c r="AR589">
        <f>AA589-AJ589</f>
        <v>-2.2090032849999941E-2</v>
      </c>
      <c r="AS589" s="5">
        <f>V589-Y589</f>
        <v>0.32051551582300014</v>
      </c>
      <c r="AT589" s="5"/>
      <c r="AU589" s="5">
        <f>V589-Z589</f>
        <v>0.91166973354262537</v>
      </c>
      <c r="AV589" s="5"/>
      <c r="AW589" s="5">
        <f>V589-AA589</f>
        <v>0.13645397831100037</v>
      </c>
      <c r="AX589" s="5"/>
      <c r="AY589" s="5">
        <f>V589-AB589</f>
        <v>0.1451585793196209</v>
      </c>
      <c r="AZ589" s="5"/>
      <c r="BA589" s="5">
        <f>V589-AC589</f>
        <v>-1.1019731194000015E-2</v>
      </c>
      <c r="BB589" s="5"/>
      <c r="BC589" s="5">
        <f>V589-AD589</f>
        <v>0.61601946946700026</v>
      </c>
      <c r="BD589" s="5"/>
      <c r="BE589" s="5">
        <f>V589-AE589</f>
        <v>5.5627616859999784E-2</v>
      </c>
      <c r="BF589" s="5"/>
      <c r="BG589" s="5">
        <f>V589-AF589</f>
        <v>0.3345035801050002</v>
      </c>
      <c r="BM589" s="6"/>
    </row>
    <row r="590" spans="1:65" x14ac:dyDescent="0.15">
      <c r="A590">
        <v>1866</v>
      </c>
      <c r="B590">
        <v>0</v>
      </c>
      <c r="C590">
        <v>2.1004301472659925E-2</v>
      </c>
      <c r="D590" t="s">
        <v>23</v>
      </c>
      <c r="E590">
        <v>0.02</v>
      </c>
      <c r="F590">
        <v>0.12427299999999999</v>
      </c>
      <c r="G590">
        <v>6.0026260000000002</v>
      </c>
      <c r="H590">
        <v>7.2323999999999999E-2</v>
      </c>
      <c r="I590">
        <v>1.6514999999999997</v>
      </c>
      <c r="J590">
        <f t="shared" si="54"/>
        <v>-3.912023005428146</v>
      </c>
      <c r="K590">
        <f t="shared" si="55"/>
        <v>-2.08527452047228</v>
      </c>
      <c r="L590">
        <f t="shared" si="56"/>
        <v>1.7921970401466023</v>
      </c>
      <c r="M590">
        <f t="shared" si="57"/>
        <v>-2.6265992546932297</v>
      </c>
      <c r="N590" s="1">
        <v>-0.90562321700000004</v>
      </c>
      <c r="O590" s="1">
        <v>0.77834128499999999</v>
      </c>
      <c r="P590" s="1">
        <v>-1.1407175620000001</v>
      </c>
      <c r="Q590" s="1">
        <v>-1.698970004</v>
      </c>
      <c r="R590" s="1">
        <v>0.16093600399999999</v>
      </c>
      <c r="S590" s="1">
        <v>2.5900396999999999E-2</v>
      </c>
      <c r="T590" s="1">
        <v>4.1683060000000001E-3</v>
      </c>
      <c r="U590" s="1">
        <v>6.7083099999999999E-4</v>
      </c>
      <c r="V590" s="1">
        <v>0.21787857799999999</v>
      </c>
      <c r="W590" s="1">
        <v>-7.6204913999999999E-2</v>
      </c>
      <c r="X590" s="1">
        <v>-0.79334678700000005</v>
      </c>
      <c r="Y590">
        <f>-1.23-0.609*Q590-2.054*R590+1.501*O590</f>
        <v>0.64240044900499982</v>
      </c>
      <c r="Z590">
        <f>LOG(EXP(-2.885-0.575*J590+1.475*L590-6.802*R590))</f>
        <v>0.39660517472644996</v>
      </c>
      <c r="AA590">
        <f>-0.206-4.187*R590+0.706*S590+2.293*T590-1.682*U590+1.177*O590-1.111*N590+0.549*P590</f>
        <v>0.44287736444399972</v>
      </c>
      <c r="AB590">
        <f>LOG10(EXP(-0.74-4.93*R590-19.91*S590+43.75*T590-30.12*U590-1.3*K590+1.04*L590+0.68*M590))</f>
        <v>0.39161239326557473</v>
      </c>
      <c r="AC590">
        <f>-0.391+0.23*W590-1.722*X590</f>
        <v>0.95761603699400011</v>
      </c>
      <c r="AD590">
        <f>-0.215+2.341*W590-1.438*X590</f>
        <v>0.74743697603199999</v>
      </c>
      <c r="AE590">
        <f>-2.429+1.433*W590-Q590+1.761*O590</f>
        <v>0.53142736512299993</v>
      </c>
      <c r="AF590">
        <f>2.471*W590-0.917*Q590+1.48*O590-2.027</f>
        <v>0.49459825297399984</v>
      </c>
      <c r="AG590">
        <f>-0.192+0.397*W590-1.615*X590</f>
        <v>1.059001710147</v>
      </c>
      <c r="AH590">
        <f>-1.166-0.597*Q590-2.065*R590+1.443*O590</f>
        <v>0.63909871838300025</v>
      </c>
      <c r="AI590">
        <f>-2.371+1.433*W590-0.996*Q590+1.696*O590</f>
        <v>0.53203930158199997</v>
      </c>
      <c r="AJ590">
        <f>-0.19-4.841*R590+3.333*S590-1.523*T590+0.147*U590+1.173*O590-1.142*N590+0.553*P590</f>
        <v>0.42738433928899988</v>
      </c>
      <c r="AK590" s="6">
        <f>V590-AG590</f>
        <v>-0.84112313214699996</v>
      </c>
      <c r="AL590" s="6">
        <f>V590-AH590</f>
        <v>-0.42122014038300026</v>
      </c>
      <c r="AM590" s="6">
        <f>V590-AI590</f>
        <v>-0.31416072358199998</v>
      </c>
      <c r="AN590" s="6">
        <f>V590-AJ590</f>
        <v>-0.20950576128899989</v>
      </c>
      <c r="AO590">
        <f t="shared" si="58"/>
        <v>-0.10138567315299984</v>
      </c>
      <c r="AP590">
        <f>Y590-AH590</f>
        <v>3.3017306219995657E-3</v>
      </c>
      <c r="AQ590">
        <f t="shared" si="59"/>
        <v>-6.1193645900003979E-4</v>
      </c>
      <c r="AR590">
        <f>AA590-AJ590</f>
        <v>1.549302515499984E-2</v>
      </c>
      <c r="AS590" s="5">
        <f>V590-Y590</f>
        <v>-0.42452187100499983</v>
      </c>
      <c r="AT590" s="5"/>
      <c r="AU590" s="5">
        <f>V590-Z590</f>
        <v>-0.17872659672644997</v>
      </c>
      <c r="AV590" s="5"/>
      <c r="AW590" s="5">
        <f>V590-AA590</f>
        <v>-0.22499878644399973</v>
      </c>
      <c r="AX590" s="5"/>
      <c r="AY590" s="5">
        <f>V590-AB590</f>
        <v>-0.17373381526557474</v>
      </c>
      <c r="AZ590" s="5"/>
      <c r="BA590" s="5">
        <f>V590-AC590</f>
        <v>-0.73973745899400012</v>
      </c>
      <c r="BB590" s="5"/>
      <c r="BC590" s="5">
        <f>V590-AD590</f>
        <v>-0.529558398032</v>
      </c>
      <c r="BD590" s="5"/>
      <c r="BE590" s="5">
        <f>V590-AE590</f>
        <v>-0.31354878712299994</v>
      </c>
      <c r="BF590" s="5"/>
      <c r="BG590" s="5">
        <f>V590-AF590</f>
        <v>-0.27671967497399985</v>
      </c>
      <c r="BM590" s="6"/>
    </row>
    <row r="591" spans="1:65" x14ac:dyDescent="0.15">
      <c r="A591">
        <v>20</v>
      </c>
      <c r="B591">
        <v>1</v>
      </c>
      <c r="C591">
        <v>2.1842960878909797E-2</v>
      </c>
      <c r="D591" t="s">
        <v>23</v>
      </c>
      <c r="E591">
        <v>0.02</v>
      </c>
      <c r="F591">
        <v>0.163387</v>
      </c>
      <c r="G591">
        <v>36.037033999999998</v>
      </c>
      <c r="H591">
        <v>0.55085600000000001</v>
      </c>
      <c r="I591">
        <v>99.5929</v>
      </c>
      <c r="J591">
        <f t="shared" si="54"/>
        <v>-3.912023005428146</v>
      </c>
      <c r="K591">
        <f t="shared" si="55"/>
        <v>-1.8116336590847737</v>
      </c>
      <c r="L591">
        <f t="shared" si="56"/>
        <v>3.5845471319062354</v>
      </c>
      <c r="M591">
        <f t="shared" si="57"/>
        <v>-0.59628184699796294</v>
      </c>
      <c r="N591" s="1">
        <v>-0.78678250100000002</v>
      </c>
      <c r="O591" s="1">
        <v>1.5567490399999999</v>
      </c>
      <c r="P591" s="1">
        <v>-0.25896191600000001</v>
      </c>
      <c r="Q591" s="1">
        <v>-1.698970004</v>
      </c>
      <c r="R591" s="1">
        <v>0.12240876000000001</v>
      </c>
      <c r="S591" s="1">
        <v>1.4983903999999999E-2</v>
      </c>
      <c r="T591" s="1">
        <v>1.834161E-3</v>
      </c>
      <c r="U591" s="1">
        <v>2.2451700000000001E-4</v>
      </c>
      <c r="V591" s="1">
        <v>1.9982283789999999</v>
      </c>
      <c r="W591" s="1">
        <v>-5.6707720000000003E-2</v>
      </c>
      <c r="X591" s="1">
        <v>-0.91218750299999996</v>
      </c>
      <c r="Y591">
        <f>-1.23-0.609*Q591-2.054*R591+1.501*O591</f>
        <v>1.8899254484359995</v>
      </c>
      <c r="Z591">
        <f>LOG(EXP(-2.885-0.575*J591+1.475*L591-6.802*R591))</f>
        <v>1.6585688293486913</v>
      </c>
      <c r="AA591">
        <f>-0.206-4.187*R591+0.706*S591+2.293*T591-1.682*U591+1.177*O591-1.111*N591+0.549*P591</f>
        <v>1.8601201384900001</v>
      </c>
      <c r="AB591">
        <f>LOG10(EXP(-0.74-4.93*R591-19.91*S591+43.75*T591-30.12*U591-1.3*K591+1.04*L591+0.68*M591))</f>
        <v>1.7846282887903251</v>
      </c>
      <c r="AC591">
        <f>-0.391+0.23*W591-1.722*X591</f>
        <v>1.1667441045659999</v>
      </c>
      <c r="AD591">
        <f>-0.215+2.341*W591-1.438*X591</f>
        <v>0.9639728567939998</v>
      </c>
      <c r="AE591">
        <f>-2.429+1.433*W591-Q591+1.761*O591</f>
        <v>1.9301429006799999</v>
      </c>
      <c r="AF591">
        <f>2.471*W591-0.917*Q591+1.48*O591-2.027</f>
        <v>1.6948192967479998</v>
      </c>
      <c r="AG591">
        <f>-0.192+0.397*W591-1.615*X591</f>
        <v>1.258669852505</v>
      </c>
      <c r="AH591">
        <f>-1.166-0.597*Q591-2.065*R591+1.443*O591</f>
        <v>1.8418998677080003</v>
      </c>
      <c r="AI591">
        <f>-2.371+1.433*W591-0.996*Q591+1.696*O591</f>
        <v>1.8801583330640002</v>
      </c>
      <c r="AJ591">
        <f>-0.19-4.841*R591+3.333*S591-1.523*T591+0.147*U591+1.173*O591-1.142*N591+0.553*P591</f>
        <v>1.8459664221819998</v>
      </c>
      <c r="AK591" s="6">
        <f>V591-AG591</f>
        <v>0.73955852649499998</v>
      </c>
      <c r="AL591" s="6">
        <f>V591-AH591</f>
        <v>0.15632851129199965</v>
      </c>
      <c r="AM591" s="6">
        <f>V591-AI591</f>
        <v>0.11807004593599979</v>
      </c>
      <c r="AN591" s="6">
        <f>V591-AJ591</f>
        <v>0.15226195681800014</v>
      </c>
      <c r="AO591">
        <f t="shared" si="58"/>
        <v>-9.1925747939000102E-2</v>
      </c>
      <c r="AP591">
        <f>Y591-AH591</f>
        <v>4.8025580727999229E-2</v>
      </c>
      <c r="AQ591">
        <f t="shared" si="59"/>
        <v>4.9984567615999786E-2</v>
      </c>
      <c r="AR591">
        <f>AA591-AJ591</f>
        <v>1.415371630800033E-2</v>
      </c>
      <c r="AS591" s="5">
        <f>V591-Y591</f>
        <v>0.10830293056400042</v>
      </c>
      <c r="AT591" s="5"/>
      <c r="AU591" s="5">
        <f>V591-Z591</f>
        <v>0.33965954965130862</v>
      </c>
      <c r="AV591" s="5"/>
      <c r="AW591" s="5">
        <f>V591-AA591</f>
        <v>0.13810824050999981</v>
      </c>
      <c r="AX591" s="5"/>
      <c r="AY591" s="5">
        <f>V591-AB591</f>
        <v>0.21360009020967485</v>
      </c>
      <c r="AZ591" s="5"/>
      <c r="BA591" s="5">
        <f>V591-AC591</f>
        <v>0.83148427443400008</v>
      </c>
      <c r="BB591" s="5"/>
      <c r="BC591" s="5">
        <f>V591-AD591</f>
        <v>1.0342555222060001</v>
      </c>
      <c r="BD591" s="5"/>
      <c r="BE591" s="5">
        <f>V591-AE591</f>
        <v>6.8085478320000004E-2</v>
      </c>
      <c r="BF591" s="5"/>
      <c r="BG591" s="5">
        <f>V591-AF591</f>
        <v>0.30340908225200014</v>
      </c>
      <c r="BM591" s="6"/>
    </row>
    <row r="592" spans="1:65" x14ac:dyDescent="0.15">
      <c r="A592">
        <v>20</v>
      </c>
      <c r="B592">
        <v>1</v>
      </c>
      <c r="C592">
        <v>2.1842960878909797E-2</v>
      </c>
      <c r="D592" t="s">
        <v>23</v>
      </c>
      <c r="E592">
        <v>0.15</v>
      </c>
      <c r="F592">
        <v>0.163387</v>
      </c>
      <c r="G592">
        <v>36.037033999999998</v>
      </c>
      <c r="H592">
        <v>0.55085600000000001</v>
      </c>
      <c r="I592">
        <v>0.76419999999999999</v>
      </c>
      <c r="J592">
        <f t="shared" si="54"/>
        <v>-1.8971199848858813</v>
      </c>
      <c r="K592">
        <f t="shared" si="55"/>
        <v>-1.8116336590847737</v>
      </c>
      <c r="L592">
        <f t="shared" si="56"/>
        <v>3.5845471319062354</v>
      </c>
      <c r="M592">
        <f t="shared" si="57"/>
        <v>-0.59628184699796294</v>
      </c>
      <c r="N592" s="1">
        <v>-0.78678250100000002</v>
      </c>
      <c r="O592" s="1">
        <v>1.5567490399999999</v>
      </c>
      <c r="P592" s="1">
        <v>-0.25896191600000001</v>
      </c>
      <c r="Q592" s="1">
        <v>-0.823908741</v>
      </c>
      <c r="R592" s="1">
        <v>0.91806569699999996</v>
      </c>
      <c r="S592" s="1">
        <v>0.84284462400000004</v>
      </c>
      <c r="T592" s="1">
        <v>0.773786737</v>
      </c>
      <c r="U592" s="1">
        <v>0.71038705999999996</v>
      </c>
      <c r="V592" s="1">
        <v>-0.116792967</v>
      </c>
      <c r="W592" s="1">
        <v>-1.086534235</v>
      </c>
      <c r="X592" s="1">
        <v>-3.7126239999999998E-2</v>
      </c>
      <c r="Y592">
        <f>-1.23-0.609*Q592-2.054*R592+1.501*O592</f>
        <v>-0.27726620932899992</v>
      </c>
      <c r="Z592">
        <f>LOG(EXP(-2.885-0.575*J592+1.475*L592-6.802*R592))</f>
        <v>-1.1950185330805647</v>
      </c>
      <c r="AA592">
        <f>-0.206-4.187*R592+0.706*S592+2.293*T592-1.682*U592+1.177*O592-1.111*N592+0.549*P592</f>
        <v>-0.31123192896699992</v>
      </c>
      <c r="AB592">
        <f>LOG10(EXP(-0.74-4.93*R592-19.91*S592+43.75*T592-30.12*U592-1.3*K592+1.04*L592+0.68*M592))</f>
        <v>-1.6994845260539697</v>
      </c>
      <c r="AC592">
        <f>-0.391+0.23*W592-1.722*X592</f>
        <v>-0.57697148877000004</v>
      </c>
      <c r="AD592">
        <f>-0.215+2.341*W592-1.438*X592</f>
        <v>-2.7051891110150001</v>
      </c>
      <c r="AE592">
        <f>-2.429+1.433*W592-Q592+1.761*O592</f>
        <v>-0.42065975831500024</v>
      </c>
      <c r="AF592">
        <f>2.471*W592-0.917*Q592+1.48*O592-2.027</f>
        <v>-1.6523131999880003</v>
      </c>
      <c r="AG592">
        <f>-0.192+0.397*W592-1.615*X592</f>
        <v>-0.56339521369500001</v>
      </c>
      <c r="AH592">
        <f>-1.166-0.597*Q592-2.065*R592+1.443*O592</f>
        <v>-0.32354328120799991</v>
      </c>
      <c r="AI592">
        <f>-2.371+1.433*W592-0.996*Q592+1.696*O592</f>
        <v>-0.46714408087899972</v>
      </c>
      <c r="AJ592">
        <f>-0.19-4.841*R592+3.333*S592-1.523*T592+0.147*U592+1.173*O592-1.142*N592+0.553*P592</f>
        <v>-0.31783890950200033</v>
      </c>
      <c r="AK592" s="6">
        <f>V592-AG592</f>
        <v>0.44660224669500004</v>
      </c>
      <c r="AL592" s="6">
        <f>V592-AH592</f>
        <v>0.20675031420799991</v>
      </c>
      <c r="AM592" s="6">
        <f>V592-AI592</f>
        <v>0.35035111387899975</v>
      </c>
      <c r="AN592" s="6">
        <f>V592-AJ592</f>
        <v>0.20104594250200034</v>
      </c>
      <c r="AO592">
        <f t="shared" si="58"/>
        <v>-1.3576275075000033E-2</v>
      </c>
      <c r="AP592">
        <f>Y592-AH592</f>
        <v>4.6277071878999987E-2</v>
      </c>
      <c r="AQ592">
        <f t="shared" si="59"/>
        <v>4.6484322563999481E-2</v>
      </c>
      <c r="AR592">
        <f>AA592-AJ592</f>
        <v>6.6069805350004174E-3</v>
      </c>
      <c r="AS592" s="5">
        <f>V592-Y592</f>
        <v>0.16047324232899993</v>
      </c>
      <c r="AT592" s="5"/>
      <c r="AU592" s="5">
        <f>V592-Z592</f>
        <v>1.0782255660805646</v>
      </c>
      <c r="AV592" s="5"/>
      <c r="AW592" s="5">
        <f>V592-AA592</f>
        <v>0.19443896196699992</v>
      </c>
      <c r="AX592" s="5"/>
      <c r="AY592" s="5">
        <f>V592-AB592</f>
        <v>1.5826915590539696</v>
      </c>
      <c r="AZ592" s="5"/>
      <c r="BA592" s="5">
        <f>V592-AC592</f>
        <v>0.46017852177000007</v>
      </c>
      <c r="BB592" s="5"/>
      <c r="BC592" s="5">
        <f>V592-AD592</f>
        <v>2.5883961440150003</v>
      </c>
      <c r="BD592" s="5"/>
      <c r="BE592" s="5">
        <f>V592-AE592</f>
        <v>0.30386679131500027</v>
      </c>
      <c r="BF592" s="5"/>
      <c r="BG592" s="5">
        <f>V592-AF592</f>
        <v>1.5355202329880002</v>
      </c>
      <c r="BM592" s="6"/>
    </row>
    <row r="593" spans="1:65" x14ac:dyDescent="0.15">
      <c r="A593">
        <v>20</v>
      </c>
      <c r="B593">
        <v>1</v>
      </c>
      <c r="C593">
        <v>2.1842960878909797E-2</v>
      </c>
      <c r="D593" t="s">
        <v>23</v>
      </c>
      <c r="E593">
        <v>0.1</v>
      </c>
      <c r="F593">
        <v>0.163387</v>
      </c>
      <c r="G593">
        <v>36.037033999999998</v>
      </c>
      <c r="H593">
        <v>0.55085600000000001</v>
      </c>
      <c r="I593">
        <v>9.0020000000000007</v>
      </c>
      <c r="J593">
        <f t="shared" si="54"/>
        <v>-2.3025850929940455</v>
      </c>
      <c r="K593">
        <f t="shared" si="55"/>
        <v>-1.8116336590847737</v>
      </c>
      <c r="L593">
        <f t="shared" si="56"/>
        <v>3.5845471319062354</v>
      </c>
      <c r="M593">
        <f t="shared" si="57"/>
        <v>-0.59628184699796294</v>
      </c>
      <c r="N593" s="1">
        <v>-0.78678250100000002</v>
      </c>
      <c r="O593" s="1">
        <v>1.5567490399999999</v>
      </c>
      <c r="P593" s="1">
        <v>-0.25896191600000001</v>
      </c>
      <c r="Q593" s="1">
        <v>-1</v>
      </c>
      <c r="R593" s="1">
        <v>0.61204379799999997</v>
      </c>
      <c r="S593" s="1">
        <v>0.37459761000000003</v>
      </c>
      <c r="T593" s="1">
        <v>0.22927014400000001</v>
      </c>
      <c r="U593" s="1">
        <v>0.14032337</v>
      </c>
      <c r="V593" s="1">
        <v>0.95433900900000002</v>
      </c>
      <c r="W593" s="1">
        <v>-0.41121730099999998</v>
      </c>
      <c r="X593" s="1">
        <v>-0.213217499</v>
      </c>
      <c r="Y593">
        <f>-1.23-0.609*Q593-2.054*R593+1.501*O593</f>
        <v>0.45854234794799975</v>
      </c>
      <c r="Z593">
        <f>LOG(EXP(-2.885-0.575*J593+1.475*L593-6.802*R593))</f>
        <v>-0.18975562175406435</v>
      </c>
      <c r="AA593">
        <f>-0.206-4.187*R593+0.706*S593+2.293*T593-1.682*U593+1.177*O593-1.111*N593+0.549*P593</f>
        <v>0.34976994909299963</v>
      </c>
      <c r="AB593">
        <f>LOG10(EXP(-0.74-4.93*R593-19.91*S593+43.75*T593-30.12*U593-1.3*K593+1.04*L593+0.68*M593))</f>
        <v>0.11552045359948165</v>
      </c>
      <c r="AC593">
        <f>-0.391+0.23*W593-1.722*X593</f>
        <v>-0.11841944595199999</v>
      </c>
      <c r="AD593">
        <f>-0.215+2.341*W593-1.438*X593</f>
        <v>-0.87105293807899997</v>
      </c>
      <c r="AE593">
        <f>-2.429+1.433*W593-Q593+1.761*O593</f>
        <v>0.72316066710699989</v>
      </c>
      <c r="AF593">
        <f>2.471*W593-0.917*Q593+1.48*O593-2.027</f>
        <v>0.17787062842899992</v>
      </c>
      <c r="AG593">
        <f>-0.192+0.397*W593-1.615*X593</f>
        <v>-1.0907007611999975E-2</v>
      </c>
      <c r="AH593">
        <f>-1.166-0.597*Q593-2.065*R593+1.443*O593</f>
        <v>0.41351842185000032</v>
      </c>
      <c r="AI593">
        <f>-2.371+1.433*W593-0.996*Q593+1.696*O593</f>
        <v>0.67597197950700005</v>
      </c>
      <c r="AJ593">
        <f>-0.19-4.841*R593+3.333*S593-1.523*T593+0.147*U593+1.173*O593-1.142*N593+0.553*P593</f>
        <v>0.34844521460399991</v>
      </c>
      <c r="AK593" s="6">
        <f>V593-AG593</f>
        <v>0.96524601661200005</v>
      </c>
      <c r="AL593" s="6">
        <f>V593-AH593</f>
        <v>0.5408205871499997</v>
      </c>
      <c r="AM593" s="6">
        <f>V593-AI593</f>
        <v>0.27836702949299996</v>
      </c>
      <c r="AN593" s="6">
        <f>V593-AJ593</f>
        <v>0.60589379439600011</v>
      </c>
      <c r="AO593">
        <f t="shared" si="58"/>
        <v>-0.10751243834000002</v>
      </c>
      <c r="AP593">
        <f>Y593-AH593</f>
        <v>4.5023926097999434E-2</v>
      </c>
      <c r="AQ593">
        <f t="shared" si="59"/>
        <v>4.7188687599999835E-2</v>
      </c>
      <c r="AR593">
        <f>AA593-AJ593</f>
        <v>1.3247344889997237E-3</v>
      </c>
      <c r="AS593" s="5">
        <f>V593-Y593</f>
        <v>0.49579666105200026</v>
      </c>
      <c r="AT593" s="5"/>
      <c r="AU593" s="5">
        <f>V593-Z593</f>
        <v>1.1440946307540645</v>
      </c>
      <c r="AV593" s="5"/>
      <c r="AW593" s="5">
        <f>V593-AA593</f>
        <v>0.60456905990700038</v>
      </c>
      <c r="AX593" s="5"/>
      <c r="AY593" s="5">
        <f>V593-AB593</f>
        <v>0.83881855540051831</v>
      </c>
      <c r="AZ593" s="5"/>
      <c r="BA593" s="5">
        <f>V593-AC593</f>
        <v>1.072758454952</v>
      </c>
      <c r="BB593" s="5"/>
      <c r="BC593" s="5">
        <f>V593-AD593</f>
        <v>1.8253919470789999</v>
      </c>
      <c r="BD593" s="5"/>
      <c r="BE593" s="5">
        <f>V593-AE593</f>
        <v>0.23117834189300013</v>
      </c>
      <c r="BF593" s="5"/>
      <c r="BG593" s="5">
        <f>V593-AF593</f>
        <v>0.77646838057100009</v>
      </c>
      <c r="BM593" s="6"/>
    </row>
    <row r="594" spans="1:65" x14ac:dyDescent="0.15">
      <c r="A594">
        <v>20</v>
      </c>
      <c r="B594">
        <v>1</v>
      </c>
      <c r="C594">
        <v>2.1842960878909797E-2</v>
      </c>
      <c r="D594" t="s">
        <v>24</v>
      </c>
      <c r="E594">
        <v>0.02</v>
      </c>
      <c r="F594">
        <v>0.20336699999999999</v>
      </c>
      <c r="G594">
        <v>26.201744000000001</v>
      </c>
      <c r="H594">
        <v>0.38063900000000001</v>
      </c>
      <c r="I594">
        <v>54.853399999999993</v>
      </c>
      <c r="J594">
        <f t="shared" si="54"/>
        <v>-3.912023005428146</v>
      </c>
      <c r="K594">
        <f t="shared" si="55"/>
        <v>-1.5927430504182218</v>
      </c>
      <c r="L594">
        <f t="shared" si="56"/>
        <v>3.2658259734372037</v>
      </c>
      <c r="M594">
        <f t="shared" si="57"/>
        <v>-0.96590385958520697</v>
      </c>
      <c r="N594" s="1">
        <v>-0.69171951799999998</v>
      </c>
      <c r="O594" s="1">
        <v>1.4183301989999999</v>
      </c>
      <c r="P594" s="1">
        <v>-0.41948671599999998</v>
      </c>
      <c r="Q594" s="1">
        <v>-1.698970004</v>
      </c>
      <c r="R594" s="1">
        <v>9.8344371999999999E-2</v>
      </c>
      <c r="S594" s="1">
        <v>9.6716159999999992E-3</v>
      </c>
      <c r="T594" s="1">
        <v>9.5114899999999998E-4</v>
      </c>
      <c r="U594" s="1">
        <v>9.3540099999999996E-5</v>
      </c>
      <c r="V594" s="1">
        <v>1.739203552</v>
      </c>
      <c r="W594" s="1">
        <v>-4.4959302E-2</v>
      </c>
      <c r="X594" s="1">
        <v>-1.007250486</v>
      </c>
      <c r="Y594">
        <f>-1.23-0.609*Q594-2.054*R594+1.501*O594</f>
        <v>1.7315870210469997</v>
      </c>
      <c r="Z594">
        <f>LOG(EXP(-2.885-0.575*J594+1.475*L594-6.802*R594))</f>
        <v>1.5254889520845789</v>
      </c>
      <c r="AA594">
        <f>-0.206-4.187*R594+0.706*S594+2.293*T594-1.682*U594+1.177*O594-1.111*N594+0.549*P594</f>
        <v>1.5986607471777998</v>
      </c>
      <c r="AB594">
        <f>LOG10(EXP(-0.74-4.93*R594-19.91*S594+43.75*T594-30.12*U594-1.3*K594+1.04*L594+0.68*M594))</f>
        <v>1.4903275784506758</v>
      </c>
      <c r="AC594">
        <f>-0.391+0.23*W594-1.722*X594</f>
        <v>1.3331446974319998</v>
      </c>
      <c r="AD594">
        <f>-0.215+2.341*W594-1.438*X594</f>
        <v>1.1281764728859998</v>
      </c>
      <c r="AE594">
        <f>-2.429+1.433*W594-Q594+1.761*O594</f>
        <v>1.703222804673</v>
      </c>
      <c r="AF594">
        <f>2.471*W594-0.917*Q594+1.48*O594-2.027</f>
        <v>1.5189897529459992</v>
      </c>
      <c r="AG594">
        <f>-0.192+0.397*W594-1.615*X594</f>
        <v>1.4168606919960001</v>
      </c>
      <c r="AH594">
        <f>-1.166-0.597*Q594-2.065*R594+1.443*O594</f>
        <v>1.6918544413649999</v>
      </c>
      <c r="AI594">
        <f>-2.371+1.433*W594-0.996*Q594+1.696*O594</f>
        <v>1.6622354617219997</v>
      </c>
      <c r="AJ594">
        <f>-0.19-4.841*R594+3.333*S594-1.523*T594+0.147*U594+1.173*O594-1.142*N594+0.553*P594</f>
        <v>1.5863844007786998</v>
      </c>
      <c r="AK594" s="6">
        <f>V594-AG594</f>
        <v>0.32234286000399992</v>
      </c>
      <c r="AL594" s="6">
        <f>V594-AH594</f>
        <v>4.7349110635000136E-2</v>
      </c>
      <c r="AM594" s="6">
        <f>V594-AI594</f>
        <v>7.6968090278000334E-2</v>
      </c>
      <c r="AN594" s="6">
        <f>V594-AJ594</f>
        <v>0.15281915122130019</v>
      </c>
      <c r="AO594">
        <f t="shared" si="58"/>
        <v>-8.3715994564000251E-2</v>
      </c>
      <c r="AP594">
        <f>Y594-AH594</f>
        <v>3.9732579681999836E-2</v>
      </c>
      <c r="AQ594">
        <f t="shared" si="59"/>
        <v>4.0987342951000372E-2</v>
      </c>
      <c r="AR594">
        <f>AA594-AJ594</f>
        <v>1.2276346399100024E-2</v>
      </c>
      <c r="AS594" s="5">
        <f>V594-Y594</f>
        <v>7.6165309530003E-3</v>
      </c>
      <c r="AT594" s="5"/>
      <c r="AU594" s="5">
        <f>V594-Z594</f>
        <v>0.21371459991542108</v>
      </c>
      <c r="AV594" s="5"/>
      <c r="AW594" s="5">
        <f>V594-AA594</f>
        <v>0.14054280482220016</v>
      </c>
      <c r="AX594" s="5"/>
      <c r="AY594" s="5">
        <f>V594-AB594</f>
        <v>0.24887597354932423</v>
      </c>
      <c r="AZ594" s="5"/>
      <c r="BA594" s="5">
        <f>V594-AC594</f>
        <v>0.40605885456800017</v>
      </c>
      <c r="BB594" s="5"/>
      <c r="BC594" s="5">
        <f>V594-AD594</f>
        <v>0.61102707911400023</v>
      </c>
      <c r="BD594" s="5"/>
      <c r="BE594" s="5">
        <f>V594-AE594</f>
        <v>3.5980747326999962E-2</v>
      </c>
      <c r="BF594" s="5"/>
      <c r="BG594" s="5">
        <f>V594-AF594</f>
        <v>0.22021379905400074</v>
      </c>
      <c r="BM594" s="6"/>
    </row>
    <row r="595" spans="1:65" x14ac:dyDescent="0.15">
      <c r="A595">
        <v>20</v>
      </c>
      <c r="B595">
        <v>1</v>
      </c>
      <c r="C595">
        <v>2.1842960878909797E-2</v>
      </c>
      <c r="D595" t="s">
        <v>24</v>
      </c>
      <c r="E595">
        <v>0.15</v>
      </c>
      <c r="F595">
        <v>0.20336699999999999</v>
      </c>
      <c r="G595">
        <v>26.201744000000001</v>
      </c>
      <c r="H595">
        <v>0.38063900000000001</v>
      </c>
      <c r="I595">
        <v>1.6369000000000002</v>
      </c>
      <c r="J595">
        <f t="shared" si="54"/>
        <v>-1.8971199848858813</v>
      </c>
      <c r="K595">
        <f t="shared" si="55"/>
        <v>-1.5927430504182218</v>
      </c>
      <c r="L595">
        <f t="shared" si="56"/>
        <v>3.2658259734372037</v>
      </c>
      <c r="M595">
        <f t="shared" si="57"/>
        <v>-0.96590385958520697</v>
      </c>
      <c r="N595" s="1">
        <v>-0.69171951799999998</v>
      </c>
      <c r="O595" s="1">
        <v>1.4183301989999999</v>
      </c>
      <c r="P595" s="1">
        <v>-0.41948671599999998</v>
      </c>
      <c r="Q595" s="1">
        <v>-0.823908741</v>
      </c>
      <c r="R595" s="1">
        <v>0.73758279400000004</v>
      </c>
      <c r="S595" s="1">
        <v>0.54402837800000003</v>
      </c>
      <c r="T595" s="1">
        <v>0.401265971</v>
      </c>
      <c r="U595" s="1">
        <v>0.29596687599999999</v>
      </c>
      <c r="V595" s="1">
        <v>0.21402214899999999</v>
      </c>
      <c r="W595" s="1">
        <v>-0.58100769200000002</v>
      </c>
      <c r="X595" s="1">
        <v>-0.13218922299999999</v>
      </c>
      <c r="Y595">
        <f>-1.23-0.609*Q595-2.054*R595+1.501*O595</f>
        <v>-0.11432100690800029</v>
      </c>
      <c r="Z595">
        <f>LOG(EXP(-2.885-0.575*J595+1.475*L595-6.802*R595))</f>
        <v>-0.86602700101120589</v>
      </c>
      <c r="AA595">
        <f>-0.206-4.187*R595+0.706*S595+2.293*T595-1.682*U595+1.177*O595-1.111*N595+0.549*P595</f>
        <v>-0.28031171590200038</v>
      </c>
      <c r="AB595">
        <f>LOG10(EXP(-0.74-4.93*R595-19.91*S595+43.75*T595-30.12*U595-1.3*K595+1.04*L595+0.68*M595))</f>
        <v>-0.762974582878577</v>
      </c>
      <c r="AC595">
        <f>-0.391+0.23*W595-1.722*X595</f>
        <v>-0.29700192715399998</v>
      </c>
      <c r="AD595">
        <f>-0.215+2.341*W595-1.438*X595</f>
        <v>-1.3850509042980002</v>
      </c>
      <c r="AE595">
        <f>-2.429+1.433*W595-Q595+1.761*O595</f>
        <v>6.0004198803000008E-2</v>
      </c>
      <c r="AF595">
        <f>2.471*W595-0.917*Q595+1.48*O595-2.027</f>
        <v>-0.60801699691500044</v>
      </c>
      <c r="AG595">
        <f>-0.192+0.397*W595-1.615*X595</f>
        <v>-0.20917445857900008</v>
      </c>
      <c r="AH595">
        <f>-1.166-0.597*Q595-2.065*R595+1.443*O595</f>
        <v>-0.15058447407600006</v>
      </c>
      <c r="AI595">
        <f>-2.371+1.433*W595-0.996*Q595+1.696*O595</f>
        <v>2.2517100903999943E-2</v>
      </c>
      <c r="AJ595">
        <f>-0.19-4.841*R595+3.333*S595-1.523*T595+0.147*U595+1.173*O595-1.142*N595+0.553*P595</f>
        <v>-0.29334380590600062</v>
      </c>
      <c r="AK595" s="6">
        <f>V595-AG595</f>
        <v>0.42319660757900007</v>
      </c>
      <c r="AL595" s="6">
        <f>V595-AH595</f>
        <v>0.36460662307600006</v>
      </c>
      <c r="AM595" s="6">
        <f>V595-AI595</f>
        <v>0.19150504809600005</v>
      </c>
      <c r="AN595" s="6">
        <f>V595-AJ595</f>
        <v>0.50736595490600056</v>
      </c>
      <c r="AO595">
        <f t="shared" si="58"/>
        <v>-8.7827468574999901E-2</v>
      </c>
      <c r="AP595">
        <f>Y595-AH595</f>
        <v>3.6263467167999774E-2</v>
      </c>
      <c r="AQ595">
        <f t="shared" si="59"/>
        <v>3.7487097899000066E-2</v>
      </c>
      <c r="AR595">
        <f>AA595-AJ595</f>
        <v>1.3032090004000241E-2</v>
      </c>
      <c r="AS595" s="5">
        <f>V595-Y595</f>
        <v>0.32834315590800028</v>
      </c>
      <c r="AT595" s="5"/>
      <c r="AU595" s="5">
        <f>V595-Z595</f>
        <v>1.0800491500112059</v>
      </c>
      <c r="AV595" s="5"/>
      <c r="AW595" s="5">
        <f>V595-AA595</f>
        <v>0.49433386490200037</v>
      </c>
      <c r="AX595" s="5"/>
      <c r="AY595" s="5">
        <f>V595-AB595</f>
        <v>0.97699673187857705</v>
      </c>
      <c r="AZ595" s="5"/>
      <c r="BA595" s="5">
        <f>V595-AC595</f>
        <v>0.51102407615399992</v>
      </c>
      <c r="BB595" s="5"/>
      <c r="BC595" s="5">
        <f>V595-AD595</f>
        <v>1.5990730532980002</v>
      </c>
      <c r="BD595" s="5"/>
      <c r="BE595" s="5">
        <f>V595-AE595</f>
        <v>0.15401795019699999</v>
      </c>
      <c r="BF595" s="5"/>
      <c r="BG595" s="5">
        <f>V595-AF595</f>
        <v>0.82203914591500049</v>
      </c>
      <c r="BM595" s="6"/>
    </row>
    <row r="596" spans="1:65" x14ac:dyDescent="0.15">
      <c r="A596">
        <v>20</v>
      </c>
      <c r="B596">
        <v>1</v>
      </c>
      <c r="C596">
        <v>2.1842960878909797E-2</v>
      </c>
      <c r="D596" t="s">
        <v>24</v>
      </c>
      <c r="E596">
        <v>0.1</v>
      </c>
      <c r="F596">
        <v>0.20336699999999999</v>
      </c>
      <c r="G596">
        <v>26.201744000000001</v>
      </c>
      <c r="H596">
        <v>0.38063900000000001</v>
      </c>
      <c r="I596">
        <v>5.1499000000000006</v>
      </c>
      <c r="J596">
        <f t="shared" si="54"/>
        <v>-2.3025850929940455</v>
      </c>
      <c r="K596">
        <f t="shared" si="55"/>
        <v>-1.5927430504182218</v>
      </c>
      <c r="L596">
        <f t="shared" si="56"/>
        <v>3.2658259734372037</v>
      </c>
      <c r="M596">
        <f t="shared" si="57"/>
        <v>-0.96590385958520697</v>
      </c>
      <c r="N596" s="1">
        <v>-0.69171951799999998</v>
      </c>
      <c r="O596" s="1">
        <v>1.4183301989999999</v>
      </c>
      <c r="P596" s="1">
        <v>-0.41948671599999998</v>
      </c>
      <c r="Q596" s="1">
        <v>-1</v>
      </c>
      <c r="R596" s="1">
        <v>0.49172186200000001</v>
      </c>
      <c r="S596" s="1">
        <v>0.24179038999999999</v>
      </c>
      <c r="T596" s="1">
        <v>0.118893621</v>
      </c>
      <c r="U596" s="1">
        <v>5.8462593E-2</v>
      </c>
      <c r="V596" s="1">
        <v>0.71179879599999996</v>
      </c>
      <c r="W596" s="1">
        <v>-0.29389857000000003</v>
      </c>
      <c r="X596" s="1">
        <v>-0.30828048200000002</v>
      </c>
      <c r="Y596">
        <f>-1.23-0.609*Q596-2.054*R596+1.501*O596</f>
        <v>0.49791692415099997</v>
      </c>
      <c r="Z596">
        <f>LOG(EXP(-2.885-0.575*J596+1.475*L596-6.802*R596))</f>
        <v>-3.8483861596326836E-2</v>
      </c>
      <c r="AA596">
        <f>-0.206-4.187*R596+0.706*S596+2.293*T596-1.682*U596+1.177*O596-1.111*N596+0.549*P596</f>
        <v>0.28773039230999958</v>
      </c>
      <c r="AB596">
        <f>LOG10(EXP(-0.74-4.93*R596-19.91*S596+43.75*T596-30.12*U596-1.3*K596+1.04*L596+0.68*M596))</f>
        <v>0.11842234506776772</v>
      </c>
      <c r="AC596">
        <f>-0.391+0.23*W596-1.722*X596</f>
        <v>7.2262318904000034E-2</v>
      </c>
      <c r="AD596">
        <f>-0.215+2.341*W596-1.438*X596</f>
        <v>-0.4597092192540001</v>
      </c>
      <c r="AE596">
        <f>-2.429+1.433*W596-Q596+1.761*O596</f>
        <v>0.6475228296290001</v>
      </c>
      <c r="AF596">
        <f>2.471*W596-0.917*Q596+1.48*O596-2.027</f>
        <v>0.26290532804999955</v>
      </c>
      <c r="AG596">
        <f>-0.192+0.397*W596-1.615*X596</f>
        <v>0.18919524614000005</v>
      </c>
      <c r="AH596">
        <f>-1.166-0.597*Q596-2.065*R596+1.443*O596</f>
        <v>0.46224483212699985</v>
      </c>
      <c r="AI596">
        <f>-2.371+1.433*W596-0.996*Q596+1.696*O596</f>
        <v>0.60933136669399968</v>
      </c>
      <c r="AJ596">
        <f>-0.19-4.841*R596+3.333*S596-1.523*T596+0.147*U596+1.173*O596-1.142*N596+0.553*P596</f>
        <v>0.2846497113509997</v>
      </c>
      <c r="AK596" s="6">
        <f>V596-AG596</f>
        <v>0.52260354985999991</v>
      </c>
      <c r="AL596" s="6">
        <f>V596-AH596</f>
        <v>0.24955396387300011</v>
      </c>
      <c r="AM596" s="6">
        <f>V596-AI596</f>
        <v>0.10246742930600028</v>
      </c>
      <c r="AN596" s="6">
        <f>V596-AJ596</f>
        <v>0.42714908464900025</v>
      </c>
      <c r="AO596">
        <f t="shared" si="58"/>
        <v>-0.11693292723600002</v>
      </c>
      <c r="AP596">
        <f>Y596-AH596</f>
        <v>3.5672092024000124E-2</v>
      </c>
      <c r="AQ596">
        <f t="shared" si="59"/>
        <v>3.819146293500042E-2</v>
      </c>
      <c r="AR596">
        <f>AA596-AJ596</f>
        <v>3.0806809589998818E-3</v>
      </c>
      <c r="AS596" s="5">
        <f>V596-Y596</f>
        <v>0.21388187184899998</v>
      </c>
      <c r="AT596" s="5"/>
      <c r="AU596" s="5">
        <f>V596-Z596</f>
        <v>0.75028265759632684</v>
      </c>
      <c r="AV596" s="5"/>
      <c r="AW596" s="5">
        <f>V596-AA596</f>
        <v>0.42406840369000037</v>
      </c>
      <c r="AX596" s="5"/>
      <c r="AY596" s="5">
        <f>V596-AB596</f>
        <v>0.59337645093223224</v>
      </c>
      <c r="AZ596" s="5"/>
      <c r="BA596" s="5">
        <f>V596-AC596</f>
        <v>0.63953647709599992</v>
      </c>
      <c r="BB596" s="5"/>
      <c r="BC596" s="5">
        <f>V596-AD596</f>
        <v>1.1715080152540001</v>
      </c>
      <c r="BD596" s="5"/>
      <c r="BE596" s="5">
        <f>V596-AE596</f>
        <v>6.427596637099986E-2</v>
      </c>
      <c r="BF596" s="5"/>
      <c r="BG596" s="5">
        <f>V596-AF596</f>
        <v>0.4488934679500004</v>
      </c>
      <c r="BM596" s="6"/>
    </row>
    <row r="597" spans="1:65" x14ac:dyDescent="0.15">
      <c r="A597">
        <v>20</v>
      </c>
      <c r="B597">
        <v>1</v>
      </c>
      <c r="C597">
        <v>2.1842960878909797E-2</v>
      </c>
      <c r="D597" t="s">
        <v>24</v>
      </c>
      <c r="E597">
        <v>0.2</v>
      </c>
      <c r="F597">
        <v>0.20336699999999999</v>
      </c>
      <c r="G597">
        <v>26.201744000000001</v>
      </c>
      <c r="H597">
        <v>0.38063900000000001</v>
      </c>
      <c r="I597">
        <v>0.37540000000000001</v>
      </c>
      <c r="J597">
        <f t="shared" si="54"/>
        <v>-1.6094379124341003</v>
      </c>
      <c r="K597">
        <f t="shared" si="55"/>
        <v>-1.5927430504182218</v>
      </c>
      <c r="L597">
        <f t="shared" si="56"/>
        <v>3.2658259734372037</v>
      </c>
      <c r="M597">
        <f t="shared" si="57"/>
        <v>-0.96590385958520697</v>
      </c>
      <c r="N597" s="1">
        <v>-0.69171951799999998</v>
      </c>
      <c r="O597" s="1">
        <v>1.4183301989999999</v>
      </c>
      <c r="P597" s="1">
        <v>-0.41948671599999998</v>
      </c>
      <c r="Q597" s="1">
        <v>-0.69897000399999998</v>
      </c>
      <c r="R597" s="1">
        <v>0.98344372499999999</v>
      </c>
      <c r="S597" s="1">
        <v>0.96716155999999998</v>
      </c>
      <c r="T597" s="1">
        <v>0.95114896699999996</v>
      </c>
      <c r="U597" s="1">
        <v>0.93540148300000003</v>
      </c>
      <c r="V597" s="1">
        <v>-0.42550573200000003</v>
      </c>
      <c r="W597" s="1">
        <v>-1.7810373660000001</v>
      </c>
      <c r="X597" s="1">
        <v>-7.2504860000000004E-3</v>
      </c>
      <c r="Y597">
        <f>-1.23-0.609*Q597-2.054*R597+1.501*O597</f>
        <v>-0.69540705001500003</v>
      </c>
      <c r="Z597">
        <f>LOG(EXP(-2.885-0.575*J597+1.475*L597-6.802*R597))</f>
        <v>-1.66415743706477</v>
      </c>
      <c r="AA597">
        <f>-0.206-4.187*R597+0.706*S597+2.293*T597-1.682*U597+1.177*O597-1.111*N597+0.549*P597</f>
        <v>-0.82564670665299977</v>
      </c>
      <c r="AB597">
        <f>LOG10(EXP(-0.74-4.93*R597-19.91*S597+43.75*T597-30.12*U597-1.3*K597+1.04*L597+0.68*M597))</f>
        <v>-2.8645539538271567</v>
      </c>
      <c r="AC597">
        <f>-0.391+0.23*W597-1.722*X597</f>
        <v>-0.78815325728800001</v>
      </c>
      <c r="AD597">
        <f>-0.215+2.341*W597-1.438*X597</f>
        <v>-4.3739822749380002</v>
      </c>
      <c r="AE597">
        <f>-2.429+1.433*W597-Q597+1.761*O597</f>
        <v>-1.7845770610390006</v>
      </c>
      <c r="AF597">
        <f>2.471*W597-0.917*Q597+1.48*O597-2.027</f>
        <v>-3.687859143198001</v>
      </c>
      <c r="AG597">
        <f>-0.192+0.397*W597-1.615*X597</f>
        <v>-0.88736229941200007</v>
      </c>
      <c r="AH597">
        <f>-1.166-0.597*Q597-2.065*R597+1.443*O597</f>
        <v>-0.73287572258000022</v>
      </c>
      <c r="AI597">
        <f>-2.371+1.433*W597-0.996*Q597+1.696*O597</f>
        <v>-1.8215644039900005</v>
      </c>
      <c r="AJ597">
        <f>-0.19-4.841*R597+3.333*S597-1.523*T597+0.147*U597+1.173*O597-1.142*N597+0.553*P597</f>
        <v>-0.81672859295</v>
      </c>
      <c r="AK597" s="6">
        <f>V597-AG597</f>
        <v>0.46185656741200004</v>
      </c>
      <c r="AL597" s="6">
        <f>V597-AH597</f>
        <v>0.3073699905800002</v>
      </c>
      <c r="AM597" s="6">
        <f>V597-AI597</f>
        <v>1.3960586719900006</v>
      </c>
      <c r="AN597" s="6">
        <f>V597-AJ597</f>
        <v>0.39122286094999997</v>
      </c>
      <c r="AO597">
        <f t="shared" si="58"/>
        <v>9.9209042124000058E-2</v>
      </c>
      <c r="AP597">
        <f>Y597-AH597</f>
        <v>3.7468672565000194E-2</v>
      </c>
      <c r="AQ597">
        <f t="shared" si="59"/>
        <v>3.6987342950999924E-2</v>
      </c>
      <c r="AR597">
        <f>AA597-AJ597</f>
        <v>-8.9181137029997748E-3</v>
      </c>
      <c r="AS597" s="5">
        <f>V597-Y597</f>
        <v>0.269901318015</v>
      </c>
      <c r="AT597" s="5"/>
      <c r="AU597" s="5">
        <f>V597-Z597</f>
        <v>1.2386517050647701</v>
      </c>
      <c r="AV597" s="5"/>
      <c r="AW597" s="5">
        <f>V597-AA597</f>
        <v>0.40014097465299975</v>
      </c>
      <c r="AX597" s="5"/>
      <c r="AY597" s="5">
        <f>V597-AB597</f>
        <v>2.4390482218271567</v>
      </c>
      <c r="AZ597" s="5"/>
      <c r="BA597" s="5">
        <f>V597-AC597</f>
        <v>0.36264752528799998</v>
      </c>
      <c r="BB597" s="5"/>
      <c r="BC597" s="5">
        <f>V597-AD597</f>
        <v>3.9484765429380002</v>
      </c>
      <c r="BD597" s="5"/>
      <c r="BE597" s="5">
        <f>V597-AE597</f>
        <v>1.3590713290390006</v>
      </c>
      <c r="BF597" s="5"/>
      <c r="BG597" s="5">
        <f>V597-AF597</f>
        <v>3.262353411198001</v>
      </c>
      <c r="BM597" s="6"/>
    </row>
    <row r="598" spans="1:65" x14ac:dyDescent="0.15">
      <c r="A598">
        <v>471</v>
      </c>
      <c r="B598">
        <v>0</v>
      </c>
      <c r="C598">
        <v>2.2040684013626782E-2</v>
      </c>
      <c r="D598" t="s">
        <v>23</v>
      </c>
      <c r="E598">
        <v>0.02</v>
      </c>
      <c r="F598">
        <v>8.0873E-2</v>
      </c>
      <c r="G598">
        <v>7.3079900000000002</v>
      </c>
      <c r="H598">
        <v>0.195247</v>
      </c>
      <c r="I598">
        <v>10.3429</v>
      </c>
      <c r="J598">
        <f t="shared" si="54"/>
        <v>-3.912023005428146</v>
      </c>
      <c r="K598">
        <f t="shared" si="55"/>
        <v>-2.5148752559877177</v>
      </c>
      <c r="L598">
        <f t="shared" si="56"/>
        <v>1.9889682701513867</v>
      </c>
      <c r="M598">
        <f t="shared" si="57"/>
        <v>-1.6334898552971566</v>
      </c>
      <c r="N598" s="1">
        <v>-1.092196446</v>
      </c>
      <c r="O598" s="1">
        <v>0.86379794399999998</v>
      </c>
      <c r="P598" s="1">
        <v>-0.70941562999999996</v>
      </c>
      <c r="Q598" s="1">
        <v>-1.698970004</v>
      </c>
      <c r="R598" s="1">
        <v>0.24730132399999999</v>
      </c>
      <c r="S598" s="1">
        <v>6.1157944999999998E-2</v>
      </c>
      <c r="T598" s="1">
        <v>1.5124441000000001E-2</v>
      </c>
      <c r="U598" s="1">
        <v>3.7402939999999999E-3</v>
      </c>
      <c r="V598" s="1">
        <v>1.0146423259999999</v>
      </c>
      <c r="W598" s="1">
        <v>-0.123378848</v>
      </c>
      <c r="X598" s="1">
        <v>-0.60677355799999999</v>
      </c>
      <c r="Y598">
        <f>-1.23-0.609*Q598-2.054*R598+1.501*O598</f>
        <v>0.59327652688399979</v>
      </c>
      <c r="Z598">
        <f>LOG(EXP(-2.885-0.575*J598+1.475*L598-6.802*R598))</f>
        <v>0.26752445441462452</v>
      </c>
      <c r="AA598">
        <f>-0.206-4.187*R598+0.706*S598+2.293*T598-1.682*U598+1.177*O598-1.111*N598+0.549*P598</f>
        <v>0.67076728501100003</v>
      </c>
      <c r="AB598">
        <f>LOG10(EXP(-0.74-4.93*R598-19.91*S598+43.75*T598-30.12*U598-1.3*K598+1.04*L598+0.68*M598))</f>
        <v>0.69455767919520028</v>
      </c>
      <c r="AC598">
        <f>-0.391+0.23*W598-1.722*X598</f>
        <v>0.6254869318359999</v>
      </c>
      <c r="AD598">
        <f>-0.215+2.341*W598-1.438*X598</f>
        <v>0.36871049323599991</v>
      </c>
      <c r="AE598">
        <f>-2.429+1.433*W598-Q598+1.761*O598</f>
        <v>0.6143162942</v>
      </c>
      <c r="AF598">
        <f>2.471*W598-0.917*Q598+1.48*O598-2.027</f>
        <v>0.50450731737999988</v>
      </c>
      <c r="AG598">
        <f>-0.192+0.397*W598-1.615*X598</f>
        <v>0.73895789351399999</v>
      </c>
      <c r="AH598">
        <f>-1.166-0.597*Q598-2.065*R598+1.443*O598</f>
        <v>0.58406829152000006</v>
      </c>
      <c r="AI598">
        <f>-2.371+1.433*W598-0.996*Q598+1.696*O598</f>
        <v>0.60937354782399988</v>
      </c>
      <c r="AJ598">
        <f>-0.19-4.841*R598+3.333*S598-1.523*T598+0.147*U598+1.173*O598-1.142*N598+0.553*P598</f>
        <v>0.66238550702999988</v>
      </c>
      <c r="AK598" s="6">
        <f>V598-AG598</f>
        <v>0.27568443248599994</v>
      </c>
      <c r="AL598" s="6">
        <f>V598-AH598</f>
        <v>0.43057403447999987</v>
      </c>
      <c r="AM598" s="6">
        <f>V598-AI598</f>
        <v>0.40526877817600004</v>
      </c>
      <c r="AN598" s="6">
        <f>V598-AJ598</f>
        <v>0.35225681897000005</v>
      </c>
      <c r="AO598">
        <f t="shared" si="58"/>
        <v>-0.11347096167800008</v>
      </c>
      <c r="AP598">
        <f>Y598-AH598</f>
        <v>9.2082353639997283E-3</v>
      </c>
      <c r="AQ598">
        <f t="shared" si="59"/>
        <v>4.9427463760001178E-3</v>
      </c>
      <c r="AR598">
        <f>AA598-AJ598</f>
        <v>8.3817779810001491E-3</v>
      </c>
      <c r="AS598" s="5">
        <f>V598-Y598</f>
        <v>0.42136579911600014</v>
      </c>
      <c r="AT598" s="5"/>
      <c r="AU598" s="5">
        <f>V598-Z598</f>
        <v>0.74711787158537546</v>
      </c>
      <c r="AV598" s="5"/>
      <c r="AW598" s="5">
        <f>V598-AA598</f>
        <v>0.3438750409889999</v>
      </c>
      <c r="AX598" s="5"/>
      <c r="AY598" s="5">
        <f>V598-AB598</f>
        <v>0.32008464680479964</v>
      </c>
      <c r="AZ598" s="5"/>
      <c r="BA598" s="5">
        <f>V598-AC598</f>
        <v>0.38915539416400002</v>
      </c>
      <c r="BB598" s="5"/>
      <c r="BC598" s="5">
        <f>V598-AD598</f>
        <v>0.64593183276400001</v>
      </c>
      <c r="BD598" s="5"/>
      <c r="BE598" s="5">
        <f>V598-AE598</f>
        <v>0.40032603179999993</v>
      </c>
      <c r="BF598" s="5"/>
      <c r="BG598" s="5">
        <f>V598-AF598</f>
        <v>0.51013500862000005</v>
      </c>
      <c r="BM598" s="6"/>
    </row>
    <row r="599" spans="1:65" x14ac:dyDescent="0.15">
      <c r="A599">
        <v>472</v>
      </c>
      <c r="B599">
        <v>0</v>
      </c>
      <c r="C599">
        <v>2.2040684013626782E-2</v>
      </c>
      <c r="D599" t="s">
        <v>23</v>
      </c>
      <c r="E599">
        <v>0.02</v>
      </c>
      <c r="F599">
        <v>7.9324000000000006E-2</v>
      </c>
      <c r="G599">
        <v>7.6328420000000001</v>
      </c>
      <c r="H599">
        <v>0.113606</v>
      </c>
      <c r="I599">
        <v>5.5213999999999999</v>
      </c>
      <c r="J599">
        <f t="shared" si="54"/>
        <v>-3.912023005428146</v>
      </c>
      <c r="K599">
        <f t="shared" si="55"/>
        <v>-2.5342145479585536</v>
      </c>
      <c r="L599">
        <f t="shared" si="56"/>
        <v>2.032460253008225</v>
      </c>
      <c r="M599">
        <f t="shared" si="57"/>
        <v>-2.1750189571884411</v>
      </c>
      <c r="N599" s="1">
        <v>-1.1005953939999999</v>
      </c>
      <c r="O599" s="1">
        <v>0.88268627300000002</v>
      </c>
      <c r="P599" s="1">
        <v>-0.94459873100000002</v>
      </c>
      <c r="Q599" s="1">
        <v>-1.698970004</v>
      </c>
      <c r="R599" s="1">
        <v>0.25213050300000001</v>
      </c>
      <c r="S599" s="1">
        <v>6.3569790000000001E-2</v>
      </c>
      <c r="T599" s="1">
        <v>1.6027883E-2</v>
      </c>
      <c r="U599" s="1">
        <v>4.0411179999999998E-3</v>
      </c>
      <c r="V599" s="1">
        <v>0.74204921099999999</v>
      </c>
      <c r="W599" s="1">
        <v>-0.12617418</v>
      </c>
      <c r="X599" s="1">
        <v>-0.59837461000000003</v>
      </c>
      <c r="Y599">
        <f>-1.23-0.609*Q599-2.054*R599+1.501*O599</f>
        <v>0.61170877504699983</v>
      </c>
      <c r="Z599">
        <f>LOG(EXP(-2.885-0.575*J599+1.475*L599-6.802*R599))</f>
        <v>0.28111900049723371</v>
      </c>
      <c r="AA599">
        <f>-0.206-4.187*R599+0.706*S599+2.293*T599-1.682*U599+1.177*O599-1.111*N599+0.549*P599</f>
        <v>0.55626315365800005</v>
      </c>
      <c r="AB599">
        <f>LOG10(EXP(-0.74-4.93*R599-19.91*S599+43.75*T599-30.12*U599-1.3*K599+1.04*L599+0.68*M599))</f>
        <v>0.5472319771462153</v>
      </c>
      <c r="AC599">
        <f>-0.391+0.23*W599-1.722*X599</f>
        <v>0.61038101701999992</v>
      </c>
      <c r="AD599">
        <f>-0.215+2.341*W599-1.438*X599</f>
        <v>0.35008893380000006</v>
      </c>
      <c r="AE599">
        <f>-2.429+1.433*W599-Q599+1.761*O599</f>
        <v>0.64357293081300004</v>
      </c>
      <c r="AF599">
        <f>2.471*W599-0.917*Q599+1.48*O599-2.027</f>
        <v>0.52555477892799995</v>
      </c>
      <c r="AG599">
        <f>-0.192+0.397*W599-1.615*X599</f>
        <v>0.72428384569000004</v>
      </c>
      <c r="AH599">
        <f>-1.166-0.597*Q599-2.065*R599+1.443*O599</f>
        <v>0.6013518956320002</v>
      </c>
      <c r="AI599">
        <f>-2.371+1.433*W599-0.996*Q599+1.696*O599</f>
        <v>0.637402443052</v>
      </c>
      <c r="AJ599">
        <f>-0.19-4.841*R599+3.333*S599-1.523*T599+0.147*U599+1.173*O599-1.142*N599+0.553*P599</f>
        <v>0.54740576351799963</v>
      </c>
      <c r="AK599" s="6">
        <f>V599-AG599</f>
        <v>1.7765365309999948E-2</v>
      </c>
      <c r="AL599" s="6">
        <f>V599-AH599</f>
        <v>0.14069731536799979</v>
      </c>
      <c r="AM599" s="6">
        <f>V599-AI599</f>
        <v>0.10464676794799999</v>
      </c>
      <c r="AN599" s="6">
        <f>V599-AJ599</f>
        <v>0.19464344748200035</v>
      </c>
      <c r="AO599">
        <f t="shared" si="58"/>
        <v>-0.11390282867000012</v>
      </c>
      <c r="AP599">
        <f>Y599-AH599</f>
        <v>1.0356879414999631E-2</v>
      </c>
      <c r="AQ599">
        <f t="shared" si="59"/>
        <v>6.170487761000043E-3</v>
      </c>
      <c r="AR599">
        <f>AA599-AJ599</f>
        <v>8.8573901400004207E-3</v>
      </c>
      <c r="AS599" s="5">
        <f>V599-Y599</f>
        <v>0.13034043595300016</v>
      </c>
      <c r="AT599" s="5"/>
      <c r="AU599" s="5">
        <f>V599-Z599</f>
        <v>0.46093021050276628</v>
      </c>
      <c r="AV599" s="5"/>
      <c r="AW599" s="5">
        <f>V599-AA599</f>
        <v>0.18578605734199993</v>
      </c>
      <c r="AX599" s="5"/>
      <c r="AY599" s="5">
        <f>V599-AB599</f>
        <v>0.19481723385378469</v>
      </c>
      <c r="AZ599" s="5"/>
      <c r="BA599" s="5">
        <f>V599-AC599</f>
        <v>0.13166819398000007</v>
      </c>
      <c r="BB599" s="5"/>
      <c r="BC599" s="5">
        <f>V599-AD599</f>
        <v>0.39196027719999993</v>
      </c>
      <c r="BD599" s="5"/>
      <c r="BE599" s="5">
        <f>V599-AE599</f>
        <v>9.8476280186999943E-2</v>
      </c>
      <c r="BF599" s="5"/>
      <c r="BG599" s="5">
        <f>V599-AF599</f>
        <v>0.21649443207200003</v>
      </c>
      <c r="BM599" s="6"/>
    </row>
    <row r="600" spans="1:65" x14ac:dyDescent="0.15">
      <c r="A600">
        <v>471</v>
      </c>
      <c r="B600">
        <v>0</v>
      </c>
      <c r="C600">
        <v>2.2040684013626782E-2</v>
      </c>
      <c r="D600" t="s">
        <v>24</v>
      </c>
      <c r="E600">
        <v>0.02</v>
      </c>
      <c r="F600">
        <v>7.0024000000000003E-2</v>
      </c>
      <c r="G600">
        <v>5.2244659999999996</v>
      </c>
      <c r="H600">
        <v>0.109613</v>
      </c>
      <c r="I600">
        <v>3.3758999999999997</v>
      </c>
      <c r="J600">
        <f t="shared" si="54"/>
        <v>-3.912023005428146</v>
      </c>
      <c r="K600">
        <f t="shared" si="55"/>
        <v>-2.6589172385520001</v>
      </c>
      <c r="L600">
        <f t="shared" si="56"/>
        <v>1.6533525916710632</v>
      </c>
      <c r="M600">
        <f t="shared" si="57"/>
        <v>-2.2107992983635181</v>
      </c>
      <c r="N600" s="1">
        <v>-1.1547530850000001</v>
      </c>
      <c r="O600" s="1">
        <v>0.71804190700000003</v>
      </c>
      <c r="P600" s="1">
        <v>-0.96013793599999997</v>
      </c>
      <c r="Q600" s="1">
        <v>-1.698970004</v>
      </c>
      <c r="R600" s="1">
        <v>0.28561636000000001</v>
      </c>
      <c r="S600" s="1">
        <v>8.1576704999999999E-2</v>
      </c>
      <c r="T600" s="1">
        <v>2.3299641999999999E-2</v>
      </c>
      <c r="U600" s="1">
        <v>6.6547589999999997E-3</v>
      </c>
      <c r="V600" s="1">
        <v>0.52838957399999997</v>
      </c>
      <c r="W600" s="1">
        <v>-0.14606849999999999</v>
      </c>
      <c r="X600" s="1">
        <v>-0.54421691999999999</v>
      </c>
      <c r="Y600">
        <f>-1.23-0.609*Q600-2.054*R600+1.501*O600</f>
        <v>0.29579763140299986</v>
      </c>
      <c r="Z600">
        <f>LOG(EXP(-2.885-0.575*J600+1.475*L600-6.802*R600))</f>
        <v>-6.0651039698344275E-2</v>
      </c>
      <c r="AA600">
        <f>-0.206-4.187*R600+0.706*S600+2.293*T600-1.682*U600+1.177*O600-1.111*N600+0.549*P600</f>
        <v>0.29890050398800005</v>
      </c>
      <c r="AB600">
        <f>LOG10(EXP(-0.74-4.93*R600-19.91*S600+43.75*T600-30.12*U600-1.3*K600+1.04*L600+0.68*M600))</f>
        <v>0.31241960604501084</v>
      </c>
      <c r="AC600">
        <f>-0.391+0.23*W600-1.722*X600</f>
        <v>0.51254578123999994</v>
      </c>
      <c r="AD600">
        <f>-0.215+2.341*W600-1.438*X600</f>
        <v>0.22563757246000005</v>
      </c>
      <c r="AE600">
        <f>-2.429+1.433*W600-Q600+1.761*O600</f>
        <v>0.32512564172700031</v>
      </c>
      <c r="AF600">
        <f>2.471*W600-0.917*Q600+1.48*O600-2.027</f>
        <v>0.23272225252800016</v>
      </c>
      <c r="AG600">
        <f>-0.192+0.397*W600-1.615*X600</f>
        <v>0.62892113129999994</v>
      </c>
      <c r="AH600">
        <f>-1.166-0.597*Q600-2.065*R600+1.443*O600</f>
        <v>0.29462178078900025</v>
      </c>
      <c r="AI600">
        <f>-2.371+1.433*W600-0.996*Q600+1.696*O600</f>
        <v>0.32965703775600019</v>
      </c>
      <c r="AJ600">
        <f>-0.19-4.841*R600+3.333*S600-1.523*T600+0.147*U600+1.173*O600-1.142*N600+0.553*P600</f>
        <v>0.29475415518500003</v>
      </c>
      <c r="AK600" s="6">
        <f>V600-AG600</f>
        <v>-0.10053155729999996</v>
      </c>
      <c r="AL600" s="6">
        <f>V600-AH600</f>
        <v>0.23376779321099972</v>
      </c>
      <c r="AM600" s="6">
        <f>V600-AI600</f>
        <v>0.19873253624399978</v>
      </c>
      <c r="AN600" s="6">
        <f>V600-AJ600</f>
        <v>0.23363541881499994</v>
      </c>
      <c r="AO600">
        <f t="shared" si="58"/>
        <v>-0.11637535005999999</v>
      </c>
      <c r="AP600">
        <f>Y600-AH600</f>
        <v>1.1758506139996072E-3</v>
      </c>
      <c r="AQ600">
        <f t="shared" si="59"/>
        <v>-4.5313960289998789E-3</v>
      </c>
      <c r="AR600">
        <f>AA600-AJ600</f>
        <v>4.1463488030000217E-3</v>
      </c>
      <c r="AS600" s="5">
        <f>V600-Y600</f>
        <v>0.23259194259700011</v>
      </c>
      <c r="AT600" s="5"/>
      <c r="AU600" s="5">
        <f>V600-Z600</f>
        <v>0.58904061369834426</v>
      </c>
      <c r="AV600" s="5"/>
      <c r="AW600" s="5">
        <f>V600-AA600</f>
        <v>0.22948907001199992</v>
      </c>
      <c r="AX600" s="5"/>
      <c r="AY600" s="5">
        <f>V600-AB600</f>
        <v>0.21596996795498913</v>
      </c>
      <c r="AZ600" s="5"/>
      <c r="BA600" s="5">
        <f>V600-AC600</f>
        <v>1.5843792760000031E-2</v>
      </c>
      <c r="BB600" s="5"/>
      <c r="BC600" s="5">
        <f>V600-AD600</f>
        <v>0.30275200153999993</v>
      </c>
      <c r="BD600" s="5"/>
      <c r="BE600" s="5">
        <f>V600-AE600</f>
        <v>0.20326393227299966</v>
      </c>
      <c r="BF600" s="5"/>
      <c r="BG600" s="5">
        <f>V600-AF600</f>
        <v>0.29566732147199981</v>
      </c>
      <c r="BM600" s="6"/>
    </row>
    <row r="601" spans="1:65" x14ac:dyDescent="0.15">
      <c r="A601">
        <v>472</v>
      </c>
      <c r="B601">
        <v>0</v>
      </c>
      <c r="C601">
        <v>2.2040684013626782E-2</v>
      </c>
      <c r="D601" t="s">
        <v>24</v>
      </c>
      <c r="E601">
        <v>0.02</v>
      </c>
      <c r="F601">
        <v>5.9311999999999997E-2</v>
      </c>
      <c r="G601">
        <v>6.1304270000000001</v>
      </c>
      <c r="H601">
        <v>0.11243499999999999</v>
      </c>
      <c r="I601">
        <v>3.9203000000000001</v>
      </c>
      <c r="J601">
        <f t="shared" si="54"/>
        <v>-3.912023005428146</v>
      </c>
      <c r="K601">
        <f t="shared" si="55"/>
        <v>-2.8249436325737607</v>
      </c>
      <c r="L601">
        <f t="shared" si="56"/>
        <v>1.8132644049446667</v>
      </c>
      <c r="M601">
        <f t="shared" si="57"/>
        <v>-2.1853800020933409</v>
      </c>
      <c r="N601" s="1">
        <v>-1.226857431</v>
      </c>
      <c r="O601" s="1">
        <v>0.78749072499999995</v>
      </c>
      <c r="P601" s="1">
        <v>-0.94909847599999997</v>
      </c>
      <c r="Q601" s="1">
        <v>-1.698970004</v>
      </c>
      <c r="R601" s="1">
        <v>0.337199892</v>
      </c>
      <c r="S601" s="1">
        <v>0.113703767</v>
      </c>
      <c r="T601" s="1">
        <v>3.8340897999999998E-2</v>
      </c>
      <c r="U601" s="1">
        <v>1.2928547E-2</v>
      </c>
      <c r="V601" s="1">
        <v>0.59331930300000002</v>
      </c>
      <c r="W601" s="1">
        <v>-0.17861742999999999</v>
      </c>
      <c r="X601" s="1">
        <v>-0.47211257299999998</v>
      </c>
      <c r="Y601">
        <f>-1.23-0.609*Q601-2.054*R601+1.501*O601</f>
        <v>0.29408773249299991</v>
      </c>
      <c r="Z601">
        <f>LOG(EXP(-2.885-0.575*J601+1.475*L601-6.802*R601))</f>
        <v>-0.11059545236536915</v>
      </c>
      <c r="AA601">
        <f>-0.206-4.187*R601+0.706*S601+2.293*T601-1.682*U601+1.177*O601-1.111*N601+0.549*P601</f>
        <v>0.29744890060000007</v>
      </c>
      <c r="AB601">
        <f>LOG10(EXP(-0.74-4.93*R601-19.91*S601+43.75*T601-30.12*U601-1.3*K601+1.04*L601+0.68*M601))</f>
        <v>0.3013709623615049</v>
      </c>
      <c r="AC601">
        <f>-0.391+0.23*W601-1.722*X601</f>
        <v>0.38089584180599989</v>
      </c>
      <c r="AD601">
        <f>-0.215+2.341*W601-1.438*X601</f>
        <v>4.5754476343999984E-2</v>
      </c>
      <c r="AE601">
        <f>-2.429+1.433*W601-Q601+1.761*O601</f>
        <v>0.40078239353499989</v>
      </c>
      <c r="AF601">
        <f>2.471*W601-0.917*Q601+1.48*O601-2.027</f>
        <v>0.255078097138</v>
      </c>
      <c r="AG601">
        <f>-0.192+0.397*W601-1.615*X601</f>
        <v>0.49955068568499994</v>
      </c>
      <c r="AH601">
        <f>-1.166-0.597*Q601-2.065*R601+1.443*O601</f>
        <v>0.28831643158300002</v>
      </c>
      <c r="AI601">
        <f>-2.371+1.433*W601-0.996*Q601+1.696*O601</f>
        <v>0.40079961639399975</v>
      </c>
      <c r="AJ601">
        <f>-0.19-4.841*R601+3.333*S601-1.523*T601+0.147*U601+1.173*O601-1.142*N601+0.553*P601</f>
        <v>0.30004363639299969</v>
      </c>
      <c r="AK601" s="6">
        <f>V601-AG601</f>
        <v>9.376861731500008E-2</v>
      </c>
      <c r="AL601" s="6">
        <f>V601-AH601</f>
        <v>0.305002871417</v>
      </c>
      <c r="AM601" s="6">
        <f>V601-AI601</f>
        <v>0.19251968660600027</v>
      </c>
      <c r="AN601" s="6">
        <f>V601-AJ601</f>
        <v>0.29327566660700033</v>
      </c>
      <c r="AO601">
        <f t="shared" si="58"/>
        <v>-0.11865484387900005</v>
      </c>
      <c r="AP601">
        <f>Y601-AH601</f>
        <v>5.771300909999888E-3</v>
      </c>
      <c r="AQ601">
        <f t="shared" si="59"/>
        <v>-1.7222858999854651E-5</v>
      </c>
      <c r="AR601">
        <f>AA601-AJ601</f>
        <v>-2.5947357929996251E-3</v>
      </c>
      <c r="AS601" s="5">
        <f>V601-Y601</f>
        <v>0.29923157050700011</v>
      </c>
      <c r="AT601" s="5"/>
      <c r="AU601" s="5">
        <f>V601-Z601</f>
        <v>0.70391475536536918</v>
      </c>
      <c r="AV601" s="5"/>
      <c r="AW601" s="5">
        <f>V601-AA601</f>
        <v>0.29587040239999995</v>
      </c>
      <c r="AX601" s="5"/>
      <c r="AY601" s="5">
        <f>V601-AB601</f>
        <v>0.29194834063849512</v>
      </c>
      <c r="AZ601" s="5"/>
      <c r="BA601" s="5">
        <f>V601-AC601</f>
        <v>0.21242346119400013</v>
      </c>
      <c r="BB601" s="5"/>
      <c r="BC601" s="5">
        <f>V601-AD601</f>
        <v>0.54756482665600004</v>
      </c>
      <c r="BD601" s="5"/>
      <c r="BE601" s="5">
        <f>V601-AE601</f>
        <v>0.19253690946500013</v>
      </c>
      <c r="BF601" s="5"/>
      <c r="BG601" s="5">
        <f>V601-AF601</f>
        <v>0.33824120586200002</v>
      </c>
      <c r="BM601" s="6"/>
    </row>
    <row r="602" spans="1:65" x14ac:dyDescent="0.15">
      <c r="A602">
        <v>226</v>
      </c>
      <c r="B602">
        <v>0</v>
      </c>
      <c r="C602">
        <v>2.2791677100001226E-2</v>
      </c>
      <c r="D602" t="s">
        <v>23</v>
      </c>
      <c r="E602">
        <v>0.02</v>
      </c>
      <c r="F602">
        <v>0.121729</v>
      </c>
      <c r="G602">
        <v>4.0991439999999999</v>
      </c>
      <c r="H602">
        <v>0.24665300000000001</v>
      </c>
      <c r="I602">
        <v>0.76569999999999994</v>
      </c>
      <c r="J602">
        <f t="shared" si="54"/>
        <v>-3.912023005428146</v>
      </c>
      <c r="K602">
        <f t="shared" si="55"/>
        <v>-2.1059580164962064</v>
      </c>
      <c r="L602">
        <f t="shared" si="56"/>
        <v>1.4107781714247771</v>
      </c>
      <c r="M602">
        <f t="shared" si="57"/>
        <v>-1.3997727883923727</v>
      </c>
      <c r="N602" s="1">
        <v>-0.914605946</v>
      </c>
      <c r="O602" s="1">
        <v>0.61269317499999998</v>
      </c>
      <c r="P602" s="1">
        <v>-0.607913598</v>
      </c>
      <c r="Q602" s="1">
        <v>-1.698970004</v>
      </c>
      <c r="R602" s="1">
        <v>0.16429938599999999</v>
      </c>
      <c r="S602" s="1">
        <v>2.6994288000000002E-2</v>
      </c>
      <c r="T602" s="1">
        <v>4.4351449999999997E-3</v>
      </c>
      <c r="U602" s="1">
        <v>7.2869199999999997E-4</v>
      </c>
      <c r="V602" s="1">
        <v>-0.115941353</v>
      </c>
      <c r="W602" s="1">
        <v>-7.7949278999999996E-2</v>
      </c>
      <c r="X602" s="1">
        <v>-0.78436405899999995</v>
      </c>
      <c r="Y602">
        <f>-1.23-0.609*Q602-2.054*R602+1.501*O602</f>
        <v>0.38685424926699974</v>
      </c>
      <c r="Z602">
        <f>LOG(EXP(-2.885-0.575*J602+1.475*L602-6.802*R602))</f>
        <v>0.14233854305664873</v>
      </c>
      <c r="AA602">
        <f>-0.206-4.187*R602+0.706*S602+2.293*T602-1.682*U602+1.177*O602-1.111*N602+0.549*P602</f>
        <v>0.53760307336599999</v>
      </c>
      <c r="AB602">
        <f>LOG10(EXP(-0.74-4.93*R602-19.91*S602+43.75*T602-30.12*U602-1.3*K602+1.04*L602+0.68*M602))</f>
        <v>0.58097586549149205</v>
      </c>
      <c r="AC602">
        <f>-0.391+0.23*W602-1.722*X602</f>
        <v>0.94174657542799989</v>
      </c>
      <c r="AD602">
        <f>-0.215+2.341*W602-1.438*X602</f>
        <v>0.73043625470299989</v>
      </c>
      <c r="AE602">
        <f>-2.429+1.433*W602-Q602+1.761*O602</f>
        <v>0.23722136836800023</v>
      </c>
      <c r="AF602">
        <f>2.471*W602-0.917*Q602+1.48*O602-2.027</f>
        <v>0.24512872425899968</v>
      </c>
      <c r="AG602">
        <f>-0.192+0.397*W602-1.615*X602</f>
        <v>1.0438020915219999</v>
      </c>
      <c r="AH602">
        <f>-1.166-0.597*Q602-2.065*R602+1.443*O602</f>
        <v>0.39312311182300008</v>
      </c>
      <c r="AI602">
        <f>-2.371+1.433*W602-0.996*Q602+1.696*O602</f>
        <v>0.2486004319770001</v>
      </c>
      <c r="AJ602">
        <f>-0.19-4.841*R602+3.333*S602-1.523*T602+0.147*U602+1.173*O602-1.142*N602+0.553*P602</f>
        <v>0.52494389107999995</v>
      </c>
      <c r="AK602" s="6">
        <f>V602-AG602</f>
        <v>-1.1597434445219998</v>
      </c>
      <c r="AL602" s="6">
        <f>V602-AH602</f>
        <v>-0.50906446482300005</v>
      </c>
      <c r="AM602" s="6">
        <f>V602-AI602</f>
        <v>-0.36454178497700007</v>
      </c>
      <c r="AN602" s="6">
        <f>V602-AJ602</f>
        <v>-0.64088524407999992</v>
      </c>
      <c r="AO602">
        <f t="shared" si="58"/>
        <v>-0.10205551609399999</v>
      </c>
      <c r="AP602">
        <f>Y602-AH602</f>
        <v>-6.268862556000343E-3</v>
      </c>
      <c r="AQ602">
        <f t="shared" si="59"/>
        <v>-1.1379063608999873E-2</v>
      </c>
      <c r="AR602">
        <f>AA602-AJ602</f>
        <v>1.2659182286000048E-2</v>
      </c>
      <c r="AS602" s="5">
        <f>V602-Y602</f>
        <v>-0.50279560226699971</v>
      </c>
      <c r="AT602" s="5"/>
      <c r="AU602" s="5">
        <f>V602-Z602</f>
        <v>-0.25827989605664869</v>
      </c>
      <c r="AV602" s="5"/>
      <c r="AW602" s="5">
        <f>V602-AA602</f>
        <v>-0.65354442636599996</v>
      </c>
      <c r="AX602" s="5"/>
      <c r="AY602" s="5">
        <f>V602-AB602</f>
        <v>-0.69691721849149202</v>
      </c>
      <c r="AZ602" s="5"/>
      <c r="BA602" s="5">
        <f>V602-AC602</f>
        <v>-1.0576879284279999</v>
      </c>
      <c r="BB602" s="5"/>
      <c r="BC602" s="5">
        <f>V602-AD602</f>
        <v>-0.84637760770299986</v>
      </c>
      <c r="BD602" s="5"/>
      <c r="BE602" s="5">
        <f>V602-AE602</f>
        <v>-0.3531627213680002</v>
      </c>
      <c r="BF602" s="5"/>
      <c r="BG602" s="5">
        <f>V602-AF602</f>
        <v>-0.36107007725899964</v>
      </c>
      <c r="BM602" s="6"/>
    </row>
    <row r="603" spans="1:65" x14ac:dyDescent="0.15">
      <c r="A603">
        <v>226</v>
      </c>
      <c r="B603">
        <v>0</v>
      </c>
      <c r="C603">
        <v>2.2791677100001226E-2</v>
      </c>
      <c r="D603" t="s">
        <v>24</v>
      </c>
      <c r="E603">
        <v>0.02</v>
      </c>
      <c r="F603">
        <v>8.4097000000000005E-2</v>
      </c>
      <c r="G603">
        <v>1.704035</v>
      </c>
      <c r="H603">
        <v>0.12615899999999999</v>
      </c>
      <c r="I603">
        <v>0.34550000000000003</v>
      </c>
      <c r="J603">
        <f t="shared" si="54"/>
        <v>-3.912023005428146</v>
      </c>
      <c r="K603">
        <f t="shared" si="55"/>
        <v>-2.4757843844587519</v>
      </c>
      <c r="L603">
        <f t="shared" si="56"/>
        <v>0.53299896810228631</v>
      </c>
      <c r="M603">
        <f t="shared" si="57"/>
        <v>-2.0702122628013813</v>
      </c>
      <c r="N603" s="1">
        <v>-1.075219497</v>
      </c>
      <c r="O603" s="1">
        <v>0.231478511</v>
      </c>
      <c r="P603" s="1">
        <v>-0.89908176200000001</v>
      </c>
      <c r="Q603" s="1">
        <v>-1.698970004</v>
      </c>
      <c r="R603" s="1">
        <v>0.23782061199999999</v>
      </c>
      <c r="S603" s="1">
        <v>5.6558642999999999E-2</v>
      </c>
      <c r="T603" s="1">
        <v>1.3450811E-2</v>
      </c>
      <c r="U603" s="1">
        <v>3.1988799999999999E-3</v>
      </c>
      <c r="V603" s="1">
        <v>-0.46155194799999999</v>
      </c>
      <c r="W603" s="1">
        <v>-0.1179428</v>
      </c>
      <c r="X603" s="1">
        <v>-0.62375050799999998</v>
      </c>
      <c r="Y603">
        <f>-1.23-0.609*Q603-2.054*R603+1.501*O603</f>
        <v>-0.33636155960099995</v>
      </c>
      <c r="Z603">
        <f>LOG(EXP(-2.885-0.575*J603+1.475*L603-6.802*R603))</f>
        <v>-0.63714001329015679</v>
      </c>
      <c r="AA603">
        <f>-0.206-4.187*R603+0.706*S603+2.293*T603-1.682*U603+1.177*O603-1.111*N603+0.549*P603</f>
        <v>-0.16293912574700004</v>
      </c>
      <c r="AB603">
        <f>LOG10(EXP(-0.74-4.93*R603-19.91*S603+43.75*T603-30.12*U603-1.3*K603+1.04*L603+0.68*M603))</f>
        <v>-7.874679475424394E-2</v>
      </c>
      <c r="AC603">
        <f>-0.391+0.23*W603-1.722*X603</f>
        <v>0.65597153077600001</v>
      </c>
      <c r="AD603">
        <f>-0.215+2.341*W603-1.438*X603</f>
        <v>0.40584913570399983</v>
      </c>
      <c r="AE603">
        <f>-2.429+1.433*W603-Q603+1.761*O603</f>
        <v>-0.49140837052899983</v>
      </c>
      <c r="AF603">
        <f>2.471*W603-0.917*Q603+1.48*O603-2.027</f>
        <v>-0.41789296885200011</v>
      </c>
      <c r="AG603">
        <f>-0.192+0.397*W603-1.615*X603</f>
        <v>0.76853377881999985</v>
      </c>
      <c r="AH603">
        <f>-1.166-0.597*Q603-2.065*R603+1.443*O603</f>
        <v>-0.30879098001899985</v>
      </c>
      <c r="AI603">
        <f>-2.371+1.433*W603-0.996*Q603+1.696*O603</f>
        <v>-0.45525035375999995</v>
      </c>
      <c r="AJ603">
        <f>-0.19-4.841*R603+3.333*S603-1.523*T603+0.147*U603+1.173*O603-1.142*N603+0.553*P603</f>
        <v>-0.17056223077499999</v>
      </c>
      <c r="AK603" s="6">
        <f>V603-AG603</f>
        <v>-1.2300857268199998</v>
      </c>
      <c r="AL603" s="6">
        <f>V603-AH603</f>
        <v>-0.15276096798100014</v>
      </c>
      <c r="AM603" s="6">
        <f>V603-AI603</f>
        <v>-6.3015942400000413E-3</v>
      </c>
      <c r="AN603" s="6">
        <f>V603-AJ603</f>
        <v>-0.290989717225</v>
      </c>
      <c r="AO603">
        <f t="shared" si="58"/>
        <v>-0.11256224804399984</v>
      </c>
      <c r="AP603">
        <f>Y603-AH603</f>
        <v>-2.7570579582000099E-2</v>
      </c>
      <c r="AQ603">
        <f t="shared" si="59"/>
        <v>-3.6158016768999879E-2</v>
      </c>
      <c r="AR603">
        <f>AA603-AJ603</f>
        <v>7.6231050279999546E-3</v>
      </c>
      <c r="AS603" s="5">
        <f>V603-Y603</f>
        <v>-0.12519038839900004</v>
      </c>
      <c r="AT603" s="5"/>
      <c r="AU603" s="5">
        <f>V603-Z603</f>
        <v>0.1755880652901568</v>
      </c>
      <c r="AV603" s="5"/>
      <c r="AW603" s="5">
        <f>V603-AA603</f>
        <v>-0.29861282225299995</v>
      </c>
      <c r="AX603" s="5"/>
      <c r="AY603" s="5">
        <f>V603-AB603</f>
        <v>-0.38280515324575604</v>
      </c>
      <c r="AZ603" s="5"/>
      <c r="BA603" s="5">
        <f>V603-AC603</f>
        <v>-1.117523478776</v>
      </c>
      <c r="BB603" s="5"/>
      <c r="BC603" s="5">
        <f>V603-AD603</f>
        <v>-0.86740108370399982</v>
      </c>
      <c r="BD603" s="5"/>
      <c r="BE603" s="5">
        <f>V603-AE603</f>
        <v>2.9856422528999838E-2</v>
      </c>
      <c r="BF603" s="5"/>
      <c r="BG603" s="5">
        <f>V603-AF603</f>
        <v>-4.3658979147999877E-2</v>
      </c>
      <c r="BM603" s="6"/>
    </row>
    <row r="604" spans="1:65" x14ac:dyDescent="0.15">
      <c r="A604">
        <v>6933</v>
      </c>
      <c r="B604">
        <v>1</v>
      </c>
      <c r="C604">
        <v>2.2924567008604915E-2</v>
      </c>
      <c r="D604" t="s">
        <v>23</v>
      </c>
      <c r="E604">
        <v>0.02</v>
      </c>
      <c r="F604">
        <v>6.2004999999999998E-2</v>
      </c>
      <c r="G604">
        <v>8.3597560000000009</v>
      </c>
      <c r="H604">
        <v>0.121587</v>
      </c>
      <c r="I604">
        <v>2.0407999999999999</v>
      </c>
      <c r="J604">
        <f t="shared" si="54"/>
        <v>-3.912023005428146</v>
      </c>
      <c r="K604">
        <f t="shared" si="55"/>
        <v>-2.7805402520274014</v>
      </c>
      <c r="L604">
        <f t="shared" si="56"/>
        <v>2.1234292400678023</v>
      </c>
      <c r="M604">
        <f t="shared" si="57"/>
        <v>-2.1071252230598634</v>
      </c>
      <c r="N604" s="1">
        <v>-1.2075732880000001</v>
      </c>
      <c r="O604" s="1">
        <v>0.922193602</v>
      </c>
      <c r="P604" s="1">
        <v>-0.915112857</v>
      </c>
      <c r="Q604" s="1">
        <v>-1.698970004</v>
      </c>
      <c r="R604" s="1">
        <v>0.32255463299999998</v>
      </c>
      <c r="S604" s="1">
        <v>0.104041491</v>
      </c>
      <c r="T604" s="1">
        <v>3.3559064999999999E-2</v>
      </c>
      <c r="U604" s="1">
        <v>1.0824632000000001E-2</v>
      </c>
      <c r="V604" s="1">
        <v>0.30980044600000001</v>
      </c>
      <c r="W604" s="1">
        <v>-0.16912572300000001</v>
      </c>
      <c r="X604" s="1">
        <v>-0.49139671600000001</v>
      </c>
      <c r="Y604">
        <f>-1.23-0.609*Q604-2.054*R604+1.501*O604</f>
        <v>0.52635811285599976</v>
      </c>
      <c r="Z604">
        <f>LOG(EXP(-2.885-0.575*J604+1.475*L604-6.802*R604))</f>
        <v>0.13135442615148341</v>
      </c>
      <c r="AA604">
        <f>-0.206-4.187*R604+0.706*S604+2.293*T604-1.682*U604+1.177*O604-1.111*N604+0.549*P604</f>
        <v>0.50029978332500036</v>
      </c>
      <c r="AB604">
        <f>LOG10(EXP(-0.74-4.93*R604-19.91*S604+43.75*T604-30.12*U604-1.3*K604+1.04*L604+0.68*M604))</f>
        <v>0.49107168307301879</v>
      </c>
      <c r="AC604">
        <f>-0.391+0.23*W604-1.722*X604</f>
        <v>0.41628622866200005</v>
      </c>
      <c r="AD604">
        <f>-0.215+2.341*W604-1.438*X604</f>
        <v>9.5705160064999961E-2</v>
      </c>
      <c r="AE604">
        <f>-2.429+1.433*W604-Q604+1.761*O604</f>
        <v>0.65159577606300001</v>
      </c>
      <c r="AF604">
        <f>2.471*W604-0.917*Q604+1.48*O604-2.027</f>
        <v>0.47789236309500005</v>
      </c>
      <c r="AG604">
        <f>-0.192+0.397*W604-1.615*X604</f>
        <v>0.53446278430899996</v>
      </c>
      <c r="AH604">
        <f>-1.166-0.597*Q604-2.065*R604+1.443*O604</f>
        <v>0.51293514292900022</v>
      </c>
      <c r="AI604">
        <f>-2.371+1.433*W604-0.996*Q604+1.696*O604</f>
        <v>0.64285731191700002</v>
      </c>
      <c r="AJ604">
        <f>-0.19-4.841*R604+3.333*S604-1.523*T604+0.147*U604+1.173*O604-1.142*N604+0.553*P604</f>
        <v>0.50048845618000026</v>
      </c>
      <c r="AK604" s="6">
        <f>V604-AG604</f>
        <v>-0.22466233830899995</v>
      </c>
      <c r="AL604" s="6">
        <f>V604-AH604</f>
        <v>-0.20313469692900021</v>
      </c>
      <c r="AM604" s="6">
        <f>V604-AI604</f>
        <v>-0.33305686591700001</v>
      </c>
      <c r="AN604" s="6">
        <f>V604-AJ604</f>
        <v>-0.19068801018000026</v>
      </c>
      <c r="AO604">
        <f t="shared" si="58"/>
        <v>-0.11817655564699991</v>
      </c>
      <c r="AP604">
        <f>Y604-AH604</f>
        <v>1.342296992699954E-2</v>
      </c>
      <c r="AQ604">
        <f t="shared" si="59"/>
        <v>8.7384641459999912E-3</v>
      </c>
      <c r="AR604">
        <f>AA604-AJ604</f>
        <v>-1.8867285499990505E-4</v>
      </c>
      <c r="AS604" s="5">
        <f>V604-Y604</f>
        <v>-0.21655766685599975</v>
      </c>
      <c r="AT604" s="5"/>
      <c r="AU604" s="5">
        <f>V604-Z604</f>
        <v>0.1784460198485166</v>
      </c>
      <c r="AV604" s="5"/>
      <c r="AW604" s="5">
        <f>V604-AA604</f>
        <v>-0.19049933732500035</v>
      </c>
      <c r="AX604" s="5"/>
      <c r="AY604" s="5">
        <f>V604-AB604</f>
        <v>-0.18127123707301879</v>
      </c>
      <c r="AZ604" s="5"/>
      <c r="BA604" s="5">
        <f>V604-AC604</f>
        <v>-0.10648578266200004</v>
      </c>
      <c r="BB604" s="5"/>
      <c r="BC604" s="5">
        <f>V604-AD604</f>
        <v>0.21409528593500005</v>
      </c>
      <c r="BD604" s="5"/>
      <c r="BE604" s="5">
        <f>V604-AE604</f>
        <v>-0.341795330063</v>
      </c>
      <c r="BF604" s="5"/>
      <c r="BG604" s="5">
        <f>V604-AF604</f>
        <v>-0.16809191709500004</v>
      </c>
      <c r="BM604" s="6"/>
    </row>
    <row r="605" spans="1:65" x14ac:dyDescent="0.15">
      <c r="A605">
        <v>6933</v>
      </c>
      <c r="B605">
        <v>1</v>
      </c>
      <c r="C605">
        <v>2.2924567008604915E-2</v>
      </c>
      <c r="D605" t="s">
        <v>24</v>
      </c>
      <c r="E605">
        <v>0.02</v>
      </c>
      <c r="F605">
        <v>5.2195999999999999E-2</v>
      </c>
      <c r="G605">
        <v>4.0311539999999999</v>
      </c>
      <c r="H605">
        <v>6.2009000000000002E-2</v>
      </c>
      <c r="I605">
        <v>0.59609999999999996</v>
      </c>
      <c r="J605">
        <f t="shared" si="54"/>
        <v>-3.912023005428146</v>
      </c>
      <c r="K605">
        <f t="shared" si="55"/>
        <v>-2.9527494153821365</v>
      </c>
      <c r="L605">
        <f t="shared" si="56"/>
        <v>1.3940526873249004</v>
      </c>
      <c r="M605">
        <f t="shared" si="57"/>
        <v>-2.7804757431816034</v>
      </c>
      <c r="N605" s="1">
        <v>-1.282362778</v>
      </c>
      <c r="O605" s="1">
        <v>0.60542938999999996</v>
      </c>
      <c r="P605" s="1">
        <v>-1.2075452719999999</v>
      </c>
      <c r="Q605" s="1">
        <v>-1.698970004</v>
      </c>
      <c r="R605" s="1">
        <v>0.38317112399999997</v>
      </c>
      <c r="S605" s="1">
        <v>0.14682011</v>
      </c>
      <c r="T605" s="1">
        <v>5.6257227E-2</v>
      </c>
      <c r="U605" s="1">
        <v>2.1556144999999999E-2</v>
      </c>
      <c r="V605" s="1">
        <v>-0.224680878</v>
      </c>
      <c r="W605" s="1">
        <v>-0.209835304</v>
      </c>
      <c r="X605" s="1">
        <v>-0.41660722700000002</v>
      </c>
      <c r="Y605">
        <f>-1.23-0.609*Q605-2.054*R605+1.501*O605</f>
        <v>-7.3611241870000121E-2</v>
      </c>
      <c r="Z605">
        <f>LOG(EXP(-2.885-0.575*J605+1.475*L605-6.802*R605))</f>
        <v>-0.5149382088550043</v>
      </c>
      <c r="AA605">
        <f>-0.206-4.187*R605+0.706*S605+2.293*T605-1.682*U605+1.177*O605-1.111*N605+0.549*P605</f>
        <v>-0.13958902884699997</v>
      </c>
      <c r="AB605">
        <f>LOG10(EXP(-0.74-4.93*R605-19.91*S605+43.75*T605-30.12*U605-1.3*K605+1.04*L605+0.68*M605))</f>
        <v>-0.14877795794003323</v>
      </c>
      <c r="AC605">
        <f>-0.391+0.23*W605-1.722*X605</f>
        <v>0.27813552497400001</v>
      </c>
      <c r="AD605">
        <f>-0.215+2.341*W605-1.438*X605</f>
        <v>-0.10714325423800009</v>
      </c>
      <c r="AE605">
        <f>-2.429+1.433*W605-Q605+1.761*O605</f>
        <v>3.5437169158000215E-2</v>
      </c>
      <c r="AF605">
        <f>2.471*W605-0.917*Q605+1.48*O605-2.027</f>
        <v>-9.1512045316000323E-2</v>
      </c>
      <c r="AG605">
        <f>-0.192+0.397*W605-1.615*X605</f>
        <v>0.39751605591700001</v>
      </c>
      <c r="AH605">
        <f>-1.166-0.597*Q605-2.065*R605+1.443*O605</f>
        <v>-6.9328668901999846E-2</v>
      </c>
      <c r="AI605">
        <f>-2.371+1.433*W605-0.996*Q605+1.696*O605</f>
        <v>4.7288378791999985E-2</v>
      </c>
      <c r="AJ605">
        <f>-0.19-4.841*R605+3.333*S605-1.523*T605+0.147*U605+1.173*O605-1.142*N605+0.553*P605</f>
        <v>-0.13123655652999977</v>
      </c>
      <c r="AK605" s="6">
        <f>V605-AG605</f>
        <v>-0.62219693391700004</v>
      </c>
      <c r="AL605" s="6">
        <f>V605-AH605</f>
        <v>-0.15535220909800015</v>
      </c>
      <c r="AM605" s="6">
        <f>V605-AI605</f>
        <v>-0.27196925679200001</v>
      </c>
      <c r="AN605" s="6">
        <f>V605-AJ605</f>
        <v>-9.344432147000023E-2</v>
      </c>
      <c r="AO605">
        <f t="shared" si="58"/>
        <v>-0.119380530943</v>
      </c>
      <c r="AP605">
        <f>Y605-AH605</f>
        <v>-4.2825729680002755E-3</v>
      </c>
      <c r="AQ605">
        <f t="shared" si="59"/>
        <v>-1.1851209633999771E-2</v>
      </c>
      <c r="AR605">
        <f>AA605-AJ605</f>
        <v>-8.3524723170002035E-3</v>
      </c>
      <c r="AS605" s="5">
        <f>V605-Y605</f>
        <v>-0.15106963612999988</v>
      </c>
      <c r="AT605" s="5"/>
      <c r="AU605" s="5">
        <f>V605-Z605</f>
        <v>0.29025733085500427</v>
      </c>
      <c r="AV605" s="5"/>
      <c r="AW605" s="5">
        <f>V605-AA605</f>
        <v>-8.5091849153000026E-2</v>
      </c>
      <c r="AX605" s="5"/>
      <c r="AY605" s="5">
        <f>V605-AB605</f>
        <v>-7.5902920059966766E-2</v>
      </c>
      <c r="AZ605" s="5"/>
      <c r="BA605" s="5">
        <f>V605-AC605</f>
        <v>-0.50281640297399999</v>
      </c>
      <c r="BB605" s="5"/>
      <c r="BC605" s="5">
        <f>V605-AD605</f>
        <v>-0.11753762376199992</v>
      </c>
      <c r="BD605" s="5"/>
      <c r="BE605" s="5">
        <f>V605-AE605</f>
        <v>-0.26011804715800024</v>
      </c>
      <c r="BF605" s="5"/>
      <c r="BG605" s="5">
        <f>V605-AF605</f>
        <v>-0.13316883268399968</v>
      </c>
      <c r="BM605" s="6"/>
    </row>
    <row r="606" spans="1:65" x14ac:dyDescent="0.15">
      <c r="A606">
        <v>8742</v>
      </c>
      <c r="B606">
        <v>0</v>
      </c>
      <c r="C606">
        <v>2.2950411394983113E-2</v>
      </c>
      <c r="D606" t="s">
        <v>23</v>
      </c>
      <c r="E606">
        <v>0.02</v>
      </c>
      <c r="F606">
        <v>8.7613999999999997E-2</v>
      </c>
      <c r="G606">
        <v>3.8953159999999998</v>
      </c>
      <c r="H606">
        <v>4.7059999999999998E-2</v>
      </c>
      <c r="I606">
        <v>0.96329999999999993</v>
      </c>
      <c r="J606">
        <f t="shared" si="54"/>
        <v>-3.912023005428146</v>
      </c>
      <c r="K606">
        <f t="shared" si="55"/>
        <v>-2.4348144764576256</v>
      </c>
      <c r="L606">
        <f t="shared" si="56"/>
        <v>1.359774805685281</v>
      </c>
      <c r="M606">
        <f t="shared" si="57"/>
        <v>-3.0563318956829209</v>
      </c>
      <c r="N606" s="1">
        <v>-1.0574264920000001</v>
      </c>
      <c r="O606" s="1">
        <v>0.59054269500000001</v>
      </c>
      <c r="P606" s="1">
        <v>-1.3273480769999999</v>
      </c>
      <c r="Q606" s="1">
        <v>-1.698970004</v>
      </c>
      <c r="R606" s="1">
        <v>0.22827401999999999</v>
      </c>
      <c r="S606" s="1">
        <v>5.2109028000000002E-2</v>
      </c>
      <c r="T606" s="1">
        <v>1.1895137E-2</v>
      </c>
      <c r="U606" s="1">
        <v>2.715351E-3</v>
      </c>
      <c r="V606" s="1">
        <v>-1.623844E-2</v>
      </c>
      <c r="W606" s="1">
        <v>-0.11253687900000001</v>
      </c>
      <c r="X606" s="1">
        <v>-0.64154351300000001</v>
      </c>
      <c r="Y606">
        <f>-1.23-0.609*Q606-2.054*R606+1.501*O606</f>
        <v>0.22220248055099989</v>
      </c>
      <c r="Z606">
        <f>LOG(EXP(-2.885-0.575*J606+1.475*L606-6.802*R606))</f>
        <v>-7.9319030635928156E-2</v>
      </c>
      <c r="AA606">
        <f>-0.206-4.187*R606+0.706*S606+2.293*T606-1.682*U606+1.177*O606-1.111*N606+0.549*P606</f>
        <v>3.8869471141000145E-2</v>
      </c>
      <c r="AB606">
        <f>LOG10(EXP(-0.74-4.93*R606-19.91*S606+43.75*T606-30.12*U606-1.3*K606+1.04*L606+0.68*M606))</f>
        <v>1.6009455592056476E-2</v>
      </c>
      <c r="AC606">
        <f>-0.391+0.23*W606-1.722*X606</f>
        <v>0.68785444721599998</v>
      </c>
      <c r="AD606">
        <f>-0.215+2.341*W606-1.438*X606</f>
        <v>0.44409073795499998</v>
      </c>
      <c r="AE606">
        <f>-2.429+1.433*W606-Q606+1.761*O606</f>
        <v>0.14865034228800034</v>
      </c>
      <c r="AF606">
        <f>2.471*W606-0.917*Q606+1.48*O606-2.027</f>
        <v>0.12688005425899984</v>
      </c>
      <c r="AG606">
        <f>-0.192+0.397*W606-1.615*X606</f>
        <v>0.7994156325320001</v>
      </c>
      <c r="AH606">
        <f>-1.166-0.597*Q606-2.065*R606+1.443*O606</f>
        <v>0.22905234997300017</v>
      </c>
      <c r="AI606">
        <f>-2.371+1.433*W606-0.996*Q606+1.696*O606</f>
        <v>0.1614691870970002</v>
      </c>
      <c r="AJ606">
        <f>-0.19-4.841*R606+3.333*S606-1.523*T606+0.147*U606+1.173*O606-1.142*N606+0.553*P606</f>
        <v>2.715187096799998E-2</v>
      </c>
      <c r="AK606" s="6">
        <f>V606-AG606</f>
        <v>-0.81565407253200006</v>
      </c>
      <c r="AL606" s="6">
        <f>V606-AH606</f>
        <v>-0.24529078997300016</v>
      </c>
      <c r="AM606" s="6">
        <f>V606-AI606</f>
        <v>-0.17770762709700019</v>
      </c>
      <c r="AN606" s="6">
        <f>V606-AJ606</f>
        <v>-4.339031096799998E-2</v>
      </c>
      <c r="AO606">
        <f t="shared" si="58"/>
        <v>-0.11156118531600012</v>
      </c>
      <c r="AP606">
        <f>Y606-AH606</f>
        <v>-6.8498694220002765E-3</v>
      </c>
      <c r="AQ606">
        <f t="shared" si="59"/>
        <v>-1.2818844808999863E-2</v>
      </c>
      <c r="AR606">
        <f>AA606-AJ606</f>
        <v>1.1717600173000164E-2</v>
      </c>
      <c r="AS606" s="5">
        <f>V606-Y606</f>
        <v>-0.23844092055099989</v>
      </c>
      <c r="AT606" s="5"/>
      <c r="AU606" s="5">
        <f>V606-Z606</f>
        <v>6.3080590635928163E-2</v>
      </c>
      <c r="AV606" s="5"/>
      <c r="AW606" s="5">
        <f>V606-AA606</f>
        <v>-5.5107911141000145E-2</v>
      </c>
      <c r="AX606" s="5"/>
      <c r="AY606" s="5">
        <f>V606-AB606</f>
        <v>-3.2247895592056472E-2</v>
      </c>
      <c r="AZ606" s="5"/>
      <c r="BA606" s="5">
        <f>V606-AC606</f>
        <v>-0.70409288721599994</v>
      </c>
      <c r="BB606" s="5"/>
      <c r="BC606" s="5">
        <f>V606-AD606</f>
        <v>-0.460329177955</v>
      </c>
      <c r="BD606" s="5"/>
      <c r="BE606" s="5">
        <f>V606-AE606</f>
        <v>-0.16488878228800033</v>
      </c>
      <c r="BF606" s="5"/>
      <c r="BG606" s="5">
        <f>V606-AF606</f>
        <v>-0.14311849425899983</v>
      </c>
      <c r="BM606" s="6"/>
    </row>
    <row r="607" spans="1:65" x14ac:dyDescent="0.15">
      <c r="A607">
        <v>8742</v>
      </c>
      <c r="B607">
        <v>0</v>
      </c>
      <c r="C607">
        <v>2.2950411394983113E-2</v>
      </c>
      <c r="D607" t="s">
        <v>24</v>
      </c>
      <c r="E607">
        <v>0.02</v>
      </c>
      <c r="F607">
        <v>5.5921999999999999E-2</v>
      </c>
      <c r="G607">
        <v>1.6189370000000001</v>
      </c>
      <c r="H607">
        <v>3.1633000000000001E-2</v>
      </c>
      <c r="I607">
        <v>0.31759999999999999</v>
      </c>
      <c r="J607">
        <f t="shared" si="54"/>
        <v>-3.912023005428146</v>
      </c>
      <c r="K607">
        <f t="shared" si="55"/>
        <v>-2.883797416317035</v>
      </c>
      <c r="L607">
        <f t="shared" si="56"/>
        <v>0.48176976102916802</v>
      </c>
      <c r="M607">
        <f t="shared" si="57"/>
        <v>-3.4535543994976812</v>
      </c>
      <c r="N607" s="1">
        <v>-1.252417305</v>
      </c>
      <c r="O607" s="1">
        <v>0.209229949</v>
      </c>
      <c r="P607" s="1">
        <v>-1.499859619</v>
      </c>
      <c r="Q607" s="1">
        <v>-1.698970004</v>
      </c>
      <c r="R607" s="1">
        <v>0.35764099999999999</v>
      </c>
      <c r="S607" s="1">
        <v>0.127907085</v>
      </c>
      <c r="T607" s="1">
        <v>4.5744818E-2</v>
      </c>
      <c r="U607" s="1">
        <v>1.6360222000000001E-2</v>
      </c>
      <c r="V607" s="1">
        <v>-0.49811950599999999</v>
      </c>
      <c r="W607" s="1">
        <v>-0.19222218699999999</v>
      </c>
      <c r="X607" s="1">
        <v>-0.44655270000000002</v>
      </c>
      <c r="Y607">
        <f>-1.23-0.609*Q607-2.054*R607+1.501*O607</f>
        <v>-0.61586772811500001</v>
      </c>
      <c r="Z607">
        <f>LOG(EXP(-2.885-0.575*J607+1.475*L607-6.802*R607))</f>
        <v>-1.0239145834541756</v>
      </c>
      <c r="AA607">
        <f>-0.206-4.187*R607+0.706*S607+2.293*T607-1.682*U607+1.177*O607-1.111*N607+0.549*P607</f>
        <v>-0.72148914572299983</v>
      </c>
      <c r="AB607">
        <f>LOG10(EXP(-0.74-4.93*R607-19.91*S607+43.75*T607-30.12*U607-1.3*K607+1.04*L607+0.68*M607))</f>
        <v>-0.71210140960909241</v>
      </c>
      <c r="AC607">
        <f>-0.391+0.23*W607-1.722*X607</f>
        <v>0.33375264639000002</v>
      </c>
      <c r="AD607">
        <f>-0.215+2.341*W607-1.438*X607</f>
        <v>-2.2849357166999984E-2</v>
      </c>
      <c r="AE607">
        <f>-2.429+1.433*W607-Q607+1.761*O607</f>
        <v>-0.63703044978200007</v>
      </c>
      <c r="AF607">
        <f>2.471*W607-0.917*Q607+1.48*O607-2.027</f>
        <v>-0.63436520588900014</v>
      </c>
      <c r="AG607">
        <f>-0.192+0.397*W607-1.615*X607</f>
        <v>0.452870402261</v>
      </c>
      <c r="AH607">
        <f>-1.166-0.597*Q607-2.065*R607+1.443*O607</f>
        <v>-0.5883247562049998</v>
      </c>
      <c r="AI607">
        <f>-2.371+1.433*W607-0.996*Q607+1.696*O607</f>
        <v>-0.59942627648300006</v>
      </c>
      <c r="AJ607">
        <f>-0.19-4.841*R607+3.333*S607-1.523*T607+0.147*U607+1.173*O607-1.142*N607+0.553*P607</f>
        <v>-0.71602524869499973</v>
      </c>
      <c r="AK607" s="6">
        <f>V607-AG607</f>
        <v>-0.95098990826100005</v>
      </c>
      <c r="AL607" s="6">
        <f>V607-AH607</f>
        <v>9.020525020499981E-2</v>
      </c>
      <c r="AM607" s="6">
        <f>V607-AI607</f>
        <v>0.10130677048300007</v>
      </c>
      <c r="AN607" s="6">
        <f>V607-AJ607</f>
        <v>0.21790574269499974</v>
      </c>
      <c r="AO607">
        <f t="shared" si="58"/>
        <v>-0.11911775587099999</v>
      </c>
      <c r="AP607">
        <f>Y607-AH607</f>
        <v>-2.7542971910000213E-2</v>
      </c>
      <c r="AQ607">
        <f t="shared" si="59"/>
        <v>-3.760417329900001E-2</v>
      </c>
      <c r="AR607">
        <f>AA607-AJ607</f>
        <v>-5.4638970280000976E-3</v>
      </c>
      <c r="AS607" s="5">
        <f>V607-Y607</f>
        <v>0.11774822211500002</v>
      </c>
      <c r="AT607" s="5"/>
      <c r="AU607" s="5">
        <f>V607-Z607</f>
        <v>0.52579507745417564</v>
      </c>
      <c r="AV607" s="5"/>
      <c r="AW607" s="5">
        <f>V607-AA607</f>
        <v>0.22336963972299984</v>
      </c>
      <c r="AX607" s="5"/>
      <c r="AY607" s="5">
        <f>V607-AB607</f>
        <v>0.21398190360909242</v>
      </c>
      <c r="AZ607" s="5"/>
      <c r="BA607" s="5">
        <f>V607-AC607</f>
        <v>-0.83187215239000001</v>
      </c>
      <c r="BB607" s="5"/>
      <c r="BC607" s="5">
        <f>V607-AD607</f>
        <v>-0.47527014883300001</v>
      </c>
      <c r="BD607" s="5"/>
      <c r="BE607" s="5">
        <f>V607-AE607</f>
        <v>0.13891094378200008</v>
      </c>
      <c r="BF607" s="5"/>
      <c r="BG607" s="5">
        <f>V607-AF607</f>
        <v>0.13624569988900015</v>
      </c>
      <c r="BM607" s="6"/>
    </row>
    <row r="608" spans="1:65" x14ac:dyDescent="0.15">
      <c r="A608">
        <v>229</v>
      </c>
      <c r="B608">
        <v>0</v>
      </c>
      <c r="C608">
        <v>2.3077462134558691E-2</v>
      </c>
      <c r="D608" t="s">
        <v>23</v>
      </c>
      <c r="E608">
        <v>0.02</v>
      </c>
      <c r="F608">
        <v>8.7986999999999996E-2</v>
      </c>
      <c r="G608">
        <v>5.6165180000000001</v>
      </c>
      <c r="H608">
        <v>0.24792900000000001</v>
      </c>
      <c r="I608">
        <v>1.9251999999999998</v>
      </c>
      <c r="J608">
        <f t="shared" si="54"/>
        <v>-3.912023005428146</v>
      </c>
      <c r="K608">
        <f t="shared" si="55"/>
        <v>-2.4305662026894064</v>
      </c>
      <c r="L608">
        <f t="shared" si="56"/>
        <v>1.7257118989372251</v>
      </c>
      <c r="M608">
        <f t="shared" si="57"/>
        <v>-1.3946128641286333</v>
      </c>
      <c r="N608" s="1">
        <v>-1.05558149</v>
      </c>
      <c r="O608" s="1">
        <v>0.74946715500000005</v>
      </c>
      <c r="P608" s="1">
        <v>-0.605672671</v>
      </c>
      <c r="Q608" s="1">
        <v>-1.698970004</v>
      </c>
      <c r="R608" s="1">
        <v>0.22730630700000001</v>
      </c>
      <c r="S608" s="1">
        <v>5.1668156999999999E-2</v>
      </c>
      <c r="T608" s="1">
        <v>1.1744498000000001E-2</v>
      </c>
      <c r="U608" s="1">
        <v>2.669598E-3</v>
      </c>
      <c r="V608" s="1">
        <v>0.284475853</v>
      </c>
      <c r="W608" s="1">
        <v>-0.11199263199999999</v>
      </c>
      <c r="X608" s="1">
        <v>-0.64338851500000005</v>
      </c>
      <c r="Y608">
        <f>-1.23-0.609*Q608-2.054*R608+1.501*O608</f>
        <v>0.46273577751299988</v>
      </c>
      <c r="Z608">
        <f>LOG(EXP(-2.885-0.575*J608+1.475*L608-6.802*R608))</f>
        <v>0.15795324131394933</v>
      </c>
      <c r="AA608">
        <f>-0.206-4.187*R608+0.706*S608+2.293*T608-1.682*U608+1.177*O608-1.111*N608+0.549*P608</f>
        <v>0.62354566195699968</v>
      </c>
      <c r="AB608">
        <f>LOG10(EXP(-0.74-4.93*R608-19.91*S608+43.75*T608-30.12*U608-1.3*K608+1.04*L608+0.68*M608))</f>
        <v>0.67325202958198815</v>
      </c>
      <c r="AC608">
        <f>-0.391+0.23*W608-1.722*X608</f>
        <v>0.69115671747000007</v>
      </c>
      <c r="AD608">
        <f>-0.215+2.341*W608-1.438*X608</f>
        <v>0.44801793305800008</v>
      </c>
      <c r="AE608">
        <f>-2.429+1.433*W608-Q608+1.761*O608</f>
        <v>0.429296222299</v>
      </c>
      <c r="AF608">
        <f>2.471*W608-0.917*Q608+1.48*O608-2.027</f>
        <v>0.36343308939599961</v>
      </c>
      <c r="AG608">
        <f>-0.192+0.397*W608-1.615*X608</f>
        <v>0.80261137682100003</v>
      </c>
      <c r="AH608">
        <f>-1.166-0.597*Q608-2.065*R608+1.443*O608</f>
        <v>0.46037867309800018</v>
      </c>
      <c r="AI608">
        <f>-2.371+1.433*W608-0.996*Q608+1.696*O608</f>
        <v>0.4317849772079998</v>
      </c>
      <c r="AJ608">
        <f>-0.19-4.841*R608+3.333*S608-1.523*T608+0.147*U608+1.173*O608-1.142*N608+0.553*P608</f>
        <v>0.61398774287799995</v>
      </c>
      <c r="AK608" s="6">
        <f>V608-AG608</f>
        <v>-0.51813552382100003</v>
      </c>
      <c r="AL608" s="6">
        <f>V608-AH608</f>
        <v>-0.17590282009800018</v>
      </c>
      <c r="AM608" s="6">
        <f>V608-AI608</f>
        <v>-0.1473091242079998</v>
      </c>
      <c r="AN608" s="6">
        <f>V608-AJ608</f>
        <v>-0.32951188987799995</v>
      </c>
      <c r="AO608">
        <f t="shared" si="58"/>
        <v>-0.11145465935099996</v>
      </c>
      <c r="AP608">
        <f>Y608-AH608</f>
        <v>2.3571044149997E-3</v>
      </c>
      <c r="AQ608">
        <f t="shared" si="59"/>
        <v>-2.4887549089998018E-3</v>
      </c>
      <c r="AR608">
        <f>AA608-AJ608</f>
        <v>9.5579190789997215E-3</v>
      </c>
      <c r="AS608" s="5">
        <f>V608-Y608</f>
        <v>-0.17825992451299988</v>
      </c>
      <c r="AT608" s="5"/>
      <c r="AU608" s="5">
        <f>V608-Z608</f>
        <v>0.12652261168605067</v>
      </c>
      <c r="AV608" s="5"/>
      <c r="AW608" s="5">
        <f>V608-AA608</f>
        <v>-0.33906980895699967</v>
      </c>
      <c r="AX608" s="5"/>
      <c r="AY608" s="5">
        <f>V608-AB608</f>
        <v>-0.38877617658198815</v>
      </c>
      <c r="AZ608" s="5"/>
      <c r="BA608" s="5">
        <f>V608-AC608</f>
        <v>-0.40668086447000007</v>
      </c>
      <c r="BB608" s="5"/>
      <c r="BC608" s="5">
        <f>V608-AD608</f>
        <v>-0.16354208005800008</v>
      </c>
      <c r="BD608" s="5"/>
      <c r="BE608" s="5">
        <f>V608-AE608</f>
        <v>-0.144820369299</v>
      </c>
      <c r="BF608" s="5"/>
      <c r="BG608" s="5">
        <f>V608-AF608</f>
        <v>-7.8957236395999608E-2</v>
      </c>
      <c r="BM608" s="6"/>
    </row>
    <row r="609" spans="1:65" x14ac:dyDescent="0.15">
      <c r="A609">
        <v>229</v>
      </c>
      <c r="B609">
        <v>0</v>
      </c>
      <c r="C609">
        <v>2.3077462134558691E-2</v>
      </c>
      <c r="D609" t="s">
        <v>24</v>
      </c>
      <c r="E609">
        <v>0.02</v>
      </c>
      <c r="F609">
        <v>9.2922000000000005E-2</v>
      </c>
      <c r="G609">
        <v>5.9533860000000001</v>
      </c>
      <c r="H609">
        <v>0.163524</v>
      </c>
      <c r="I609">
        <v>3.0620000000000003</v>
      </c>
      <c r="J609">
        <f t="shared" si="54"/>
        <v>-3.912023005428146</v>
      </c>
      <c r="K609">
        <f t="shared" si="55"/>
        <v>-2.3759948474200447</v>
      </c>
      <c r="L609">
        <f t="shared" si="56"/>
        <v>1.7839601333256589</v>
      </c>
      <c r="M609">
        <f t="shared" si="57"/>
        <v>-1.810795510426453</v>
      </c>
      <c r="N609" s="1">
        <v>-1.0318814510000001</v>
      </c>
      <c r="O609" s="1">
        <v>0.77476404200000004</v>
      </c>
      <c r="P609" s="1">
        <v>-0.78641849799999997</v>
      </c>
      <c r="Q609" s="1">
        <v>-1.698970004</v>
      </c>
      <c r="R609" s="1">
        <v>0.215234283</v>
      </c>
      <c r="S609" s="1">
        <v>4.6325796000000002E-2</v>
      </c>
      <c r="T609" s="1">
        <v>9.9708999999999996E-3</v>
      </c>
      <c r="U609" s="1">
        <v>2.146079E-3</v>
      </c>
      <c r="V609" s="1">
        <v>0.48600518599999998</v>
      </c>
      <c r="W609" s="1">
        <v>-0.105259977</v>
      </c>
      <c r="X609" s="1">
        <v>-0.66708855300000003</v>
      </c>
      <c r="Y609">
        <f>-1.23-0.609*Q609-2.054*R609+1.501*O609</f>
        <v>0.52550234219599989</v>
      </c>
      <c r="Z609">
        <f>LOG(EXP(-2.885-0.575*J609+1.475*L609-6.802*R609))</f>
        <v>0.23092776611313978</v>
      </c>
      <c r="AA609">
        <f>-0.206-4.187*R609+0.706*S609+2.293*T609-1.682*U609+1.177*O609-1.111*N609+0.549*P609</f>
        <v>0.57134745197000036</v>
      </c>
      <c r="AB609">
        <f>LOG10(EXP(-0.74-4.93*R609-19.91*S609+43.75*T609-30.12*U609-1.3*K609+1.04*L609+0.68*M609))</f>
        <v>0.59103407701435817</v>
      </c>
      <c r="AC609">
        <f>-0.391+0.23*W609-1.722*X609</f>
        <v>0.73351669355600002</v>
      </c>
      <c r="AD609">
        <f>-0.215+2.341*W609-1.438*X609</f>
        <v>0.49785973305700004</v>
      </c>
      <c r="AE609">
        <f>-2.429+1.433*W609-Q609+1.761*O609</f>
        <v>0.48349193492100007</v>
      </c>
      <c r="AF609">
        <f>2.471*W609-0.917*Q609+1.48*O609-2.027</f>
        <v>0.41750887266100012</v>
      </c>
      <c r="AG609">
        <f>-0.192+0.397*W609-1.615*X609</f>
        <v>0.84355980222599991</v>
      </c>
      <c r="AH609">
        <f>-1.166-0.597*Q609-2.065*R609+1.443*O609</f>
        <v>0.52181081059900025</v>
      </c>
      <c r="AI609">
        <f>-2.371+1.433*W609-0.996*Q609+1.696*O609</f>
        <v>0.48433639217499991</v>
      </c>
      <c r="AJ609">
        <f>-0.19-4.841*R609+3.333*S609-1.523*T609+0.147*U609+1.173*O609-1.142*N609+0.553*P609</f>
        <v>0.55990191589200011</v>
      </c>
      <c r="AK609" s="6">
        <f>V609-AG609</f>
        <v>-0.35755461622599993</v>
      </c>
      <c r="AL609" s="6">
        <f>V609-AH609</f>
        <v>-3.5805624599000274E-2</v>
      </c>
      <c r="AM609" s="6">
        <f>V609-AI609</f>
        <v>1.66879382500007E-3</v>
      </c>
      <c r="AN609" s="6">
        <f>V609-AJ609</f>
        <v>-7.3896729892000135E-2</v>
      </c>
      <c r="AO609">
        <f t="shared" si="58"/>
        <v>-0.11004310866999989</v>
      </c>
      <c r="AP609">
        <f>Y609-AH609</f>
        <v>3.6915315969996421E-3</v>
      </c>
      <c r="AQ609">
        <f t="shared" si="59"/>
        <v>-8.4445725399984184E-4</v>
      </c>
      <c r="AR609">
        <f>AA609-AJ609</f>
        <v>1.1445536078000251E-2</v>
      </c>
      <c r="AS609" s="5">
        <f>V609-Y609</f>
        <v>-3.9497156195999916E-2</v>
      </c>
      <c r="AT609" s="5"/>
      <c r="AU609" s="5">
        <f>V609-Z609</f>
        <v>0.25507741988686017</v>
      </c>
      <c r="AV609" s="5"/>
      <c r="AW609" s="5">
        <f>V609-AA609</f>
        <v>-8.5342265970000386E-2</v>
      </c>
      <c r="AX609" s="5"/>
      <c r="AY609" s="5">
        <f>V609-AB609</f>
        <v>-0.10502889101435819</v>
      </c>
      <c r="AZ609" s="5"/>
      <c r="BA609" s="5">
        <f>V609-AC609</f>
        <v>-0.24751150755600004</v>
      </c>
      <c r="BB609" s="5"/>
      <c r="BC609" s="5">
        <f>V609-AD609</f>
        <v>-1.1854547057000064E-2</v>
      </c>
      <c r="BD609" s="5"/>
      <c r="BE609" s="5">
        <f>V609-AE609</f>
        <v>2.5132510789999118E-3</v>
      </c>
      <c r="BF609" s="5"/>
      <c r="BG609" s="5">
        <f>V609-AF609</f>
        <v>6.8496313338999859E-2</v>
      </c>
      <c r="BM609" s="6"/>
    </row>
    <row r="610" spans="1:65" x14ac:dyDescent="0.15">
      <c r="A610">
        <v>3871</v>
      </c>
      <c r="B610">
        <v>0</v>
      </c>
      <c r="C610">
        <v>2.3809174793610513E-2</v>
      </c>
      <c r="D610" t="s">
        <v>23</v>
      </c>
      <c r="E610">
        <v>0.02</v>
      </c>
      <c r="F610">
        <v>0.48181299999999999</v>
      </c>
      <c r="G610">
        <v>8.0509579999999996</v>
      </c>
      <c r="H610">
        <v>2.280262</v>
      </c>
      <c r="I610">
        <v>17.742000000000001</v>
      </c>
      <c r="J610">
        <f t="shared" si="54"/>
        <v>-3.912023005428146</v>
      </c>
      <c r="K610">
        <f t="shared" si="55"/>
        <v>-0.73019920701510788</v>
      </c>
      <c r="L610">
        <f t="shared" si="56"/>
        <v>2.0857910905609747</v>
      </c>
      <c r="M610">
        <f t="shared" si="57"/>
        <v>0.82429034864514084</v>
      </c>
      <c r="N610" s="1">
        <v>-0.31712148600000001</v>
      </c>
      <c r="O610" s="1">
        <v>0.90584756099999997</v>
      </c>
      <c r="P610" s="1">
        <v>0.35798475000000002</v>
      </c>
      <c r="Q610" s="1">
        <v>-1.698970004</v>
      </c>
      <c r="R610" s="1">
        <v>4.1509879999999999E-2</v>
      </c>
      <c r="S610" s="1">
        <v>1.7230699999999999E-3</v>
      </c>
      <c r="T610" s="1">
        <v>7.1524400000000003E-5</v>
      </c>
      <c r="U610" s="1">
        <v>2.9689699999999999E-6</v>
      </c>
      <c r="V610" s="1">
        <v>1.249002575</v>
      </c>
      <c r="W610" s="1">
        <v>-1.8412359999999999E-2</v>
      </c>
      <c r="X610" s="1">
        <v>-1.381848518</v>
      </c>
      <c r="Y610">
        <f>-1.23-0.609*Q610-2.054*R610+1.501*O610</f>
        <v>1.0790886279769998</v>
      </c>
      <c r="Z610">
        <f>LOG(EXP(-2.885-0.575*J610+1.475*L610-6.802*R610))</f>
        <v>0.9374701892696583</v>
      </c>
      <c r="AA610">
        <f>-0.206-4.187*R610+0.706*S610+2.293*T610-1.682*U610+1.177*O610-1.111*N610+0.549*P610</f>
        <v>1.2366118094946601</v>
      </c>
      <c r="AB610">
        <f>LOG10(EXP(-0.74-4.93*R610-19.91*S610+43.75*T610-30.12*U610-1.3*K610+1.04*L610+0.68*M610))</f>
        <v>1.17393658268261</v>
      </c>
      <c r="AC610">
        <f>-0.391+0.23*W610-1.722*X610</f>
        <v>1.9843083051959998</v>
      </c>
      <c r="AD610">
        <f>-0.215+2.341*W610-1.438*X610</f>
        <v>1.7289948341239998</v>
      </c>
      <c r="AE610">
        <f>-2.429+1.433*W610-Q610+1.761*O610</f>
        <v>0.83878264704099981</v>
      </c>
      <c r="AF610">
        <f>2.471*W610-0.917*Q610+1.48*O610-2.027</f>
        <v>0.82611294238799982</v>
      </c>
      <c r="AG610">
        <f>-0.192+0.397*W610-1.615*X610</f>
        <v>2.0323756496500001</v>
      </c>
      <c r="AH610">
        <f>-1.166-0.597*Q610-2.065*R610+1.443*O610</f>
        <v>1.069705220711</v>
      </c>
      <c r="AI610">
        <f>-2.371+1.433*W610-0.996*Q610+1.696*O610</f>
        <v>0.83110667555999984</v>
      </c>
      <c r="AJ610">
        <f>-0.19-4.841*R610+3.333*S610-1.523*T610+0.147*U610+1.173*O610-1.142*N610+0.553*P610</f>
        <v>1.2373626608223898</v>
      </c>
      <c r="AK610" s="6">
        <f>V610-AG610</f>
        <v>-0.78337307465000006</v>
      </c>
      <c r="AL610" s="6">
        <f>V610-AH610</f>
        <v>0.17929735428899995</v>
      </c>
      <c r="AM610" s="6">
        <f>V610-AI610</f>
        <v>0.41789589944000016</v>
      </c>
      <c r="AN610" s="6">
        <f>V610-AJ610</f>
        <v>1.1639914177610233E-2</v>
      </c>
      <c r="AO610">
        <f t="shared" si="58"/>
        <v>-4.8067344454000294E-2</v>
      </c>
      <c r="AP610">
        <f>Y610-AH610</f>
        <v>9.3834072659997325E-3</v>
      </c>
      <c r="AQ610">
        <f t="shared" si="59"/>
        <v>7.6759714809999657E-3</v>
      </c>
      <c r="AR610">
        <f>AA610-AJ610</f>
        <v>-7.5085132772967356E-4</v>
      </c>
      <c r="AS610" s="5">
        <f>V610-Y610</f>
        <v>0.16991394702300022</v>
      </c>
      <c r="AT610" s="5"/>
      <c r="AU610" s="5">
        <f>V610-Z610</f>
        <v>0.3115323857303417</v>
      </c>
      <c r="AV610" s="5"/>
      <c r="AW610" s="5">
        <f>V610-AA610</f>
        <v>1.2390765505339907E-2</v>
      </c>
      <c r="AX610" s="5"/>
      <c r="AY610" s="5">
        <f>V610-AB610</f>
        <v>7.5065992317389973E-2</v>
      </c>
      <c r="AZ610" s="5"/>
      <c r="BA610" s="5">
        <f>V610-AC610</f>
        <v>-0.73530573019599976</v>
      </c>
      <c r="BB610" s="5"/>
      <c r="BC610" s="5">
        <f>V610-AD610</f>
        <v>-0.47999225912399979</v>
      </c>
      <c r="BD610" s="5"/>
      <c r="BE610" s="5">
        <f>V610-AE610</f>
        <v>0.4102199279590002</v>
      </c>
      <c r="BF610" s="5"/>
      <c r="BG610" s="5">
        <f>V610-AF610</f>
        <v>0.42288963261200019</v>
      </c>
      <c r="BM610" s="6"/>
    </row>
    <row r="611" spans="1:65" x14ac:dyDescent="0.15">
      <c r="A611">
        <v>3871</v>
      </c>
      <c r="B611">
        <v>0</v>
      </c>
      <c r="C611">
        <v>2.3809174793610513E-2</v>
      </c>
      <c r="D611" t="s">
        <v>23</v>
      </c>
      <c r="E611">
        <v>0.15</v>
      </c>
      <c r="F611">
        <v>0.48181299999999999</v>
      </c>
      <c r="G611">
        <v>8.0509579999999996</v>
      </c>
      <c r="H611">
        <v>2.280262</v>
      </c>
      <c r="I611">
        <v>1.7747999999999999</v>
      </c>
      <c r="J611">
        <f t="shared" si="54"/>
        <v>-1.8971199848858813</v>
      </c>
      <c r="K611">
        <f t="shared" si="55"/>
        <v>-0.73019920701510788</v>
      </c>
      <c r="L611">
        <f t="shared" si="56"/>
        <v>2.0857910905609747</v>
      </c>
      <c r="M611">
        <f t="shared" si="57"/>
        <v>0.82429034864514084</v>
      </c>
      <c r="N611" s="1">
        <v>-0.31712148600000001</v>
      </c>
      <c r="O611" s="1">
        <v>0.90584756099999997</v>
      </c>
      <c r="P611" s="1">
        <v>0.35798475000000002</v>
      </c>
      <c r="Q611" s="1">
        <v>-0.823908741</v>
      </c>
      <c r="R611" s="1">
        <v>0.31132410300000002</v>
      </c>
      <c r="S611" s="1">
        <v>9.6922697000000002E-2</v>
      </c>
      <c r="T611" s="1">
        <v>3.0174372000000001E-2</v>
      </c>
      <c r="U611" s="1">
        <v>9.394009E-3</v>
      </c>
      <c r="V611" s="1">
        <v>0.24914942000000001</v>
      </c>
      <c r="W611" s="1">
        <v>-0.16198511700000001</v>
      </c>
      <c r="X611" s="1">
        <v>-0.50678725499999999</v>
      </c>
      <c r="Y611">
        <f>-1.23-0.609*Q611-2.054*R611+1.501*O611</f>
        <v>-8.0220952320002592E-3</v>
      </c>
      <c r="Z611">
        <f>LOG(EXP(-2.885-0.575*J611+1.475*L611-6.802*R611))</f>
        <v>-0.36274042651475658</v>
      </c>
      <c r="AA611">
        <f>-0.206-4.187*R611+0.706*S611+2.293*T611-1.682*U611+1.177*O611-1.111*N611+0.549*P611</f>
        <v>0.22734069467200005</v>
      </c>
      <c r="AB611">
        <f>LOG10(EXP(-0.74-4.93*R611-19.91*S611+43.75*T611-30.12*U611-1.3*K611+1.04*L611+0.68*M611))</f>
        <v>0.22219445474498808</v>
      </c>
      <c r="AC611">
        <f>-0.391+0.23*W611-1.722*X611</f>
        <v>0.44443107619999994</v>
      </c>
      <c r="AD611">
        <f>-0.215+2.341*W611-1.438*X611</f>
        <v>0.13455291379299994</v>
      </c>
      <c r="AE611">
        <f>-2.429+1.433*W611-Q611+1.761*O611</f>
        <v>-0.24201837674000015</v>
      </c>
      <c r="AF611">
        <f>2.471*W611-0.917*Q611+1.48*O611-2.027</f>
        <v>-0.33108651833000025</v>
      </c>
      <c r="AG611">
        <f>-0.192+0.397*W611-1.615*X611</f>
        <v>0.56215332537599993</v>
      </c>
      <c r="AH611">
        <f>-1.166-0.597*Q611-2.065*R611+1.443*O611</f>
        <v>-9.8727237949998159E-3</v>
      </c>
      <c r="AI611">
        <f>-2.371+1.433*W611-0.996*Q611+1.696*O611</f>
        <v>-0.24619410316900003</v>
      </c>
      <c r="AJ611">
        <f>-0.19-4.841*R611+3.333*S611-1.523*T611+0.147*U611+1.173*O611-1.142*N611+0.553*P611</f>
        <v>0.20402621005999996</v>
      </c>
      <c r="AK611" s="6">
        <f>V611-AG611</f>
        <v>-0.31300390537599992</v>
      </c>
      <c r="AL611" s="6">
        <f>V611-AH611</f>
        <v>0.25902214379499983</v>
      </c>
      <c r="AM611" s="6">
        <f>V611-AI611</f>
        <v>0.49534352316900004</v>
      </c>
      <c r="AN611" s="6">
        <f>V611-AJ611</f>
        <v>4.5123209940000047E-2</v>
      </c>
      <c r="AO611">
        <f t="shared" si="58"/>
        <v>-0.11772224917599999</v>
      </c>
      <c r="AP611">
        <f>Y611-AH611</f>
        <v>1.8506285629995567E-3</v>
      </c>
      <c r="AQ611">
        <f t="shared" si="59"/>
        <v>4.1757264289998819E-3</v>
      </c>
      <c r="AR611">
        <f>AA611-AJ611</f>
        <v>2.3314484612000086E-2</v>
      </c>
      <c r="AS611" s="5">
        <f>V611-Y611</f>
        <v>0.25717151523200027</v>
      </c>
      <c r="AT611" s="5"/>
      <c r="AU611" s="5">
        <f>V611-Z611</f>
        <v>0.61188984651475664</v>
      </c>
      <c r="AV611" s="5"/>
      <c r="AW611" s="5">
        <f>V611-AA611</f>
        <v>2.1808725327999962E-2</v>
      </c>
      <c r="AX611" s="5"/>
      <c r="AY611" s="5">
        <f>V611-AB611</f>
        <v>2.6954965255011926E-2</v>
      </c>
      <c r="AZ611" s="5"/>
      <c r="BA611" s="5">
        <f>V611-AC611</f>
        <v>-0.19528165619999993</v>
      </c>
      <c r="BB611" s="5"/>
      <c r="BC611" s="5">
        <f>V611-AD611</f>
        <v>0.11459650620700007</v>
      </c>
      <c r="BD611" s="5"/>
      <c r="BE611" s="5">
        <f>V611-AE611</f>
        <v>0.49116779674000016</v>
      </c>
      <c r="BF611" s="5"/>
      <c r="BG611" s="5">
        <f>V611-AF611</f>
        <v>0.5802359383300002</v>
      </c>
      <c r="BM611" s="6"/>
    </row>
    <row r="612" spans="1:65" x14ac:dyDescent="0.15">
      <c r="A612">
        <v>3871</v>
      </c>
      <c r="B612">
        <v>0</v>
      </c>
      <c r="C612">
        <v>2.3809174793610513E-2</v>
      </c>
      <c r="D612" t="s">
        <v>23</v>
      </c>
      <c r="E612">
        <v>0.1</v>
      </c>
      <c r="F612">
        <v>0.48181299999999999</v>
      </c>
      <c r="G612">
        <v>8.0509579999999996</v>
      </c>
      <c r="H612">
        <v>2.280262</v>
      </c>
      <c r="I612">
        <v>3.6865000000000001</v>
      </c>
      <c r="J612">
        <f t="shared" si="54"/>
        <v>-2.3025850929940455</v>
      </c>
      <c r="K612">
        <f t="shared" si="55"/>
        <v>-0.73019920701510788</v>
      </c>
      <c r="L612">
        <f t="shared" si="56"/>
        <v>2.0857910905609747</v>
      </c>
      <c r="M612">
        <f t="shared" si="57"/>
        <v>0.82429034864514084</v>
      </c>
      <c r="N612" s="1">
        <v>-0.31712148600000001</v>
      </c>
      <c r="O612" s="1">
        <v>0.90584756099999997</v>
      </c>
      <c r="P612" s="1">
        <v>0.35798475000000002</v>
      </c>
      <c r="Q612" s="1">
        <v>-1</v>
      </c>
      <c r="R612" s="1">
        <v>0.20754940199999999</v>
      </c>
      <c r="S612" s="1">
        <v>4.3076754000000002E-2</v>
      </c>
      <c r="T612" s="1">
        <v>8.9405549999999993E-3</v>
      </c>
      <c r="U612" s="1">
        <v>1.855607E-3</v>
      </c>
      <c r="V612" s="1">
        <v>0.56661423799999999</v>
      </c>
      <c r="W612" s="1">
        <v>-0.101027803</v>
      </c>
      <c r="X612" s="1">
        <v>-0.68287851399999999</v>
      </c>
      <c r="Y612">
        <f>-1.23-0.609*Q612-2.054*R612+1.501*O612</f>
        <v>0.3123707173529997</v>
      </c>
      <c r="Z612">
        <f>LOG(EXP(-2.885-0.575*J612+1.475*L612-6.802*R612))</f>
        <v>4.5069889039398264E-2</v>
      </c>
      <c r="AA612">
        <f>-0.206-4.187*R612+0.706*S612+2.293*T612-1.682*U612+1.177*O612-1.111*N612+0.549*P612</f>
        <v>0.5878205817840001</v>
      </c>
      <c r="AB612">
        <f>LOG10(EXP(-0.74-4.93*R612-19.91*S612+43.75*T612-30.12*U612-1.3*K612+1.04*L612+0.68*M612))</f>
        <v>0.60513759905391395</v>
      </c>
      <c r="AC612">
        <f>-0.391+0.23*W612-1.722*X612</f>
        <v>0.76168040641799983</v>
      </c>
      <c r="AD612">
        <f>-0.215+2.341*W612-1.438*X612</f>
        <v>0.53047321630900002</v>
      </c>
      <c r="AE612">
        <f>-2.429+1.433*W612-Q612+1.761*O612</f>
        <v>2.1424713222000014E-2</v>
      </c>
      <c r="AF612">
        <f>2.471*W612-0.917*Q612+1.48*O612-2.027</f>
        <v>-1.8985310933000044E-2</v>
      </c>
      <c r="AG612">
        <f>-0.192+0.397*W612-1.615*X612</f>
        <v>0.87074076231900011</v>
      </c>
      <c r="AH612">
        <f>-1.166-0.597*Q612-2.065*R612+1.443*O612</f>
        <v>0.3095485153930001</v>
      </c>
      <c r="AI612">
        <f>-2.371+1.433*W612-0.996*Q612+1.696*O612</f>
        <v>1.6544621757E-2</v>
      </c>
      <c r="AJ612">
        <f>-0.19-4.841*R612+3.333*S612-1.523*T612+0.147*U612+1.173*O612-1.142*N612+0.553*P612</f>
        <v>0.55816196777900007</v>
      </c>
      <c r="AK612" s="6">
        <f>V612-AG612</f>
        <v>-0.30412652431900011</v>
      </c>
      <c r="AL612" s="6">
        <f>V612-AH612</f>
        <v>0.25706572260699989</v>
      </c>
      <c r="AM612" s="6">
        <f>V612-AI612</f>
        <v>0.55006961624299999</v>
      </c>
      <c r="AN612" s="6">
        <f>V612-AJ612</f>
        <v>8.4522702209999245E-3</v>
      </c>
      <c r="AO612">
        <f t="shared" si="58"/>
        <v>-0.10906035590100027</v>
      </c>
      <c r="AP612">
        <f>Y612-AH612</f>
        <v>2.822201959999604E-3</v>
      </c>
      <c r="AQ612">
        <f t="shared" si="59"/>
        <v>4.8800914650000138E-3</v>
      </c>
      <c r="AR612">
        <f>AA612-AJ612</f>
        <v>2.9658614005000028E-2</v>
      </c>
      <c r="AS612" s="5">
        <f>V612-Y612</f>
        <v>0.25424352064700029</v>
      </c>
      <c r="AT612" s="5"/>
      <c r="AU612" s="5">
        <f>V612-Z612</f>
        <v>0.52154434896060176</v>
      </c>
      <c r="AV612" s="5"/>
      <c r="AW612" s="5">
        <f>V612-AA612</f>
        <v>-2.1206343784000103E-2</v>
      </c>
      <c r="AX612" s="5"/>
      <c r="AY612" s="5">
        <f>V612-AB612</f>
        <v>-3.8523361053913963E-2</v>
      </c>
      <c r="AZ612" s="5"/>
      <c r="BA612" s="5">
        <f>V612-AC612</f>
        <v>-0.19506616841799984</v>
      </c>
      <c r="BB612" s="5"/>
      <c r="BC612" s="5">
        <f>V612-AD612</f>
        <v>3.6141021690999975E-2</v>
      </c>
      <c r="BD612" s="5"/>
      <c r="BE612" s="5">
        <f>V612-AE612</f>
        <v>0.54518952477799998</v>
      </c>
      <c r="BF612" s="5"/>
      <c r="BG612" s="5">
        <f>V612-AF612</f>
        <v>0.58559954893300004</v>
      </c>
      <c r="BM612" s="6"/>
    </row>
    <row r="613" spans="1:65" x14ac:dyDescent="0.15">
      <c r="A613">
        <v>3871</v>
      </c>
      <c r="B613">
        <v>0</v>
      </c>
      <c r="C613">
        <v>2.3809174793610513E-2</v>
      </c>
      <c r="D613" t="s">
        <v>23</v>
      </c>
      <c r="E613">
        <v>0.2</v>
      </c>
      <c r="F613">
        <v>0.48181299999999999</v>
      </c>
      <c r="G613">
        <v>8.0509579999999996</v>
      </c>
      <c r="H613">
        <v>2.280262</v>
      </c>
      <c r="I613">
        <v>0.94509999999999994</v>
      </c>
      <c r="J613">
        <f t="shared" si="54"/>
        <v>-1.6094379124341003</v>
      </c>
      <c r="K613">
        <f t="shared" si="55"/>
        <v>-0.73019920701510788</v>
      </c>
      <c r="L613">
        <f t="shared" si="56"/>
        <v>2.0857910905609747</v>
      </c>
      <c r="M613">
        <f t="shared" si="57"/>
        <v>0.82429034864514084</v>
      </c>
      <c r="N613" s="1">
        <v>-0.31712148600000001</v>
      </c>
      <c r="O613" s="1">
        <v>0.90584756099999997</v>
      </c>
      <c r="P613" s="1">
        <v>0.35798475000000002</v>
      </c>
      <c r="Q613" s="1">
        <v>-0.69897000399999998</v>
      </c>
      <c r="R613" s="1">
        <v>0.41509880399999999</v>
      </c>
      <c r="S613" s="1">
        <v>0.17230701700000001</v>
      </c>
      <c r="T613" s="1">
        <v>7.1524436999999996E-2</v>
      </c>
      <c r="U613" s="1">
        <v>2.9689707999999999E-2</v>
      </c>
      <c r="V613" s="1">
        <v>-2.4522236999999999E-2</v>
      </c>
      <c r="W613" s="1">
        <v>-0.232917491</v>
      </c>
      <c r="X613" s="1">
        <v>-0.38184851800000003</v>
      </c>
      <c r="Y613">
        <f>-1.23-0.609*Q613-2.054*R613+1.501*O613</f>
        <v>-0.29726302191900023</v>
      </c>
      <c r="Z613">
        <f>LOG(EXP(-2.885-0.575*J613+1.475*L613-6.802*R613))</f>
        <v>-0.74113804166166686</v>
      </c>
      <c r="AA613">
        <f>-0.206-4.187*R613+0.706*S613+2.293*T613-1.682*U613+1.177*O613-1.111*N613+0.549*P613</f>
        <v>-9.3264315167999906E-2</v>
      </c>
      <c r="AB613">
        <f>LOG10(EXP(-0.74-4.93*R613-19.91*S613+43.75*T613-30.12*U613-1.3*K613+1.04*L613+0.68*M613))</f>
        <v>-0.13164792864357996</v>
      </c>
      <c r="AC613">
        <f>-0.391+0.23*W613-1.722*X613</f>
        <v>0.212972125066</v>
      </c>
      <c r="AD613">
        <f>-0.215+2.341*W613-1.438*X613</f>
        <v>-0.21116167754699999</v>
      </c>
      <c r="AE613">
        <f>-2.429+1.433*W613-Q613+1.761*O613</f>
        <v>-0.46860320568199998</v>
      </c>
      <c r="AF613">
        <f>2.471*W613-0.917*Q613+1.48*O613-2.027</f>
        <v>-0.62092923631300034</v>
      </c>
      <c r="AG613">
        <f>-0.192+0.397*W613-1.615*X613</f>
        <v>0.33221711264300002</v>
      </c>
      <c r="AH613">
        <f>-1.166-0.597*Q613-2.065*R613+1.443*O613</f>
        <v>-0.29875590734899982</v>
      </c>
      <c r="AI613">
        <f>-2.371+1.433*W613-0.996*Q613+1.696*O613</f>
        <v>-0.47227917716299994</v>
      </c>
      <c r="AJ613">
        <f>-0.19-4.841*R613+3.333*S613-1.523*T613+0.147*U613+1.173*O613-1.142*N613+0.553*P613</f>
        <v>-0.10708386016300034</v>
      </c>
      <c r="AK613" s="6">
        <f>V613-AG613</f>
        <v>-0.35673934964300003</v>
      </c>
      <c r="AL613" s="6">
        <f>V613-AH613</f>
        <v>0.27423367034899981</v>
      </c>
      <c r="AM613" s="6">
        <f>V613-AI613</f>
        <v>0.44775694016299994</v>
      </c>
      <c r="AN613" s="6">
        <f>V613-AJ613</f>
        <v>8.2561623163000336E-2</v>
      </c>
      <c r="AO613">
        <f t="shared" si="58"/>
        <v>-0.11924498757700003</v>
      </c>
      <c r="AP613">
        <f>Y613-AH613</f>
        <v>1.4928854299995908E-3</v>
      </c>
      <c r="AQ613">
        <f t="shared" si="59"/>
        <v>3.6759714809999622E-3</v>
      </c>
      <c r="AR613">
        <f>AA613-AJ613</f>
        <v>1.3819544995000432E-2</v>
      </c>
      <c r="AS613" s="5">
        <f>V613-Y613</f>
        <v>0.27274078491900022</v>
      </c>
      <c r="AT613" s="5"/>
      <c r="AU613" s="5">
        <f>V613-Z613</f>
        <v>0.71661580466166686</v>
      </c>
      <c r="AV613" s="5"/>
      <c r="AW613" s="5">
        <f>V613-AA613</f>
        <v>6.8742078167999904E-2</v>
      </c>
      <c r="AX613" s="5"/>
      <c r="AY613" s="5">
        <f>V613-AB613</f>
        <v>0.10712569164357996</v>
      </c>
      <c r="AZ613" s="5"/>
      <c r="BA613" s="5">
        <f>V613-AC613</f>
        <v>-0.237494362066</v>
      </c>
      <c r="BB613" s="5"/>
      <c r="BC613" s="5">
        <f>V613-AD613</f>
        <v>0.18663944054699999</v>
      </c>
      <c r="BD613" s="5"/>
      <c r="BE613" s="5">
        <f>V613-AE613</f>
        <v>0.44408096868199998</v>
      </c>
      <c r="BF613" s="5"/>
      <c r="BG613" s="5">
        <f>V613-AF613</f>
        <v>0.59640699931300034</v>
      </c>
      <c r="BM613" s="6"/>
    </row>
    <row r="614" spans="1:65" x14ac:dyDescent="0.15">
      <c r="A614">
        <v>3871</v>
      </c>
      <c r="B614">
        <v>0</v>
      </c>
      <c r="C614">
        <v>2.3809174793610513E-2</v>
      </c>
      <c r="D614" t="s">
        <v>23</v>
      </c>
      <c r="E614">
        <v>0.3</v>
      </c>
      <c r="F614">
        <v>0.48181299999999999</v>
      </c>
      <c r="G614">
        <v>8.0509579999999996</v>
      </c>
      <c r="H614">
        <v>2.280262</v>
      </c>
      <c r="I614">
        <v>0.20749999999999999</v>
      </c>
      <c r="J614">
        <f t="shared" si="54"/>
        <v>-1.2039728043259361</v>
      </c>
      <c r="K614">
        <f t="shared" si="55"/>
        <v>-0.73019920701510788</v>
      </c>
      <c r="L614">
        <f t="shared" si="56"/>
        <v>2.0857910905609747</v>
      </c>
      <c r="M614">
        <f t="shared" si="57"/>
        <v>0.82429034864514084</v>
      </c>
      <c r="N614" s="1">
        <v>-0.31712148600000001</v>
      </c>
      <c r="O614" s="1">
        <v>0.90584756099999997</v>
      </c>
      <c r="P614" s="1">
        <v>0.35798475000000002</v>
      </c>
      <c r="Q614" s="1">
        <v>-0.52287874499999998</v>
      </c>
      <c r="R614" s="1">
        <v>0.62264820600000004</v>
      </c>
      <c r="S614" s="1">
        <v>0.38769078800000001</v>
      </c>
      <c r="T614" s="1">
        <v>0.24139497400000001</v>
      </c>
      <c r="U614" s="1">
        <v>0.150304147</v>
      </c>
      <c r="V614" s="1">
        <v>-0.68298189899999995</v>
      </c>
      <c r="W614" s="1">
        <v>-0.42325358099999999</v>
      </c>
      <c r="X614" s="1">
        <v>-0.205757259</v>
      </c>
      <c r="Y614">
        <f>-1.23-0.609*Q614-2.054*R614+1.501*O614</f>
        <v>-0.83080907035800022</v>
      </c>
      <c r="Z614">
        <f>LOG(EXP(-2.885-0.575*J614+1.475*L614-6.802*R614))</f>
        <v>-1.4555061988129598</v>
      </c>
      <c r="AA614">
        <f>-0.206-4.187*R614+0.706*S614+2.293*T614-1.682*U614+1.177*O614-1.111*N614+0.549*P614</f>
        <v>-0.62357306407300017</v>
      </c>
      <c r="AB614">
        <f>LOG10(EXP(-0.74-4.93*R614-19.91*S614+43.75*T614-30.12*U614-1.3*K614+1.04*L614+0.68*M614))</f>
        <v>-0.7885532243489366</v>
      </c>
      <c r="AC614">
        <f>-0.391+0.23*W614-1.722*X614</f>
        <v>-0.13403432363200002</v>
      </c>
      <c r="AD614">
        <f>-0.215+2.341*W614-1.438*X614</f>
        <v>-0.90995769467900001</v>
      </c>
      <c r="AE614">
        <f>-2.429+1.433*W614-Q614+1.761*O614</f>
        <v>-0.91744608165200003</v>
      </c>
      <c r="AF614">
        <f>2.471*W614-0.917*Q614+1.48*O614-2.027</f>
        <v>-1.2527253992060001</v>
      </c>
      <c r="AG614">
        <f>-0.192+0.397*W614-1.615*X614</f>
        <v>-2.7733698372000015E-2</v>
      </c>
      <c r="AH614">
        <f>-1.166-0.597*Q614-2.065*R614+1.443*O614</f>
        <v>-0.83247190410200012</v>
      </c>
      <c r="AI614">
        <f>-2.371+1.433*W614-0.996*Q614+1.696*O614</f>
        <v>-0.92041768809700009</v>
      </c>
      <c r="AJ614">
        <f>-0.19-4.841*R614+3.333*S614-1.523*T614+0.147*U614+1.173*O614-1.142*N614+0.553*P614</f>
        <v>-0.6349389118200004</v>
      </c>
      <c r="AK614" s="6">
        <f>V614-AG614</f>
        <v>-0.65524820062799993</v>
      </c>
      <c r="AL614" s="6">
        <f>V614-AH614</f>
        <v>0.14949000510200017</v>
      </c>
      <c r="AM614" s="6">
        <f>V614-AI614</f>
        <v>0.23743578909700014</v>
      </c>
      <c r="AN614" s="6">
        <f>V614-AJ614</f>
        <v>-4.8042987179999552E-2</v>
      </c>
      <c r="AO614">
        <f t="shared" si="58"/>
        <v>-0.10630062526</v>
      </c>
      <c r="AP614">
        <f>Y614-AH614</f>
        <v>1.6628337439998919E-3</v>
      </c>
      <c r="AQ614">
        <f t="shared" si="59"/>
        <v>2.9716064450000523E-3</v>
      </c>
      <c r="AR614">
        <f>AA614-AJ614</f>
        <v>1.1365847747000224E-2</v>
      </c>
      <c r="AS614" s="5">
        <f>V614-Y614</f>
        <v>0.14782717135800028</v>
      </c>
      <c r="AT614" s="5"/>
      <c r="AU614" s="5">
        <f>V614-Z614</f>
        <v>0.77252429981295989</v>
      </c>
      <c r="AV614" s="5"/>
      <c r="AW614" s="5">
        <f>V614-AA614</f>
        <v>-5.9408834926999776E-2</v>
      </c>
      <c r="AX614" s="5"/>
      <c r="AY614" s="5">
        <f>V614-AB614</f>
        <v>0.10557132534893665</v>
      </c>
      <c r="AZ614" s="5"/>
      <c r="BA614" s="5">
        <f>V614-AC614</f>
        <v>-0.54894757536799998</v>
      </c>
      <c r="BB614" s="5"/>
      <c r="BC614" s="5">
        <f>V614-AD614</f>
        <v>0.22697579567900006</v>
      </c>
      <c r="BD614" s="5"/>
      <c r="BE614" s="5">
        <f>V614-AE614</f>
        <v>0.23446418265200009</v>
      </c>
      <c r="BF614" s="5"/>
      <c r="BG614" s="5">
        <f>V614-AF614</f>
        <v>0.56974350020600018</v>
      </c>
      <c r="BM614" s="6"/>
    </row>
    <row r="615" spans="1:65" x14ac:dyDescent="0.15">
      <c r="A615">
        <v>3871</v>
      </c>
      <c r="B615">
        <v>0</v>
      </c>
      <c r="C615">
        <v>2.3809174793610513E-2</v>
      </c>
      <c r="D615" t="s">
        <v>24</v>
      </c>
      <c r="E615">
        <v>0.02</v>
      </c>
      <c r="F615">
        <v>0.129916</v>
      </c>
      <c r="G615">
        <v>4.441592</v>
      </c>
      <c r="H615">
        <v>0.159942</v>
      </c>
      <c r="I615">
        <v>0.87370000000000003</v>
      </c>
      <c r="J615">
        <f t="shared" si="54"/>
        <v>-3.912023005428146</v>
      </c>
      <c r="K615">
        <f t="shared" si="55"/>
        <v>-2.0408671912200749</v>
      </c>
      <c r="L615">
        <f t="shared" si="56"/>
        <v>1.4910128707359338</v>
      </c>
      <c r="M615">
        <f t="shared" si="57"/>
        <v>-1.8329440294673176</v>
      </c>
      <c r="N615" s="1">
        <v>-0.88633735899999999</v>
      </c>
      <c r="O615" s="1">
        <v>0.64753866199999999</v>
      </c>
      <c r="P615" s="1">
        <v>-0.79603747800000002</v>
      </c>
      <c r="Q615" s="1">
        <v>-1.698970004</v>
      </c>
      <c r="R615" s="1">
        <v>0.153945626</v>
      </c>
      <c r="S615" s="1">
        <v>2.3699255999999998E-2</v>
      </c>
      <c r="T615" s="1">
        <v>3.6483969999999998E-3</v>
      </c>
      <c r="U615" s="1">
        <v>5.6165499999999999E-4</v>
      </c>
      <c r="V615" s="1">
        <v>-5.8637663999999999E-2</v>
      </c>
      <c r="W615" s="1">
        <v>-7.2601725000000006E-2</v>
      </c>
      <c r="X615" s="1">
        <v>-0.81263264499999999</v>
      </c>
      <c r="Y615">
        <f>-1.23-0.609*Q615-2.054*R615+1.501*O615</f>
        <v>0.4604239482939998</v>
      </c>
      <c r="Z615">
        <f>LOG(EXP(-2.885-0.575*J615+1.475*L615-6.802*R615))</f>
        <v>0.22432137946878575</v>
      </c>
      <c r="AA615">
        <f>-0.206-4.187*R615+0.706*S615+2.293*T615-1.682*U615+1.177*O615-1.111*N615+0.549*P615</f>
        <v>0.48343164488599993</v>
      </c>
      <c r="AB615">
        <f>LOG10(EXP(-0.74-4.93*R615-19.91*S615+43.75*T615-30.12*U615-1.3*K615+1.04*L615+0.68*M615))</f>
        <v>0.49043789719636322</v>
      </c>
      <c r="AC615">
        <f>-0.391+0.23*W615-1.722*X615</f>
        <v>0.99165501793999988</v>
      </c>
      <c r="AD615">
        <f>-0.215+2.341*W615-1.438*X615</f>
        <v>0.78360510528499983</v>
      </c>
      <c r="AE615">
        <f>-2.429+1.433*W615-Q615+1.761*O615</f>
        <v>0.30624731585700005</v>
      </c>
      <c r="AF615">
        <f>2.471*W615-0.917*Q615+1.48*O615-2.027</f>
        <v>0.30991385095299995</v>
      </c>
      <c r="AG615">
        <f>-0.192+0.397*W615-1.615*X615</f>
        <v>1.0915788368499999</v>
      </c>
      <c r="AH615">
        <f>-1.166-0.597*Q615-2.065*R615+1.443*O615</f>
        <v>0.46478566396400012</v>
      </c>
      <c r="AI615">
        <f>-2.371+1.433*W615-0.996*Q615+1.696*O615</f>
        <v>0.31536142281099999</v>
      </c>
      <c r="AJ615">
        <f>-0.19-4.841*R615+3.333*S615-1.523*T615+0.147*U615+1.173*O615-1.142*N615+0.553*P615</f>
        <v>0.46981628860599994</v>
      </c>
      <c r="AK615" s="6">
        <f>V615-AG615</f>
        <v>-1.1502165008499998</v>
      </c>
      <c r="AL615" s="6">
        <f>V615-AH615</f>
        <v>-0.52342332796400015</v>
      </c>
      <c r="AM615" s="6">
        <f>V615-AI615</f>
        <v>-0.37399908681099997</v>
      </c>
      <c r="AN615" s="6">
        <f>V615-AJ615</f>
        <v>-0.52845395260599992</v>
      </c>
      <c r="AO615">
        <f t="shared" si="58"/>
        <v>-9.9923818910000017E-2</v>
      </c>
      <c r="AP615">
        <f>Y615-AH615</f>
        <v>-4.3617156700003212E-3</v>
      </c>
      <c r="AQ615">
        <f t="shared" si="59"/>
        <v>-9.1141069539999453E-3</v>
      </c>
      <c r="AR615">
        <f>AA615-AJ615</f>
        <v>1.3615356279999991E-2</v>
      </c>
      <c r="AS615" s="5">
        <f>V615-Y615</f>
        <v>-0.51906161229399983</v>
      </c>
      <c r="AT615" s="5"/>
      <c r="AU615" s="5">
        <f>V615-Z615</f>
        <v>-0.28295904346878575</v>
      </c>
      <c r="AV615" s="5"/>
      <c r="AW615" s="5">
        <f>V615-AA615</f>
        <v>-0.54206930888599991</v>
      </c>
      <c r="AX615" s="5"/>
      <c r="AY615" s="5">
        <f>V615-AB615</f>
        <v>-0.54907556119636325</v>
      </c>
      <c r="AZ615" s="5"/>
      <c r="BA615" s="5">
        <f>V615-AC615</f>
        <v>-1.0502926819399998</v>
      </c>
      <c r="BB615" s="5"/>
      <c r="BC615" s="5">
        <f>V615-AD615</f>
        <v>-0.84224276928499986</v>
      </c>
      <c r="BD615" s="5"/>
      <c r="BE615" s="5">
        <f>V615-AE615</f>
        <v>-0.36488497985700002</v>
      </c>
      <c r="BF615" s="5"/>
      <c r="BG615" s="5">
        <f>V615-AF615</f>
        <v>-0.36855151495299993</v>
      </c>
      <c r="BM615" s="6"/>
    </row>
    <row r="616" spans="1:65" x14ac:dyDescent="0.15">
      <c r="A616">
        <v>1853</v>
      </c>
      <c r="B616">
        <v>1</v>
      </c>
      <c r="C616">
        <v>2.3822823767202753E-2</v>
      </c>
      <c r="D616" t="s">
        <v>23</v>
      </c>
      <c r="E616">
        <v>0.02</v>
      </c>
      <c r="F616">
        <v>0.50790000000000002</v>
      </c>
      <c r="G616">
        <v>34.224350999999999</v>
      </c>
      <c r="H616">
        <v>1.0306550000000001</v>
      </c>
      <c r="I616">
        <v>38.634800000000006</v>
      </c>
      <c r="J616">
        <f t="shared" si="54"/>
        <v>-3.912023005428146</v>
      </c>
      <c r="K616">
        <f t="shared" si="55"/>
        <v>-0.67747070117493768</v>
      </c>
      <c r="L616">
        <f t="shared" si="56"/>
        <v>3.5329374082481872</v>
      </c>
      <c r="M616">
        <f t="shared" si="57"/>
        <v>3.0194522458717503E-2</v>
      </c>
      <c r="N616" s="1">
        <v>-0.29422178700000001</v>
      </c>
      <c r="O616" s="1">
        <v>1.5343352210000001</v>
      </c>
      <c r="P616" s="1">
        <v>1.3113313999999999E-2</v>
      </c>
      <c r="Q616" s="1">
        <v>-1.698970004</v>
      </c>
      <c r="R616" s="1">
        <v>3.9377830000000003E-2</v>
      </c>
      <c r="S616" s="1">
        <v>1.5506140000000001E-3</v>
      </c>
      <c r="T616" s="1">
        <v>6.1059800000000001E-5</v>
      </c>
      <c r="U616" s="1">
        <v>2.4043999999999998E-6</v>
      </c>
      <c r="V616" s="1">
        <v>1.586978668</v>
      </c>
      <c r="W616" s="1">
        <v>-1.7447395000000001E-2</v>
      </c>
      <c r="X616" s="1">
        <v>-1.4047482170000001</v>
      </c>
      <c r="Y616">
        <f>-1.23-0.609*Q616-2.054*R616+1.501*O616</f>
        <v>2.0268278363369996</v>
      </c>
      <c r="Z616">
        <f>LOG(EXP(-2.885-0.575*J616+1.475*L616-6.802*R616))</f>
        <v>1.8707877153960188</v>
      </c>
      <c r="AA616">
        <f>-0.206-4.187*R616+0.706*S616+2.293*T616-1.682*U616+1.177*O616-1.111*N616+0.549*P616</f>
        <v>1.7703478950546001</v>
      </c>
      <c r="AB616">
        <f>LOG10(EXP(-0.74-4.93*R616-19.91*S616+43.75*T616-30.12*U616-1.3*K616+1.04*L616+0.68*M616))</f>
        <v>1.5691461833279596</v>
      </c>
      <c r="AC616">
        <f>-0.391+0.23*W616-1.722*X616</f>
        <v>2.0239635288240003</v>
      </c>
      <c r="AD616">
        <f>-0.215+2.341*W616-1.438*X616</f>
        <v>1.7641835843510001</v>
      </c>
      <c r="AE616">
        <f>-2.429+1.433*W616-Q616+1.761*O616</f>
        <v>1.9469322111460001</v>
      </c>
      <c r="AF616">
        <f>2.471*W616-0.917*Q616+1.48*O616-2.027</f>
        <v>1.758659107703</v>
      </c>
      <c r="AG616">
        <f>-0.192+0.397*W616-1.615*X616</f>
        <v>2.0697417546399999</v>
      </c>
      <c r="AH616">
        <f>-1.166-0.597*Q616-2.065*R616+1.443*O616</f>
        <v>1.9810155973410004</v>
      </c>
      <c r="AI616">
        <f>-2.371+1.433*W616-0.996*Q616+1.696*O616</f>
        <v>1.8984045417650002</v>
      </c>
      <c r="AJ616">
        <f>-0.19-4.841*R616+3.333*S616-1.523*T616+0.147*U616+1.173*O616-1.142*N616+0.553*P616</f>
        <v>1.7674756384324002</v>
      </c>
      <c r="AK616" s="6">
        <f>V616-AG616</f>
        <v>-0.48276308663999989</v>
      </c>
      <c r="AL616" s="6">
        <f>V616-AH616</f>
        <v>-0.39403692934100043</v>
      </c>
      <c r="AM616" s="6">
        <f>V616-AI616</f>
        <v>-0.31142587376500019</v>
      </c>
      <c r="AN616" s="6">
        <f>V616-AJ616</f>
        <v>-0.18049697043240021</v>
      </c>
      <c r="AO616">
        <f t="shared" si="58"/>
        <v>-4.5778225815999551E-2</v>
      </c>
      <c r="AP616">
        <f>Y616-AH616</f>
        <v>4.5812238995999177E-2</v>
      </c>
      <c r="AQ616">
        <f t="shared" si="59"/>
        <v>4.8527669380999949E-2</v>
      </c>
      <c r="AR616">
        <f>AA616-AJ616</f>
        <v>2.8722566221999202E-3</v>
      </c>
      <c r="AS616" s="5">
        <f>V616-Y616</f>
        <v>-0.43984916833699961</v>
      </c>
      <c r="AT616" s="5"/>
      <c r="AU616" s="5">
        <f>V616-Z616</f>
        <v>-0.28380904739601887</v>
      </c>
      <c r="AV616" s="5"/>
      <c r="AW616" s="5">
        <f>V616-AA616</f>
        <v>-0.18336922705460013</v>
      </c>
      <c r="AX616" s="5"/>
      <c r="AY616" s="5">
        <f>V616-AB616</f>
        <v>1.783248467204035E-2</v>
      </c>
      <c r="AZ616" s="5"/>
      <c r="BA616" s="5">
        <f>V616-AC616</f>
        <v>-0.43698486082400034</v>
      </c>
      <c r="BB616" s="5"/>
      <c r="BC616" s="5">
        <f>V616-AD616</f>
        <v>-0.17720491635100011</v>
      </c>
      <c r="BD616" s="5"/>
      <c r="BE616" s="5">
        <f>V616-AE616</f>
        <v>-0.35995354314600014</v>
      </c>
      <c r="BF616" s="5"/>
      <c r="BG616" s="5">
        <f>V616-AF616</f>
        <v>-0.17168043970300007</v>
      </c>
      <c r="BM616" s="6"/>
    </row>
    <row r="617" spans="1:65" x14ac:dyDescent="0.15">
      <c r="A617">
        <v>1853</v>
      </c>
      <c r="B617">
        <v>1</v>
      </c>
      <c r="C617">
        <v>2.3822823767202753E-2</v>
      </c>
      <c r="D617" t="s">
        <v>23</v>
      </c>
      <c r="E617">
        <v>0.15</v>
      </c>
      <c r="F617">
        <v>0.50790000000000002</v>
      </c>
      <c r="G617">
        <v>34.224350999999999</v>
      </c>
      <c r="H617">
        <v>1.0306550000000001</v>
      </c>
      <c r="I617">
        <v>4.7004999999999999</v>
      </c>
      <c r="J617">
        <f t="shared" si="54"/>
        <v>-1.8971199848858813</v>
      </c>
      <c r="K617">
        <f t="shared" si="55"/>
        <v>-0.67747070117493768</v>
      </c>
      <c r="L617">
        <f t="shared" si="56"/>
        <v>3.5329374082481872</v>
      </c>
      <c r="M617">
        <f t="shared" si="57"/>
        <v>3.0194522458717503E-2</v>
      </c>
      <c r="N617" s="1">
        <v>-0.29422178700000001</v>
      </c>
      <c r="O617" s="1">
        <v>1.5343352210000001</v>
      </c>
      <c r="P617" s="1">
        <v>1.3113313999999999E-2</v>
      </c>
      <c r="Q617" s="1">
        <v>-0.823908741</v>
      </c>
      <c r="R617" s="1">
        <v>0.29533372699999999</v>
      </c>
      <c r="S617" s="1">
        <v>8.7222010000000003E-2</v>
      </c>
      <c r="T617" s="1">
        <v>2.5759601E-2</v>
      </c>
      <c r="U617" s="1">
        <v>7.607679E-3</v>
      </c>
      <c r="V617" s="1">
        <v>0.67214405700000002</v>
      </c>
      <c r="W617" s="1">
        <v>-0.15201651399999999</v>
      </c>
      <c r="X617" s="1">
        <v>-0.52968695399999999</v>
      </c>
      <c r="Y617">
        <f>-1.23-0.609*Q617-2.054*R617+1.501*O617</f>
        <v>0.968182114732</v>
      </c>
      <c r="Z617">
        <f>LOG(EXP(-2.885-0.575*J617+1.475*L617-6.802*R617))</f>
        <v>0.61151557947009583</v>
      </c>
      <c r="AA617">
        <f>-0.206-4.187*R617+0.706*S617+2.293*T617-1.682*U617+1.177*O617-1.111*N617+0.549*P617</f>
        <v>0.80527924298600007</v>
      </c>
      <c r="AB617">
        <f>LOG10(EXP(-0.74-4.93*R617-19.91*S617+43.75*T617-30.12*U617-1.3*K617+1.04*L617+0.68*M617))</f>
        <v>0.6691404609216961</v>
      </c>
      <c r="AC617">
        <f>-0.391+0.23*W617-1.722*X617</f>
        <v>0.48615713656799991</v>
      </c>
      <c r="AD617">
        <f>-0.215+2.341*W617-1.438*X617</f>
        <v>0.19081918057799996</v>
      </c>
      <c r="AE617">
        <f>-2.429+1.433*W617-Q617+1.761*O617</f>
        <v>0.87903340061899993</v>
      </c>
      <c r="AF617">
        <f>2.471*W617-0.917*Q617+1.48*O617-2.027</f>
        <v>0.62370763648300009</v>
      </c>
      <c r="AG617">
        <f>-0.192+0.397*W617-1.615*X617</f>
        <v>0.60309387465200004</v>
      </c>
      <c r="AH617">
        <f>-1.166-0.597*Q617-2.065*R617+1.443*O617</f>
        <v>0.93005509602500025</v>
      </c>
      <c r="AI617">
        <f>-2.371+1.433*W617-0.996*Q617+1.696*O617</f>
        <v>0.83400597629000006</v>
      </c>
      <c r="AJ617">
        <f>-0.19-4.841*R617+3.333*S617-1.523*T617+0.147*U617+1.173*O617-1.142*N617+0.553*P617</f>
        <v>0.77591500104200006</v>
      </c>
      <c r="AK617" s="6">
        <f>V617-AG617</f>
        <v>6.9050182347999978E-2</v>
      </c>
      <c r="AL617" s="6">
        <f>V617-AH617</f>
        <v>-0.25791103902500023</v>
      </c>
      <c r="AM617" s="6">
        <f>V617-AI617</f>
        <v>-0.16186191929000004</v>
      </c>
      <c r="AN617" s="6">
        <f>V617-AJ617</f>
        <v>-0.10377094404200005</v>
      </c>
      <c r="AO617">
        <f t="shared" si="58"/>
        <v>-0.11693673808400012</v>
      </c>
      <c r="AP617">
        <f>Y617-AH617</f>
        <v>3.8127018706999749E-2</v>
      </c>
      <c r="AQ617">
        <f t="shared" si="59"/>
        <v>4.5027424328999865E-2</v>
      </c>
      <c r="AR617">
        <f>AA617-AJ617</f>
        <v>2.9364241944000002E-2</v>
      </c>
      <c r="AS617" s="5">
        <f>V617-Y617</f>
        <v>-0.29603805773199998</v>
      </c>
      <c r="AT617" s="5"/>
      <c r="AU617" s="5">
        <f>V617-Z617</f>
        <v>6.062847752990419E-2</v>
      </c>
      <c r="AV617" s="5"/>
      <c r="AW617" s="5">
        <f>V617-AA617</f>
        <v>-0.13313518598600005</v>
      </c>
      <c r="AX617" s="5"/>
      <c r="AY617" s="5">
        <f>V617-AB617</f>
        <v>3.0035960783039162E-3</v>
      </c>
      <c r="AZ617" s="5"/>
      <c r="BA617" s="5">
        <f>V617-AC617</f>
        <v>0.1859869204320001</v>
      </c>
      <c r="BB617" s="5"/>
      <c r="BC617" s="5">
        <f>V617-AD617</f>
        <v>0.48132487642200006</v>
      </c>
      <c r="BD617" s="5"/>
      <c r="BE617" s="5">
        <f>V617-AE617</f>
        <v>-0.20688934361899991</v>
      </c>
      <c r="BF617" s="5"/>
      <c r="BG617" s="5">
        <f>V617-AF617</f>
        <v>4.8436420516999923E-2</v>
      </c>
      <c r="BM617" s="6"/>
    </row>
    <row r="618" spans="1:65" x14ac:dyDescent="0.15">
      <c r="A618">
        <v>1853</v>
      </c>
      <c r="B618">
        <v>1</v>
      </c>
      <c r="C618">
        <v>2.3822823767202753E-2</v>
      </c>
      <c r="D618" t="s">
        <v>23</v>
      </c>
      <c r="E618">
        <v>0.1</v>
      </c>
      <c r="F618">
        <v>0.50790000000000002</v>
      </c>
      <c r="G618">
        <v>34.224350999999999</v>
      </c>
      <c r="H618">
        <v>1.0306550000000001</v>
      </c>
      <c r="I618">
        <v>9.8678000000000008</v>
      </c>
      <c r="J618">
        <f t="shared" si="54"/>
        <v>-2.3025850929940455</v>
      </c>
      <c r="K618">
        <f t="shared" si="55"/>
        <v>-0.67747070117493768</v>
      </c>
      <c r="L618">
        <f t="shared" si="56"/>
        <v>3.5329374082481872</v>
      </c>
      <c r="M618">
        <f t="shared" si="57"/>
        <v>3.0194522458717503E-2</v>
      </c>
      <c r="N618" s="1">
        <v>-0.29422178700000001</v>
      </c>
      <c r="O618" s="1">
        <v>1.5343352210000001</v>
      </c>
      <c r="P618" s="1">
        <v>1.3113313999999999E-2</v>
      </c>
      <c r="Q618" s="1">
        <v>-1</v>
      </c>
      <c r="R618" s="1">
        <v>0.19688915100000001</v>
      </c>
      <c r="S618" s="1">
        <v>3.8765338000000003E-2</v>
      </c>
      <c r="T618" s="1">
        <v>7.6324740000000002E-3</v>
      </c>
      <c r="U618" s="1">
        <v>1.5027510000000001E-3</v>
      </c>
      <c r="V618" s="1">
        <v>0.99422033899999995</v>
      </c>
      <c r="W618" s="1">
        <v>-9.5224507999999999E-2</v>
      </c>
      <c r="X618" s="1">
        <v>-0.70577821299999999</v>
      </c>
      <c r="Y618">
        <f>-1.23-0.609*Q618-2.054*R618+1.501*O618</f>
        <v>1.2776268505669999</v>
      </c>
      <c r="Z618">
        <f>LOG(EXP(-2.885-0.575*J618+1.475*L618-6.802*R618))</f>
        <v>1.0035803269840886</v>
      </c>
      <c r="AA618">
        <f>-0.206-4.187*R618+0.706*S618+2.293*T618-1.682*U618+1.177*O618-1.111*N618+0.549*P618</f>
        <v>1.1519592589510002</v>
      </c>
      <c r="AB618">
        <f>LOG10(EXP(-0.74-4.93*R618-19.91*S618+43.75*T618-30.12*U618-1.3*K618+1.04*L618+0.68*M618))</f>
        <v>1.0343485597965785</v>
      </c>
      <c r="AC618">
        <f>-0.391+0.23*W618-1.722*X618</f>
        <v>0.80244844594599996</v>
      </c>
      <c r="AD618">
        <f>-0.215+2.341*W618-1.438*X618</f>
        <v>0.57698849706599997</v>
      </c>
      <c r="AE618">
        <f>-2.429+1.433*W618-Q618+1.761*O618</f>
        <v>1.1365076042170004</v>
      </c>
      <c r="AF618">
        <f>2.471*W618-0.917*Q618+1.48*O618-2.027</f>
        <v>0.92551636781200042</v>
      </c>
      <c r="AG618">
        <f>-0.192+0.397*W618-1.615*X618</f>
        <v>0.91002768431899983</v>
      </c>
      <c r="AH618">
        <f>-1.166-0.597*Q618-2.065*R618+1.443*O618</f>
        <v>1.2384696270880002</v>
      </c>
      <c r="AI618">
        <f>-2.371+1.433*W618-0.996*Q618+1.696*O618</f>
        <v>1.0907758148520004</v>
      </c>
      <c r="AJ618">
        <f>-0.19-4.841*R618+3.333*S618-1.523*T618+0.147*U618+1.173*O618-1.142*N618+0.553*P618</f>
        <v>1.1176892956870002</v>
      </c>
      <c r="AK618" s="6">
        <f>V618-AG618</f>
        <v>8.4192654681000123E-2</v>
      </c>
      <c r="AL618" s="6">
        <f>V618-AH618</f>
        <v>-0.24424928808800028</v>
      </c>
      <c r="AM618" s="6">
        <f>V618-AI618</f>
        <v>-9.6555475852000416E-2</v>
      </c>
      <c r="AN618" s="6">
        <f>V618-AJ618</f>
        <v>-0.1234689566870002</v>
      </c>
      <c r="AO618">
        <f t="shared" si="58"/>
        <v>-0.10757923837299987</v>
      </c>
      <c r="AP618">
        <f>Y618-AH618</f>
        <v>3.9157223478999637E-2</v>
      </c>
      <c r="AQ618">
        <f t="shared" si="59"/>
        <v>4.5731789364999997E-2</v>
      </c>
      <c r="AR618">
        <f>AA618-AJ618</f>
        <v>3.4269963264000003E-2</v>
      </c>
      <c r="AS618" s="5">
        <f>V618-Y618</f>
        <v>-0.28340651156699992</v>
      </c>
      <c r="AT618" s="5"/>
      <c r="AU618" s="5">
        <f>V618-Z618</f>
        <v>-9.359987984088658E-3</v>
      </c>
      <c r="AV618" s="5"/>
      <c r="AW618" s="5">
        <f>V618-AA618</f>
        <v>-0.1577389199510002</v>
      </c>
      <c r="AX618" s="5"/>
      <c r="AY618" s="5">
        <f>V618-AB618</f>
        <v>-4.0128220796578518E-2</v>
      </c>
      <c r="AZ618" s="5"/>
      <c r="BA618" s="5">
        <f>V618-AC618</f>
        <v>0.191771893054</v>
      </c>
      <c r="BB618" s="5"/>
      <c r="BC618" s="5">
        <f>V618-AD618</f>
        <v>0.41723184193399998</v>
      </c>
      <c r="BD618" s="5"/>
      <c r="BE618" s="5">
        <f>V618-AE618</f>
        <v>-0.14228726521700041</v>
      </c>
      <c r="BF618" s="5"/>
      <c r="BG618" s="5">
        <f>V618-AF618</f>
        <v>6.8703971187999535E-2</v>
      </c>
      <c r="BM618" s="6"/>
    </row>
    <row r="619" spans="1:65" x14ac:dyDescent="0.15">
      <c r="A619">
        <v>1853</v>
      </c>
      <c r="B619">
        <v>1</v>
      </c>
      <c r="C619">
        <v>2.3822823767202753E-2</v>
      </c>
      <c r="D619" t="s">
        <v>23</v>
      </c>
      <c r="E619">
        <v>0.2</v>
      </c>
      <c r="F619">
        <v>0.50790000000000002</v>
      </c>
      <c r="G619">
        <v>34.224350999999999</v>
      </c>
      <c r="H619">
        <v>1.0306550000000001</v>
      </c>
      <c r="I619">
        <v>2.5475000000000003</v>
      </c>
      <c r="J619">
        <f t="shared" si="54"/>
        <v>-1.6094379124341003</v>
      </c>
      <c r="K619">
        <f t="shared" si="55"/>
        <v>-0.67747070117493768</v>
      </c>
      <c r="L619">
        <f t="shared" si="56"/>
        <v>3.5329374082481872</v>
      </c>
      <c r="M619">
        <f t="shared" si="57"/>
        <v>3.0194522458717503E-2</v>
      </c>
      <c r="N619" s="1">
        <v>-0.29422178700000001</v>
      </c>
      <c r="O619" s="1">
        <v>1.5343352210000001</v>
      </c>
      <c r="P619" s="1">
        <v>1.3113313999999999E-2</v>
      </c>
      <c r="Q619" s="1">
        <v>-0.69897000399999998</v>
      </c>
      <c r="R619" s="1">
        <v>0.393778303</v>
      </c>
      <c r="S619" s="1">
        <v>0.15506135200000001</v>
      </c>
      <c r="T619" s="1">
        <v>6.1059796E-2</v>
      </c>
      <c r="U619" s="1">
        <v>2.4044023000000001E-2</v>
      </c>
      <c r="V619" s="1">
        <v>0.40611419300000001</v>
      </c>
      <c r="W619" s="1">
        <v>-0.21736852400000001</v>
      </c>
      <c r="X619" s="1">
        <v>-0.40474821700000002</v>
      </c>
      <c r="Y619">
        <f>-1.23-0.609*Q619-2.054*R619+1.501*O619</f>
        <v>0.6898892647949999</v>
      </c>
      <c r="Z619">
        <f>LOG(EXP(-2.885-0.575*J619+1.475*L619-6.802*R619))</f>
        <v>0.24886353236334718</v>
      </c>
      <c r="AA619">
        <f>-0.206-4.187*R619+0.706*S619+2.293*T619-1.682*U619+1.177*O619-1.111*N619+0.549*P619</f>
        <v>0.49428379525299987</v>
      </c>
      <c r="AB619">
        <f>LOG10(EXP(-0.74-4.93*R619-19.91*S619+43.75*T619-30.12*U619-1.3*K619+1.04*L619+0.68*M619))</f>
        <v>0.32748437562711707</v>
      </c>
      <c r="AC619">
        <f>-0.391+0.23*W619-1.722*X619</f>
        <v>0.25598166915399995</v>
      </c>
      <c r="AD619">
        <f>-0.215+2.341*W619-1.438*X619</f>
        <v>-0.14183177863800001</v>
      </c>
      <c r="AE619">
        <f>-2.429+1.433*W619-Q619+1.761*O619</f>
        <v>0.66044523328900029</v>
      </c>
      <c r="AF619">
        <f>2.471*W619-0.917*Q619+1.48*O619-2.027</f>
        <v>0.34765399794400009</v>
      </c>
      <c r="AG619">
        <f>-0.192+0.397*W619-1.615*X619</f>
        <v>0.37537306642700002</v>
      </c>
      <c r="AH619">
        <f>-1.166-0.597*Q619-2.065*R619+1.443*O619</f>
        <v>0.65217862059600051</v>
      </c>
      <c r="AI619">
        <f>-2.371+1.433*W619-0.996*Q619+1.696*O619</f>
        <v>0.61591756390800034</v>
      </c>
      <c r="AJ619">
        <f>-0.19-4.841*R619+3.333*S619-1.523*T619+0.147*U619+1.173*O619-1.142*N619+0.553*P619</f>
        <v>0.47410728109499989</v>
      </c>
      <c r="AK619" s="6">
        <f>V619-AG619</f>
        <v>3.0741126572999988E-2</v>
      </c>
      <c r="AL619" s="6">
        <f>V619-AH619</f>
        <v>-0.2460644275960005</v>
      </c>
      <c r="AM619" s="6">
        <f>V619-AI619</f>
        <v>-0.20980337090800033</v>
      </c>
      <c r="AN619" s="6">
        <f>V619-AJ619</f>
        <v>-6.7993088094999876E-2</v>
      </c>
      <c r="AO619">
        <f t="shared" si="58"/>
        <v>-0.11939139727300008</v>
      </c>
      <c r="AP619">
        <f>Y619-AH619</f>
        <v>3.7710644198999388E-2</v>
      </c>
      <c r="AQ619">
        <f t="shared" si="59"/>
        <v>4.4527669380999946E-2</v>
      </c>
      <c r="AR619">
        <f>AA619-AJ619</f>
        <v>2.0176514157999981E-2</v>
      </c>
      <c r="AS619" s="5">
        <f>V619-Y619</f>
        <v>-0.28377507179499989</v>
      </c>
      <c r="AT619" s="5"/>
      <c r="AU619" s="5">
        <f>V619-Z619</f>
        <v>0.15725066063665283</v>
      </c>
      <c r="AV619" s="5"/>
      <c r="AW619" s="5">
        <f>V619-AA619</f>
        <v>-8.8169602252999857E-2</v>
      </c>
      <c r="AX619" s="5"/>
      <c r="AY619" s="5">
        <f>V619-AB619</f>
        <v>7.8629817372882937E-2</v>
      </c>
      <c r="AZ619" s="5"/>
      <c r="BA619" s="5">
        <f>V619-AC619</f>
        <v>0.15013252384600007</v>
      </c>
      <c r="BB619" s="5"/>
      <c r="BC619" s="5">
        <f>V619-AD619</f>
        <v>0.54794597163799996</v>
      </c>
      <c r="BD619" s="5"/>
      <c r="BE619" s="5">
        <f>V619-AE619</f>
        <v>-0.25433104028900028</v>
      </c>
      <c r="BF619" s="5"/>
      <c r="BG619" s="5">
        <f>V619-AF619</f>
        <v>5.846019505599992E-2</v>
      </c>
      <c r="BM619" s="6"/>
    </row>
    <row r="620" spans="1:65" x14ac:dyDescent="0.15">
      <c r="A620">
        <v>1853</v>
      </c>
      <c r="B620">
        <v>1</v>
      </c>
      <c r="C620">
        <v>2.3822823767202753E-2</v>
      </c>
      <c r="D620" t="s">
        <v>23</v>
      </c>
      <c r="E620">
        <v>0.3</v>
      </c>
      <c r="F620">
        <v>0.50790000000000002</v>
      </c>
      <c r="G620">
        <v>34.224350999999999</v>
      </c>
      <c r="H620">
        <v>1.0306550000000001</v>
      </c>
      <c r="I620">
        <v>1.2229999999999999</v>
      </c>
      <c r="J620">
        <f t="shared" si="54"/>
        <v>-1.2039728043259361</v>
      </c>
      <c r="K620">
        <f t="shared" si="55"/>
        <v>-0.67747070117493768</v>
      </c>
      <c r="L620">
        <f t="shared" si="56"/>
        <v>3.5329374082481872</v>
      </c>
      <c r="M620">
        <f t="shared" si="57"/>
        <v>3.0194522458717503E-2</v>
      </c>
      <c r="N620" s="1">
        <v>-0.29422178700000001</v>
      </c>
      <c r="O620" s="1">
        <v>1.5343352210000001</v>
      </c>
      <c r="P620" s="1">
        <v>1.3113313999999999E-2</v>
      </c>
      <c r="Q620" s="1">
        <v>-0.52287874499999998</v>
      </c>
      <c r="R620" s="1">
        <v>0.59066745399999998</v>
      </c>
      <c r="S620" s="1">
        <v>0.34888804099999998</v>
      </c>
      <c r="T620" s="1">
        <v>0.206076811</v>
      </c>
      <c r="U620" s="1">
        <v>0.121722865</v>
      </c>
      <c r="V620" s="1">
        <v>8.7426456999999999E-2</v>
      </c>
      <c r="W620" s="1">
        <v>-0.387923723</v>
      </c>
      <c r="X620" s="1">
        <v>-0.22865695799999999</v>
      </c>
      <c r="Y620">
        <f>-1.23-0.609*Q620-2.054*R620+1.501*O620</f>
        <v>0.17823937190999972</v>
      </c>
      <c r="Z620">
        <f>LOG(EXP(-2.885-0.575*J620+1.475*L620-6.802*R620))</f>
        <v>-0.43401348575355081</v>
      </c>
      <c r="AA620">
        <f>-0.206-4.187*R620+0.706*S620+2.293*T620-1.682*U620+1.177*O620-1.111*N620+0.549*P620</f>
        <v>-2.5021234398999996E-2</v>
      </c>
      <c r="AB620">
        <f>LOG10(EXP(-0.74-4.93*R620-19.91*S620+43.75*T620-30.12*U620-1.3*K620+1.04*L620+0.68*M620))</f>
        <v>-0.29240377163523967</v>
      </c>
      <c r="AC620">
        <f>-0.391+0.23*W620-1.722*X620</f>
        <v>-8.6475174614000061E-2</v>
      </c>
      <c r="AD620">
        <f>-0.215+2.341*W620-1.438*X620</f>
        <v>-0.79432072993900016</v>
      </c>
      <c r="AE620">
        <f>-2.429+1.433*W620-Q620+1.761*O620</f>
        <v>0.2399483741220001</v>
      </c>
      <c r="AF620">
        <f>2.471*W620-0.917*Q620+1.48*O620-2.027</f>
        <v>-0.2352635832879999</v>
      </c>
      <c r="AG620">
        <f>-0.192+0.397*W620-1.615*X620</f>
        <v>2.3275269138999966E-2</v>
      </c>
      <c r="AH620">
        <f>-1.166-0.597*Q620-2.065*R620+1.443*O620</f>
        <v>0.14047604215800025</v>
      </c>
      <c r="AI620">
        <f>-2.371+1.433*W620-0.996*Q620+1.696*O620</f>
        <v>0.19612506977700006</v>
      </c>
      <c r="AJ620">
        <f>-0.19-4.841*R620+3.333*S620-1.523*T620+0.147*U620+1.173*O620-1.142*N620+0.553*P620</f>
        <v>-3.9510868530000409E-2</v>
      </c>
      <c r="AK620" s="6">
        <f>V620-AG620</f>
        <v>6.4151187861000034E-2</v>
      </c>
      <c r="AL620" s="6">
        <f>V620-AH620</f>
        <v>-5.3049585158000248E-2</v>
      </c>
      <c r="AM620" s="6">
        <f>V620-AI620</f>
        <v>-0.10869861277700006</v>
      </c>
      <c r="AN620" s="6">
        <f>V620-AJ620</f>
        <v>0.12693732553000042</v>
      </c>
      <c r="AO620">
        <f t="shared" si="58"/>
        <v>-0.10975044375300003</v>
      </c>
      <c r="AP620">
        <f>Y620-AH620</f>
        <v>3.7763329751999475E-2</v>
      </c>
      <c r="AQ620">
        <f t="shared" si="59"/>
        <v>4.3823304345000036E-2</v>
      </c>
      <c r="AR620">
        <f>AA620-AJ620</f>
        <v>1.4489634131000413E-2</v>
      </c>
      <c r="AS620" s="5">
        <f>V620-Y620</f>
        <v>-9.0812914909999723E-2</v>
      </c>
      <c r="AT620" s="5"/>
      <c r="AU620" s="5">
        <f>V620-Z620</f>
        <v>0.52143994275355077</v>
      </c>
      <c r="AV620" s="5"/>
      <c r="AW620" s="5">
        <f>V620-AA620</f>
        <v>0.11244769139899999</v>
      </c>
      <c r="AX620" s="5"/>
      <c r="AY620" s="5">
        <f>V620-AB620</f>
        <v>0.37983022863523969</v>
      </c>
      <c r="AZ620" s="5"/>
      <c r="BA620" s="5">
        <f>V620-AC620</f>
        <v>0.17390163161400007</v>
      </c>
      <c r="BB620" s="5"/>
      <c r="BC620" s="5">
        <f>V620-AD620</f>
        <v>0.88174718693900012</v>
      </c>
      <c r="BD620" s="5"/>
      <c r="BE620" s="5">
        <f>V620-AE620</f>
        <v>-0.15252191712200008</v>
      </c>
      <c r="BF620" s="5"/>
      <c r="BG620" s="5">
        <f>V620-AF620</f>
        <v>0.32269004028799991</v>
      </c>
      <c r="BM620" s="6"/>
    </row>
    <row r="621" spans="1:65" x14ac:dyDescent="0.15">
      <c r="A621">
        <v>1853</v>
      </c>
      <c r="B621">
        <v>1</v>
      </c>
      <c r="C621">
        <v>2.3822823767202753E-2</v>
      </c>
      <c r="D621" t="s">
        <v>23</v>
      </c>
      <c r="E621">
        <v>0.4</v>
      </c>
      <c r="F621">
        <v>0.50790000000000002</v>
      </c>
      <c r="G621">
        <v>34.224350999999999</v>
      </c>
      <c r="H621">
        <v>1.0306550000000001</v>
      </c>
      <c r="I621">
        <v>0.50180000000000002</v>
      </c>
      <c r="J621">
        <f t="shared" si="54"/>
        <v>-0.916290731874155</v>
      </c>
      <c r="K621">
        <f t="shared" si="55"/>
        <v>-0.67747070117493768</v>
      </c>
      <c r="L621">
        <f t="shared" si="56"/>
        <v>3.5329374082481872</v>
      </c>
      <c r="M621">
        <f t="shared" si="57"/>
        <v>3.0194522458717503E-2</v>
      </c>
      <c r="N621" s="1">
        <v>-0.29422178700000001</v>
      </c>
      <c r="O621" s="1">
        <v>1.5343352210000001</v>
      </c>
      <c r="P621" s="1">
        <v>1.3113313999999999E-2</v>
      </c>
      <c r="Q621" s="1">
        <v>-0.39794000899999998</v>
      </c>
      <c r="R621" s="1">
        <v>0.78755660599999999</v>
      </c>
      <c r="S621" s="1">
        <v>0.62024540699999997</v>
      </c>
      <c r="T621" s="1">
        <v>0.48847836700000002</v>
      </c>
      <c r="U621" s="1">
        <v>0.38470436499999999</v>
      </c>
      <c r="V621" s="1">
        <v>-0.299469343</v>
      </c>
      <c r="W621" s="1">
        <v>-0.67275676799999995</v>
      </c>
      <c r="X621" s="1">
        <v>-0.103718222</v>
      </c>
      <c r="Y621">
        <f>-1.23-0.609*Q621-2.054*R621+1.501*O621</f>
        <v>-0.30225863652200013</v>
      </c>
      <c r="Z621">
        <f>LOG(EXP(-2.885-0.575*J621+1.475*L621-6.802*R621))</f>
        <v>-1.0874778064172756</v>
      </c>
      <c r="AA621">
        <f>-0.206-4.187*R621+0.706*S621+2.293*T621-1.682*U621+1.177*O621-1.111*N621+0.549*P621</f>
        <v>-0.45260592851899967</v>
      </c>
      <c r="AB621">
        <f>LOG10(EXP(-0.74-4.93*R621-19.91*S621+43.75*T621-30.12*U621-1.3*K621+1.04*L621+0.68*M621))</f>
        <v>-1.1346412148119005</v>
      </c>
      <c r="AC621">
        <f>-0.391+0.23*W621-1.722*X621</f>
        <v>-0.36713127835599996</v>
      </c>
      <c r="AD621">
        <f>-0.215+2.341*W621-1.438*X621</f>
        <v>-1.6407767906520001</v>
      </c>
      <c r="AE621">
        <f>-2.429+1.433*W621-Q621+1.761*O621</f>
        <v>-0.29315611536299979</v>
      </c>
      <c r="AF621">
        <f>2.471*W621-0.917*Q621+1.48*O621-2.027</f>
        <v>-1.0536548583949998</v>
      </c>
      <c r="AG621">
        <f>-0.192+0.397*W621-1.615*X621</f>
        <v>-0.291579508366</v>
      </c>
      <c r="AH621">
        <f>-1.166-0.597*Q621-2.065*R621+1.443*O621</f>
        <v>-0.34068848211399949</v>
      </c>
      <c r="AI621">
        <f>-2.371+1.433*W621-0.996*Q621+1.696*O621</f>
        <v>-0.33647966476400004</v>
      </c>
      <c r="AJ621">
        <f>-0.19-4.841*R621+3.333*S621-1.523*T621+0.147*U621+1.173*O621-1.142*N621+0.553*P621</f>
        <v>-0.47965644177199984</v>
      </c>
      <c r="AK621" s="6">
        <f>V621-AG621</f>
        <v>-7.8898346340000036E-3</v>
      </c>
      <c r="AL621" s="6">
        <f>V621-AH621</f>
        <v>4.1219139113999492E-2</v>
      </c>
      <c r="AM621" s="6">
        <f>V621-AI621</f>
        <v>3.7010321764000043E-2</v>
      </c>
      <c r="AN621" s="6">
        <f>V621-AJ621</f>
        <v>0.18018709877199984</v>
      </c>
      <c r="AO621">
        <f t="shared" si="58"/>
        <v>-7.5551769989999962E-2</v>
      </c>
      <c r="AP621">
        <f>Y621-AH621</f>
        <v>3.8429845591999356E-2</v>
      </c>
      <c r="AQ621">
        <f t="shared" si="59"/>
        <v>4.332354940100025E-2</v>
      </c>
      <c r="AR621">
        <f>AA621-AJ621</f>
        <v>2.7050513253000175E-2</v>
      </c>
      <c r="AS621" s="5">
        <f>V621-Y621</f>
        <v>2.7892935220001358E-3</v>
      </c>
      <c r="AT621" s="5"/>
      <c r="AU621" s="5">
        <f>V621-Z621</f>
        <v>0.78800846341727571</v>
      </c>
      <c r="AV621" s="5"/>
      <c r="AW621" s="5">
        <f>V621-AA621</f>
        <v>0.15313658551899967</v>
      </c>
      <c r="AX621" s="5"/>
      <c r="AY621" s="5">
        <f>V621-AB621</f>
        <v>0.83517187181190056</v>
      </c>
      <c r="AZ621" s="5"/>
      <c r="BA621" s="5">
        <f>V621-AC621</f>
        <v>6.7661935355999958E-2</v>
      </c>
      <c r="BB621" s="5"/>
      <c r="BC621" s="5">
        <f>V621-AD621</f>
        <v>1.3413074476520002</v>
      </c>
      <c r="BD621" s="5"/>
      <c r="BE621" s="5">
        <f>V621-AE621</f>
        <v>-6.3132276370002072E-3</v>
      </c>
      <c r="BF621" s="5"/>
      <c r="BG621" s="5">
        <f>V621-AF621</f>
        <v>0.75418551539499989</v>
      </c>
      <c r="BM621" s="6"/>
    </row>
    <row r="622" spans="1:65" x14ac:dyDescent="0.15">
      <c r="A622">
        <v>1853</v>
      </c>
      <c r="B622">
        <v>1</v>
      </c>
      <c r="C622">
        <v>2.3822823767202753E-2</v>
      </c>
      <c r="D622" t="s">
        <v>24</v>
      </c>
      <c r="E622">
        <v>0.02</v>
      </c>
      <c r="F622">
        <v>0.512764</v>
      </c>
      <c r="G622">
        <v>17.232984999999999</v>
      </c>
      <c r="H622">
        <v>0.47455399999999998</v>
      </c>
      <c r="I622">
        <v>17.5336</v>
      </c>
      <c r="J622">
        <f t="shared" si="54"/>
        <v>-3.912023005428146</v>
      </c>
      <c r="K622">
        <f t="shared" si="55"/>
        <v>-0.66793957864812159</v>
      </c>
      <c r="L622">
        <f t="shared" si="56"/>
        <v>2.8468252798760356</v>
      </c>
      <c r="M622">
        <f t="shared" si="57"/>
        <v>-0.74537986340312401</v>
      </c>
      <c r="N622" s="1">
        <v>-0.29008247300000001</v>
      </c>
      <c r="O622" s="1">
        <v>1.2363605099999999</v>
      </c>
      <c r="P622" s="1">
        <v>-0.32371436199999998</v>
      </c>
      <c r="Q622" s="1">
        <v>-1.698970004</v>
      </c>
      <c r="R622" s="1">
        <v>3.9004298E-2</v>
      </c>
      <c r="S622" s="1">
        <v>1.521335E-3</v>
      </c>
      <c r="T622" s="1">
        <v>5.9338600000000001E-5</v>
      </c>
      <c r="U622" s="1">
        <v>2.3144600000000002E-6</v>
      </c>
      <c r="V622" s="1">
        <v>1.243871095</v>
      </c>
      <c r="W622" s="1">
        <v>-1.7278555000000001E-2</v>
      </c>
      <c r="X622" s="1">
        <v>-1.408887531</v>
      </c>
      <c r="Y622">
        <f>-1.23-0.609*Q622-2.054*R622+1.501*O622</f>
        <v>1.5803350298539995</v>
      </c>
      <c r="Z622">
        <f>LOG(EXP(-2.885-0.575*J622+1.475*L622-6.802*R622))</f>
        <v>1.4323784562740005</v>
      </c>
      <c r="AA622">
        <f>-0.206-4.187*R622+0.706*S622+2.293*T622-1.682*U622+1.177*O622-1.111*N622+0.549*P622</f>
        <v>1.2316540003070802</v>
      </c>
      <c r="AB622">
        <f>LOG10(EXP(-0.74-4.93*R622-19.91*S622+43.75*T622-30.12*U622-1.3*K622+1.04*L622+0.68*M622))</f>
        <v>1.0258499573420192</v>
      </c>
      <c r="AC622">
        <f>-0.391+0.23*W622-1.722*X622</f>
        <v>2.0311302607319996</v>
      </c>
      <c r="AD622">
        <f>-0.215+2.341*W622-1.438*X622</f>
        <v>1.7705311723229999</v>
      </c>
      <c r="AE622">
        <f>-2.429+1.433*W622-Q622+1.761*O622</f>
        <v>1.422440692795</v>
      </c>
      <c r="AF622">
        <f>2.471*W622-0.917*Q622+1.48*O622-2.027</f>
        <v>1.3180737390629997</v>
      </c>
      <c r="AG622">
        <f>-0.192+0.397*W622-1.615*X622</f>
        <v>2.0764937762299995</v>
      </c>
      <c r="AH622">
        <f>-1.166-0.597*Q622-2.065*R622+1.443*O622</f>
        <v>1.5518094329479999</v>
      </c>
      <c r="AI622">
        <f>-2.371+1.433*W622-0.996*Q622+1.696*O622</f>
        <v>1.3932813796289998</v>
      </c>
      <c r="AJ622">
        <f>-0.19-4.841*R622+3.333*S622-1.523*T622+0.147*U622+1.173*O622-1.142*N622+0.553*P622</f>
        <v>1.2286717906848197</v>
      </c>
      <c r="AK622" s="6">
        <f>V622-AG622</f>
        <v>-0.8326226812299995</v>
      </c>
      <c r="AL622" s="6">
        <f>V622-AH622</f>
        <v>-0.30793833794799985</v>
      </c>
      <c r="AM622" s="6">
        <f>V622-AI622</f>
        <v>-0.14941028462899975</v>
      </c>
      <c r="AN622" s="6">
        <f>V622-AJ622</f>
        <v>1.5199304315180351E-2</v>
      </c>
      <c r="AO622">
        <f t="shared" si="58"/>
        <v>-4.5363515497999884E-2</v>
      </c>
      <c r="AP622">
        <f>Y622-AH622</f>
        <v>2.8525596905999651E-2</v>
      </c>
      <c r="AQ622">
        <f t="shared" si="59"/>
        <v>2.9159313166000178E-2</v>
      </c>
      <c r="AR622">
        <f>AA622-AJ622</f>
        <v>2.9822096222604788E-3</v>
      </c>
      <c r="AS622" s="5">
        <f>V622-Y622</f>
        <v>-0.3364639348539995</v>
      </c>
      <c r="AT622" s="5"/>
      <c r="AU622" s="5">
        <f>V622-Z622</f>
        <v>-0.18850736127400047</v>
      </c>
      <c r="AV622" s="5"/>
      <c r="AW622" s="5">
        <f>V622-AA622</f>
        <v>1.2217094692919872E-2</v>
      </c>
      <c r="AX622" s="5"/>
      <c r="AY622" s="5">
        <f>V622-AB622</f>
        <v>0.21802113765798081</v>
      </c>
      <c r="AZ622" s="5"/>
      <c r="BA622" s="5">
        <f>V622-AC622</f>
        <v>-0.78725916573199961</v>
      </c>
      <c r="BB622" s="5"/>
      <c r="BC622" s="5">
        <f>V622-AD622</f>
        <v>-0.52666007732299991</v>
      </c>
      <c r="BD622" s="5"/>
      <c r="BE622" s="5">
        <f>V622-AE622</f>
        <v>-0.17856959779499992</v>
      </c>
      <c r="BF622" s="5"/>
      <c r="BG622" s="5">
        <f>V622-AF622</f>
        <v>-7.4202644062999701E-2</v>
      </c>
      <c r="BM622" s="6"/>
    </row>
    <row r="623" spans="1:65" x14ac:dyDescent="0.15">
      <c r="A623">
        <v>1853</v>
      </c>
      <c r="B623">
        <v>1</v>
      </c>
      <c r="C623">
        <v>2.3822823767202753E-2</v>
      </c>
      <c r="D623" t="s">
        <v>24</v>
      </c>
      <c r="E623">
        <v>0.15</v>
      </c>
      <c r="F623">
        <v>0.512764</v>
      </c>
      <c r="G623">
        <v>17.232984999999999</v>
      </c>
      <c r="H623">
        <v>0.47455399999999998</v>
      </c>
      <c r="I623">
        <v>1.0498000000000001</v>
      </c>
      <c r="J623">
        <f t="shared" si="54"/>
        <v>-1.8971199848858813</v>
      </c>
      <c r="K623">
        <f t="shared" si="55"/>
        <v>-0.66793957864812159</v>
      </c>
      <c r="L623">
        <f t="shared" si="56"/>
        <v>2.8468252798760356</v>
      </c>
      <c r="M623">
        <f t="shared" si="57"/>
        <v>-0.74537986340312401</v>
      </c>
      <c r="N623" s="1">
        <v>-0.29008247300000001</v>
      </c>
      <c r="O623" s="1">
        <v>1.2363605099999999</v>
      </c>
      <c r="P623" s="1">
        <v>-0.32371436199999998</v>
      </c>
      <c r="Q623" s="1">
        <v>-0.823908741</v>
      </c>
      <c r="R623" s="1">
        <v>0.29253223699999997</v>
      </c>
      <c r="S623" s="1">
        <v>8.5575109999999996E-2</v>
      </c>
      <c r="T623" s="1">
        <v>2.5033478000000001E-2</v>
      </c>
      <c r="U623" s="1">
        <v>7.3230989999999996E-3</v>
      </c>
      <c r="V623" s="1">
        <v>2.1106567999999999E-2</v>
      </c>
      <c r="W623" s="1">
        <v>-0.15029334499999999</v>
      </c>
      <c r="X623" s="1">
        <v>-0.53382626799999999</v>
      </c>
      <c r="Y623">
        <f>-1.23-0.609*Q623-2.054*R623+1.501*O623</f>
        <v>0.52667633398099967</v>
      </c>
      <c r="Z623">
        <f>LOG(EXP(-2.885-0.575*J623+1.475*L623-6.802*R623))</f>
        <v>0.18027868082511214</v>
      </c>
      <c r="AA623">
        <f>-0.206-4.187*R623+0.706*S623+2.293*T623-1.682*U623+1.177*O623-1.111*N623+0.549*P623</f>
        <v>0.27442662691200004</v>
      </c>
      <c r="AB623">
        <f>LOG10(EXP(-0.74-4.93*R623-19.91*S623+43.75*T623-30.12*U623-1.3*K623+1.04*L623+0.68*M623))</f>
        <v>0.13498740578805382</v>
      </c>
      <c r="AC623">
        <f>-0.391+0.23*W623-1.722*X623</f>
        <v>0.49368136414599995</v>
      </c>
      <c r="AD623">
        <f>-0.215+2.341*W623-1.438*X623</f>
        <v>0.20080545273899997</v>
      </c>
      <c r="AE623">
        <f>-2.429+1.433*W623-Q623+1.761*O623</f>
        <v>0.35676923572499986</v>
      </c>
      <c r="AF623">
        <f>2.471*W623-0.917*Q623+1.48*O623-2.027</f>
        <v>0.18696301480199962</v>
      </c>
      <c r="AG623">
        <f>-0.192+0.397*W623-1.615*X623</f>
        <v>0.61046296485499996</v>
      </c>
      <c r="AH623">
        <f>-1.166-0.597*Q623-2.065*R623+1.443*O623</f>
        <v>0.50586266490199994</v>
      </c>
      <c r="AI623">
        <f>-2.371+1.433*W623-0.996*Q623+1.696*O623</f>
        <v>0.33111016761099976</v>
      </c>
      <c r="AJ623">
        <f>-0.19-4.841*R623+3.333*S623-1.523*T623+0.147*U623+1.173*O623-1.142*N623+0.553*P623</f>
        <v>0.24453481108199995</v>
      </c>
      <c r="AK623" s="6">
        <f>V623-AG623</f>
        <v>-0.58935639685499996</v>
      </c>
      <c r="AL623" s="6">
        <f>V623-AH623</f>
        <v>-0.48475609690199994</v>
      </c>
      <c r="AM623" s="6">
        <f>V623-AI623</f>
        <v>-0.31000359961099977</v>
      </c>
      <c r="AN623" s="6">
        <f>V623-AJ623</f>
        <v>-0.22342824308199996</v>
      </c>
      <c r="AO623">
        <f t="shared" si="58"/>
        <v>-0.11678160070900001</v>
      </c>
      <c r="AP623">
        <f>Y623-AH623</f>
        <v>2.081366907899973E-2</v>
      </c>
      <c r="AQ623">
        <f t="shared" si="59"/>
        <v>2.5659068114000094E-2</v>
      </c>
      <c r="AR623">
        <f>AA623-AJ623</f>
        <v>2.9891815830000085E-2</v>
      </c>
      <c r="AS623" s="5">
        <f>V623-Y623</f>
        <v>-0.50556976598099967</v>
      </c>
      <c r="AT623" s="5"/>
      <c r="AU623" s="5">
        <f>V623-Z623</f>
        <v>-0.15917211282511215</v>
      </c>
      <c r="AV623" s="5"/>
      <c r="AW623" s="5">
        <f>V623-AA623</f>
        <v>-0.25332005891200005</v>
      </c>
      <c r="AX623" s="5"/>
      <c r="AY623" s="5">
        <f>V623-AB623</f>
        <v>-0.11388083778805383</v>
      </c>
      <c r="AZ623" s="5"/>
      <c r="BA623" s="5">
        <f>V623-AC623</f>
        <v>-0.47257479614599995</v>
      </c>
      <c r="BB623" s="5"/>
      <c r="BC623" s="5">
        <f>V623-AD623</f>
        <v>-0.17969888473899998</v>
      </c>
      <c r="BD623" s="5"/>
      <c r="BE623" s="5">
        <f>V623-AE623</f>
        <v>-0.33566266772499986</v>
      </c>
      <c r="BF623" s="5"/>
      <c r="BG623" s="5">
        <f>V623-AF623</f>
        <v>-0.16585644680199962</v>
      </c>
      <c r="BM623" s="6"/>
    </row>
    <row r="624" spans="1:65" x14ac:dyDescent="0.15">
      <c r="A624">
        <v>1853</v>
      </c>
      <c r="B624">
        <v>1</v>
      </c>
      <c r="C624">
        <v>2.3822823767202753E-2</v>
      </c>
      <c r="D624" t="s">
        <v>24</v>
      </c>
      <c r="E624">
        <v>0.1</v>
      </c>
      <c r="F624">
        <v>0.512764</v>
      </c>
      <c r="G624">
        <v>17.232984999999999</v>
      </c>
      <c r="H624">
        <v>0.47455399999999998</v>
      </c>
      <c r="I624">
        <v>1.8123</v>
      </c>
      <c r="J624">
        <f t="shared" si="54"/>
        <v>-2.3025850929940455</v>
      </c>
      <c r="K624">
        <f t="shared" si="55"/>
        <v>-0.66793957864812159</v>
      </c>
      <c r="L624">
        <f t="shared" si="56"/>
        <v>2.8468252798760356</v>
      </c>
      <c r="M624">
        <f t="shared" si="57"/>
        <v>-0.74537986340312401</v>
      </c>
      <c r="N624" s="1">
        <v>-0.29008247300000001</v>
      </c>
      <c r="O624" s="1">
        <v>1.2363605099999999</v>
      </c>
      <c r="P624" s="1">
        <v>-0.32371436199999998</v>
      </c>
      <c r="Q624" s="1">
        <v>-1</v>
      </c>
      <c r="R624" s="1">
        <v>0.19502149099999999</v>
      </c>
      <c r="S624" s="1">
        <v>3.8033381999999998E-2</v>
      </c>
      <c r="T624" s="1">
        <v>7.4173269999999996E-3</v>
      </c>
      <c r="U624" s="1">
        <v>1.446538E-3</v>
      </c>
      <c r="V624" s="1">
        <v>0.25823009000000002</v>
      </c>
      <c r="W624" s="1">
        <v>-9.4215714000000006E-2</v>
      </c>
      <c r="X624" s="1">
        <v>-0.70991752699999999</v>
      </c>
      <c r="Y624">
        <f>-1.23-0.609*Q624-2.054*R624+1.501*O624</f>
        <v>0.83420298299599982</v>
      </c>
      <c r="Z624">
        <f>LOG(EXP(-2.885-0.575*J624+1.475*L624-6.802*R624))</f>
        <v>0.56958482815563016</v>
      </c>
      <c r="AA624">
        <f>-0.206-4.187*R624+0.706*S624+2.293*T624-1.682*U624+1.177*O624-1.111*N624+0.549*P624</f>
        <v>0.61863020180500006</v>
      </c>
      <c r="AB624">
        <f>LOG10(EXP(-0.74-4.93*R624-19.91*S624+43.75*T624-30.12*U624-1.3*K624+1.04*L624+0.68*M624))</f>
        <v>0.49700624968063672</v>
      </c>
      <c r="AC624">
        <f>-0.391+0.23*W624-1.722*X624</f>
        <v>0.80980836727399985</v>
      </c>
      <c r="AD624">
        <f>-0.215+2.341*W624-1.438*X624</f>
        <v>0.58530241735199995</v>
      </c>
      <c r="AE624">
        <f>-2.429+1.433*W624-Q624+1.761*O624</f>
        <v>0.61321973994799972</v>
      </c>
      <c r="AF624">
        <f>2.471*W624-0.917*Q624+1.48*O624-2.027</f>
        <v>0.48700652550599965</v>
      </c>
      <c r="AG624">
        <f>-0.192+0.397*W624-1.615*X624</f>
        <v>0.91711316764699991</v>
      </c>
      <c r="AH624">
        <f>-1.166-0.597*Q624-2.065*R624+1.443*O624</f>
        <v>0.81234883701499994</v>
      </c>
      <c r="AI624">
        <f>-2.371+1.433*W624-0.996*Q624+1.696*O624</f>
        <v>0.58685630679799949</v>
      </c>
      <c r="AJ624">
        <f>-0.19-4.841*R624+3.333*S624-1.523*T624+0.147*U624+1.173*O624-1.142*N624+0.553*P624</f>
        <v>0.58409329654999975</v>
      </c>
      <c r="AK624" s="6">
        <f>V624-AG624</f>
        <v>-0.65888307764699983</v>
      </c>
      <c r="AL624" s="6">
        <f>V624-AH624</f>
        <v>-0.55411874701499997</v>
      </c>
      <c r="AM624" s="6">
        <f>V624-AI624</f>
        <v>-0.32862621679799947</v>
      </c>
      <c r="AN624" s="6">
        <f>V624-AJ624</f>
        <v>-0.32586320654999973</v>
      </c>
      <c r="AO624">
        <f t="shared" si="58"/>
        <v>-0.10730480037300005</v>
      </c>
      <c r="AP624">
        <f>Y624-AH624</f>
        <v>2.1854145980999884E-2</v>
      </c>
      <c r="AQ624">
        <f t="shared" si="59"/>
        <v>2.6363433150000226E-2</v>
      </c>
      <c r="AR624">
        <f>AA624-AJ624</f>
        <v>3.4536905255000305E-2</v>
      </c>
      <c r="AS624" s="5">
        <f>V624-Y624</f>
        <v>-0.57597289299599974</v>
      </c>
      <c r="AT624" s="5"/>
      <c r="AU624" s="5">
        <f>V624-Z624</f>
        <v>-0.31135473815563014</v>
      </c>
      <c r="AV624" s="5"/>
      <c r="AW624" s="5">
        <f>V624-AA624</f>
        <v>-0.36040011180500003</v>
      </c>
      <c r="AX624" s="5"/>
      <c r="AY624" s="5">
        <f>V624-AB624</f>
        <v>-0.2387761596806367</v>
      </c>
      <c r="AZ624" s="5"/>
      <c r="BA624" s="5">
        <f>V624-AC624</f>
        <v>-0.55157827727399988</v>
      </c>
      <c r="BB624" s="5"/>
      <c r="BC624" s="5">
        <f>V624-AD624</f>
        <v>-0.32707232735199993</v>
      </c>
      <c r="BD624" s="5"/>
      <c r="BE624" s="5">
        <f>V624-AE624</f>
        <v>-0.3549896499479997</v>
      </c>
      <c r="BF624" s="5"/>
      <c r="BG624" s="5">
        <f>V624-AF624</f>
        <v>-0.22877643550599963</v>
      </c>
      <c r="BM624" s="6"/>
    </row>
    <row r="625" spans="1:65" x14ac:dyDescent="0.15">
      <c r="A625">
        <v>1853</v>
      </c>
      <c r="B625">
        <v>1</v>
      </c>
      <c r="C625">
        <v>2.3822823767202753E-2</v>
      </c>
      <c r="D625" t="s">
        <v>24</v>
      </c>
      <c r="E625">
        <v>0.2</v>
      </c>
      <c r="F625">
        <v>0.512764</v>
      </c>
      <c r="G625">
        <v>17.232984999999999</v>
      </c>
      <c r="H625">
        <v>0.47455399999999998</v>
      </c>
      <c r="I625">
        <v>0.73340000000000005</v>
      </c>
      <c r="J625">
        <f t="shared" si="54"/>
        <v>-1.6094379124341003</v>
      </c>
      <c r="K625">
        <f t="shared" si="55"/>
        <v>-0.66793957864812159</v>
      </c>
      <c r="L625">
        <f t="shared" si="56"/>
        <v>2.8468252798760356</v>
      </c>
      <c r="M625">
        <f t="shared" si="57"/>
        <v>-0.74537986340312401</v>
      </c>
      <c r="N625" s="1">
        <v>-0.29008247300000001</v>
      </c>
      <c r="O625" s="1">
        <v>1.2363605099999999</v>
      </c>
      <c r="P625" s="1">
        <v>-0.32371436199999998</v>
      </c>
      <c r="Q625" s="1">
        <v>-0.69897000399999998</v>
      </c>
      <c r="R625" s="1">
        <v>0.39004298300000001</v>
      </c>
      <c r="S625" s="1">
        <v>0.15213352799999999</v>
      </c>
      <c r="T625" s="1">
        <v>5.9338614999999997E-2</v>
      </c>
      <c r="U625" s="1">
        <v>2.3144609999999999E-2</v>
      </c>
      <c r="V625" s="1">
        <v>-0.13465909400000001</v>
      </c>
      <c r="W625" s="1">
        <v>-0.21470076799999999</v>
      </c>
      <c r="X625" s="1">
        <v>-0.40888753100000003</v>
      </c>
      <c r="Y625">
        <f>-1.23-0.609*Q625-2.054*R625+1.501*O625</f>
        <v>0.25030157086399973</v>
      </c>
      <c r="Z625">
        <f>LOG(EXP(-2.885-0.575*J625+1.475*L625-6.802*R625))</f>
        <v>-0.17961476609816165</v>
      </c>
      <c r="AA625">
        <f>-0.206-4.187*R625+0.706*S625+2.293*T625-1.682*U625+1.177*O625-1.111*N625+0.549*P625</f>
        <v>-3.481072584300024E-2</v>
      </c>
      <c r="AB625">
        <f>LOG10(EXP(-0.74-4.93*R625-19.91*S625+43.75*T625-30.12*U625-1.3*K625+1.04*L625+0.68*M625))</f>
        <v>-0.20445726885529969</v>
      </c>
      <c r="AC625">
        <f>-0.391+0.23*W625-1.722*X625</f>
        <v>0.26372315174200001</v>
      </c>
      <c r="AD625">
        <f>-0.215+2.341*W625-1.438*X625</f>
        <v>-0.12963422831000004</v>
      </c>
      <c r="AE625">
        <f>-2.429+1.433*W625-Q625+1.761*O625</f>
        <v>0.13953466156600003</v>
      </c>
      <c r="AF625">
        <f>2.471*W625-0.917*Q625+1.48*O625-2.027</f>
        <v>-8.6756549260000426E-2</v>
      </c>
      <c r="AG625">
        <f>-0.192+0.397*W625-1.615*X625</f>
        <v>0.38311715766900001</v>
      </c>
      <c r="AH625">
        <f>-1.166-0.597*Q625-2.065*R625+1.443*O625</f>
        <v>0.22991454842300008</v>
      </c>
      <c r="AI625">
        <f>-2.371+1.433*W625-0.996*Q625+1.696*O625</f>
        <v>0.11437534839999985</v>
      </c>
      <c r="AJ625">
        <f>-0.19-4.841*R625+3.333*S625-1.523*T625+0.147*U625+1.173*O625-1.142*N625+0.553*P625</f>
        <v>-5.5596464644000448E-2</v>
      </c>
      <c r="AK625" s="6">
        <f>V625-AG625</f>
        <v>-0.51777625166899999</v>
      </c>
      <c r="AL625" s="6">
        <f>V625-AH625</f>
        <v>-0.36457364242300005</v>
      </c>
      <c r="AM625" s="6">
        <f>V625-AI625</f>
        <v>-0.24903444239999986</v>
      </c>
      <c r="AN625" s="6">
        <f>V625-AJ625</f>
        <v>-7.9062629355999559E-2</v>
      </c>
      <c r="AO625">
        <f t="shared" si="58"/>
        <v>-0.119394005927</v>
      </c>
      <c r="AP625">
        <f>Y625-AH625</f>
        <v>2.0387022440999658E-2</v>
      </c>
      <c r="AQ625">
        <f t="shared" si="59"/>
        <v>2.5159313166000175E-2</v>
      </c>
      <c r="AR625">
        <f>AA625-AJ625</f>
        <v>2.0785738801000209E-2</v>
      </c>
      <c r="AS625" s="5">
        <f>V625-Y625</f>
        <v>-0.38496066486399971</v>
      </c>
      <c r="AT625" s="5"/>
      <c r="AU625" s="5">
        <f>V625-Z625</f>
        <v>4.4955672098161648E-2</v>
      </c>
      <c r="AV625" s="5"/>
      <c r="AW625" s="5">
        <f>V625-AA625</f>
        <v>-9.9848368156999767E-2</v>
      </c>
      <c r="AX625" s="5"/>
      <c r="AY625" s="5">
        <f>V625-AB625</f>
        <v>6.9798174855299683E-2</v>
      </c>
      <c r="AZ625" s="5"/>
      <c r="BA625" s="5">
        <f>V625-AC625</f>
        <v>-0.39838224574199999</v>
      </c>
      <c r="BB625" s="5"/>
      <c r="BC625" s="5">
        <f>V625-AD625</f>
        <v>-5.0248656899999633E-3</v>
      </c>
      <c r="BD625" s="5"/>
      <c r="BE625" s="5">
        <f>V625-AE625</f>
        <v>-0.27419375556600001</v>
      </c>
      <c r="BF625" s="5"/>
      <c r="BG625" s="5">
        <f>V625-AF625</f>
        <v>-4.7902544739999581E-2</v>
      </c>
      <c r="BM625" s="6"/>
    </row>
    <row r="626" spans="1:65" x14ac:dyDescent="0.15">
      <c r="A626">
        <v>1853</v>
      </c>
      <c r="B626">
        <v>1</v>
      </c>
      <c r="C626">
        <v>2.3822823767202753E-2</v>
      </c>
      <c r="D626" t="s">
        <v>24</v>
      </c>
      <c r="E626">
        <v>0.3</v>
      </c>
      <c r="F626">
        <v>0.512764</v>
      </c>
      <c r="G626">
        <v>17.232984999999999</v>
      </c>
      <c r="H626">
        <v>0.47455399999999998</v>
      </c>
      <c r="I626">
        <v>0.36559999999999998</v>
      </c>
      <c r="J626">
        <f t="shared" si="54"/>
        <v>-1.2039728043259361</v>
      </c>
      <c r="K626">
        <f t="shared" si="55"/>
        <v>-0.66793957864812159</v>
      </c>
      <c r="L626">
        <f t="shared" si="56"/>
        <v>2.8468252798760356</v>
      </c>
      <c r="M626">
        <f t="shared" si="57"/>
        <v>-0.74537986340312401</v>
      </c>
      <c r="N626" s="1">
        <v>-0.29008247300000001</v>
      </c>
      <c r="O626" s="1">
        <v>1.2363605099999999</v>
      </c>
      <c r="P626" s="1">
        <v>-0.32371436199999998</v>
      </c>
      <c r="Q626" s="1">
        <v>-0.52287874499999998</v>
      </c>
      <c r="R626" s="1">
        <v>0.58506447399999995</v>
      </c>
      <c r="S626" s="1">
        <v>0.34230043900000001</v>
      </c>
      <c r="T626" s="1">
        <v>0.20026782600000001</v>
      </c>
      <c r="U626" s="1">
        <v>0.11716959</v>
      </c>
      <c r="V626" s="1">
        <v>-0.43699381300000001</v>
      </c>
      <c r="W626" s="1">
        <v>-0.38201938000000002</v>
      </c>
      <c r="X626" s="1">
        <v>-0.232796272</v>
      </c>
      <c r="Y626">
        <f>-1.23-0.609*Q626-2.054*R626+1.501*O626</f>
        <v>-0.25751214838099989</v>
      </c>
      <c r="Z626">
        <f>LOG(EXP(-2.885-0.575*J626+1.475*L626-6.802*R626))</f>
        <v>-0.85697458384810976</v>
      </c>
      <c r="AA626">
        <f>-0.206-4.187*R626+0.706*S626+2.293*T626-1.682*U626+1.177*O626-1.111*N626+0.549*P626</f>
        <v>-0.5521072050309993</v>
      </c>
      <c r="AB626">
        <f>LOG10(EXP(-0.74-4.93*R626-19.91*S626+43.75*T626-30.12*U626-1.3*K626+1.04*L626+0.68*M626))</f>
        <v>-0.81857510071848683</v>
      </c>
      <c r="AC626">
        <f>-0.391+0.23*W626-1.722*X626</f>
        <v>-7.7989277016000058E-2</v>
      </c>
      <c r="AD626">
        <f>-0.215+2.341*W626-1.438*X626</f>
        <v>-0.77454632944400015</v>
      </c>
      <c r="AE626">
        <f>-2.429+1.433*W626-Q626+1.761*O626</f>
        <v>-0.27632416843000041</v>
      </c>
      <c r="AF626">
        <f>2.471*W626-0.917*Q626+1.48*O626-2.027</f>
        <v>-0.66167652401500021</v>
      </c>
      <c r="AG626">
        <f>-0.192+0.397*W626-1.615*X626</f>
        <v>3.2304285419999967E-2</v>
      </c>
      <c r="AH626">
        <f>-1.166-0.597*Q626-2.065*R626+1.443*O626</f>
        <v>-0.277931312115</v>
      </c>
      <c r="AI626">
        <f>-2.371+1.433*W626-0.996*Q626+1.696*O626</f>
        <v>-0.30077911656000067</v>
      </c>
      <c r="AJ626">
        <f>-0.19-4.841*R626+3.333*S626-1.523*T626+0.147*U626+1.173*O626-1.142*N626+0.553*P626</f>
        <v>-0.56668270450500013</v>
      </c>
      <c r="AK626" s="6">
        <f>V626-AG626</f>
        <v>-0.46929809841999998</v>
      </c>
      <c r="AL626" s="6">
        <f>V626-AH626</f>
        <v>-0.15906250088500001</v>
      </c>
      <c r="AM626" s="6">
        <f>V626-AI626</f>
        <v>-0.13621469643999934</v>
      </c>
      <c r="AN626" s="6">
        <f>V626-AJ626</f>
        <v>0.12968889150500013</v>
      </c>
      <c r="AO626">
        <f t="shared" si="58"/>
        <v>-0.11029356243600003</v>
      </c>
      <c r="AP626">
        <f>Y626-AH626</f>
        <v>2.0419163734000101E-2</v>
      </c>
      <c r="AQ626">
        <f t="shared" si="59"/>
        <v>2.4454948130000265E-2</v>
      </c>
      <c r="AR626">
        <f>AA626-AJ626</f>
        <v>1.457549947400083E-2</v>
      </c>
      <c r="AS626" s="5">
        <f>V626-Y626</f>
        <v>-0.17948166461900011</v>
      </c>
      <c r="AT626" s="5"/>
      <c r="AU626" s="5">
        <f>V626-Z626</f>
        <v>0.41998077084810975</v>
      </c>
      <c r="AV626" s="5"/>
      <c r="AW626" s="5">
        <f>V626-AA626</f>
        <v>0.1151133920309993</v>
      </c>
      <c r="AX626" s="5"/>
      <c r="AY626" s="5">
        <f>V626-AB626</f>
        <v>0.38158128771848682</v>
      </c>
      <c r="AZ626" s="5"/>
      <c r="BA626" s="5">
        <f>V626-AC626</f>
        <v>-0.35900453598399995</v>
      </c>
      <c r="BB626" s="5"/>
      <c r="BC626" s="5">
        <f>V626-AD626</f>
        <v>0.33755251644400014</v>
      </c>
      <c r="BD626" s="5"/>
      <c r="BE626" s="5">
        <f>V626-AE626</f>
        <v>-0.1606696445699996</v>
      </c>
      <c r="BF626" s="5"/>
      <c r="BG626" s="5">
        <f>V626-AF626</f>
        <v>0.2246827110150002</v>
      </c>
      <c r="BM626" s="6"/>
    </row>
    <row r="627" spans="1:65" x14ac:dyDescent="0.15">
      <c r="A627">
        <v>1853</v>
      </c>
      <c r="B627">
        <v>1</v>
      </c>
      <c r="C627">
        <v>2.3822823767202753E-2</v>
      </c>
      <c r="D627" t="s">
        <v>24</v>
      </c>
      <c r="E627">
        <v>0.4</v>
      </c>
      <c r="F627">
        <v>0.512764</v>
      </c>
      <c r="G627">
        <v>17.232984999999999</v>
      </c>
      <c r="H627">
        <v>0.47455399999999998</v>
      </c>
      <c r="I627">
        <v>0.15430000000000002</v>
      </c>
      <c r="J627">
        <f t="shared" si="54"/>
        <v>-0.916290731874155</v>
      </c>
      <c r="K627">
        <f t="shared" si="55"/>
        <v>-0.66793957864812159</v>
      </c>
      <c r="L627">
        <f t="shared" si="56"/>
        <v>2.8468252798760356</v>
      </c>
      <c r="M627">
        <f t="shared" si="57"/>
        <v>-0.74537986340312401</v>
      </c>
      <c r="N627" s="1">
        <v>-0.29008247300000001</v>
      </c>
      <c r="O627" s="1">
        <v>1.2363605099999999</v>
      </c>
      <c r="P627" s="1">
        <v>-0.32371436199999998</v>
      </c>
      <c r="Q627" s="1">
        <v>-0.39794000899999998</v>
      </c>
      <c r="R627" s="1">
        <v>0.78008596500000005</v>
      </c>
      <c r="S627" s="1">
        <v>0.60853411400000001</v>
      </c>
      <c r="T627" s="1">
        <v>0.47470892100000001</v>
      </c>
      <c r="U627" s="1">
        <v>0.37031376700000002</v>
      </c>
      <c r="V627" s="1">
        <v>-0.81163407399999998</v>
      </c>
      <c r="W627" s="1">
        <v>-0.657747054</v>
      </c>
      <c r="X627" s="1">
        <v>-0.107857535</v>
      </c>
      <c r="Y627">
        <f>-1.23-0.609*Q627-2.054*R627+1.501*O627</f>
        <v>-0.73417398111900023</v>
      </c>
      <c r="Z627">
        <f>LOG(EXP(-2.885-0.575*J627+1.475*L627-6.802*R627))</f>
        <v>-1.504921701190814</v>
      </c>
      <c r="AA627">
        <f>-0.206-4.187*R627+0.706*S627+2.293*T627-1.682*U627+1.177*O627-1.111*N627+0.549*P627</f>
        <v>-0.97719628817700022</v>
      </c>
      <c r="AB627">
        <f>LOG10(EXP(-0.74-4.93*R627-19.91*S627+43.75*T627-30.12*U627-1.3*K627+1.04*L627+0.68*M627))</f>
        <v>-1.635080484424132</v>
      </c>
      <c r="AC627">
        <f>-0.391+0.23*W627-1.722*X627</f>
        <v>-0.35655114715000003</v>
      </c>
      <c r="AD627">
        <f>-0.215+2.341*W627-1.438*X627</f>
        <v>-1.5996867180840002</v>
      </c>
      <c r="AE627">
        <f>-2.429+1.433*W627-Q627+1.761*O627</f>
        <v>-0.79638066127199991</v>
      </c>
      <c r="AF627">
        <f>2.471*W627-0.917*Q627+1.48*O627-2.027</f>
        <v>-1.4575684273810003</v>
      </c>
      <c r="AG627">
        <f>-0.192+0.397*W627-1.615*X627</f>
        <v>-0.27893566141299997</v>
      </c>
      <c r="AH627">
        <f>-1.166-0.597*Q627-2.065*R627+1.443*O627</f>
        <v>-0.75523911642200026</v>
      </c>
      <c r="AI627">
        <f>-2.371+1.433*W627-0.996*Q627+1.696*O627</f>
        <v>-0.82033585445799995</v>
      </c>
      <c r="AJ627">
        <f>-0.19-4.841*R627+3.333*S627-1.523*T627+0.147*U627+1.173*O627-1.142*N627+0.553*P627</f>
        <v>-1.0041864973270005</v>
      </c>
      <c r="AK627" s="6">
        <f>V627-AG627</f>
        <v>-0.53269841258700001</v>
      </c>
      <c r="AL627" s="6">
        <f>V627-AH627</f>
        <v>-5.6394957577999727E-2</v>
      </c>
      <c r="AM627" s="6">
        <f>V627-AI627</f>
        <v>8.7017804579999636E-3</v>
      </c>
      <c r="AN627" s="6">
        <f>V627-AJ627</f>
        <v>0.19255242332700051</v>
      </c>
      <c r="AO627">
        <f t="shared" si="58"/>
        <v>-7.7615485737000056E-2</v>
      </c>
      <c r="AP627">
        <f>Y627-AH627</f>
        <v>2.1065135303000027E-2</v>
      </c>
      <c r="AQ627">
        <f t="shared" si="59"/>
        <v>2.3955193186000034E-2</v>
      </c>
      <c r="AR627">
        <f>AA627-AJ627</f>
        <v>2.6990209150000277E-2</v>
      </c>
      <c r="AS627" s="5">
        <f>V627-Y627</f>
        <v>-7.7460092880999754E-2</v>
      </c>
      <c r="AT627" s="5"/>
      <c r="AU627" s="5">
        <f>V627-Z627</f>
        <v>0.69328762719081405</v>
      </c>
      <c r="AV627" s="5"/>
      <c r="AW627" s="5">
        <f>V627-AA627</f>
        <v>0.16556221417700023</v>
      </c>
      <c r="AX627" s="5"/>
      <c r="AY627" s="5">
        <f>V627-AB627</f>
        <v>0.82344641042413202</v>
      </c>
      <c r="AZ627" s="5"/>
      <c r="BA627" s="5">
        <f>V627-AC627</f>
        <v>-0.45508292684999996</v>
      </c>
      <c r="BB627" s="5"/>
      <c r="BC627" s="5">
        <f>V627-AD627</f>
        <v>0.78805264408400022</v>
      </c>
      <c r="BD627" s="5"/>
      <c r="BE627" s="5">
        <f>V627-AE627</f>
        <v>-1.5253412728000071E-2</v>
      </c>
      <c r="BF627" s="5"/>
      <c r="BG627" s="5">
        <f>V627-AF627</f>
        <v>0.64593435338100036</v>
      </c>
      <c r="BM627" s="6"/>
    </row>
    <row r="628" spans="1:65" x14ac:dyDescent="0.15">
      <c r="A628">
        <v>152</v>
      </c>
      <c r="B628">
        <v>0</v>
      </c>
      <c r="C628">
        <v>2.4019851552385223E-2</v>
      </c>
      <c r="D628" t="s">
        <v>23</v>
      </c>
      <c r="E628">
        <v>0.02</v>
      </c>
      <c r="F628">
        <v>0.101525</v>
      </c>
      <c r="G628">
        <v>4.9327249999999996</v>
      </c>
      <c r="H628">
        <v>8.3086999999999994E-2</v>
      </c>
      <c r="I628">
        <v>1.9452</v>
      </c>
      <c r="J628">
        <f t="shared" si="54"/>
        <v>-3.912023005428146</v>
      </c>
      <c r="K628">
        <f t="shared" si="55"/>
        <v>-2.2874502054097756</v>
      </c>
      <c r="L628">
        <f t="shared" si="56"/>
        <v>1.5958915736877457</v>
      </c>
      <c r="M628">
        <f t="shared" si="57"/>
        <v>-2.4878670273849131</v>
      </c>
      <c r="N628" s="1">
        <v>-0.993427002</v>
      </c>
      <c r="O628" s="1">
        <v>0.69308690399999995</v>
      </c>
      <c r="P628" s="1">
        <v>-1.0804669220000001</v>
      </c>
      <c r="Q628" s="1">
        <v>-1.698970004</v>
      </c>
      <c r="R628" s="1">
        <v>0.19699581399999999</v>
      </c>
      <c r="S628" s="1">
        <v>3.8807350999999997E-2</v>
      </c>
      <c r="T628" s="1">
        <v>7.644886E-3</v>
      </c>
      <c r="U628" s="1">
        <v>1.5060099999999999E-3</v>
      </c>
      <c r="V628" s="1">
        <v>0.288964261</v>
      </c>
      <c r="W628" s="1">
        <v>-9.5282191000000002E-2</v>
      </c>
      <c r="X628" s="1">
        <v>-0.70554300199999997</v>
      </c>
      <c r="Y628">
        <f>-1.23-0.609*Q628-2.054*R628+1.501*O628</f>
        <v>0.44036677338399977</v>
      </c>
      <c r="Z628">
        <f>LOG(EXP(-2.885-0.575*J628+1.475*L628-6.802*R628))</f>
        <v>0.16433172160886034</v>
      </c>
      <c r="AA628">
        <f>-0.206-4.187*R628+0.706*S628+2.293*T628-1.682*U628+1.177*O628-1.111*N628+0.549*P628</f>
        <v>0.33785747641799979</v>
      </c>
      <c r="AB628">
        <f>LOG10(EXP(-0.74-4.93*R628-19.91*S628+43.75*T628-30.12*U628-1.3*K628+1.04*L628+0.68*M628))</f>
        <v>0.3243840790895603</v>
      </c>
      <c r="AC628">
        <f>-0.391+0.23*W628-1.722*X628</f>
        <v>0.80203014551399998</v>
      </c>
      <c r="AD628">
        <f>-0.215+2.341*W628-1.438*X628</f>
        <v>0.57651522774499997</v>
      </c>
      <c r="AE628">
        <f>-2.429+1.433*W628-Q628+1.761*O628</f>
        <v>0.35395666224099998</v>
      </c>
      <c r="AF628">
        <f>2.471*W628-0.917*Q628+1.48*O628-2.027</f>
        <v>0.32128181762699981</v>
      </c>
      <c r="AG628">
        <f>-0.192+0.397*W628-1.615*X628</f>
        <v>0.90962491840299986</v>
      </c>
      <c r="AH628">
        <f>-1.166-0.597*Q628-2.065*R628+1.443*O628</f>
        <v>0.44161313895000009</v>
      </c>
      <c r="AI628">
        <f>-2.371+1.433*W628-0.996*Q628+1.696*O628</f>
        <v>0.36011013346499987</v>
      </c>
      <c r="AJ628">
        <f>-0.19-4.841*R628+3.333*S628-1.523*T628+0.147*U628+1.173*O628-1.142*N628+0.553*P628</f>
        <v>0.32425275421099986</v>
      </c>
      <c r="AK628" s="6">
        <f>V628-AG628</f>
        <v>-0.6206606574029998</v>
      </c>
      <c r="AL628" s="6">
        <f>V628-AH628</f>
        <v>-0.15264887795000009</v>
      </c>
      <c r="AM628" s="6">
        <f>V628-AI628</f>
        <v>-7.1145872464999871E-2</v>
      </c>
      <c r="AN628" s="6">
        <f>V628-AJ628</f>
        <v>-3.5288493210999861E-2</v>
      </c>
      <c r="AO628">
        <f t="shared" si="58"/>
        <v>-0.10759477288899988</v>
      </c>
      <c r="AP628">
        <f>Y628-AH628</f>
        <v>-1.2463655660003292E-3</v>
      </c>
      <c r="AQ628">
        <f t="shared" si="59"/>
        <v>-6.1534712239998957E-3</v>
      </c>
      <c r="AR628">
        <f>AA628-AJ628</f>
        <v>1.3604722206999931E-2</v>
      </c>
      <c r="AS628" s="5">
        <f>V628-Y628</f>
        <v>-0.15140251238399977</v>
      </c>
      <c r="AT628" s="5"/>
      <c r="AU628" s="5">
        <f>V628-Z628</f>
        <v>0.12463253939113966</v>
      </c>
      <c r="AV628" s="5"/>
      <c r="AW628" s="5">
        <f>V628-AA628</f>
        <v>-4.8893215417999791E-2</v>
      </c>
      <c r="AX628" s="5"/>
      <c r="AY628" s="5">
        <f>V628-AB628</f>
        <v>-3.5419818089560295E-2</v>
      </c>
      <c r="AZ628" s="5"/>
      <c r="BA628" s="5">
        <f>V628-AC628</f>
        <v>-0.51306588451399993</v>
      </c>
      <c r="BB628" s="5"/>
      <c r="BC628" s="5">
        <f>V628-AD628</f>
        <v>-0.28755096674499997</v>
      </c>
      <c r="BD628" s="5"/>
      <c r="BE628" s="5">
        <f>V628-AE628</f>
        <v>-6.4992401240999975E-2</v>
      </c>
      <c r="BF628" s="5"/>
      <c r="BG628" s="5">
        <f>V628-AF628</f>
        <v>-3.231755662699981E-2</v>
      </c>
      <c r="BM628" s="6"/>
    </row>
    <row r="629" spans="1:65" x14ac:dyDescent="0.15">
      <c r="A629">
        <v>153</v>
      </c>
      <c r="B629">
        <v>0</v>
      </c>
      <c r="C629">
        <v>2.4019851552385223E-2</v>
      </c>
      <c r="D629" t="s">
        <v>23</v>
      </c>
      <c r="E629">
        <v>0.02</v>
      </c>
      <c r="F629">
        <v>7.7948000000000003E-2</v>
      </c>
      <c r="G629">
        <v>4.8625210000000001</v>
      </c>
      <c r="H629">
        <v>7.6758000000000007E-2</v>
      </c>
      <c r="I629">
        <v>1.5465</v>
      </c>
      <c r="J629">
        <f t="shared" si="54"/>
        <v>-3.912023005428146</v>
      </c>
      <c r="K629">
        <f t="shared" si="55"/>
        <v>-2.5517133412802488</v>
      </c>
      <c r="L629">
        <f t="shared" si="56"/>
        <v>1.5815570277013058</v>
      </c>
      <c r="M629">
        <f t="shared" si="57"/>
        <v>-2.567097663419184</v>
      </c>
      <c r="N629" s="1">
        <v>-1.108195024</v>
      </c>
      <c r="O629" s="1">
        <v>0.68686148999999996</v>
      </c>
      <c r="P629" s="1">
        <v>-1.1148763500000001</v>
      </c>
      <c r="Q629" s="1">
        <v>-1.698970004</v>
      </c>
      <c r="R629" s="1">
        <v>0.25658131099999998</v>
      </c>
      <c r="S629" s="1">
        <v>6.5833969000000006E-2</v>
      </c>
      <c r="T629" s="1">
        <v>1.6891765999999999E-2</v>
      </c>
      <c r="U629" s="1">
        <v>4.3341109999999999E-3</v>
      </c>
      <c r="V629" s="1">
        <v>0.189349924</v>
      </c>
      <c r="W629" s="1">
        <v>-0.12876652499999999</v>
      </c>
      <c r="X629" s="1">
        <v>-0.59077498100000003</v>
      </c>
      <c r="Y629">
        <f>-1.23-0.609*Q629-2.054*R629+1.501*O629</f>
        <v>0.30863381613199981</v>
      </c>
      <c r="Z629">
        <f>LOG(EXP(-2.885-0.575*J629+1.475*L629-6.802*R629))</f>
        <v>-2.0870557004649952E-2</v>
      </c>
      <c r="AA629">
        <f>-0.206-4.187*R629+0.706*S629+2.293*T629-1.682*U629+1.177*O629-1.111*N629+0.549*P629</f>
        <v>0.22518920693699973</v>
      </c>
      <c r="AB629">
        <f>LOG10(EXP(-0.74-4.93*R629-19.91*S629+43.75*T629-30.12*U629-1.3*K629+1.04*L629+0.68*M629))</f>
        <v>0.22113901286772275</v>
      </c>
      <c r="AC629">
        <f>-0.391+0.23*W629-1.722*X629</f>
        <v>0.59669821653199995</v>
      </c>
      <c r="AD629">
        <f>-0.215+2.341*W629-1.438*X629</f>
        <v>0.33309198765300008</v>
      </c>
      <c r="AE629">
        <f>-2.429+1.433*W629-Q629+1.761*O629</f>
        <v>0.295010657565</v>
      </c>
      <c r="AF629">
        <f>2.471*W629-0.917*Q629+1.48*O629-2.027</f>
        <v>0.22932841559299977</v>
      </c>
      <c r="AG629">
        <f>-0.192+0.397*W629-1.615*X629</f>
        <v>0.71098128389000004</v>
      </c>
      <c r="AH629">
        <f>-1.166-0.597*Q629-2.065*R629+1.443*O629</f>
        <v>0.30958581524300022</v>
      </c>
      <c r="AI629">
        <f>-2.371+1.433*W629-0.996*Q629+1.696*O629</f>
        <v>0.30156878069899995</v>
      </c>
      <c r="AJ629">
        <f>-0.19-4.841*R629+3.333*S629-1.523*T629+0.147*U629+1.173*O629-1.142*N629+0.553*P629</f>
        <v>0.21694607045300007</v>
      </c>
      <c r="AK629" s="6">
        <f>V629-AG629</f>
        <v>-0.52163135988999998</v>
      </c>
      <c r="AL629" s="6">
        <f>V629-AH629</f>
        <v>-0.12023589124300021</v>
      </c>
      <c r="AM629" s="6">
        <f>V629-AI629</f>
        <v>-0.11221885669899995</v>
      </c>
      <c r="AN629" s="6">
        <f>V629-AJ629</f>
        <v>-2.759614645300007E-2</v>
      </c>
      <c r="AO629">
        <f t="shared" si="58"/>
        <v>-0.11428306735800009</v>
      </c>
      <c r="AP629">
        <f>Y629-AH629</f>
        <v>-9.5199911100041223E-4</v>
      </c>
      <c r="AQ629">
        <f t="shared" si="59"/>
        <v>-6.5581231339999491E-3</v>
      </c>
      <c r="AR629">
        <f>AA629-AJ629</f>
        <v>8.2431364839996579E-3</v>
      </c>
      <c r="AS629" s="5">
        <f>V629-Y629</f>
        <v>-0.1192838921319998</v>
      </c>
      <c r="AT629" s="5"/>
      <c r="AU629" s="5">
        <f>V629-Z629</f>
        <v>0.21022048100464996</v>
      </c>
      <c r="AV629" s="5"/>
      <c r="AW629" s="5">
        <f>V629-AA629</f>
        <v>-3.5839282936999728E-2</v>
      </c>
      <c r="AX629" s="5"/>
      <c r="AY629" s="5">
        <f>V629-AB629</f>
        <v>-3.1789088867722748E-2</v>
      </c>
      <c r="AZ629" s="5"/>
      <c r="BA629" s="5">
        <f>V629-AC629</f>
        <v>-0.40734829253199994</v>
      </c>
      <c r="BB629" s="5"/>
      <c r="BC629" s="5">
        <f>V629-AD629</f>
        <v>-0.14374206365300007</v>
      </c>
      <c r="BD629" s="5"/>
      <c r="BE629" s="5">
        <f>V629-AE629</f>
        <v>-0.105660733565</v>
      </c>
      <c r="BF629" s="5"/>
      <c r="BG629" s="5">
        <f>V629-AF629</f>
        <v>-3.9978491592999765E-2</v>
      </c>
      <c r="BM629" s="6"/>
    </row>
    <row r="630" spans="1:65" x14ac:dyDescent="0.15">
      <c r="A630">
        <v>152</v>
      </c>
      <c r="B630">
        <v>0</v>
      </c>
      <c r="C630">
        <v>2.4019851552385223E-2</v>
      </c>
      <c r="D630" t="s">
        <v>24</v>
      </c>
      <c r="E630">
        <v>0.02</v>
      </c>
      <c r="F630">
        <v>0.11573799999999999</v>
      </c>
      <c r="G630">
        <v>8.3780870000000007</v>
      </c>
      <c r="H630">
        <v>0.15346899999999999</v>
      </c>
      <c r="I630">
        <v>6.8879999999999999</v>
      </c>
      <c r="J630">
        <f t="shared" si="54"/>
        <v>-3.912023005428146</v>
      </c>
      <c r="K630">
        <f t="shared" si="55"/>
        <v>-2.15642626309634</v>
      </c>
      <c r="L630">
        <f t="shared" si="56"/>
        <v>2.1256196068108641</v>
      </c>
      <c r="M630">
        <f t="shared" si="57"/>
        <v>-1.8742566867478148</v>
      </c>
      <c r="N630" s="1">
        <v>-0.93652402700000004</v>
      </c>
      <c r="O630" s="1">
        <v>0.92314486600000001</v>
      </c>
      <c r="P630" s="1">
        <v>-0.81397933700000002</v>
      </c>
      <c r="Q630" s="1">
        <v>-1.698970004</v>
      </c>
      <c r="R630" s="1">
        <v>0.17280409199999999</v>
      </c>
      <c r="S630" s="1">
        <v>2.9861254E-2</v>
      </c>
      <c r="T630" s="1">
        <v>5.1601470000000003E-3</v>
      </c>
      <c r="U630" s="1">
        <v>8.9169499999999997E-4</v>
      </c>
      <c r="V630" s="1">
        <v>0.83809313799999996</v>
      </c>
      <c r="W630" s="1">
        <v>-8.2391622999999997E-2</v>
      </c>
      <c r="X630" s="1">
        <v>-0.76244597800000002</v>
      </c>
      <c r="Y630">
        <f>-1.23-0.609*Q630-2.054*R630+1.501*O630</f>
        <v>0.83537357133399981</v>
      </c>
      <c r="Z630">
        <f>LOG(EXP(-2.885-0.575*J630+1.475*L630-6.802*R630))</f>
        <v>0.57513128110337919</v>
      </c>
      <c r="AA630">
        <f>-0.206-4.187*R630+0.706*S630+2.293*T630-1.682*U630+1.177*O630-1.111*N630+0.549*P630</f>
        <v>0.78202874346700046</v>
      </c>
      <c r="AB630">
        <f>LOG10(EXP(-0.74-4.93*R630-19.91*S630+43.75*T630-30.12*U630-1.3*K630+1.04*L630+0.68*M630))</f>
        <v>0.76085823216721282</v>
      </c>
      <c r="AC630">
        <f>-0.391+0.23*W630-1.722*X630</f>
        <v>0.90298190082599994</v>
      </c>
      <c r="AD630">
        <f>-0.215+2.341*W630-1.438*X630</f>
        <v>0.68851852692099991</v>
      </c>
      <c r="AE630">
        <f>-2.429+1.433*W630-Q630+1.761*O630</f>
        <v>0.77756091726699994</v>
      </c>
      <c r="AF630">
        <f>2.471*W630-0.917*Q630+1.48*O630-2.027</f>
        <v>0.69362019491499982</v>
      </c>
      <c r="AG630">
        <f>-0.192+0.397*W630-1.615*X630</f>
        <v>1.006640780139</v>
      </c>
      <c r="AH630">
        <f>-1.166-0.597*Q630-2.065*R630+1.443*O630</f>
        <v>0.82354268404600028</v>
      </c>
      <c r="AI630">
        <f>-2.371+1.433*W630-0.996*Q630+1.696*O630</f>
        <v>0.76876062096100006</v>
      </c>
      <c r="AJ630">
        <f>-0.19-4.841*R630+3.333*S630-1.523*T630+0.147*U630+1.173*O630-1.142*N630+0.553*P630</f>
        <v>0.76748391878499989</v>
      </c>
      <c r="AK630" s="6">
        <f>V630-AG630</f>
        <v>-0.16854764213900009</v>
      </c>
      <c r="AL630" s="6">
        <f>V630-AH630</f>
        <v>1.4550453953999676E-2</v>
      </c>
      <c r="AM630" s="6">
        <f>V630-AI630</f>
        <v>6.9332517038999897E-2</v>
      </c>
      <c r="AN630" s="6">
        <f>V630-AJ630</f>
        <v>7.0609219215000074E-2</v>
      </c>
      <c r="AO630">
        <f t="shared" si="58"/>
        <v>-0.10365887931300011</v>
      </c>
      <c r="AP630">
        <f>Y630-AH630</f>
        <v>1.1830887287999525E-2</v>
      </c>
      <c r="AQ630">
        <f t="shared" si="59"/>
        <v>8.8002963059998773E-3</v>
      </c>
      <c r="AR630">
        <f>AA630-AJ630</f>
        <v>1.4544824682000579E-2</v>
      </c>
      <c r="AS630" s="5">
        <f>V630-Y630</f>
        <v>2.7195666660001505E-3</v>
      </c>
      <c r="AT630" s="5"/>
      <c r="AU630" s="5">
        <f>V630-Z630</f>
        <v>0.26296185689662077</v>
      </c>
      <c r="AV630" s="5"/>
      <c r="AW630" s="5">
        <f>V630-AA630</f>
        <v>5.6064394532999495E-2</v>
      </c>
      <c r="AX630" s="5"/>
      <c r="AY630" s="5">
        <f>V630-AB630</f>
        <v>7.7234905832787137E-2</v>
      </c>
      <c r="AZ630" s="5"/>
      <c r="BA630" s="5">
        <f>V630-AC630</f>
        <v>-6.4888762825999979E-2</v>
      </c>
      <c r="BB630" s="5"/>
      <c r="BC630" s="5">
        <f>V630-AD630</f>
        <v>0.14957461107900005</v>
      </c>
      <c r="BD630" s="5"/>
      <c r="BE630" s="5">
        <f>V630-AE630</f>
        <v>6.0532220733000019E-2</v>
      </c>
      <c r="BF630" s="5"/>
      <c r="BG630" s="5">
        <f>V630-AF630</f>
        <v>0.14447294308500014</v>
      </c>
      <c r="BM630" s="6"/>
    </row>
    <row r="631" spans="1:65" x14ac:dyDescent="0.15">
      <c r="A631">
        <v>153</v>
      </c>
      <c r="B631">
        <v>0</v>
      </c>
      <c r="C631">
        <v>2.4019851552385223E-2</v>
      </c>
      <c r="D631" t="s">
        <v>24</v>
      </c>
      <c r="E631">
        <v>0.02</v>
      </c>
      <c r="F631">
        <v>0.119375</v>
      </c>
      <c r="G631">
        <v>8.3255970000000001</v>
      </c>
      <c r="H631">
        <v>0.123263</v>
      </c>
      <c r="I631">
        <v>4.7357999999999993</v>
      </c>
      <c r="J631">
        <f t="shared" si="54"/>
        <v>-3.912023005428146</v>
      </c>
      <c r="K631">
        <f t="shared" si="55"/>
        <v>-2.1254854801812426</v>
      </c>
      <c r="L631">
        <f t="shared" si="56"/>
        <v>2.1193347450070572</v>
      </c>
      <c r="M631">
        <f t="shared" si="57"/>
        <v>-2.0934349949481827</v>
      </c>
      <c r="N631" s="1">
        <v>-0.923086615</v>
      </c>
      <c r="O631" s="1">
        <v>0.92041538499999997</v>
      </c>
      <c r="P631" s="1">
        <v>-0.90916726699999995</v>
      </c>
      <c r="Q631" s="1">
        <v>-1.698970004</v>
      </c>
      <c r="R631" s="1">
        <v>0.16753926699999999</v>
      </c>
      <c r="S631" s="1">
        <v>2.8069406000000002E-2</v>
      </c>
      <c r="T631" s="1">
        <v>4.7027279999999998E-3</v>
      </c>
      <c r="U631" s="1">
        <v>7.87892E-4</v>
      </c>
      <c r="V631" s="1">
        <v>0.67539335300000003</v>
      </c>
      <c r="W631" s="1">
        <v>-7.9636242999999995E-2</v>
      </c>
      <c r="X631" s="1">
        <v>-0.77588338899999998</v>
      </c>
      <c r="Y631">
        <f>-1.23-0.609*Q631-2.054*R631+1.501*O631</f>
        <v>0.84209057090299977</v>
      </c>
      <c r="Z631">
        <f>LOG(EXP(-2.885-0.575*J631+1.475*L631-6.802*R631))</f>
        <v>0.58665796412158333</v>
      </c>
      <c r="AA631">
        <f>-0.206-4.187*R631+0.706*S631+2.293*T631-1.682*U631+1.177*O631-1.111*N631+0.549*P631</f>
        <v>0.73153351849399995</v>
      </c>
      <c r="AB631">
        <f>LOG10(EXP(-0.74-4.93*R631-19.91*S631+43.75*T631-30.12*U631-1.3*K631+1.04*L631+0.68*M631))</f>
        <v>0.69525597578961251</v>
      </c>
      <c r="AC631">
        <f>-0.391+0.23*W631-1.722*X631</f>
        <v>0.926754859968</v>
      </c>
      <c r="AD631">
        <f>-0.215+2.341*W631-1.438*X631</f>
        <v>0.71429186851899995</v>
      </c>
      <c r="AE631">
        <f>-2.429+1.433*W631-Q631+1.761*O631</f>
        <v>0.77670276076599998</v>
      </c>
      <c r="AF631">
        <f>2.471*W631-0.917*Q631+1.48*O631-2.027</f>
        <v>0.6963891070149999</v>
      </c>
      <c r="AG631">
        <f>-0.192+0.397*W631-1.615*X631</f>
        <v>1.0294360847639998</v>
      </c>
      <c r="AH631">
        <f>-1.166-0.597*Q631-2.065*R631+1.443*O631</f>
        <v>0.83047590658800008</v>
      </c>
      <c r="AI631">
        <f>-2.371+1.433*W631-0.996*Q631+1.696*O631</f>
        <v>0.768079880725</v>
      </c>
      <c r="AJ631">
        <f>-0.19-4.841*R631+3.333*S631-1.523*T631+0.147*U631+1.173*O631-1.142*N631+0.553*P631</f>
        <v>0.71649396631499995</v>
      </c>
      <c r="AK631" s="6">
        <f>V631-AG631</f>
        <v>-0.35404273176399981</v>
      </c>
      <c r="AL631" s="6">
        <f>V631-AH631</f>
        <v>-0.15508255358800005</v>
      </c>
      <c r="AM631" s="6">
        <f>V631-AI631</f>
        <v>-9.2686527724999968E-2</v>
      </c>
      <c r="AN631" s="6">
        <f>V631-AJ631</f>
        <v>-4.1100613314999923E-2</v>
      </c>
      <c r="AO631">
        <f t="shared" si="58"/>
        <v>-0.10268122479599984</v>
      </c>
      <c r="AP631">
        <f>Y631-AH631</f>
        <v>1.161466431499969E-2</v>
      </c>
      <c r="AQ631">
        <f t="shared" si="59"/>
        <v>8.6228800409999806E-3</v>
      </c>
      <c r="AR631">
        <f>AA631-AJ631</f>
        <v>1.5039552178999993E-2</v>
      </c>
      <c r="AS631" s="5">
        <f>V631-Y631</f>
        <v>-0.16669721790299974</v>
      </c>
      <c r="AT631" s="5"/>
      <c r="AU631" s="5">
        <f>V631-Z631</f>
        <v>8.8735388878416699E-2</v>
      </c>
      <c r="AV631" s="5"/>
      <c r="AW631" s="5">
        <f>V631-AA631</f>
        <v>-5.6140165493999916E-2</v>
      </c>
      <c r="AX631" s="5"/>
      <c r="AY631" s="5">
        <f>V631-AB631</f>
        <v>-1.9862622789612483E-2</v>
      </c>
      <c r="AZ631" s="5"/>
      <c r="BA631" s="5">
        <f>V631-AC631</f>
        <v>-0.25136150696799997</v>
      </c>
      <c r="BB631" s="5"/>
      <c r="BC631" s="5">
        <f>V631-AD631</f>
        <v>-3.8898515518999921E-2</v>
      </c>
      <c r="BD631" s="5"/>
      <c r="BE631" s="5">
        <f>V631-AE631</f>
        <v>-0.10130940776599995</v>
      </c>
      <c r="BF631" s="5"/>
      <c r="BG631" s="5">
        <f>V631-AF631</f>
        <v>-2.0995754014999868E-2</v>
      </c>
      <c r="BM631" s="6"/>
    </row>
    <row r="632" spans="1:65" x14ac:dyDescent="0.15">
      <c r="A632">
        <v>224</v>
      </c>
      <c r="B632">
        <v>0</v>
      </c>
      <c r="C632">
        <v>2.4351034649126097E-2</v>
      </c>
      <c r="D632" t="s">
        <v>23</v>
      </c>
      <c r="E632">
        <v>0.02</v>
      </c>
      <c r="F632">
        <v>4.5458999999999999E-2</v>
      </c>
      <c r="G632">
        <v>3.8656760000000001</v>
      </c>
      <c r="H632">
        <v>0.22196399999999999</v>
      </c>
      <c r="I632">
        <v>0.71419999999999995</v>
      </c>
      <c r="J632">
        <f t="shared" si="54"/>
        <v>-3.912023005428146</v>
      </c>
      <c r="K632">
        <f t="shared" si="55"/>
        <v>-3.0909444581600023</v>
      </c>
      <c r="L632">
        <f t="shared" si="56"/>
        <v>1.3521365697210637</v>
      </c>
      <c r="M632">
        <f t="shared" si="57"/>
        <v>-1.5052400724217248</v>
      </c>
      <c r="N632" s="1">
        <v>-1.342380122</v>
      </c>
      <c r="O632" s="1">
        <v>0.58722545100000001</v>
      </c>
      <c r="P632" s="1">
        <v>-0.65371745699999995</v>
      </c>
      <c r="Q632" s="1">
        <v>-1.698970004</v>
      </c>
      <c r="R632" s="1">
        <v>0.43995688399999999</v>
      </c>
      <c r="S632" s="1">
        <v>0.19356206000000001</v>
      </c>
      <c r="T632" s="1">
        <v>8.5158961000000005E-2</v>
      </c>
      <c r="U632" s="1">
        <v>3.7466271000000002E-2</v>
      </c>
      <c r="V632" s="1">
        <v>-0.14618015400000001</v>
      </c>
      <c r="W632" s="1">
        <v>-0.25177853700000002</v>
      </c>
      <c r="X632" s="1">
        <v>-0.35658988200000002</v>
      </c>
      <c r="Y632">
        <f>-1.23-0.609*Q632-2.054*R632+1.501*O632</f>
        <v>-0.2175733053490001</v>
      </c>
      <c r="Z632">
        <f>LOG(EXP(-2.885-0.575*J632+1.475*L632-6.802*R632))</f>
        <v>-0.70953818882925923</v>
      </c>
      <c r="AA632">
        <f>-0.206-4.187*R632+0.706*S632+2.293*T632-1.682*U632+1.177*O632-1.111*N632+0.549*P632</f>
        <v>4.4464358278999916E-2</v>
      </c>
      <c r="AB632">
        <f>LOG10(EXP(-0.74-4.93*R632-19.91*S632+43.75*T632-30.12*U632-1.3*K632+1.04*L632+0.68*M632))</f>
        <v>0.1021890518170505</v>
      </c>
      <c r="AC632">
        <f>-0.391+0.23*W632-1.722*X632</f>
        <v>0.16513871329399998</v>
      </c>
      <c r="AD632">
        <f>-0.215+2.341*W632-1.438*X632</f>
        <v>-0.29163730480100003</v>
      </c>
      <c r="AE632">
        <f>-2.429+1.433*W632-Q632+1.761*O632</f>
        <v>-5.6724620309999807E-2</v>
      </c>
      <c r="AF632">
        <f>2.471*W632-0.917*Q632+1.48*O632-2.027</f>
        <v>-0.22209560377900006</v>
      </c>
      <c r="AG632">
        <f>-0.192+0.397*W632-1.615*X632</f>
        <v>0.28393658024099999</v>
      </c>
      <c r="AH632">
        <f>-1.166-0.597*Q632-2.065*R632+1.443*O632</f>
        <v>-0.21285954727899992</v>
      </c>
      <c r="AI632">
        <f>-2.371+1.433*W632-0.996*Q632+1.696*O632</f>
        <v>-4.3690154641000012E-2</v>
      </c>
      <c r="AJ632">
        <f>-0.19-4.841*R632+3.333*S632-1.523*T632+0.147*U632+1.173*O632-1.142*N632+0.553*P632</f>
        <v>6.1429314396000079E-2</v>
      </c>
      <c r="AK632" s="6">
        <f>V632-AG632</f>
        <v>-0.430116734241</v>
      </c>
      <c r="AL632" s="6">
        <f>V632-AH632</f>
        <v>6.667939327899991E-2</v>
      </c>
      <c r="AM632" s="6">
        <f>V632-AI632</f>
        <v>-0.10248999935899999</v>
      </c>
      <c r="AN632" s="6">
        <f>V632-AJ632</f>
        <v>-0.20760946839600009</v>
      </c>
      <c r="AO632">
        <f t="shared" si="58"/>
        <v>-0.11879786694700001</v>
      </c>
      <c r="AP632">
        <f>Y632-AH632</f>
        <v>-4.7137580700001847E-3</v>
      </c>
      <c r="AQ632">
        <f t="shared" si="59"/>
        <v>-1.3034465668999795E-2</v>
      </c>
      <c r="AR632">
        <f>AA632-AJ632</f>
        <v>-1.6964956117000163E-2</v>
      </c>
      <c r="AS632" s="5">
        <f>V632-Y632</f>
        <v>7.1393151349000095E-2</v>
      </c>
      <c r="AT632" s="5"/>
      <c r="AU632" s="5">
        <f>V632-Z632</f>
        <v>0.56335803482925928</v>
      </c>
      <c r="AV632" s="5"/>
      <c r="AW632" s="5">
        <f>V632-AA632</f>
        <v>-0.19064451227899992</v>
      </c>
      <c r="AX632" s="5"/>
      <c r="AY632" s="5">
        <f>V632-AB632</f>
        <v>-0.24836920581705052</v>
      </c>
      <c r="AZ632" s="5"/>
      <c r="BA632" s="5">
        <f>V632-AC632</f>
        <v>-0.31131886729399999</v>
      </c>
      <c r="BB632" s="5"/>
      <c r="BC632" s="5">
        <f>V632-AD632</f>
        <v>0.14545715080100002</v>
      </c>
      <c r="BD632" s="5"/>
      <c r="BE632" s="5">
        <f>V632-AE632</f>
        <v>-8.94555336900002E-2</v>
      </c>
      <c r="BF632" s="5"/>
      <c r="BG632" s="5">
        <f>V632-AF632</f>
        <v>7.5915449779000055E-2</v>
      </c>
      <c r="BM632" s="6"/>
    </row>
    <row r="633" spans="1:65" x14ac:dyDescent="0.15">
      <c r="A633">
        <v>224</v>
      </c>
      <c r="B633">
        <v>0</v>
      </c>
      <c r="C633">
        <v>2.4351034649126097E-2</v>
      </c>
      <c r="D633" t="s">
        <v>24</v>
      </c>
      <c r="E633">
        <v>0.02</v>
      </c>
      <c r="F633">
        <v>5.3955999999999997E-2</v>
      </c>
      <c r="G633">
        <v>4.0971109999999999</v>
      </c>
      <c r="H633">
        <v>0.13708000000000001</v>
      </c>
      <c r="I633">
        <v>1.2930000000000001</v>
      </c>
      <c r="J633">
        <f t="shared" si="54"/>
        <v>-3.912023005428146</v>
      </c>
      <c r="K633">
        <f t="shared" si="55"/>
        <v>-2.9195863793747039</v>
      </c>
      <c r="L633">
        <f t="shared" si="56"/>
        <v>1.4102820911925997</v>
      </c>
      <c r="M633">
        <f t="shared" si="57"/>
        <v>-1.987190581975729</v>
      </c>
      <c r="N633" s="1">
        <v>-1.2679602539999999</v>
      </c>
      <c r="O633" s="1">
        <v>0.61247773000000005</v>
      </c>
      <c r="P633" s="1">
        <v>-0.86302590400000001</v>
      </c>
      <c r="Q633" s="1">
        <v>-1.698970004</v>
      </c>
      <c r="R633" s="1">
        <v>0.37067240000000001</v>
      </c>
      <c r="S633" s="1">
        <v>0.13739802800000001</v>
      </c>
      <c r="T633" s="1">
        <v>5.0929657000000003E-2</v>
      </c>
      <c r="U633" s="1">
        <v>1.8878217999999999E-2</v>
      </c>
      <c r="V633" s="1">
        <v>0.111598525</v>
      </c>
      <c r="W633" s="1">
        <v>-0.20112322099999999</v>
      </c>
      <c r="X633" s="1">
        <v>-0.43100975000000002</v>
      </c>
      <c r="Y633">
        <f>-1.23-0.609*Q633-2.054*R633+1.501*O633</f>
        <v>-3.735930443400004E-2</v>
      </c>
      <c r="Z633">
        <f>LOG(EXP(-2.885-0.575*J633+1.475*L633-6.802*R633))</f>
        <v>-0.46761978762298695</v>
      </c>
      <c r="AA633">
        <f>-0.206-4.187*R633+0.706*S633+2.293*T633-1.682*U633+1.177*O633-1.111*N633+0.549*P633</f>
        <v>7.9815118900999849E-2</v>
      </c>
      <c r="AB633">
        <f>LOG10(EXP(-0.74-4.93*R633-19.91*S633+43.75*T633-30.12*U633-1.3*K633+1.04*L633+0.68*M633))</f>
        <v>0.11613771460936628</v>
      </c>
      <c r="AC633">
        <f>-0.391+0.23*W633-1.722*X633</f>
        <v>0.30494044867000003</v>
      </c>
      <c r="AD633">
        <f>-0.215+2.341*W633-1.438*X633</f>
        <v>-6.6037439860999969E-2</v>
      </c>
      <c r="AE633">
        <f>-2.429+1.433*W633-Q633+1.761*O633</f>
        <v>6.0333710837000121E-2</v>
      </c>
      <c r="AF633">
        <f>2.471*W633-0.917*Q633+1.48*O633-2.027</f>
        <v>-5.9552945022999904E-2</v>
      </c>
      <c r="AG633">
        <f>-0.192+0.397*W633-1.615*X633</f>
        <v>0.42423482751300001</v>
      </c>
      <c r="AH633">
        <f>-1.166-0.597*Q633-2.065*R633+1.443*O633</f>
        <v>-3.3348049221999743E-2</v>
      </c>
      <c r="AI633">
        <f>-2.371+1.433*W633-0.996*Q633+1.696*O633</f>
        <v>7.1726778371000055E-2</v>
      </c>
      <c r="AJ633">
        <f>-0.19-4.841*R633+3.333*S633-1.523*T633+0.147*U633+1.173*O633-1.142*N633+0.553*P633</f>
        <v>8.792543180499951E-2</v>
      </c>
      <c r="AK633" s="6">
        <f>V633-AG633</f>
        <v>-0.31263630251300001</v>
      </c>
      <c r="AL633" s="6">
        <f>V633-AH633</f>
        <v>0.14494657422199975</v>
      </c>
      <c r="AM633" s="6">
        <f>V633-AI633</f>
        <v>3.9871746628999949E-2</v>
      </c>
      <c r="AN633" s="6">
        <f>V633-AJ633</f>
        <v>2.3673093195000494E-2</v>
      </c>
      <c r="AO633">
        <f t="shared" si="58"/>
        <v>-0.11929437884299998</v>
      </c>
      <c r="AP633">
        <f>Y633-AH633</f>
        <v>-4.0112552120002976E-3</v>
      </c>
      <c r="AQ633">
        <f t="shared" si="59"/>
        <v>-1.1393067533999934E-2</v>
      </c>
      <c r="AR633">
        <f>AA633-AJ633</f>
        <v>-8.1103129039996613E-3</v>
      </c>
      <c r="AS633" s="5">
        <f>V633-Y633</f>
        <v>0.14895782943400004</v>
      </c>
      <c r="AT633" s="5"/>
      <c r="AU633" s="5">
        <f>V633-Z633</f>
        <v>0.57921831262298695</v>
      </c>
      <c r="AV633" s="5"/>
      <c r="AW633" s="5">
        <f>V633-AA633</f>
        <v>3.1783406099000155E-2</v>
      </c>
      <c r="AX633" s="5"/>
      <c r="AY633" s="5">
        <f>V633-AB633</f>
        <v>-4.5391896093662787E-3</v>
      </c>
      <c r="AZ633" s="5"/>
      <c r="BA633" s="5">
        <f>V633-AC633</f>
        <v>-0.19334192367000003</v>
      </c>
      <c r="BB633" s="5"/>
      <c r="BC633" s="5">
        <f>V633-AD633</f>
        <v>0.17763596486099997</v>
      </c>
      <c r="BD633" s="5"/>
      <c r="BE633" s="5">
        <f>V633-AE633</f>
        <v>5.1264814162999883E-2</v>
      </c>
      <c r="BF633" s="5"/>
      <c r="BG633" s="5">
        <f>V633-AF633</f>
        <v>0.17115147002299991</v>
      </c>
      <c r="BM633" s="6"/>
    </row>
    <row r="634" spans="1:65" x14ac:dyDescent="0.15">
      <c r="A634">
        <v>6879</v>
      </c>
      <c r="B634">
        <v>0</v>
      </c>
      <c r="C634">
        <v>2.4428382867892253E-2</v>
      </c>
      <c r="D634" t="s">
        <v>23</v>
      </c>
      <c r="E634">
        <v>0.02</v>
      </c>
      <c r="F634">
        <v>7.7758999999999995E-2</v>
      </c>
      <c r="G634">
        <v>8.7933470000000007</v>
      </c>
      <c r="H634">
        <v>0.22350900000000001</v>
      </c>
      <c r="I634">
        <v>9.3613999999999997</v>
      </c>
      <c r="J634">
        <f t="shared" si="54"/>
        <v>-3.912023005428146</v>
      </c>
      <c r="K634">
        <f t="shared" si="55"/>
        <v>-2.5541409789949494</v>
      </c>
      <c r="L634">
        <f t="shared" si="56"/>
        <v>2.1739954128275842</v>
      </c>
      <c r="M634">
        <f t="shared" si="57"/>
        <v>-1.4983035972828902</v>
      </c>
      <c r="N634" s="1">
        <v>-1.1092493329999999</v>
      </c>
      <c r="O634" s="1">
        <v>0.94415421099999997</v>
      </c>
      <c r="P634" s="1">
        <v>-0.65070498499999996</v>
      </c>
      <c r="Q634" s="1">
        <v>-1.698970004</v>
      </c>
      <c r="R634" s="1">
        <v>0.25720495399999999</v>
      </c>
      <c r="S634" s="1">
        <v>6.6154387999999995E-2</v>
      </c>
      <c r="T634" s="1">
        <v>1.7015236E-2</v>
      </c>
      <c r="U634" s="1">
        <v>4.3764030000000001E-3</v>
      </c>
      <c r="V634" s="1">
        <v>0.97134080199999995</v>
      </c>
      <c r="W634" s="1">
        <v>-0.129131001</v>
      </c>
      <c r="X634" s="1">
        <v>-0.58972067100000003</v>
      </c>
      <c r="Y634">
        <f>-1.23-0.609*Q634-2.054*R634+1.501*O634</f>
        <v>0.6935492276309998</v>
      </c>
      <c r="Z634">
        <f>LOG(EXP(-2.885-0.575*J634+1.475*L634-6.802*R634))</f>
        <v>0.35679392150741929</v>
      </c>
      <c r="AA634">
        <f>-0.206-4.187*R634+0.706*S634+2.293*T634-1.682*U634+1.177*O634-1.111*N634+0.549*P634</f>
        <v>0.7818511603770002</v>
      </c>
      <c r="AB634">
        <f>LOG10(EXP(-0.74-4.93*R634-19.91*S634+43.75*T634-30.12*U634-1.3*K634+1.04*L634+0.68*M634))</f>
        <v>0.80341746754570031</v>
      </c>
      <c r="AC634">
        <f>-0.391+0.23*W634-1.722*X634</f>
        <v>0.59479886523199998</v>
      </c>
      <c r="AD634">
        <f>-0.215+2.341*W634-1.438*X634</f>
        <v>0.33072265155699998</v>
      </c>
      <c r="AE634">
        <f>-2.429+1.433*W634-Q634+1.761*O634</f>
        <v>0.74758084513800016</v>
      </c>
      <c r="AF634">
        <f>2.471*W634-0.917*Q634+1.48*O634-2.027</f>
        <v>0.60922102247699961</v>
      </c>
      <c r="AG634">
        <f>-0.192+0.397*W634-1.615*X634</f>
        <v>0.70913387626799995</v>
      </c>
      <c r="AH634">
        <f>-1.166-0.597*Q634-2.065*R634+1.443*O634</f>
        <v>0.67957138885100021</v>
      </c>
      <c r="AI634">
        <f>-2.371+1.433*W634-0.996*Q634+1.696*O634</f>
        <v>0.73741494140700015</v>
      </c>
      <c r="AJ634">
        <f>-0.19-4.841*R634+3.333*S634-1.523*T634+0.147*U634+1.173*O634-1.142*N634+0.553*P634</f>
        <v>0.77450829078699956</v>
      </c>
      <c r="AK634" s="6">
        <f>V634-AG634</f>
        <v>0.262206925732</v>
      </c>
      <c r="AL634" s="6">
        <f>V634-AH634</f>
        <v>0.29176941314899973</v>
      </c>
      <c r="AM634" s="6">
        <f>V634-AI634</f>
        <v>0.2339258605929998</v>
      </c>
      <c r="AN634" s="6">
        <f>V634-AJ634</f>
        <v>0.19683251121300038</v>
      </c>
      <c r="AO634">
        <f t="shared" si="58"/>
        <v>-0.11433501103599997</v>
      </c>
      <c r="AP634">
        <f>Y634-AH634</f>
        <v>1.3977838779999585E-2</v>
      </c>
      <c r="AQ634">
        <f t="shared" si="59"/>
        <v>1.0165903731000014E-2</v>
      </c>
      <c r="AR634">
        <f>AA634-AJ634</f>
        <v>7.3428695900006336E-3</v>
      </c>
      <c r="AS634" s="5">
        <f>V634-Y634</f>
        <v>0.27779157436900015</v>
      </c>
      <c r="AT634" s="5"/>
      <c r="AU634" s="5">
        <f>V634-Z634</f>
        <v>0.61454688049258066</v>
      </c>
      <c r="AV634" s="5"/>
      <c r="AW634" s="5">
        <f>V634-AA634</f>
        <v>0.18948964162299975</v>
      </c>
      <c r="AX634" s="5"/>
      <c r="AY634" s="5">
        <f>V634-AB634</f>
        <v>0.16792333445429963</v>
      </c>
      <c r="AZ634" s="5"/>
      <c r="BA634" s="5">
        <f>V634-AC634</f>
        <v>0.37654193676799996</v>
      </c>
      <c r="BB634" s="5"/>
      <c r="BC634" s="5">
        <f>V634-AD634</f>
        <v>0.64061815044299997</v>
      </c>
      <c r="BD634" s="5"/>
      <c r="BE634" s="5">
        <f>V634-AE634</f>
        <v>0.22375995686199979</v>
      </c>
      <c r="BF634" s="5"/>
      <c r="BG634" s="5">
        <f>V634-AF634</f>
        <v>0.36211977952300034</v>
      </c>
      <c r="BM634" s="6"/>
    </row>
    <row r="635" spans="1:65" x14ac:dyDescent="0.15">
      <c r="A635">
        <v>6879</v>
      </c>
      <c r="B635">
        <v>0</v>
      </c>
      <c r="C635">
        <v>2.4428382867892253E-2</v>
      </c>
      <c r="D635" t="s">
        <v>24</v>
      </c>
      <c r="E635">
        <v>0.02</v>
      </c>
      <c r="F635">
        <v>5.5752999999999997E-2</v>
      </c>
      <c r="G635">
        <v>4.2108020000000002</v>
      </c>
      <c r="H635">
        <v>8.7304999999999994E-2</v>
      </c>
      <c r="I635">
        <v>0.56869999999999998</v>
      </c>
      <c r="J635">
        <f t="shared" si="54"/>
        <v>-3.912023005428146</v>
      </c>
      <c r="K635">
        <f t="shared" si="55"/>
        <v>-2.8868240584305114</v>
      </c>
      <c r="L635">
        <f t="shared" si="56"/>
        <v>1.437653128364047</v>
      </c>
      <c r="M635">
        <f t="shared" si="57"/>
        <v>-2.4383475440080464</v>
      </c>
      <c r="N635" s="1">
        <v>-1.2537317589999999</v>
      </c>
      <c r="O635" s="1">
        <v>0.62436482100000001</v>
      </c>
      <c r="P635" s="1">
        <v>-1.0589608829999999</v>
      </c>
      <c r="Q635" s="1">
        <v>-1.698970004</v>
      </c>
      <c r="R635" s="1">
        <v>0.358725091</v>
      </c>
      <c r="S635" s="1">
        <v>0.12868369099999999</v>
      </c>
      <c r="T635" s="1">
        <v>4.6162069E-2</v>
      </c>
      <c r="U635" s="1">
        <v>1.6559491999999999E-2</v>
      </c>
      <c r="V635" s="1">
        <v>-0.24511677200000001</v>
      </c>
      <c r="W635" s="1">
        <v>-0.19295575200000001</v>
      </c>
      <c r="X635" s="1">
        <v>-0.445238246</v>
      </c>
      <c r="Y635">
        <f>-1.23-0.609*Q635-2.054*R635+1.501*O635</f>
        <v>5.0229918429999243E-3</v>
      </c>
      <c r="Z635">
        <f>LOG(EXP(-2.885-0.575*J635+1.475*L635-6.802*R635))</f>
        <v>-0.41479312943954516</v>
      </c>
      <c r="AA635">
        <f>-0.206-4.187*R635+0.706*S635+2.293*T635-1.682*U635+1.177*O635-1.111*N635+0.549*P635</f>
        <v>7.2691423010000644E-3</v>
      </c>
      <c r="AB635">
        <f>LOG10(EXP(-0.74-4.93*R635-19.91*S635+43.75*T635-30.12*U635-1.3*K635+1.04*L635+0.68*M635))</f>
        <v>1.7443799547305652E-2</v>
      </c>
      <c r="AC635">
        <f>-0.391+0.23*W635-1.722*X635</f>
        <v>0.33132043665199995</v>
      </c>
      <c r="AD635">
        <f>-0.215+2.341*W635-1.438*X635</f>
        <v>-2.6456817683999989E-2</v>
      </c>
      <c r="AE635">
        <f>-2.429+1.433*W635-Q635+1.761*O635</f>
        <v>9.2970861164999974E-2</v>
      </c>
      <c r="AF635">
        <f>2.471*W635-0.917*Q635+1.48*O635-2.027</f>
        <v>-2.1778234444000066E-2</v>
      </c>
      <c r="AG635">
        <f>-0.192+0.397*W635-1.615*X635</f>
        <v>0.45045633374599997</v>
      </c>
      <c r="AH635">
        <f>-1.166-0.597*Q635-2.065*R635+1.443*O635</f>
        <v>8.4762161760001398E-3</v>
      </c>
      <c r="AI635">
        <f>-2.371+1.433*W635-0.996*Q635+1.696*O635</f>
        <v>0.10359126778400007</v>
      </c>
      <c r="AJ635">
        <f>-0.19-4.841*R635+3.333*S635-1.523*T635+0.147*U635+1.173*O635-1.142*N635+0.553*P635</f>
        <v>1.2980226320999821E-2</v>
      </c>
      <c r="AK635" s="6">
        <f>V635-AG635</f>
        <v>-0.69557310574599995</v>
      </c>
      <c r="AL635" s="6">
        <f>V635-AH635</f>
        <v>-0.25359298817600018</v>
      </c>
      <c r="AM635" s="6">
        <f>V635-AI635</f>
        <v>-0.34870803978400011</v>
      </c>
      <c r="AN635" s="6">
        <f>V635-AJ635</f>
        <v>-0.25809699832099986</v>
      </c>
      <c r="AO635">
        <f t="shared" si="58"/>
        <v>-0.11913589709400002</v>
      </c>
      <c r="AP635">
        <f>Y635-AH635</f>
        <v>-3.4532243330002155E-3</v>
      </c>
      <c r="AQ635">
        <f t="shared" si="59"/>
        <v>-1.06204066190001E-2</v>
      </c>
      <c r="AR635">
        <f>AA635-AJ635</f>
        <v>-5.711084019999757E-3</v>
      </c>
      <c r="AS635" s="5">
        <f>V635-Y635</f>
        <v>-0.25013976384299996</v>
      </c>
      <c r="AT635" s="5"/>
      <c r="AU635" s="5">
        <f>V635-Z635</f>
        <v>0.16967635743954515</v>
      </c>
      <c r="AV635" s="5"/>
      <c r="AW635" s="5">
        <f>V635-AA635</f>
        <v>-0.2523859143010001</v>
      </c>
      <c r="AX635" s="5"/>
      <c r="AY635" s="5">
        <f>V635-AB635</f>
        <v>-0.26256057154730567</v>
      </c>
      <c r="AZ635" s="5"/>
      <c r="BA635" s="5">
        <f>V635-AC635</f>
        <v>-0.57643720865199999</v>
      </c>
      <c r="BB635" s="5"/>
      <c r="BC635" s="5">
        <f>V635-AD635</f>
        <v>-0.21865995431600002</v>
      </c>
      <c r="BD635" s="5"/>
      <c r="BE635" s="5">
        <f>V635-AE635</f>
        <v>-0.33808763316500001</v>
      </c>
      <c r="BF635" s="5"/>
      <c r="BG635" s="5">
        <f>V635-AF635</f>
        <v>-0.22333853755599994</v>
      </c>
      <c r="BM635" s="6"/>
    </row>
    <row r="636" spans="1:65" x14ac:dyDescent="0.15">
      <c r="A636">
        <v>9071</v>
      </c>
      <c r="B636">
        <v>0</v>
      </c>
      <c r="C636">
        <v>2.5191208328085603E-2</v>
      </c>
      <c r="D636" t="s">
        <v>23</v>
      </c>
      <c r="E636">
        <v>0.02</v>
      </c>
      <c r="F636">
        <v>0.48894599999999999</v>
      </c>
      <c r="G636">
        <v>9.0790430000000004</v>
      </c>
      <c r="H636">
        <v>0.26355000000000001</v>
      </c>
      <c r="I636">
        <v>3.7629000000000001</v>
      </c>
      <c r="J636">
        <f t="shared" si="54"/>
        <v>-3.912023005428146</v>
      </c>
      <c r="K636">
        <f t="shared" si="55"/>
        <v>-0.71550322505289821</v>
      </c>
      <c r="L636">
        <f t="shared" si="56"/>
        <v>2.205968790582832</v>
      </c>
      <c r="M636">
        <f t="shared" si="57"/>
        <v>-1.3335121756809212</v>
      </c>
      <c r="N636" s="1">
        <v>-0.31073910199999999</v>
      </c>
      <c r="O636" s="1">
        <v>0.95804007300000005</v>
      </c>
      <c r="P636" s="1">
        <v>-0.57913697900000005</v>
      </c>
      <c r="Q636" s="1">
        <v>-1.698970004</v>
      </c>
      <c r="R636" s="1">
        <v>4.0904312999999998E-2</v>
      </c>
      <c r="S636" s="1">
        <v>1.6731630000000001E-3</v>
      </c>
      <c r="T636" s="1">
        <v>6.8439600000000001E-5</v>
      </c>
      <c r="U636" s="1">
        <v>2.7994700000000001E-6</v>
      </c>
      <c r="V636" s="1">
        <v>0.57552267700000004</v>
      </c>
      <c r="W636" s="1">
        <v>-1.8138062E-2</v>
      </c>
      <c r="X636" s="1">
        <v>-1.3882309020000001</v>
      </c>
      <c r="Y636">
        <f>-1.23-0.609*Q636-2.054*R636+1.501*O636</f>
        <v>1.1586734231069999</v>
      </c>
      <c r="Z636">
        <f>LOG(EXP(-2.885-0.575*J636+1.475*L636-6.802*R636))</f>
        <v>1.0162430323746185</v>
      </c>
      <c r="AA636">
        <f>-0.206-4.187*R636+0.706*S636+2.293*T636-1.682*U636+1.177*O636-1.111*N636+0.549*P636</f>
        <v>0.77896522461326001</v>
      </c>
      <c r="AB636">
        <f>LOG10(EXP(-0.74-4.93*R636-19.91*S636+43.75*T636-30.12*U636-1.3*K636+1.04*L636+0.68*M636))</f>
        <v>0.58434862340132687</v>
      </c>
      <c r="AC636">
        <f>-0.391+0.23*W636-1.722*X636</f>
        <v>1.9953618589840001</v>
      </c>
      <c r="AD636">
        <f>-0.215+2.341*W636-1.438*X636</f>
        <v>1.7388148339339999</v>
      </c>
      <c r="AE636">
        <f>-2.429+1.433*W636-Q636+1.761*O636</f>
        <v>0.93108672970700024</v>
      </c>
      <c r="AF636">
        <f>2.471*W636-0.917*Q636+1.48*O636-2.027</f>
        <v>0.90403565050599966</v>
      </c>
      <c r="AG636">
        <f>-0.192+0.397*W636-1.615*X636</f>
        <v>2.042792096116</v>
      </c>
      <c r="AH636">
        <f>-1.166-0.597*Q636-2.065*R636+1.443*O636</f>
        <v>1.1462695113820003</v>
      </c>
      <c r="AI636">
        <f>-2.371+1.433*W636-0.996*Q636+1.696*O636</f>
        <v>0.92001824494600015</v>
      </c>
      <c r="AJ636">
        <f>-0.19-4.841*R636+3.333*S636-1.523*T636+0.147*U636+1.173*O636-1.142*N636+0.553*P636</f>
        <v>0.7758373617832901</v>
      </c>
      <c r="AK636" s="6">
        <f>V636-AG636</f>
        <v>-1.4672694191160001</v>
      </c>
      <c r="AL636" s="6">
        <f>V636-AH636</f>
        <v>-0.57074683438200025</v>
      </c>
      <c r="AM636" s="6">
        <f>V636-AI636</f>
        <v>-0.34449556794600011</v>
      </c>
      <c r="AN636" s="6">
        <f>V636-AJ636</f>
        <v>-0.20031468478329006</v>
      </c>
      <c r="AO636">
        <f t="shared" si="58"/>
        <v>-4.7430237131999897E-2</v>
      </c>
      <c r="AP636">
        <f>Y636-AH636</f>
        <v>1.2403911724999661E-2</v>
      </c>
      <c r="AQ636">
        <f t="shared" si="59"/>
        <v>1.1068484761000086E-2</v>
      </c>
      <c r="AR636">
        <f>AA636-AJ636</f>
        <v>3.1278628299699074E-3</v>
      </c>
      <c r="AS636" s="5">
        <f>V636-Y636</f>
        <v>-0.58315074610699991</v>
      </c>
      <c r="AT636" s="5"/>
      <c r="AU636" s="5">
        <f>V636-Z636</f>
        <v>-0.44072035537461851</v>
      </c>
      <c r="AV636" s="5"/>
      <c r="AW636" s="5">
        <f>V636-AA636</f>
        <v>-0.20344254761325997</v>
      </c>
      <c r="AX636" s="5"/>
      <c r="AY636" s="5">
        <f>V636-AB636</f>
        <v>-8.8259464013268341E-3</v>
      </c>
      <c r="AZ636" s="5"/>
      <c r="BA636" s="5">
        <f>V636-AC636</f>
        <v>-1.4198391819839999</v>
      </c>
      <c r="BB636" s="5"/>
      <c r="BC636" s="5">
        <f>V636-AD636</f>
        <v>-1.1632921569339998</v>
      </c>
      <c r="BD636" s="5"/>
      <c r="BE636" s="5">
        <f>V636-AE636</f>
        <v>-0.3555640527070002</v>
      </c>
      <c r="BF636" s="5"/>
      <c r="BG636" s="5">
        <f>V636-AF636</f>
        <v>-0.32851297350599962</v>
      </c>
      <c r="BM636" s="6"/>
    </row>
    <row r="637" spans="1:65" x14ac:dyDescent="0.15">
      <c r="A637">
        <v>9071</v>
      </c>
      <c r="B637">
        <v>0</v>
      </c>
      <c r="C637">
        <v>2.5191208328085603E-2</v>
      </c>
      <c r="D637" t="s">
        <v>23</v>
      </c>
      <c r="E637">
        <v>0.15</v>
      </c>
      <c r="F637">
        <v>0.48894599999999999</v>
      </c>
      <c r="G637">
        <v>9.0790430000000004</v>
      </c>
      <c r="H637">
        <v>0.26355000000000001</v>
      </c>
      <c r="I637">
        <v>0.37409999999999999</v>
      </c>
      <c r="J637">
        <f t="shared" si="54"/>
        <v>-1.8971199848858813</v>
      </c>
      <c r="K637">
        <f t="shared" si="55"/>
        <v>-0.71550322505289821</v>
      </c>
      <c r="L637">
        <f t="shared" si="56"/>
        <v>2.205968790582832</v>
      </c>
      <c r="M637">
        <f t="shared" si="57"/>
        <v>-1.3335121756809212</v>
      </c>
      <c r="N637" s="1">
        <v>-0.31073910199999999</v>
      </c>
      <c r="O637" s="1">
        <v>0.95804007300000005</v>
      </c>
      <c r="P637" s="1">
        <v>-0.57913697900000005</v>
      </c>
      <c r="Q637" s="1">
        <v>-0.823908741</v>
      </c>
      <c r="R637" s="1">
        <v>0.30678234399999998</v>
      </c>
      <c r="S637" s="1">
        <v>9.4115406999999998E-2</v>
      </c>
      <c r="T637" s="1">
        <v>2.8872945000000001E-2</v>
      </c>
      <c r="U637" s="1">
        <v>8.8577099999999995E-3</v>
      </c>
      <c r="V637" s="1">
        <v>-0.42701229200000002</v>
      </c>
      <c r="W637" s="1">
        <v>-0.15913038500000001</v>
      </c>
      <c r="X637" s="1">
        <v>-0.51316963900000001</v>
      </c>
      <c r="Y637">
        <f>-1.23-0.609*Q637-2.054*R637+1.501*O637</f>
        <v>7.9647638266000076E-2</v>
      </c>
      <c r="Z637">
        <f>LOG(EXP(-2.885-0.575*J637+1.475*L637-6.802*R637))</f>
        <v>-0.27233979251274609</v>
      </c>
      <c r="AA637">
        <f>-0.206-4.187*R637+0.706*S637+2.293*T637-1.682*U637+1.177*O637-1.111*N637+0.549*P637</f>
        <v>-0.21784709554900011</v>
      </c>
      <c r="AB637">
        <f>LOG10(EXP(-0.74-4.93*R637-19.91*S637+43.75*T637-30.12*U637-1.3*K637+1.04*L637+0.68*M637))</f>
        <v>-0.35277920364362109</v>
      </c>
      <c r="AC637">
        <f>-0.391+0.23*W637-1.722*X637</f>
        <v>0.456078129808</v>
      </c>
      <c r="AD637">
        <f>-0.215+2.341*W637-1.438*X637</f>
        <v>0.15041370959699984</v>
      </c>
      <c r="AE637">
        <f>-2.429+1.433*W637-Q637+1.761*O637</f>
        <v>-0.14601653215199972</v>
      </c>
      <c r="AF637">
        <f>2.471*W637-0.917*Q637+1.48*O637-2.027</f>
        <v>-0.2467875577980001</v>
      </c>
      <c r="AG637">
        <f>-0.192+0.397*W637-1.615*X637</f>
        <v>0.57359420413999995</v>
      </c>
      <c r="AH637">
        <f>-1.166-0.597*Q637-2.065*R637+1.443*O637</f>
        <v>7.4819803356000358E-2</v>
      </c>
      <c r="AI637">
        <f>-2.371+1.433*W637-0.996*Q637+1.696*O637</f>
        <v>-0.15358477186099972</v>
      </c>
      <c r="AJ637">
        <f>-0.19-4.841*R637+3.333*S637-1.523*T637+0.147*U637+1.173*O637-1.142*N637+0.553*P637</f>
        <v>-0.24573577691199999</v>
      </c>
      <c r="AK637" s="6">
        <f>V637-AG637</f>
        <v>-1.0006064961400001</v>
      </c>
      <c r="AL637" s="6">
        <f>V637-AH637</f>
        <v>-0.50183209535600037</v>
      </c>
      <c r="AM637" s="6">
        <f>V637-AI637</f>
        <v>-0.27342752013900029</v>
      </c>
      <c r="AN637" s="6">
        <f>V637-AJ637</f>
        <v>-0.18127651508800002</v>
      </c>
      <c r="AO637">
        <f t="shared" si="58"/>
        <v>-0.11751607433199995</v>
      </c>
      <c r="AP637">
        <f>Y637-AH637</f>
        <v>4.8278349099997175E-3</v>
      </c>
      <c r="AQ637">
        <f t="shared" si="59"/>
        <v>7.568239709000002E-3</v>
      </c>
      <c r="AR637">
        <f>AA637-AJ637</f>
        <v>2.7888681362999879E-2</v>
      </c>
      <c r="AS637" s="5">
        <f>V637-Y637</f>
        <v>-0.50665993026600009</v>
      </c>
      <c r="AT637" s="5"/>
      <c r="AU637" s="5">
        <f>V637-Z637</f>
        <v>-0.15467249948725392</v>
      </c>
      <c r="AV637" s="5"/>
      <c r="AW637" s="5">
        <f>V637-AA637</f>
        <v>-0.2091651964509999</v>
      </c>
      <c r="AX637" s="5"/>
      <c r="AY637" s="5">
        <f>V637-AB637</f>
        <v>-7.4233088356378929E-2</v>
      </c>
      <c r="AZ637" s="5"/>
      <c r="BA637" s="5">
        <f>V637-AC637</f>
        <v>-0.88309042180800001</v>
      </c>
      <c r="BB637" s="5"/>
      <c r="BC637" s="5">
        <f>V637-AD637</f>
        <v>-0.57742600159699986</v>
      </c>
      <c r="BD637" s="5"/>
      <c r="BE637" s="5">
        <f>V637-AE637</f>
        <v>-0.28099575984800029</v>
      </c>
      <c r="BF637" s="5"/>
      <c r="BG637" s="5">
        <f>V637-AF637</f>
        <v>-0.18022473420199991</v>
      </c>
      <c r="BM637" s="6"/>
    </row>
    <row r="638" spans="1:65" x14ac:dyDescent="0.15">
      <c r="A638">
        <v>9071</v>
      </c>
      <c r="B638">
        <v>0</v>
      </c>
      <c r="C638">
        <v>2.5191208328085603E-2</v>
      </c>
      <c r="D638" t="s">
        <v>23</v>
      </c>
      <c r="E638">
        <v>0.1</v>
      </c>
      <c r="F638">
        <v>0.48894599999999999</v>
      </c>
      <c r="G638">
        <v>9.0790430000000004</v>
      </c>
      <c r="H638">
        <v>0.26355000000000001</v>
      </c>
      <c r="I638">
        <v>0.67820000000000003</v>
      </c>
      <c r="J638">
        <f t="shared" si="54"/>
        <v>-2.3025850929940455</v>
      </c>
      <c r="K638">
        <f t="shared" si="55"/>
        <v>-0.71550322505289821</v>
      </c>
      <c r="L638">
        <f t="shared" si="56"/>
        <v>2.205968790582832</v>
      </c>
      <c r="M638">
        <f t="shared" si="57"/>
        <v>-1.3335121756809212</v>
      </c>
      <c r="N638" s="1">
        <v>-0.31073910199999999</v>
      </c>
      <c r="O638" s="1">
        <v>0.95804007300000005</v>
      </c>
      <c r="P638" s="1">
        <v>-0.57913697900000005</v>
      </c>
      <c r="Q638" s="1">
        <v>-1</v>
      </c>
      <c r="R638" s="1">
        <v>0.20452156299999999</v>
      </c>
      <c r="S638" s="1">
        <v>4.1829070000000003E-2</v>
      </c>
      <c r="T638" s="1">
        <v>8.5549470000000002E-3</v>
      </c>
      <c r="U638" s="1">
        <v>1.749671E-3</v>
      </c>
      <c r="V638" s="1">
        <v>-0.16864221500000001</v>
      </c>
      <c r="W638" s="1">
        <v>-9.9371587999999997E-2</v>
      </c>
      <c r="X638" s="1">
        <v>-0.68926089800000001</v>
      </c>
      <c r="Y638">
        <f>-1.23-0.609*Q638-2.054*R638+1.501*O638</f>
        <v>0.39693085917100013</v>
      </c>
      <c r="Z638">
        <f>LOG(EXP(-2.885-0.575*J638+1.475*L638-6.802*R638))</f>
        <v>0.13099829577331237</v>
      </c>
      <c r="AA638">
        <f>-0.206-4.187*R638+0.706*S638+2.293*T638-1.682*U638+1.177*O638-1.111*N638+0.549*P638</f>
        <v>0.13877119276</v>
      </c>
      <c r="AB638">
        <f>LOG10(EXP(-0.74-4.93*R638-19.91*S638+43.75*T638-30.12*U638-1.3*K638+1.04*L638+0.68*M638))</f>
        <v>2.5208278698796004E-2</v>
      </c>
      <c r="AC638">
        <f>-0.391+0.23*W638-1.722*X638</f>
        <v>0.77305180111600014</v>
      </c>
      <c r="AD638">
        <f>-0.215+2.341*W638-1.438*X638</f>
        <v>0.54352828381599994</v>
      </c>
      <c r="AE638">
        <f>-2.429+1.433*W638-Q638+1.761*O638</f>
        <v>0.1157090829490004</v>
      </c>
      <c r="AF638">
        <f>2.471*W638-0.917*Q638+1.48*O638-2.027</f>
        <v>6.2352114091999589E-2</v>
      </c>
      <c r="AG638">
        <f>-0.192+0.397*W638-1.615*X638</f>
        <v>0.88170582983399992</v>
      </c>
      <c r="AH638">
        <f>-1.166-0.597*Q638-2.065*R638+1.443*O638</f>
        <v>0.39111479774400015</v>
      </c>
      <c r="AI638">
        <f>-2.371+1.433*W638-0.996*Q638+1.696*O638</f>
        <v>0.10743647820400026</v>
      </c>
      <c r="AJ638">
        <f>-0.19-4.841*R638+3.333*S638-1.523*T638+0.147*U638+1.173*O638-1.142*N638+0.553*P638</f>
        <v>0.10493773190900002</v>
      </c>
      <c r="AK638" s="6">
        <f>V638-AG638</f>
        <v>-1.0503480448339999</v>
      </c>
      <c r="AL638" s="6">
        <f>V638-AH638</f>
        <v>-0.55975701274400014</v>
      </c>
      <c r="AM638" s="6">
        <f>V638-AI638</f>
        <v>-0.27607869320400025</v>
      </c>
      <c r="AN638" s="6">
        <f>V638-AJ638</f>
        <v>-0.273579946909</v>
      </c>
      <c r="AO638">
        <f t="shared" si="58"/>
        <v>-0.10865402871799978</v>
      </c>
      <c r="AP638">
        <f>Y638-AH638</f>
        <v>5.8160614269999744E-3</v>
      </c>
      <c r="AQ638">
        <f t="shared" si="59"/>
        <v>8.2726047450001339E-3</v>
      </c>
      <c r="AR638">
        <f>AA638-AJ638</f>
        <v>3.3833460850999975E-2</v>
      </c>
      <c r="AS638" s="5">
        <f>V638-Y638</f>
        <v>-0.56557307417100011</v>
      </c>
      <c r="AT638" s="5"/>
      <c r="AU638" s="5">
        <f>V638-Z638</f>
        <v>-0.29964051077331239</v>
      </c>
      <c r="AV638" s="5"/>
      <c r="AW638" s="5">
        <f>V638-AA638</f>
        <v>-0.30741340776000003</v>
      </c>
      <c r="AX638" s="5"/>
      <c r="AY638" s="5">
        <f>V638-AB638</f>
        <v>-0.19385049369879601</v>
      </c>
      <c r="AZ638" s="5"/>
      <c r="BA638" s="5">
        <f>V638-AC638</f>
        <v>-0.94169401611600012</v>
      </c>
      <c r="BB638" s="5"/>
      <c r="BC638" s="5">
        <f>V638-AD638</f>
        <v>-0.71217049881599992</v>
      </c>
      <c r="BD638" s="5"/>
      <c r="BE638" s="5">
        <f>V638-AE638</f>
        <v>-0.28435129794900038</v>
      </c>
      <c r="BF638" s="5"/>
      <c r="BG638" s="5">
        <f>V638-AF638</f>
        <v>-0.2309943290919996</v>
      </c>
      <c r="BM638" s="6"/>
    </row>
    <row r="639" spans="1:65" x14ac:dyDescent="0.15">
      <c r="A639">
        <v>9071</v>
      </c>
      <c r="B639">
        <v>0</v>
      </c>
      <c r="C639">
        <v>2.5191208328085603E-2</v>
      </c>
      <c r="D639" t="s">
        <v>23</v>
      </c>
      <c r="E639">
        <v>0.2</v>
      </c>
      <c r="F639">
        <v>0.48894599999999999</v>
      </c>
      <c r="G639">
        <v>9.0790430000000004</v>
      </c>
      <c r="H639">
        <v>0.26355000000000001</v>
      </c>
      <c r="I639">
        <v>0.27299999999999996</v>
      </c>
      <c r="J639">
        <f t="shared" si="54"/>
        <v>-1.6094379124341003</v>
      </c>
      <c r="K639">
        <f t="shared" si="55"/>
        <v>-0.71550322505289821</v>
      </c>
      <c r="L639">
        <f t="shared" si="56"/>
        <v>2.205968790582832</v>
      </c>
      <c r="M639">
        <f t="shared" si="57"/>
        <v>-1.3335121756809212</v>
      </c>
      <c r="N639" s="1">
        <v>-0.31073910199999999</v>
      </c>
      <c r="O639" s="1">
        <v>0.95804007300000005</v>
      </c>
      <c r="P639" s="1">
        <v>-0.57913697900000005</v>
      </c>
      <c r="Q639" s="1">
        <v>-0.69897000399999998</v>
      </c>
      <c r="R639" s="1">
        <v>0.40904312500000001</v>
      </c>
      <c r="S639" s="1">
        <v>0.16731627800000001</v>
      </c>
      <c r="T639" s="1">
        <v>6.8439573000000004E-2</v>
      </c>
      <c r="U639" s="1">
        <v>2.7994736999999999E-2</v>
      </c>
      <c r="V639" s="1">
        <v>-0.56383735300000004</v>
      </c>
      <c r="W639" s="1">
        <v>-0.22844421100000001</v>
      </c>
      <c r="X639" s="1">
        <v>-0.38823090199999999</v>
      </c>
      <c r="Y639">
        <f>-1.23-0.609*Q639-2.054*R639+1.501*O639</f>
        <v>-0.20648369674099998</v>
      </c>
      <c r="Z639">
        <f>LOG(EXP(-2.885-0.575*J639+1.475*L639-6.802*R639))</f>
        <v>-0.64626518039156022</v>
      </c>
      <c r="AA639">
        <f>-0.206-4.187*R639+0.706*S639+2.293*T639-1.682*U639+1.177*O639-1.111*N639+0.549*P639</f>
        <v>-0.53579537208000017</v>
      </c>
      <c r="AB639">
        <f>LOG10(EXP(-0.74-4.93*R639-19.91*S639+43.75*T639-30.12*U639-1.3*K639+1.04*L639+0.68*M639))</f>
        <v>-0.70322977879727866</v>
      </c>
      <c r="AC639">
        <f>-0.391+0.23*W639-1.722*X639</f>
        <v>0.22499144471399996</v>
      </c>
      <c r="AD639">
        <f>-0.215+2.341*W639-1.438*X639</f>
        <v>-0.19151186087500005</v>
      </c>
      <c r="AE639">
        <f>-2.429+1.433*W639-Q639+1.761*O639</f>
        <v>-0.37028198180999983</v>
      </c>
      <c r="AF639">
        <f>2.471*W639-0.917*Q639+1.48*O639-2.027</f>
        <v>-0.53263084367300007</v>
      </c>
      <c r="AG639">
        <f>-0.192+0.397*W639-1.615*X639</f>
        <v>0.34430055496299994</v>
      </c>
      <c r="AH639">
        <f>-1.166-0.597*Q639-2.065*R639+1.443*O639</f>
        <v>-0.21093713539799963</v>
      </c>
      <c r="AI639">
        <f>-2.371+1.433*W639-0.996*Q639+1.696*O639</f>
        <v>-0.37735046657099991</v>
      </c>
      <c r="AJ639">
        <f>-0.19-4.841*R639+3.333*S639-1.523*T639+0.147*U639+1.173*O639-1.142*N639+0.553*P639</f>
        <v>-0.55424854616500008</v>
      </c>
      <c r="AK639" s="6">
        <f>V639-AG639</f>
        <v>-0.90813790796299998</v>
      </c>
      <c r="AL639" s="6">
        <f>V639-AH639</f>
        <v>-0.35290021760200041</v>
      </c>
      <c r="AM639" s="6">
        <f>V639-AI639</f>
        <v>-0.18648688642900013</v>
      </c>
      <c r="AN639" s="6">
        <f>V639-AJ639</f>
        <v>-9.5888068349999633E-3</v>
      </c>
      <c r="AO639">
        <f t="shared" si="58"/>
        <v>-0.11930911024899998</v>
      </c>
      <c r="AP639">
        <f>Y639-AH639</f>
        <v>4.4534386569996531E-3</v>
      </c>
      <c r="AQ639">
        <f t="shared" si="59"/>
        <v>7.0684847610000823E-3</v>
      </c>
      <c r="AR639">
        <f>AA639-AJ639</f>
        <v>1.8453174084999913E-2</v>
      </c>
      <c r="AS639" s="5">
        <f>V639-Y639</f>
        <v>-0.35735365625900006</v>
      </c>
      <c r="AT639" s="5"/>
      <c r="AU639" s="5">
        <f>V639-Z639</f>
        <v>8.2427827391560182E-2</v>
      </c>
      <c r="AV639" s="5"/>
      <c r="AW639" s="5">
        <f>V639-AA639</f>
        <v>-2.8041980919999876E-2</v>
      </c>
      <c r="AX639" s="5"/>
      <c r="AY639" s="5">
        <f>V639-AB639</f>
        <v>0.13939242579727862</v>
      </c>
      <c r="AZ639" s="5"/>
      <c r="BA639" s="5">
        <f>V639-AC639</f>
        <v>-0.78882879771400005</v>
      </c>
      <c r="BB639" s="5"/>
      <c r="BC639" s="5">
        <f>V639-AD639</f>
        <v>-0.37232549212499999</v>
      </c>
      <c r="BD639" s="5"/>
      <c r="BE639" s="5">
        <f>V639-AE639</f>
        <v>-0.19355537119000021</v>
      </c>
      <c r="BF639" s="5"/>
      <c r="BG639" s="5">
        <f>V639-AF639</f>
        <v>-3.1206509326999976E-2</v>
      </c>
      <c r="BM639" s="6"/>
    </row>
    <row r="640" spans="1:65" x14ac:dyDescent="0.15">
      <c r="A640">
        <v>9071</v>
      </c>
      <c r="B640">
        <v>0</v>
      </c>
      <c r="C640">
        <v>2.5191208328085603E-2</v>
      </c>
      <c r="D640" t="s">
        <v>23</v>
      </c>
      <c r="E640">
        <v>0.3</v>
      </c>
      <c r="F640">
        <v>0.48894599999999999</v>
      </c>
      <c r="G640">
        <v>9.0790430000000004</v>
      </c>
      <c r="H640">
        <v>0.26355000000000001</v>
      </c>
      <c r="I640">
        <v>0.14909999999999998</v>
      </c>
      <c r="J640">
        <f t="shared" si="54"/>
        <v>-1.2039728043259361</v>
      </c>
      <c r="K640">
        <f t="shared" si="55"/>
        <v>-0.71550322505289821</v>
      </c>
      <c r="L640">
        <f t="shared" si="56"/>
        <v>2.205968790582832</v>
      </c>
      <c r="M640">
        <f t="shared" si="57"/>
        <v>-1.3335121756809212</v>
      </c>
      <c r="N640" s="1">
        <v>-0.31073910199999999</v>
      </c>
      <c r="O640" s="1">
        <v>0.95804007300000005</v>
      </c>
      <c r="P640" s="1">
        <v>-0.57913697900000005</v>
      </c>
      <c r="Q640" s="1">
        <v>-0.52287874499999998</v>
      </c>
      <c r="R640" s="1">
        <v>0.61356468799999997</v>
      </c>
      <c r="S640" s="1">
        <v>0.37646162700000002</v>
      </c>
      <c r="T640" s="1">
        <v>0.23098356</v>
      </c>
      <c r="U640" s="1">
        <v>0.14172335599999999</v>
      </c>
      <c r="V640" s="1">
        <v>-0.82652235699999999</v>
      </c>
      <c r="W640" s="1">
        <v>-0.41292319500000002</v>
      </c>
      <c r="X640" s="1">
        <v>-0.21213964299999999</v>
      </c>
      <c r="Y640">
        <f>-1.23-0.609*Q640-2.054*R640+1.501*O640</f>
        <v>-0.73381056387399979</v>
      </c>
      <c r="Z640">
        <f>LOG(EXP(-2.885-0.575*J640+1.475*L640-6.802*R640))</f>
        <v>-1.3516888859607314</v>
      </c>
      <c r="AA640">
        <f>-0.206-4.187*R640+0.706*S640+2.293*T640-1.682*U640+1.177*O640-1.111*N640+0.549*P640</f>
        <v>-1.0630487149340002</v>
      </c>
      <c r="AB640">
        <f>LOG10(EXP(-0.74-4.93*R640-19.91*S640+43.75*T640-30.12*U640-1.3*K640+1.04*L640+0.68*M640))</f>
        <v>-1.3488440415375107</v>
      </c>
      <c r="AC640">
        <f>-0.391+0.23*W640-1.722*X640</f>
        <v>-0.12066786960400006</v>
      </c>
      <c r="AD640">
        <f>-0.215+2.341*W640-1.438*X640</f>
        <v>-0.87659639286100011</v>
      </c>
      <c r="AE640">
        <f>-2.429+1.433*W640-Q640+1.761*O640</f>
        <v>-0.81073162488200001</v>
      </c>
      <c r="AF640">
        <f>2.471*W640-0.917*Q640+1.48*O640-2.027</f>
        <v>-1.1499540976400002</v>
      </c>
      <c r="AG640">
        <f>-0.192+0.397*W640-1.615*X640</f>
        <v>-1.3324984970000009E-2</v>
      </c>
      <c r="AH640">
        <f>-1.166-0.597*Q640-2.065*R640+1.443*O640</f>
        <v>-0.73840064461599986</v>
      </c>
      <c r="AI640">
        <f>-2.371+1.433*W640-0.996*Q640+1.696*O640</f>
        <v>-0.81709574460700019</v>
      </c>
      <c r="AJ640">
        <f>-0.19-4.841*R640+3.333*S640-1.523*T640+0.147*U640+1.173*O640-1.142*N640+0.553*P640</f>
        <v>-1.0780923696389997</v>
      </c>
      <c r="AK640" s="6">
        <f>V640-AG640</f>
        <v>-0.81319737202999998</v>
      </c>
      <c r="AL640" s="6">
        <f>V640-AH640</f>
        <v>-8.8121712384000128E-2</v>
      </c>
      <c r="AM640" s="6">
        <f>V640-AI640</f>
        <v>-9.4266123929998002E-3</v>
      </c>
      <c r="AN640" s="6">
        <f>V640-AJ640</f>
        <v>0.2515700126389997</v>
      </c>
      <c r="AO640">
        <f t="shared" si="58"/>
        <v>-0.10734288463400005</v>
      </c>
      <c r="AP640">
        <f>Y640-AH640</f>
        <v>4.5900807420000689E-3</v>
      </c>
      <c r="AQ640">
        <f t="shared" si="59"/>
        <v>6.3641197250001724E-3</v>
      </c>
      <c r="AR640">
        <f>AA640-AJ640</f>
        <v>1.5043654704999465E-2</v>
      </c>
      <c r="AS640" s="5">
        <f>V640-Y640</f>
        <v>-9.2711793126000197E-2</v>
      </c>
      <c r="AT640" s="5"/>
      <c r="AU640" s="5">
        <f>V640-Z640</f>
        <v>0.52516652896073146</v>
      </c>
      <c r="AV640" s="5"/>
      <c r="AW640" s="5">
        <f>V640-AA640</f>
        <v>0.23652635793400023</v>
      </c>
      <c r="AX640" s="5"/>
      <c r="AY640" s="5">
        <f>V640-AB640</f>
        <v>0.52232168453751071</v>
      </c>
      <c r="AZ640" s="5"/>
      <c r="BA640" s="5">
        <f>V640-AC640</f>
        <v>-0.70585448739599999</v>
      </c>
      <c r="BB640" s="5"/>
      <c r="BC640" s="5">
        <f>V640-AD640</f>
        <v>5.0074035861000121E-2</v>
      </c>
      <c r="BD640" s="5"/>
      <c r="BE640" s="5">
        <f>V640-AE640</f>
        <v>-1.5790732117999973E-2</v>
      </c>
      <c r="BF640" s="5"/>
      <c r="BG640" s="5">
        <f>V640-AF640</f>
        <v>0.32343174064000024</v>
      </c>
      <c r="BM640" s="6"/>
    </row>
    <row r="641" spans="1:65" x14ac:dyDescent="0.15">
      <c r="A641">
        <v>9071</v>
      </c>
      <c r="B641">
        <v>0</v>
      </c>
      <c r="C641">
        <v>2.5191208328085603E-2</v>
      </c>
      <c r="D641" t="s">
        <v>24</v>
      </c>
      <c r="E641">
        <v>0.02</v>
      </c>
      <c r="F641">
        <v>0.12341100000000001</v>
      </c>
      <c r="G641">
        <v>1.9451670000000001</v>
      </c>
      <c r="H641">
        <v>6.9315000000000002E-2</v>
      </c>
      <c r="I641">
        <v>0.60150000000000003</v>
      </c>
      <c r="J641">
        <f t="shared" si="54"/>
        <v>-3.912023005428146</v>
      </c>
      <c r="K641">
        <f t="shared" si="55"/>
        <v>-2.0922350304788107</v>
      </c>
      <c r="L641">
        <f t="shared" si="56"/>
        <v>0.66534783456706859</v>
      </c>
      <c r="M641">
        <f t="shared" si="57"/>
        <v>-2.6690939459917975</v>
      </c>
      <c r="N641" s="1">
        <v>-0.90864612899999997</v>
      </c>
      <c r="O641" s="1">
        <v>0.28895689299999999</v>
      </c>
      <c r="P641" s="1">
        <v>-1.159172772</v>
      </c>
      <c r="Q641" s="1">
        <v>-1.698970004</v>
      </c>
      <c r="R641" s="1">
        <v>0.16206010800000001</v>
      </c>
      <c r="S641" s="1">
        <v>2.6263478999999999E-2</v>
      </c>
      <c r="T641" s="1">
        <v>4.2562620000000002E-3</v>
      </c>
      <c r="U641" s="1">
        <v>6.8977000000000003E-4</v>
      </c>
      <c r="V641" s="1">
        <v>-0.22076436799999999</v>
      </c>
      <c r="W641" s="1">
        <v>-7.6787134000000007E-2</v>
      </c>
      <c r="X641" s="1">
        <v>-0.79032387599999998</v>
      </c>
      <c r="Y641">
        <f>-1.23-0.609*Q641-2.054*R641+1.501*O641</f>
        <v>-9.4474433003000124E-2</v>
      </c>
      <c r="Z641">
        <f>LOG(EXP(-2.885-0.575*J641+1.475*L641-6.802*R641))</f>
        <v>-0.32855748645739458</v>
      </c>
      <c r="AA641">
        <f>-0.206-4.187*R641+0.706*S641+2.293*T641-1.682*U641+1.177*O641-1.111*N641+0.549*P641</f>
        <v>-0.14418197984400027</v>
      </c>
      <c r="AB641">
        <f>LOG10(EXP(-0.74-4.93*R641-19.91*S641+43.75*T641-30.12*U641-1.3*K641+1.04*L641+0.68*M641))</f>
        <v>-0.13008996099367681</v>
      </c>
      <c r="AC641">
        <f>-0.391+0.23*W641-1.722*X641</f>
        <v>0.95227667365199986</v>
      </c>
      <c r="AD641">
        <f>-0.215+2.341*W641-1.438*X641</f>
        <v>0.74172705299399988</v>
      </c>
      <c r="AE641">
        <f>-2.429+1.433*W641-Q641+1.761*O641</f>
        <v>-0.33121287044899972</v>
      </c>
      <c r="AF641">
        <f>2.471*W641-0.917*Q641+1.48*O641-2.027</f>
        <v>-0.23112931280600013</v>
      </c>
      <c r="AG641">
        <f>-0.192+0.397*W641-1.615*X641</f>
        <v>1.053888567542</v>
      </c>
      <c r="AH641">
        <f>-1.166-0.597*Q641-2.065*R641+1.443*O641</f>
        <v>-6.9404234032999945E-2</v>
      </c>
      <c r="AI641">
        <f>-2.371+1.433*W641-0.996*Q641+1.696*O641</f>
        <v>-0.29879094850999982</v>
      </c>
      <c r="AJ641">
        <f>-0.19-4.841*R641+3.333*S641-1.523*T641+0.147*U641+1.173*O641-1.142*N641+0.553*P641</f>
        <v>-0.15777992626600013</v>
      </c>
      <c r="AK641" s="6">
        <f>V641-AG641</f>
        <v>-1.274652935542</v>
      </c>
      <c r="AL641" s="6">
        <f>V641-AH641</f>
        <v>-0.15136013396700004</v>
      </c>
      <c r="AM641" s="6">
        <f>V641-AI641</f>
        <v>7.8026580509999832E-2</v>
      </c>
      <c r="AN641" s="6">
        <f>V641-AJ641</f>
        <v>-6.2984441733999863E-2</v>
      </c>
      <c r="AO641">
        <f t="shared" si="58"/>
        <v>-0.10161189389000014</v>
      </c>
      <c r="AP641">
        <f>Y641-AH641</f>
        <v>-2.5070198970000179E-2</v>
      </c>
      <c r="AQ641">
        <f t="shared" si="59"/>
        <v>-3.2421921938999898E-2</v>
      </c>
      <c r="AR641">
        <f>AA641-AJ641</f>
        <v>1.3597946421999851E-2</v>
      </c>
      <c r="AS641" s="5">
        <f>V641-Y641</f>
        <v>-0.12628993499699986</v>
      </c>
      <c r="AT641" s="5"/>
      <c r="AU641" s="5">
        <f>V641-Z641</f>
        <v>0.10779311845739459</v>
      </c>
      <c r="AV641" s="5"/>
      <c r="AW641" s="5">
        <f>V641-AA641</f>
        <v>-7.6582388155999714E-2</v>
      </c>
      <c r="AX641" s="5"/>
      <c r="AY641" s="5">
        <f>V641-AB641</f>
        <v>-9.0674407006323177E-2</v>
      </c>
      <c r="AZ641" s="5"/>
      <c r="BA641" s="5">
        <f>V641-AC641</f>
        <v>-1.1730410416519998</v>
      </c>
      <c r="BB641" s="5"/>
      <c r="BC641" s="5">
        <f>V641-AD641</f>
        <v>-0.96249142099399987</v>
      </c>
      <c r="BD641" s="5"/>
      <c r="BE641" s="5">
        <f>V641-AE641</f>
        <v>0.11044850244899973</v>
      </c>
      <c r="BF641" s="5"/>
      <c r="BG641" s="5">
        <f>V641-AF641</f>
        <v>1.0364944806000143E-2</v>
      </c>
      <c r="BM641" s="6"/>
    </row>
    <row r="642" spans="1:65" x14ac:dyDescent="0.15">
      <c r="A642">
        <v>18075</v>
      </c>
      <c r="B642">
        <v>0</v>
      </c>
      <c r="C642">
        <v>2.6582198752673775E-2</v>
      </c>
      <c r="D642" t="s">
        <v>23</v>
      </c>
      <c r="E642">
        <v>0.02</v>
      </c>
      <c r="F642">
        <v>6.7377000000000006E-2</v>
      </c>
      <c r="G642">
        <v>2.090719</v>
      </c>
      <c r="H642">
        <v>2.3639E-2</v>
      </c>
      <c r="I642">
        <v>0.39800000000000002</v>
      </c>
      <c r="J642">
        <f t="shared" ref="J642:J705" si="60">LN(E642)</f>
        <v>-3.912023005428146</v>
      </c>
      <c r="K642">
        <f t="shared" ref="K642:K705" si="61">LN(F642)</f>
        <v>-2.6974515655924418</v>
      </c>
      <c r="L642">
        <f t="shared" ref="L642:L705" si="62">LN(G642)</f>
        <v>0.73750802595445963</v>
      </c>
      <c r="M642">
        <f t="shared" ref="M642:M705" si="63">LN(H642)</f>
        <v>-3.7448573885233931</v>
      </c>
      <c r="N642" s="1">
        <v>-1.1714883300000001</v>
      </c>
      <c r="O642" s="1">
        <v>0.32029566599999998</v>
      </c>
      <c r="P642" s="1">
        <v>-1.6263708990000001</v>
      </c>
      <c r="Q642" s="1">
        <v>-1.698970004</v>
      </c>
      <c r="R642" s="1">
        <v>0.29683720000000002</v>
      </c>
      <c r="S642" s="1">
        <v>8.8112323000000006E-2</v>
      </c>
      <c r="T642" s="1">
        <v>2.6155015E-2</v>
      </c>
      <c r="U642" s="1">
        <v>7.763781E-3</v>
      </c>
      <c r="V642" s="1">
        <v>-0.40011692799999998</v>
      </c>
      <c r="W642" s="1">
        <v>-0.15294411299999999</v>
      </c>
      <c r="X642" s="1">
        <v>-0.52748167400000001</v>
      </c>
      <c r="Y642">
        <f>-1.23-0.609*Q642-2.054*R642+1.501*O642</f>
        <v>-0.32426708169800011</v>
      </c>
      <c r="Z642">
        <f>LOG(EXP(-2.885-0.575*J642+1.475*L642-6.802*R642))</f>
        <v>-0.68047390420591058</v>
      </c>
      <c r="AA642">
        <f>-0.206-4.187*R642+0.706*S642+2.293*T642-1.682*U642+1.177*O642-1.111*N642+0.549*P642</f>
        <v>-0.55410137664800052</v>
      </c>
      <c r="AB642">
        <f>LOG10(EXP(-0.74-4.93*R642-19.91*S642+43.75*T642-30.12*U642-1.3*K642+1.04*L642+0.68*M642))</f>
        <v>-0.57330978574892932</v>
      </c>
      <c r="AC642">
        <f>-0.391+0.23*W642-1.722*X642</f>
        <v>0.48214629663800002</v>
      </c>
      <c r="AD642">
        <f>-0.215+2.341*W642-1.438*X642</f>
        <v>0.18547647867899997</v>
      </c>
      <c r="AE642">
        <f>-2.429+1.433*W642-Q642+1.761*O642</f>
        <v>-0.38515824210299976</v>
      </c>
      <c r="AF642">
        <f>2.471*W642-0.917*Q642+1.48*O642-2.027</f>
        <v>-0.37293182387500012</v>
      </c>
      <c r="AG642">
        <f>-0.192+0.397*W642-1.615*X642</f>
        <v>0.59916409064900011</v>
      </c>
      <c r="AH642">
        <f>-1.166-0.597*Q642-2.065*R642+1.443*O642</f>
        <v>-0.30249707957399996</v>
      </c>
      <c r="AI642">
        <f>-2.371+1.433*W642-0.996*Q642+1.696*O642</f>
        <v>-0.35477334040899988</v>
      </c>
      <c r="AJ642">
        <f>-0.19-4.841*R642+3.333*S642-1.523*T642+0.147*U642+1.173*O642-1.142*N642+0.553*P642</f>
        <v>-0.55783994274800042</v>
      </c>
      <c r="AK642" s="6">
        <f>V642-AG642</f>
        <v>-0.9992810186490001</v>
      </c>
      <c r="AL642" s="6">
        <f>V642-AH642</f>
        <v>-9.7619848426000022E-2</v>
      </c>
      <c r="AM642" s="6">
        <f>V642-AI642</f>
        <v>-4.5343587591000101E-2</v>
      </c>
      <c r="AN642" s="6">
        <f>V642-AJ642</f>
        <v>0.15772301474800043</v>
      </c>
      <c r="AO642">
        <f t="shared" si="58"/>
        <v>-0.1170177940110001</v>
      </c>
      <c r="AP642">
        <f>Y642-AH642</f>
        <v>-2.1770002124000154E-2</v>
      </c>
      <c r="AQ642">
        <f t="shared" si="59"/>
        <v>-3.0384901693999877E-2</v>
      </c>
      <c r="AR642">
        <f>AA642-AJ642</f>
        <v>3.738566099999896E-3</v>
      </c>
      <c r="AS642" s="5">
        <f>V642-Y642</f>
        <v>-7.5849846301999868E-2</v>
      </c>
      <c r="AT642" s="5"/>
      <c r="AU642" s="5">
        <f>V642-Z642</f>
        <v>0.2803569762059106</v>
      </c>
      <c r="AV642" s="5"/>
      <c r="AW642" s="5">
        <f>V642-AA642</f>
        <v>0.15398444864800054</v>
      </c>
      <c r="AX642" s="5"/>
      <c r="AY642" s="5">
        <f>V642-AB642</f>
        <v>0.17319285774892934</v>
      </c>
      <c r="AZ642" s="5"/>
      <c r="BA642" s="5">
        <f>V642-AC642</f>
        <v>-0.882263224638</v>
      </c>
      <c r="BB642" s="5"/>
      <c r="BC642" s="5">
        <f>V642-AD642</f>
        <v>-0.58559340667899995</v>
      </c>
      <c r="BD642" s="5"/>
      <c r="BE642" s="5">
        <f>V642-AE642</f>
        <v>-1.4958685897000223E-2</v>
      </c>
      <c r="BF642" s="5"/>
      <c r="BG642" s="5">
        <f>V642-AF642</f>
        <v>-2.7185104124999859E-2</v>
      </c>
      <c r="BM642" s="6"/>
    </row>
    <row r="643" spans="1:65" x14ac:dyDescent="0.15">
      <c r="A643">
        <v>6874</v>
      </c>
      <c r="B643">
        <v>0</v>
      </c>
      <c r="C643">
        <v>2.6734553242606714E-2</v>
      </c>
      <c r="D643" t="s">
        <v>23</v>
      </c>
      <c r="E643">
        <v>0.02</v>
      </c>
      <c r="F643">
        <v>0.19597600000000001</v>
      </c>
      <c r="G643">
        <v>12.420125000000001</v>
      </c>
      <c r="H643">
        <v>0.53731300000000004</v>
      </c>
      <c r="I643">
        <v>21.1708</v>
      </c>
      <c r="J643">
        <f t="shared" si="60"/>
        <v>-3.912023005428146</v>
      </c>
      <c r="K643">
        <f t="shared" si="61"/>
        <v>-1.6297630762286999</v>
      </c>
      <c r="L643">
        <f t="shared" si="62"/>
        <v>2.5193181408669254</v>
      </c>
      <c r="M643">
        <f t="shared" si="63"/>
        <v>-0.62117448649073603</v>
      </c>
      <c r="N643" s="1">
        <v>-0.70779711099999998</v>
      </c>
      <c r="O643" s="1">
        <v>1.0941259670000001</v>
      </c>
      <c r="P643" s="1">
        <v>-0.269772652</v>
      </c>
      <c r="Q643" s="1">
        <v>-1.698970004</v>
      </c>
      <c r="R643" s="1">
        <v>0.10205331300000001</v>
      </c>
      <c r="S643" s="1">
        <v>1.0414879E-2</v>
      </c>
      <c r="T643" s="1">
        <v>1.062873E-3</v>
      </c>
      <c r="U643" s="1">
        <v>1.0847E-4</v>
      </c>
      <c r="V643" s="1">
        <v>1.325737269</v>
      </c>
      <c r="W643" s="1">
        <v>-4.6749447E-2</v>
      </c>
      <c r="X643" s="1">
        <v>-0.99117289399999997</v>
      </c>
      <c r="Y643">
        <f>-1.23-0.609*Q643-2.054*R643+1.501*O643</f>
        <v>1.237338304001</v>
      </c>
      <c r="Z643">
        <f>LOG(EXP(-2.885-0.575*J643+1.475*L643-6.802*R643))</f>
        <v>1.0363312340266548</v>
      </c>
      <c r="AA643">
        <f>-0.206-4.187*R643+0.706*S643+2.293*T643-1.682*U643+1.177*O643-1.111*N643+0.549*P643</f>
        <v>1.3023540718240001</v>
      </c>
      <c r="AB643">
        <f>LOG10(EXP(-0.74-4.93*R643-19.91*S643+43.75*T643-30.12*U643-1.3*K643+1.04*L643+0.68*M643))</f>
        <v>1.2634211552079804</v>
      </c>
      <c r="AC643">
        <f>-0.391+0.23*W643-1.722*X643</f>
        <v>1.3050473506579998</v>
      </c>
      <c r="AD643">
        <f>-0.215+2.341*W643-1.438*X643</f>
        <v>1.1008661661449999</v>
      </c>
      <c r="AE643">
        <f>-2.429+1.433*W643-Q643+1.761*O643</f>
        <v>1.1297338743360001</v>
      </c>
      <c r="AF643">
        <f>2.471*W643-0.917*Q643+1.48*O643-2.027</f>
        <v>1.0347440412909998</v>
      </c>
      <c r="AG643">
        <f>-0.192+0.397*W643-1.615*X643</f>
        <v>1.390184693351</v>
      </c>
      <c r="AH643">
        <f>-1.166-0.597*Q643-2.065*R643+1.443*O643</f>
        <v>1.2163687714240004</v>
      </c>
      <c r="AI643">
        <f>-2.371+1.433*W643-0.996*Q643+1.696*O643</f>
        <v>1.109819806465</v>
      </c>
      <c r="AJ643">
        <f>-0.19-4.841*R643+3.333*S643-1.523*T643+0.147*U643+1.173*O643-1.142*N643+0.553*P643</f>
        <v>1.2915996764819999</v>
      </c>
      <c r="AK643" s="6">
        <f>V643-AG643</f>
        <v>-6.4447424351000038E-2</v>
      </c>
      <c r="AL643" s="6">
        <f>V643-AH643</f>
        <v>0.10936849757599965</v>
      </c>
      <c r="AM643" s="6">
        <f>V643-AI643</f>
        <v>0.21591746253499999</v>
      </c>
      <c r="AN643" s="6">
        <f>V643-AJ643</f>
        <v>3.4137592518000082E-2</v>
      </c>
      <c r="AO643">
        <f t="shared" ref="AO643:AO706" si="64">AC643-AG643</f>
        <v>-8.5137342693000218E-2</v>
      </c>
      <c r="AP643">
        <f>Y643-AH643</f>
        <v>2.0969532576999628E-2</v>
      </c>
      <c r="AQ643">
        <f t="shared" ref="AQ643:AQ706" si="65">AE643-AI643</f>
        <v>1.9914067871000141E-2</v>
      </c>
      <c r="AR643">
        <f>AA643-AJ643</f>
        <v>1.0754395342000178E-2</v>
      </c>
      <c r="AS643" s="5">
        <f>V643-Y643</f>
        <v>8.8398964999000018E-2</v>
      </c>
      <c r="AT643" s="5"/>
      <c r="AU643" s="5">
        <f>V643-Z643</f>
        <v>0.28940603497334516</v>
      </c>
      <c r="AV643" s="5"/>
      <c r="AW643" s="5">
        <f>V643-AA643</f>
        <v>2.3383197175999904E-2</v>
      </c>
      <c r="AX643" s="5"/>
      <c r="AY643" s="5">
        <f>V643-AB643</f>
        <v>6.2316113792019623E-2</v>
      </c>
      <c r="AZ643" s="5"/>
      <c r="BA643" s="5">
        <f>V643-AC643</f>
        <v>2.068991834200018E-2</v>
      </c>
      <c r="BB643" s="5"/>
      <c r="BC643" s="5">
        <f>V643-AD643</f>
        <v>0.22487110285500012</v>
      </c>
      <c r="BD643" s="5"/>
      <c r="BE643" s="5">
        <f>V643-AE643</f>
        <v>0.19600339466399985</v>
      </c>
      <c r="BF643" s="5"/>
      <c r="BG643" s="5">
        <f>V643-AF643</f>
        <v>0.29099322770900016</v>
      </c>
      <c r="BM643" s="6"/>
    </row>
    <row r="644" spans="1:65" x14ac:dyDescent="0.15">
      <c r="A644">
        <v>6874</v>
      </c>
      <c r="B644">
        <v>0</v>
      </c>
      <c r="C644">
        <v>2.6734553242606714E-2</v>
      </c>
      <c r="D644" t="s">
        <v>23</v>
      </c>
      <c r="E644">
        <v>0.15</v>
      </c>
      <c r="F644">
        <v>0.19597600000000001</v>
      </c>
      <c r="G644">
        <v>12.420125000000001</v>
      </c>
      <c r="H644">
        <v>0.53731300000000004</v>
      </c>
      <c r="I644">
        <v>0.21159999999999998</v>
      </c>
      <c r="J644">
        <f t="shared" si="60"/>
        <v>-1.8971199848858813</v>
      </c>
      <c r="K644">
        <f t="shared" si="61"/>
        <v>-1.6297630762286999</v>
      </c>
      <c r="L644">
        <f t="shared" si="62"/>
        <v>2.5193181408669254</v>
      </c>
      <c r="M644">
        <f t="shared" si="63"/>
        <v>-0.62117448649073603</v>
      </c>
      <c r="N644" s="1">
        <v>-0.70779711099999998</v>
      </c>
      <c r="O644" s="1">
        <v>1.0941259670000001</v>
      </c>
      <c r="P644" s="1">
        <v>-0.269772652</v>
      </c>
      <c r="Q644" s="1">
        <v>-0.823908741</v>
      </c>
      <c r="R644" s="1">
        <v>0.76539984500000002</v>
      </c>
      <c r="S644" s="1">
        <v>0.58583692300000001</v>
      </c>
      <c r="T644" s="1">
        <v>0.44839949000000001</v>
      </c>
      <c r="U644" s="1">
        <v>0.34320489999999998</v>
      </c>
      <c r="V644" s="1">
        <v>-0.67448433699999999</v>
      </c>
      <c r="W644" s="1">
        <v>-0.62967170500000003</v>
      </c>
      <c r="X644" s="1">
        <v>-0.11611162999999999</v>
      </c>
      <c r="Y644">
        <f>-1.23-0.609*Q644-2.054*R644+1.501*O644</f>
        <v>-0.65808778189400008</v>
      </c>
      <c r="Z644">
        <f>LOG(EXP(-2.885-0.575*J644+1.475*L644-6.802*R644))</f>
        <v>-1.4264017892738075</v>
      </c>
      <c r="AA644">
        <f>-0.206-4.187*R644+0.706*S644+2.293*T644-1.682*U644+1.177*O644-1.111*N644+0.549*P644</f>
        <v>-0.62017522707500039</v>
      </c>
      <c r="AB644">
        <f>LOG10(EXP(-0.74-4.93*R644-19.91*S644+43.75*T644-30.12*U644-1.3*K644+1.04*L644+0.68*M644))</f>
        <v>-1.1208723909259934</v>
      </c>
      <c r="AC644">
        <f>-0.391+0.23*W644-1.722*X644</f>
        <v>-0.33588026529000004</v>
      </c>
      <c r="AD644">
        <f>-0.215+2.341*W644-1.438*X644</f>
        <v>-1.5220929374650003</v>
      </c>
      <c r="AE644">
        <f>-2.429+1.433*W644-Q644+1.761*O644</f>
        <v>-0.58065498437799978</v>
      </c>
      <c r="AF644">
        <f>2.471*W644-0.917*Q644+1.48*O644-2.027</f>
        <v>-1.2080880363980002</v>
      </c>
      <c r="AG644">
        <f>-0.192+0.397*W644-1.615*X644</f>
        <v>-0.25445938443500005</v>
      </c>
      <c r="AH644">
        <f>-1.166-0.597*Q644-2.065*R644+1.443*O644</f>
        <v>-0.67585339116699972</v>
      </c>
      <c r="AI644">
        <f>-2.371+1.433*W644-0.996*Q644+1.696*O644</f>
        <v>-0.59706880719699962</v>
      </c>
      <c r="AJ644">
        <f>-0.19-4.841*R644+3.333*S644-1.523*T644+0.147*U644+1.173*O644-1.142*N644+0.553*P644</f>
        <v>-0.63263770475900005</v>
      </c>
      <c r="AK644" s="6">
        <f>V644-AG644</f>
        <v>-0.42002495256499994</v>
      </c>
      <c r="AL644" s="6">
        <f>V644-AH644</f>
        <v>1.369054166999728E-3</v>
      </c>
      <c r="AM644" s="6">
        <f>V644-AI644</f>
        <v>-7.7415529803000371E-2</v>
      </c>
      <c r="AN644" s="6">
        <f>V644-AJ644</f>
        <v>-4.1846632240999937E-2</v>
      </c>
      <c r="AO644">
        <f t="shared" si="64"/>
        <v>-8.1420880854999989E-2</v>
      </c>
      <c r="AP644">
        <f>Y644-AH644</f>
        <v>1.7765609272999638E-2</v>
      </c>
      <c r="AQ644">
        <f t="shared" si="65"/>
        <v>1.6413822818999835E-2</v>
      </c>
      <c r="AR644">
        <f>AA644-AJ644</f>
        <v>1.2462477683999662E-2</v>
      </c>
      <c r="AS644" s="5">
        <f>V644-Y644</f>
        <v>-1.639655510599991E-2</v>
      </c>
      <c r="AT644" s="5"/>
      <c r="AU644" s="5">
        <f>V644-Z644</f>
        <v>0.75191745227380746</v>
      </c>
      <c r="AV644" s="5"/>
      <c r="AW644" s="5">
        <f>V644-AA644</f>
        <v>-5.4309109924999599E-2</v>
      </c>
      <c r="AX644" s="5"/>
      <c r="AY644" s="5">
        <f>V644-AB644</f>
        <v>0.44638805392599346</v>
      </c>
      <c r="AZ644" s="5"/>
      <c r="BA644" s="5">
        <f>V644-AC644</f>
        <v>-0.33860407170999995</v>
      </c>
      <c r="BB644" s="5"/>
      <c r="BC644" s="5">
        <f>V644-AD644</f>
        <v>0.84760860046500031</v>
      </c>
      <c r="BD644" s="5"/>
      <c r="BE644" s="5">
        <f>V644-AE644</f>
        <v>-9.3829352622000206E-2</v>
      </c>
      <c r="BF644" s="5"/>
      <c r="BG644" s="5">
        <f>V644-AF644</f>
        <v>0.53360369939800023</v>
      </c>
      <c r="BM644" s="6"/>
    </row>
    <row r="645" spans="1:65" x14ac:dyDescent="0.15">
      <c r="A645">
        <v>6874</v>
      </c>
      <c r="B645">
        <v>0</v>
      </c>
      <c r="C645">
        <v>2.6734553242606714E-2</v>
      </c>
      <c r="D645" t="s">
        <v>23</v>
      </c>
      <c r="E645">
        <v>0.1</v>
      </c>
      <c r="F645">
        <v>0.19597600000000001</v>
      </c>
      <c r="G645">
        <v>12.420125000000001</v>
      </c>
      <c r="H645">
        <v>0.53731300000000004</v>
      </c>
      <c r="I645">
        <v>1.0569999999999999</v>
      </c>
      <c r="J645">
        <f t="shared" si="60"/>
        <v>-2.3025850929940455</v>
      </c>
      <c r="K645">
        <f t="shared" si="61"/>
        <v>-1.6297630762286999</v>
      </c>
      <c r="L645">
        <f t="shared" si="62"/>
        <v>2.5193181408669254</v>
      </c>
      <c r="M645">
        <f t="shared" si="63"/>
        <v>-0.62117448649073603</v>
      </c>
      <c r="N645" s="1">
        <v>-0.70779711099999998</v>
      </c>
      <c r="O645" s="1">
        <v>1.0941259670000001</v>
      </c>
      <c r="P645" s="1">
        <v>-0.269772652</v>
      </c>
      <c r="Q645" s="1">
        <v>-1</v>
      </c>
      <c r="R645" s="1">
        <v>0.51026656299999995</v>
      </c>
      <c r="S645" s="1">
        <v>0.26037196600000001</v>
      </c>
      <c r="T645" s="1">
        <v>0.132859108</v>
      </c>
      <c r="U645" s="1">
        <v>6.7793560000000003E-2</v>
      </c>
      <c r="V645" s="1">
        <v>2.4074986999999999E-2</v>
      </c>
      <c r="W645" s="1">
        <v>-0.31004024299999999</v>
      </c>
      <c r="X645" s="1">
        <v>-0.29220288900000002</v>
      </c>
      <c r="Y645">
        <f>-1.23-0.609*Q645-2.054*R645+1.501*O645</f>
        <v>-2.68044439349997E-2</v>
      </c>
      <c r="Z645">
        <f>LOG(EXP(-2.885-0.575*J645+1.475*L645-6.802*R645))</f>
        <v>-0.57146746901097512</v>
      </c>
      <c r="AA645">
        <f>-0.206-4.187*R645+0.706*S645+2.293*T645-1.682*U645+1.177*O645-1.111*N645+0.549*P645</f>
        <v>-4.2002657028999829E-2</v>
      </c>
      <c r="AB645">
        <f>LOG10(EXP(-0.74-4.93*R645-19.91*S645+43.75*T645-30.12*U645-1.3*K645+1.04*L645+0.68*M645))</f>
        <v>-0.15312868876707358</v>
      </c>
      <c r="AC645">
        <f>-0.391+0.23*W645-1.722*X645</f>
        <v>4.0864118968000018E-2</v>
      </c>
      <c r="AD645">
        <f>-0.215+2.341*W645-1.438*X645</f>
        <v>-0.52061645448099991</v>
      </c>
      <c r="AE645">
        <f>-2.429+1.433*W645-Q645+1.761*O645</f>
        <v>5.3468159668000448E-2</v>
      </c>
      <c r="AF645">
        <f>2.471*W645-0.917*Q645+1.48*O645-2.027</f>
        <v>-0.25680300929300004</v>
      </c>
      <c r="AG645">
        <f>-0.192+0.397*W645-1.615*X645</f>
        <v>0.15682168926400003</v>
      </c>
      <c r="AH645">
        <f>-1.166-0.597*Q645-2.065*R645+1.443*O645</f>
        <v>-4.387668221399954E-2</v>
      </c>
      <c r="AI645">
        <f>-2.371+1.433*W645-0.996*Q645+1.696*O645</f>
        <v>3.6349971813000259E-2</v>
      </c>
      <c r="AJ645">
        <f>-0.19-4.841*R645+3.333*S645-1.523*T645+0.147*U645+1.173*O645-1.142*N645+0.553*P645</f>
        <v>-4.222965347199939E-2</v>
      </c>
      <c r="AK645" s="6">
        <f>V645-AG645</f>
        <v>-0.13274670226400004</v>
      </c>
      <c r="AL645" s="6">
        <f>V645-AH645</f>
        <v>6.7951669213999533E-2</v>
      </c>
      <c r="AM645" s="6">
        <f>V645-AI645</f>
        <v>-1.227498481300026E-2</v>
      </c>
      <c r="AN645" s="6">
        <f>V645-AJ645</f>
        <v>6.6304640471999382E-2</v>
      </c>
      <c r="AO645">
        <f t="shared" si="64"/>
        <v>-0.11595757029600001</v>
      </c>
      <c r="AP645">
        <f>Y645-AH645</f>
        <v>1.7072238278999841E-2</v>
      </c>
      <c r="AQ645">
        <f t="shared" si="65"/>
        <v>1.7118187855000189E-2</v>
      </c>
      <c r="AR645">
        <f>AA645-AJ645</f>
        <v>2.2699644299956079E-4</v>
      </c>
      <c r="AS645" s="5">
        <f>V645-Y645</f>
        <v>5.0879430934999699E-2</v>
      </c>
      <c r="AT645" s="5"/>
      <c r="AU645" s="5">
        <f>V645-Z645</f>
        <v>0.59554245601097511</v>
      </c>
      <c r="AV645" s="5"/>
      <c r="AW645" s="5">
        <f>V645-AA645</f>
        <v>6.6077644028999821E-2</v>
      </c>
      <c r="AX645" s="5"/>
      <c r="AY645" s="5">
        <f>V645-AB645</f>
        <v>0.17720367576707358</v>
      </c>
      <c r="AZ645" s="5"/>
      <c r="BA645" s="5">
        <f>V645-AC645</f>
        <v>-1.6789131968000019E-2</v>
      </c>
      <c r="BB645" s="5"/>
      <c r="BC645" s="5">
        <f>V645-AD645</f>
        <v>0.5446914414809999</v>
      </c>
      <c r="BD645" s="5"/>
      <c r="BE645" s="5">
        <f>V645-AE645</f>
        <v>-2.9393172668000449E-2</v>
      </c>
      <c r="BF645" s="5"/>
      <c r="BG645" s="5">
        <f>V645-AF645</f>
        <v>0.28087799629300003</v>
      </c>
      <c r="BM645" s="6"/>
    </row>
    <row r="646" spans="1:65" x14ac:dyDescent="0.15">
      <c r="A646">
        <v>6874</v>
      </c>
      <c r="B646">
        <v>0</v>
      </c>
      <c r="C646">
        <v>2.6734553242606714E-2</v>
      </c>
      <c r="D646" t="s">
        <v>24</v>
      </c>
      <c r="E646">
        <v>0.02</v>
      </c>
      <c r="F646">
        <v>0.228939</v>
      </c>
      <c r="G646">
        <v>6.4489380000000001</v>
      </c>
      <c r="H646">
        <v>0.42718</v>
      </c>
      <c r="I646">
        <v>11.854800000000001</v>
      </c>
      <c r="J646">
        <f t="shared" si="60"/>
        <v>-3.912023005428146</v>
      </c>
      <c r="K646">
        <f t="shared" si="61"/>
        <v>-1.4742996864580162</v>
      </c>
      <c r="L646">
        <f t="shared" si="62"/>
        <v>1.8639154660883996</v>
      </c>
      <c r="M646">
        <f t="shared" si="63"/>
        <v>-0.85054980891147824</v>
      </c>
      <c r="N646" s="1">
        <v>-0.64028021899999998</v>
      </c>
      <c r="O646" s="1">
        <v>0.80948820200000005</v>
      </c>
      <c r="P646" s="1">
        <v>-0.369389089</v>
      </c>
      <c r="Q646" s="1">
        <v>-1.698970004</v>
      </c>
      <c r="R646" s="1">
        <v>8.7359514999999999E-2</v>
      </c>
      <c r="S646" s="1">
        <v>7.631685E-3</v>
      </c>
      <c r="T646" s="1">
        <v>6.667E-4</v>
      </c>
      <c r="U646" s="1">
        <v>5.8242599999999997E-5</v>
      </c>
      <c r="V646" s="1">
        <v>1.0738942309999999</v>
      </c>
      <c r="W646" s="1">
        <v>-3.9700270000000003E-2</v>
      </c>
      <c r="X646" s="1">
        <v>-1.058689786</v>
      </c>
      <c r="Y646">
        <f>-1.23-0.609*Q646-2.054*R646+1.501*O646</f>
        <v>0.84027807982799985</v>
      </c>
      <c r="Z646">
        <f>LOG(EXP(-2.885-0.575*J646+1.475*L646-6.802*R646))</f>
        <v>0.65989705405232668</v>
      </c>
      <c r="AA646">
        <f>-0.206-4.187*R646+0.706*S646+2.293*T646-1.682*U646+1.177*O646-1.111*N646+0.549*P646</f>
        <v>0.89636878655379992</v>
      </c>
      <c r="AB646">
        <f>LOG10(EXP(-0.74-4.93*R646-19.91*S646+43.75*T646-30.12*U646-1.3*K646+1.04*L646+0.68*M646))</f>
        <v>0.86054253268835679</v>
      </c>
      <c r="AC646">
        <f>-0.391+0.23*W646-1.722*X646</f>
        <v>1.4229327493919999</v>
      </c>
      <c r="AD646">
        <f>-0.215+2.341*W646-1.438*X646</f>
        <v>1.214457580198</v>
      </c>
      <c r="AE646">
        <f>-2.429+1.433*W646-Q646+1.761*O646</f>
        <v>0.63858824081200027</v>
      </c>
      <c r="AF646">
        <f>2.471*W646-0.917*Q646+1.48*O646-2.027</f>
        <v>0.630898665458</v>
      </c>
      <c r="AG646">
        <f>-0.192+0.397*W646-1.615*X646</f>
        <v>1.5020229971999999</v>
      </c>
      <c r="AH646">
        <f>-1.166-0.597*Q646-2.065*R646+1.443*O646</f>
        <v>0.83597916939900019</v>
      </c>
      <c r="AI646">
        <f>-2.371+1.433*W646-0.996*Q646+1.696*O646</f>
        <v>0.63717562766600011</v>
      </c>
      <c r="AJ646">
        <f>-0.19-4.841*R646+3.333*S646-1.523*T646+0.147*U646+1.173*O646-1.142*N646+0.553*P646</f>
        <v>0.88797967637920006</v>
      </c>
      <c r="AK646" s="6">
        <f>V646-AG646</f>
        <v>-0.42812876619999995</v>
      </c>
      <c r="AL646" s="6">
        <f>V646-AH646</f>
        <v>0.23791506160099973</v>
      </c>
      <c r="AM646" s="6">
        <f>V646-AI646</f>
        <v>0.43671860333399981</v>
      </c>
      <c r="AN646" s="6">
        <f>V646-AJ646</f>
        <v>0.18591455462079987</v>
      </c>
      <c r="AO646">
        <f t="shared" si="64"/>
        <v>-7.9090247808000003E-2</v>
      </c>
      <c r="AP646">
        <f>Y646-AH646</f>
        <v>4.2989104289996583E-3</v>
      </c>
      <c r="AQ646">
        <f t="shared" si="65"/>
        <v>1.4126131460001634E-3</v>
      </c>
      <c r="AR646">
        <f>AA646-AJ646</f>
        <v>8.3891101745998675E-3</v>
      </c>
      <c r="AS646" s="5">
        <f>V646-Y646</f>
        <v>0.23361615117200007</v>
      </c>
      <c r="AT646" s="5"/>
      <c r="AU646" s="5">
        <f>V646-Z646</f>
        <v>0.41399717694767324</v>
      </c>
      <c r="AV646" s="5"/>
      <c r="AW646" s="5">
        <f>V646-AA646</f>
        <v>0.1775254444462</v>
      </c>
      <c r="AX646" s="5"/>
      <c r="AY646" s="5">
        <f>V646-AB646</f>
        <v>0.21335169831164313</v>
      </c>
      <c r="AZ646" s="5"/>
      <c r="BA646" s="5">
        <f>V646-AC646</f>
        <v>-0.34903851839199995</v>
      </c>
      <c r="BB646" s="5"/>
      <c r="BC646" s="5">
        <f>V646-AD646</f>
        <v>-0.14056334919800006</v>
      </c>
      <c r="BD646" s="5"/>
      <c r="BE646" s="5">
        <f>V646-AE646</f>
        <v>0.43530599018799965</v>
      </c>
      <c r="BF646" s="5"/>
      <c r="BG646" s="5">
        <f>V646-AF646</f>
        <v>0.44299556554199992</v>
      </c>
      <c r="BM646" s="6"/>
    </row>
    <row r="647" spans="1:65" x14ac:dyDescent="0.15">
      <c r="A647">
        <v>6874</v>
      </c>
      <c r="B647">
        <v>0</v>
      </c>
      <c r="C647">
        <v>2.6734553242606714E-2</v>
      </c>
      <c r="D647" t="s">
        <v>24</v>
      </c>
      <c r="E647">
        <v>0.1</v>
      </c>
      <c r="F647">
        <v>0.228939</v>
      </c>
      <c r="G647">
        <v>6.4489380000000001</v>
      </c>
      <c r="H647">
        <v>0.42718</v>
      </c>
      <c r="I647">
        <v>0.50119999999999998</v>
      </c>
      <c r="J647">
        <f t="shared" si="60"/>
        <v>-2.3025850929940455</v>
      </c>
      <c r="K647">
        <f t="shared" si="61"/>
        <v>-1.4742996864580162</v>
      </c>
      <c r="L647">
        <f t="shared" si="62"/>
        <v>1.8639154660883996</v>
      </c>
      <c r="M647">
        <f t="shared" si="63"/>
        <v>-0.85054980891147824</v>
      </c>
      <c r="N647" s="1">
        <v>-0.64028021899999998</v>
      </c>
      <c r="O647" s="1">
        <v>0.80948820200000005</v>
      </c>
      <c r="P647" s="1">
        <v>-0.369389089</v>
      </c>
      <c r="Q647" s="1">
        <v>-1</v>
      </c>
      <c r="R647" s="1">
        <v>0.43679757499999999</v>
      </c>
      <c r="S647" s="1">
        <v>0.19079212100000001</v>
      </c>
      <c r="T647" s="1">
        <v>8.3337536000000004E-2</v>
      </c>
      <c r="U647" s="1">
        <v>3.6401634000000002E-2</v>
      </c>
      <c r="V647" s="1">
        <v>-0.29998893799999998</v>
      </c>
      <c r="W647" s="1">
        <v>-0.249335484</v>
      </c>
      <c r="X647" s="1">
        <v>-0.35971978100000002</v>
      </c>
      <c r="Y647">
        <f>-1.23-0.609*Q647-2.054*R647+1.501*O647</f>
        <v>-0.30314042784799988</v>
      </c>
      <c r="Z647">
        <f>LOG(EXP(-2.885-0.575*J647+1.475*L647-6.802*R647))</f>
        <v>-0.7742755608131805</v>
      </c>
      <c r="AA647">
        <f>-0.206-4.187*R647+0.706*S647+2.293*T647-1.682*U647+1.177*O647-1.111*N647+0.549*P647</f>
        <v>-0.30898246023699988</v>
      </c>
      <c r="AB647">
        <f>LOG10(EXP(-0.74-4.93*R647-19.91*S647+43.75*T647-30.12*U647-1.3*K647+1.04*L647+0.68*M647))</f>
        <v>-0.37601015723881753</v>
      </c>
      <c r="AC647">
        <f>-0.391+0.23*W647-1.722*X647</f>
        <v>0.17109030156199995</v>
      </c>
      <c r="AD647">
        <f>-0.215+2.341*W647-1.438*X647</f>
        <v>-0.28141732296599997</v>
      </c>
      <c r="AE647">
        <f>-2.429+1.433*W647-Q647+1.761*O647</f>
        <v>-0.36078902484999964</v>
      </c>
      <c r="AF647">
        <f>2.471*W647-0.917*Q647+1.48*O647-2.027</f>
        <v>-0.52806544200400007</v>
      </c>
      <c r="AG647">
        <f>-0.192+0.397*W647-1.615*X647</f>
        <v>0.28996125916700005</v>
      </c>
      <c r="AH647">
        <f>-1.166-0.597*Q647-2.065*R647+1.443*O647</f>
        <v>-0.30289551688899974</v>
      </c>
      <c r="AI647">
        <f>-2.371+1.433*W647-0.996*Q647+1.696*O647</f>
        <v>-0.35940575797999985</v>
      </c>
      <c r="AJ647">
        <f>-0.19-4.841*R647+3.333*S647-1.523*T647+0.147*U647+1.173*O647-1.142*N647+0.553*P647</f>
        <v>-0.31374144358499972</v>
      </c>
      <c r="AK647" s="6">
        <f>V647-AG647</f>
        <v>-0.58995019716700003</v>
      </c>
      <c r="AL647" s="6">
        <f>V647-AH647</f>
        <v>2.9065788889997557E-3</v>
      </c>
      <c r="AM647" s="6">
        <f>V647-AI647</f>
        <v>5.9416819979999869E-2</v>
      </c>
      <c r="AN647" s="6">
        <f>V647-AJ647</f>
        <v>1.3752505584999741E-2</v>
      </c>
      <c r="AO647">
        <f t="shared" si="64"/>
        <v>-0.1188709576050001</v>
      </c>
      <c r="AP647">
        <f>Y647-AH647</f>
        <v>-2.4491095900014415E-4</v>
      </c>
      <c r="AQ647">
        <f t="shared" si="65"/>
        <v>-1.3832668699997885E-3</v>
      </c>
      <c r="AR647">
        <f>AA647-AJ647</f>
        <v>4.7589833479998456E-3</v>
      </c>
      <c r="AS647" s="5">
        <f>V647-Y647</f>
        <v>3.1514898479998998E-3</v>
      </c>
      <c r="AT647" s="5"/>
      <c r="AU647" s="5">
        <f>V647-Z647</f>
        <v>0.47428662281318051</v>
      </c>
      <c r="AV647" s="5"/>
      <c r="AW647" s="5">
        <f>V647-AA647</f>
        <v>8.9935222369998957E-3</v>
      </c>
      <c r="AX647" s="5"/>
      <c r="AY647" s="5">
        <f>V647-AB647</f>
        <v>7.602121923881755E-2</v>
      </c>
      <c r="AZ647" s="5"/>
      <c r="BA647" s="5">
        <f>V647-AC647</f>
        <v>-0.47107923956199993</v>
      </c>
      <c r="BB647" s="5"/>
      <c r="BC647" s="5">
        <f>V647-AD647</f>
        <v>-1.8571615034000011E-2</v>
      </c>
      <c r="BD647" s="5"/>
      <c r="BE647" s="5">
        <f>V647-AE647</f>
        <v>6.0800086849999657E-2</v>
      </c>
      <c r="BF647" s="5"/>
      <c r="BG647" s="5">
        <f>V647-AF647</f>
        <v>0.22807650400400009</v>
      </c>
      <c r="BM647" s="6"/>
    </row>
    <row r="648" spans="1:65" x14ac:dyDescent="0.15">
      <c r="A648">
        <v>3948</v>
      </c>
      <c r="B648">
        <v>0</v>
      </c>
      <c r="C648">
        <v>2.7414125361226338E-2</v>
      </c>
      <c r="D648" t="s">
        <v>23</v>
      </c>
      <c r="E648">
        <v>0.02</v>
      </c>
      <c r="F648">
        <v>0.57592100000000002</v>
      </c>
      <c r="G648">
        <v>21.217483000000001</v>
      </c>
      <c r="H648">
        <v>2.6489020000000001</v>
      </c>
      <c r="I648">
        <v>51.1096</v>
      </c>
      <c r="J648">
        <f t="shared" si="60"/>
        <v>-3.912023005428146</v>
      </c>
      <c r="K648">
        <f t="shared" si="61"/>
        <v>-0.55178478047032586</v>
      </c>
      <c r="L648">
        <f t="shared" si="62"/>
        <v>3.0548255116359706</v>
      </c>
      <c r="M648">
        <f t="shared" si="63"/>
        <v>0.97414521451310965</v>
      </c>
      <c r="N648" s="1">
        <v>-0.239637085</v>
      </c>
      <c r="O648" s="1">
        <v>1.326693863</v>
      </c>
      <c r="P648" s="1">
        <v>0.42306589100000003</v>
      </c>
      <c r="Q648" s="1">
        <v>-1.698970004</v>
      </c>
      <c r="R648" s="1">
        <v>3.4726985000000002E-2</v>
      </c>
      <c r="S648" s="1">
        <v>1.205963E-3</v>
      </c>
      <c r="T648" s="1">
        <v>4.1879499999999998E-5</v>
      </c>
      <c r="U648" s="1">
        <v>1.4543500000000001E-6</v>
      </c>
      <c r="V648" s="1">
        <v>1.7085024820000001</v>
      </c>
      <c r="W648" s="1">
        <v>-1.5349834999999999E-2</v>
      </c>
      <c r="X648" s="1">
        <v>-1.459332919</v>
      </c>
      <c r="Y648">
        <f>-1.23-0.609*Q648-2.054*R648+1.501*O648</f>
        <v>1.7247109936089999</v>
      </c>
      <c r="Z648">
        <f>LOG(EXP(-2.885-0.575*J648+1.475*L648-6.802*R648))</f>
        <v>1.5782556383568314</v>
      </c>
      <c r="AA648">
        <f>-0.206-4.187*R648+0.706*S648+2.293*T648-1.682*U648+1.177*O648-1.111*N648+0.549*P648</f>
        <v>1.7095617595048</v>
      </c>
      <c r="AB648">
        <f>LOG10(EXP(-0.74-4.93*R648-19.91*S648+43.75*T648-30.12*U648-1.3*K648+1.04*L648+0.68*M648))</f>
        <v>1.5735927272912809</v>
      </c>
      <c r="AC648">
        <f>-0.391+0.23*W648-1.722*X648</f>
        <v>2.1184408244679998</v>
      </c>
      <c r="AD648">
        <f>-0.215+2.341*W648-1.438*X648</f>
        <v>1.8475867737869995</v>
      </c>
      <c r="AE648">
        <f>-2.429+1.433*W648-Q648+1.761*O648</f>
        <v>1.5842815831880004</v>
      </c>
      <c r="AF648">
        <f>2.471*W648-0.917*Q648+1.48*O648-2.027</f>
        <v>1.4565329686229997</v>
      </c>
      <c r="AG648">
        <f>-0.192+0.397*W648-1.615*X648</f>
        <v>2.1587287796900001</v>
      </c>
      <c r="AH648">
        <f>-1.166-0.597*Q648-2.065*R648+1.443*O648</f>
        <v>1.6909931126720001</v>
      </c>
      <c r="AI648">
        <f>-2.371+1.433*W648-0.996*Q648+1.696*O648</f>
        <v>1.549250602077</v>
      </c>
      <c r="AJ648">
        <f>-0.19-4.841*R648+3.333*S648-1.523*T648+0.147*U648+1.173*O648-1.142*N648+0.553*P648</f>
        <v>1.7096754616969501</v>
      </c>
      <c r="AK648" s="6">
        <f>V648-AG648</f>
        <v>-0.45022629769</v>
      </c>
      <c r="AL648" s="6">
        <f>V648-AH648</f>
        <v>1.7509369327999957E-2</v>
      </c>
      <c r="AM648" s="6">
        <f>V648-AI648</f>
        <v>0.15925187992300005</v>
      </c>
      <c r="AN648" s="6">
        <f>V648-AJ648</f>
        <v>-1.1729796969499606E-3</v>
      </c>
      <c r="AO648">
        <f t="shared" si="64"/>
        <v>-4.0287955222000349E-2</v>
      </c>
      <c r="AP648">
        <f>Y648-AH648</f>
        <v>3.3717880936999789E-2</v>
      </c>
      <c r="AQ648">
        <f t="shared" si="65"/>
        <v>3.5030981111000337E-2</v>
      </c>
      <c r="AR648">
        <f>AA648-AJ648</f>
        <v>-1.1370219215001143E-4</v>
      </c>
      <c r="AS648" s="5">
        <f>V648-Y648</f>
        <v>-1.6208511608999832E-2</v>
      </c>
      <c r="AT648" s="5"/>
      <c r="AU648" s="5">
        <f>V648-Z648</f>
        <v>0.13024684364316874</v>
      </c>
      <c r="AV648" s="5"/>
      <c r="AW648" s="5">
        <f>V648-AA648</f>
        <v>-1.0592775047999492E-3</v>
      </c>
      <c r="AX648" s="5"/>
      <c r="AY648" s="5">
        <f>V648-AB648</f>
        <v>0.13490975470871924</v>
      </c>
      <c r="AZ648" s="5"/>
      <c r="BA648" s="5">
        <f>V648-AC648</f>
        <v>-0.40993834246799965</v>
      </c>
      <c r="BB648" s="5"/>
      <c r="BC648" s="5">
        <f>V648-AD648</f>
        <v>-0.13908429178699944</v>
      </c>
      <c r="BD648" s="5"/>
      <c r="BE648" s="5">
        <f>V648-AE648</f>
        <v>0.12422089881199971</v>
      </c>
      <c r="BF648" s="5"/>
      <c r="BG648" s="5">
        <f>V648-AF648</f>
        <v>0.25196951337700035</v>
      </c>
      <c r="BM648" s="6"/>
    </row>
    <row r="649" spans="1:65" x14ac:dyDescent="0.15">
      <c r="A649">
        <v>3948</v>
      </c>
      <c r="B649">
        <v>0</v>
      </c>
      <c r="C649">
        <v>2.7414125361226338E-2</v>
      </c>
      <c r="D649" t="s">
        <v>23</v>
      </c>
      <c r="E649">
        <v>0.15</v>
      </c>
      <c r="F649">
        <v>0.57592100000000002</v>
      </c>
      <c r="G649">
        <v>21.217483000000001</v>
      </c>
      <c r="H649">
        <v>2.6489020000000001</v>
      </c>
      <c r="I649">
        <v>5.9177999999999997</v>
      </c>
      <c r="J649">
        <f t="shared" si="60"/>
        <v>-1.8971199848858813</v>
      </c>
      <c r="K649">
        <f t="shared" si="61"/>
        <v>-0.55178478047032586</v>
      </c>
      <c r="L649">
        <f t="shared" si="62"/>
        <v>3.0548255116359706</v>
      </c>
      <c r="M649">
        <f t="shared" si="63"/>
        <v>0.97414521451310965</v>
      </c>
      <c r="N649" s="1">
        <v>-0.239637085</v>
      </c>
      <c r="O649" s="1">
        <v>1.326693863</v>
      </c>
      <c r="P649" s="1">
        <v>0.42306589100000003</v>
      </c>
      <c r="Q649" s="1">
        <v>-0.823908741</v>
      </c>
      <c r="R649" s="1">
        <v>0.26045238799999998</v>
      </c>
      <c r="S649" s="1">
        <v>6.7835446999999993E-2</v>
      </c>
      <c r="T649" s="1">
        <v>1.7667904000000002E-2</v>
      </c>
      <c r="U649" s="1">
        <v>4.6016479999999998E-3</v>
      </c>
      <c r="V649" s="1">
        <v>0.77216028400000003</v>
      </c>
      <c r="W649" s="1">
        <v>-0.131033861</v>
      </c>
      <c r="X649" s="1">
        <v>-0.58427165599999997</v>
      </c>
      <c r="Y649">
        <f>-1.23-0.609*Q649-2.054*R649+1.501*O649</f>
        <v>0.72815870667999993</v>
      </c>
      <c r="Z649">
        <f>LOG(EXP(-2.885-0.575*J649+1.475*L649-6.802*R649))</f>
        <v>0.40828653006435067</v>
      </c>
      <c r="AA649">
        <f>-0.206-4.187*R649+0.706*S649+2.293*T649-1.682*U649+1.177*O649-1.111*N649+0.549*P649</f>
        <v>0.8441688613070002</v>
      </c>
      <c r="AB649">
        <f>LOG10(EXP(-0.74-4.93*R649-19.91*S649+43.75*T649-30.12*U649-1.3*K649+1.04*L649+0.68*M649))</f>
        <v>0.78889272658747522</v>
      </c>
      <c r="AC649">
        <f>-0.391+0.23*W649-1.722*X649</f>
        <v>0.58497800360200003</v>
      </c>
      <c r="AD649">
        <f>-0.215+2.341*W649-1.438*X649</f>
        <v>0.31843237272699987</v>
      </c>
      <c r="AE649">
        <f>-2.429+1.433*W649-Q649+1.761*O649</f>
        <v>0.54344511093000003</v>
      </c>
      <c r="AF649">
        <f>2.471*W649-0.917*Q649+1.48*O649-2.027</f>
        <v>0.36824656220600005</v>
      </c>
      <c r="AG649">
        <f>-0.192+0.397*W649-1.615*X649</f>
        <v>0.69957828162299995</v>
      </c>
      <c r="AH649">
        <f>-1.166-0.597*Q649-2.065*R649+1.443*O649</f>
        <v>0.70245858146600004</v>
      </c>
      <c r="AI649">
        <f>-2.371+1.433*W649-0.996*Q649+1.696*O649</f>
        <v>0.51191437487099978</v>
      </c>
      <c r="AJ649">
        <f>-0.19-4.841*R649+3.333*S649-1.523*T649+0.147*U649+1.173*O649-1.142*N649+0.553*P649</f>
        <v>0.81284664909900006</v>
      </c>
      <c r="AK649" s="6">
        <f>V649-AG649</f>
        <v>7.2582002377000077E-2</v>
      </c>
      <c r="AL649" s="6">
        <f>V649-AH649</f>
        <v>6.9701702533999987E-2</v>
      </c>
      <c r="AM649" s="6">
        <f>V649-AI649</f>
        <v>0.26024590912900025</v>
      </c>
      <c r="AN649" s="6">
        <f>V649-AJ649</f>
        <v>-4.0686365099000033E-2</v>
      </c>
      <c r="AO649">
        <f t="shared" si="64"/>
        <v>-0.11460027802099992</v>
      </c>
      <c r="AP649">
        <f>Y649-AH649</f>
        <v>2.5700125213999891E-2</v>
      </c>
      <c r="AQ649">
        <f t="shared" si="65"/>
        <v>3.1530736059000253E-2</v>
      </c>
      <c r="AR649">
        <f>AA649-AJ649</f>
        <v>3.1322212208000133E-2</v>
      </c>
      <c r="AS649" s="5">
        <f>V649-Y649</f>
        <v>4.4001577320000096E-2</v>
      </c>
      <c r="AT649" s="5"/>
      <c r="AU649" s="5">
        <f>V649-Z649</f>
        <v>0.36387375393564936</v>
      </c>
      <c r="AV649" s="5"/>
      <c r="AW649" s="5">
        <f>V649-AA649</f>
        <v>-7.2008577307000166E-2</v>
      </c>
      <c r="AX649" s="5"/>
      <c r="AY649" s="5">
        <f>V649-AB649</f>
        <v>-1.6732442587475194E-2</v>
      </c>
      <c r="AZ649" s="5"/>
      <c r="BA649" s="5">
        <f>V649-AC649</f>
        <v>0.187182280398</v>
      </c>
      <c r="BB649" s="5"/>
      <c r="BC649" s="5">
        <f>V649-AD649</f>
        <v>0.45372791127300016</v>
      </c>
      <c r="BD649" s="5"/>
      <c r="BE649" s="5">
        <f>V649-AE649</f>
        <v>0.22871517307</v>
      </c>
      <c r="BF649" s="5"/>
      <c r="BG649" s="5">
        <f>V649-AF649</f>
        <v>0.40391372179399998</v>
      </c>
      <c r="BM649" s="6"/>
    </row>
    <row r="650" spans="1:65" x14ac:dyDescent="0.15">
      <c r="A650">
        <v>3948</v>
      </c>
      <c r="B650">
        <v>0</v>
      </c>
      <c r="C650">
        <v>2.7414125361226338E-2</v>
      </c>
      <c r="D650" t="s">
        <v>23</v>
      </c>
      <c r="E650">
        <v>0.1</v>
      </c>
      <c r="F650">
        <v>0.57592100000000002</v>
      </c>
      <c r="G650">
        <v>21.217483000000001</v>
      </c>
      <c r="H650">
        <v>2.6489020000000001</v>
      </c>
      <c r="I650">
        <v>12.0062</v>
      </c>
      <c r="J650">
        <f t="shared" si="60"/>
        <v>-2.3025850929940455</v>
      </c>
      <c r="K650">
        <f t="shared" si="61"/>
        <v>-0.55178478047032586</v>
      </c>
      <c r="L650">
        <f t="shared" si="62"/>
        <v>3.0548255116359706</v>
      </c>
      <c r="M650">
        <f t="shared" si="63"/>
        <v>0.97414521451310965</v>
      </c>
      <c r="N650" s="1">
        <v>-0.239637085</v>
      </c>
      <c r="O650" s="1">
        <v>1.326693863</v>
      </c>
      <c r="P650" s="1">
        <v>0.42306589100000003</v>
      </c>
      <c r="Q650" s="1">
        <v>-1</v>
      </c>
      <c r="R650" s="1">
        <v>0.17363492599999999</v>
      </c>
      <c r="S650" s="1">
        <v>3.0149087000000001E-2</v>
      </c>
      <c r="T650" s="1">
        <v>5.2349349999999996E-3</v>
      </c>
      <c r="U650" s="1">
        <v>9.08967E-4</v>
      </c>
      <c r="V650" s="1">
        <v>1.0794055739999999</v>
      </c>
      <c r="W650" s="1">
        <v>-8.2828046000000002E-2</v>
      </c>
      <c r="X650" s="1">
        <v>-0.76036291499999997</v>
      </c>
      <c r="Y650">
        <f>-1.23-0.609*Q650-2.054*R650+1.501*O650</f>
        <v>1.0137213503589999</v>
      </c>
      <c r="Z650">
        <f>LOG(EXP(-2.885-0.575*J650+1.475*L650-6.802*R650))</f>
        <v>0.76600395653095388</v>
      </c>
      <c r="AA650">
        <f>-0.206-4.187*R650+0.706*S650+2.293*T650-1.682*U650+1.177*O650-1.111*N650+0.549*P650</f>
        <v>1.1587692960660001</v>
      </c>
      <c r="AB650">
        <f>LOG10(EXP(-0.74-4.93*R650-19.91*S650+43.75*T650-30.12*U650-1.3*K650+1.04*L650+0.68*M650))</f>
        <v>1.1127142763311433</v>
      </c>
      <c r="AC650">
        <f>-0.391+0.23*W650-1.722*X650</f>
        <v>0.89929448904999987</v>
      </c>
      <c r="AD650">
        <f>-0.215+2.341*W650-1.438*X650</f>
        <v>0.68450141608399973</v>
      </c>
      <c r="AE650">
        <f>-2.429+1.433*W650-Q650+1.761*O650</f>
        <v>0.78861530282500025</v>
      </c>
      <c r="AF650">
        <f>2.471*W650-0.917*Q650+1.48*O650-2.027</f>
        <v>0.64883881557399992</v>
      </c>
      <c r="AG650">
        <f>-0.192+0.397*W650-1.615*X650</f>
        <v>1.0031033734629999</v>
      </c>
      <c r="AH650">
        <f>-1.166-0.597*Q650-2.065*R650+1.443*O650</f>
        <v>0.98686312211900007</v>
      </c>
      <c r="AI650">
        <f>-2.371+1.433*W650-0.996*Q650+1.696*O650</f>
        <v>0.75638020172999987</v>
      </c>
      <c r="AJ650">
        <f>-0.19-4.841*R650+3.333*S650-1.523*T650+0.147*U650+1.173*O650-1.142*N650+0.553*P650</f>
        <v>1.1259139324410001</v>
      </c>
      <c r="AK650" s="6">
        <f>V650-AG650</f>
        <v>7.6302200536999987E-2</v>
      </c>
      <c r="AL650" s="6">
        <f>V650-AH650</f>
        <v>9.2542451880999854E-2</v>
      </c>
      <c r="AM650" s="6">
        <f>V650-AI650</f>
        <v>0.32302537227000006</v>
      </c>
      <c r="AN650" s="6">
        <f>V650-AJ650</f>
        <v>-4.6508358441000208E-2</v>
      </c>
      <c r="AO650">
        <f t="shared" si="64"/>
        <v>-0.10380888441300007</v>
      </c>
      <c r="AP650">
        <f>Y650-AH650</f>
        <v>2.6858228239999837E-2</v>
      </c>
      <c r="AQ650">
        <f t="shared" si="65"/>
        <v>3.2235101095000385E-2</v>
      </c>
      <c r="AR650">
        <f>AA650-AJ650</f>
        <v>3.2855363624999967E-2</v>
      </c>
      <c r="AS650" s="5">
        <f>V650-Y650</f>
        <v>6.5684223641000017E-2</v>
      </c>
      <c r="AT650" s="5"/>
      <c r="AU650" s="5">
        <f>V650-Z650</f>
        <v>0.31340161746904605</v>
      </c>
      <c r="AV650" s="5"/>
      <c r="AW650" s="5">
        <f>V650-AA650</f>
        <v>-7.9363722066000175E-2</v>
      </c>
      <c r="AX650" s="5"/>
      <c r="AY650" s="5">
        <f>V650-AB650</f>
        <v>-3.3308702331143358E-2</v>
      </c>
      <c r="AZ650" s="5"/>
      <c r="BA650" s="5">
        <f>V650-AC650</f>
        <v>0.18011108495000006</v>
      </c>
      <c r="BB650" s="5"/>
      <c r="BC650" s="5">
        <f>V650-AD650</f>
        <v>0.3949041579160002</v>
      </c>
      <c r="BD650" s="5"/>
      <c r="BE650" s="5">
        <f>V650-AE650</f>
        <v>0.29079027117499967</v>
      </c>
      <c r="BF650" s="5"/>
      <c r="BG650" s="5">
        <f>V650-AF650</f>
        <v>0.43056675842600001</v>
      </c>
      <c r="BM650" s="6"/>
    </row>
    <row r="651" spans="1:65" x14ac:dyDescent="0.15">
      <c r="A651">
        <v>3948</v>
      </c>
      <c r="B651">
        <v>0</v>
      </c>
      <c r="C651">
        <v>2.7414125361226338E-2</v>
      </c>
      <c r="D651" t="s">
        <v>23</v>
      </c>
      <c r="E651">
        <v>0.2</v>
      </c>
      <c r="F651">
        <v>0.57592100000000002</v>
      </c>
      <c r="G651">
        <v>21.217483000000001</v>
      </c>
      <c r="H651">
        <v>2.6489020000000001</v>
      </c>
      <c r="I651">
        <v>3.3259999999999996</v>
      </c>
      <c r="J651">
        <f t="shared" si="60"/>
        <v>-1.6094379124341003</v>
      </c>
      <c r="K651">
        <f t="shared" si="61"/>
        <v>-0.55178478047032586</v>
      </c>
      <c r="L651">
        <f t="shared" si="62"/>
        <v>3.0548255116359706</v>
      </c>
      <c r="M651">
        <f t="shared" si="63"/>
        <v>0.97414521451310965</v>
      </c>
      <c r="N651" s="1">
        <v>-0.239637085</v>
      </c>
      <c r="O651" s="1">
        <v>1.326693863</v>
      </c>
      <c r="P651" s="1">
        <v>0.42306589100000003</v>
      </c>
      <c r="Q651" s="1">
        <v>-0.69897000399999998</v>
      </c>
      <c r="R651" s="1">
        <v>0.34726985100000002</v>
      </c>
      <c r="S651" s="1">
        <v>0.12059635</v>
      </c>
      <c r="T651" s="1">
        <v>4.1879475999999999E-2</v>
      </c>
      <c r="U651" s="1">
        <v>1.4543479999999999E-2</v>
      </c>
      <c r="V651" s="1">
        <v>0.52192224499999995</v>
      </c>
      <c r="W651" s="1">
        <v>-0.18526632700000001</v>
      </c>
      <c r="X651" s="1">
        <v>-0.45933291900000001</v>
      </c>
      <c r="Y651">
        <f>-1.23-0.609*Q651-2.054*R651+1.501*O651</f>
        <v>0.47374794684499988</v>
      </c>
      <c r="Z651">
        <f>LOG(EXP(-2.885-0.575*J651+1.475*L651-6.802*R651))</f>
        <v>7.9981801050920398E-2</v>
      </c>
      <c r="AA651">
        <f>-0.206-4.187*R651+0.706*S651+2.293*T651-1.682*U651+1.177*O651-1.111*N651+0.549*P651</f>
        <v>0.55670831441600011</v>
      </c>
      <c r="AB651">
        <f>LOG10(EXP(-0.74-4.93*R651-19.91*S651+43.75*T651-30.12*U651-1.3*K651+1.04*L651+0.68*M651))</f>
        <v>0.47677771361937094</v>
      </c>
      <c r="AC651">
        <f>-0.391+0.23*W651-1.722*X651</f>
        <v>0.35736003130799998</v>
      </c>
      <c r="AD651">
        <f>-0.215+2.341*W651-1.438*X651</f>
        <v>1.1812266014999961E-2</v>
      </c>
      <c r="AE651">
        <f>-2.429+1.433*W651-Q651+1.761*O651</f>
        <v>0.34079125015200029</v>
      </c>
      <c r="AF651">
        <f>2.471*W651-0.917*Q651+1.48*O651-2.027</f>
        <v>0.11966931689099969</v>
      </c>
      <c r="AG651">
        <f>-0.192+0.397*W651-1.615*X651</f>
        <v>0.47627193236599996</v>
      </c>
      <c r="AH651">
        <f>-1.166-0.597*Q651-2.065*R651+1.443*O651</f>
        <v>0.4485920943820001</v>
      </c>
      <c r="AI651">
        <f>-2.371+1.433*W651-0.996*Q651+1.696*O651</f>
        <v>0.30976026904099996</v>
      </c>
      <c r="AJ651">
        <f>-0.19-4.841*R651+3.333*S651-1.523*T651+0.147*U651+1.173*O651-1.142*N651+0.553*P651</f>
        <v>0.53300262556300015</v>
      </c>
      <c r="AK651" s="6">
        <f>V651-AG651</f>
        <v>4.565031263399999E-2</v>
      </c>
      <c r="AL651" s="6">
        <f>V651-AH651</f>
        <v>7.3330150617999856E-2</v>
      </c>
      <c r="AM651" s="6">
        <f>V651-AI651</f>
        <v>0.21216197595899999</v>
      </c>
      <c r="AN651" s="6">
        <f>V651-AJ651</f>
        <v>-1.1080380563000203E-2</v>
      </c>
      <c r="AO651">
        <f t="shared" si="64"/>
        <v>-0.11891190105799998</v>
      </c>
      <c r="AP651">
        <f>Y651-AH651</f>
        <v>2.5155852462999784E-2</v>
      </c>
      <c r="AQ651">
        <f t="shared" si="65"/>
        <v>3.1030981111000333E-2</v>
      </c>
      <c r="AR651">
        <f>AA651-AJ651</f>
        <v>2.3705688852999951E-2</v>
      </c>
      <c r="AS651" s="5">
        <f>V651-Y651</f>
        <v>4.8174298155000073E-2</v>
      </c>
      <c r="AT651" s="5"/>
      <c r="AU651" s="5">
        <f>V651-Z651</f>
        <v>0.44194044394907955</v>
      </c>
      <c r="AV651" s="5"/>
      <c r="AW651" s="5">
        <f>V651-AA651</f>
        <v>-3.4786069416000154E-2</v>
      </c>
      <c r="AX651" s="5"/>
      <c r="AY651" s="5">
        <f>V651-AB651</f>
        <v>4.5144531380629016E-2</v>
      </c>
      <c r="AZ651" s="5"/>
      <c r="BA651" s="5">
        <f>V651-AC651</f>
        <v>0.16456221369199997</v>
      </c>
      <c r="BB651" s="5"/>
      <c r="BC651" s="5">
        <f>V651-AD651</f>
        <v>0.51010997898499999</v>
      </c>
      <c r="BD651" s="5"/>
      <c r="BE651" s="5">
        <f>V651-AE651</f>
        <v>0.18113099484799966</v>
      </c>
      <c r="BF651" s="5"/>
      <c r="BG651" s="5">
        <f>V651-AF651</f>
        <v>0.40225292810900026</v>
      </c>
      <c r="BM651" s="6"/>
    </row>
    <row r="652" spans="1:65" x14ac:dyDescent="0.15">
      <c r="A652">
        <v>3948</v>
      </c>
      <c r="B652">
        <v>0</v>
      </c>
      <c r="C652">
        <v>2.7414125361226338E-2</v>
      </c>
      <c r="D652" t="s">
        <v>23</v>
      </c>
      <c r="E652">
        <v>0.3</v>
      </c>
      <c r="F652">
        <v>0.57592100000000002</v>
      </c>
      <c r="G652">
        <v>21.217483000000001</v>
      </c>
      <c r="H652">
        <v>2.6489020000000001</v>
      </c>
      <c r="I652">
        <v>1.0277000000000001</v>
      </c>
      <c r="J652">
        <f t="shared" si="60"/>
        <v>-1.2039728043259361</v>
      </c>
      <c r="K652">
        <f t="shared" si="61"/>
        <v>-0.55178478047032586</v>
      </c>
      <c r="L652">
        <f t="shared" si="62"/>
        <v>3.0548255116359706</v>
      </c>
      <c r="M652">
        <f t="shared" si="63"/>
        <v>0.97414521451310965</v>
      </c>
      <c r="N652" s="1">
        <v>-0.239637085</v>
      </c>
      <c r="O652" s="1">
        <v>1.326693863</v>
      </c>
      <c r="P652" s="1">
        <v>0.42306589100000003</v>
      </c>
      <c r="Q652" s="1">
        <v>-0.52287874499999998</v>
      </c>
      <c r="R652" s="1">
        <v>0.52090477700000004</v>
      </c>
      <c r="S652" s="1">
        <v>0.271341787</v>
      </c>
      <c r="T652" s="1">
        <v>0.14134323300000001</v>
      </c>
      <c r="U652" s="1">
        <v>7.3626364999999999E-2</v>
      </c>
      <c r="V652" s="1">
        <v>1.1866356999999999E-2</v>
      </c>
      <c r="W652" s="1">
        <v>-0.31957815899999997</v>
      </c>
      <c r="X652" s="1">
        <v>-0.28324166000000001</v>
      </c>
      <c r="Y652">
        <f>-1.23-0.609*Q652-2.054*R652+1.501*O652</f>
        <v>9.8622321099999244E-3</v>
      </c>
      <c r="Z652">
        <f>LOG(EXP(-2.885-0.575*J652+1.475*L652-6.802*R652))</f>
        <v>-0.53420058383341151</v>
      </c>
      <c r="AA652">
        <f>-0.206-4.187*R652+0.706*S652+2.293*T652-1.682*U652+1.177*O652-1.111*N652+0.549*P652</f>
        <v>6.4818140006999786E-2</v>
      </c>
      <c r="AB652">
        <f>LOG10(EXP(-0.74-4.93*R652-19.91*S652+43.75*T652-30.12*U652-1.3*K652+1.04*L652+0.68*M652))</f>
        <v>-8.1463963185979982E-2</v>
      </c>
      <c r="AC652">
        <f>-0.391+0.23*W652-1.722*X652</f>
        <v>2.3239161949999976E-2</v>
      </c>
      <c r="AD652">
        <f>-0.215+2.341*W652-1.438*X652</f>
        <v>-0.55583096313899993</v>
      </c>
      <c r="AE652">
        <f>-2.429+1.433*W652-Q652+1.761*O652</f>
        <v>-2.7768864103999924E-2</v>
      </c>
      <c r="AF652">
        <f>2.471*W652-0.917*Q652+1.48*O652-2.027</f>
        <v>-0.37369090448400022</v>
      </c>
      <c r="AG652">
        <f>-0.192+0.397*W652-1.615*X652</f>
        <v>0.138562751777</v>
      </c>
      <c r="AH652">
        <f>-1.166-0.597*Q652-2.065*R652+1.443*O652</f>
        <v>-1.5090509431000099E-2</v>
      </c>
      <c r="AI652">
        <f>-2.371+1.433*W652-0.996*Q652+1.696*O652</f>
        <v>-5.8095480179000347E-2</v>
      </c>
      <c r="AJ652">
        <f>-0.19-4.841*R652+3.333*S652-1.523*T652+0.147*U652+1.173*O652-1.142*N652+0.553*P652</f>
        <v>5.2072372501999697E-2</v>
      </c>
      <c r="AK652" s="6">
        <f>V652-AG652</f>
        <v>-0.12669639477700001</v>
      </c>
      <c r="AL652" s="6">
        <f>V652-AH652</f>
        <v>2.69568664310001E-2</v>
      </c>
      <c r="AM652" s="6">
        <f>V652-AI652</f>
        <v>6.9961837179000341E-2</v>
      </c>
      <c r="AN652" s="6">
        <f>V652-AJ652</f>
        <v>-4.0206015501999696E-2</v>
      </c>
      <c r="AO652">
        <f t="shared" si="64"/>
        <v>-0.11532358982700003</v>
      </c>
      <c r="AP652">
        <f>Y652-AH652</f>
        <v>2.4952741541000023E-2</v>
      </c>
      <c r="AQ652">
        <f t="shared" si="65"/>
        <v>3.0326616075000423E-2</v>
      </c>
      <c r="AR652">
        <f>AA652-AJ652</f>
        <v>1.2745767505000088E-2</v>
      </c>
      <c r="AS652" s="5">
        <f>V652-Y652</f>
        <v>2.0041248900000749E-3</v>
      </c>
      <c r="AT652" s="5"/>
      <c r="AU652" s="5">
        <f>V652-Z652</f>
        <v>0.54606694083341156</v>
      </c>
      <c r="AV652" s="5"/>
      <c r="AW652" s="5">
        <f>V652-AA652</f>
        <v>-5.2951783006999785E-2</v>
      </c>
      <c r="AX652" s="5"/>
      <c r="AY652" s="5">
        <f>V652-AB652</f>
        <v>9.3330320185979976E-2</v>
      </c>
      <c r="AZ652" s="5"/>
      <c r="BA652" s="5">
        <f>V652-AC652</f>
        <v>-1.1372804949999977E-2</v>
      </c>
      <c r="BB652" s="5"/>
      <c r="BC652" s="5">
        <f>V652-AD652</f>
        <v>0.56769732013899998</v>
      </c>
      <c r="BD652" s="5"/>
      <c r="BE652" s="5">
        <f>V652-AE652</f>
        <v>3.9635221103999925E-2</v>
      </c>
      <c r="BF652" s="5"/>
      <c r="BG652" s="5">
        <f>V652-AF652</f>
        <v>0.38555726148400021</v>
      </c>
      <c r="BM652" s="6"/>
    </row>
    <row r="653" spans="1:65" x14ac:dyDescent="0.15">
      <c r="A653">
        <v>3948</v>
      </c>
      <c r="B653">
        <v>0</v>
      </c>
      <c r="C653">
        <v>2.7414125361226338E-2</v>
      </c>
      <c r="D653" t="s">
        <v>23</v>
      </c>
      <c r="E653">
        <v>0.4</v>
      </c>
      <c r="F653">
        <v>0.57592100000000002</v>
      </c>
      <c r="G653">
        <v>21.217483000000001</v>
      </c>
      <c r="H653">
        <v>2.6489020000000001</v>
      </c>
      <c r="I653">
        <v>0.3261</v>
      </c>
      <c r="J653">
        <f t="shared" si="60"/>
        <v>-0.916290731874155</v>
      </c>
      <c r="K653">
        <f t="shared" si="61"/>
        <v>-0.55178478047032586</v>
      </c>
      <c r="L653">
        <f t="shared" si="62"/>
        <v>3.0548255116359706</v>
      </c>
      <c r="M653">
        <f t="shared" si="63"/>
        <v>0.97414521451310965</v>
      </c>
      <c r="N653" s="1">
        <v>-0.239637085</v>
      </c>
      <c r="O653" s="1">
        <v>1.326693863</v>
      </c>
      <c r="P653" s="1">
        <v>0.42306589100000003</v>
      </c>
      <c r="Q653" s="1">
        <v>-0.39794000899999998</v>
      </c>
      <c r="R653" s="1">
        <v>0.69453970200000004</v>
      </c>
      <c r="S653" s="1">
        <v>0.48238539800000002</v>
      </c>
      <c r="T653" s="1">
        <v>0.33503581100000002</v>
      </c>
      <c r="U653" s="1">
        <v>0.23269567299999999</v>
      </c>
      <c r="V653" s="1">
        <v>-0.48664920099999998</v>
      </c>
      <c r="W653" s="1">
        <v>-0.51504523000000002</v>
      </c>
      <c r="X653" s="1">
        <v>-0.15830292300000001</v>
      </c>
      <c r="Y653">
        <f>-1.23-0.609*Q653-2.054*R653+1.501*O653</f>
        <v>-0.42287159406399977</v>
      </c>
      <c r="Z653">
        <f>LOG(EXP(-2.885-0.575*J653+1.475*L653-6.802*R653))</f>
        <v>-1.1189702653564284</v>
      </c>
      <c r="AA653">
        <f>-0.206-4.187*R653+0.706*S653+2.293*T653-1.682*U653+1.177*O653-1.111*N653+0.549*P653</f>
        <v>-0.33661199630400018</v>
      </c>
      <c r="AB653">
        <f>LOG10(EXP(-0.74-4.93*R653-19.91*S653+43.75*T653-30.12*U653-1.3*K653+1.04*L653+0.68*M653))</f>
        <v>-0.67862571364796553</v>
      </c>
      <c r="AC653">
        <f>-0.391+0.23*W653-1.722*X653</f>
        <v>-0.23686276949400004</v>
      </c>
      <c r="AD653">
        <f>-0.215+2.341*W653-1.438*X653</f>
        <v>-1.1930812801560002</v>
      </c>
      <c r="AE653">
        <f>-2.429+1.433*W653-Q653+1.761*O653</f>
        <v>-0.43281191284699982</v>
      </c>
      <c r="AF653">
        <f>2.471*W653-0.917*Q653+1.48*O653-2.027</f>
        <v>-0.97125885783700028</v>
      </c>
      <c r="AG653">
        <f>-0.192+0.397*W653-1.615*X653</f>
        <v>-0.14081373566499999</v>
      </c>
      <c r="AH653">
        <f>-1.166-0.597*Q653-2.065*R653+1.443*O653</f>
        <v>-0.44823505494800009</v>
      </c>
      <c r="AI653">
        <f>-2.371+1.433*W653-0.996*Q653+1.696*O653</f>
        <v>-0.46263877397800002</v>
      </c>
      <c r="AJ653">
        <f>-0.19-4.841*R653+3.333*S653-1.523*T653+0.147*U653+1.173*O653-1.142*N653+0.553*P653</f>
        <v>-0.35669655197799982</v>
      </c>
      <c r="AK653" s="6">
        <f>V653-AG653</f>
        <v>-0.34583546533499998</v>
      </c>
      <c r="AL653" s="6">
        <f>V653-AH653</f>
        <v>-3.8414146051999887E-2</v>
      </c>
      <c r="AM653" s="6">
        <f>V653-AI653</f>
        <v>-2.4010427021999958E-2</v>
      </c>
      <c r="AN653" s="6">
        <f>V653-AJ653</f>
        <v>-0.12995264902200016</v>
      </c>
      <c r="AO653">
        <f t="shared" si="64"/>
        <v>-9.6049033829000041E-2</v>
      </c>
      <c r="AP653">
        <f>Y653-AH653</f>
        <v>2.5363460884000322E-2</v>
      </c>
      <c r="AQ653">
        <f t="shared" si="65"/>
        <v>2.9826861131000193E-2</v>
      </c>
      <c r="AR653">
        <f>AA653-AJ653</f>
        <v>2.0084555673999638E-2</v>
      </c>
      <c r="AS653" s="5">
        <f>V653-Y653</f>
        <v>-6.3777606936000208E-2</v>
      </c>
      <c r="AT653" s="5"/>
      <c r="AU653" s="5">
        <f>V653-Z653</f>
        <v>0.63232106435642843</v>
      </c>
      <c r="AV653" s="5"/>
      <c r="AW653" s="5">
        <f>V653-AA653</f>
        <v>-0.15003720469599979</v>
      </c>
      <c r="AX653" s="5"/>
      <c r="AY653" s="5">
        <f>V653-AB653</f>
        <v>0.19197651264796556</v>
      </c>
      <c r="AZ653" s="5"/>
      <c r="BA653" s="5">
        <f>V653-AC653</f>
        <v>-0.24978643150599994</v>
      </c>
      <c r="BB653" s="5"/>
      <c r="BC653" s="5">
        <f>V653-AD653</f>
        <v>0.70643207915600026</v>
      </c>
      <c r="BD653" s="5"/>
      <c r="BE653" s="5">
        <f>V653-AE653</f>
        <v>-5.3837288153000151E-2</v>
      </c>
      <c r="BF653" s="5"/>
      <c r="BG653" s="5">
        <f>V653-AF653</f>
        <v>0.4846096568370003</v>
      </c>
      <c r="BM653" s="6"/>
    </row>
    <row r="654" spans="1:65" x14ac:dyDescent="0.15">
      <c r="A654">
        <v>3948</v>
      </c>
      <c r="B654">
        <v>0</v>
      </c>
      <c r="C654">
        <v>2.7414125361226338E-2</v>
      </c>
      <c r="D654" t="s">
        <v>24</v>
      </c>
      <c r="E654">
        <v>0.02</v>
      </c>
      <c r="F654">
        <v>0.372581</v>
      </c>
      <c r="G654">
        <v>8.2003810000000001</v>
      </c>
      <c r="H654">
        <v>0.823129</v>
      </c>
      <c r="I654">
        <v>8.4472000000000005</v>
      </c>
      <c r="J654">
        <f t="shared" si="60"/>
        <v>-3.912023005428146</v>
      </c>
      <c r="K654">
        <f t="shared" si="61"/>
        <v>-0.98730081513684487</v>
      </c>
      <c r="L654">
        <f t="shared" si="62"/>
        <v>2.1041806166054506</v>
      </c>
      <c r="M654">
        <f t="shared" si="63"/>
        <v>-0.19464234696716592</v>
      </c>
      <c r="N654" s="1">
        <v>-0.42877929599999998</v>
      </c>
      <c r="O654" s="1">
        <v>0.91383403100000005</v>
      </c>
      <c r="P654" s="1">
        <v>-8.4532097E-2</v>
      </c>
      <c r="Q654" s="1">
        <v>-1.698970004</v>
      </c>
      <c r="R654" s="1">
        <v>5.3679602999999999E-2</v>
      </c>
      <c r="S654" s="1">
        <v>2.8814999999999999E-3</v>
      </c>
      <c r="T654" s="1">
        <v>1.54678E-4</v>
      </c>
      <c r="U654" s="1">
        <v>8.3030399999999994E-6</v>
      </c>
      <c r="V654" s="1">
        <v>0.92671277699999999</v>
      </c>
      <c r="W654" s="1">
        <v>-2.3961798999999999E-2</v>
      </c>
      <c r="X654" s="1">
        <v>-1.2701907079999999</v>
      </c>
      <c r="Y654">
        <f>-1.23-0.609*Q654-2.054*R654+1.501*O654</f>
        <v>1.0660797084049998</v>
      </c>
      <c r="Z654">
        <f>LOG(EXP(-2.885-0.575*J654+1.475*L654-6.802*R654))</f>
        <v>0.91330000546201839</v>
      </c>
      <c r="AA654">
        <f>-0.206-4.187*R654+0.706*S654+2.293*T654-1.682*U654+1.177*O654-1.111*N654+0.549*P654</f>
        <v>1.0771668832697201</v>
      </c>
      <c r="AB654">
        <f>LOG10(EXP(-0.74-4.93*R654-19.91*S654+43.75*T654-30.12*U654-1.3*K654+1.04*L654+0.68*M654))</f>
        <v>0.99192341646980364</v>
      </c>
      <c r="AC654">
        <f>-0.391+0.23*W654-1.722*X654</f>
        <v>1.7907571854059998</v>
      </c>
      <c r="AD654">
        <f>-0.215+2.341*W654-1.438*X654</f>
        <v>1.5554396666449997</v>
      </c>
      <c r="AE654">
        <f>-2.429+1.433*W654-Q654+1.761*O654</f>
        <v>0.84489447462400014</v>
      </c>
      <c r="AF654">
        <f>2.471*W654-0.917*Q654+1.48*O654-2.027</f>
        <v>0.82422025421900003</v>
      </c>
      <c r="AG654">
        <f>-0.192+0.397*W654-1.615*X654</f>
        <v>1.849845159217</v>
      </c>
      <c r="AH654">
        <f>-1.166-0.597*Q654-2.065*R654+1.443*O654</f>
        <v>1.0560992189260003</v>
      </c>
      <c r="AI654">
        <f>-2.371+1.433*W654-0.996*Q654+1.696*O654</f>
        <v>0.83669938259300003</v>
      </c>
      <c r="AJ654">
        <f>-0.19-4.841*R654+3.333*S654-1.523*T654+0.147*U654+1.173*O654-1.142*N654+0.553*P654</f>
        <v>1.07435375208388</v>
      </c>
      <c r="AK654" s="6">
        <f>V654-AG654</f>
        <v>-0.923132382217</v>
      </c>
      <c r="AL654" s="6">
        <f>V654-AH654</f>
        <v>-0.12938644192600035</v>
      </c>
      <c r="AM654" s="6">
        <f>V654-AI654</f>
        <v>9.0013394406999958E-2</v>
      </c>
      <c r="AN654" s="6">
        <f>V654-AJ654</f>
        <v>-0.14764097508387997</v>
      </c>
      <c r="AO654">
        <f t="shared" si="64"/>
        <v>-5.9087973811000172E-2</v>
      </c>
      <c r="AP654">
        <f>Y654-AH654</f>
        <v>9.9804894789994325E-3</v>
      </c>
      <c r="AQ654">
        <f t="shared" si="65"/>
        <v>8.1950920310001063E-3</v>
      </c>
      <c r="AR654">
        <f>AA654-AJ654</f>
        <v>2.8131311858401453E-3</v>
      </c>
      <c r="AS654" s="5">
        <f>V654-Y654</f>
        <v>-0.13936693140499978</v>
      </c>
      <c r="AT654" s="5"/>
      <c r="AU654" s="5">
        <f>V654-Z654</f>
        <v>1.3412771537981594E-2</v>
      </c>
      <c r="AV654" s="5"/>
      <c r="AW654" s="5">
        <f>V654-AA654</f>
        <v>-0.15045410626972011</v>
      </c>
      <c r="AX654" s="5"/>
      <c r="AY654" s="5">
        <f>V654-AB654</f>
        <v>-6.5210639469803655E-2</v>
      </c>
      <c r="AZ654" s="5"/>
      <c r="BA654" s="5">
        <f>V654-AC654</f>
        <v>-0.86404440840599983</v>
      </c>
      <c r="BB654" s="5"/>
      <c r="BC654" s="5">
        <f>V654-AD654</f>
        <v>-0.62872688964499968</v>
      </c>
      <c r="BD654" s="5"/>
      <c r="BE654" s="5">
        <f>V654-AE654</f>
        <v>8.1818302375999852E-2</v>
      </c>
      <c r="BF654" s="5"/>
      <c r="BG654" s="5">
        <f>V654-AF654</f>
        <v>0.10249252278099996</v>
      </c>
      <c r="BM654" s="6"/>
    </row>
    <row r="655" spans="1:65" x14ac:dyDescent="0.15">
      <c r="A655">
        <v>3948</v>
      </c>
      <c r="B655">
        <v>0</v>
      </c>
      <c r="C655">
        <v>2.7414125361226338E-2</v>
      </c>
      <c r="D655" t="s">
        <v>24</v>
      </c>
      <c r="E655">
        <v>0.15</v>
      </c>
      <c r="F655">
        <v>0.372581</v>
      </c>
      <c r="G655">
        <v>8.2003810000000001</v>
      </c>
      <c r="H655">
        <v>0.823129</v>
      </c>
      <c r="I655">
        <v>0.65970000000000006</v>
      </c>
      <c r="J655">
        <f t="shared" si="60"/>
        <v>-1.8971199848858813</v>
      </c>
      <c r="K655">
        <f t="shared" si="61"/>
        <v>-0.98730081513684487</v>
      </c>
      <c r="L655">
        <f t="shared" si="62"/>
        <v>2.1041806166054506</v>
      </c>
      <c r="M655">
        <f t="shared" si="63"/>
        <v>-0.19464234696716592</v>
      </c>
      <c r="N655" s="1">
        <v>-0.42877929599999998</v>
      </c>
      <c r="O655" s="1">
        <v>0.91383403100000005</v>
      </c>
      <c r="P655" s="1">
        <v>-8.4532097E-2</v>
      </c>
      <c r="Q655" s="1">
        <v>-0.823908741</v>
      </c>
      <c r="R655" s="1">
        <v>0.402597019</v>
      </c>
      <c r="S655" s="1">
        <v>0.16208436000000001</v>
      </c>
      <c r="T655" s="1">
        <v>6.5254679999999995E-2</v>
      </c>
      <c r="U655" s="1">
        <v>2.6271340000000001E-2</v>
      </c>
      <c r="V655" s="1">
        <v>-0.18065351599999999</v>
      </c>
      <c r="W655" s="1">
        <v>-0.223732615</v>
      </c>
      <c r="X655" s="1">
        <v>-0.39512944500000002</v>
      </c>
      <c r="Y655">
        <f>-1.23-0.609*Q655-2.054*R655+1.501*O655</f>
        <v>-0.18350897322600024</v>
      </c>
      <c r="Z655">
        <f>LOG(EXP(-2.885-0.575*J655+1.475*L655-6.802*R655))</f>
        <v>-0.62058706398446795</v>
      </c>
      <c r="AA655">
        <f>-0.206-4.187*R655+0.706*S655+2.293*T655-1.682*U655+1.177*O655-1.111*N655+0.549*P655</f>
        <v>-0.16625324194300009</v>
      </c>
      <c r="AB655">
        <f>LOG10(EXP(-0.74-4.93*R655-19.91*S655+43.75*T655-30.12*U655-1.3*K655+1.04*L655+0.68*M655))</f>
        <v>-0.23835006955007917</v>
      </c>
      <c r="AC655">
        <f>-0.391+0.23*W655-1.722*X655</f>
        <v>0.23795440284000002</v>
      </c>
      <c r="AD655">
        <f>-0.215+2.341*W655-1.438*X655</f>
        <v>-0.17056190980499997</v>
      </c>
      <c r="AE655">
        <f>-2.429+1.433*W655-Q655+1.761*O655</f>
        <v>-0.31643836770399991</v>
      </c>
      <c r="AF655">
        <f>2.471*W655-0.917*Q655+1.48*O655-2.027</f>
        <v>-0.47184461028800007</v>
      </c>
      <c r="AG655">
        <f>-0.192+0.397*W655-1.615*X655</f>
        <v>0.35731220551999998</v>
      </c>
      <c r="AH655">
        <f>-1.166-0.597*Q655-2.065*R655+1.443*O655</f>
        <v>-0.18682681912499977</v>
      </c>
      <c r="AI655">
        <f>-2.371+1.433*W655-0.996*Q655+1.696*O655</f>
        <v>-0.32113321468299993</v>
      </c>
      <c r="AJ655">
        <f>-0.19-4.841*R655+3.333*S655-1.523*T655+0.147*U655+1.173*O655-1.142*N655+0.553*P655</f>
        <v>-0.1794189630050001</v>
      </c>
      <c r="AK655" s="6">
        <f>V655-AG655</f>
        <v>-0.53796572152</v>
      </c>
      <c r="AL655" s="6">
        <f>V655-AH655</f>
        <v>6.1733031249997794E-3</v>
      </c>
      <c r="AM655" s="6">
        <f>V655-AI655</f>
        <v>0.14047969868299995</v>
      </c>
      <c r="AN655" s="6">
        <f>V655-AJ655</f>
        <v>-1.2345529949998879E-3</v>
      </c>
      <c r="AO655">
        <f t="shared" si="64"/>
        <v>-0.11935780267999996</v>
      </c>
      <c r="AP655">
        <f>Y655-AH655</f>
        <v>3.3178458989995274E-3</v>
      </c>
      <c r="AQ655">
        <f t="shared" si="65"/>
        <v>4.6948469790000225E-3</v>
      </c>
      <c r="AR655">
        <f>AA655-AJ655</f>
        <v>1.3165721062000008E-2</v>
      </c>
      <c r="AS655" s="5">
        <f>V655-Y655</f>
        <v>2.855457226000252E-3</v>
      </c>
      <c r="AT655" s="5"/>
      <c r="AU655" s="5">
        <f>V655-Z655</f>
        <v>0.43993354798446793</v>
      </c>
      <c r="AV655" s="5"/>
      <c r="AW655" s="5">
        <f>V655-AA655</f>
        <v>-1.4400274056999895E-2</v>
      </c>
      <c r="AX655" s="5"/>
      <c r="AY655" s="5">
        <f>V655-AB655</f>
        <v>5.7696553550079188E-2</v>
      </c>
      <c r="AZ655" s="5"/>
      <c r="BA655" s="5">
        <f>V655-AC655</f>
        <v>-0.41860791884000004</v>
      </c>
      <c r="BB655" s="5"/>
      <c r="BC655" s="5">
        <f>V655-AD655</f>
        <v>-1.0091606195000019E-2</v>
      </c>
      <c r="BD655" s="5"/>
      <c r="BE655" s="5">
        <f>V655-AE655</f>
        <v>0.13578485170399993</v>
      </c>
      <c r="BF655" s="5"/>
      <c r="BG655" s="5">
        <f>V655-AF655</f>
        <v>0.29119109428800005</v>
      </c>
      <c r="BM655" s="6"/>
    </row>
    <row r="656" spans="1:65" x14ac:dyDescent="0.15">
      <c r="A656">
        <v>3948</v>
      </c>
      <c r="B656">
        <v>0</v>
      </c>
      <c r="C656">
        <v>2.7414125361226338E-2</v>
      </c>
      <c r="D656" t="s">
        <v>24</v>
      </c>
      <c r="E656">
        <v>0.1</v>
      </c>
      <c r="F656">
        <v>0.372581</v>
      </c>
      <c r="G656">
        <v>8.2003810000000001</v>
      </c>
      <c r="H656">
        <v>0.823129</v>
      </c>
      <c r="I656">
        <v>1.3007</v>
      </c>
      <c r="J656">
        <f t="shared" si="60"/>
        <v>-2.3025850929940455</v>
      </c>
      <c r="K656">
        <f t="shared" si="61"/>
        <v>-0.98730081513684487</v>
      </c>
      <c r="L656">
        <f t="shared" si="62"/>
        <v>2.1041806166054506</v>
      </c>
      <c r="M656">
        <f t="shared" si="63"/>
        <v>-0.19464234696716592</v>
      </c>
      <c r="N656" s="1">
        <v>-0.42877929599999998</v>
      </c>
      <c r="O656" s="1">
        <v>0.91383403100000005</v>
      </c>
      <c r="P656" s="1">
        <v>-8.4532097E-2</v>
      </c>
      <c r="Q656" s="1">
        <v>-1</v>
      </c>
      <c r="R656" s="1">
        <v>0.26839801299999999</v>
      </c>
      <c r="S656" s="1">
        <v>7.2037492999999994E-2</v>
      </c>
      <c r="T656" s="1">
        <v>1.933472E-2</v>
      </c>
      <c r="U656" s="1">
        <v>5.1894000000000003E-3</v>
      </c>
      <c r="V656" s="1">
        <v>0.11417714</v>
      </c>
      <c r="W656" s="1">
        <v>-0.135725124</v>
      </c>
      <c r="X656" s="1">
        <v>-0.57122070400000002</v>
      </c>
      <c r="Y656">
        <f>-1.23-0.609*Q656-2.054*R656+1.501*O656</f>
        <v>0.19937536182899995</v>
      </c>
      <c r="Z656">
        <f>LOG(EXP(-2.885-0.575*J656+1.475*L656-6.802*R656))</f>
        <v>-0.12290118932951646</v>
      </c>
      <c r="AA656">
        <f>-0.206-4.187*R656+0.706*S656+2.293*T656-1.682*U656+1.177*O656-1.111*N656+0.549*P656</f>
        <v>0.26223026287700013</v>
      </c>
      <c r="AB656">
        <f>LOG10(EXP(-0.74-4.93*R656-19.91*S656+43.75*T656-30.12*U656-1.3*K656+1.04*L656+0.68*M656))</f>
        <v>0.2308721136549414</v>
      </c>
      <c r="AC656">
        <f>-0.391+0.23*W656-1.722*X656</f>
        <v>0.56142527376800011</v>
      </c>
      <c r="AD656">
        <f>-0.215+2.341*W656-1.438*X656</f>
        <v>0.28868285706800001</v>
      </c>
      <c r="AE656">
        <f>-2.429+1.433*W656-Q656+1.761*O656</f>
        <v>-1.4232374100999756E-2</v>
      </c>
      <c r="AF656">
        <f>2.471*W656-0.917*Q656+1.48*O656-2.027</f>
        <v>-9.2902415524000137E-2</v>
      </c>
      <c r="AG656">
        <f>-0.192+0.397*W656-1.615*X656</f>
        <v>0.67663856273199996</v>
      </c>
      <c r="AH656">
        <f>-1.166-0.597*Q656-2.065*R656+1.443*O656</f>
        <v>0.19542060988800047</v>
      </c>
      <c r="AI656">
        <f>-2.371+1.433*W656-0.996*Q656+1.696*O656</f>
        <v>-1.9631586115999911E-2</v>
      </c>
      <c r="AJ656">
        <f>-0.19-4.841*R656+3.333*S656-1.523*T656+0.147*U656+1.173*O656-1.142*N656+0.553*P656</f>
        <v>0.23694927123000026</v>
      </c>
      <c r="AK656" s="6">
        <f>V656-AG656</f>
        <v>-0.56246142273199995</v>
      </c>
      <c r="AL656" s="6">
        <f>V656-AH656</f>
        <v>-8.1243469888000477E-2</v>
      </c>
      <c r="AM656" s="6">
        <f>V656-AI656</f>
        <v>0.13380872611599992</v>
      </c>
      <c r="AN656" s="6">
        <f>V656-AJ656</f>
        <v>-0.12277213123000026</v>
      </c>
      <c r="AO656">
        <f t="shared" si="64"/>
        <v>-0.11521328896399985</v>
      </c>
      <c r="AP656">
        <f>Y656-AH656</f>
        <v>3.9547519409994791E-3</v>
      </c>
      <c r="AQ656">
        <f t="shared" si="65"/>
        <v>5.3992120150001544E-3</v>
      </c>
      <c r="AR656">
        <f>AA656-AJ656</f>
        <v>2.5280991646999873E-2</v>
      </c>
      <c r="AS656" s="5">
        <f>V656-Y656</f>
        <v>-8.5198221828999957E-2</v>
      </c>
      <c r="AT656" s="5"/>
      <c r="AU656" s="5">
        <f>V656-Z656</f>
        <v>0.23707832932951645</v>
      </c>
      <c r="AV656" s="5"/>
      <c r="AW656" s="5">
        <f>V656-AA656</f>
        <v>-0.14805312287700012</v>
      </c>
      <c r="AX656" s="5"/>
      <c r="AY656" s="5">
        <f>V656-AB656</f>
        <v>-0.1166949736549414</v>
      </c>
      <c r="AZ656" s="5"/>
      <c r="BA656" s="5">
        <f>V656-AC656</f>
        <v>-0.4472481337680001</v>
      </c>
      <c r="BB656" s="5"/>
      <c r="BC656" s="5">
        <f>V656-AD656</f>
        <v>-0.174505717068</v>
      </c>
      <c r="BD656" s="5"/>
      <c r="BE656" s="5">
        <f>V656-AE656</f>
        <v>0.12840951410099977</v>
      </c>
      <c r="BF656" s="5"/>
      <c r="BG656" s="5">
        <f>V656-AF656</f>
        <v>0.20707955552400015</v>
      </c>
      <c r="BM656" s="6"/>
    </row>
    <row r="657" spans="1:65" x14ac:dyDescent="0.15">
      <c r="A657">
        <v>3948</v>
      </c>
      <c r="B657">
        <v>0</v>
      </c>
      <c r="C657">
        <v>2.7414125361226338E-2</v>
      </c>
      <c r="D657" t="s">
        <v>24</v>
      </c>
      <c r="E657">
        <v>0.2</v>
      </c>
      <c r="F657">
        <v>0.372581</v>
      </c>
      <c r="G657">
        <v>8.2003810000000001</v>
      </c>
      <c r="H657">
        <v>0.823129</v>
      </c>
      <c r="I657">
        <v>0.37</v>
      </c>
      <c r="J657">
        <f t="shared" si="60"/>
        <v>-1.6094379124341003</v>
      </c>
      <c r="K657">
        <f t="shared" si="61"/>
        <v>-0.98730081513684487</v>
      </c>
      <c r="L657">
        <f t="shared" si="62"/>
        <v>2.1041806166054506</v>
      </c>
      <c r="M657">
        <f t="shared" si="63"/>
        <v>-0.19464234696716592</v>
      </c>
      <c r="N657" s="1">
        <v>-0.42877929599999998</v>
      </c>
      <c r="O657" s="1">
        <v>0.91383403100000005</v>
      </c>
      <c r="P657" s="1">
        <v>-8.4532097E-2</v>
      </c>
      <c r="Q657" s="1">
        <v>-0.69897000399999998</v>
      </c>
      <c r="R657" s="1">
        <v>0.53679602599999998</v>
      </c>
      <c r="S657" s="1">
        <v>0.288149973</v>
      </c>
      <c r="T657" s="1">
        <v>0.15467776</v>
      </c>
      <c r="U657" s="1">
        <v>8.3030407000000001E-2</v>
      </c>
      <c r="V657" s="1">
        <v>-0.43179827599999998</v>
      </c>
      <c r="W657" s="1">
        <v>-0.33422772299999998</v>
      </c>
      <c r="X657" s="1">
        <v>-0.270190708</v>
      </c>
      <c r="Y657">
        <f>-1.23-0.609*Q657-2.054*R657+1.501*O657</f>
        <v>-0.53524142443700007</v>
      </c>
      <c r="Z657">
        <f>LOG(EXP(-2.885-0.575*J657+1.475*L657-6.802*R657))</f>
        <v>-1.0888602411862462</v>
      </c>
      <c r="AA657">
        <f>-0.206-4.187*R657+0.706*S657+2.293*T657-1.682*U657+1.177*O657-1.111*N657+0.549*P657</f>
        <v>-0.52956378972799967</v>
      </c>
      <c r="AB657">
        <f>LOG10(EXP(-0.74-4.93*R657-19.91*S657+43.75*T657-30.12*U657-1.3*K657+1.04*L657+0.68*M657))</f>
        <v>-0.65913400076199935</v>
      </c>
      <c r="AC657">
        <f>-0.391+0.23*W657-1.722*X657</f>
        <v>-2.6039771140000112E-3</v>
      </c>
      <c r="AD657">
        <f>-0.215+2.341*W657-1.438*X657</f>
        <v>-0.60889286143900001</v>
      </c>
      <c r="AE657">
        <f>-2.429+1.433*W657-Q657+1.761*O657</f>
        <v>-0.59971659446799963</v>
      </c>
      <c r="AF657">
        <f>2.471*W657-0.917*Q657+1.48*O657-2.027</f>
        <v>-0.85944684398500026</v>
      </c>
      <c r="AG657">
        <f>-0.192+0.397*W657-1.615*X657</f>
        <v>0.11166958738899996</v>
      </c>
      <c r="AH657">
        <f>-1.166-0.597*Q657-2.065*R657+1.443*O657</f>
        <v>-0.53853619456899948</v>
      </c>
      <c r="AI657">
        <f>-2.371+1.433*W657-0.996*Q657+1.696*O657</f>
        <v>-0.60391168649899973</v>
      </c>
      <c r="AJ657">
        <f>-0.19-4.841*R657+3.333*S657-1.523*T657+0.147*U657+1.173*O657-1.142*N657+0.553*P657</f>
        <v>-0.53674743575399997</v>
      </c>
      <c r="AK657" s="6">
        <f>V657-AG657</f>
        <v>-0.54346786338899999</v>
      </c>
      <c r="AL657" s="6">
        <f>V657-AH657</f>
        <v>0.1067379185689995</v>
      </c>
      <c r="AM657" s="6">
        <f>V657-AI657</f>
        <v>0.17211341049899975</v>
      </c>
      <c r="AN657" s="6">
        <f>V657-AJ657</f>
        <v>0.10494915975399999</v>
      </c>
      <c r="AO657">
        <f t="shared" si="64"/>
        <v>-0.11427356450299997</v>
      </c>
      <c r="AP657">
        <f>Y657-AH657</f>
        <v>3.2947701319994138E-3</v>
      </c>
      <c r="AQ657">
        <f t="shared" si="65"/>
        <v>4.1950920310001028E-3</v>
      </c>
      <c r="AR657">
        <f>AA657-AJ657</f>
        <v>7.183646026000301E-3</v>
      </c>
      <c r="AS657" s="5">
        <f>V657-Y657</f>
        <v>0.10344314843700009</v>
      </c>
      <c r="AT657" s="5"/>
      <c r="AU657" s="5">
        <f>V657-Z657</f>
        <v>0.65706196518624627</v>
      </c>
      <c r="AV657" s="5"/>
      <c r="AW657" s="5">
        <f>V657-AA657</f>
        <v>9.7765513727999687E-2</v>
      </c>
      <c r="AX657" s="5"/>
      <c r="AY657" s="5">
        <f>V657-AB657</f>
        <v>0.22733572476199937</v>
      </c>
      <c r="AZ657" s="5"/>
      <c r="BA657" s="5">
        <f>V657-AC657</f>
        <v>-0.42919429888599997</v>
      </c>
      <c r="BB657" s="5"/>
      <c r="BC657" s="5">
        <f>V657-AD657</f>
        <v>0.17709458543900003</v>
      </c>
      <c r="BD657" s="5"/>
      <c r="BE657" s="5">
        <f>V657-AE657</f>
        <v>0.16791831846799965</v>
      </c>
      <c r="BF657" s="5"/>
      <c r="BG657" s="5">
        <f>V657-AF657</f>
        <v>0.42764856798500028</v>
      </c>
      <c r="BM657" s="6"/>
    </row>
    <row r="658" spans="1:65" x14ac:dyDescent="0.15">
      <c r="A658">
        <v>154</v>
      </c>
      <c r="B658">
        <v>0</v>
      </c>
      <c r="C658">
        <v>2.8544180486765141E-2</v>
      </c>
      <c r="D658" t="s">
        <v>23</v>
      </c>
      <c r="E658">
        <v>0.02</v>
      </c>
      <c r="F658">
        <v>0.111954</v>
      </c>
      <c r="G658">
        <v>7.1030249999999997</v>
      </c>
      <c r="H658">
        <v>0.139236</v>
      </c>
      <c r="I658">
        <v>6.8862000000000005</v>
      </c>
      <c r="J658">
        <f t="shared" si="60"/>
        <v>-3.912023005428146</v>
      </c>
      <c r="K658">
        <f t="shared" si="61"/>
        <v>-2.1896672063389699</v>
      </c>
      <c r="L658">
        <f t="shared" si="62"/>
        <v>1.9605207496490678</v>
      </c>
      <c r="M658">
        <f t="shared" si="63"/>
        <v>-1.9715849438287283</v>
      </c>
      <c r="N658" s="1">
        <v>-0.95096038500000002</v>
      </c>
      <c r="O658" s="1">
        <v>0.85144334300000002</v>
      </c>
      <c r="P658" s="1">
        <v>-0.85624846200000004</v>
      </c>
      <c r="Q658" s="1">
        <v>-1.698970004</v>
      </c>
      <c r="R658" s="1">
        <v>0.17864480099999999</v>
      </c>
      <c r="S658" s="1">
        <v>3.1913965000000002E-2</v>
      </c>
      <c r="T658" s="1">
        <v>5.7012640000000002E-3</v>
      </c>
      <c r="U658" s="1">
        <v>1.018501E-3</v>
      </c>
      <c r="V658" s="1">
        <v>0.83797963200000003</v>
      </c>
      <c r="W658" s="1">
        <v>-8.5468988999999995E-2</v>
      </c>
      <c r="X658" s="1">
        <v>-0.74800961899999996</v>
      </c>
      <c r="Y658">
        <f>-1.23-0.609*Q658-2.054*R658+1.501*O658</f>
        <v>0.71575276902499996</v>
      </c>
      <c r="Z658">
        <f>LOG(EXP(-2.885-0.575*J658+1.475*L658-6.802*R658))</f>
        <v>0.45211766575709844</v>
      </c>
      <c r="AA658">
        <f>-0.206-4.187*R658+0.706*S658+2.293*T658-1.682*U658+1.177*O658-1.111*N658+0.549*P658</f>
        <v>0.66849075398099989</v>
      </c>
      <c r="AB658">
        <f>LOG10(EXP(-0.74-4.93*R658-19.91*S658+43.75*T658-30.12*U658-1.3*K658+1.04*L658+0.68*M658))</f>
        <v>0.65468083175680247</v>
      </c>
      <c r="AC658">
        <f>-0.391+0.23*W658-1.722*X658</f>
        <v>0.87741469644799996</v>
      </c>
      <c r="AD658">
        <f>-0.215+2.341*W658-1.438*X658</f>
        <v>0.66055492887299994</v>
      </c>
      <c r="AE658">
        <f>-2.429+1.433*W658-Q658+1.761*O658</f>
        <v>0.64688466978600023</v>
      </c>
      <c r="AF658">
        <f>2.471*W658-0.917*Q658+1.48*O658-2.027</f>
        <v>0.57989776948899951</v>
      </c>
      <c r="AG658">
        <f>-0.192+0.397*W658-1.615*X658</f>
        <v>0.98210434605200003</v>
      </c>
      <c r="AH658">
        <f>-1.166-0.597*Q658-2.065*R658+1.443*O658</f>
        <v>0.70801632227200018</v>
      </c>
      <c r="AI658">
        <f>-2.371+1.433*W658-0.996*Q658+1.696*O658</f>
        <v>0.64274497247500006</v>
      </c>
      <c r="AJ658">
        <f>-0.19-4.841*R658+3.333*S658-1.523*T658+0.147*U658+1.173*O658-1.142*N658+0.553*P658</f>
        <v>0.65425085980200004</v>
      </c>
      <c r="AK658" s="6">
        <f>V658-AG658</f>
        <v>-0.144124714052</v>
      </c>
      <c r="AL658" s="6">
        <f>V658-AH658</f>
        <v>0.12996330972799985</v>
      </c>
      <c r="AM658" s="6">
        <f>V658-AI658</f>
        <v>0.19523465952499997</v>
      </c>
      <c r="AN658" s="6">
        <f>V658-AJ658</f>
        <v>0.18372877219799999</v>
      </c>
      <c r="AO658">
        <f t="shared" si="64"/>
        <v>-0.10468964960400007</v>
      </c>
      <c r="AP658">
        <f>Y658-AH658</f>
        <v>7.7364467529997816E-3</v>
      </c>
      <c r="AQ658">
        <f t="shared" si="65"/>
        <v>4.1396973110001678E-3</v>
      </c>
      <c r="AR658">
        <f>AA658-AJ658</f>
        <v>1.4239894178999846E-2</v>
      </c>
      <c r="AS658" s="5">
        <f>V658-Y658</f>
        <v>0.12222686297500007</v>
      </c>
      <c r="AT658" s="5"/>
      <c r="AU658" s="5">
        <f>V658-Z658</f>
        <v>0.38586196624290159</v>
      </c>
      <c r="AV658" s="5"/>
      <c r="AW658" s="5">
        <f>V658-AA658</f>
        <v>0.16948887801900014</v>
      </c>
      <c r="AX658" s="5"/>
      <c r="AY658" s="5">
        <f>V658-AB658</f>
        <v>0.18329880024319756</v>
      </c>
      <c r="AZ658" s="5"/>
      <c r="BA658" s="5">
        <f>V658-AC658</f>
        <v>-3.9435064447999935E-2</v>
      </c>
      <c r="BB658" s="5"/>
      <c r="BC658" s="5">
        <f>V658-AD658</f>
        <v>0.17742470312700009</v>
      </c>
      <c r="BD658" s="5"/>
      <c r="BE658" s="5">
        <f>V658-AE658</f>
        <v>0.1910949622139998</v>
      </c>
      <c r="BF658" s="5"/>
      <c r="BG658" s="5">
        <f>V658-AF658</f>
        <v>0.25808186251100051</v>
      </c>
      <c r="BM658" s="6"/>
    </row>
    <row r="659" spans="1:65" x14ac:dyDescent="0.15">
      <c r="A659">
        <v>154</v>
      </c>
      <c r="B659">
        <v>0</v>
      </c>
      <c r="C659">
        <v>2.8544180486765141E-2</v>
      </c>
      <c r="D659" t="s">
        <v>24</v>
      </c>
      <c r="E659">
        <v>0.02</v>
      </c>
      <c r="F659">
        <v>0.105783</v>
      </c>
      <c r="G659">
        <v>5.9426600000000001</v>
      </c>
      <c r="H659">
        <v>0.129689</v>
      </c>
      <c r="I659">
        <v>5.5247999999999999</v>
      </c>
      <c r="J659">
        <f t="shared" si="60"/>
        <v>-3.912023005428146</v>
      </c>
      <c r="K659">
        <f t="shared" si="61"/>
        <v>-2.2463654529977379</v>
      </c>
      <c r="L659">
        <f t="shared" si="62"/>
        <v>1.7821568445847424</v>
      </c>
      <c r="M659">
        <f t="shared" si="63"/>
        <v>-2.0426160023589479</v>
      </c>
      <c r="N659" s="1">
        <v>-0.97558412100000003</v>
      </c>
      <c r="O659" s="1">
        <v>0.77398088300000001</v>
      </c>
      <c r="P659" s="1">
        <v>-0.88709685800000004</v>
      </c>
      <c r="Q659" s="1">
        <v>-1.698970004</v>
      </c>
      <c r="R659" s="1">
        <v>0.18906629599999999</v>
      </c>
      <c r="S659" s="1">
        <v>3.5746064000000001E-2</v>
      </c>
      <c r="T659" s="1">
        <v>6.758376E-3</v>
      </c>
      <c r="U659" s="1">
        <v>1.277781E-3</v>
      </c>
      <c r="V659" s="1">
        <v>0.74231656099999999</v>
      </c>
      <c r="W659" s="1">
        <v>-9.1014649000000003E-2</v>
      </c>
      <c r="X659" s="1">
        <v>-0.72338588400000003</v>
      </c>
      <c r="Y659">
        <f>-1.23-0.609*Q659-2.054*R659+1.501*O659</f>
        <v>0.57807586583500004</v>
      </c>
      <c r="Z659">
        <f>LOG(EXP(-2.885-0.575*J659+1.475*L659-6.802*R659))</f>
        <v>0.30707470079739108</v>
      </c>
      <c r="AA659">
        <f>-0.206-4.187*R659+0.706*S659+2.293*T659-1.682*U659+1.177*O659-1.111*N659+0.549*P659</f>
        <v>0.54879715103799986</v>
      </c>
      <c r="AB659">
        <f>LOG10(EXP(-0.74-4.93*R659-19.91*S659+43.75*T659-30.12*U659-1.3*K659+1.04*L659+0.68*M659))</f>
        <v>0.54639915035025388</v>
      </c>
      <c r="AC659">
        <f>-0.391+0.23*W659-1.722*X659</f>
        <v>0.83373712297799996</v>
      </c>
      <c r="AD659">
        <f>-0.215+2.341*W659-1.438*X659</f>
        <v>0.61216360788300006</v>
      </c>
      <c r="AE659">
        <f>-2.429+1.433*W659-Q659+1.761*O659</f>
        <v>0.50252634694599996</v>
      </c>
      <c r="AF659">
        <f>2.471*W659-0.917*Q659+1.48*O659-2.027</f>
        <v>0.45155000282899982</v>
      </c>
      <c r="AG659">
        <f>-0.192+0.397*W659-1.615*X659</f>
        <v>0.94013538700699995</v>
      </c>
      <c r="AH659">
        <f>-1.166-0.597*Q659-2.065*R659+1.443*O659</f>
        <v>0.57471760531700011</v>
      </c>
      <c r="AI659">
        <f>-2.371+1.433*W659-0.996*Q659+1.696*O659</f>
        <v>0.50342170953499998</v>
      </c>
      <c r="AJ659">
        <f>-0.19-4.841*R659+3.333*S659-1.523*T659+0.147*U659+1.173*O659-1.142*N659+0.553*P659</f>
        <v>0.53519859900199962</v>
      </c>
      <c r="AK659" s="6">
        <f>V659-AG659</f>
        <v>-0.19781882600699996</v>
      </c>
      <c r="AL659" s="6">
        <f>V659-AH659</f>
        <v>0.16759895568299987</v>
      </c>
      <c r="AM659" s="6">
        <f>V659-AI659</f>
        <v>0.238894851465</v>
      </c>
      <c r="AN659" s="6">
        <f>V659-AJ659</f>
        <v>0.20711796199800037</v>
      </c>
      <c r="AO659">
        <f t="shared" si="64"/>
        <v>-0.10639826402899999</v>
      </c>
      <c r="AP659">
        <f>Y659-AH659</f>
        <v>3.3582605179999225E-3</v>
      </c>
      <c r="AQ659">
        <f t="shared" si="65"/>
        <v>-8.9536258900002608E-4</v>
      </c>
      <c r="AR659">
        <f>AA659-AJ659</f>
        <v>1.3598552036000244E-2</v>
      </c>
      <c r="AS659" s="5">
        <f>V659-Y659</f>
        <v>0.16424069516499995</v>
      </c>
      <c r="AT659" s="5"/>
      <c r="AU659" s="5">
        <f>V659-Z659</f>
        <v>0.43524186020260891</v>
      </c>
      <c r="AV659" s="5"/>
      <c r="AW659" s="5">
        <f>V659-AA659</f>
        <v>0.19351940996200012</v>
      </c>
      <c r="AX659" s="5"/>
      <c r="AY659" s="5">
        <f>V659-AB659</f>
        <v>0.1959174106497461</v>
      </c>
      <c r="AZ659" s="5"/>
      <c r="BA659" s="5">
        <f>V659-AC659</f>
        <v>-9.142056197799997E-2</v>
      </c>
      <c r="BB659" s="5"/>
      <c r="BC659" s="5">
        <f>V659-AD659</f>
        <v>0.13015295311699993</v>
      </c>
      <c r="BD659" s="5"/>
      <c r="BE659" s="5">
        <f>V659-AE659</f>
        <v>0.23979021405400003</v>
      </c>
      <c r="BF659" s="5"/>
      <c r="BG659" s="5">
        <f>V659-AF659</f>
        <v>0.29076655817100017</v>
      </c>
      <c r="BM659" s="6"/>
    </row>
    <row r="660" spans="1:65" x14ac:dyDescent="0.15">
      <c r="A660">
        <v>6875</v>
      </c>
      <c r="B660">
        <v>0</v>
      </c>
      <c r="C660">
        <v>2.9762370326081464E-2</v>
      </c>
      <c r="D660" t="s">
        <v>23</v>
      </c>
      <c r="E660">
        <v>0.02</v>
      </c>
      <c r="F660">
        <v>6.6545999999999994E-2</v>
      </c>
      <c r="G660">
        <v>6.8259359999999996</v>
      </c>
      <c r="H660">
        <v>7.0903999999999995E-2</v>
      </c>
      <c r="I660">
        <v>2.0369999999999999</v>
      </c>
      <c r="J660">
        <f t="shared" si="60"/>
        <v>-3.912023005428146</v>
      </c>
      <c r="K660">
        <f t="shared" si="61"/>
        <v>-2.7098618411314774</v>
      </c>
      <c r="L660">
        <f t="shared" si="62"/>
        <v>1.9207294745249444</v>
      </c>
      <c r="M660">
        <f t="shared" si="63"/>
        <v>-2.6464284295460403</v>
      </c>
      <c r="N660" s="1">
        <v>-1.176878044</v>
      </c>
      <c r="O660" s="1">
        <v>0.83416221199999996</v>
      </c>
      <c r="P660" s="1">
        <v>-1.1493292639999999</v>
      </c>
      <c r="Q660" s="1">
        <v>-1.698970004</v>
      </c>
      <c r="R660" s="1">
        <v>0.30054398500000001</v>
      </c>
      <c r="S660" s="1">
        <v>9.0326687000000003E-2</v>
      </c>
      <c r="T660" s="1">
        <v>2.7147141999999999E-2</v>
      </c>
      <c r="U660" s="1">
        <v>8.1589100000000001E-3</v>
      </c>
      <c r="V660" s="1">
        <v>0.30899102899999997</v>
      </c>
      <c r="W660" s="1">
        <v>-0.15523959100000001</v>
      </c>
      <c r="X660" s="1">
        <v>-0.52209196000000002</v>
      </c>
      <c r="Y660">
        <f>-1.23-0.609*Q660-2.054*R660+1.501*O660</f>
        <v>0.43943286745799981</v>
      </c>
      <c r="Z660">
        <f>LOG(EXP(-2.885-0.575*J660+1.475*L660-6.802*R660))</f>
        <v>6.6529144804062773E-2</v>
      </c>
      <c r="AA660">
        <f>-0.206-4.187*R660+0.706*S660+2.293*T660-1.682*U660+1.177*O660-1.111*N660+0.549*P660</f>
        <v>0.30625675028499977</v>
      </c>
      <c r="AB660">
        <f>LOG10(EXP(-0.74-4.93*R660-19.91*S660+43.75*T660-30.12*U660-1.3*K660+1.04*L660+0.68*M660))</f>
        <v>0.27910483131370517</v>
      </c>
      <c r="AC660">
        <f>-0.391+0.23*W660-1.722*X660</f>
        <v>0.47233724918999997</v>
      </c>
      <c r="AD660">
        <f>-0.215+2.341*W660-1.438*X660</f>
        <v>0.17235235594899989</v>
      </c>
      <c r="AE660">
        <f>-2.429+1.433*W660-Q660+1.761*O660</f>
        <v>0.51647132542900009</v>
      </c>
      <c r="AF660">
        <f>2.471*W660-0.917*Q660+1.48*O660-2.027</f>
        <v>0.3819185380669996</v>
      </c>
      <c r="AG660">
        <f>-0.192+0.397*W660-1.615*X660</f>
        <v>0.58954839777300005</v>
      </c>
      <c r="AH660">
        <f>-1.166-0.597*Q660-2.065*R660+1.443*O660</f>
        <v>0.43135783527899996</v>
      </c>
      <c r="AI660">
        <f>-2.371+1.433*W660-0.996*Q660+1.696*O660</f>
        <v>0.51345490163299989</v>
      </c>
      <c r="AJ660">
        <f>-0.19-4.841*R660+3.333*S660-1.523*T660+0.147*U660+1.173*O660-1.142*N660+0.553*P660</f>
        <v>0.3028675968219996</v>
      </c>
      <c r="AK660" s="6">
        <f>V660-AG660</f>
        <v>-0.28055736877300008</v>
      </c>
      <c r="AL660" s="6">
        <f>V660-AH660</f>
        <v>-0.12236680627899998</v>
      </c>
      <c r="AM660" s="6">
        <f>V660-AI660</f>
        <v>-0.20446387263299992</v>
      </c>
      <c r="AN660" s="6">
        <f>V660-AJ660</f>
        <v>6.1234321780003764E-3</v>
      </c>
      <c r="AO660">
        <f t="shared" si="64"/>
        <v>-0.11721114858300008</v>
      </c>
      <c r="AP660">
        <f>Y660-AH660</f>
        <v>8.0750321789998525E-3</v>
      </c>
      <c r="AQ660">
        <f t="shared" si="65"/>
        <v>3.0164237960002005E-3</v>
      </c>
      <c r="AR660">
        <f>AA660-AJ660</f>
        <v>3.3891534630001718E-3</v>
      </c>
      <c r="AS660" s="5">
        <f>V660-Y660</f>
        <v>-0.13044183845799984</v>
      </c>
      <c r="AT660" s="5"/>
      <c r="AU660" s="5">
        <f>V660-Z660</f>
        <v>0.2424618841959372</v>
      </c>
      <c r="AV660" s="5"/>
      <c r="AW660" s="5">
        <f>V660-AA660</f>
        <v>2.7342787150002046E-3</v>
      </c>
      <c r="AX660" s="5"/>
      <c r="AY660" s="5">
        <f>V660-AB660</f>
        <v>2.9886197686294802E-2</v>
      </c>
      <c r="AZ660" s="5"/>
      <c r="BA660" s="5">
        <f>V660-AC660</f>
        <v>-0.16334622019</v>
      </c>
      <c r="BB660" s="5"/>
      <c r="BC660" s="5">
        <f>V660-AD660</f>
        <v>0.13663867305100008</v>
      </c>
      <c r="BD660" s="5"/>
      <c r="BE660" s="5">
        <f>V660-AE660</f>
        <v>-0.20748029642900012</v>
      </c>
      <c r="BF660" s="5"/>
      <c r="BG660" s="5">
        <f>V660-AF660</f>
        <v>-7.292750906699963E-2</v>
      </c>
      <c r="BM660" s="6"/>
    </row>
    <row r="661" spans="1:65" x14ac:dyDescent="0.15">
      <c r="A661">
        <v>6875</v>
      </c>
      <c r="B661">
        <v>0</v>
      </c>
      <c r="C661">
        <v>2.9762370326081464E-2</v>
      </c>
      <c r="D661" t="s">
        <v>24</v>
      </c>
      <c r="E661">
        <v>0.02</v>
      </c>
      <c r="F661">
        <v>0.102215</v>
      </c>
      <c r="G661">
        <v>4.4588109999999999</v>
      </c>
      <c r="H661">
        <v>0.12242</v>
      </c>
      <c r="I661">
        <v>3.7404999999999999</v>
      </c>
      <c r="J661">
        <f t="shared" si="60"/>
        <v>-3.912023005428146</v>
      </c>
      <c r="K661">
        <f t="shared" si="61"/>
        <v>-2.2806768409451661</v>
      </c>
      <c r="L661">
        <f t="shared" si="62"/>
        <v>1.4948821385617765</v>
      </c>
      <c r="M661">
        <f t="shared" si="63"/>
        <v>-2.1002975235592132</v>
      </c>
      <c r="N661" s="1">
        <v>-0.99048536700000001</v>
      </c>
      <c r="O661" s="1">
        <v>0.64921906399999996</v>
      </c>
      <c r="P661" s="1">
        <v>-0.91214762500000002</v>
      </c>
      <c r="Q661" s="1">
        <v>-1.698970004</v>
      </c>
      <c r="R661" s="1">
        <v>0.19566599800000001</v>
      </c>
      <c r="S661" s="1">
        <v>3.8285183E-2</v>
      </c>
      <c r="T661" s="1">
        <v>7.4911090000000001E-3</v>
      </c>
      <c r="U661" s="1">
        <v>1.465755E-3</v>
      </c>
      <c r="V661" s="1">
        <v>0.57292965900000004</v>
      </c>
      <c r="W661" s="1">
        <v>-9.4563571999999999E-2</v>
      </c>
      <c r="X661" s="1">
        <v>-0.70848463699999997</v>
      </c>
      <c r="Y661">
        <f>-1.23-0.609*Q661-2.054*R661+1.501*O661</f>
        <v>0.37725258760799973</v>
      </c>
      <c r="Z661">
        <f>LOG(EXP(-2.885-0.575*J661+1.475*L661-6.802*R661))</f>
        <v>0.10355502814176393</v>
      </c>
      <c r="AA661">
        <f>-0.206-4.187*R661+0.706*S661+2.293*T661-1.682*U661+1.177*O661-1.111*N661+0.549*P661</f>
        <v>0.38027855353899975</v>
      </c>
      <c r="AB661">
        <f>LOG10(EXP(-0.74-4.93*R661-19.91*S661+43.75*T661-30.12*U661-1.3*K661+1.04*L661+0.68*M661))</f>
        <v>0.39436158887485984</v>
      </c>
      <c r="AC661">
        <f>-0.391+0.23*W661-1.722*X661</f>
        <v>0.80726092335400002</v>
      </c>
      <c r="AD661">
        <f>-0.215+2.341*W661-1.438*X661</f>
        <v>0.58242758595399979</v>
      </c>
      <c r="AE661">
        <f>-2.429+1.433*W661-Q661+1.761*O661</f>
        <v>0.27773517702799988</v>
      </c>
      <c r="AF661">
        <f>2.471*W661-0.917*Q661+1.48*O661-2.027</f>
        <v>0.25813312197599991</v>
      </c>
      <c r="AG661">
        <f>-0.192+0.397*W661-1.615*X661</f>
        <v>0.91466095067099984</v>
      </c>
      <c r="AH661">
        <f>-1.166-0.597*Q661-2.065*R661+1.443*O661</f>
        <v>0.38105791587000004</v>
      </c>
      <c r="AI661">
        <f>-2.371+1.433*W661-0.996*Q661+1.696*O661</f>
        <v>0.28674005785199963</v>
      </c>
      <c r="AJ661">
        <f>-0.19-4.841*R661+3.333*S661-1.523*T661+0.147*U661+1.173*O661-1.142*N661+0.553*P661</f>
        <v>0.36744254015999989</v>
      </c>
      <c r="AK661" s="6">
        <f>V661-AG661</f>
        <v>-0.3417312916709998</v>
      </c>
      <c r="AL661" s="6">
        <f>V661-AH661</f>
        <v>0.19187174312999999</v>
      </c>
      <c r="AM661" s="6">
        <f>V661-AI661</f>
        <v>0.28618960114800041</v>
      </c>
      <c r="AN661" s="6">
        <f>V661-AJ661</f>
        <v>0.20548711884000015</v>
      </c>
      <c r="AO661">
        <f t="shared" si="64"/>
        <v>-0.10740002731699982</v>
      </c>
      <c r="AP661">
        <f>Y661-AH661</f>
        <v>-3.805328262000307E-3</v>
      </c>
      <c r="AQ661">
        <f t="shared" si="65"/>
        <v>-9.0048808239997502E-3</v>
      </c>
      <c r="AR661">
        <f>AA661-AJ661</f>
        <v>1.2836013378999866E-2</v>
      </c>
      <c r="AS661" s="5">
        <f>V661-Y661</f>
        <v>0.1956770713920003</v>
      </c>
      <c r="AT661" s="5"/>
      <c r="AU661" s="5">
        <f>V661-Z661</f>
        <v>0.46937463085823611</v>
      </c>
      <c r="AV661" s="5"/>
      <c r="AW661" s="5">
        <f>V661-AA661</f>
        <v>0.19265110546100028</v>
      </c>
      <c r="AX661" s="5"/>
      <c r="AY661" s="5">
        <f>V661-AB661</f>
        <v>0.1785680701251402</v>
      </c>
      <c r="AZ661" s="5"/>
      <c r="BA661" s="5">
        <f>V661-AC661</f>
        <v>-0.23433126435399998</v>
      </c>
      <c r="BB661" s="5"/>
      <c r="BC661" s="5">
        <f>V661-AD661</f>
        <v>-9.4979269539997579E-3</v>
      </c>
      <c r="BD661" s="5"/>
      <c r="BE661" s="5">
        <f>V661-AE661</f>
        <v>0.29519448197200016</v>
      </c>
      <c r="BF661" s="5"/>
      <c r="BG661" s="5">
        <f>V661-AF661</f>
        <v>0.31479653702400012</v>
      </c>
      <c r="BM661" s="6"/>
    </row>
    <row r="662" spans="1:65" x14ac:dyDescent="0.15">
      <c r="A662">
        <v>221</v>
      </c>
      <c r="B662">
        <v>0</v>
      </c>
      <c r="C662">
        <v>3.1790292589031176E-2</v>
      </c>
      <c r="D662" t="s">
        <v>23</v>
      </c>
      <c r="E662">
        <v>0.02</v>
      </c>
      <c r="F662">
        <v>0.25459700000000002</v>
      </c>
      <c r="G662">
        <v>9.8434779999999993</v>
      </c>
      <c r="H662">
        <v>0.39122899999999999</v>
      </c>
      <c r="I662">
        <v>7.0189000000000004</v>
      </c>
      <c r="J662">
        <f t="shared" si="60"/>
        <v>-3.912023005428146</v>
      </c>
      <c r="K662">
        <f t="shared" si="61"/>
        <v>-1.3680733761175696</v>
      </c>
      <c r="L662">
        <f t="shared" si="62"/>
        <v>2.2868091038981109</v>
      </c>
      <c r="M662">
        <f t="shared" si="63"/>
        <v>-0.93846221268968699</v>
      </c>
      <c r="N662" s="1">
        <v>-0.59414671799999996</v>
      </c>
      <c r="O662" s="1">
        <v>0.99314857499999998</v>
      </c>
      <c r="P662" s="1">
        <v>-0.40756895999999998</v>
      </c>
      <c r="Q662" s="1">
        <v>-1.698970004</v>
      </c>
      <c r="R662" s="1">
        <v>7.8555521000000003E-2</v>
      </c>
      <c r="S662" s="1">
        <v>6.1709699999999996E-3</v>
      </c>
      <c r="T662" s="1">
        <v>4.84764E-4</v>
      </c>
      <c r="U662" s="1">
        <v>3.8080900000000003E-5</v>
      </c>
      <c r="V662" s="1">
        <v>0.84626905500000005</v>
      </c>
      <c r="W662" s="1">
        <v>-3.5530828E-2</v>
      </c>
      <c r="X662" s="1">
        <v>-1.104823286</v>
      </c>
      <c r="Y662">
        <f>-1.23-0.609*Q662-2.054*R662+1.501*O662</f>
        <v>1.1340357033769999</v>
      </c>
      <c r="Z662">
        <f>LOG(EXP(-2.885-0.575*J662+1.475*L662-6.802*R662))</f>
        <v>0.9568037286579425</v>
      </c>
      <c r="AA662">
        <f>-0.206-4.187*R662+0.706*S662+2.293*T662-1.682*U662+1.177*O662-1.111*N662+0.549*P662</f>
        <v>1.0757697676042</v>
      </c>
      <c r="AB662">
        <f>LOG10(EXP(-0.74-4.93*R662-19.91*S662+43.75*T662-30.12*U662-1.3*K662+1.04*L662+0.68*M662))</f>
        <v>0.99390083623971703</v>
      </c>
      <c r="AC662">
        <f>-0.391+0.23*W662-1.722*X662</f>
        <v>1.5033336080519999</v>
      </c>
      <c r="AD662">
        <f>-0.215+2.341*W662-1.438*X662</f>
        <v>1.2905582169200001</v>
      </c>
      <c r="AE662">
        <f>-2.429+1.433*W662-Q662+1.761*O662</f>
        <v>0.96798896805099988</v>
      </c>
      <c r="AF662">
        <f>2.471*W662-0.917*Q662+1.48*O662-2.027</f>
        <v>0.91301870868000012</v>
      </c>
      <c r="AG662">
        <f>-0.192+0.397*W662-1.615*X662</f>
        <v>1.5781838681740001</v>
      </c>
      <c r="AH662">
        <f>-1.166-0.597*Q662-2.065*R662+1.443*O662</f>
        <v>1.1191813352480002</v>
      </c>
      <c r="AI662">
        <f>-2.371+1.433*W662-0.996*Q662+1.696*O662</f>
        <v>0.95463843065999976</v>
      </c>
      <c r="AJ662">
        <f>-0.19-4.841*R662+3.333*S662-1.523*T662+0.147*U662+1.173*O662-1.142*N662+0.553*P662</f>
        <v>1.0676410637202998</v>
      </c>
      <c r="AK662" s="6">
        <f>V662-AG662</f>
        <v>-0.73191481317400009</v>
      </c>
      <c r="AL662" s="6">
        <f>V662-AH662</f>
        <v>-0.27291228024800018</v>
      </c>
      <c r="AM662" s="6">
        <f>V662-AI662</f>
        <v>-0.10836937565999971</v>
      </c>
      <c r="AN662" s="6">
        <f>V662-AJ662</f>
        <v>-0.22137200872029972</v>
      </c>
      <c r="AO662">
        <f t="shared" si="64"/>
        <v>-7.4850260122000245E-2</v>
      </c>
      <c r="AP662">
        <f>Y662-AH662</f>
        <v>1.4854368128999651E-2</v>
      </c>
      <c r="AQ662">
        <f t="shared" si="65"/>
        <v>1.3350537391000117E-2</v>
      </c>
      <c r="AR662">
        <f>AA662-AJ662</f>
        <v>8.1287038839001902E-3</v>
      </c>
      <c r="AS662" s="5">
        <f>V662-Y662</f>
        <v>-0.28776664837699983</v>
      </c>
      <c r="AT662" s="5"/>
      <c r="AU662" s="5">
        <f>V662-Z662</f>
        <v>-0.11053467365794245</v>
      </c>
      <c r="AV662" s="5"/>
      <c r="AW662" s="5">
        <f>V662-AA662</f>
        <v>-0.22950071260419991</v>
      </c>
      <c r="AX662" s="5"/>
      <c r="AY662" s="5">
        <f>V662-AB662</f>
        <v>-0.14763178123971699</v>
      </c>
      <c r="AZ662" s="5"/>
      <c r="BA662" s="5">
        <f>V662-AC662</f>
        <v>-0.65706455305199984</v>
      </c>
      <c r="BB662" s="5"/>
      <c r="BC662" s="5">
        <f>V662-AD662</f>
        <v>-0.44428916192000001</v>
      </c>
      <c r="BD662" s="5"/>
      <c r="BE662" s="5">
        <f>V662-AE662</f>
        <v>-0.12171991305099983</v>
      </c>
      <c r="BF662" s="5"/>
      <c r="BG662" s="5">
        <f>V662-AF662</f>
        <v>-6.6749653680000076E-2</v>
      </c>
      <c r="BM662" s="6"/>
    </row>
    <row r="663" spans="1:65" x14ac:dyDescent="0.15">
      <c r="A663">
        <v>221</v>
      </c>
      <c r="B663">
        <v>0</v>
      </c>
      <c r="C663">
        <v>3.1790292589031176E-2</v>
      </c>
      <c r="D663" t="s">
        <v>23</v>
      </c>
      <c r="E663">
        <v>0.15</v>
      </c>
      <c r="F663">
        <v>0.25459700000000002</v>
      </c>
      <c r="G663">
        <v>9.8434779999999993</v>
      </c>
      <c r="H663">
        <v>0.39122899999999999</v>
      </c>
      <c r="I663">
        <v>0.10809999999999999</v>
      </c>
      <c r="J663">
        <f t="shared" si="60"/>
        <v>-1.8971199848858813</v>
      </c>
      <c r="K663">
        <f t="shared" si="61"/>
        <v>-1.3680733761175696</v>
      </c>
      <c r="L663">
        <f t="shared" si="62"/>
        <v>2.2868091038981109</v>
      </c>
      <c r="M663">
        <f t="shared" si="63"/>
        <v>-0.93846221268968699</v>
      </c>
      <c r="N663" s="1">
        <v>-0.59414671799999996</v>
      </c>
      <c r="O663" s="1">
        <v>0.99314857499999998</v>
      </c>
      <c r="P663" s="1">
        <v>-0.40756895999999998</v>
      </c>
      <c r="Q663" s="1">
        <v>-0.823908741</v>
      </c>
      <c r="R663" s="1">
        <v>0.58916640799999997</v>
      </c>
      <c r="S663" s="1">
        <v>0.34711705599999998</v>
      </c>
      <c r="T663" s="1">
        <v>0.20450970900000001</v>
      </c>
      <c r="U663" s="1">
        <v>0.12049025100000001</v>
      </c>
      <c r="V663" s="1">
        <v>-0.96617430599999998</v>
      </c>
      <c r="W663" s="1">
        <v>-0.38633405300000001</v>
      </c>
      <c r="X663" s="1">
        <v>-0.22976202300000001</v>
      </c>
      <c r="Y663">
        <f>-1.23-0.609*Q663-2.054*R663+1.501*O663</f>
        <v>-0.44767136768799975</v>
      </c>
      <c r="Z663">
        <f>LOG(EXP(-2.885-0.575*J663+1.475*L663-6.802*R663))</f>
        <v>-1.0547373450155417</v>
      </c>
      <c r="AA663">
        <f>-0.206-4.187*R663+0.706*S663+2.293*T663-1.682*U663+1.177*O663-1.111*N663+0.549*P663</f>
        <v>-0.5562214307719997</v>
      </c>
      <c r="AB663">
        <f>LOG10(EXP(-0.74-4.93*R663-19.91*S663+43.75*T663-30.12*U663-1.3*K663+1.04*L663+0.68*M663))</f>
        <v>-0.74652399193507502</v>
      </c>
      <c r="AC663">
        <f>-0.391+0.23*W663-1.722*X663</f>
        <v>-8.4206628584000021E-2</v>
      </c>
      <c r="AD663">
        <f>-0.215+2.341*W663-1.438*X663</f>
        <v>-0.7890102289990002</v>
      </c>
      <c r="AE663">
        <f>-2.429+1.433*W663-Q663+1.761*O663</f>
        <v>-0.40977331637400027</v>
      </c>
      <c r="AF663">
        <f>2.471*W663-0.917*Q663+1.48*O663-2.027</f>
        <v>-0.75624723846599995</v>
      </c>
      <c r="AG663">
        <f>-0.192+0.397*W663-1.615*X663</f>
        <v>2.5691048104000025E-2</v>
      </c>
      <c r="AH663">
        <f>-1.166-0.597*Q663-2.065*R663+1.443*O663</f>
        <v>-0.45764172041799989</v>
      </c>
      <c r="AI663">
        <f>-2.371+1.433*W663-0.996*Q663+1.696*O663</f>
        <v>-0.41962360871300008</v>
      </c>
      <c r="AJ663">
        <f>-0.19-4.841*R663+3.333*S663-1.523*T663+0.147*U663+1.173*O663-1.142*N663+0.553*P663</f>
        <v>-0.56087645783899998</v>
      </c>
      <c r="AK663" s="6">
        <f>V663-AG663</f>
        <v>-0.99186535410400001</v>
      </c>
      <c r="AL663" s="6">
        <f>V663-AH663</f>
        <v>-0.5085325855820001</v>
      </c>
      <c r="AM663" s="6">
        <f>V663-AI663</f>
        <v>-0.5465506972869999</v>
      </c>
      <c r="AN663" s="6">
        <f>V663-AJ663</f>
        <v>-0.40529784816100001</v>
      </c>
      <c r="AO663">
        <f t="shared" si="64"/>
        <v>-0.10989767668800005</v>
      </c>
      <c r="AP663">
        <f>Y663-AH663</f>
        <v>9.9703527300001316E-3</v>
      </c>
      <c r="AQ663">
        <f t="shared" si="65"/>
        <v>9.8502923389998109E-3</v>
      </c>
      <c r="AR663">
        <f>AA663-AJ663</f>
        <v>4.6550270670002725E-3</v>
      </c>
      <c r="AS663" s="5">
        <f>V663-Y663</f>
        <v>-0.51850293831200023</v>
      </c>
      <c r="AT663" s="5"/>
      <c r="AU663" s="5">
        <f>V663-Z663</f>
        <v>8.8563039015541745E-2</v>
      </c>
      <c r="AV663" s="5"/>
      <c r="AW663" s="5">
        <f>V663-AA663</f>
        <v>-0.40995287522800028</v>
      </c>
      <c r="AX663" s="5"/>
      <c r="AY663" s="5">
        <f>V663-AB663</f>
        <v>-0.21965031406492497</v>
      </c>
      <c r="AZ663" s="5"/>
      <c r="BA663" s="5">
        <f>V663-AC663</f>
        <v>-0.88196767741599991</v>
      </c>
      <c r="BB663" s="5"/>
      <c r="BC663" s="5">
        <f>V663-AD663</f>
        <v>-0.17716407700099979</v>
      </c>
      <c r="BD663" s="5"/>
      <c r="BE663" s="5">
        <f>V663-AE663</f>
        <v>-0.55640098962599971</v>
      </c>
      <c r="BF663" s="5"/>
      <c r="BG663" s="5">
        <f>V663-AF663</f>
        <v>-0.20992706753400003</v>
      </c>
      <c r="BM663" s="6"/>
    </row>
    <row r="664" spans="1:65" x14ac:dyDescent="0.15">
      <c r="A664">
        <v>221</v>
      </c>
      <c r="B664">
        <v>0</v>
      </c>
      <c r="C664">
        <v>3.1790292589031176E-2</v>
      </c>
      <c r="D664" t="s">
        <v>23</v>
      </c>
      <c r="E664">
        <v>0.1</v>
      </c>
      <c r="F664">
        <v>0.25459700000000002</v>
      </c>
      <c r="G664">
        <v>9.8434779999999993</v>
      </c>
      <c r="H664">
        <v>0.39122899999999999</v>
      </c>
      <c r="I664">
        <v>0.72110000000000007</v>
      </c>
      <c r="J664">
        <f t="shared" si="60"/>
        <v>-2.3025850929940455</v>
      </c>
      <c r="K664">
        <f t="shared" si="61"/>
        <v>-1.3680733761175696</v>
      </c>
      <c r="L664">
        <f t="shared" si="62"/>
        <v>2.2868091038981109</v>
      </c>
      <c r="M664">
        <f t="shared" si="63"/>
        <v>-0.93846221268968699</v>
      </c>
      <c r="N664" s="1">
        <v>-0.59414671799999996</v>
      </c>
      <c r="O664" s="1">
        <v>0.99314857499999998</v>
      </c>
      <c r="P664" s="1">
        <v>-0.40756895999999998</v>
      </c>
      <c r="Q664" s="1">
        <v>-1</v>
      </c>
      <c r="R664" s="1">
        <v>0.39277760499999997</v>
      </c>
      <c r="S664" s="1">
        <v>0.154274247</v>
      </c>
      <c r="T664" s="1">
        <v>6.0595468999999999E-2</v>
      </c>
      <c r="U664" s="1">
        <v>2.3800543E-2</v>
      </c>
      <c r="V664" s="1">
        <v>-0.142004504</v>
      </c>
      <c r="W664" s="1">
        <v>-0.21665222000000001</v>
      </c>
      <c r="X664" s="1">
        <v>-0.40585328199999998</v>
      </c>
      <c r="Y664">
        <f>-1.23-0.609*Q664-2.054*R664+1.501*O664</f>
        <v>6.2950810405000057E-2</v>
      </c>
      <c r="Z664">
        <f>LOG(EXP(-2.885-0.575*J664+1.475*L664-6.802*R664))</f>
        <v>-0.37333839044832751</v>
      </c>
      <c r="AA664">
        <f>-0.206-4.187*R664+0.706*S664+2.293*T664-1.682*U664+1.177*O664-1.111*N664+0.549*P664</f>
        <v>-3.7451799228999799E-2</v>
      </c>
      <c r="AB664">
        <f>LOG10(EXP(-0.74-4.93*R664-19.91*S664+43.75*T664-30.12*U664-1.3*K664+1.04*L664+0.68*M664))</f>
        <v>-0.12820020652017439</v>
      </c>
      <c r="AC664">
        <f>-0.391+0.23*W664-1.722*X664</f>
        <v>0.2580493410039999</v>
      </c>
      <c r="AD664">
        <f>-0.215+2.341*W664-1.438*X664</f>
        <v>-0.13856582750400004</v>
      </c>
      <c r="AE664">
        <f>-2.429+1.433*W664-Q664+1.761*O664</f>
        <v>9.4720093150000295E-3</v>
      </c>
      <c r="AF664">
        <f>2.471*W664-0.917*Q664+1.48*O664-2.027</f>
        <v>-0.17548774462000005</v>
      </c>
      <c r="AG664">
        <f>-0.192+0.397*W664-1.615*X664</f>
        <v>0.37744211909000003</v>
      </c>
      <c r="AH664">
        <f>-1.166-0.597*Q664-2.065*R664+1.443*O664</f>
        <v>5.3027639399999993E-2</v>
      </c>
      <c r="AI664">
        <f>-2.371+1.433*W664-0.996*Q664+1.696*O664</f>
        <v>-1.0826480600001354E-3</v>
      </c>
      <c r="AJ664">
        <f>-0.19-4.841*R664+3.333*S664-1.523*T664+0.147*U664+1.173*O664-1.142*N664+0.553*P664</f>
        <v>-4.7935344469000107E-2</v>
      </c>
      <c r="AK664" s="6">
        <f>V664-AG664</f>
        <v>-0.51944662309</v>
      </c>
      <c r="AL664" s="6">
        <f>V664-AH664</f>
        <v>-0.1950321434</v>
      </c>
      <c r="AM664" s="6">
        <f>V664-AI664</f>
        <v>-0.14092185593999987</v>
      </c>
      <c r="AN664" s="6">
        <f>V664-AJ664</f>
        <v>-9.4069159530999896E-2</v>
      </c>
      <c r="AO664">
        <f t="shared" si="64"/>
        <v>-0.11939277808600013</v>
      </c>
      <c r="AP664">
        <f>Y664-AH664</f>
        <v>9.9231710050000643E-3</v>
      </c>
      <c r="AQ664">
        <f t="shared" si="65"/>
        <v>1.0554657375000165E-2</v>
      </c>
      <c r="AR664">
        <f>AA664-AJ664</f>
        <v>1.0483545240000308E-2</v>
      </c>
      <c r="AS664" s="5">
        <f>V664-Y664</f>
        <v>-0.20495531440500006</v>
      </c>
      <c r="AT664" s="5"/>
      <c r="AU664" s="5">
        <f>V664-Z664</f>
        <v>0.2313338864483275</v>
      </c>
      <c r="AV664" s="5"/>
      <c r="AW664" s="5">
        <f>V664-AA664</f>
        <v>-0.1045527047710002</v>
      </c>
      <c r="AX664" s="5"/>
      <c r="AY664" s="5">
        <f>V664-AB664</f>
        <v>-1.3804297479825617E-2</v>
      </c>
      <c r="AZ664" s="5"/>
      <c r="BA664" s="5">
        <f>V664-AC664</f>
        <v>-0.40005384500399988</v>
      </c>
      <c r="BB664" s="5"/>
      <c r="BC664" s="5">
        <f>V664-AD664</f>
        <v>-3.4386764959999649E-3</v>
      </c>
      <c r="BD664" s="5"/>
      <c r="BE664" s="5">
        <f>V664-AE664</f>
        <v>-0.15147651331500003</v>
      </c>
      <c r="BF664" s="5"/>
      <c r="BG664" s="5">
        <f>V664-AF664</f>
        <v>3.3483240620000049E-2</v>
      </c>
      <c r="BM664" s="6"/>
    </row>
    <row r="665" spans="1:65" x14ac:dyDescent="0.15">
      <c r="A665">
        <v>221</v>
      </c>
      <c r="B665">
        <v>0</v>
      </c>
      <c r="C665">
        <v>3.1790292589031176E-2</v>
      </c>
      <c r="D665" t="s">
        <v>24</v>
      </c>
      <c r="E665">
        <v>0.02</v>
      </c>
      <c r="F665">
        <v>0.21071200000000001</v>
      </c>
      <c r="G665">
        <v>12.261066</v>
      </c>
      <c r="H665">
        <v>0.25170199999999998</v>
      </c>
      <c r="I665">
        <v>6.3032000000000004</v>
      </c>
      <c r="J665">
        <f t="shared" si="60"/>
        <v>-3.912023005428146</v>
      </c>
      <c r="K665">
        <f t="shared" si="61"/>
        <v>-1.5572630067799913</v>
      </c>
      <c r="L665">
        <f t="shared" si="62"/>
        <v>2.5064288761572202</v>
      </c>
      <c r="M665">
        <f t="shared" si="63"/>
        <v>-1.3795094309050144</v>
      </c>
      <c r="N665" s="1">
        <v>-0.67631073100000005</v>
      </c>
      <c r="O665" s="1">
        <v>1.0885282300000001</v>
      </c>
      <c r="P665" s="1">
        <v>-0.599113334</v>
      </c>
      <c r="Q665" s="1">
        <v>-1.698970004</v>
      </c>
      <c r="R665" s="1">
        <v>9.4916284000000004E-2</v>
      </c>
      <c r="S665" s="1">
        <v>9.0091010000000003E-3</v>
      </c>
      <c r="T665" s="1">
        <v>8.5510999999999996E-4</v>
      </c>
      <c r="U665" s="1">
        <v>8.1163900000000004E-5</v>
      </c>
      <c r="V665" s="1">
        <v>0.79956108699999995</v>
      </c>
      <c r="W665" s="1">
        <v>-4.3311249000000003E-2</v>
      </c>
      <c r="X665" s="1">
        <v>-1.022659274</v>
      </c>
      <c r="Y665">
        <f>-1.23-0.609*Q665-2.054*R665+1.501*O665</f>
        <v>1.24359555833</v>
      </c>
      <c r="Z665">
        <f>LOG(EXP(-2.885-0.575*J665+1.475*L665-6.802*R665))</f>
        <v>1.049157863496744</v>
      </c>
      <c r="AA665">
        <f>-0.206-4.187*R665+0.706*S665+2.293*T665-1.682*U665+1.177*O665-1.111*N665+0.549*P665</f>
        <v>1.1084359222332001</v>
      </c>
      <c r="AB665">
        <f>LOG10(EXP(-0.74-4.93*R665-19.91*S665+43.75*T665-30.12*U665-1.3*K665+1.04*L665+0.68*M665))</f>
        <v>1.0165615416021201</v>
      </c>
      <c r="AC665">
        <f>-0.391+0.23*W665-1.722*X665</f>
        <v>1.360057682558</v>
      </c>
      <c r="AD665">
        <f>-0.215+2.341*W665-1.438*X665</f>
        <v>1.1541924021029999</v>
      </c>
      <c r="AE665">
        <f>-2.429+1.433*W665-Q665+1.761*O665</f>
        <v>1.1248031972130001</v>
      </c>
      <c r="AF665">
        <f>2.471*W665-0.917*Q665+1.48*O665-2.027</f>
        <v>1.034955177789</v>
      </c>
      <c r="AG665">
        <f>-0.192+0.397*W665-1.615*X665</f>
        <v>1.4424001616569999</v>
      </c>
      <c r="AH665">
        <f>-1.166-0.597*Q665-2.065*R665+1.443*O665</f>
        <v>1.2230292018180002</v>
      </c>
      <c r="AI665">
        <f>-2.371+1.433*W665-0.996*Q665+1.696*O665</f>
        <v>1.1052529822470001</v>
      </c>
      <c r="AJ665">
        <f>-0.19-4.841*R665+3.333*S665-1.523*T665+0.147*U665+1.173*O665-1.142*N665+0.553*P665</f>
        <v>1.0971279962423002</v>
      </c>
      <c r="AK665" s="6">
        <f>V665-AG665</f>
        <v>-0.64283907465699996</v>
      </c>
      <c r="AL665" s="6">
        <f>V665-AH665</f>
        <v>-0.42346811481800029</v>
      </c>
      <c r="AM665" s="6">
        <f>V665-AI665</f>
        <v>-0.30569189524700013</v>
      </c>
      <c r="AN665" s="6">
        <f>V665-AJ665</f>
        <v>-0.29756690924230023</v>
      </c>
      <c r="AO665">
        <f t="shared" si="64"/>
        <v>-8.2342479098999943E-2</v>
      </c>
      <c r="AP665">
        <f>Y665-AH665</f>
        <v>2.0566356511999784E-2</v>
      </c>
      <c r="AQ665">
        <f t="shared" si="65"/>
        <v>1.9550214966000068E-2</v>
      </c>
      <c r="AR665">
        <f>AA665-AJ665</f>
        <v>1.1307925990899914E-2</v>
      </c>
      <c r="AS665" s="5">
        <f>V665-Y665</f>
        <v>-0.44403447133000007</v>
      </c>
      <c r="AT665" s="5"/>
      <c r="AU665" s="5">
        <f>V665-Z665</f>
        <v>-0.24959677649674405</v>
      </c>
      <c r="AV665" s="5"/>
      <c r="AW665" s="5">
        <f>V665-AA665</f>
        <v>-0.30887483523320014</v>
      </c>
      <c r="AX665" s="5"/>
      <c r="AY665" s="5">
        <f>V665-AB665</f>
        <v>-0.21700045460212014</v>
      </c>
      <c r="AZ665" s="5"/>
      <c r="BA665" s="5">
        <f>V665-AC665</f>
        <v>-0.56049659555800002</v>
      </c>
      <c r="BB665" s="5"/>
      <c r="BC665" s="5">
        <f>V665-AD665</f>
        <v>-0.35463131510299994</v>
      </c>
      <c r="BD665" s="5"/>
      <c r="BE665" s="5">
        <f>V665-AE665</f>
        <v>-0.3252421102130002</v>
      </c>
      <c r="BF665" s="5"/>
      <c r="BG665" s="5">
        <f>V665-AF665</f>
        <v>-0.23539409078900009</v>
      </c>
      <c r="BM665" s="6"/>
    </row>
    <row r="666" spans="1:65" x14ac:dyDescent="0.15">
      <c r="A666">
        <v>221</v>
      </c>
      <c r="B666">
        <v>0</v>
      </c>
      <c r="C666">
        <v>3.1790292589031176E-2</v>
      </c>
      <c r="D666" t="s">
        <v>24</v>
      </c>
      <c r="E666">
        <v>0.15</v>
      </c>
      <c r="F666">
        <v>0.21071200000000001</v>
      </c>
      <c r="G666">
        <v>12.261066</v>
      </c>
      <c r="H666">
        <v>0.25170199999999998</v>
      </c>
      <c r="I666">
        <v>0.16</v>
      </c>
      <c r="J666">
        <f t="shared" si="60"/>
        <v>-1.8971199848858813</v>
      </c>
      <c r="K666">
        <f t="shared" si="61"/>
        <v>-1.5572630067799913</v>
      </c>
      <c r="L666">
        <f t="shared" si="62"/>
        <v>2.5064288761572202</v>
      </c>
      <c r="M666">
        <f t="shared" si="63"/>
        <v>-1.3795094309050144</v>
      </c>
      <c r="N666" s="1">
        <v>-0.67631073100000005</v>
      </c>
      <c r="O666" s="1">
        <v>1.0885282300000001</v>
      </c>
      <c r="P666" s="1">
        <v>-0.599113334</v>
      </c>
      <c r="Q666" s="1">
        <v>-0.823908741</v>
      </c>
      <c r="R666" s="1">
        <v>0.71187212899999996</v>
      </c>
      <c r="S666" s="1">
        <v>0.50676192799999997</v>
      </c>
      <c r="T666" s="1">
        <v>0.36074969200000001</v>
      </c>
      <c r="U666" s="1">
        <v>0.25680765100000003</v>
      </c>
      <c r="V666" s="1">
        <v>-0.795880017</v>
      </c>
      <c r="W666" s="1">
        <v>-0.54041472899999998</v>
      </c>
      <c r="X666" s="1">
        <v>-0.14759801</v>
      </c>
      <c r="Y666">
        <f>-1.23-0.609*Q666-2.054*R666+1.501*O666</f>
        <v>-0.55654405646699989</v>
      </c>
      <c r="Z666">
        <f>LOG(EXP(-2.885-0.575*J666+1.475*L666-6.802*R666))</f>
        <v>-1.2765337736095204</v>
      </c>
      <c r="AA666">
        <f>-0.206-4.187*R666+0.706*S666+2.293*T666-1.682*U666+1.177*O666-1.111*N666+0.549*P666</f>
        <v>-0.7299203796960001</v>
      </c>
      <c r="AB666">
        <f>LOG10(EXP(-0.74-4.93*R666-19.91*S666+43.75*T666-30.12*U666-1.3*K666+1.04*L666+0.68*M666))</f>
        <v>-1.1284471034203083</v>
      </c>
      <c r="AC666">
        <f>-0.391+0.23*W666-1.722*X666</f>
        <v>-0.26113161445000005</v>
      </c>
      <c r="AD666">
        <f>-0.215+2.341*W666-1.438*X666</f>
        <v>-1.2678649422090003</v>
      </c>
      <c r="AE666">
        <f>-2.429+1.433*W666-Q666+1.761*O666</f>
        <v>-0.46260735262699981</v>
      </c>
      <c r="AF666">
        <f>2.471*W666-0.917*Q666+1.48*O666-2.027</f>
        <v>-0.99581869946199975</v>
      </c>
      <c r="AG666">
        <f>-0.192+0.397*W666-1.615*X666</f>
        <v>-0.16817386126299999</v>
      </c>
      <c r="AH666">
        <f>-1.166-0.597*Q666-2.065*R666+1.443*O666</f>
        <v>-0.57339619211799997</v>
      </c>
      <c r="AI666">
        <f>-2.371+1.433*W666-0.996*Q666+1.696*O666</f>
        <v>-0.47865732254099957</v>
      </c>
      <c r="AJ666">
        <f>-0.19-4.841*R666+3.333*S666-1.523*T666+0.147*U666+1.173*O666-1.142*N666+0.553*P666</f>
        <v>-0.7409257317939999</v>
      </c>
      <c r="AK666" s="6">
        <f>V666-AG666</f>
        <v>-0.62770615573700006</v>
      </c>
      <c r="AL666" s="6">
        <f>V666-AH666</f>
        <v>-0.22248382488200003</v>
      </c>
      <c r="AM666" s="6">
        <f>V666-AI666</f>
        <v>-0.31722269445900042</v>
      </c>
      <c r="AN666" s="6">
        <f>V666-AJ666</f>
        <v>-5.4954285206000097E-2</v>
      </c>
      <c r="AO666">
        <f t="shared" si="64"/>
        <v>-9.2957753187000058E-2</v>
      </c>
      <c r="AP666">
        <f>Y666-AH666</f>
        <v>1.6852135651000077E-2</v>
      </c>
      <c r="AQ666">
        <f t="shared" si="65"/>
        <v>1.6049969913999762E-2</v>
      </c>
      <c r="AR666">
        <f>AA666-AJ666</f>
        <v>1.1005352097999799E-2</v>
      </c>
      <c r="AS666" s="5">
        <f>V666-Y666</f>
        <v>-0.2393359605330001</v>
      </c>
      <c r="AT666" s="5"/>
      <c r="AU666" s="5">
        <f>V666-Z666</f>
        <v>0.48065375660952037</v>
      </c>
      <c r="AV666" s="5"/>
      <c r="AW666" s="5">
        <f>V666-AA666</f>
        <v>-6.5959637303999896E-2</v>
      </c>
      <c r="AX666" s="5"/>
      <c r="AY666" s="5">
        <f>V666-AB666</f>
        <v>0.3325670864203083</v>
      </c>
      <c r="AZ666" s="5"/>
      <c r="BA666" s="5">
        <f>V666-AC666</f>
        <v>-0.53474840255</v>
      </c>
      <c r="BB666" s="5"/>
      <c r="BC666" s="5">
        <f>V666-AD666</f>
        <v>0.47198492520900026</v>
      </c>
      <c r="BD666" s="5"/>
      <c r="BE666" s="5">
        <f>V666-AE666</f>
        <v>-0.33327266437300018</v>
      </c>
      <c r="BF666" s="5"/>
      <c r="BG666" s="5">
        <f>V666-AF666</f>
        <v>0.19993868246199975</v>
      </c>
      <c r="BM666" s="6"/>
    </row>
    <row r="667" spans="1:65" x14ac:dyDescent="0.15">
      <c r="A667">
        <v>221</v>
      </c>
      <c r="B667">
        <v>0</v>
      </c>
      <c r="C667">
        <v>3.1790292589031176E-2</v>
      </c>
      <c r="D667" t="s">
        <v>24</v>
      </c>
      <c r="E667">
        <v>0.1</v>
      </c>
      <c r="F667">
        <v>0.21071200000000001</v>
      </c>
      <c r="G667">
        <v>12.261066</v>
      </c>
      <c r="H667">
        <v>0.25170199999999998</v>
      </c>
      <c r="I667">
        <v>0.85920000000000007</v>
      </c>
      <c r="J667">
        <f t="shared" si="60"/>
        <v>-2.3025850929940455</v>
      </c>
      <c r="K667">
        <f t="shared" si="61"/>
        <v>-1.5572630067799913</v>
      </c>
      <c r="L667">
        <f t="shared" si="62"/>
        <v>2.5064288761572202</v>
      </c>
      <c r="M667">
        <f t="shared" si="63"/>
        <v>-1.3795094309050144</v>
      </c>
      <c r="N667" s="1">
        <v>-0.67631073100000005</v>
      </c>
      <c r="O667" s="1">
        <v>1.0885282300000001</v>
      </c>
      <c r="P667" s="1">
        <v>-0.599113334</v>
      </c>
      <c r="Q667" s="1">
        <v>-1</v>
      </c>
      <c r="R667" s="1">
        <v>0.474581419</v>
      </c>
      <c r="S667" s="1">
        <v>0.22522752300000001</v>
      </c>
      <c r="T667" s="1">
        <v>0.10688879799999999</v>
      </c>
      <c r="U667" s="1">
        <v>5.0727437E-2</v>
      </c>
      <c r="V667" s="1">
        <v>-6.5905731999999995E-2</v>
      </c>
      <c r="W667" s="1">
        <v>-0.27949457300000002</v>
      </c>
      <c r="X667" s="1">
        <v>-0.323689269</v>
      </c>
      <c r="Y667">
        <f>-1.23-0.609*Q667-2.054*R667+1.501*O667</f>
        <v>3.8090638604000082E-2</v>
      </c>
      <c r="Z667">
        <f>LOG(EXP(-2.885-0.575*J667+1.475*L667-6.802*R667))</f>
        <v>-0.47430767903323146</v>
      </c>
      <c r="AA667">
        <f>-0.206-4.187*R667+0.706*S667+2.293*T667-1.682*U667+1.177*O667-1.111*N667+0.549*P667</f>
        <v>-0.17062357685000018</v>
      </c>
      <c r="AB667">
        <f>LOG10(EXP(-0.74-4.93*R667-19.91*S667+43.75*T667-30.12*U667-1.3*K667+1.04*L667+0.68*M667))</f>
        <v>-0.31374751088939684</v>
      </c>
      <c r="AC667">
        <f>-0.391+0.23*W667-1.722*X667</f>
        <v>0.10210916942799997</v>
      </c>
      <c r="AD667">
        <f>-0.215+2.341*W667-1.438*X667</f>
        <v>-0.40383162657100008</v>
      </c>
      <c r="AE667">
        <f>-2.429+1.433*W667-Q667+1.761*O667</f>
        <v>8.7382489921000062E-2</v>
      </c>
      <c r="AF667">
        <f>2.471*W667-0.917*Q667+1.48*O667-2.027</f>
        <v>-0.18960930948300003</v>
      </c>
      <c r="AG667">
        <f>-0.192+0.397*W667-1.615*X667</f>
        <v>0.21979882395399997</v>
      </c>
      <c r="AH667">
        <f>-1.166-0.597*Q667-2.065*R667+1.443*O667</f>
        <v>2.1735605655000212E-2</v>
      </c>
      <c r="AI667">
        <f>-2.371+1.433*W667-0.996*Q667+1.696*O667</f>
        <v>7.0628154970999946E-2</v>
      </c>
      <c r="AJ667">
        <f>-0.19-4.841*R667+3.333*S667-1.523*T667+0.147*U667+1.173*O667-1.142*N667+0.553*P667</f>
        <v>-0.17421922644499976</v>
      </c>
      <c r="AK667" s="6">
        <f>V667-AG667</f>
        <v>-0.28570455595399996</v>
      </c>
      <c r="AL667" s="6">
        <f>V667-AH667</f>
        <v>-8.7641337655000207E-2</v>
      </c>
      <c r="AM667" s="6">
        <f>V667-AI667</f>
        <v>-0.13653388697099994</v>
      </c>
      <c r="AN667" s="6">
        <f>V667-AJ667</f>
        <v>0.10831349444499977</v>
      </c>
      <c r="AO667">
        <f t="shared" si="64"/>
        <v>-0.117689654526</v>
      </c>
      <c r="AP667">
        <f>Y667-AH667</f>
        <v>1.635503294899987E-2</v>
      </c>
      <c r="AQ667">
        <f t="shared" si="65"/>
        <v>1.6754334950000116E-2</v>
      </c>
      <c r="AR667">
        <f>AA667-AJ667</f>
        <v>3.5956495949995837E-3</v>
      </c>
      <c r="AS667" s="5">
        <f>V667-Y667</f>
        <v>-0.10399637060400008</v>
      </c>
      <c r="AT667" s="5"/>
      <c r="AU667" s="5">
        <f>V667-Z667</f>
        <v>0.40840194703323146</v>
      </c>
      <c r="AV667" s="5"/>
      <c r="AW667" s="5">
        <f>V667-AA667</f>
        <v>0.10471784485000019</v>
      </c>
      <c r="AX667" s="5"/>
      <c r="AY667" s="5">
        <f>V667-AB667</f>
        <v>0.24784177888939685</v>
      </c>
      <c r="AZ667" s="5"/>
      <c r="BA667" s="5">
        <f>V667-AC667</f>
        <v>-0.16801490142799996</v>
      </c>
      <c r="BB667" s="5"/>
      <c r="BC667" s="5">
        <f>V667-AD667</f>
        <v>0.33792589457100008</v>
      </c>
      <c r="BD667" s="5"/>
      <c r="BE667" s="5">
        <f>V667-AE667</f>
        <v>-0.15328822192100006</v>
      </c>
      <c r="BF667" s="5"/>
      <c r="BG667" s="5">
        <f>V667-AF667</f>
        <v>0.12370357748300004</v>
      </c>
      <c r="BM667" s="6"/>
    </row>
    <row r="668" spans="1:65" x14ac:dyDescent="0.15">
      <c r="A668">
        <v>8625</v>
      </c>
      <c r="B668">
        <v>0</v>
      </c>
      <c r="C668">
        <v>3.1797937329463441E-2</v>
      </c>
      <c r="D668" t="s">
        <v>23</v>
      </c>
      <c r="E668">
        <v>0.02</v>
      </c>
      <c r="F668">
        <v>9.8579E-2</v>
      </c>
      <c r="G668">
        <v>4.3294079999999999</v>
      </c>
      <c r="H668">
        <v>6.6890000000000005E-2</v>
      </c>
      <c r="I668">
        <v>1.7818000000000001</v>
      </c>
      <c r="J668">
        <f t="shared" si="60"/>
        <v>-3.912023005428146</v>
      </c>
      <c r="K668">
        <f t="shared" si="61"/>
        <v>-2.3168970218018017</v>
      </c>
      <c r="L668">
        <f t="shared" si="62"/>
        <v>1.4654308121130191</v>
      </c>
      <c r="M668">
        <f t="shared" si="63"/>
        <v>-2.7047057998518205</v>
      </c>
      <c r="N668" s="1">
        <v>-1.006215592</v>
      </c>
      <c r="O668" s="1">
        <v>0.63642851499999997</v>
      </c>
      <c r="P668" s="1">
        <v>-1.174638804</v>
      </c>
      <c r="Q668" s="1">
        <v>-1.698970004</v>
      </c>
      <c r="R668" s="1">
        <v>0.202882967</v>
      </c>
      <c r="S668" s="1">
        <v>4.1161497999999998E-2</v>
      </c>
      <c r="T668" s="1">
        <v>8.3509670000000008E-3</v>
      </c>
      <c r="U668" s="1">
        <v>1.694269E-3</v>
      </c>
      <c r="V668" s="1">
        <v>0.25085895499999999</v>
      </c>
      <c r="W668" s="1">
        <v>-9.8477911000000001E-2</v>
      </c>
      <c r="X668" s="1">
        <v>-0.69275441299999996</v>
      </c>
      <c r="Y668">
        <f>-1.23-0.609*Q668-2.054*R668+1.501*O668</f>
        <v>0.34323031923299985</v>
      </c>
      <c r="Z668">
        <f>LOG(EXP(-2.885-0.575*J668+1.475*L668-6.802*R668))</f>
        <v>6.3369529707219624E-2</v>
      </c>
      <c r="AA668">
        <f>-0.206-4.187*R668+0.706*S668+2.293*T668-1.682*U668+1.177*O668-1.111*N668+0.549*P668</f>
        <v>0.21199322310299995</v>
      </c>
      <c r="AB668">
        <f>LOG10(EXP(-0.74-4.93*R668-19.91*S668+43.75*T668-30.12*U668-1.3*K668+1.04*L668+0.68*M668))</f>
        <v>0.19604018192165532</v>
      </c>
      <c r="AC668">
        <f>-0.391+0.23*W668-1.722*X668</f>
        <v>0.77927317965599974</v>
      </c>
      <c r="AD668">
        <f>-0.215+2.341*W668-1.438*X668</f>
        <v>0.55064405624299995</v>
      </c>
      <c r="AE668">
        <f>-2.429+1.433*W668-Q668+1.761*O668</f>
        <v>0.24960177245199988</v>
      </c>
      <c r="AF668">
        <f>2.471*W668-0.917*Q668+1.48*O668-2.027</f>
        <v>0.22953077778699971</v>
      </c>
      <c r="AG668">
        <f>-0.192+0.397*W668-1.615*X668</f>
        <v>0.88770264632799978</v>
      </c>
      <c r="AH668">
        <f>-1.166-0.597*Q668-2.065*R668+1.443*O668</f>
        <v>0.3476981126780001</v>
      </c>
      <c r="AI668">
        <f>-2.371+1.433*W668-0.996*Q668+1.696*O668</f>
        <v>0.25943803896099982</v>
      </c>
      <c r="AJ668">
        <f>-0.19-4.841*R668+3.333*S668-1.523*T668+0.147*U668+1.173*O668-1.142*N668+0.553*P668</f>
        <v>0.19861895993599998</v>
      </c>
      <c r="AK668" s="6">
        <f>V668-AG668</f>
        <v>-0.63684369132799978</v>
      </c>
      <c r="AL668" s="6">
        <f>V668-AH668</f>
        <v>-9.683915767800011E-2</v>
      </c>
      <c r="AM668" s="6">
        <f>V668-AI668</f>
        <v>-8.5790839609998226E-3</v>
      </c>
      <c r="AN668" s="6">
        <f>V668-AJ668</f>
        <v>5.2239995064000011E-2</v>
      </c>
      <c r="AO668">
        <f t="shared" si="64"/>
        <v>-0.10842946667200004</v>
      </c>
      <c r="AP668">
        <f>Y668-AH668</f>
        <v>-4.4677934450002565E-3</v>
      </c>
      <c r="AQ668">
        <f t="shared" si="65"/>
        <v>-9.8362665089999357E-3</v>
      </c>
      <c r="AR668">
        <f>AA668-AJ668</f>
        <v>1.3374263166999967E-2</v>
      </c>
      <c r="AS668" s="5">
        <f>V668-Y668</f>
        <v>-9.2371364232999853E-2</v>
      </c>
      <c r="AT668" s="5"/>
      <c r="AU668" s="5">
        <f>V668-Z668</f>
        <v>0.18748942529278037</v>
      </c>
      <c r="AV668" s="5"/>
      <c r="AW668" s="5">
        <f>V668-AA668</f>
        <v>3.8865731897000044E-2</v>
      </c>
      <c r="AX668" s="5"/>
      <c r="AY668" s="5">
        <f>V668-AB668</f>
        <v>5.4818773078344679E-2</v>
      </c>
      <c r="AZ668" s="5"/>
      <c r="BA668" s="5">
        <f>V668-AC668</f>
        <v>-0.52841422465599974</v>
      </c>
      <c r="BB668" s="5"/>
      <c r="BC668" s="5">
        <f>V668-AD668</f>
        <v>-0.29978510124299995</v>
      </c>
      <c r="BD668" s="5"/>
      <c r="BE668" s="5">
        <f>V668-AE668</f>
        <v>1.2571825480001131E-3</v>
      </c>
      <c r="BF668" s="5"/>
      <c r="BG668" s="5">
        <f>V668-AF668</f>
        <v>2.1328177213000288E-2</v>
      </c>
      <c r="BM668" s="6"/>
    </row>
    <row r="669" spans="1:65" x14ac:dyDescent="0.15">
      <c r="A669">
        <v>8625</v>
      </c>
      <c r="B669">
        <v>0</v>
      </c>
      <c r="C669">
        <v>3.1797937329463441E-2</v>
      </c>
      <c r="D669" t="s">
        <v>24</v>
      </c>
      <c r="E669">
        <v>0.02</v>
      </c>
      <c r="F669">
        <v>6.3669000000000003E-2</v>
      </c>
      <c r="G669">
        <v>2.3748119999999999</v>
      </c>
      <c r="H669">
        <v>3.7769999999999998E-2</v>
      </c>
      <c r="I669">
        <v>0.28349999999999997</v>
      </c>
      <c r="J669">
        <f t="shared" si="60"/>
        <v>-3.912023005428146</v>
      </c>
      <c r="K669">
        <f t="shared" si="61"/>
        <v>-2.7540574910605233</v>
      </c>
      <c r="L669">
        <f t="shared" si="62"/>
        <v>0.86491827645871622</v>
      </c>
      <c r="M669">
        <f t="shared" si="63"/>
        <v>-3.2762401422577718</v>
      </c>
      <c r="N669" s="1">
        <v>-1.1960719710000001</v>
      </c>
      <c r="O669" s="1">
        <v>0.37562923500000001</v>
      </c>
      <c r="P669" s="1">
        <v>-1.4228530150000001</v>
      </c>
      <c r="Q669" s="1">
        <v>-1.698970004</v>
      </c>
      <c r="R669" s="1">
        <v>0.314124613</v>
      </c>
      <c r="S669" s="1">
        <v>9.8674273000000007E-2</v>
      </c>
      <c r="T669" s="1">
        <v>3.0996018E-2</v>
      </c>
      <c r="U669" s="1">
        <v>9.7366120000000004E-3</v>
      </c>
      <c r="V669" s="1">
        <v>-0.54744693700000002</v>
      </c>
      <c r="W669" s="1">
        <v>-0.16375478199999999</v>
      </c>
      <c r="X669" s="1">
        <v>-0.50289803300000002</v>
      </c>
      <c r="Y669">
        <f>-1.23-0.609*Q669-2.054*R669+1.501*O669</f>
        <v>-0.27671974093100005</v>
      </c>
      <c r="Z669">
        <f>LOG(EXP(-2.885-0.575*J669+1.475*L669-6.802*R669))</f>
        <v>-0.64992513687400966</v>
      </c>
      <c r="AA669">
        <f>-0.206-4.187*R669+0.706*S669+2.293*T669-1.682*U669+1.177*O669-1.111*N669+0.549*P669</f>
        <v>-0.40707356586200016</v>
      </c>
      <c r="AB669">
        <f>LOG10(EXP(-0.74-4.93*R669-19.91*S669+43.75*T669-30.12*U669-1.3*K669+1.04*L669+0.68*M669))</f>
        <v>-0.40757826373279926</v>
      </c>
      <c r="AC669">
        <f>-0.391+0.23*W669-1.722*X669</f>
        <v>0.43732681296599996</v>
      </c>
      <c r="AD669">
        <f>-0.215+2.341*W669-1.438*X669</f>
        <v>0.12481742679200003</v>
      </c>
      <c r="AE669">
        <f>-2.429+1.433*W669-Q669+1.761*O669</f>
        <v>-0.30320751577099991</v>
      </c>
      <c r="AF669">
        <f>2.471*W669-0.917*Q669+1.48*O669-2.027</f>
        <v>-0.31775130485400016</v>
      </c>
      <c r="AG669">
        <f>-0.192+0.397*W669-1.615*X669</f>
        <v>0.55516967484099999</v>
      </c>
      <c r="AH669">
        <f>-1.166-0.597*Q669-2.065*R669+1.443*O669</f>
        <v>-0.25834924735199982</v>
      </c>
      <c r="AI669">
        <f>-2.371+1.433*W669-0.996*Q669+1.696*O669</f>
        <v>-0.27641929606200011</v>
      </c>
      <c r="AJ669">
        <f>-0.19-4.841*R669+3.333*S669-1.523*T669+0.147*U669+1.173*O669-1.142*N669+0.553*P669</f>
        <v>-0.40788198683199983</v>
      </c>
      <c r="AK669" s="6">
        <f>V669-AG669</f>
        <v>-1.1026166118409999</v>
      </c>
      <c r="AL669" s="6">
        <f>V669-AH669</f>
        <v>-0.2890976896480002</v>
      </c>
      <c r="AM669" s="6">
        <f>V669-AI669</f>
        <v>-0.27102764093799991</v>
      </c>
      <c r="AN669" s="6">
        <f>V669-AJ669</f>
        <v>-0.13956495016800019</v>
      </c>
      <c r="AO669">
        <f t="shared" si="64"/>
        <v>-0.11784286187500004</v>
      </c>
      <c r="AP669">
        <f>Y669-AH669</f>
        <v>-1.8370493579000224E-2</v>
      </c>
      <c r="AQ669">
        <f t="shared" si="65"/>
        <v>-2.6788219708999805E-2</v>
      </c>
      <c r="AR669">
        <f>AA669-AJ669</f>
        <v>8.0842096999966806E-4</v>
      </c>
      <c r="AS669" s="5">
        <f>V669-Y669</f>
        <v>-0.27072719606899998</v>
      </c>
      <c r="AT669" s="5"/>
      <c r="AU669" s="5">
        <f>V669-Z669</f>
        <v>0.10247819987400963</v>
      </c>
      <c r="AV669" s="5"/>
      <c r="AW669" s="5">
        <f>V669-AA669</f>
        <v>-0.14037337113799986</v>
      </c>
      <c r="AX669" s="5"/>
      <c r="AY669" s="5">
        <f>V669-AB669</f>
        <v>-0.13986867326720076</v>
      </c>
      <c r="AZ669" s="5"/>
      <c r="BA669" s="5">
        <f>V669-AC669</f>
        <v>-0.98477374996599998</v>
      </c>
      <c r="BB669" s="5"/>
      <c r="BC669" s="5">
        <f>V669-AD669</f>
        <v>-0.67226436379200005</v>
      </c>
      <c r="BD669" s="5"/>
      <c r="BE669" s="5">
        <f>V669-AE669</f>
        <v>-0.24423942122900011</v>
      </c>
      <c r="BF669" s="5"/>
      <c r="BG669" s="5">
        <f>V669-AF669</f>
        <v>-0.22969563214599986</v>
      </c>
      <c r="BM669" s="6"/>
    </row>
    <row r="670" spans="1:65" x14ac:dyDescent="0.15">
      <c r="A670">
        <v>6896</v>
      </c>
      <c r="B670">
        <v>0</v>
      </c>
      <c r="C670">
        <v>3.2135464769553992E-2</v>
      </c>
      <c r="D670" t="s">
        <v>23</v>
      </c>
      <c r="E670">
        <v>0.02</v>
      </c>
      <c r="F670">
        <v>8.6342000000000002E-2</v>
      </c>
      <c r="G670">
        <v>11.905867000000001</v>
      </c>
      <c r="H670">
        <v>0.21055699999999999</v>
      </c>
      <c r="I670">
        <v>8.6748000000000012</v>
      </c>
      <c r="J670">
        <f t="shared" si="60"/>
        <v>-3.912023005428146</v>
      </c>
      <c r="K670">
        <f t="shared" si="61"/>
        <v>-2.4494391248886704</v>
      </c>
      <c r="L670">
        <f t="shared" si="62"/>
        <v>2.4770313038305711</v>
      </c>
      <c r="M670">
        <f t="shared" si="63"/>
        <v>-1.5579988786670491</v>
      </c>
      <c r="N670" s="1">
        <v>-1.0637778959999999</v>
      </c>
      <c r="O670" s="1">
        <v>1.075761027</v>
      </c>
      <c r="P670" s="1">
        <v>-0.67663031600000001</v>
      </c>
      <c r="Q670" s="1">
        <v>-1.698970004</v>
      </c>
      <c r="R670" s="1">
        <v>0.23163697899999999</v>
      </c>
      <c r="S670" s="1">
        <v>5.3655689999999999E-2</v>
      </c>
      <c r="T670" s="1">
        <v>1.2428642E-2</v>
      </c>
      <c r="U670" s="1">
        <v>2.8789330000000002E-3</v>
      </c>
      <c r="V670" s="1">
        <v>0.93825947099999996</v>
      </c>
      <c r="W670" s="1">
        <v>-0.114433544</v>
      </c>
      <c r="X670" s="1">
        <v>-0.635192109</v>
      </c>
      <c r="Y670">
        <f>-1.23-0.609*Q670-2.054*R670+1.501*O670</f>
        <v>0.94360767909699972</v>
      </c>
      <c r="Z670">
        <f>LOG(EXP(-2.885-0.575*J670+1.475*L670-6.802*R670))</f>
        <v>0.62644358920854304</v>
      </c>
      <c r="AA670">
        <f>-0.206-4.187*R670+0.706*S670+2.293*T670-1.682*U670+1.177*O670-1.111*N670+0.549*P670</f>
        <v>0.96223132461800021</v>
      </c>
      <c r="AB670">
        <f>LOG10(EXP(-0.74-4.93*R670-19.91*S670+43.75*T670-30.12*U670-1.3*K670+1.04*L670+0.68*M670))</f>
        <v>0.95880439716769272</v>
      </c>
      <c r="AC670">
        <f>-0.391+0.23*W670-1.722*X670</f>
        <v>0.67648109657800004</v>
      </c>
      <c r="AD670">
        <f>-0.215+2.341*W670-1.438*X670</f>
        <v>0.43051732623799988</v>
      </c>
      <c r="AE670">
        <f>-2.429+1.433*W670-Q670+1.761*O670</f>
        <v>1.0004019039949998</v>
      </c>
      <c r="AF670">
        <f>2.471*W670-0.917*Q670+1.48*O670-2.027</f>
        <v>0.84031652640400001</v>
      </c>
      <c r="AG670">
        <f>-0.192+0.397*W670-1.615*X670</f>
        <v>0.78840513906699994</v>
      </c>
      <c r="AH670">
        <f>-1.166-0.597*Q670-2.065*R670+1.443*O670</f>
        <v>0.92227789271400018</v>
      </c>
      <c r="AI670">
        <f>-2.371+1.433*W670-0.996*Q670+1.696*O670</f>
        <v>0.98168155722399986</v>
      </c>
      <c r="AJ670">
        <f>-0.19-4.841*R670+3.333*S670-1.523*T670+0.147*U670+1.173*O670-1.142*N670+0.553*P670</f>
        <v>0.951499657971</v>
      </c>
      <c r="AK670" s="6">
        <f>V670-AG670</f>
        <v>0.14985433193300002</v>
      </c>
      <c r="AL670" s="6">
        <f>V670-AH670</f>
        <v>1.5981578285999776E-2</v>
      </c>
      <c r="AM670" s="6">
        <f>V670-AI670</f>
        <v>-4.3422086223999901E-2</v>
      </c>
      <c r="AN670" s="6">
        <f>V670-AJ670</f>
        <v>-1.3240186971000045E-2</v>
      </c>
      <c r="AO670">
        <f t="shared" si="64"/>
        <v>-0.1119240424889999</v>
      </c>
      <c r="AP670">
        <f>Y670-AH670</f>
        <v>2.1329786382999538E-2</v>
      </c>
      <c r="AQ670">
        <f t="shared" si="65"/>
        <v>1.8720346770999985E-2</v>
      </c>
      <c r="AR670">
        <f>AA670-AJ670</f>
        <v>1.0731666647000204E-2</v>
      </c>
      <c r="AS670" s="5">
        <f>V670-Y670</f>
        <v>-5.3482080969997625E-3</v>
      </c>
      <c r="AT670" s="5"/>
      <c r="AU670" s="5">
        <f>V670-Z670</f>
        <v>0.31181588179145692</v>
      </c>
      <c r="AV670" s="5"/>
      <c r="AW670" s="5">
        <f>V670-AA670</f>
        <v>-2.3971853618000249E-2</v>
      </c>
      <c r="AX670" s="5"/>
      <c r="AY670" s="5">
        <f>V670-AB670</f>
        <v>-2.0544926167692767E-2</v>
      </c>
      <c r="AZ670" s="5"/>
      <c r="BA670" s="5">
        <f>V670-AC670</f>
        <v>0.26177837442199992</v>
      </c>
      <c r="BB670" s="5"/>
      <c r="BC670" s="5">
        <f>V670-AD670</f>
        <v>0.50774214476200008</v>
      </c>
      <c r="BD670" s="5"/>
      <c r="BE670" s="5">
        <f>V670-AE670</f>
        <v>-6.2142432994999885E-2</v>
      </c>
      <c r="BF670" s="5"/>
      <c r="BG670" s="5">
        <f>V670-AF670</f>
        <v>9.7942944595999948E-2</v>
      </c>
      <c r="BM670" s="6"/>
    </row>
    <row r="671" spans="1:65" x14ac:dyDescent="0.15">
      <c r="A671">
        <v>6896</v>
      </c>
      <c r="B671">
        <v>0</v>
      </c>
      <c r="C671">
        <v>3.2135464769553992E-2</v>
      </c>
      <c r="D671" t="s">
        <v>24</v>
      </c>
      <c r="E671">
        <v>0.02</v>
      </c>
      <c r="F671">
        <v>7.6976000000000003E-2</v>
      </c>
      <c r="G671">
        <v>5.6466320000000003</v>
      </c>
      <c r="H671">
        <v>0.16334299999999999</v>
      </c>
      <c r="I671">
        <v>1.9369000000000001</v>
      </c>
      <c r="J671">
        <f t="shared" si="60"/>
        <v>-3.912023005428146</v>
      </c>
      <c r="K671">
        <f t="shared" si="61"/>
        <v>-2.5642615940250391</v>
      </c>
      <c r="L671">
        <f t="shared" si="62"/>
        <v>1.7310592612217228</v>
      </c>
      <c r="M671">
        <f t="shared" si="63"/>
        <v>-1.8119029946233896</v>
      </c>
      <c r="N671" s="1">
        <v>-1.1136446600000001</v>
      </c>
      <c r="O671" s="1">
        <v>0.75178948499999998</v>
      </c>
      <c r="P671" s="1">
        <v>-0.78689947199999999</v>
      </c>
      <c r="Q671" s="1">
        <v>-1.698970004</v>
      </c>
      <c r="R671" s="1">
        <v>0.25982124299999998</v>
      </c>
      <c r="S671" s="1">
        <v>6.7507077999999998E-2</v>
      </c>
      <c r="T671" s="1">
        <v>1.7539773000000002E-2</v>
      </c>
      <c r="U671" s="1">
        <v>4.5572060000000003E-3</v>
      </c>
      <c r="V671" s="1">
        <v>0.28710719899999998</v>
      </c>
      <c r="W671" s="1">
        <v>-0.13066338299999999</v>
      </c>
      <c r="X671" s="1">
        <v>-0.58532534400000003</v>
      </c>
      <c r="Y671">
        <f>-1.23-0.609*Q671-2.054*R671+1.501*O671</f>
        <v>0.39943591629899988</v>
      </c>
      <c r="Z671">
        <f>LOG(EXP(-2.885-0.575*J671+1.475*L671-6.802*R671))</f>
        <v>6.532724631758681E-2</v>
      </c>
      <c r="AA671">
        <f>-0.206-4.187*R671+0.706*S671+2.293*T671-1.682*U671+1.177*O671-1.111*N671+0.549*P671</f>
        <v>0.47644956260099991</v>
      </c>
      <c r="AB671">
        <f>LOG10(EXP(-0.74-4.93*R671-19.91*S671+43.75*T671-30.12*U671-1.3*K671+1.04*L671+0.68*M671))</f>
        <v>0.50676304826674889</v>
      </c>
      <c r="AC671">
        <f>-0.391+0.23*W671-1.722*X671</f>
        <v>0.58687766427800003</v>
      </c>
      <c r="AD671">
        <f>-0.215+2.341*W671-1.438*X671</f>
        <v>0.32081486506900003</v>
      </c>
      <c r="AE671">
        <f>-2.429+1.433*W671-Q671+1.761*O671</f>
        <v>0.40663065924600006</v>
      </c>
      <c r="AF671">
        <f>2.471*W671-0.917*Q671+1.48*O671-2.027</f>
        <v>0.32073471207499971</v>
      </c>
      <c r="AG671">
        <f>-0.192+0.397*W671-1.615*X671</f>
        <v>0.70142706750899997</v>
      </c>
      <c r="AH671">
        <f>-1.166-0.597*Q671-2.065*R671+1.443*O671</f>
        <v>0.39658645244800006</v>
      </c>
      <c r="AI671">
        <f>-2.371+1.433*W671-0.996*Q671+1.696*O671</f>
        <v>0.40896846270500009</v>
      </c>
      <c r="AJ671">
        <f>-0.19-4.841*R671+3.333*S671-1.523*T671+0.147*U671+1.173*O671-1.142*N671+0.553*P671</f>
        <v>0.46963914822299979</v>
      </c>
      <c r="AK671" s="6">
        <f>V671-AG671</f>
        <v>-0.41431986850899999</v>
      </c>
      <c r="AL671" s="6">
        <f>V671-AH671</f>
        <v>-0.10947925344800008</v>
      </c>
      <c r="AM671" s="6">
        <f>V671-AI671</f>
        <v>-0.12186126370500011</v>
      </c>
      <c r="AN671" s="6">
        <f>V671-AJ671</f>
        <v>-0.18253194922299981</v>
      </c>
      <c r="AO671">
        <f t="shared" si="64"/>
        <v>-0.11454940323099994</v>
      </c>
      <c r="AP671">
        <f>Y671-AH671</f>
        <v>2.8494638509998227E-3</v>
      </c>
      <c r="AQ671">
        <f t="shared" si="65"/>
        <v>-2.3378034590000318E-3</v>
      </c>
      <c r="AR671">
        <f>AA671-AJ671</f>
        <v>6.8104143780001181E-3</v>
      </c>
      <c r="AS671" s="5">
        <f>V671-Y671</f>
        <v>-0.1123287172989999</v>
      </c>
      <c r="AT671" s="5"/>
      <c r="AU671" s="5">
        <f>V671-Z671</f>
        <v>0.22177995268241318</v>
      </c>
      <c r="AV671" s="5"/>
      <c r="AW671" s="5">
        <f>V671-AA671</f>
        <v>-0.18934236360099993</v>
      </c>
      <c r="AX671" s="5"/>
      <c r="AY671" s="5">
        <f>V671-AB671</f>
        <v>-0.21965584926674891</v>
      </c>
      <c r="AZ671" s="5"/>
      <c r="BA671" s="5">
        <f>V671-AC671</f>
        <v>-0.29977046527800005</v>
      </c>
      <c r="BB671" s="5"/>
      <c r="BC671" s="5">
        <f>V671-AD671</f>
        <v>-3.3707666069000053E-2</v>
      </c>
      <c r="BD671" s="5"/>
      <c r="BE671" s="5">
        <f>V671-AE671</f>
        <v>-0.11952346024600008</v>
      </c>
      <c r="BF671" s="5"/>
      <c r="BG671" s="5">
        <f>V671-AF671</f>
        <v>-3.3627513074999726E-2</v>
      </c>
      <c r="BM671" s="6"/>
    </row>
    <row r="672" spans="1:65" x14ac:dyDescent="0.15">
      <c r="A672">
        <v>4125</v>
      </c>
      <c r="B672">
        <v>0</v>
      </c>
      <c r="C672">
        <v>3.2391336526322166E-2</v>
      </c>
      <c r="D672" t="s">
        <v>23</v>
      </c>
      <c r="E672">
        <v>0.02</v>
      </c>
      <c r="F672">
        <v>0.103022</v>
      </c>
      <c r="G672">
        <v>4.5968499999999999</v>
      </c>
      <c r="H672">
        <v>0.119258</v>
      </c>
      <c r="I672">
        <v>2.7776999999999998</v>
      </c>
      <c r="J672">
        <f t="shared" si="60"/>
        <v>-3.912023005428146</v>
      </c>
      <c r="K672">
        <f t="shared" si="61"/>
        <v>-2.2728127213270648</v>
      </c>
      <c r="L672">
        <f t="shared" si="62"/>
        <v>1.5253712863156503</v>
      </c>
      <c r="M672">
        <f t="shared" si="63"/>
        <v>-2.1264660655099701</v>
      </c>
      <c r="N672" s="1">
        <v>-0.98707002300000002</v>
      </c>
      <c r="O672" s="1">
        <v>0.66246033299999996</v>
      </c>
      <c r="P672" s="1">
        <v>-0.92351247800000003</v>
      </c>
      <c r="Q672" s="1">
        <v>-1.698970004</v>
      </c>
      <c r="R672" s="1">
        <v>0.19413329200000001</v>
      </c>
      <c r="S672" s="1">
        <v>3.7687735E-2</v>
      </c>
      <c r="T672" s="1">
        <v>7.3164440000000001E-3</v>
      </c>
      <c r="U672" s="1">
        <v>1.420365E-3</v>
      </c>
      <c r="V672" s="1">
        <v>0.44368533900000001</v>
      </c>
      <c r="W672" s="1">
        <v>-9.3736785000000003E-2</v>
      </c>
      <c r="X672" s="1">
        <v>-0.71189998099999996</v>
      </c>
      <c r="Y672">
        <f>-1.23-0.609*Q672-2.054*R672+1.501*O672</f>
        <v>0.40027591050099987</v>
      </c>
      <c r="Z672">
        <f>LOG(EXP(-2.885-0.575*J672+1.475*L672-6.802*R672))</f>
        <v>0.12761362181437888</v>
      </c>
      <c r="AA672">
        <f>-0.206-4.187*R672+0.706*S672+2.293*T672-1.682*U672+1.177*O672-1.111*N672+0.549*P672</f>
        <v>0.39150125653999968</v>
      </c>
      <c r="AB672">
        <f>LOG10(EXP(-0.74-4.93*R672-19.91*S672+43.75*T672-30.12*U672-1.3*K672+1.04*L672+0.68*M672))</f>
        <v>0.40168715221464901</v>
      </c>
      <c r="AC672">
        <f>-0.391+0.23*W672-1.722*X672</f>
        <v>0.81333230673199997</v>
      </c>
      <c r="AD672">
        <f>-0.215+2.341*W672-1.438*X672</f>
        <v>0.58927435899299985</v>
      </c>
      <c r="AE672">
        <f>-2.429+1.433*W672-Q672+1.761*O672</f>
        <v>0.30223783750799993</v>
      </c>
      <c r="AF672">
        <f>2.471*W672-0.917*Q672+1.48*O672-2.027</f>
        <v>0.27977319077299967</v>
      </c>
      <c r="AG672">
        <f>-0.192+0.397*W672-1.615*X672</f>
        <v>0.92050496566999995</v>
      </c>
      <c r="AH672">
        <f>-1.166-0.597*Q672-2.065*R672+1.443*O672</f>
        <v>0.40333010492700005</v>
      </c>
      <c r="AI672">
        <f>-2.371+1.433*W672-0.996*Q672+1.696*O672</f>
        <v>0.31038203584699975</v>
      </c>
      <c r="AJ672">
        <f>-0.19-4.841*R672+3.333*S672-1.523*T672+0.147*U672+1.173*O672-1.142*N672+0.553*P672</f>
        <v>0.37847734016699996</v>
      </c>
      <c r="AK672" s="6">
        <f>V672-AG672</f>
        <v>-0.47681962666999994</v>
      </c>
      <c r="AL672" s="6">
        <f>V672-AH672</f>
        <v>4.0355234072999957E-2</v>
      </c>
      <c r="AM672" s="6">
        <f>V672-AI672</f>
        <v>0.13330330315300026</v>
      </c>
      <c r="AN672" s="6">
        <f>V672-AJ672</f>
        <v>6.5207998833000047E-2</v>
      </c>
      <c r="AO672">
        <f t="shared" si="64"/>
        <v>-0.10717265893799999</v>
      </c>
      <c r="AP672">
        <f>Y672-AH672</f>
        <v>-3.0541944260001896E-3</v>
      </c>
      <c r="AQ672">
        <f t="shared" si="65"/>
        <v>-8.1441983389998196E-3</v>
      </c>
      <c r="AR672">
        <f>AA672-AJ672</f>
        <v>1.3023916372999711E-2</v>
      </c>
      <c r="AS672" s="5">
        <f>V672-Y672</f>
        <v>4.3409428499000147E-2</v>
      </c>
      <c r="AT672" s="5"/>
      <c r="AU672" s="5">
        <f>V672-Z672</f>
        <v>0.3160717171856211</v>
      </c>
      <c r="AV672" s="5"/>
      <c r="AW672" s="5">
        <f>V672-AA672</f>
        <v>5.2184082460000336E-2</v>
      </c>
      <c r="AX672" s="5"/>
      <c r="AY672" s="5">
        <f>V672-AB672</f>
        <v>4.1998186785350999E-2</v>
      </c>
      <c r="AZ672" s="5"/>
      <c r="BA672" s="5">
        <f>V672-AC672</f>
        <v>-0.36964696773199995</v>
      </c>
      <c r="BB672" s="5"/>
      <c r="BC672" s="5">
        <f>V672-AD672</f>
        <v>-0.14558901999299984</v>
      </c>
      <c r="BD672" s="5"/>
      <c r="BE672" s="5">
        <f>V672-AE672</f>
        <v>0.14144750149200008</v>
      </c>
      <c r="BF672" s="5"/>
      <c r="BG672" s="5">
        <f>V672-AF672</f>
        <v>0.16391214822700034</v>
      </c>
      <c r="BM672" s="6"/>
    </row>
    <row r="673" spans="1:65" x14ac:dyDescent="0.15">
      <c r="A673">
        <v>4125</v>
      </c>
      <c r="B673">
        <v>0</v>
      </c>
      <c r="C673">
        <v>3.2391336526322166E-2</v>
      </c>
      <c r="D673" t="s">
        <v>24</v>
      </c>
      <c r="E673">
        <v>0.02</v>
      </c>
      <c r="F673">
        <v>9.6343999999999999E-2</v>
      </c>
      <c r="G673">
        <v>4.9502379999999997</v>
      </c>
      <c r="H673">
        <v>9.3981999999999996E-2</v>
      </c>
      <c r="I673">
        <v>1.5495999999999999</v>
      </c>
      <c r="J673">
        <f t="shared" si="60"/>
        <v>-3.912023005428146</v>
      </c>
      <c r="K673">
        <f t="shared" si="61"/>
        <v>-2.3398301590239581</v>
      </c>
      <c r="L673">
        <f t="shared" si="62"/>
        <v>1.5994356562328347</v>
      </c>
      <c r="M673">
        <f t="shared" si="63"/>
        <v>-2.3646520044102641</v>
      </c>
      <c r="N673" s="1">
        <v>-1.016175327</v>
      </c>
      <c r="O673" s="1">
        <v>0.69462608000000003</v>
      </c>
      <c r="P673" s="1">
        <v>-1.0269553170000001</v>
      </c>
      <c r="Q673" s="1">
        <v>-1.698970004</v>
      </c>
      <c r="R673" s="1">
        <v>0.207589471</v>
      </c>
      <c r="S673" s="1">
        <v>4.3093388000000003E-2</v>
      </c>
      <c r="T673" s="1">
        <v>8.9457340000000003E-3</v>
      </c>
      <c r="U673" s="1">
        <v>1.8570399999999999E-3</v>
      </c>
      <c r="V673" s="1">
        <v>0.19021960800000001</v>
      </c>
      <c r="W673" s="1">
        <v>-0.101049763</v>
      </c>
      <c r="X673" s="1">
        <v>-0.68279467800000004</v>
      </c>
      <c r="Y673">
        <f>-1.23-0.609*Q673-2.054*R673+1.501*O673</f>
        <v>0.42091770508199988</v>
      </c>
      <c r="Z673">
        <f>LOG(EXP(-2.885-0.575*J673+1.475*L673-6.802*R673))</f>
        <v>0.13530758983482277</v>
      </c>
      <c r="AA673">
        <f>-0.206-4.187*R673+0.706*S673+2.293*T673-1.682*U673+1.177*O673-1.111*N673+0.549*P673</f>
        <v>0.35538305905699996</v>
      </c>
      <c r="AB673">
        <f>LOG10(EXP(-0.74-4.93*R673-19.91*S673+43.75*T673-30.12*U673-1.3*K673+1.04*L673+0.68*M673))</f>
        <v>0.35232804176171734</v>
      </c>
      <c r="AC673">
        <f>-0.391+0.23*W673-1.722*X673</f>
        <v>0.76153099002599989</v>
      </c>
      <c r="AD673">
        <f>-0.215+2.341*W673-1.438*X673</f>
        <v>0.53030125178099996</v>
      </c>
      <c r="AE673">
        <f>-2.429+1.433*W673-Q673+1.761*O673</f>
        <v>0.34840222050100023</v>
      </c>
      <c r="AF673">
        <f>2.471*W673-0.917*Q673+1.48*O673-2.027</f>
        <v>0.30930812769500005</v>
      </c>
      <c r="AG673">
        <f>-0.192+0.397*W673-1.615*X673</f>
        <v>0.87059664905900003</v>
      </c>
      <c r="AH673">
        <f>-1.166-0.597*Q673-2.065*R673+1.443*O673</f>
        <v>0.42195826821300031</v>
      </c>
      <c r="AI673">
        <f>-2.371+1.433*W673-0.996*Q673+1.696*O673</f>
        <v>0.35445564528500006</v>
      </c>
      <c r="AJ673">
        <f>-0.19-4.841*R673+3.333*S673-1.523*T673+0.147*U673+1.173*O673-1.142*N673+0.553*P673</f>
        <v>0.34270059006399989</v>
      </c>
      <c r="AK673" s="6">
        <f>V673-AG673</f>
        <v>-0.68037704105899999</v>
      </c>
      <c r="AL673" s="6">
        <f>V673-AH673</f>
        <v>-0.2317386602130003</v>
      </c>
      <c r="AM673" s="6">
        <f>V673-AI673</f>
        <v>-0.16423603728500005</v>
      </c>
      <c r="AN673" s="6">
        <f>V673-AJ673</f>
        <v>-0.15248098206399988</v>
      </c>
      <c r="AO673">
        <f t="shared" si="64"/>
        <v>-0.10906565903300014</v>
      </c>
      <c r="AP673">
        <f>Y673-AH673</f>
        <v>-1.0405631310004271E-3</v>
      </c>
      <c r="AQ673">
        <f t="shared" si="65"/>
        <v>-6.053424783999839E-3</v>
      </c>
      <c r="AR673">
        <f>AA673-AJ673</f>
        <v>1.2682468993000073E-2</v>
      </c>
      <c r="AS673" s="5">
        <f>V673-Y673</f>
        <v>-0.23069809708199987</v>
      </c>
      <c r="AT673" s="5"/>
      <c r="AU673" s="5">
        <f>V673-Z673</f>
        <v>5.491201816517724E-2</v>
      </c>
      <c r="AV673" s="5"/>
      <c r="AW673" s="5">
        <f>V673-AA673</f>
        <v>-0.16516345105699995</v>
      </c>
      <c r="AX673" s="5"/>
      <c r="AY673" s="5">
        <f>V673-AB673</f>
        <v>-0.16210843376171732</v>
      </c>
      <c r="AZ673" s="5"/>
      <c r="BA673" s="5">
        <f>V673-AC673</f>
        <v>-0.57131138202599985</v>
      </c>
      <c r="BB673" s="5"/>
      <c r="BC673" s="5">
        <f>V673-AD673</f>
        <v>-0.34008164378099992</v>
      </c>
      <c r="BD673" s="5"/>
      <c r="BE673" s="5">
        <f>V673-AE673</f>
        <v>-0.15818261250100021</v>
      </c>
      <c r="BF673" s="5"/>
      <c r="BG673" s="5">
        <f>V673-AF673</f>
        <v>-0.11908851969500003</v>
      </c>
      <c r="BM673" s="6"/>
    </row>
    <row r="674" spans="1:65" x14ac:dyDescent="0.15">
      <c r="A674">
        <v>6057</v>
      </c>
      <c r="B674">
        <v>0</v>
      </c>
      <c r="C674">
        <v>3.2683651348665903E-2</v>
      </c>
      <c r="D674" t="s">
        <v>23</v>
      </c>
      <c r="E674">
        <v>0.02</v>
      </c>
      <c r="F674">
        <v>8.004E-2</v>
      </c>
      <c r="G674">
        <v>3.2943099999999998</v>
      </c>
      <c r="H674">
        <v>0.14597199999999999</v>
      </c>
      <c r="I674">
        <v>1.6906000000000001</v>
      </c>
      <c r="J674">
        <f t="shared" si="60"/>
        <v>-3.912023005428146</v>
      </c>
      <c r="K674">
        <f t="shared" si="61"/>
        <v>-2.5252287692666044</v>
      </c>
      <c r="L674">
        <f t="shared" si="62"/>
        <v>1.1921967378312794</v>
      </c>
      <c r="M674">
        <f t="shared" si="63"/>
        <v>-1.9243404564880118</v>
      </c>
      <c r="N674" s="1">
        <v>-1.09669292</v>
      </c>
      <c r="O674" s="1">
        <v>0.51776446499999995</v>
      </c>
      <c r="P674" s="1">
        <v>-0.83573044200000002</v>
      </c>
      <c r="Q674" s="1">
        <v>-1.698970004</v>
      </c>
      <c r="R674" s="1">
        <v>0.24987506200000001</v>
      </c>
      <c r="S674" s="1">
        <v>6.2437547000000003E-2</v>
      </c>
      <c r="T674" s="1">
        <v>1.5601586000000001E-2</v>
      </c>
      <c r="U674" s="1">
        <v>3.8984470000000002E-3</v>
      </c>
      <c r="V674" s="1">
        <v>0.22804086500000001</v>
      </c>
      <c r="W674" s="1">
        <v>-0.124866396</v>
      </c>
      <c r="X674" s="1">
        <v>-0.60227708400000002</v>
      </c>
      <c r="Y674">
        <f>-1.23-0.609*Q674-2.054*R674+1.501*O674</f>
        <v>6.8593817052999828E-2</v>
      </c>
      <c r="Z674">
        <f>LOG(EXP(-2.885-0.575*J674+1.475*L674-6.802*R674))</f>
        <v>-0.25047793328312412</v>
      </c>
      <c r="AA674">
        <f>-0.206-4.187*R674+0.706*S674+2.293*T674-1.682*U674+1.177*O674-1.111*N674+0.549*P674</f>
        <v>0.19008986919899967</v>
      </c>
      <c r="AB674">
        <f>LOG10(EXP(-0.74-4.93*R674-19.91*S674+43.75*T674-30.12*U674-1.3*K674+1.04*L674+0.68*M674))</f>
        <v>0.24505632652887505</v>
      </c>
      <c r="AC674">
        <f>-0.391+0.23*W674-1.722*X674</f>
        <v>0.61740186756799997</v>
      </c>
      <c r="AD674">
        <f>-0.215+2.341*W674-1.438*X674</f>
        <v>0.35876221375599993</v>
      </c>
      <c r="AE674">
        <f>-2.429+1.433*W674-Q674+1.761*O674</f>
        <v>2.8196813970001733E-3</v>
      </c>
      <c r="AF674">
        <f>2.471*W674-0.917*Q674+1.48*O674-2.027</f>
        <v>-1.1297962648000315E-2</v>
      </c>
      <c r="AG674">
        <f>-0.192+0.397*W674-1.615*X674</f>
        <v>0.73110553144799995</v>
      </c>
      <c r="AH674">
        <f>-1.166-0.597*Q674-2.065*R674+1.443*O674</f>
        <v>7.9427212352999987E-2</v>
      </c>
      <c r="AI674">
        <f>-2.371+1.433*W674-0.996*Q674+1.696*O674</f>
        <v>2.0369111156000042E-2</v>
      </c>
      <c r="AJ674">
        <f>-0.19-4.841*R674+3.333*S674-1.523*T674+0.147*U674+1.173*O674-1.142*N674+0.553*P674</f>
        <v>0.18287312289899976</v>
      </c>
      <c r="AK674" s="6">
        <f>V674-AG674</f>
        <v>-0.50306466644799996</v>
      </c>
      <c r="AL674" s="6">
        <f>V674-AH674</f>
        <v>0.14861365264700002</v>
      </c>
      <c r="AM674" s="6">
        <f>V674-AI674</f>
        <v>0.20767175384399997</v>
      </c>
      <c r="AN674" s="6">
        <f>V674-AJ674</f>
        <v>4.5167742101000247E-2</v>
      </c>
      <c r="AO674">
        <f t="shared" si="64"/>
        <v>-0.11370366387999997</v>
      </c>
      <c r="AP674">
        <f>Y674-AH674</f>
        <v>-1.0833395300000159E-2</v>
      </c>
      <c r="AQ674">
        <f t="shared" si="65"/>
        <v>-1.7549429758999868E-2</v>
      </c>
      <c r="AR674">
        <f>AA674-AJ674</f>
        <v>7.2167462999999099E-3</v>
      </c>
      <c r="AS674" s="5">
        <f>V674-Y674</f>
        <v>0.15944704794700018</v>
      </c>
      <c r="AT674" s="5"/>
      <c r="AU674" s="5">
        <f>V674-Z674</f>
        <v>0.47851879828312416</v>
      </c>
      <c r="AV674" s="5"/>
      <c r="AW674" s="5">
        <f>V674-AA674</f>
        <v>3.7950995801000337E-2</v>
      </c>
      <c r="AX674" s="5"/>
      <c r="AY674" s="5">
        <f>V674-AB674</f>
        <v>-1.7015461528875037E-2</v>
      </c>
      <c r="AZ674" s="5"/>
      <c r="BA674" s="5">
        <f>V674-AC674</f>
        <v>-0.38936100256799999</v>
      </c>
      <c r="BB674" s="5"/>
      <c r="BC674" s="5">
        <f>V674-AD674</f>
        <v>-0.13072134875599992</v>
      </c>
      <c r="BD674" s="5"/>
      <c r="BE674" s="5">
        <f>V674-AE674</f>
        <v>0.22522118360299984</v>
      </c>
      <c r="BF674" s="5"/>
      <c r="BG674" s="5">
        <f>V674-AF674</f>
        <v>0.23933882764800032</v>
      </c>
      <c r="BM674" s="6"/>
    </row>
    <row r="675" spans="1:65" x14ac:dyDescent="0.15">
      <c r="A675">
        <v>6057</v>
      </c>
      <c r="B675">
        <v>0</v>
      </c>
      <c r="C675">
        <v>3.2683651348665903E-2</v>
      </c>
      <c r="D675" t="s">
        <v>24</v>
      </c>
      <c r="E675">
        <v>0.02</v>
      </c>
      <c r="F675">
        <v>0.16322400000000001</v>
      </c>
      <c r="G675">
        <v>7.1079559999999997</v>
      </c>
      <c r="H675">
        <v>0.34683599999999998</v>
      </c>
      <c r="I675">
        <v>9.9957000000000011</v>
      </c>
      <c r="J675">
        <f t="shared" si="60"/>
        <v>-3.912023005428146</v>
      </c>
      <c r="K675">
        <f t="shared" si="61"/>
        <v>-1.8126317884406897</v>
      </c>
      <c r="L675">
        <f t="shared" si="62"/>
        <v>1.9612147200650294</v>
      </c>
      <c r="M675">
        <f t="shared" si="63"/>
        <v>-1.0589032332348702</v>
      </c>
      <c r="N675" s="1">
        <v>-0.78721598299999995</v>
      </c>
      <c r="O675" s="1">
        <v>0.85174473100000003</v>
      </c>
      <c r="P675" s="1">
        <v>-0.45987583100000001</v>
      </c>
      <c r="Q675" s="1">
        <v>-1.698970004</v>
      </c>
      <c r="R675" s="1">
        <v>0.122531</v>
      </c>
      <c r="S675" s="1">
        <v>1.5013846000000001E-2</v>
      </c>
      <c r="T675" s="1">
        <v>1.8396619999999999E-3</v>
      </c>
      <c r="U675" s="1">
        <v>2.2541600000000001E-4</v>
      </c>
      <c r="V675" s="1">
        <v>0.99981321300000003</v>
      </c>
      <c r="W675" s="1">
        <v>-5.6768218000000002E-2</v>
      </c>
      <c r="X675" s="1">
        <v>-0.91175402100000003</v>
      </c>
      <c r="Y675">
        <f>-1.23-0.609*Q675-2.054*R675+1.501*O675</f>
        <v>0.83146289966699982</v>
      </c>
      <c r="Z675">
        <f>LOG(EXP(-2.885-0.575*J675+1.475*L675-6.802*R675))</f>
        <v>0.6183263682845288</v>
      </c>
      <c r="AA675">
        <f>-0.206-4.187*R675+0.706*S675+2.293*T675-1.682*U675+1.177*O675-1.111*N675+0.549*P675</f>
        <v>0.92003034781100013</v>
      </c>
      <c r="AB675">
        <f>LOG10(EXP(-0.74-4.93*R675-19.91*S675+43.75*T675-30.12*U675-1.3*K675+1.04*L675+0.68*M675))</f>
        <v>0.91493800614397691</v>
      </c>
      <c r="AC675">
        <f>-0.391+0.23*W675-1.722*X675</f>
        <v>1.1659837340220001</v>
      </c>
      <c r="AD675">
        <f>-0.215+2.341*W675-1.438*X675</f>
        <v>0.96320788386</v>
      </c>
      <c r="AE675">
        <f>-2.429+1.433*W675-Q675+1.761*O675</f>
        <v>0.68854361889700022</v>
      </c>
      <c r="AF675">
        <f>2.471*W675-0.917*Q675+1.48*O675-2.027</f>
        <v>0.65126342887000011</v>
      </c>
      <c r="AG675">
        <f>-0.192+0.397*W675-1.615*X675</f>
        <v>1.2579457613690002</v>
      </c>
      <c r="AH675">
        <f>-1.166-0.597*Q675-2.065*R675+1.443*O675</f>
        <v>0.82432622422100033</v>
      </c>
      <c r="AI675">
        <f>-2.371+1.433*W675-0.996*Q675+1.696*O675</f>
        <v>0.68438433136600008</v>
      </c>
      <c r="AJ675">
        <f>-0.19-4.841*R675+3.333*S675-1.523*T675+0.147*U675+1.173*O675-1.142*N675+0.553*P675</f>
        <v>0.90788579614999987</v>
      </c>
      <c r="AK675" s="6">
        <f>V675-AG675</f>
        <v>-0.25813254836900013</v>
      </c>
      <c r="AL675" s="6">
        <f>V675-AH675</f>
        <v>0.17548698877899971</v>
      </c>
      <c r="AM675" s="6">
        <f>V675-AI675</f>
        <v>0.31542888163399996</v>
      </c>
      <c r="AN675" s="6">
        <f>V675-AJ675</f>
        <v>9.1927416850000165E-2</v>
      </c>
      <c r="AO675">
        <f t="shared" si="64"/>
        <v>-9.1962027347000097E-2</v>
      </c>
      <c r="AP675">
        <f>Y675-AH675</f>
        <v>7.1366754459994963E-3</v>
      </c>
      <c r="AQ675">
        <f t="shared" si="65"/>
        <v>4.1592875310001443E-3</v>
      </c>
      <c r="AR675">
        <f>AA675-AJ675</f>
        <v>1.2144551661000258E-2</v>
      </c>
      <c r="AS675" s="5">
        <f>V675-Y675</f>
        <v>0.16835031333300021</v>
      </c>
      <c r="AT675" s="5"/>
      <c r="AU675" s="5">
        <f>V675-Z675</f>
        <v>0.38148684471547123</v>
      </c>
      <c r="AV675" s="5"/>
      <c r="AW675" s="5">
        <f>V675-AA675</f>
        <v>7.9782865188999907E-2</v>
      </c>
      <c r="AX675" s="5"/>
      <c r="AY675" s="5">
        <f>V675-AB675</f>
        <v>8.4875206856023122E-2</v>
      </c>
      <c r="AZ675" s="5"/>
      <c r="BA675" s="5">
        <f>V675-AC675</f>
        <v>-0.16617052102200003</v>
      </c>
      <c r="BB675" s="5"/>
      <c r="BC675" s="5">
        <f>V675-AD675</f>
        <v>3.6605329140000031E-2</v>
      </c>
      <c r="BD675" s="5"/>
      <c r="BE675" s="5">
        <f>V675-AE675</f>
        <v>0.31126959410299981</v>
      </c>
      <c r="BF675" s="5"/>
      <c r="BG675" s="5">
        <f>V675-AF675</f>
        <v>0.34854978412999993</v>
      </c>
      <c r="BM675" s="6"/>
    </row>
    <row r="676" spans="1:65" x14ac:dyDescent="0.15">
      <c r="A676">
        <v>6057</v>
      </c>
      <c r="B676">
        <v>0</v>
      </c>
      <c r="C676">
        <v>3.2683651348665903E-2</v>
      </c>
      <c r="D676" t="s">
        <v>24</v>
      </c>
      <c r="E676">
        <v>0.1</v>
      </c>
      <c r="F676">
        <v>0.16322400000000001</v>
      </c>
      <c r="G676">
        <v>7.1079559999999997</v>
      </c>
      <c r="H676">
        <v>0.34683599999999998</v>
      </c>
      <c r="I676">
        <v>0.29780000000000001</v>
      </c>
      <c r="J676">
        <f t="shared" si="60"/>
        <v>-2.3025850929940455</v>
      </c>
      <c r="K676">
        <f t="shared" si="61"/>
        <v>-1.8126317884406897</v>
      </c>
      <c r="L676">
        <f t="shared" si="62"/>
        <v>1.9612147200650294</v>
      </c>
      <c r="M676">
        <f t="shared" si="63"/>
        <v>-1.0589032332348702</v>
      </c>
      <c r="N676" s="1">
        <v>-0.78721598299999995</v>
      </c>
      <c r="O676" s="1">
        <v>0.85174473100000003</v>
      </c>
      <c r="P676" s="1">
        <v>-0.45987583100000001</v>
      </c>
      <c r="Q676" s="1">
        <v>-1</v>
      </c>
      <c r="R676" s="1">
        <v>0.612655002</v>
      </c>
      <c r="S676" s="1">
        <v>0.37534615100000002</v>
      </c>
      <c r="T676" s="1">
        <v>0.22995769699999999</v>
      </c>
      <c r="U676" s="1">
        <v>0.14088473300000001</v>
      </c>
      <c r="V676" s="1">
        <v>-0.52607530700000005</v>
      </c>
      <c r="W676" s="1">
        <v>-0.41190204800000002</v>
      </c>
      <c r="X676" s="1">
        <v>-0.21278401699999999</v>
      </c>
      <c r="Y676">
        <f>-1.23-0.609*Q676-2.054*R676+1.501*O676</f>
        <v>-0.60092453287700009</v>
      </c>
      <c r="Z676">
        <f>LOG(EXP(-2.885-0.575*J676+1.475*L676-6.802*R676))</f>
        <v>-1.2314425172228967</v>
      </c>
      <c r="AA676">
        <f>-0.206-4.187*R676+0.706*S676+2.293*T676-1.682*U676+1.177*O676-1.111*N676+0.549*P676</f>
        <v>-0.59123855817200011</v>
      </c>
      <c r="AB676">
        <f>LOG10(EXP(-0.74-4.93*R676-19.91*S676+43.75*T676-30.12*U676-1.3*K676+1.04*L676+0.68*M676))</f>
        <v>-0.75580247198433781</v>
      </c>
      <c r="AC676">
        <f>-0.391+0.23*W676-1.722*X676</f>
        <v>-0.11932339376600004</v>
      </c>
      <c r="AD676">
        <f>-0.215+2.341*W676-1.438*X676</f>
        <v>-0.87327927792200022</v>
      </c>
      <c r="AE676">
        <f>-2.429+1.433*W676-Q676+1.761*O676</f>
        <v>-0.51933316349299985</v>
      </c>
      <c r="AF676">
        <f>2.471*W676-0.917*Q676+1.48*O676-2.027</f>
        <v>-0.86722775872799995</v>
      </c>
      <c r="AG676">
        <f>-0.192+0.397*W676-1.615*X676</f>
        <v>-1.1878925601000012E-2</v>
      </c>
      <c r="AH676">
        <f>-1.166-0.597*Q676-2.065*R676+1.443*O676</f>
        <v>-0.60506493229699965</v>
      </c>
      <c r="AI676">
        <f>-2.371+1.433*W676-0.996*Q676+1.696*O676</f>
        <v>-0.52069657100800004</v>
      </c>
      <c r="AJ676">
        <f>-0.19-4.841*R676+3.333*S676-1.523*T676+0.147*U676+1.173*O676-1.142*N676+0.553*P676</f>
        <v>-0.59056377267299998</v>
      </c>
      <c r="AK676" s="6">
        <f>V676-AG676</f>
        <v>-0.51419638139900004</v>
      </c>
      <c r="AL676" s="6">
        <f>V676-AH676</f>
        <v>7.8989625296999599E-2</v>
      </c>
      <c r="AM676" s="6">
        <f>V676-AI676</f>
        <v>-5.3787359920000055E-3</v>
      </c>
      <c r="AN676" s="6">
        <f>V676-AJ676</f>
        <v>6.4488465672999928E-2</v>
      </c>
      <c r="AO676">
        <f t="shared" si="64"/>
        <v>-0.10744446816500003</v>
      </c>
      <c r="AP676">
        <f>Y676-AH676</f>
        <v>4.140399419999552E-3</v>
      </c>
      <c r="AQ676">
        <f t="shared" si="65"/>
        <v>1.3634075150001923E-3</v>
      </c>
      <c r="AR676">
        <f>AA676-AJ676</f>
        <v>-6.7478549900013007E-4</v>
      </c>
      <c r="AS676" s="5">
        <f>V676-Y676</f>
        <v>7.4849225877000047E-2</v>
      </c>
      <c r="AT676" s="5"/>
      <c r="AU676" s="5">
        <f>V676-Z676</f>
        <v>0.70536721022289661</v>
      </c>
      <c r="AV676" s="5"/>
      <c r="AW676" s="5">
        <f>V676-AA676</f>
        <v>6.5163251172000058E-2</v>
      </c>
      <c r="AX676" s="5"/>
      <c r="AY676" s="5">
        <f>V676-AB676</f>
        <v>0.22972716498433776</v>
      </c>
      <c r="AZ676" s="5"/>
      <c r="BA676" s="5">
        <f>V676-AC676</f>
        <v>-0.40675191323400001</v>
      </c>
      <c r="BB676" s="5"/>
      <c r="BC676" s="5">
        <f>V676-AD676</f>
        <v>0.34720397092200017</v>
      </c>
      <c r="BD676" s="5"/>
      <c r="BE676" s="5">
        <f>V676-AE676</f>
        <v>-6.7421435070001978E-3</v>
      </c>
      <c r="BF676" s="5"/>
      <c r="BG676" s="5">
        <f>V676-AF676</f>
        <v>0.34115245172799991</v>
      </c>
      <c r="BM676" s="6"/>
    </row>
    <row r="677" spans="1:65" x14ac:dyDescent="0.15">
      <c r="A677">
        <v>3756</v>
      </c>
      <c r="B677">
        <v>0</v>
      </c>
      <c r="C677">
        <v>3.4653762479178209E-2</v>
      </c>
      <c r="D677" t="s">
        <v>23</v>
      </c>
      <c r="E677">
        <v>0.02</v>
      </c>
      <c r="F677">
        <v>0.187637</v>
      </c>
      <c r="G677">
        <v>16.656310999999999</v>
      </c>
      <c r="H677">
        <v>0.96315200000000001</v>
      </c>
      <c r="I677">
        <v>72.130799999999994</v>
      </c>
      <c r="J677">
        <f t="shared" si="60"/>
        <v>-3.912023005428146</v>
      </c>
      <c r="K677">
        <f t="shared" si="61"/>
        <v>-1.673246033711937</v>
      </c>
      <c r="L677">
        <f t="shared" si="62"/>
        <v>2.8127891836483423</v>
      </c>
      <c r="M677">
        <f t="shared" si="63"/>
        <v>-3.7544039556373046E-2</v>
      </c>
      <c r="N677" s="1">
        <v>-0.726681519</v>
      </c>
      <c r="O677" s="1">
        <v>1.221578821</v>
      </c>
      <c r="P677" s="1">
        <v>-1.6305169000000001E-2</v>
      </c>
      <c r="Q677" s="1">
        <v>-1.698970004</v>
      </c>
      <c r="R677" s="1">
        <v>0.106588786</v>
      </c>
      <c r="S677" s="1">
        <v>1.1361169000000001E-2</v>
      </c>
      <c r="T677" s="1">
        <v>1.210973E-3</v>
      </c>
      <c r="U677" s="1">
        <v>1.29076E-4</v>
      </c>
      <c r="V677" s="1">
        <v>1.858120749</v>
      </c>
      <c r="W677" s="1">
        <v>-4.8948601000000001E-2</v>
      </c>
      <c r="X677" s="1">
        <v>-0.97228848499999998</v>
      </c>
      <c r="Y677">
        <f>-1.23-0.609*Q677-2.054*R677+1.501*O677</f>
        <v>1.419329176313</v>
      </c>
      <c r="Z677">
        <f>LOG(EXP(-2.885-0.575*J677+1.475*L677-6.802*R677))</f>
        <v>1.2109260848227421</v>
      </c>
      <c r="AA677">
        <f>-0.206-4.187*R677+0.706*S677+2.293*T677-1.682*U677+1.177*O677-1.111*N677+0.549*P677</f>
        <v>1.5944832957340001</v>
      </c>
      <c r="AB677">
        <f>LOG10(EXP(-0.74-4.93*R677-19.91*S677+43.75*T677-30.12*U677-1.3*K677+1.04*L677+0.68*M677))</f>
        <v>1.5775309971534039</v>
      </c>
      <c r="AC677">
        <f>-0.391+0.23*W677-1.722*X677</f>
        <v>1.2720225929399998</v>
      </c>
      <c r="AD677">
        <f>-0.215+2.341*W677-1.438*X677</f>
        <v>1.0685621664889999</v>
      </c>
      <c r="AE677">
        <f>-2.429+1.433*W677-Q677+1.761*O677</f>
        <v>1.3510269625480005</v>
      </c>
      <c r="AF677">
        <f>2.471*W677-0.917*Q677+1.48*O677-2.027</f>
        <v>1.2179401556769998</v>
      </c>
      <c r="AG677">
        <f>-0.192+0.397*W677-1.615*X677</f>
        <v>1.3588133086780001</v>
      </c>
      <c r="AH677">
        <f>-1.166-0.597*Q677-2.065*R677+1.443*O677</f>
        <v>1.3909174880010002</v>
      </c>
      <c r="AI677">
        <f>-2.371+1.433*W677-0.996*Q677+1.696*O677</f>
        <v>1.3228284591670003</v>
      </c>
      <c r="AJ677">
        <f>-0.19-4.841*R677+3.333*S677-1.523*T677+0.147*U677+1.173*O677-1.142*N677+0.553*P677</f>
        <v>1.5838106188179999</v>
      </c>
      <c r="AK677" s="6">
        <f>V677-AG677</f>
        <v>0.49930744032199992</v>
      </c>
      <c r="AL677" s="6">
        <f>V677-AH677</f>
        <v>0.46720326099899978</v>
      </c>
      <c r="AM677" s="6">
        <f>V677-AI677</f>
        <v>0.5352922898329997</v>
      </c>
      <c r="AN677" s="6">
        <f>V677-AJ677</f>
        <v>0.27431013018200012</v>
      </c>
      <c r="AO677">
        <f t="shared" si="64"/>
        <v>-8.6790715738000346E-2</v>
      </c>
      <c r="AP677">
        <f>Y677-AH677</f>
        <v>2.8411688311999805E-2</v>
      </c>
      <c r="AQ677">
        <f t="shared" si="65"/>
        <v>2.8198503381000162E-2</v>
      </c>
      <c r="AR677">
        <f>AA677-AJ677</f>
        <v>1.0672676916000157E-2</v>
      </c>
      <c r="AS677" s="5">
        <f>V677-Y677</f>
        <v>0.43879157268699998</v>
      </c>
      <c r="AT677" s="5"/>
      <c r="AU677" s="5">
        <f>V677-Z677</f>
        <v>0.64719466417725791</v>
      </c>
      <c r="AV677" s="5"/>
      <c r="AW677" s="5">
        <f>V677-AA677</f>
        <v>0.26363745326599997</v>
      </c>
      <c r="AX677" s="5"/>
      <c r="AY677" s="5">
        <f>V677-AB677</f>
        <v>0.28058975184659607</v>
      </c>
      <c r="AZ677" s="5"/>
      <c r="BA677" s="5">
        <f>V677-AC677</f>
        <v>0.58609815606000026</v>
      </c>
      <c r="BB677" s="5"/>
      <c r="BC677" s="5">
        <f>V677-AD677</f>
        <v>0.78955858251100008</v>
      </c>
      <c r="BD677" s="5"/>
      <c r="BE677" s="5">
        <f>V677-AE677</f>
        <v>0.50709378645199954</v>
      </c>
      <c r="BF677" s="5"/>
      <c r="BG677" s="5">
        <f>V677-AF677</f>
        <v>0.64018059332300026</v>
      </c>
      <c r="BM677" s="6"/>
    </row>
    <row r="678" spans="1:65" x14ac:dyDescent="0.15">
      <c r="A678">
        <v>3756</v>
      </c>
      <c r="B678">
        <v>0</v>
      </c>
      <c r="C678">
        <v>3.4653762479178209E-2</v>
      </c>
      <c r="D678" t="s">
        <v>23</v>
      </c>
      <c r="E678">
        <v>0.15</v>
      </c>
      <c r="F678">
        <v>0.187637</v>
      </c>
      <c r="G678">
        <v>16.656310999999999</v>
      </c>
      <c r="H678">
        <v>0.96315200000000001</v>
      </c>
      <c r="I678">
        <v>0.38229999999999997</v>
      </c>
      <c r="J678">
        <f t="shared" si="60"/>
        <v>-1.8971199848858813</v>
      </c>
      <c r="K678">
        <f t="shared" si="61"/>
        <v>-1.673246033711937</v>
      </c>
      <c r="L678">
        <f t="shared" si="62"/>
        <v>2.8127891836483423</v>
      </c>
      <c r="M678">
        <f t="shared" si="63"/>
        <v>-3.7544039556373046E-2</v>
      </c>
      <c r="N678" s="1">
        <v>-0.726681519</v>
      </c>
      <c r="O678" s="1">
        <v>1.221578821</v>
      </c>
      <c r="P678" s="1">
        <v>-1.6305169000000001E-2</v>
      </c>
      <c r="Q678" s="1">
        <v>-0.823908741</v>
      </c>
      <c r="R678" s="1">
        <v>0.79941589300000004</v>
      </c>
      <c r="S678" s="1">
        <v>0.63906577099999995</v>
      </c>
      <c r="T678" s="1">
        <v>0.51087933399999996</v>
      </c>
      <c r="U678" s="1">
        <v>0.40840505900000001</v>
      </c>
      <c r="V678" s="1">
        <v>-0.41759570200000001</v>
      </c>
      <c r="W678" s="1">
        <v>-0.69770348199999999</v>
      </c>
      <c r="X678" s="1">
        <v>-9.7227222000000002E-2</v>
      </c>
      <c r="Y678">
        <f>-1.23-0.609*Q678-2.054*R678+1.501*O678</f>
        <v>-0.53665001063200002</v>
      </c>
      <c r="Z678">
        <f>LOG(EXP(-2.885-0.575*J678+1.475*L678-6.802*R678))</f>
        <v>-1.3388946520914893</v>
      </c>
      <c r="AA678">
        <f>-0.206-4.187*R678+0.706*S678+2.293*T678-1.682*U678+1.177*O678-1.111*N678+0.549*P678</f>
        <v>-0.38127500389600033</v>
      </c>
      <c r="AB678">
        <f>LOG10(EXP(-0.74-4.93*R678-19.91*S678+43.75*T678-30.12*U678-1.3*K678+1.04*L678+0.68*M678))</f>
        <v>-0.99024297807544026</v>
      </c>
      <c r="AC678">
        <f>-0.391+0.23*W678-1.722*X678</f>
        <v>-0.38404652457600003</v>
      </c>
      <c r="AD678">
        <f>-0.215+2.341*W678-1.438*X678</f>
        <v>-1.7085111061260001</v>
      </c>
      <c r="AE678">
        <f>-2.429+1.433*W678-Q678+1.761*O678</f>
        <v>-0.45370004492499971</v>
      </c>
      <c r="AF678">
        <f>2.471*W678-0.917*Q678+1.48*O678-2.027</f>
        <v>-1.1875643334450001</v>
      </c>
      <c r="AG678">
        <f>-0.192+0.397*W678-1.615*X678</f>
        <v>-0.31196631882400006</v>
      </c>
      <c r="AH678">
        <f>-1.166-0.597*Q678-2.065*R678+1.443*O678</f>
        <v>-0.56218206196499976</v>
      </c>
      <c r="AI678">
        <f>-2.371+1.433*W678-0.996*Q678+1.696*O678</f>
        <v>-0.47839830325400001</v>
      </c>
      <c r="AJ678">
        <f>-0.19-4.841*R678+3.333*S678-1.523*T678+0.147*U678+1.173*O678-1.142*N678+0.553*P678</f>
        <v>-0.39423431200500048</v>
      </c>
      <c r="AK678" s="6">
        <f>V678-AG678</f>
        <v>-0.10562938317599996</v>
      </c>
      <c r="AL678" s="6">
        <f>V678-AH678</f>
        <v>0.14458635996499974</v>
      </c>
      <c r="AM678" s="6">
        <f>V678-AI678</f>
        <v>6.0802601253999999E-2</v>
      </c>
      <c r="AN678" s="6">
        <f>V678-AJ678</f>
        <v>-2.3361389994999537E-2</v>
      </c>
      <c r="AO678">
        <f t="shared" si="64"/>
        <v>-7.2080205751999971E-2</v>
      </c>
      <c r="AP678">
        <f>Y678-AH678</f>
        <v>2.5532051332999739E-2</v>
      </c>
      <c r="AQ678">
        <f t="shared" si="65"/>
        <v>2.46982583290003E-2</v>
      </c>
      <c r="AR678">
        <f>AA678-AJ678</f>
        <v>1.2959308109000145E-2</v>
      </c>
      <c r="AS678" s="5">
        <f>V678-Y678</f>
        <v>0.11905430863200001</v>
      </c>
      <c r="AT678" s="5"/>
      <c r="AU678" s="5">
        <f>V678-Z678</f>
        <v>0.92129895009148921</v>
      </c>
      <c r="AV678" s="5"/>
      <c r="AW678" s="5">
        <f>V678-AA678</f>
        <v>-3.6320698103999682E-2</v>
      </c>
      <c r="AX678" s="5"/>
      <c r="AY678" s="5">
        <f>V678-AB678</f>
        <v>0.57264727607544019</v>
      </c>
      <c r="AZ678" s="5"/>
      <c r="BA678" s="5">
        <f>V678-AC678</f>
        <v>-3.3549177423999987E-2</v>
      </c>
      <c r="BB678" s="5"/>
      <c r="BC678" s="5">
        <f>V678-AD678</f>
        <v>1.290915404126</v>
      </c>
      <c r="BD678" s="5"/>
      <c r="BE678" s="5">
        <f>V678-AE678</f>
        <v>3.6104342924999699E-2</v>
      </c>
      <c r="BF678" s="5"/>
      <c r="BG678" s="5">
        <f>V678-AF678</f>
        <v>0.76996863144500005</v>
      </c>
      <c r="BM678" s="6"/>
    </row>
    <row r="679" spans="1:65" x14ac:dyDescent="0.15">
      <c r="A679">
        <v>3756</v>
      </c>
      <c r="B679">
        <v>0</v>
      </c>
      <c r="C679">
        <v>3.4653762479178209E-2</v>
      </c>
      <c r="D679" t="s">
        <v>23</v>
      </c>
      <c r="E679">
        <v>0.1</v>
      </c>
      <c r="F679">
        <v>0.187637</v>
      </c>
      <c r="G679">
        <v>16.656310999999999</v>
      </c>
      <c r="H679">
        <v>0.96315200000000001</v>
      </c>
      <c r="I679">
        <v>2.4676</v>
      </c>
      <c r="J679">
        <f t="shared" si="60"/>
        <v>-2.3025850929940455</v>
      </c>
      <c r="K679">
        <f t="shared" si="61"/>
        <v>-1.673246033711937</v>
      </c>
      <c r="L679">
        <f t="shared" si="62"/>
        <v>2.8127891836483423</v>
      </c>
      <c r="M679">
        <f t="shared" si="63"/>
        <v>-3.7544039556373046E-2</v>
      </c>
      <c r="N679" s="1">
        <v>-0.726681519</v>
      </c>
      <c r="O679" s="1">
        <v>1.221578821</v>
      </c>
      <c r="P679" s="1">
        <v>-1.6305169000000001E-2</v>
      </c>
      <c r="Q679" s="1">
        <v>-1</v>
      </c>
      <c r="R679" s="1">
        <v>0.53294392899999998</v>
      </c>
      <c r="S679" s="1">
        <v>0.28402923099999999</v>
      </c>
      <c r="T679" s="1">
        <v>0.15137165499999999</v>
      </c>
      <c r="U679" s="1">
        <v>8.0672603999999995E-2</v>
      </c>
      <c r="V679" s="1">
        <v>0.392274762</v>
      </c>
      <c r="W679" s="1">
        <v>-0.33063097800000002</v>
      </c>
      <c r="X679" s="1">
        <v>-0.273318481</v>
      </c>
      <c r="Y679">
        <f>-1.23-0.609*Q679-2.054*R679+1.501*O679</f>
        <v>0.11792298015500013</v>
      </c>
      <c r="Z679">
        <f>LOG(EXP(-2.885-0.575*J679+1.475*L679-6.802*R679))</f>
        <v>-0.45046505940694881</v>
      </c>
      <c r="AA679">
        <f>-0.206-4.187*R679+0.706*S679+2.293*T679-1.682*U679+1.177*O679-1.111*N679+0.549*P679</f>
        <v>0.21068219349499995</v>
      </c>
      <c r="AB679">
        <f>LOG10(EXP(-0.74-4.93*R679-19.91*S679+43.75*T679-30.12*U679-1.3*K679+1.04*L679+0.68*M679))</f>
        <v>0.10649168330739919</v>
      </c>
      <c r="AC679">
        <f>-0.391+0.23*W679-1.722*X679</f>
        <v>3.6092993419999386E-3</v>
      </c>
      <c r="AD679">
        <f>-0.215+2.341*W679-1.438*X679</f>
        <v>-0.59597514382000016</v>
      </c>
      <c r="AE679">
        <f>-2.429+1.433*W679-Q679+1.761*O679</f>
        <v>0.24840611230700027</v>
      </c>
      <c r="AF679">
        <f>2.471*W679-0.917*Q679+1.48*O679-2.027</f>
        <v>-0.11905249155800002</v>
      </c>
      <c r="AG679">
        <f>-0.192+0.397*W679-1.615*X679</f>
        <v>0.11814884854899999</v>
      </c>
      <c r="AH679">
        <f>-1.166-0.597*Q679-2.065*R679+1.443*O679</f>
        <v>9.3209025318000238E-2</v>
      </c>
      <c r="AI679">
        <f>-2.371+1.433*W679-0.996*Q679+1.696*O679</f>
        <v>0.22300348894200006</v>
      </c>
      <c r="AJ679">
        <f>-0.19-4.841*R679+3.333*S679-1.523*T679+0.147*U679+1.173*O679-1.142*N679+0.553*P679</f>
        <v>0.21177320213099948</v>
      </c>
      <c r="AK679" s="6">
        <f>V679-AG679</f>
        <v>0.27412591345100001</v>
      </c>
      <c r="AL679" s="6">
        <f>V679-AH679</f>
        <v>0.29906573668199976</v>
      </c>
      <c r="AM679" s="6">
        <f>V679-AI679</f>
        <v>0.16927127305799994</v>
      </c>
      <c r="AN679" s="6">
        <f>V679-AJ679</f>
        <v>0.18050155986900052</v>
      </c>
      <c r="AO679">
        <f t="shared" si="64"/>
        <v>-0.11453954920700005</v>
      </c>
      <c r="AP679">
        <f>Y679-AH679</f>
        <v>2.4713954836999896E-2</v>
      </c>
      <c r="AQ679">
        <f t="shared" si="65"/>
        <v>2.540262336500021E-2</v>
      </c>
      <c r="AR679">
        <f>AA679-AJ679</f>
        <v>-1.0910086359995352E-3</v>
      </c>
      <c r="AS679" s="5">
        <f>V679-Y679</f>
        <v>0.27435178184499986</v>
      </c>
      <c r="AT679" s="5"/>
      <c r="AU679" s="5">
        <f>V679-Z679</f>
        <v>0.84273982140694881</v>
      </c>
      <c r="AV679" s="5"/>
      <c r="AW679" s="5">
        <f>V679-AA679</f>
        <v>0.18159256850500005</v>
      </c>
      <c r="AX679" s="5"/>
      <c r="AY679" s="5">
        <f>V679-AB679</f>
        <v>0.28578307869260078</v>
      </c>
      <c r="AZ679" s="5"/>
      <c r="BA679" s="5">
        <f>V679-AC679</f>
        <v>0.38866546265800006</v>
      </c>
      <c r="BB679" s="5"/>
      <c r="BC679" s="5">
        <f>V679-AD679</f>
        <v>0.98824990582000016</v>
      </c>
      <c r="BD679" s="5"/>
      <c r="BE679" s="5">
        <f>V679-AE679</f>
        <v>0.14386864969299973</v>
      </c>
      <c r="BF679" s="5"/>
      <c r="BG679" s="5">
        <f>V679-AF679</f>
        <v>0.51132725355800002</v>
      </c>
      <c r="BM679" s="6"/>
    </row>
    <row r="680" spans="1:65" x14ac:dyDescent="0.15">
      <c r="A680">
        <v>3756</v>
      </c>
      <c r="B680">
        <v>0</v>
      </c>
      <c r="C680">
        <v>3.4653762479178209E-2</v>
      </c>
      <c r="D680" t="s">
        <v>24</v>
      </c>
      <c r="E680">
        <v>0.02</v>
      </c>
      <c r="F680">
        <v>0.14077799999999999</v>
      </c>
      <c r="G680">
        <v>20.115129</v>
      </c>
      <c r="H680">
        <v>0.91364199999999995</v>
      </c>
      <c r="I680">
        <v>79.802599999999998</v>
      </c>
      <c r="J680">
        <f t="shared" si="60"/>
        <v>-3.912023005428146</v>
      </c>
      <c r="K680">
        <f t="shared" si="61"/>
        <v>-1.960571097466498</v>
      </c>
      <c r="L680">
        <f t="shared" si="62"/>
        <v>3.0014722185057217</v>
      </c>
      <c r="M680">
        <f t="shared" si="63"/>
        <v>-9.0316469158086138E-2</v>
      </c>
      <c r="N680" s="1">
        <v>-0.851465209</v>
      </c>
      <c r="O680" s="1">
        <v>1.3035228219999999</v>
      </c>
      <c r="P680" s="1">
        <v>-3.9223943999999997E-2</v>
      </c>
      <c r="Q680" s="1">
        <v>-1.698970004</v>
      </c>
      <c r="R680" s="1">
        <v>0.14206765299999999</v>
      </c>
      <c r="S680" s="1">
        <v>2.0183217999999999E-2</v>
      </c>
      <c r="T680" s="1">
        <v>2.8673819999999999E-3</v>
      </c>
      <c r="U680" s="1">
        <v>4.0736199999999998E-4</v>
      </c>
      <c r="V680" s="1">
        <v>1.9020170409999999</v>
      </c>
      <c r="W680" s="1">
        <v>-6.6546957000000004E-2</v>
      </c>
      <c r="X680" s="1">
        <v>-0.84750479499999998</v>
      </c>
      <c r="Y680">
        <f>-1.23-0.609*Q680-2.054*R680+1.501*O680</f>
        <v>1.4694535289959996</v>
      </c>
      <c r="Z680">
        <f>LOG(EXP(-2.885-0.575*J680+1.475*L680-6.802*R680))</f>
        <v>1.2269863916462129</v>
      </c>
      <c r="AA680">
        <f>-0.206-4.187*R680+0.706*S680+2.293*T680-1.682*U680+1.177*O680-1.111*N680+0.549*P680</f>
        <v>1.6779920762760003</v>
      </c>
      <c r="AB680">
        <f>LOG10(EXP(-0.74-4.93*R680-19.91*S680+43.75*T680-30.12*U680-1.3*K680+1.04*L680+0.68*M680))</f>
        <v>1.6849736264339363</v>
      </c>
      <c r="AC680">
        <f>-0.391+0.23*W680-1.722*X680</f>
        <v>1.05309745688</v>
      </c>
      <c r="AD680">
        <f>-0.215+2.341*W680-1.438*X680</f>
        <v>0.84792546887300002</v>
      </c>
      <c r="AE680">
        <f>-2.429+1.433*W680-Q680+1.761*O680</f>
        <v>1.4701119041609996</v>
      </c>
      <c r="AF680">
        <f>2.471*W680-0.917*Q680+1.48*O680-2.027</f>
        <v>1.295731739481</v>
      </c>
      <c r="AG680">
        <f>-0.192+0.397*W680-1.615*X680</f>
        <v>1.1503011019959999</v>
      </c>
      <c r="AH680">
        <f>-1.166-0.597*Q680-2.065*R680+1.443*O680</f>
        <v>1.435898821089</v>
      </c>
      <c r="AI680">
        <f>-2.371+1.433*W680-0.996*Q680+1.696*O680</f>
        <v>1.4365870407149997</v>
      </c>
      <c r="AJ680">
        <f>-0.19-4.841*R680+3.333*S680-1.523*T680+0.147*U680+1.173*O680-1.142*N680+0.553*P680</f>
        <v>1.6649287147009999</v>
      </c>
      <c r="AK680" s="6">
        <f>V680-AG680</f>
        <v>0.75171593900400002</v>
      </c>
      <c r="AL680" s="6">
        <f>V680-AH680</f>
        <v>0.46611821991099989</v>
      </c>
      <c r="AM680" s="6">
        <f>V680-AI680</f>
        <v>0.46543000028500026</v>
      </c>
      <c r="AN680" s="6">
        <f>V680-AJ680</f>
        <v>0.23708832629900001</v>
      </c>
      <c r="AO680">
        <f t="shared" si="64"/>
        <v>-9.7203645115999882E-2</v>
      </c>
      <c r="AP680">
        <f>Y680-AH680</f>
        <v>3.3554707906999548E-2</v>
      </c>
      <c r="AQ680">
        <f t="shared" si="65"/>
        <v>3.352486344599992E-2</v>
      </c>
      <c r="AR680">
        <f>AA680-AJ680</f>
        <v>1.3063361575000432E-2</v>
      </c>
      <c r="AS680" s="5">
        <f>V680-Y680</f>
        <v>0.43256351200400034</v>
      </c>
      <c r="AT680" s="5"/>
      <c r="AU680" s="5">
        <f>V680-Z680</f>
        <v>0.67503064935378698</v>
      </c>
      <c r="AV680" s="5"/>
      <c r="AW680" s="5">
        <f>V680-AA680</f>
        <v>0.22402496472399958</v>
      </c>
      <c r="AX680" s="5"/>
      <c r="AY680" s="5">
        <f>V680-AB680</f>
        <v>0.21704341456606357</v>
      </c>
      <c r="AZ680" s="5"/>
      <c r="BA680" s="5">
        <f>V680-AC680</f>
        <v>0.8489195841199999</v>
      </c>
      <c r="BB680" s="5"/>
      <c r="BC680" s="5">
        <f>V680-AD680</f>
        <v>1.0540915721269999</v>
      </c>
      <c r="BD680" s="5"/>
      <c r="BE680" s="5">
        <f>V680-AE680</f>
        <v>0.43190513683900034</v>
      </c>
      <c r="BF680" s="5"/>
      <c r="BG680" s="5">
        <f>V680-AF680</f>
        <v>0.60628530151899995</v>
      </c>
      <c r="BM680" s="6"/>
    </row>
    <row r="681" spans="1:65" x14ac:dyDescent="0.15">
      <c r="A681">
        <v>3756</v>
      </c>
      <c r="B681">
        <v>0</v>
      </c>
      <c r="C681">
        <v>3.4653762479178209E-2</v>
      </c>
      <c r="D681" t="s">
        <v>24</v>
      </c>
      <c r="E681">
        <v>0.1</v>
      </c>
      <c r="F681">
        <v>0.14077799999999999</v>
      </c>
      <c r="G681">
        <v>20.115129</v>
      </c>
      <c r="H681">
        <v>0.91364199999999995</v>
      </c>
      <c r="I681">
        <v>1.9956999999999998</v>
      </c>
      <c r="J681">
        <f t="shared" si="60"/>
        <v>-2.3025850929940455</v>
      </c>
      <c r="K681">
        <f t="shared" si="61"/>
        <v>-1.960571097466498</v>
      </c>
      <c r="L681">
        <f t="shared" si="62"/>
        <v>3.0014722185057217</v>
      </c>
      <c r="M681">
        <f t="shared" si="63"/>
        <v>-9.0316469158086138E-2</v>
      </c>
      <c r="N681" s="1">
        <v>-0.851465209</v>
      </c>
      <c r="O681" s="1">
        <v>1.3035228219999999</v>
      </c>
      <c r="P681" s="1">
        <v>-3.9223943999999997E-2</v>
      </c>
      <c r="Q681" s="1">
        <v>-1</v>
      </c>
      <c r="R681" s="1">
        <v>0.71033826300000003</v>
      </c>
      <c r="S681" s="1">
        <v>0.50458044800000001</v>
      </c>
      <c r="T681" s="1">
        <v>0.35842279900000001</v>
      </c>
      <c r="U681" s="1">
        <v>0.25460142899999999</v>
      </c>
      <c r="V681" s="1">
        <v>0.300095257</v>
      </c>
      <c r="W681" s="1">
        <v>-0.53810886899999999</v>
      </c>
      <c r="X681" s="1">
        <v>-0.148534791</v>
      </c>
      <c r="Y681">
        <f>-1.23-0.609*Q681-2.054*R681+1.501*O681</f>
        <v>-0.12344703638000021</v>
      </c>
      <c r="Z681">
        <f>LOG(EXP(-2.885-0.575*J681+1.475*L681-6.802*R681))</f>
        <v>-0.8536331274527047</v>
      </c>
      <c r="AA681">
        <f>-0.206-4.187*R681+0.706*S681+2.293*T681-1.682*U681+1.177*O681-1.111*N681+0.549*P681</f>
        <v>2.8361627073000103E-2</v>
      </c>
      <c r="AB681">
        <f>LOG10(EXP(-0.74-4.93*R681-19.91*S681+43.75*T681-30.12*U681-1.3*K681+1.04*L681+0.68*M681))</f>
        <v>-0.28963255629694368</v>
      </c>
      <c r="AC681">
        <f>-0.391+0.23*W681-1.722*X681</f>
        <v>-0.25898812976800001</v>
      </c>
      <c r="AD681">
        <f>-0.215+2.341*W681-1.438*X681</f>
        <v>-1.2611198328710003</v>
      </c>
      <c r="AE681">
        <f>-2.429+1.433*W681-Q681+1.761*O681</f>
        <v>9.5393680264999503E-2</v>
      </c>
      <c r="AF681">
        <f>2.471*W681-0.917*Q681+1.48*O681-2.027</f>
        <v>-0.51045323873900017</v>
      </c>
      <c r="AG681">
        <f>-0.192+0.397*W681-1.615*X681</f>
        <v>-0.16574553352800003</v>
      </c>
      <c r="AH681">
        <f>-1.166-0.597*Q681-2.065*R681+1.443*O681</f>
        <v>-0.15486508094899998</v>
      </c>
      <c r="AI681">
        <f>-2.371+1.433*W681-0.996*Q681+1.696*O681</f>
        <v>6.4664696834999535E-2</v>
      </c>
      <c r="AJ681">
        <f>-0.19-4.841*R681+3.333*S681-1.523*T681+0.147*U681+1.173*O681-1.142*N681+0.553*P681</f>
        <v>2.4282287038999737E-2</v>
      </c>
      <c r="AK681" s="6">
        <f>V681-AG681</f>
        <v>0.46584079052800004</v>
      </c>
      <c r="AL681" s="6">
        <f>V681-AH681</f>
        <v>0.45496033794899998</v>
      </c>
      <c r="AM681" s="6">
        <f>V681-AI681</f>
        <v>0.23543056016500047</v>
      </c>
      <c r="AN681" s="6">
        <f>V681-AJ681</f>
        <v>0.27581296996100024</v>
      </c>
      <c r="AO681">
        <f t="shared" si="64"/>
        <v>-9.3242596239999975E-2</v>
      </c>
      <c r="AP681">
        <f>Y681-AH681</f>
        <v>3.141804456899977E-2</v>
      </c>
      <c r="AQ681">
        <f t="shared" si="65"/>
        <v>3.0728983429999968E-2</v>
      </c>
      <c r="AR681">
        <f>AA681-AJ681</f>
        <v>4.0793400340003658E-3</v>
      </c>
      <c r="AS681" s="5">
        <f>V681-Y681</f>
        <v>0.42354229338000021</v>
      </c>
      <c r="AT681" s="5"/>
      <c r="AU681" s="5">
        <f>V681-Z681</f>
        <v>1.1537283844527046</v>
      </c>
      <c r="AV681" s="5"/>
      <c r="AW681" s="5">
        <f>V681-AA681</f>
        <v>0.2717336299269999</v>
      </c>
      <c r="AX681" s="5"/>
      <c r="AY681" s="5">
        <f>V681-AB681</f>
        <v>0.58972781329694368</v>
      </c>
      <c r="AZ681" s="5"/>
      <c r="BA681" s="5">
        <f>V681-AC681</f>
        <v>0.55908338676800007</v>
      </c>
      <c r="BB681" s="5"/>
      <c r="BC681" s="5">
        <f>V681-AD681</f>
        <v>1.5612150898710002</v>
      </c>
      <c r="BD681" s="5"/>
      <c r="BE681" s="5">
        <f>V681-AE681</f>
        <v>0.2047015767350005</v>
      </c>
      <c r="BF681" s="5"/>
      <c r="BG681" s="5">
        <f>V681-AF681</f>
        <v>0.81054849573900012</v>
      </c>
      <c r="BM681" s="6"/>
    </row>
    <row r="682" spans="1:65" x14ac:dyDescent="0.15">
      <c r="A682">
        <v>450</v>
      </c>
      <c r="B682">
        <v>0</v>
      </c>
      <c r="C682">
        <v>3.520226267802911E-2</v>
      </c>
      <c r="D682" t="s">
        <v>23</v>
      </c>
      <c r="E682">
        <v>0.02</v>
      </c>
      <c r="F682">
        <v>8.1056000000000003E-2</v>
      </c>
      <c r="G682">
        <v>6.602277</v>
      </c>
      <c r="H682">
        <v>8.5875999999999994E-2</v>
      </c>
      <c r="I682">
        <v>3.6594000000000002</v>
      </c>
      <c r="J682">
        <f t="shared" si="60"/>
        <v>-3.912023005428146</v>
      </c>
      <c r="K682">
        <f t="shared" si="61"/>
        <v>-2.5126150051628722</v>
      </c>
      <c r="L682">
        <f t="shared" si="62"/>
        <v>1.8874145895335641</v>
      </c>
      <c r="M682">
        <f t="shared" si="63"/>
        <v>-2.4548508836748186</v>
      </c>
      <c r="N682" s="1">
        <v>-1.0912148319999999</v>
      </c>
      <c r="O682" s="1">
        <v>0.81969374100000003</v>
      </c>
      <c r="P682" s="1">
        <v>-1.0661281929999999</v>
      </c>
      <c r="Q682" s="1">
        <v>-1.698970004</v>
      </c>
      <c r="R682" s="1">
        <v>0.24674299199999999</v>
      </c>
      <c r="S682" s="1">
        <v>6.0882103999999999E-2</v>
      </c>
      <c r="T682" s="1">
        <v>1.5022232999999999E-2</v>
      </c>
      <c r="U682" s="1">
        <v>3.7066310000000002E-3</v>
      </c>
      <c r="V682" s="1">
        <v>0.56340988400000003</v>
      </c>
      <c r="W682" s="1">
        <v>-0.123056819</v>
      </c>
      <c r="X682" s="1">
        <v>-0.60775517199999995</v>
      </c>
      <c r="Y682">
        <f>-1.23-0.609*Q682-2.054*R682+1.501*O682</f>
        <v>0.52822293210899984</v>
      </c>
      <c r="Z682">
        <f>LOG(EXP(-2.885-0.575*J682+1.475*L682-6.802*R682))</f>
        <v>0.20412010723479782</v>
      </c>
      <c r="AA682">
        <f>-0.206-4.187*R682+0.706*S682+2.293*T682-1.682*U682+1.177*O682-1.111*N682+0.549*P682</f>
        <v>0.42389611839900021</v>
      </c>
      <c r="AB682">
        <f>LOG10(EXP(-0.74-4.93*R682-19.91*S682+43.75*T682-30.12*U682-1.3*K682+1.04*L682+0.68*M682))</f>
        <v>0.40692759134447604</v>
      </c>
      <c r="AC682">
        <f>-0.391+0.23*W682-1.722*X682</f>
        <v>0.62725133781399989</v>
      </c>
      <c r="AD682">
        <f>-0.215+2.341*W682-1.438*X682</f>
        <v>0.37087592405699987</v>
      </c>
      <c r="AE682">
        <f>-2.429+1.433*W682-Q682+1.761*O682</f>
        <v>0.53711026027399988</v>
      </c>
      <c r="AF682">
        <f>2.471*W682-0.917*Q682+1.48*O682-2.027</f>
        <v>0.44002883059900011</v>
      </c>
      <c r="AG682">
        <f>-0.192+0.397*W682-1.615*X682</f>
        <v>0.74067104563699981</v>
      </c>
      <c r="AH682">
        <f>-1.166-0.597*Q682-2.065*R682+1.443*O682</f>
        <v>0.52157888217100024</v>
      </c>
      <c r="AI682">
        <f>-2.371+1.433*W682-0.996*Q682+1.696*O682</f>
        <v>0.53503428709299983</v>
      </c>
      <c r="AJ682">
        <f>-0.19-4.841*R682+3.333*S682-1.523*T682+0.147*U682+1.173*O682-1.142*N682+0.553*P682</f>
        <v>0.41420244786600002</v>
      </c>
      <c r="AK682" s="6">
        <f>V682-AG682</f>
        <v>-0.17726116163699979</v>
      </c>
      <c r="AL682" s="6">
        <f>V682-AH682</f>
        <v>4.1831001828999792E-2</v>
      </c>
      <c r="AM682" s="6">
        <f>V682-AI682</f>
        <v>2.83755969070002E-2</v>
      </c>
      <c r="AN682" s="6">
        <f>V682-AJ682</f>
        <v>0.149207436134</v>
      </c>
      <c r="AO682">
        <f t="shared" si="64"/>
        <v>-0.11341970782299993</v>
      </c>
      <c r="AP682">
        <f>Y682-AH682</f>
        <v>6.6440499379996076E-3</v>
      </c>
      <c r="AQ682">
        <f t="shared" si="65"/>
        <v>2.075973181000057E-3</v>
      </c>
      <c r="AR682">
        <f>AA682-AJ682</f>
        <v>9.6936705330001871E-3</v>
      </c>
      <c r="AS682" s="5">
        <f>V682-Y682</f>
        <v>3.5186951891000184E-2</v>
      </c>
      <c r="AT682" s="5"/>
      <c r="AU682" s="5">
        <f>V682-Z682</f>
        <v>0.35928977676520224</v>
      </c>
      <c r="AV682" s="5"/>
      <c r="AW682" s="5">
        <f>V682-AA682</f>
        <v>0.13951376560099982</v>
      </c>
      <c r="AX682" s="5"/>
      <c r="AY682" s="5">
        <f>V682-AB682</f>
        <v>0.15648229265552399</v>
      </c>
      <c r="AZ682" s="5"/>
      <c r="BA682" s="5">
        <f>V682-AC682</f>
        <v>-6.384145381399986E-2</v>
      </c>
      <c r="BB682" s="5"/>
      <c r="BC682" s="5">
        <f>V682-AD682</f>
        <v>0.19253395994300015</v>
      </c>
      <c r="BD682" s="5"/>
      <c r="BE682" s="5">
        <f>V682-AE682</f>
        <v>2.6299623726000143E-2</v>
      </c>
      <c r="BF682" s="5"/>
      <c r="BG682" s="5">
        <f>V682-AF682</f>
        <v>0.12338105340099992</v>
      </c>
      <c r="BM682" s="6"/>
    </row>
    <row r="683" spans="1:65" x14ac:dyDescent="0.15">
      <c r="A683">
        <v>450</v>
      </c>
      <c r="B683">
        <v>0</v>
      </c>
      <c r="C683">
        <v>3.520226267802911E-2</v>
      </c>
      <c r="D683" t="s">
        <v>24</v>
      </c>
      <c r="E683">
        <v>0.02</v>
      </c>
      <c r="F683">
        <v>0.109824</v>
      </c>
      <c r="G683">
        <v>10.692811000000001</v>
      </c>
      <c r="H683">
        <v>0.119696</v>
      </c>
      <c r="I683">
        <v>8.7882999999999996</v>
      </c>
      <c r="J683">
        <f t="shared" si="60"/>
        <v>-3.912023005428146</v>
      </c>
      <c r="K683">
        <f t="shared" si="61"/>
        <v>-2.2088761945566948</v>
      </c>
      <c r="L683">
        <f t="shared" si="62"/>
        <v>2.369571646503752</v>
      </c>
      <c r="M683">
        <f t="shared" si="63"/>
        <v>-2.1228000838520882</v>
      </c>
      <c r="N683" s="1">
        <v>-0.95930274299999996</v>
      </c>
      <c r="O683" s="1">
        <v>1.029091891</v>
      </c>
      <c r="P683" s="1">
        <v>-0.92192036300000002</v>
      </c>
      <c r="Q683" s="1">
        <v>-1.698970004</v>
      </c>
      <c r="R683" s="1">
        <v>0.18210955700000001</v>
      </c>
      <c r="S683" s="1">
        <v>3.3163891000000001E-2</v>
      </c>
      <c r="T683" s="1">
        <v>6.0394610000000003E-3</v>
      </c>
      <c r="U683" s="1">
        <v>1.099844E-3</v>
      </c>
      <c r="V683" s="1">
        <v>0.943904874</v>
      </c>
      <c r="W683" s="1">
        <v>-8.7304866999999994E-2</v>
      </c>
      <c r="X683" s="1">
        <v>-0.73966726199999999</v>
      </c>
      <c r="Y683">
        <f>-1.23-0.609*Q683-2.054*R683+1.501*O683</f>
        <v>0.97528663074899979</v>
      </c>
      <c r="Z683">
        <f>LOG(EXP(-2.885-0.575*J683+1.475*L683-6.802*R683))</f>
        <v>0.70391413760638366</v>
      </c>
      <c r="AA683">
        <f>-0.206-4.187*R683+0.706*S683+2.293*T683-1.682*U683+1.177*O683-1.111*N683+0.549*P683</f>
        <v>0.83781176224499987</v>
      </c>
      <c r="AB683">
        <f>LOG10(EXP(-0.74-4.93*R683-19.91*S683+43.75*T683-30.12*U683-1.3*K683+1.04*L683+0.68*M683))</f>
        <v>0.79275916684782688</v>
      </c>
      <c r="AC683">
        <f>-0.391+0.23*W683-1.722*X683</f>
        <v>0.86262690575399992</v>
      </c>
      <c r="AD683">
        <f>-0.215+2.341*W683-1.438*X683</f>
        <v>0.64426082910899984</v>
      </c>
      <c r="AE683">
        <f>-2.429+1.433*W683-Q683+1.761*O683</f>
        <v>0.95709294964000002</v>
      </c>
      <c r="AF683">
        <f>2.471*W683-0.917*Q683+1.48*O683-2.027</f>
        <v>0.83828116599099989</v>
      </c>
      <c r="AG683">
        <f>-0.192+0.397*W683-1.615*X683</f>
        <v>0.96790259593099992</v>
      </c>
      <c r="AH683">
        <f>-1.166-0.597*Q683-2.065*R683+1.443*O683</f>
        <v>0.95720845589600023</v>
      </c>
      <c r="AI683">
        <f>-2.371+1.433*W683-0.996*Q683+1.696*O683</f>
        <v>0.94140609670900011</v>
      </c>
      <c r="AJ683">
        <f>-0.19-4.841*R683+3.333*S683-1.523*T683+0.147*U683+1.173*O683-1.142*N683+0.553*P683</f>
        <v>0.82273302114099989</v>
      </c>
      <c r="AK683" s="6">
        <f>V683-AG683</f>
        <v>-2.3997721930999916E-2</v>
      </c>
      <c r="AL683" s="6">
        <f>V683-AH683</f>
        <v>-1.3303581896000227E-2</v>
      </c>
      <c r="AM683" s="6">
        <f>V683-AI683</f>
        <v>2.4987772909998984E-3</v>
      </c>
      <c r="AN683" s="6">
        <f>V683-AJ683</f>
        <v>0.12117185285900012</v>
      </c>
      <c r="AO683">
        <f t="shared" si="64"/>
        <v>-0.105275690177</v>
      </c>
      <c r="AP683">
        <f>Y683-AH683</f>
        <v>1.8078174852999562E-2</v>
      </c>
      <c r="AQ683">
        <f t="shared" si="65"/>
        <v>1.5686852930999917E-2</v>
      </c>
      <c r="AR683">
        <f>AA683-AJ683</f>
        <v>1.5078741103999982E-2</v>
      </c>
      <c r="AS683" s="5">
        <f>V683-Y683</f>
        <v>-3.138175674899979E-2</v>
      </c>
      <c r="AT683" s="5"/>
      <c r="AU683" s="5">
        <f>V683-Z683</f>
        <v>0.23999073639361634</v>
      </c>
      <c r="AV683" s="5"/>
      <c r="AW683" s="5">
        <f>V683-AA683</f>
        <v>0.10609311175500014</v>
      </c>
      <c r="AX683" s="5"/>
      <c r="AY683" s="5">
        <f>V683-AB683</f>
        <v>0.15114570715217313</v>
      </c>
      <c r="AZ683" s="5"/>
      <c r="BA683" s="5">
        <f>V683-AC683</f>
        <v>8.1277968246000087E-2</v>
      </c>
      <c r="BB683" s="5"/>
      <c r="BC683" s="5">
        <f>V683-AD683</f>
        <v>0.29964404489100016</v>
      </c>
      <c r="BD683" s="5"/>
      <c r="BE683" s="5">
        <f>V683-AE683</f>
        <v>-1.3188075640000019E-2</v>
      </c>
      <c r="BF683" s="5"/>
      <c r="BG683" s="5">
        <f>V683-AF683</f>
        <v>0.10562370800900012</v>
      </c>
      <c r="BM683" s="6"/>
    </row>
    <row r="684" spans="1:65" x14ac:dyDescent="0.15">
      <c r="A684">
        <v>450</v>
      </c>
      <c r="B684">
        <v>0</v>
      </c>
      <c r="C684">
        <v>3.520226267802911E-2</v>
      </c>
      <c r="D684" t="s">
        <v>24</v>
      </c>
      <c r="E684">
        <v>0.1</v>
      </c>
      <c r="F684">
        <v>0.109824</v>
      </c>
      <c r="G684">
        <v>10.692811000000001</v>
      </c>
      <c r="H684">
        <v>0.119696</v>
      </c>
      <c r="I684">
        <v>0.2422</v>
      </c>
      <c r="J684">
        <f t="shared" si="60"/>
        <v>-2.3025850929940455</v>
      </c>
      <c r="K684">
        <f t="shared" si="61"/>
        <v>-2.2088761945566948</v>
      </c>
      <c r="L684">
        <f t="shared" si="62"/>
        <v>2.369571646503752</v>
      </c>
      <c r="M684">
        <f t="shared" si="63"/>
        <v>-2.1228000838520882</v>
      </c>
      <c r="N684" s="1">
        <v>-0.95930274299999996</v>
      </c>
      <c r="O684" s="1">
        <v>1.029091891</v>
      </c>
      <c r="P684" s="1">
        <v>-0.92192036300000002</v>
      </c>
      <c r="Q684" s="1">
        <v>-1</v>
      </c>
      <c r="R684" s="1">
        <v>0.91054778599999997</v>
      </c>
      <c r="S684" s="1">
        <v>0.82909727</v>
      </c>
      <c r="T684" s="1">
        <v>0.75493268300000005</v>
      </c>
      <c r="U684" s="1">
        <v>0.68740228299999995</v>
      </c>
      <c r="V684" s="1">
        <v>-0.61582586100000003</v>
      </c>
      <c r="W684" s="1">
        <v>-1.048408904</v>
      </c>
      <c r="X684" s="1">
        <v>-4.0697257000000001E-2</v>
      </c>
      <c r="Y684">
        <f>-1.23-0.609*Q684-2.054*R684+1.501*O684</f>
        <v>-0.94659822405299998</v>
      </c>
      <c r="Z684">
        <f>LOG(EXP(-2.885-0.575*J684+1.475*L684-6.802*R684))</f>
        <v>-1.8498519104754769</v>
      </c>
      <c r="AA684">
        <f>-0.206-4.187*R684+0.706*S684+2.293*T684-1.682*U684+1.177*O684-1.111*N684+0.549*P684</f>
        <v>-1.0873786813559996</v>
      </c>
      <c r="AB684">
        <f>LOG10(EXP(-0.74-4.93*R684-19.91*S684+43.75*T684-30.12*U684-1.3*K684+1.04*L684+0.68*M684))</f>
        <v>-2.3973878845640941</v>
      </c>
      <c r="AC684">
        <f>-0.391+0.23*W684-1.722*X684</f>
        <v>-0.56205337136600009</v>
      </c>
      <c r="AD684">
        <f>-0.215+2.341*W684-1.438*X684</f>
        <v>-2.6108025886979997</v>
      </c>
      <c r="AE684">
        <f>-2.429+1.433*W684-Q684+1.761*O684</f>
        <v>-1.119139139381</v>
      </c>
      <c r="AF684">
        <f>2.471*W684-0.917*Q684+1.48*O684-2.027</f>
        <v>-2.177562403104</v>
      </c>
      <c r="AG684">
        <f>-0.192+0.397*W684-1.615*X684</f>
        <v>-0.54249226483300006</v>
      </c>
      <c r="AH684">
        <f>-1.166-0.597*Q684-2.065*R684+1.443*O684</f>
        <v>-0.96430157937699956</v>
      </c>
      <c r="AI684">
        <f>-2.371+1.433*W684-0.996*Q684+1.696*O684</f>
        <v>-1.1320301122959999</v>
      </c>
      <c r="AJ684">
        <f>-0.19-4.841*R684+3.333*S684-1.523*T684+0.147*U684+1.173*O684-1.142*N684+0.553*P684</f>
        <v>-1.0904684118140007</v>
      </c>
      <c r="AK684" s="6">
        <f>V684-AG684</f>
        <v>-7.333359616699997E-2</v>
      </c>
      <c r="AL684" s="6">
        <f>V684-AH684</f>
        <v>0.34847571837699953</v>
      </c>
      <c r="AM684" s="6">
        <f>V684-AI684</f>
        <v>0.51620425129599989</v>
      </c>
      <c r="AN684" s="6">
        <f>V684-AJ684</f>
        <v>0.47464255081400064</v>
      </c>
      <c r="AO684">
        <f t="shared" si="64"/>
        <v>-1.9561106533000028E-2</v>
      </c>
      <c r="AP684">
        <f>Y684-AH684</f>
        <v>1.7703355323999581E-2</v>
      </c>
      <c r="AQ684">
        <f t="shared" si="65"/>
        <v>1.2890972914999965E-2</v>
      </c>
      <c r="AR684">
        <f>AA684-AJ684</f>
        <v>3.0897304580010942E-3</v>
      </c>
      <c r="AS684" s="5">
        <f>V684-Y684</f>
        <v>0.33077236305299995</v>
      </c>
      <c r="AT684" s="5"/>
      <c r="AU684" s="5">
        <f>V684-Z684</f>
        <v>1.2340260494754769</v>
      </c>
      <c r="AV684" s="5"/>
      <c r="AW684" s="5">
        <f>V684-AA684</f>
        <v>0.47155282035599955</v>
      </c>
      <c r="AX684" s="5"/>
      <c r="AY684" s="5">
        <f>V684-AB684</f>
        <v>1.7815620235640941</v>
      </c>
      <c r="AZ684" s="5"/>
      <c r="BA684" s="5">
        <f>V684-AC684</f>
        <v>-5.3772489633999943E-2</v>
      </c>
      <c r="BB684" s="5"/>
      <c r="BC684" s="5">
        <f>V684-AD684</f>
        <v>1.9949767276979997</v>
      </c>
      <c r="BD684" s="5"/>
      <c r="BE684" s="5">
        <f>V684-AE684</f>
        <v>0.50331327838099993</v>
      </c>
      <c r="BF684" s="5"/>
      <c r="BG684" s="5">
        <f>V684-AF684</f>
        <v>1.5617365421039999</v>
      </c>
      <c r="BM684" s="6"/>
    </row>
    <row r="685" spans="1:65" x14ac:dyDescent="0.15">
      <c r="A685">
        <v>4285</v>
      </c>
      <c r="B685">
        <v>0</v>
      </c>
      <c r="C685">
        <v>3.6676092715163505E-2</v>
      </c>
      <c r="D685" t="s">
        <v>23</v>
      </c>
      <c r="E685">
        <v>0.02</v>
      </c>
      <c r="F685">
        <v>7.4249999999999997E-2</v>
      </c>
      <c r="G685">
        <v>4.9131169999999997</v>
      </c>
      <c r="H685">
        <v>6.9982000000000003E-2</v>
      </c>
      <c r="I685">
        <v>2.2315999999999998</v>
      </c>
      <c r="J685">
        <f t="shared" si="60"/>
        <v>-3.912023005428146</v>
      </c>
      <c r="K685">
        <f t="shared" si="61"/>
        <v>-2.6003175012993283</v>
      </c>
      <c r="L685">
        <f t="shared" si="62"/>
        <v>1.5919085672729922</v>
      </c>
      <c r="M685">
        <f t="shared" si="63"/>
        <v>-2.6595172128568141</v>
      </c>
      <c r="N685" s="1">
        <v>-1.1293035419999999</v>
      </c>
      <c r="O685" s="1">
        <v>0.691357106</v>
      </c>
      <c r="P685" s="1">
        <v>-1.1550136499999999</v>
      </c>
      <c r="Q685" s="1">
        <v>-1.698970004</v>
      </c>
      <c r="R685" s="1">
        <v>0.26936026899999999</v>
      </c>
      <c r="S685" s="1">
        <v>7.2554955000000004E-2</v>
      </c>
      <c r="T685" s="1">
        <v>1.9543422000000001E-2</v>
      </c>
      <c r="U685" s="1">
        <v>5.2642210000000004E-3</v>
      </c>
      <c r="V685" s="1">
        <v>0.34861635299999999</v>
      </c>
      <c r="W685" s="1">
        <v>-0.13629671500000001</v>
      </c>
      <c r="X685" s="1">
        <v>-0.56966646200000004</v>
      </c>
      <c r="Y685">
        <f>-1.23-0.609*Q685-2.054*R685+1.501*O685</f>
        <v>0.28913375601599989</v>
      </c>
      <c r="Z685">
        <f>LOG(EXP(-2.885-0.575*J685+1.475*L685-6.802*R685))</f>
        <v>-5.1989472724976858E-2</v>
      </c>
      <c r="AA685">
        <f>-0.206-4.187*R685+0.706*S685+2.293*T685-1.682*U685+1.177*O685-1.111*N685+0.549*P685</f>
        <v>0.18765205392499995</v>
      </c>
      <c r="AB685">
        <f>LOG10(EXP(-0.74-4.93*R685-19.91*S685+43.75*T685-30.12*U685-1.3*K685+1.04*L685+0.68*M685))</f>
        <v>0.17870221340457074</v>
      </c>
      <c r="AC685">
        <f>-0.391+0.23*W685-1.722*X685</f>
        <v>0.5586174031140001</v>
      </c>
      <c r="AD685">
        <f>-0.215+2.341*W685-1.438*X685</f>
        <v>0.28510976254099996</v>
      </c>
      <c r="AE685">
        <f>-2.429+1.433*W685-Q685+1.761*O685</f>
        <v>0.29213667507100016</v>
      </c>
      <c r="AF685">
        <f>2.471*W685-0.917*Q685+1.48*O685-2.027</f>
        <v>0.21737482778299988</v>
      </c>
      <c r="AG685">
        <f>-0.192+0.397*W685-1.615*X685</f>
        <v>0.67390154027500004</v>
      </c>
      <c r="AH685">
        <f>-1.166-0.597*Q685-2.065*R685+1.443*O685</f>
        <v>0.2896844408610002</v>
      </c>
      <c r="AI685">
        <f>-2.371+1.433*W685-0.996*Q685+1.696*O685</f>
        <v>0.2984025831649999</v>
      </c>
      <c r="AJ685">
        <f>-0.19-4.841*R685+3.333*S685-1.523*T685+0.147*U685+1.173*O685-1.142*N685+0.553*P685</f>
        <v>0.18076579341900001</v>
      </c>
      <c r="AK685" s="6">
        <f>V685-AG685</f>
        <v>-0.32528518727500005</v>
      </c>
      <c r="AL685" s="6">
        <f>V685-AH685</f>
        <v>5.8931912138999787E-2</v>
      </c>
      <c r="AM685" s="6">
        <f>V685-AI685</f>
        <v>5.0213769835000088E-2</v>
      </c>
      <c r="AN685" s="6">
        <f>V685-AJ685</f>
        <v>0.16785055958099998</v>
      </c>
      <c r="AO685">
        <f t="shared" si="64"/>
        <v>-0.11528413716099994</v>
      </c>
      <c r="AP685">
        <f>Y685-AH685</f>
        <v>-5.5068484500031545E-4</v>
      </c>
      <c r="AQ685">
        <f t="shared" si="65"/>
        <v>-6.2659080939997391E-3</v>
      </c>
      <c r="AR685">
        <f>AA685-AJ685</f>
        <v>6.8862605059999416E-3</v>
      </c>
      <c r="AS685" s="5">
        <f>V685-Y685</f>
        <v>5.9482596984000102E-2</v>
      </c>
      <c r="AT685" s="5"/>
      <c r="AU685" s="5">
        <f>V685-Z685</f>
        <v>0.40060582572497683</v>
      </c>
      <c r="AV685" s="5"/>
      <c r="AW685" s="5">
        <f>V685-AA685</f>
        <v>0.16096429907500004</v>
      </c>
      <c r="AX685" s="5"/>
      <c r="AY685" s="5">
        <f>V685-AB685</f>
        <v>0.16991413959542925</v>
      </c>
      <c r="AZ685" s="5"/>
      <c r="BA685" s="5">
        <f>V685-AC685</f>
        <v>-0.21000105011400011</v>
      </c>
      <c r="BB685" s="5"/>
      <c r="BC685" s="5">
        <f>V685-AD685</f>
        <v>6.3506590459000034E-2</v>
      </c>
      <c r="BD685" s="5"/>
      <c r="BE685" s="5">
        <f>V685-AE685</f>
        <v>5.6479677928999827E-2</v>
      </c>
      <c r="BF685" s="5"/>
      <c r="BG685" s="5">
        <f>V685-AF685</f>
        <v>0.13124152521700011</v>
      </c>
      <c r="BM685" s="6"/>
    </row>
    <row r="686" spans="1:65" x14ac:dyDescent="0.15">
      <c r="A686">
        <v>4285</v>
      </c>
      <c r="B686">
        <v>0</v>
      </c>
      <c r="C686">
        <v>3.6676092715163505E-2</v>
      </c>
      <c r="D686" t="s">
        <v>24</v>
      </c>
      <c r="E686">
        <v>0.02</v>
      </c>
      <c r="F686">
        <v>0.16228999999999999</v>
      </c>
      <c r="G686">
        <v>12.412703</v>
      </c>
      <c r="H686">
        <v>0.15731100000000001</v>
      </c>
      <c r="I686">
        <v>10.4673</v>
      </c>
      <c r="J686">
        <f t="shared" si="60"/>
        <v>-3.912023005428146</v>
      </c>
      <c r="K686">
        <f t="shared" si="61"/>
        <v>-1.8183704206543465</v>
      </c>
      <c r="L686">
        <f t="shared" si="62"/>
        <v>2.5187203837189274</v>
      </c>
      <c r="M686">
        <f t="shared" si="63"/>
        <v>-1.8495305412929681</v>
      </c>
      <c r="N686" s="1">
        <v>-0.78970823999999995</v>
      </c>
      <c r="O686" s="1">
        <v>1.0938663639999999</v>
      </c>
      <c r="P686" s="1">
        <v>-0.80324090800000003</v>
      </c>
      <c r="Q686" s="1">
        <v>-1.698970004</v>
      </c>
      <c r="R686" s="1">
        <v>0.123236182</v>
      </c>
      <c r="S686" s="1">
        <v>1.5187157E-2</v>
      </c>
      <c r="T686" s="1">
        <v>1.871607E-3</v>
      </c>
      <c r="U686" s="1">
        <v>2.3065E-4</v>
      </c>
      <c r="V686" s="1">
        <v>1.019834672</v>
      </c>
      <c r="W686" s="1">
        <v>-5.7117381000000002E-2</v>
      </c>
      <c r="X686" s="1">
        <v>-0.909261765</v>
      </c>
      <c r="Y686">
        <f>-1.23-0.609*Q686-2.054*R686+1.501*O686</f>
        <v>1.1934390269719997</v>
      </c>
      <c r="Z686">
        <f>LOG(EXP(-2.885-0.575*J686+1.475*L686-6.802*R686))</f>
        <v>0.9733726197403112</v>
      </c>
      <c r="AA686">
        <f>-0.206-4.187*R686+0.706*S686+2.293*T686-1.682*U686+1.177*O686-1.111*N686+0.549*P686</f>
        <v>1.0165031869349999</v>
      </c>
      <c r="AB686">
        <f>LOG10(EXP(-0.74-4.93*R686-19.91*S686+43.75*T686-30.12*U686-1.3*K686+1.04*L686+0.68*M686))</f>
        <v>0.93402625575179044</v>
      </c>
      <c r="AC686">
        <f>-0.391+0.23*W686-1.722*X686</f>
        <v>1.1616117616999999</v>
      </c>
      <c r="AD686">
        <f>-0.215+2.341*W686-1.438*X686</f>
        <v>0.95880662914899983</v>
      </c>
      <c r="AE686">
        <f>-2.429+1.433*W686-Q686+1.761*O686</f>
        <v>1.1144194640309997</v>
      </c>
      <c r="AF686">
        <f>2.471*W686-0.917*Q686+1.48*O686-2.027</f>
        <v>1.008740663937</v>
      </c>
      <c r="AG686">
        <f>-0.192+0.397*W686-1.615*X686</f>
        <v>1.253782150218</v>
      </c>
      <c r="AH686">
        <f>-1.166-0.597*Q686-2.065*R686+1.443*O686</f>
        <v>1.17225153981</v>
      </c>
      <c r="AI686">
        <f>-2.371+1.433*W686-0.996*Q686+1.696*O686</f>
        <v>1.0945222703549997</v>
      </c>
      <c r="AJ686">
        <f>-0.19-4.841*R686+3.333*S686-1.523*T686+0.147*U686+1.173*O686-1.142*N686+0.553*P686</f>
        <v>1.0019757182360001</v>
      </c>
      <c r="AK686" s="6">
        <f>V686-AG686</f>
        <v>-0.23394747821799999</v>
      </c>
      <c r="AL686" s="6">
        <f>V686-AH686</f>
        <v>-0.15241686780999997</v>
      </c>
      <c r="AM686" s="6">
        <f>V686-AI686</f>
        <v>-7.4687598354999718E-2</v>
      </c>
      <c r="AN686" s="6">
        <f>V686-AJ686</f>
        <v>1.785895376399993E-2</v>
      </c>
      <c r="AO686">
        <f t="shared" si="64"/>
        <v>-9.2170388518000079E-2</v>
      </c>
      <c r="AP686">
        <f>Y686-AH686</f>
        <v>2.1187487161999696E-2</v>
      </c>
      <c r="AQ686">
        <f t="shared" si="65"/>
        <v>1.9897193675999958E-2</v>
      </c>
      <c r="AR686">
        <f>AA686-AJ686</f>
        <v>1.452746869899979E-2</v>
      </c>
      <c r="AS686" s="5">
        <f>V686-Y686</f>
        <v>-0.17360435497199966</v>
      </c>
      <c r="AT686" s="5"/>
      <c r="AU686" s="5">
        <f>V686-Z686</f>
        <v>4.6462052259688802E-2</v>
      </c>
      <c r="AV686" s="5"/>
      <c r="AW686" s="5">
        <f>V686-AA686</f>
        <v>3.3314850650001393E-3</v>
      </c>
      <c r="AX686" s="5"/>
      <c r="AY686" s="5">
        <f>V686-AB686</f>
        <v>8.5808416248209562E-2</v>
      </c>
      <c r="AZ686" s="5"/>
      <c r="BA686" s="5">
        <f>V686-AC686</f>
        <v>-0.14177708969999991</v>
      </c>
      <c r="BB686" s="5"/>
      <c r="BC686" s="5">
        <f>V686-AD686</f>
        <v>6.1028042851000164E-2</v>
      </c>
      <c r="BD686" s="5"/>
      <c r="BE686" s="5">
        <f>V686-AE686</f>
        <v>-9.4584792030999676E-2</v>
      </c>
      <c r="BF686" s="5"/>
      <c r="BG686" s="5">
        <f>V686-AF686</f>
        <v>1.1094008062999983E-2</v>
      </c>
      <c r="BM686" s="6"/>
    </row>
    <row r="687" spans="1:65" x14ac:dyDescent="0.15">
      <c r="A687">
        <v>4285</v>
      </c>
      <c r="B687">
        <v>0</v>
      </c>
      <c r="C687">
        <v>3.6676092715163505E-2</v>
      </c>
      <c r="D687" t="s">
        <v>24</v>
      </c>
      <c r="E687">
        <v>0.1</v>
      </c>
      <c r="F687">
        <v>0.16228999999999999</v>
      </c>
      <c r="G687">
        <v>12.412703</v>
      </c>
      <c r="H687">
        <v>0.15731100000000001</v>
      </c>
      <c r="I687">
        <v>0.41279999999999994</v>
      </c>
      <c r="J687">
        <f t="shared" si="60"/>
        <v>-2.3025850929940455</v>
      </c>
      <c r="K687">
        <f t="shared" si="61"/>
        <v>-1.8183704206543465</v>
      </c>
      <c r="L687">
        <f t="shared" si="62"/>
        <v>2.5187203837189274</v>
      </c>
      <c r="M687">
        <f t="shared" si="63"/>
        <v>-1.8495305412929681</v>
      </c>
      <c r="N687" s="1">
        <v>-0.78970823999999995</v>
      </c>
      <c r="O687" s="1">
        <v>1.0938663639999999</v>
      </c>
      <c r="P687" s="1">
        <v>-0.80324090800000003</v>
      </c>
      <c r="Q687" s="1">
        <v>-1</v>
      </c>
      <c r="R687" s="1">
        <v>0.61618091100000005</v>
      </c>
      <c r="S687" s="1">
        <v>0.37967891500000001</v>
      </c>
      <c r="T687" s="1">
        <v>0.23395089899999999</v>
      </c>
      <c r="U687" s="1">
        <v>0.14415607799999999</v>
      </c>
      <c r="V687" s="1">
        <v>-0.38426031100000002</v>
      </c>
      <c r="W687" s="1">
        <v>-0.41587342900000002</v>
      </c>
      <c r="X687" s="1">
        <v>-0.21029175999999999</v>
      </c>
      <c r="Y687">
        <f>-1.23-0.609*Q687-2.054*R687+1.501*O687</f>
        <v>-0.24474217883000038</v>
      </c>
      <c r="Z687">
        <f>LOG(EXP(-2.885-0.575*J687+1.475*L687-6.802*R687))</f>
        <v>-0.8847288937826342</v>
      </c>
      <c r="AA687">
        <f>-0.206-4.187*R687+0.706*S687+2.293*T687-1.682*U687+1.177*O687-1.111*N687+0.549*P687</f>
        <v>-0.5000499655800007</v>
      </c>
      <c r="AB687">
        <f>LOG10(EXP(-0.74-4.93*R687-19.91*S687+43.75*T687-30.12*U687-1.3*K687+1.04*L687+0.68*M687))</f>
        <v>-0.74617800418259161</v>
      </c>
      <c r="AC687">
        <f>-0.391+0.23*W687-1.722*X687</f>
        <v>-0.12452847794999999</v>
      </c>
      <c r="AD687">
        <f>-0.215+2.341*W687-1.438*X687</f>
        <v>-0.88616014640900032</v>
      </c>
      <c r="AE687">
        <f>-2.429+1.433*W687-Q687+1.761*O687</f>
        <v>-9.8647956753000088E-2</v>
      </c>
      <c r="AF687">
        <f>2.471*W687-0.917*Q687+1.48*O687-2.027</f>
        <v>-0.51870102433900023</v>
      </c>
      <c r="AG687">
        <f>-0.192+0.397*W687-1.615*X687</f>
        <v>-1.7480558913000044E-2</v>
      </c>
      <c r="AH687">
        <f>-1.166-0.597*Q687-2.065*R687+1.443*O687</f>
        <v>-0.26296441796300019</v>
      </c>
      <c r="AI687">
        <f>-2.371+1.433*W687-0.996*Q687+1.696*O687</f>
        <v>-0.11574927041300009</v>
      </c>
      <c r="AJ687">
        <f>-0.19-4.841*R687+3.333*S687-1.523*T687+0.147*U687+1.173*O687-1.142*N687+0.553*P687</f>
        <v>-0.50181840923900034</v>
      </c>
      <c r="AK687" s="6">
        <f>V687-AG687</f>
        <v>-0.36677975208699998</v>
      </c>
      <c r="AL687" s="6">
        <f>V687-AH687</f>
        <v>-0.12129589303699984</v>
      </c>
      <c r="AM687" s="6">
        <f>V687-AI687</f>
        <v>-0.26851104058699993</v>
      </c>
      <c r="AN687" s="6">
        <f>V687-AJ687</f>
        <v>0.11755809823900032</v>
      </c>
      <c r="AO687">
        <f t="shared" si="64"/>
        <v>-0.10704791903699995</v>
      </c>
      <c r="AP687">
        <f>Y687-AH687</f>
        <v>1.8222239132999807E-2</v>
      </c>
      <c r="AQ687">
        <f t="shared" si="65"/>
        <v>1.7101313660000006E-2</v>
      </c>
      <c r="AR687">
        <f>AA687-AJ687</f>
        <v>1.7684436589996411E-3</v>
      </c>
      <c r="AS687" s="5">
        <f>V687-Y687</f>
        <v>-0.13951813216999964</v>
      </c>
      <c r="AT687" s="5"/>
      <c r="AU687" s="5">
        <f>V687-Z687</f>
        <v>0.50046858278263417</v>
      </c>
      <c r="AV687" s="5"/>
      <c r="AW687" s="5">
        <f>V687-AA687</f>
        <v>0.11578965458000068</v>
      </c>
      <c r="AX687" s="5"/>
      <c r="AY687" s="5">
        <f>V687-AB687</f>
        <v>0.36191769318259159</v>
      </c>
      <c r="AZ687" s="5"/>
      <c r="BA687" s="5">
        <f>V687-AC687</f>
        <v>-0.25973183305000003</v>
      </c>
      <c r="BB687" s="5"/>
      <c r="BC687" s="5">
        <f>V687-AD687</f>
        <v>0.50189983540900029</v>
      </c>
      <c r="BD687" s="5"/>
      <c r="BE687" s="5">
        <f>V687-AE687</f>
        <v>-0.28561235424699993</v>
      </c>
      <c r="BF687" s="5"/>
      <c r="BG687" s="5">
        <f>V687-AF687</f>
        <v>0.13444071333900021</v>
      </c>
      <c r="BM687" s="6"/>
    </row>
    <row r="688" spans="1:65" x14ac:dyDescent="0.15">
      <c r="A688">
        <v>5988</v>
      </c>
      <c r="B688">
        <v>0</v>
      </c>
      <c r="C688">
        <v>3.6803151887627991E-2</v>
      </c>
      <c r="D688" t="s">
        <v>23</v>
      </c>
      <c r="E688">
        <v>0.02</v>
      </c>
      <c r="F688">
        <v>0.24012500000000001</v>
      </c>
      <c r="G688">
        <v>9.8352640000000005</v>
      </c>
      <c r="H688">
        <v>0.71662899999999996</v>
      </c>
      <c r="I688">
        <v>13.0626</v>
      </c>
      <c r="J688">
        <f t="shared" si="60"/>
        <v>-3.912023005428146</v>
      </c>
      <c r="K688">
        <f t="shared" si="61"/>
        <v>-1.4265956578934162</v>
      </c>
      <c r="L688">
        <f t="shared" si="62"/>
        <v>2.2859742943887396</v>
      </c>
      <c r="M688">
        <f t="shared" si="63"/>
        <v>-0.33319700604930064</v>
      </c>
      <c r="N688" s="1">
        <v>-0.61956262200000001</v>
      </c>
      <c r="O688" s="1">
        <v>0.99278602199999999</v>
      </c>
      <c r="P688" s="1">
        <v>-0.14470562100000001</v>
      </c>
      <c r="Q688" s="1">
        <v>-1.698970004</v>
      </c>
      <c r="R688" s="1">
        <v>8.3289953E-2</v>
      </c>
      <c r="S688" s="1">
        <v>6.9372160000000004E-3</v>
      </c>
      <c r="T688" s="1">
        <v>5.7779999999999995E-4</v>
      </c>
      <c r="U688" s="1">
        <v>4.8124999999999997E-5</v>
      </c>
      <c r="V688" s="1">
        <v>1.1160296279999999</v>
      </c>
      <c r="W688" s="1">
        <v>-3.7768008999999998E-2</v>
      </c>
      <c r="X688" s="1">
        <v>-1.0794073820000001</v>
      </c>
      <c r="Y688">
        <f>-1.23-0.609*Q688-2.054*R688+1.501*O688</f>
        <v>1.1237669879959999</v>
      </c>
      <c r="Z688">
        <f>LOG(EXP(-2.885-0.575*J688+1.475*L688-6.802*R688))</f>
        <v>0.94228311415728683</v>
      </c>
      <c r="AA688">
        <f>-0.206-4.187*R688+0.706*S688+2.293*T688-1.682*U688+1.177*O688-1.111*N688+0.549*P688</f>
        <v>1.2288064254419999</v>
      </c>
      <c r="AB688">
        <f>LOG10(EXP(-0.74-4.93*R688-19.91*S688+43.75*T688-30.12*U688-1.3*K688+1.04*L688+0.68*M688))</f>
        <v>1.1901855231324963</v>
      </c>
      <c r="AC688">
        <f>-0.391+0.23*W688-1.722*X688</f>
        <v>1.4590528697340002</v>
      </c>
      <c r="AD688">
        <f>-0.215+2.341*W688-1.438*X688</f>
        <v>1.2487729062470001</v>
      </c>
      <c r="AE688">
        <f>-2.429+1.433*W688-Q688+1.761*O688</f>
        <v>0.96414463184500021</v>
      </c>
      <c r="AF688">
        <f>2.471*W688-0.917*Q688+1.48*O688-2.027</f>
        <v>0.90695405598899992</v>
      </c>
      <c r="AG688">
        <f>-0.192+0.397*W688-1.615*X688</f>
        <v>1.536249022357</v>
      </c>
      <c r="AH688">
        <f>-1.166-0.597*Q688-2.065*R688+1.443*O688</f>
        <v>1.1088815691890002</v>
      </c>
      <c r="AI688">
        <f>-2.371+1.433*W688-0.996*Q688+1.696*O688</f>
        <v>0.95081766039899995</v>
      </c>
      <c r="AJ688">
        <f>-0.19-4.841*R688+3.333*S688-1.523*T688+0.147*U688+1.173*O688-1.142*N688+0.553*P688</f>
        <v>1.221098473147</v>
      </c>
      <c r="AK688" s="6">
        <f>V688-AG688</f>
        <v>-0.42021939435700006</v>
      </c>
      <c r="AL688" s="6">
        <f>V688-AH688</f>
        <v>7.14805881099978E-3</v>
      </c>
      <c r="AM688" s="6">
        <f>V688-AI688</f>
        <v>0.16521196760099999</v>
      </c>
      <c r="AN688" s="6">
        <f>V688-AJ688</f>
        <v>-0.1050688451470001</v>
      </c>
      <c r="AO688">
        <f t="shared" si="64"/>
        <v>-7.7196152622999836E-2</v>
      </c>
      <c r="AP688">
        <f>Y688-AH688</f>
        <v>1.4885418806999784E-2</v>
      </c>
      <c r="AQ688">
        <f t="shared" si="65"/>
        <v>1.3326971446000258E-2</v>
      </c>
      <c r="AR688">
        <f>AA688-AJ688</f>
        <v>7.7079522949998758E-3</v>
      </c>
      <c r="AS688" s="5">
        <f>V688-Y688</f>
        <v>-7.7373599960000039E-3</v>
      </c>
      <c r="AT688" s="5"/>
      <c r="AU688" s="5">
        <f>V688-Z688</f>
        <v>0.17374651384271311</v>
      </c>
      <c r="AV688" s="5"/>
      <c r="AW688" s="5">
        <f>V688-AA688</f>
        <v>-0.11277679744199998</v>
      </c>
      <c r="AX688" s="5"/>
      <c r="AY688" s="5">
        <f>V688-AB688</f>
        <v>-7.4155895132496319E-2</v>
      </c>
      <c r="AZ688" s="5"/>
      <c r="BA688" s="5">
        <f>V688-AC688</f>
        <v>-0.34302324173400023</v>
      </c>
      <c r="BB688" s="5"/>
      <c r="BC688" s="5">
        <f>V688-AD688</f>
        <v>-0.13274327824700016</v>
      </c>
      <c r="BD688" s="5"/>
      <c r="BE688" s="5">
        <f>V688-AE688</f>
        <v>0.15188499615499973</v>
      </c>
      <c r="BF688" s="5"/>
      <c r="BG688" s="5">
        <f>V688-AF688</f>
        <v>0.20907557201100002</v>
      </c>
      <c r="BM688" s="6"/>
    </row>
    <row r="689" spans="1:65" x14ac:dyDescent="0.15">
      <c r="A689">
        <v>5988</v>
      </c>
      <c r="B689">
        <v>0</v>
      </c>
      <c r="C689">
        <v>3.6803151887627991E-2</v>
      </c>
      <c r="D689" t="s">
        <v>23</v>
      </c>
      <c r="E689">
        <v>0.15</v>
      </c>
      <c r="F689">
        <v>0.24012500000000001</v>
      </c>
      <c r="G689">
        <v>9.8352640000000005</v>
      </c>
      <c r="H689">
        <v>0.71662899999999996</v>
      </c>
      <c r="I689">
        <v>0.104</v>
      </c>
      <c r="J689">
        <f t="shared" si="60"/>
        <v>-1.8971199848858813</v>
      </c>
      <c r="K689">
        <f t="shared" si="61"/>
        <v>-1.4265956578934162</v>
      </c>
      <c r="L689">
        <f t="shared" si="62"/>
        <v>2.2859742943887396</v>
      </c>
      <c r="M689">
        <f t="shared" si="63"/>
        <v>-0.33319700604930064</v>
      </c>
      <c r="N689" s="1">
        <v>-0.61956262200000001</v>
      </c>
      <c r="O689" s="1">
        <v>0.99278602199999999</v>
      </c>
      <c r="P689" s="1">
        <v>-0.14470562100000001</v>
      </c>
      <c r="Q689" s="1">
        <v>-0.823908741</v>
      </c>
      <c r="R689" s="1">
        <v>0.62467464900000003</v>
      </c>
      <c r="S689" s="1">
        <v>0.39021841699999998</v>
      </c>
      <c r="T689" s="1">
        <v>0.24375955199999999</v>
      </c>
      <c r="U689" s="1">
        <v>0.15227041299999999</v>
      </c>
      <c r="V689" s="1">
        <v>-0.98296666099999996</v>
      </c>
      <c r="W689" s="1">
        <v>-0.42559209999999997</v>
      </c>
      <c r="X689" s="1">
        <v>-0.20434611899999999</v>
      </c>
      <c r="Y689">
        <f>-1.23-0.609*Q689-2.054*R689+1.501*O689</f>
        <v>-0.52114948675499995</v>
      </c>
      <c r="Z689">
        <f>LOG(EXP(-2.885-0.575*J689+1.475*L689-6.802*R689))</f>
        <v>-1.1601659782708125</v>
      </c>
      <c r="AA689">
        <f>-0.206-4.187*R689+0.706*S689+2.293*T689-1.682*U689+1.177*O689-1.111*N689+0.549*P689</f>
        <v>-0.46579689988400075</v>
      </c>
      <c r="AB689">
        <f>LOG10(EXP(-0.74-4.93*R689-19.91*S689+43.75*T689-30.12*U689-1.3*K689+1.04*L689+0.68*M689))</f>
        <v>-0.6537806089634437</v>
      </c>
      <c r="AC689">
        <f>-0.391+0.23*W689-1.722*X689</f>
        <v>-0.13700216608200005</v>
      </c>
      <c r="AD689">
        <f>-0.215+2.341*W689-1.438*X689</f>
        <v>-0.91746138697800017</v>
      </c>
      <c r="AE689">
        <f>-2.429+1.433*W689-Q689+1.761*O689</f>
        <v>-0.46666855355799997</v>
      </c>
      <c r="AF689">
        <f>2.471*W689-0.917*Q689+1.48*O689-2.027</f>
        <v>-0.85379045104299989</v>
      </c>
      <c r="AG689">
        <f>-0.192+0.397*W689-1.615*X689</f>
        <v>-3.0941081515000024E-2</v>
      </c>
      <c r="AH689">
        <f>-1.166-0.597*Q689-2.065*R689+1.443*O689</f>
        <v>-0.53148940206200002</v>
      </c>
      <c r="AI689">
        <f>-2.371+1.433*W689-0.996*Q689+1.696*O689</f>
        <v>-0.47649527995200036</v>
      </c>
      <c r="AJ689">
        <f>-0.19-4.841*R689+3.333*S689-1.523*T689+0.147*U689+1.173*O689-1.142*N689+0.553*P689</f>
        <v>-0.47025772921599984</v>
      </c>
      <c r="AK689" s="6">
        <f>V689-AG689</f>
        <v>-0.95202557948499988</v>
      </c>
      <c r="AL689" s="6">
        <f>V689-AH689</f>
        <v>-0.45147725893799995</v>
      </c>
      <c r="AM689" s="6">
        <f>V689-AI689</f>
        <v>-0.5064713810479996</v>
      </c>
      <c r="AN689" s="6">
        <f>V689-AJ689</f>
        <v>-0.51270893178400012</v>
      </c>
      <c r="AO689">
        <f t="shared" si="64"/>
        <v>-0.10606108456700003</v>
      </c>
      <c r="AP689">
        <f>Y689-AH689</f>
        <v>1.0339915307000069E-2</v>
      </c>
      <c r="AQ689">
        <f t="shared" si="65"/>
        <v>9.8267263940003957E-3</v>
      </c>
      <c r="AR689">
        <f>AA689-AJ689</f>
        <v>4.4608293319990944E-3</v>
      </c>
      <c r="AS689" s="5">
        <f>V689-Y689</f>
        <v>-0.46181717424500002</v>
      </c>
      <c r="AT689" s="5"/>
      <c r="AU689" s="5">
        <f>V689-Z689</f>
        <v>0.17719931727081251</v>
      </c>
      <c r="AV689" s="5"/>
      <c r="AW689" s="5">
        <f>V689-AA689</f>
        <v>-0.51716976111599922</v>
      </c>
      <c r="AX689" s="5"/>
      <c r="AY689" s="5">
        <f>V689-AB689</f>
        <v>-0.32918605203655626</v>
      </c>
      <c r="AZ689" s="5"/>
      <c r="BA689" s="5">
        <f>V689-AC689</f>
        <v>-0.84596449491799985</v>
      </c>
      <c r="BB689" s="5"/>
      <c r="BC689" s="5">
        <f>V689-AD689</f>
        <v>-6.5505274021999793E-2</v>
      </c>
      <c r="BD689" s="5"/>
      <c r="BE689" s="5">
        <f>V689-AE689</f>
        <v>-0.516298107442</v>
      </c>
      <c r="BF689" s="5"/>
      <c r="BG689" s="5">
        <f>V689-AF689</f>
        <v>-0.12917620995700008</v>
      </c>
      <c r="BM689" s="6"/>
    </row>
    <row r="690" spans="1:65" x14ac:dyDescent="0.15">
      <c r="A690">
        <v>5988</v>
      </c>
      <c r="B690">
        <v>0</v>
      </c>
      <c r="C690">
        <v>3.6803151887627991E-2</v>
      </c>
      <c r="D690" t="s">
        <v>23</v>
      </c>
      <c r="E690">
        <v>0.1</v>
      </c>
      <c r="F690">
        <v>0.24012500000000001</v>
      </c>
      <c r="G690">
        <v>9.8352640000000005</v>
      </c>
      <c r="H690">
        <v>0.71662899999999996</v>
      </c>
      <c r="I690">
        <v>0.31440000000000001</v>
      </c>
      <c r="J690">
        <f t="shared" si="60"/>
        <v>-2.3025850929940455</v>
      </c>
      <c r="K690">
        <f t="shared" si="61"/>
        <v>-1.4265956578934162</v>
      </c>
      <c r="L690">
        <f t="shared" si="62"/>
        <v>2.2859742943887396</v>
      </c>
      <c r="M690">
        <f t="shared" si="63"/>
        <v>-0.33319700604930064</v>
      </c>
      <c r="N690" s="1">
        <v>-0.61956262200000001</v>
      </c>
      <c r="O690" s="1">
        <v>0.99278602199999999</v>
      </c>
      <c r="P690" s="1">
        <v>-0.14470562100000001</v>
      </c>
      <c r="Q690" s="1">
        <v>-1</v>
      </c>
      <c r="R690" s="1">
        <v>0.416449766</v>
      </c>
      <c r="S690" s="1">
        <v>0.17343040700000001</v>
      </c>
      <c r="T690" s="1">
        <v>7.2225052999999997E-2</v>
      </c>
      <c r="U690" s="1">
        <v>3.0078106E-2</v>
      </c>
      <c r="V690" s="1">
        <v>-0.502517463</v>
      </c>
      <c r="W690" s="1">
        <v>-0.23392175200000001</v>
      </c>
      <c r="X690" s="1">
        <v>-0.38043737799999999</v>
      </c>
      <c r="Y690">
        <f>-1.23-0.609*Q690-2.054*R690+1.501*O690</f>
        <v>1.3783999658000035E-2</v>
      </c>
      <c r="Z690">
        <f>LOG(EXP(-2.885-0.575*J690+1.475*L690-6.802*R690))</f>
        <v>-0.44380240224185064</v>
      </c>
      <c r="AA690">
        <f>-0.206-4.187*R690+0.706*S690+2.293*T690-1.682*U690+1.177*O690-1.111*N690+0.549*P690</f>
        <v>6.5187204343999841E-2</v>
      </c>
      <c r="AB690">
        <f>LOG10(EXP(-0.74-4.93*R690-19.91*S690+43.75*T690-30.12*U690-1.3*K690+1.04*L690+0.68*M690))</f>
        <v>5.7372140696992065E-3</v>
      </c>
      <c r="AC690">
        <f>-0.391+0.23*W690-1.722*X690</f>
        <v>0.21031116195600003</v>
      </c>
      <c r="AD690">
        <f>-0.215+2.341*W690-1.438*X690</f>
        <v>-0.215541871868</v>
      </c>
      <c r="AE690">
        <f>-2.429+1.433*W690-Q690+1.761*O690</f>
        <v>-1.5913685873999883E-2</v>
      </c>
      <c r="AF690">
        <f>2.471*W690-0.917*Q690+1.48*O690-2.027</f>
        <v>-0.21869733663200019</v>
      </c>
      <c r="AG690">
        <f>-0.192+0.397*W690-1.615*X690</f>
        <v>0.32953942992599994</v>
      </c>
      <c r="AH690">
        <f>-1.166-0.597*Q690-2.065*R690+1.443*O690</f>
        <v>3.6214629560000766E-3</v>
      </c>
      <c r="AI690">
        <f>-2.371+1.433*W690-0.996*Q690+1.696*O690</f>
        <v>-2.6444777304000189E-2</v>
      </c>
      <c r="AJ690">
        <f>-0.19-4.841*R690+3.333*S690-1.523*T690+0.147*U690+1.173*O690-1.142*N690+0.553*P690</f>
        <v>5.8489264905000282E-2</v>
      </c>
      <c r="AK690" s="6">
        <f>V690-AG690</f>
        <v>-0.83205689292599994</v>
      </c>
      <c r="AL690" s="6">
        <f>V690-AH690</f>
        <v>-0.50613892595600007</v>
      </c>
      <c r="AM690" s="6">
        <f>V690-AI690</f>
        <v>-0.47607268569599981</v>
      </c>
      <c r="AN690" s="6">
        <f>V690-AJ690</f>
        <v>-0.56100672790500028</v>
      </c>
      <c r="AO690">
        <f t="shared" si="64"/>
        <v>-0.11922826796999991</v>
      </c>
      <c r="AP690">
        <f>Y690-AH690</f>
        <v>1.0162536701999958E-2</v>
      </c>
      <c r="AQ690">
        <f t="shared" si="65"/>
        <v>1.0531091430000306E-2</v>
      </c>
      <c r="AR690">
        <f>AA690-AJ690</f>
        <v>6.6979394389995589E-3</v>
      </c>
      <c r="AS690" s="5">
        <f>V690-Y690</f>
        <v>-0.51630146265800003</v>
      </c>
      <c r="AT690" s="5"/>
      <c r="AU690" s="5">
        <f>V690-Z690</f>
        <v>-5.8715060758149362E-2</v>
      </c>
      <c r="AV690" s="5"/>
      <c r="AW690" s="5">
        <f>V690-AA690</f>
        <v>-0.56770466734399982</v>
      </c>
      <c r="AX690" s="5"/>
      <c r="AY690" s="5">
        <f>V690-AB690</f>
        <v>-0.50825467706969918</v>
      </c>
      <c r="AZ690" s="5"/>
      <c r="BA690" s="5">
        <f>V690-AC690</f>
        <v>-0.71282862495600008</v>
      </c>
      <c r="BB690" s="5"/>
      <c r="BC690" s="5">
        <f>V690-AD690</f>
        <v>-0.286975591132</v>
      </c>
      <c r="BD690" s="5"/>
      <c r="BE690" s="5">
        <f>V690-AE690</f>
        <v>-0.48660377712600011</v>
      </c>
      <c r="BF690" s="5"/>
      <c r="BG690" s="5">
        <f>V690-AF690</f>
        <v>-0.2838201263679998</v>
      </c>
      <c r="BM690" s="6"/>
    </row>
    <row r="691" spans="1:65" x14ac:dyDescent="0.15">
      <c r="A691">
        <v>5988</v>
      </c>
      <c r="B691">
        <v>0</v>
      </c>
      <c r="C691">
        <v>3.6803151887627991E-2</v>
      </c>
      <c r="D691" t="s">
        <v>24</v>
      </c>
      <c r="E691">
        <v>0.02</v>
      </c>
      <c r="F691">
        <v>0.197324</v>
      </c>
      <c r="G691">
        <v>29.940556999999998</v>
      </c>
      <c r="H691">
        <v>1.8755390000000001</v>
      </c>
      <c r="I691">
        <v>157.81030000000001</v>
      </c>
      <c r="J691">
        <f t="shared" si="60"/>
        <v>-3.912023005428146</v>
      </c>
      <c r="K691">
        <f t="shared" si="61"/>
        <v>-1.6229082311820908</v>
      </c>
      <c r="L691">
        <f t="shared" si="62"/>
        <v>3.399213982692848</v>
      </c>
      <c r="M691">
        <f t="shared" si="63"/>
        <v>0.62889608477841541</v>
      </c>
      <c r="N691" s="1">
        <v>-0.70482008900000004</v>
      </c>
      <c r="O691" s="1">
        <v>1.476259875</v>
      </c>
      <c r="P691" s="1">
        <v>0.27312609900000001</v>
      </c>
      <c r="Q691" s="1">
        <v>-1.698970004</v>
      </c>
      <c r="R691" s="1">
        <v>0.10135614499999999</v>
      </c>
      <c r="S691" s="1">
        <v>1.0273068E-2</v>
      </c>
      <c r="T691" s="1">
        <v>1.041239E-3</v>
      </c>
      <c r="U691" s="1">
        <v>1.05536E-4</v>
      </c>
      <c r="V691" s="1">
        <v>2.1981353449999999</v>
      </c>
      <c r="W691" s="1">
        <v>-4.6412390999999997E-2</v>
      </c>
      <c r="X691" s="1">
        <v>-0.99414991500000005</v>
      </c>
      <c r="Y691">
        <f>-1.23-0.609*Q691-2.054*R691+1.501*O691</f>
        <v>1.8123532829809998</v>
      </c>
      <c r="Z691">
        <f>LOG(EXP(-2.885-0.575*J691+1.475*L691-6.802*R691))</f>
        <v>1.6020382332565872</v>
      </c>
      <c r="AA691">
        <f>-0.206-4.187*R691+0.706*S691+2.293*T691-1.682*U691+1.177*O691-1.111*N691+0.549*P691</f>
        <v>2.0496438764730001</v>
      </c>
      <c r="AB691">
        <f>LOG10(EXP(-0.74-4.93*R691-19.91*S691+43.75*T691-30.12*U691-1.3*K691+1.04*L691+0.68*M691))</f>
        <v>2.0284876670130867</v>
      </c>
      <c r="AC691">
        <f>-0.391+0.23*W691-1.722*X691</f>
        <v>1.3102513037000001</v>
      </c>
      <c r="AD691">
        <f>-0.215+2.341*W691-1.438*X691</f>
        <v>1.1059361704390001</v>
      </c>
      <c r="AE691">
        <f>-2.429+1.433*W691-Q691+1.761*O691</f>
        <v>1.8031546875719999</v>
      </c>
      <c r="AF691">
        <f>2.471*W691-0.917*Q691+1.48*O691-2.027</f>
        <v>1.6011350905069999</v>
      </c>
      <c r="AG691">
        <f>-0.192+0.397*W691-1.615*X691</f>
        <v>1.3951263934980001</v>
      </c>
      <c r="AH691">
        <f>-1.166-0.597*Q691-2.065*R691+1.443*O691</f>
        <v>1.7692276525880002</v>
      </c>
      <c r="AI691">
        <f>-2.371+1.433*W691-0.996*Q691+1.696*O691</f>
        <v>1.758401915681</v>
      </c>
      <c r="AJ691">
        <f>-0.19-4.841*R691+3.333*S691-1.523*T691+0.147*U691+1.173*O691-1.142*N691+0.553*P691</f>
        <v>2.0396008522540003</v>
      </c>
      <c r="AK691" s="6">
        <f>V691-AG691</f>
        <v>0.8030089515019998</v>
      </c>
      <c r="AL691" s="6">
        <f>V691-AH691</f>
        <v>0.42890769241199966</v>
      </c>
      <c r="AM691" s="6">
        <f>V691-AI691</f>
        <v>0.43973342931899984</v>
      </c>
      <c r="AN691" s="6">
        <f>V691-AJ691</f>
        <v>0.15853449274599951</v>
      </c>
      <c r="AO691">
        <f t="shared" si="64"/>
        <v>-8.4875089797999959E-2</v>
      </c>
      <c r="AP691">
        <f>Y691-AH691</f>
        <v>4.3125630392999659E-2</v>
      </c>
      <c r="AQ691">
        <f t="shared" si="65"/>
        <v>4.4752771890999909E-2</v>
      </c>
      <c r="AR691">
        <f>AA691-AJ691</f>
        <v>1.0043024218999719E-2</v>
      </c>
      <c r="AS691" s="5">
        <f>V691-Y691</f>
        <v>0.385782062019</v>
      </c>
      <c r="AT691" s="5"/>
      <c r="AU691" s="5">
        <f>V691-Z691</f>
        <v>0.59609711174341262</v>
      </c>
      <c r="AV691" s="5"/>
      <c r="AW691" s="5">
        <f>V691-AA691</f>
        <v>0.14849146852699979</v>
      </c>
      <c r="AX691" s="5"/>
      <c r="AY691" s="5">
        <f>V691-AB691</f>
        <v>0.16964767798691316</v>
      </c>
      <c r="AZ691" s="5"/>
      <c r="BA691" s="5">
        <f>V691-AC691</f>
        <v>0.88788404129999976</v>
      </c>
      <c r="BB691" s="5"/>
      <c r="BC691" s="5">
        <f>V691-AD691</f>
        <v>1.0921991745609998</v>
      </c>
      <c r="BD691" s="5"/>
      <c r="BE691" s="5">
        <f>V691-AE691</f>
        <v>0.39498065742799993</v>
      </c>
      <c r="BF691" s="5"/>
      <c r="BG691" s="5">
        <f>V691-AF691</f>
        <v>0.59700025449299998</v>
      </c>
      <c r="BM691" s="6"/>
    </row>
    <row r="692" spans="1:65" x14ac:dyDescent="0.15">
      <c r="A692">
        <v>5988</v>
      </c>
      <c r="B692">
        <v>0</v>
      </c>
      <c r="C692">
        <v>3.6803151887627991E-2</v>
      </c>
      <c r="D692" t="s">
        <v>24</v>
      </c>
      <c r="E692">
        <v>0.15</v>
      </c>
      <c r="F692">
        <v>0.197324</v>
      </c>
      <c r="G692">
        <v>29.940556999999998</v>
      </c>
      <c r="H692">
        <v>1.8755390000000001</v>
      </c>
      <c r="I692">
        <v>0.79010000000000002</v>
      </c>
      <c r="J692">
        <f t="shared" si="60"/>
        <v>-1.8971199848858813</v>
      </c>
      <c r="K692">
        <f t="shared" si="61"/>
        <v>-1.6229082311820908</v>
      </c>
      <c r="L692">
        <f t="shared" si="62"/>
        <v>3.399213982692848</v>
      </c>
      <c r="M692">
        <f t="shared" si="63"/>
        <v>0.62889608477841541</v>
      </c>
      <c r="N692" s="1">
        <v>-0.70482008900000004</v>
      </c>
      <c r="O692" s="1">
        <v>1.476259875</v>
      </c>
      <c r="P692" s="1">
        <v>0.27312609900000001</v>
      </c>
      <c r="Q692" s="1">
        <v>-0.823908741</v>
      </c>
      <c r="R692" s="1">
        <v>0.76017108899999997</v>
      </c>
      <c r="S692" s="1">
        <v>0.57786008499999997</v>
      </c>
      <c r="T692" s="1">
        <v>0.43927252999999999</v>
      </c>
      <c r="U692" s="1">
        <v>0.33392227800000002</v>
      </c>
      <c r="V692" s="1">
        <v>-0.102317938</v>
      </c>
      <c r="W692" s="1">
        <v>-0.62009846499999999</v>
      </c>
      <c r="X692" s="1">
        <v>-0.119088652</v>
      </c>
      <c r="Y692">
        <f>-1.23-0.609*Q692-2.054*R692+1.501*O692</f>
        <v>-7.3764921162000174E-2</v>
      </c>
      <c r="Z692">
        <f>LOG(EXP(-2.885-0.575*J692+1.475*L692-6.802*R692))</f>
        <v>-0.84730815705046847</v>
      </c>
      <c r="AA692">
        <f>-0.206-4.187*R692+0.706*S692+2.293*T692-1.682*U692+1.177*O692-1.111*N692+0.549*P692</f>
        <v>0.13528673016600057</v>
      </c>
      <c r="AB692">
        <f>LOG10(EXP(-0.74-4.93*R692-19.91*S692+43.75*T692-30.12*U692-1.3*K692+1.04*L692+0.68*M692))</f>
        <v>-0.32997304165008928</v>
      </c>
      <c r="AC692">
        <f>-0.391+0.23*W692-1.722*X692</f>
        <v>-0.32855198820600007</v>
      </c>
      <c r="AD692">
        <f>-0.215+2.341*W692-1.438*X692</f>
        <v>-1.4954010249890002</v>
      </c>
      <c r="AE692">
        <f>-2.429+1.433*W692-Q692+1.761*O692</f>
        <v>0.10600128053000013</v>
      </c>
      <c r="AF692">
        <f>2.471*W692-0.917*Q692+1.48*O692-2.027</f>
        <v>-0.61887437651800026</v>
      </c>
      <c r="AG692">
        <f>-0.192+0.397*W692-1.615*X692</f>
        <v>-0.24585091762500003</v>
      </c>
      <c r="AH692">
        <f>-1.166-0.597*Q692-2.065*R692+1.443*O692</f>
        <v>-0.11363678078299966</v>
      </c>
      <c r="AI692">
        <f>-2.371+1.433*W692-0.996*Q692+1.696*O692</f>
        <v>6.4748753691000527E-2</v>
      </c>
      <c r="AJ692">
        <f>-0.19-4.841*R692+3.333*S692-1.523*T692+0.147*U692+1.173*O692-1.142*N692+0.553*P692</f>
        <v>0.12369004089200025</v>
      </c>
      <c r="AK692" s="6">
        <f>V692-AG692</f>
        <v>0.14353297962500003</v>
      </c>
      <c r="AL692" s="6">
        <f>V692-AH692</f>
        <v>1.1318842782999661E-2</v>
      </c>
      <c r="AM692" s="6">
        <f>V692-AI692</f>
        <v>-0.16706669169100052</v>
      </c>
      <c r="AN692" s="6">
        <f>V692-AJ692</f>
        <v>-0.22600797889200025</v>
      </c>
      <c r="AO692">
        <f t="shared" si="64"/>
        <v>-8.2701070581000041E-2</v>
      </c>
      <c r="AP692">
        <f>Y692-AH692</f>
        <v>3.9871859620999484E-2</v>
      </c>
      <c r="AQ692">
        <f t="shared" si="65"/>
        <v>4.1252526838999604E-2</v>
      </c>
      <c r="AR692">
        <f>AA692-AJ692</f>
        <v>1.1596689274000316E-2</v>
      </c>
      <c r="AS692" s="5">
        <f>V692-Y692</f>
        <v>-2.8553016837999823E-2</v>
      </c>
      <c r="AT692" s="5"/>
      <c r="AU692" s="5">
        <f>V692-Z692</f>
        <v>0.74499021905046847</v>
      </c>
      <c r="AV692" s="5"/>
      <c r="AW692" s="5">
        <f>V692-AA692</f>
        <v>-0.23760466816600057</v>
      </c>
      <c r="AX692" s="5"/>
      <c r="AY692" s="5">
        <f>V692-AB692</f>
        <v>0.22765510365008929</v>
      </c>
      <c r="AZ692" s="5"/>
      <c r="BA692" s="5">
        <f>V692-AC692</f>
        <v>0.22623405020600007</v>
      </c>
      <c r="BB692" s="5"/>
      <c r="BC692" s="5">
        <f>V692-AD692</f>
        <v>1.3930830869890003</v>
      </c>
      <c r="BD692" s="5"/>
      <c r="BE692" s="5">
        <f>V692-AE692</f>
        <v>-0.20831921853000013</v>
      </c>
      <c r="BF692" s="5"/>
      <c r="BG692" s="5">
        <f>V692-AF692</f>
        <v>0.51655643851800026</v>
      </c>
      <c r="BM692" s="6"/>
    </row>
    <row r="693" spans="1:65" x14ac:dyDescent="0.15">
      <c r="A693">
        <v>5988</v>
      </c>
      <c r="B693">
        <v>0</v>
      </c>
      <c r="C693">
        <v>3.6803151887627991E-2</v>
      </c>
      <c r="D693" t="s">
        <v>24</v>
      </c>
      <c r="E693">
        <v>0.1</v>
      </c>
      <c r="F693">
        <v>0.197324</v>
      </c>
      <c r="G693">
        <v>29.940556999999998</v>
      </c>
      <c r="H693">
        <v>1.8755390000000001</v>
      </c>
      <c r="I693">
        <v>5.3486000000000002</v>
      </c>
      <c r="J693">
        <f t="shared" si="60"/>
        <v>-2.3025850929940455</v>
      </c>
      <c r="K693">
        <f t="shared" si="61"/>
        <v>-1.6229082311820908</v>
      </c>
      <c r="L693">
        <f t="shared" si="62"/>
        <v>3.399213982692848</v>
      </c>
      <c r="M693">
        <f t="shared" si="63"/>
        <v>0.62889608477841541</v>
      </c>
      <c r="N693" s="1">
        <v>-0.70482008900000004</v>
      </c>
      <c r="O693" s="1">
        <v>1.476259875</v>
      </c>
      <c r="P693" s="1">
        <v>0.27312609900000001</v>
      </c>
      <c r="Q693" s="1">
        <v>-1</v>
      </c>
      <c r="R693" s="1">
        <v>0.50678072600000001</v>
      </c>
      <c r="S693" s="1">
        <v>0.25682670400000002</v>
      </c>
      <c r="T693" s="1">
        <v>0.130154824</v>
      </c>
      <c r="U693" s="1">
        <v>6.5959956E-2</v>
      </c>
      <c r="V693" s="1">
        <v>0.72824012000000005</v>
      </c>
      <c r="W693" s="1">
        <v>-0.306959961</v>
      </c>
      <c r="X693" s="1">
        <v>-0.29517991100000002</v>
      </c>
      <c r="Y693">
        <f>-1.23-0.609*Q693-2.054*R693+1.501*O693</f>
        <v>0.55393846117099987</v>
      </c>
      <c r="Z693">
        <f>LOG(EXP(-2.885-0.575*J693+1.475*L693-6.802*R693))</f>
        <v>2.4774566242458606E-3</v>
      </c>
      <c r="AA693">
        <f>-0.206-4.187*R693+0.706*S693+2.293*T693-1.682*U693+1.177*O693-1.111*N693+0.549*P693</f>
        <v>0.71148833880700013</v>
      </c>
      <c r="AB693">
        <f>LOG10(EXP(-0.74-4.93*R693-19.91*S693+43.75*T693-30.12*U693-1.3*K693+1.04*L693+0.68*M693))</f>
        <v>0.62031305769870904</v>
      </c>
      <c r="AC693">
        <f>-0.391+0.23*W693-1.722*X693</f>
        <v>4.6699015712000025E-2</v>
      </c>
      <c r="AD693">
        <f>-0.215+2.341*W693-1.438*X693</f>
        <v>-0.50912455668300005</v>
      </c>
      <c r="AE693">
        <f>-2.429+1.433*W693-Q693+1.761*O693</f>
        <v>0.73082001576200017</v>
      </c>
      <c r="AF693">
        <f>2.471*W693-0.917*Q693+1.48*O693-2.027</f>
        <v>0.31636655136899972</v>
      </c>
      <c r="AG693">
        <f>-0.192+0.397*W693-1.615*X693</f>
        <v>0.162852451748</v>
      </c>
      <c r="AH693">
        <f>-1.166-0.597*Q693-2.065*R693+1.443*O693</f>
        <v>0.51474080043500003</v>
      </c>
      <c r="AI693">
        <f>-2.371+1.433*W693-0.996*Q693+1.696*O693</f>
        <v>0.68886312388700022</v>
      </c>
      <c r="AJ693">
        <f>-0.19-4.841*R693+3.333*S693-1.523*T693+0.147*U693+1.173*O693-1.142*N693+0.553*P693</f>
        <v>0.71174433420600014</v>
      </c>
      <c r="AK693" s="6">
        <f>V693-AG693</f>
        <v>0.56538766825200004</v>
      </c>
      <c r="AL693" s="6">
        <f>V693-AH693</f>
        <v>0.21349931956500001</v>
      </c>
      <c r="AM693" s="6">
        <f>V693-AI693</f>
        <v>3.9376996112999829E-2</v>
      </c>
      <c r="AN693" s="6">
        <f>V693-AJ693</f>
        <v>1.6495785793999906E-2</v>
      </c>
      <c r="AO693">
        <f t="shared" si="64"/>
        <v>-0.11615343603599998</v>
      </c>
      <c r="AP693">
        <f>Y693-AH693</f>
        <v>3.919766073599984E-2</v>
      </c>
      <c r="AQ693">
        <f t="shared" si="65"/>
        <v>4.1956891874999958E-2</v>
      </c>
      <c r="AR693">
        <f>AA693-AJ693</f>
        <v>-2.5599539900000856E-4</v>
      </c>
      <c r="AS693" s="5">
        <f>V693-Y693</f>
        <v>0.17430165882900017</v>
      </c>
      <c r="AT693" s="5"/>
      <c r="AU693" s="5">
        <f>V693-Z693</f>
        <v>0.72576266337575424</v>
      </c>
      <c r="AV693" s="5"/>
      <c r="AW693" s="5">
        <f>V693-AA693</f>
        <v>1.6751781192999915E-2</v>
      </c>
      <c r="AX693" s="5"/>
      <c r="AY693" s="5">
        <f>V693-AB693</f>
        <v>0.10792706230129101</v>
      </c>
      <c r="AZ693" s="5"/>
      <c r="BA693" s="5">
        <f>V693-AC693</f>
        <v>0.68154110428799997</v>
      </c>
      <c r="BB693" s="5"/>
      <c r="BC693" s="5">
        <f>V693-AD693</f>
        <v>1.2373646766830002</v>
      </c>
      <c r="BD693" s="5"/>
      <c r="BE693" s="5">
        <f>V693-AE693</f>
        <v>-2.5798957620001284E-3</v>
      </c>
      <c r="BF693" s="5"/>
      <c r="BG693" s="5">
        <f>V693-AF693</f>
        <v>0.41187356863100033</v>
      </c>
      <c r="BM693" s="6"/>
    </row>
    <row r="694" spans="1:65" x14ac:dyDescent="0.15">
      <c r="A694">
        <v>3908</v>
      </c>
      <c r="B694">
        <v>0</v>
      </c>
      <c r="C694">
        <v>3.7201271838740849E-2</v>
      </c>
      <c r="D694" t="s">
        <v>23</v>
      </c>
      <c r="E694">
        <v>0.02</v>
      </c>
      <c r="F694">
        <v>0.28900199999999998</v>
      </c>
      <c r="G694">
        <v>12.404856000000001</v>
      </c>
      <c r="H694">
        <v>0.84466799999999997</v>
      </c>
      <c r="I694">
        <v>26.950900000000001</v>
      </c>
      <c r="J694">
        <f t="shared" si="60"/>
        <v>-3.912023005428146</v>
      </c>
      <c r="K694">
        <f t="shared" si="61"/>
        <v>-1.241321670478426</v>
      </c>
      <c r="L694">
        <f t="shared" si="62"/>
        <v>2.5180880088538977</v>
      </c>
      <c r="M694">
        <f t="shared" si="63"/>
        <v>-0.16881162823844301</v>
      </c>
      <c r="N694" s="1">
        <v>-0.53909915200000003</v>
      </c>
      <c r="O694" s="1">
        <v>1.093591727</v>
      </c>
      <c r="P694" s="1">
        <v>-7.3313958999999998E-2</v>
      </c>
      <c r="Q694" s="1">
        <v>-1.698970004</v>
      </c>
      <c r="R694" s="1">
        <v>6.9203672999999993E-2</v>
      </c>
      <c r="S694" s="1">
        <v>4.789148E-3</v>
      </c>
      <c r="T694" s="1">
        <v>3.3142700000000002E-4</v>
      </c>
      <c r="U694" s="1">
        <v>2.2935899999999998E-5</v>
      </c>
      <c r="V694" s="1">
        <v>1.430573273</v>
      </c>
      <c r="W694" s="1">
        <v>-3.1145339000000001E-2</v>
      </c>
      <c r="X694" s="1">
        <v>-1.1598708529999999</v>
      </c>
      <c r="Y694">
        <f>-1.23-0.609*Q694-2.054*R694+1.501*O694</f>
        <v>1.304009570321</v>
      </c>
      <c r="Z694">
        <f>LOG(EXP(-2.885-0.575*J694+1.475*L694-6.802*R694))</f>
        <v>1.1325834017468068</v>
      </c>
      <c r="AA694">
        <f>-0.206-4.187*R694+0.706*S694+2.293*T694-1.682*U694+1.177*O694-1.111*N694+0.549*P694</f>
        <v>1.3541940006242001</v>
      </c>
      <c r="AB694">
        <f>LOG10(EXP(-0.74-4.93*R694-19.91*S694+43.75*T694-30.12*U694-1.3*K694+1.04*L694+0.68*M694))</f>
        <v>1.2833492494982934</v>
      </c>
      <c r="AC694">
        <f>-0.391+0.23*W694-1.722*X694</f>
        <v>1.5991341808959998</v>
      </c>
      <c r="AD694">
        <f>-0.215+2.341*W694-1.438*X694</f>
        <v>1.3799830480149997</v>
      </c>
      <c r="AE694">
        <f>-2.429+1.433*W694-Q694+1.761*O694</f>
        <v>1.1511537644600001</v>
      </c>
      <c r="AF694">
        <f>2.471*W694-0.917*Q694+1.48*O694-2.027</f>
        <v>1.0725111169589998</v>
      </c>
      <c r="AG694">
        <f>-0.192+0.397*W694-1.615*X694</f>
        <v>1.6688267280119999</v>
      </c>
      <c r="AH694">
        <f>-1.166-0.597*Q694-2.065*R694+1.443*O694</f>
        <v>1.283432369704</v>
      </c>
      <c r="AI694">
        <f>-2.371+1.433*W694-0.996*Q694+1.696*O694</f>
        <v>1.1312744221890001</v>
      </c>
      <c r="AJ694">
        <f>-0.19-4.841*R694+3.333*S694-1.523*T694+0.147*U694+1.173*O694-1.142*N694+0.553*P694</f>
        <v>1.3483375655753</v>
      </c>
      <c r="AK694" s="6">
        <f>V694-AG694</f>
        <v>-0.2382534550119999</v>
      </c>
      <c r="AL694" s="6">
        <f>V694-AH694</f>
        <v>0.14714090329600005</v>
      </c>
      <c r="AM694" s="6">
        <f>V694-AI694</f>
        <v>0.29929885081099994</v>
      </c>
      <c r="AN694" s="6">
        <f>V694-AJ694</f>
        <v>8.2235707424699989E-2</v>
      </c>
      <c r="AO694">
        <f t="shared" si="64"/>
        <v>-6.9692547116000148E-2</v>
      </c>
      <c r="AP694">
        <f>Y694-AH694</f>
        <v>2.0577200616999969E-2</v>
      </c>
      <c r="AQ694">
        <f t="shared" si="65"/>
        <v>1.9879342270999967E-2</v>
      </c>
      <c r="AR694">
        <f>AA694-AJ694</f>
        <v>5.8564350489000994E-3</v>
      </c>
      <c r="AS694" s="5">
        <f>V694-Y694</f>
        <v>0.12656370267900008</v>
      </c>
      <c r="AT694" s="5"/>
      <c r="AU694" s="5">
        <f>V694-Z694</f>
        <v>0.29798987125319321</v>
      </c>
      <c r="AV694" s="5"/>
      <c r="AW694" s="5">
        <f>V694-AA694</f>
        <v>7.6379272375799889E-2</v>
      </c>
      <c r="AX694" s="5"/>
      <c r="AY694" s="5">
        <f>V694-AB694</f>
        <v>0.1472240235017066</v>
      </c>
      <c r="AZ694" s="5"/>
      <c r="BA694" s="5">
        <f>V694-AC694</f>
        <v>-0.16856090789599976</v>
      </c>
      <c r="BB694" s="5"/>
      <c r="BC694" s="5">
        <f>V694-AD694</f>
        <v>5.0590224985000321E-2</v>
      </c>
      <c r="BD694" s="5"/>
      <c r="BE694" s="5">
        <f>V694-AE694</f>
        <v>0.27941950853999997</v>
      </c>
      <c r="BF694" s="5"/>
      <c r="BG694" s="5">
        <f>V694-AF694</f>
        <v>0.35806215604100022</v>
      </c>
      <c r="BM694" s="6"/>
    </row>
    <row r="695" spans="1:65" x14ac:dyDescent="0.15">
      <c r="A695">
        <v>3908</v>
      </c>
      <c r="B695">
        <v>0</v>
      </c>
      <c r="C695">
        <v>3.7201271838740849E-2</v>
      </c>
      <c r="D695" t="s">
        <v>23</v>
      </c>
      <c r="E695">
        <v>0.15</v>
      </c>
      <c r="F695">
        <v>0.28900199999999998</v>
      </c>
      <c r="G695">
        <v>12.404856000000001</v>
      </c>
      <c r="H695">
        <v>0.84466799999999997</v>
      </c>
      <c r="I695">
        <v>1.0419</v>
      </c>
      <c r="J695">
        <f t="shared" si="60"/>
        <v>-1.8971199848858813</v>
      </c>
      <c r="K695">
        <f t="shared" si="61"/>
        <v>-1.241321670478426</v>
      </c>
      <c r="L695">
        <f t="shared" si="62"/>
        <v>2.5180880088538977</v>
      </c>
      <c r="M695">
        <f t="shared" si="63"/>
        <v>-0.16881162823844301</v>
      </c>
      <c r="N695" s="1">
        <v>-0.53909915200000003</v>
      </c>
      <c r="O695" s="1">
        <v>1.093591727</v>
      </c>
      <c r="P695" s="1">
        <v>-7.3313958999999998E-2</v>
      </c>
      <c r="Q695" s="1">
        <v>-0.823908741</v>
      </c>
      <c r="R695" s="1">
        <v>0.51902755</v>
      </c>
      <c r="S695" s="1">
        <v>0.26938959800000001</v>
      </c>
      <c r="T695" s="1">
        <v>0.139820623</v>
      </c>
      <c r="U695" s="1">
        <v>7.2570755000000001E-2</v>
      </c>
      <c r="V695" s="1">
        <v>1.7826037999999999E-2</v>
      </c>
      <c r="W695" s="1">
        <v>-0.31787979900000002</v>
      </c>
      <c r="X695" s="1">
        <v>-0.28480958899999997</v>
      </c>
      <c r="Y695">
        <f>-1.23-0.609*Q695-2.054*R695+1.501*O695</f>
        <v>-0.15284098220400022</v>
      </c>
      <c r="Z695">
        <f>LOG(EXP(-2.885-0.575*J695+1.475*L695-6.802*R695))</f>
        <v>-0.6993885245027438</v>
      </c>
      <c r="AA695">
        <f>-0.206-4.187*R695+0.706*S695+2.293*T695-1.682*U695+1.177*O695-1.111*N695+0.549*P695</f>
        <v>-0.14458735997299971</v>
      </c>
      <c r="AB695">
        <f>LOG10(EXP(-0.74-4.93*R695-19.91*S695+43.75*T695-30.12*U695-1.3*K695+1.04*L695+0.68*M695))</f>
        <v>-0.26635011677447712</v>
      </c>
      <c r="AC695">
        <f>-0.391+0.23*W695-1.722*X695</f>
        <v>2.6329758487999899E-2</v>
      </c>
      <c r="AD695">
        <f>-0.215+2.341*W695-1.438*X695</f>
        <v>-0.54960042047700008</v>
      </c>
      <c r="AE695">
        <f>-2.429+1.433*W695-Q695+1.761*O695</f>
        <v>-0.13479797972000052</v>
      </c>
      <c r="AF695">
        <f>2.471*W695-0.917*Q695+1.48*O695-2.027</f>
        <v>-0.43844091187200029</v>
      </c>
      <c r="AG695">
        <f>-0.192+0.397*W695-1.615*X695</f>
        <v>0.14176920603199994</v>
      </c>
      <c r="AH695">
        <f>-1.166-0.597*Q695-2.065*R695+1.443*O695</f>
        <v>-0.16786551031199992</v>
      </c>
      <c r="AI695">
        <f>-2.371+1.433*W695-0.996*Q695+1.696*O695</f>
        <v>-0.15117707693900018</v>
      </c>
      <c r="AJ695">
        <f>-0.19-4.841*R695+3.333*S695-1.523*T695+0.147*U695+1.173*O695-1.142*N695+0.553*P695</f>
        <v>-0.14912403923199971</v>
      </c>
      <c r="AK695" s="6">
        <f>V695-AG695</f>
        <v>-0.12394316803199994</v>
      </c>
      <c r="AL695" s="6">
        <f>V695-AH695</f>
        <v>0.18569154831199991</v>
      </c>
      <c r="AM695" s="6">
        <f>V695-AI695</f>
        <v>0.16900311493900017</v>
      </c>
      <c r="AN695" s="6">
        <f>V695-AJ695</f>
        <v>0.1669500772319997</v>
      </c>
      <c r="AO695">
        <f t="shared" si="64"/>
        <v>-0.11543944754400004</v>
      </c>
      <c r="AP695">
        <f>Y695-AH695</f>
        <v>1.5024528107999702E-2</v>
      </c>
      <c r="AQ695">
        <f t="shared" si="65"/>
        <v>1.6379097218999661E-2</v>
      </c>
      <c r="AR695">
        <f>AA695-AJ695</f>
        <v>4.5366792590000038E-3</v>
      </c>
      <c r="AS695" s="5">
        <f>V695-Y695</f>
        <v>0.17066702020400021</v>
      </c>
      <c r="AT695" s="5"/>
      <c r="AU695" s="5">
        <f>V695-Z695</f>
        <v>0.71721456250274385</v>
      </c>
      <c r="AV695" s="5"/>
      <c r="AW695" s="5">
        <f>V695-AA695</f>
        <v>0.1624133979729997</v>
      </c>
      <c r="AX695" s="5"/>
      <c r="AY695" s="5">
        <f>V695-AB695</f>
        <v>0.28417615477447711</v>
      </c>
      <c r="AZ695" s="5"/>
      <c r="BA695" s="5">
        <f>V695-AC695</f>
        <v>-8.5037204879999002E-3</v>
      </c>
      <c r="BB695" s="5"/>
      <c r="BC695" s="5">
        <f>V695-AD695</f>
        <v>0.56742645847700013</v>
      </c>
      <c r="BD695" s="5"/>
      <c r="BE695" s="5">
        <f>V695-AE695</f>
        <v>0.1526240177200005</v>
      </c>
      <c r="BF695" s="5"/>
      <c r="BG695" s="5">
        <f>V695-AF695</f>
        <v>0.45626694987200028</v>
      </c>
      <c r="BM695" s="6"/>
    </row>
    <row r="696" spans="1:65" x14ac:dyDescent="0.15">
      <c r="A696">
        <v>3908</v>
      </c>
      <c r="B696">
        <v>0</v>
      </c>
      <c r="C696">
        <v>3.7201271838740849E-2</v>
      </c>
      <c r="D696" t="s">
        <v>23</v>
      </c>
      <c r="E696">
        <v>0.1</v>
      </c>
      <c r="F696">
        <v>0.28900199999999998</v>
      </c>
      <c r="G696">
        <v>12.404856000000001</v>
      </c>
      <c r="H696">
        <v>0.84466799999999997</v>
      </c>
      <c r="I696">
        <v>2.7470000000000003</v>
      </c>
      <c r="J696">
        <f t="shared" si="60"/>
        <v>-2.3025850929940455</v>
      </c>
      <c r="K696">
        <f t="shared" si="61"/>
        <v>-1.241321670478426</v>
      </c>
      <c r="L696">
        <f t="shared" si="62"/>
        <v>2.5180880088538977</v>
      </c>
      <c r="M696">
        <f t="shared" si="63"/>
        <v>-0.16881162823844301</v>
      </c>
      <c r="N696" s="1">
        <v>-0.53909915200000003</v>
      </c>
      <c r="O696" s="1">
        <v>1.093591727</v>
      </c>
      <c r="P696" s="1">
        <v>-7.3313958999999998E-2</v>
      </c>
      <c r="Q696" s="1">
        <v>-1</v>
      </c>
      <c r="R696" s="1">
        <v>0.34601836699999999</v>
      </c>
      <c r="S696" s="1">
        <v>0.11972871</v>
      </c>
      <c r="T696" s="1">
        <v>4.1428332999999998E-2</v>
      </c>
      <c r="U696" s="1">
        <v>1.4334964E-2</v>
      </c>
      <c r="V696" s="1">
        <v>0.43885865899999998</v>
      </c>
      <c r="W696" s="1">
        <v>-0.184434448</v>
      </c>
      <c r="X696" s="1">
        <v>-0.46090084799999997</v>
      </c>
      <c r="Y696">
        <f>-1.23-0.609*Q696-2.054*R696+1.501*O696</f>
        <v>0.30975945640900004</v>
      </c>
      <c r="Z696">
        <f>LOG(EXP(-2.885-0.575*J696+1.475*L696-6.802*R696))</f>
        <v>-8.7054628909404921E-2</v>
      </c>
      <c r="AA696">
        <f>-0.206-4.187*R696+0.706*S696+2.293*T696-1.682*U696+1.177*O696-1.111*N696+0.549*P696</f>
        <v>0.34648058181199998</v>
      </c>
      <c r="AB696">
        <f>LOG10(EXP(-0.74-4.93*R696-19.91*S696+43.75*T696-30.12*U696-1.3*K696+1.04*L696+0.68*M696))</f>
        <v>0.29045140756046611</v>
      </c>
      <c r="AC696">
        <f>-0.391+0.23*W696-1.722*X696</f>
        <v>0.360251337216</v>
      </c>
      <c r="AD696">
        <f>-0.215+2.341*W696-1.438*X696</f>
        <v>1.6014376655999918E-2</v>
      </c>
      <c r="AE696">
        <f>-2.429+1.433*W696-Q696+1.761*O696</f>
        <v>0.23252046726299991</v>
      </c>
      <c r="AF696">
        <f>2.471*W696-0.917*Q696+1.48*O696-2.027</f>
        <v>5.2778234951999625E-2</v>
      </c>
      <c r="AG696">
        <f>-0.192+0.397*W696-1.615*X696</f>
        <v>0.47913439366399996</v>
      </c>
      <c r="AH696">
        <f>-1.166-0.597*Q696-2.065*R696+1.443*O696</f>
        <v>0.29452493420600012</v>
      </c>
      <c r="AI696">
        <f>-2.371+1.433*W696-0.996*Q696+1.696*O696</f>
        <v>0.21543700500799989</v>
      </c>
      <c r="AJ696">
        <f>-0.19-4.841*R696+3.333*S696-1.523*T696+0.147*U696+1.173*O696-1.142*N696+0.553*P696</f>
        <v>0.33088447235999996</v>
      </c>
      <c r="AK696" s="6">
        <f>V696-AG696</f>
        <v>-4.0275734663999974E-2</v>
      </c>
      <c r="AL696" s="6">
        <f>V696-AH696</f>
        <v>0.14433372479399986</v>
      </c>
      <c r="AM696" s="6">
        <f>V696-AI696</f>
        <v>0.22342165399200009</v>
      </c>
      <c r="AN696" s="6">
        <f>V696-AJ696</f>
        <v>0.10797418664000002</v>
      </c>
      <c r="AO696">
        <f t="shared" si="64"/>
        <v>-0.11888305644799996</v>
      </c>
      <c r="AP696">
        <f>Y696-AH696</f>
        <v>1.5234522202999923E-2</v>
      </c>
      <c r="AQ696">
        <f t="shared" si="65"/>
        <v>1.7083462255000015E-2</v>
      </c>
      <c r="AR696">
        <f>AA696-AJ696</f>
        <v>1.5596109452000018E-2</v>
      </c>
      <c r="AS696" s="5">
        <f>V696-Y696</f>
        <v>0.12909920259099994</v>
      </c>
      <c r="AT696" s="5"/>
      <c r="AU696" s="5">
        <f>V696-Z696</f>
        <v>0.52591328790940495</v>
      </c>
      <c r="AV696" s="5"/>
      <c r="AW696" s="5">
        <f>V696-AA696</f>
        <v>9.2378077188000007E-2</v>
      </c>
      <c r="AX696" s="5"/>
      <c r="AY696" s="5">
        <f>V696-AB696</f>
        <v>0.14840725143953387</v>
      </c>
      <c r="AZ696" s="5"/>
      <c r="BA696" s="5">
        <f>V696-AC696</f>
        <v>7.8607321783999984E-2</v>
      </c>
      <c r="BB696" s="5"/>
      <c r="BC696" s="5">
        <f>V696-AD696</f>
        <v>0.42284428234400007</v>
      </c>
      <c r="BD696" s="5"/>
      <c r="BE696" s="5">
        <f>V696-AE696</f>
        <v>0.20633819173700008</v>
      </c>
      <c r="BF696" s="5"/>
      <c r="BG696" s="5">
        <f>V696-AF696</f>
        <v>0.38608042404800036</v>
      </c>
      <c r="BM696" s="6"/>
    </row>
    <row r="697" spans="1:65" x14ac:dyDescent="0.15">
      <c r="A697">
        <v>3908</v>
      </c>
      <c r="B697">
        <v>0</v>
      </c>
      <c r="C697">
        <v>3.7201271838740849E-2</v>
      </c>
      <c r="D697" t="s">
        <v>23</v>
      </c>
      <c r="E697">
        <v>0.2</v>
      </c>
      <c r="F697">
        <v>0.28900199999999998</v>
      </c>
      <c r="G697">
        <v>12.404856000000001</v>
      </c>
      <c r="H697">
        <v>0.84466799999999997</v>
      </c>
      <c r="I697">
        <v>0.27210000000000001</v>
      </c>
      <c r="J697">
        <f t="shared" si="60"/>
        <v>-1.6094379124341003</v>
      </c>
      <c r="K697">
        <f t="shared" si="61"/>
        <v>-1.241321670478426</v>
      </c>
      <c r="L697">
        <f t="shared" si="62"/>
        <v>2.5180880088538977</v>
      </c>
      <c r="M697">
        <f t="shared" si="63"/>
        <v>-0.16881162823844301</v>
      </c>
      <c r="N697" s="1">
        <v>-0.53909915200000003</v>
      </c>
      <c r="O697" s="1">
        <v>1.093591727</v>
      </c>
      <c r="P697" s="1">
        <v>-7.3313958999999998E-2</v>
      </c>
      <c r="Q697" s="1">
        <v>-0.69897000399999998</v>
      </c>
      <c r="R697" s="1">
        <v>0.69203673300000002</v>
      </c>
      <c r="S697" s="1">
        <v>0.47891484000000001</v>
      </c>
      <c r="T697" s="1">
        <v>0.33142666199999998</v>
      </c>
      <c r="U697" s="1">
        <v>0.22935942400000001</v>
      </c>
      <c r="V697" s="1">
        <v>-0.565271458</v>
      </c>
      <c r="W697" s="1">
        <v>-0.511501082</v>
      </c>
      <c r="X697" s="1">
        <v>-0.15987085300000001</v>
      </c>
      <c r="Y697">
        <f>-1.23-0.609*Q697-2.054*R697+1.501*O697</f>
        <v>-0.58428953491900026</v>
      </c>
      <c r="Z697">
        <f>LOG(EXP(-2.885-0.575*J697+1.475*L697-6.802*R697))</f>
        <v>-1.2823097196888384</v>
      </c>
      <c r="AA697">
        <f>-0.206-4.187*R697+0.706*S697+2.293*T697-1.682*U697+1.177*O697-1.111*N697+0.549*P697</f>
        <v>-0.5454178821729998</v>
      </c>
      <c r="AB697">
        <f>LOG10(EXP(-0.74-4.93*R697-19.91*S697+43.75*T697-30.12*U697-1.3*K697+1.04*L697+0.68*M697))</f>
        <v>-0.85885518796210136</v>
      </c>
      <c r="AC697">
        <f>-0.391+0.23*W697-1.722*X697</f>
        <v>-0.23334763999400004</v>
      </c>
      <c r="AD697">
        <f>-0.215+2.341*W697-1.438*X697</f>
        <v>-1.1825297463480002</v>
      </c>
      <c r="AE697">
        <f>-2.429+1.433*W697-Q697+1.761*O697</f>
        <v>-0.53719601525900007</v>
      </c>
      <c r="AF697">
        <f>2.471*W697-0.917*Q697+1.48*O697-2.027</f>
        <v>-1.0314479239940004</v>
      </c>
      <c r="AG697">
        <f>-0.192+0.397*W697-1.615*X697</f>
        <v>-0.13687450195899997</v>
      </c>
      <c r="AH697">
        <f>-1.166-0.597*Q697-2.065*R697+1.443*O697</f>
        <v>-0.59971789919599994</v>
      </c>
      <c r="AI697">
        <f>-2.371+1.433*W697-0.996*Q697+1.696*O697</f>
        <v>-0.55307535753000003</v>
      </c>
      <c r="AJ697">
        <f>-0.19-4.841*R697+3.333*S697-1.523*T697+0.147*U697+1.173*O697-1.142*N697+0.553*P697</f>
        <v>-0.55708192560299996</v>
      </c>
      <c r="AK697" s="6">
        <f>V697-AG697</f>
        <v>-0.42839695604100003</v>
      </c>
      <c r="AL697" s="6">
        <f>V697-AH697</f>
        <v>3.4446441195999933E-2</v>
      </c>
      <c r="AM697" s="6">
        <f>V697-AI697</f>
        <v>-1.2196100469999971E-2</v>
      </c>
      <c r="AN697" s="6">
        <f>V697-AJ697</f>
        <v>-8.1895323970000433E-3</v>
      </c>
      <c r="AO697">
        <f t="shared" si="64"/>
        <v>-9.6473138035000072E-2</v>
      </c>
      <c r="AP697">
        <f>Y697-AH697</f>
        <v>1.5428364276999673E-2</v>
      </c>
      <c r="AQ697">
        <f t="shared" si="65"/>
        <v>1.5879342270999963E-2</v>
      </c>
      <c r="AR697">
        <f>AA697-AJ697</f>
        <v>1.1664043430000159E-2</v>
      </c>
      <c r="AS697" s="5">
        <f>V697-Y697</f>
        <v>1.901807691900026E-2</v>
      </c>
      <c r="AT697" s="5"/>
      <c r="AU697" s="5">
        <f>V697-Z697</f>
        <v>0.71703826168883844</v>
      </c>
      <c r="AV697" s="5"/>
      <c r="AW697" s="5">
        <f>V697-AA697</f>
        <v>-1.9853575827000203E-2</v>
      </c>
      <c r="AX697" s="5"/>
      <c r="AY697" s="5">
        <f>V697-AB697</f>
        <v>0.29358372996210136</v>
      </c>
      <c r="AZ697" s="5"/>
      <c r="BA697" s="5">
        <f>V697-AC697</f>
        <v>-0.33192381800599996</v>
      </c>
      <c r="BB697" s="5"/>
      <c r="BC697" s="5">
        <f>V697-AD697</f>
        <v>0.61725828834800023</v>
      </c>
      <c r="BD697" s="5"/>
      <c r="BE697" s="5">
        <f>V697-AE697</f>
        <v>-2.8075442740999934E-2</v>
      </c>
      <c r="BF697" s="5"/>
      <c r="BG697" s="5">
        <f>V697-AF697</f>
        <v>0.46617646599400042</v>
      </c>
      <c r="BM697" s="6"/>
    </row>
    <row r="698" spans="1:65" x14ac:dyDescent="0.15">
      <c r="A698">
        <v>3908</v>
      </c>
      <c r="B698">
        <v>0</v>
      </c>
      <c r="C698">
        <v>3.7201271838740849E-2</v>
      </c>
      <c r="D698" t="s">
        <v>24</v>
      </c>
      <c r="E698">
        <v>0.02</v>
      </c>
      <c r="F698">
        <v>0.20882600000000001</v>
      </c>
      <c r="G698">
        <v>4.4638580000000001</v>
      </c>
      <c r="H698">
        <v>0.23313900000000001</v>
      </c>
      <c r="I698">
        <v>3.4542999999999999</v>
      </c>
      <c r="J698">
        <f t="shared" si="60"/>
        <v>-3.912023005428146</v>
      </c>
      <c r="K698">
        <f t="shared" si="61"/>
        <v>-1.5662539096529617</v>
      </c>
      <c r="L698">
        <f t="shared" si="62"/>
        <v>1.4960134145372177</v>
      </c>
      <c r="M698">
        <f t="shared" si="63"/>
        <v>-1.4561204367679004</v>
      </c>
      <c r="N698" s="1">
        <v>-0.68021542999999995</v>
      </c>
      <c r="O698" s="1">
        <v>0.64971037099999995</v>
      </c>
      <c r="P698" s="1">
        <v>-0.63238507099999997</v>
      </c>
      <c r="Q698" s="1">
        <v>-1.698970004</v>
      </c>
      <c r="R698" s="1">
        <v>9.5773515000000004E-2</v>
      </c>
      <c r="S698" s="1">
        <v>9.1725660000000001E-3</v>
      </c>
      <c r="T698" s="1">
        <v>8.7848899999999998E-4</v>
      </c>
      <c r="U698" s="1">
        <v>8.4135999999999995E-5</v>
      </c>
      <c r="V698" s="1">
        <v>0.53836005300000001</v>
      </c>
      <c r="W698" s="1">
        <v>-4.3722775999999998E-2</v>
      </c>
      <c r="X698" s="1">
        <v>-1.0187545739999999</v>
      </c>
      <c r="Y698">
        <f>-1.23-0.609*Q698-2.054*R698+1.501*O698</f>
        <v>0.58316919949699986</v>
      </c>
      <c r="Z698">
        <f>LOG(EXP(-2.885-0.575*J698+1.475*L698-6.802*R698))</f>
        <v>0.39936919957118755</v>
      </c>
      <c r="AA698">
        <f>-0.206-4.187*R698+0.706*S698+2.293*T698-1.682*U698+1.177*O698-1.111*N698+0.549*P698</f>
        <v>0.57459402823399985</v>
      </c>
      <c r="AB698">
        <f>LOG10(EXP(-0.74-4.93*R698-19.91*S698+43.75*T698-30.12*U698-1.3*K698+1.04*L698+0.68*M698))</f>
        <v>0.5397987852293451</v>
      </c>
      <c r="AC698">
        <f>-0.391+0.23*W698-1.722*X698</f>
        <v>1.3532391379479998</v>
      </c>
      <c r="AD698">
        <f>-0.215+2.341*W698-1.438*X698</f>
        <v>1.147614058796</v>
      </c>
      <c r="AE698">
        <f>-2.429+1.433*W698-Q698+1.761*O698</f>
        <v>0.35145522932300022</v>
      </c>
      <c r="AF698">
        <f>2.471*W698-0.917*Q698+1.48*O698-2.027</f>
        <v>0.38448786325199968</v>
      </c>
      <c r="AG698">
        <f>-0.192+0.397*W698-1.615*X698</f>
        <v>1.435930694938</v>
      </c>
      <c r="AH698">
        <f>-1.166-0.597*Q698-2.065*R698+1.443*O698</f>
        <v>0.58804484926599998</v>
      </c>
      <c r="AI698">
        <f>-2.371+1.433*W698-0.996*Q698+1.696*O698</f>
        <v>0.36042817519200021</v>
      </c>
      <c r="AJ698">
        <f>-0.19-4.841*R698+3.333*S698-1.523*T698+0.147*U698+1.173*O698-1.142*N698+0.553*P698</f>
        <v>0.56481434758799975</v>
      </c>
      <c r="AK698" s="6">
        <f>V698-AG698</f>
        <v>-0.89757064193799996</v>
      </c>
      <c r="AL698" s="6">
        <f>V698-AH698</f>
        <v>-4.9684796265999975E-2</v>
      </c>
      <c r="AM698" s="6">
        <f>V698-AI698</f>
        <v>0.17793187780799979</v>
      </c>
      <c r="AN698" s="6">
        <f>V698-AJ698</f>
        <v>-2.6454294587999749E-2</v>
      </c>
      <c r="AO698">
        <f t="shared" si="64"/>
        <v>-8.2691556990000192E-2</v>
      </c>
      <c r="AP698">
        <f>Y698-AH698</f>
        <v>-4.8756497690001233E-3</v>
      </c>
      <c r="AQ698">
        <f t="shared" si="65"/>
        <v>-8.972945868999993E-3</v>
      </c>
      <c r="AR698">
        <f>AA698-AJ698</f>
        <v>9.7796806460000996E-3</v>
      </c>
      <c r="AS698" s="5">
        <f>V698-Y698</f>
        <v>-4.4809146496999852E-2</v>
      </c>
      <c r="AT698" s="5"/>
      <c r="AU698" s="5">
        <f>V698-Z698</f>
        <v>0.13899085342881246</v>
      </c>
      <c r="AV698" s="5"/>
      <c r="AW698" s="5">
        <f>V698-AA698</f>
        <v>-3.6233975233999849E-2</v>
      </c>
      <c r="AX698" s="5"/>
      <c r="AY698" s="5">
        <f>V698-AB698</f>
        <v>-1.4387322293450966E-3</v>
      </c>
      <c r="AZ698" s="5"/>
      <c r="BA698" s="5">
        <f>V698-AC698</f>
        <v>-0.81487908494799977</v>
      </c>
      <c r="BB698" s="5"/>
      <c r="BC698" s="5">
        <f>V698-AD698</f>
        <v>-0.60925400579599998</v>
      </c>
      <c r="BD698" s="5"/>
      <c r="BE698" s="5">
        <f>V698-AE698</f>
        <v>0.18690482367699979</v>
      </c>
      <c r="BF698" s="5"/>
      <c r="BG698" s="5">
        <f>V698-AF698</f>
        <v>0.15387218974800032</v>
      </c>
      <c r="BM698" s="6"/>
    </row>
    <row r="699" spans="1:65" x14ac:dyDescent="0.15">
      <c r="A699">
        <v>3908</v>
      </c>
      <c r="B699">
        <v>0</v>
      </c>
      <c r="C699">
        <v>3.7201271838740849E-2</v>
      </c>
      <c r="D699" t="s">
        <v>24</v>
      </c>
      <c r="E699">
        <v>0.1</v>
      </c>
      <c r="F699">
        <v>0.20882600000000001</v>
      </c>
      <c r="G699">
        <v>4.4638580000000001</v>
      </c>
      <c r="H699">
        <v>0.23313900000000001</v>
      </c>
      <c r="I699">
        <v>0.2412</v>
      </c>
      <c r="J699">
        <f t="shared" si="60"/>
        <v>-2.3025850929940455</v>
      </c>
      <c r="K699">
        <f t="shared" si="61"/>
        <v>-1.5662539096529617</v>
      </c>
      <c r="L699">
        <f t="shared" si="62"/>
        <v>1.4960134145372177</v>
      </c>
      <c r="M699">
        <f t="shared" si="63"/>
        <v>-1.4561204367679004</v>
      </c>
      <c r="N699" s="1">
        <v>-0.68021542999999995</v>
      </c>
      <c r="O699" s="1">
        <v>0.64971037099999995</v>
      </c>
      <c r="P699" s="1">
        <v>-0.63238507099999997</v>
      </c>
      <c r="Q699" s="1">
        <v>-1</v>
      </c>
      <c r="R699" s="1">
        <v>0.47886757400000002</v>
      </c>
      <c r="S699" s="1">
        <v>0.22931415299999999</v>
      </c>
      <c r="T699" s="1">
        <v>0.109811112</v>
      </c>
      <c r="U699" s="1">
        <v>5.2584981000000003E-2</v>
      </c>
      <c r="V699" s="1">
        <v>-0.61762269700000005</v>
      </c>
      <c r="W699" s="1">
        <v>-0.28305190299999999</v>
      </c>
      <c r="X699" s="1">
        <v>-0.31978456999999999</v>
      </c>
      <c r="Y699">
        <f>-1.23-0.609*Q699-2.054*R699+1.501*O699</f>
        <v>-0.62937873012500001</v>
      </c>
      <c r="Z699">
        <f>LOG(EXP(-2.885-0.575*J699+1.475*L699-6.802*R699))</f>
        <v>-1.1342256281343783</v>
      </c>
      <c r="AA699">
        <f>-0.206-4.187*R699+0.706*S699+2.293*T699-1.682*U699+1.177*O699-1.111*N699+0.549*P699</f>
        <v>-0.71252475312800012</v>
      </c>
      <c r="AB699">
        <f>LOG10(EXP(-0.74-4.93*R699-19.91*S699+43.75*T699-30.12*U699-1.3*K699+1.04*L699+0.68*M699))</f>
        <v>-0.8009533600803973</v>
      </c>
      <c r="AC699">
        <f>-0.391+0.23*W699-1.722*X699</f>
        <v>9.4567091849999951E-2</v>
      </c>
      <c r="AD699">
        <f>-0.215+2.341*W699-1.438*X699</f>
        <v>-0.41777429326300008</v>
      </c>
      <c r="AE699">
        <f>-2.429+1.433*W699-Q699+1.761*O699</f>
        <v>-0.69047341366800019</v>
      </c>
      <c r="AF699">
        <f>2.471*W699-0.917*Q699+1.48*O699-2.027</f>
        <v>-0.84784990323300002</v>
      </c>
      <c r="AG699">
        <f>-0.192+0.397*W699-1.615*X699</f>
        <v>0.21208047505900002</v>
      </c>
      <c r="AH699">
        <f>-1.166-0.597*Q699-2.065*R699+1.443*O699</f>
        <v>-0.62032947495700008</v>
      </c>
      <c r="AI699">
        <f>-2.371+1.433*W699-0.996*Q699+1.696*O699</f>
        <v>-0.67870458778300025</v>
      </c>
      <c r="AJ699">
        <f>-0.19-4.841*R699+3.333*S699-1.523*T699+0.147*U699+1.173*O699-1.142*N699+0.553*P699</f>
        <v>-0.7141988431740004</v>
      </c>
      <c r="AK699" s="6">
        <f>V699-AG699</f>
        <v>-0.82970317205900002</v>
      </c>
      <c r="AL699" s="6">
        <f>V699-AH699</f>
        <v>2.7067779570000283E-3</v>
      </c>
      <c r="AM699" s="6">
        <f>V699-AI699</f>
        <v>6.1081890783000192E-2</v>
      </c>
      <c r="AN699" s="6">
        <f>V699-AJ699</f>
        <v>9.6576146174000344E-2</v>
      </c>
      <c r="AO699">
        <f t="shared" si="64"/>
        <v>-0.11751338320900007</v>
      </c>
      <c r="AP699">
        <f>Y699-AH699</f>
        <v>-9.0492551679999256E-3</v>
      </c>
      <c r="AQ699">
        <f t="shared" si="65"/>
        <v>-1.1768825884999945E-2</v>
      </c>
      <c r="AR699">
        <f>AA699-AJ699</f>
        <v>1.6740900460002761E-3</v>
      </c>
      <c r="AS699" s="5">
        <f>V699-Y699</f>
        <v>1.1756033124999954E-2</v>
      </c>
      <c r="AT699" s="5"/>
      <c r="AU699" s="5">
        <f>V699-Z699</f>
        <v>0.51660293113437827</v>
      </c>
      <c r="AV699" s="5"/>
      <c r="AW699" s="5">
        <f>V699-AA699</f>
        <v>9.4902056128000067E-2</v>
      </c>
      <c r="AX699" s="5"/>
      <c r="AY699" s="5">
        <f>V699-AB699</f>
        <v>0.18333066308039725</v>
      </c>
      <c r="AZ699" s="5"/>
      <c r="BA699" s="5">
        <f>V699-AC699</f>
        <v>-0.71218978884999995</v>
      </c>
      <c r="BB699" s="5"/>
      <c r="BC699" s="5">
        <f>V699-AD699</f>
        <v>-0.19984840373699997</v>
      </c>
      <c r="BD699" s="5"/>
      <c r="BE699" s="5">
        <f>V699-AE699</f>
        <v>7.2850716668000137E-2</v>
      </c>
      <c r="BF699" s="5"/>
      <c r="BG699" s="5">
        <f>V699-AF699</f>
        <v>0.23022720623299997</v>
      </c>
      <c r="BM699" s="6"/>
    </row>
    <row r="700" spans="1:65" x14ac:dyDescent="0.15">
      <c r="A700">
        <v>227</v>
      </c>
      <c r="B700">
        <v>0</v>
      </c>
      <c r="C700">
        <v>3.7814045084593052E-2</v>
      </c>
      <c r="D700" t="s">
        <v>23</v>
      </c>
      <c r="E700">
        <v>0.02</v>
      </c>
      <c r="F700">
        <v>6.5313999999999997E-2</v>
      </c>
      <c r="G700">
        <v>3.6874799999999999</v>
      </c>
      <c r="H700">
        <v>0.22461</v>
      </c>
      <c r="I700">
        <v>0.54300000000000004</v>
      </c>
      <c r="J700">
        <f t="shared" si="60"/>
        <v>-3.912023005428146</v>
      </c>
      <c r="K700">
        <f t="shared" si="61"/>
        <v>-2.728548870579556</v>
      </c>
      <c r="L700">
        <f t="shared" si="62"/>
        <v>1.3049432979224163</v>
      </c>
      <c r="M700">
        <f t="shared" si="63"/>
        <v>-1.4933897140714334</v>
      </c>
      <c r="N700" s="1">
        <v>-1.1849937180000001</v>
      </c>
      <c r="O700" s="1">
        <v>0.56672967299999999</v>
      </c>
      <c r="P700" s="1">
        <v>-0.64857091200000005</v>
      </c>
      <c r="Q700" s="1">
        <v>-1.698970004</v>
      </c>
      <c r="R700" s="1">
        <v>0.30621306300000001</v>
      </c>
      <c r="S700" s="1">
        <v>9.3766440000000006E-2</v>
      </c>
      <c r="T700" s="1">
        <v>2.8712509000000001E-2</v>
      </c>
      <c r="U700" s="1">
        <v>8.7921449999999995E-3</v>
      </c>
      <c r="V700" s="1">
        <v>-0.26520017000000001</v>
      </c>
      <c r="W700" s="1">
        <v>-0.15877388200000001</v>
      </c>
      <c r="X700" s="1">
        <v>-0.513976286</v>
      </c>
      <c r="Y700">
        <f>-1.23-0.609*Q700-2.054*R700+1.501*O700</f>
        <v>2.6372340206999856E-2</v>
      </c>
      <c r="Z700">
        <f>LOG(EXP(-2.885-0.575*J700+1.475*L700-6.802*R700))</f>
        <v>-0.34468070881900059</v>
      </c>
      <c r="AA700">
        <f>-0.206-4.187*R700+0.706*S700+2.293*T700-1.682*U700+1.177*O700-1.111*N700+0.549*P700</f>
        <v>0.25663782223700021</v>
      </c>
      <c r="AB700">
        <f>LOG10(EXP(-0.74-4.93*R700-19.91*S700+43.75*T700-30.12*U700-1.3*K700+1.04*L700+0.68*M700))</f>
        <v>0.33161953436920644</v>
      </c>
      <c r="AC700">
        <f>-0.391+0.23*W700-1.722*X700</f>
        <v>0.45754917163199993</v>
      </c>
      <c r="AD700">
        <f>-0.215+2.341*W700-1.438*X700</f>
        <v>0.15240824150599996</v>
      </c>
      <c r="AE700">
        <f>-2.429+1.433*W700-Q700+1.761*O700</f>
        <v>4.0457985246999839E-2</v>
      </c>
      <c r="AF700">
        <f>2.471*W700-0.917*Q700+1.48*O700-2.027</f>
        <v>-2.2614852714000211E-2</v>
      </c>
      <c r="AG700">
        <f>-0.192+0.397*W700-1.615*X700</f>
        <v>0.57503847073600001</v>
      </c>
      <c r="AH700">
        <f>-1.166-0.597*Q700-2.065*R700+1.443*O700</f>
        <v>3.3746035432000165E-2</v>
      </c>
      <c r="AI700">
        <f>-2.371+1.433*W700-0.996*Q700+1.696*O700</f>
        <v>5.4824676485999757E-2</v>
      </c>
      <c r="AJ700">
        <f>-0.19-4.841*R700+3.333*S700-1.523*T700+0.147*U700+1.173*O700-1.142*N700+0.553*P700</f>
        <v>0.25708641869400006</v>
      </c>
      <c r="AK700" s="6">
        <f>V700-AG700</f>
        <v>-0.84023864073600008</v>
      </c>
      <c r="AL700" s="6">
        <f>V700-AH700</f>
        <v>-0.29894620543200018</v>
      </c>
      <c r="AM700" s="6">
        <f>V700-AI700</f>
        <v>-0.32002484648599977</v>
      </c>
      <c r="AN700" s="6">
        <f>V700-AJ700</f>
        <v>-0.52228658869400002</v>
      </c>
      <c r="AO700">
        <f t="shared" si="64"/>
        <v>-0.11748929910400008</v>
      </c>
      <c r="AP700">
        <f>Y700-AH700</f>
        <v>-7.3736952250003096E-3</v>
      </c>
      <c r="AQ700">
        <f t="shared" si="65"/>
        <v>-1.4366691238999918E-2</v>
      </c>
      <c r="AR700">
        <f>AA700-AJ700</f>
        <v>-4.4859645699985018E-4</v>
      </c>
      <c r="AS700" s="5">
        <f>V700-Y700</f>
        <v>-0.29157251020699987</v>
      </c>
      <c r="AT700" s="5"/>
      <c r="AU700" s="5">
        <f>V700-Z700</f>
        <v>7.9480538819000579E-2</v>
      </c>
      <c r="AV700" s="5"/>
      <c r="AW700" s="5">
        <f>V700-AA700</f>
        <v>-0.52183799223700023</v>
      </c>
      <c r="AX700" s="5"/>
      <c r="AY700" s="5">
        <f>V700-AB700</f>
        <v>-0.59681970436920651</v>
      </c>
      <c r="AZ700" s="5"/>
      <c r="BA700" s="5">
        <f>V700-AC700</f>
        <v>-0.72274934163199989</v>
      </c>
      <c r="BB700" s="5"/>
      <c r="BC700" s="5">
        <f>V700-AD700</f>
        <v>-0.41760841150599998</v>
      </c>
      <c r="BD700" s="5"/>
      <c r="BE700" s="5">
        <f>V700-AE700</f>
        <v>-0.30565815524699985</v>
      </c>
      <c r="BF700" s="5"/>
      <c r="BG700" s="5">
        <f>V700-AF700</f>
        <v>-0.2425853172859998</v>
      </c>
      <c r="BM700" s="6"/>
    </row>
    <row r="701" spans="1:65" x14ac:dyDescent="0.15">
      <c r="A701">
        <v>227</v>
      </c>
      <c r="B701">
        <v>0</v>
      </c>
      <c r="C701">
        <v>3.7814045084593052E-2</v>
      </c>
      <c r="D701" t="s">
        <v>24</v>
      </c>
      <c r="E701">
        <v>0.02</v>
      </c>
      <c r="F701">
        <v>6.8266999999999994E-2</v>
      </c>
      <c r="G701">
        <v>2.7704080000000002</v>
      </c>
      <c r="H701">
        <v>0.11989</v>
      </c>
      <c r="I701">
        <v>0.24329999999999999</v>
      </c>
      <c r="J701">
        <f t="shared" si="60"/>
        <v>-3.912023005428146</v>
      </c>
      <c r="K701">
        <f t="shared" si="61"/>
        <v>-2.6843287916843148</v>
      </c>
      <c r="L701">
        <f t="shared" si="62"/>
        <v>1.0189946017715565</v>
      </c>
      <c r="M701">
        <f t="shared" si="63"/>
        <v>-2.1211806232625747</v>
      </c>
      <c r="N701" s="1">
        <v>-1.1657891819999999</v>
      </c>
      <c r="O701" s="1">
        <v>0.44254373299999999</v>
      </c>
      <c r="P701" s="1">
        <v>-0.92121704000000004</v>
      </c>
      <c r="Q701" s="1">
        <v>-1.698970004</v>
      </c>
      <c r="R701" s="1">
        <v>0.292967319</v>
      </c>
      <c r="S701" s="1">
        <v>8.5829849999999999E-2</v>
      </c>
      <c r="T701" s="1">
        <v>2.5145341000000002E-2</v>
      </c>
      <c r="U701" s="1">
        <v>7.3667630000000001E-3</v>
      </c>
      <c r="V701" s="1">
        <v>-0.61385789099999999</v>
      </c>
      <c r="W701" s="1">
        <v>-0.15056051200000001</v>
      </c>
      <c r="X701" s="1">
        <v>-0.53318082200000005</v>
      </c>
      <c r="Y701">
        <f>-1.23-0.609*Q701-2.054*R701+1.501*O701</f>
        <v>-0.13282399755700014</v>
      </c>
      <c r="Z701">
        <f>LOG(EXP(-2.885-0.575*J701+1.475*L701-6.802*R701))</f>
        <v>-0.48872610246968184</v>
      </c>
      <c r="AA701">
        <f>-0.206-4.187*R701+0.706*S701+2.293*T701-1.682*U701+1.177*O701-1.111*N701+0.549*P701</f>
        <v>-1.6473319023000199E-2</v>
      </c>
      <c r="AB701">
        <f>LOG10(EXP(-0.74-4.93*R701-19.91*S701+43.75*T701-30.12*U701-1.3*K701+1.04*L701+0.68*M701))</f>
        <v>3.9954902215514003E-2</v>
      </c>
      <c r="AC701">
        <f>-0.391+0.23*W701-1.722*X701</f>
        <v>0.49250845772400009</v>
      </c>
      <c r="AD701">
        <f>-0.215+2.341*W701-1.438*X701</f>
        <v>0.19925186344400003</v>
      </c>
      <c r="AE701">
        <f>-2.429+1.433*W701-Q701+1.761*O701</f>
        <v>-0.16646369588299981</v>
      </c>
      <c r="AF701">
        <f>2.471*W701-0.917*Q701+1.48*O701-2.027</f>
        <v>-0.18611480664399993</v>
      </c>
      <c r="AG701">
        <f>-0.192+0.397*W701-1.615*X701</f>
        <v>0.60931450426600009</v>
      </c>
      <c r="AH701">
        <f>-1.166-0.597*Q701-2.065*R701+1.443*O701</f>
        <v>-0.11810181462799985</v>
      </c>
      <c r="AI701">
        <f>-2.371+1.433*W701-0.996*Q701+1.696*O701</f>
        <v>-0.1440249185439999</v>
      </c>
      <c r="AJ701">
        <f>-0.19-4.841*R701+3.333*S701-1.523*T701+0.147*U701+1.173*O701-1.142*N701+0.553*P701</f>
        <v>-1.8395319878000027E-2</v>
      </c>
      <c r="AK701" s="6">
        <f>V701-AG701</f>
        <v>-1.2231723952660001</v>
      </c>
      <c r="AL701" s="6">
        <f>V701-AH701</f>
        <v>-0.49575607637200014</v>
      </c>
      <c r="AM701" s="6">
        <f>V701-AI701</f>
        <v>-0.46983297245600009</v>
      </c>
      <c r="AN701" s="6">
        <f>V701-AJ701</f>
        <v>-0.59546257112199996</v>
      </c>
      <c r="AO701">
        <f t="shared" si="64"/>
        <v>-0.116806046542</v>
      </c>
      <c r="AP701">
        <f>Y701-AH701</f>
        <v>-1.4722182929000294E-2</v>
      </c>
      <c r="AQ701">
        <f t="shared" si="65"/>
        <v>-2.2438777338999905E-2</v>
      </c>
      <c r="AR701">
        <f>AA701-AJ701</f>
        <v>1.922000854999828E-3</v>
      </c>
      <c r="AS701" s="5">
        <f>V701-Y701</f>
        <v>-0.48103389344299985</v>
      </c>
      <c r="AT701" s="5"/>
      <c r="AU701" s="5">
        <f>V701-Z701</f>
        <v>-0.12513178853031814</v>
      </c>
      <c r="AV701" s="5"/>
      <c r="AW701" s="5">
        <f>V701-AA701</f>
        <v>-0.59738457197699979</v>
      </c>
      <c r="AX701" s="5"/>
      <c r="AY701" s="5">
        <f>V701-AB701</f>
        <v>-0.653812793215514</v>
      </c>
      <c r="AZ701" s="5"/>
      <c r="BA701" s="5">
        <f>V701-AC701</f>
        <v>-1.1063663487240001</v>
      </c>
      <c r="BB701" s="5"/>
      <c r="BC701" s="5">
        <f>V701-AD701</f>
        <v>-0.81310975444400002</v>
      </c>
      <c r="BD701" s="5"/>
      <c r="BE701" s="5">
        <f>V701-AE701</f>
        <v>-0.44739419511700018</v>
      </c>
      <c r="BF701" s="5"/>
      <c r="BG701" s="5">
        <f>V701-AF701</f>
        <v>-0.42774308435600006</v>
      </c>
      <c r="BM701" s="6"/>
    </row>
    <row r="702" spans="1:65" x14ac:dyDescent="0.15">
      <c r="A702">
        <v>250</v>
      </c>
      <c r="B702">
        <v>1</v>
      </c>
      <c r="C702">
        <v>3.8218387872293501E-2</v>
      </c>
      <c r="D702" t="s">
        <v>23</v>
      </c>
      <c r="E702">
        <v>0.02</v>
      </c>
      <c r="F702">
        <v>0.94529399999999997</v>
      </c>
      <c r="G702">
        <v>30.307335999999999</v>
      </c>
      <c r="H702">
        <v>1.723517</v>
      </c>
      <c r="I702">
        <v>62.760899999999999</v>
      </c>
      <c r="J702">
        <f t="shared" si="60"/>
        <v>-3.912023005428146</v>
      </c>
      <c r="K702">
        <f t="shared" si="61"/>
        <v>-5.6259288762309796E-2</v>
      </c>
      <c r="L702">
        <f t="shared" si="62"/>
        <v>3.4113897954221128</v>
      </c>
      <c r="M702">
        <f t="shared" si="63"/>
        <v>0.54436697057568784</v>
      </c>
      <c r="N702" s="1">
        <v>-2.4433099E-2</v>
      </c>
      <c r="O702" s="1">
        <v>1.4815477640000001</v>
      </c>
      <c r="P702" s="1">
        <v>0.23641557099999999</v>
      </c>
      <c r="Q702" s="1">
        <v>-1.698970004</v>
      </c>
      <c r="R702" s="1">
        <v>2.1157439E-2</v>
      </c>
      <c r="S702" s="1">
        <v>4.4763700000000002E-4</v>
      </c>
      <c r="T702" s="1">
        <v>9.47086E-6</v>
      </c>
      <c r="U702" s="1">
        <v>2.00379E-7</v>
      </c>
      <c r="V702" s="1">
        <v>1.797689163</v>
      </c>
      <c r="W702" s="1">
        <v>-9.2871550000000001E-3</v>
      </c>
      <c r="X702" s="1">
        <v>-1.6745369059999999</v>
      </c>
      <c r="Y702">
        <f>-1.23-0.609*Q702-2.054*R702+1.501*O702</f>
        <v>1.985018546494</v>
      </c>
      <c r="Z702">
        <f>LOG(EXP(-2.885-0.575*J702+1.475*L702-6.802*R702))</f>
        <v>1.846750545388768</v>
      </c>
      <c r="AA702">
        <f>-0.206-4.187*R702+0.706*S702+2.293*T702-1.682*U702+1.177*O702-1.111*N702+0.549*P702</f>
        <v>1.6064702539695022</v>
      </c>
      <c r="AB702">
        <f>LOG10(EXP(-0.74-4.93*R702-19.91*S702+43.75*T702-30.12*U702-1.3*K702+1.04*L702+0.68*M702))</f>
        <v>1.3629644784637298</v>
      </c>
      <c r="AC702">
        <f>-0.391+0.23*W702-1.722*X702</f>
        <v>2.4904165064820001</v>
      </c>
      <c r="AD702">
        <f>-0.215+2.341*W702-1.438*X702</f>
        <v>2.171242840973</v>
      </c>
      <c r="AE702">
        <f>-2.429+1.433*W702-Q702+1.761*O702</f>
        <v>1.8656671232890005</v>
      </c>
      <c r="AF702">
        <f>2.471*W702-0.917*Q702+1.48*O702-2.027</f>
        <v>1.7006976243830003</v>
      </c>
      <c r="AG702">
        <f>-0.192+0.397*W702-1.615*X702</f>
        <v>2.5086901026549997</v>
      </c>
      <c r="AH702">
        <f>-1.166-0.597*Q702-2.065*R702+1.443*O702</f>
        <v>1.9424684043050002</v>
      </c>
      <c r="AI702">
        <f>-2.371+1.433*W702-0.996*Q702+1.696*O702</f>
        <v>1.8205706386130003</v>
      </c>
      <c r="AJ702">
        <f>-0.19-4.841*R702+3.333*S702-1.523*T702+0.147*U702+1.173*O702-1.142*N702+0.553*P702</f>
        <v>1.6055503542509331</v>
      </c>
      <c r="AK702" s="6">
        <f>V702-AG702</f>
        <v>-0.71100093965499966</v>
      </c>
      <c r="AL702" s="6">
        <f>V702-AH702</f>
        <v>-0.14477924130500019</v>
      </c>
      <c r="AM702" s="6">
        <f>V702-AI702</f>
        <v>-2.2881475613000246E-2</v>
      </c>
      <c r="AN702" s="6">
        <f>V702-AJ702</f>
        <v>0.19213880874906697</v>
      </c>
      <c r="AO702">
        <f t="shared" si="64"/>
        <v>-1.8273596172999618E-2</v>
      </c>
      <c r="AP702">
        <f>Y702-AH702</f>
        <v>4.2550142188999773E-2</v>
      </c>
      <c r="AQ702">
        <f t="shared" si="65"/>
        <v>4.5096484676000248E-2</v>
      </c>
      <c r="AR702">
        <f>AA702-AJ702</f>
        <v>9.1989971856909492E-4</v>
      </c>
      <c r="AS702" s="5">
        <f>V702-Y702</f>
        <v>-0.18732938349399997</v>
      </c>
      <c r="AT702" s="5"/>
      <c r="AU702" s="5">
        <f>V702-Z702</f>
        <v>-4.9061382388768005E-2</v>
      </c>
      <c r="AV702" s="5"/>
      <c r="AW702" s="5">
        <f>V702-AA702</f>
        <v>0.19121890903049787</v>
      </c>
      <c r="AX702" s="5"/>
      <c r="AY702" s="5">
        <f>V702-AB702</f>
        <v>0.43472468453627022</v>
      </c>
      <c r="AZ702" s="5"/>
      <c r="BA702" s="5">
        <f>V702-AC702</f>
        <v>-0.69272734348200005</v>
      </c>
      <c r="BB702" s="5"/>
      <c r="BC702" s="5">
        <f>V702-AD702</f>
        <v>-0.37355367797299999</v>
      </c>
      <c r="BD702" s="5"/>
      <c r="BE702" s="5">
        <f>V702-AE702</f>
        <v>-6.7977960289000494E-2</v>
      </c>
      <c r="BF702" s="5"/>
      <c r="BG702" s="5">
        <f>V702-AF702</f>
        <v>9.6991538616999717E-2</v>
      </c>
      <c r="BM702" s="6"/>
    </row>
    <row r="703" spans="1:65" x14ac:dyDescent="0.15">
      <c r="A703">
        <v>250</v>
      </c>
      <c r="B703">
        <v>1</v>
      </c>
      <c r="C703">
        <v>3.8218387872293501E-2</v>
      </c>
      <c r="D703" t="s">
        <v>23</v>
      </c>
      <c r="E703">
        <v>0.15</v>
      </c>
      <c r="F703">
        <v>0.94529399999999997</v>
      </c>
      <c r="G703">
        <v>30.307335999999999</v>
      </c>
      <c r="H703">
        <v>1.723517</v>
      </c>
      <c r="I703">
        <v>11.1029</v>
      </c>
      <c r="J703">
        <f t="shared" si="60"/>
        <v>-1.8971199848858813</v>
      </c>
      <c r="K703">
        <f t="shared" si="61"/>
        <v>-5.6259288762309796E-2</v>
      </c>
      <c r="L703">
        <f t="shared" si="62"/>
        <v>3.4113897954221128</v>
      </c>
      <c r="M703">
        <f t="shared" si="63"/>
        <v>0.54436697057568784</v>
      </c>
      <c r="N703" s="1">
        <v>-2.4433099E-2</v>
      </c>
      <c r="O703" s="1">
        <v>1.4815477640000001</v>
      </c>
      <c r="P703" s="1">
        <v>0.23641557099999999</v>
      </c>
      <c r="Q703" s="1">
        <v>-0.823908741</v>
      </c>
      <c r="R703" s="1">
        <v>0.15868079099999999</v>
      </c>
      <c r="S703" s="1">
        <v>2.5179594E-2</v>
      </c>
      <c r="T703" s="1">
        <v>3.995518E-3</v>
      </c>
      <c r="U703" s="1">
        <v>6.3401199999999999E-4</v>
      </c>
      <c r="V703" s="1">
        <v>1.0454364279999999</v>
      </c>
      <c r="W703" s="1">
        <v>-7.5039195000000003E-2</v>
      </c>
      <c r="X703" s="1">
        <v>-0.79947564199999999</v>
      </c>
      <c r="Y703">
        <f>-1.23-0.609*Q703-2.054*R703+1.501*O703</f>
        <v>1.1696332723190002</v>
      </c>
      <c r="Z703">
        <f>LOG(EXP(-2.885-0.575*J703+1.475*L703-6.802*R703))</f>
        <v>0.93733656390894571</v>
      </c>
      <c r="AA703">
        <f>-0.206-4.187*R703+0.706*S703+2.293*T703-1.682*U703+1.177*O703-1.111*N703+0.549*P703</f>
        <v>1.0561946757330003</v>
      </c>
      <c r="AB703">
        <f>LOG10(EXP(-0.74-4.93*R703-19.91*S703+43.75*T703-30.12*U703-1.3*K703+1.04*L703+0.68*M703))</f>
        <v>0.92211031156752055</v>
      </c>
      <c r="AC703">
        <f>-0.391+0.23*W703-1.722*X703</f>
        <v>0.96843804067399986</v>
      </c>
      <c r="AD703">
        <f>-0.215+2.341*W703-1.438*X703</f>
        <v>0.75897921770099996</v>
      </c>
      <c r="AE703">
        <f>-2.429+1.433*W703-Q703+1.761*O703</f>
        <v>0.89638318696900043</v>
      </c>
      <c r="AF703">
        <f>2.471*W703-0.917*Q703+1.48*O703-2.027</f>
        <v>0.73579315537199985</v>
      </c>
      <c r="AG703">
        <f>-0.192+0.397*W703-1.615*X703</f>
        <v>1.0693626014149999</v>
      </c>
      <c r="AH703">
        <f>-1.166-0.597*Q703-2.065*R703+1.443*O703</f>
        <v>1.1360711084140003</v>
      </c>
      <c r="AI703">
        <f>-2.371+1.433*W703-0.996*Q703+1.696*O703</f>
        <v>0.85478694734500027</v>
      </c>
      <c r="AJ703">
        <f>-0.19-4.841*R703+3.333*S703-1.523*T703+0.147*U703+1.173*O703-1.142*N703+0.553*P703</f>
        <v>1.0162538404140002</v>
      </c>
      <c r="AK703" s="6">
        <f>V703-AG703</f>
        <v>-2.3926173415000029E-2</v>
      </c>
      <c r="AL703" s="6">
        <f>V703-AH703</f>
        <v>-9.0634680414000357E-2</v>
      </c>
      <c r="AM703" s="6">
        <f>V703-AI703</f>
        <v>0.19064948065499965</v>
      </c>
      <c r="AN703" s="6">
        <f>V703-AJ703</f>
        <v>2.9182587585999675E-2</v>
      </c>
      <c r="AO703">
        <f t="shared" si="64"/>
        <v>-0.10092456074100009</v>
      </c>
      <c r="AP703">
        <f>Y703-AH703</f>
        <v>3.3562163904999887E-2</v>
      </c>
      <c r="AQ703">
        <f t="shared" si="65"/>
        <v>4.1596239624000164E-2</v>
      </c>
      <c r="AR703">
        <f>AA703-AJ703</f>
        <v>3.9940835319000056E-2</v>
      </c>
      <c r="AS703" s="5">
        <f>V703-Y703</f>
        <v>-0.12419684431900024</v>
      </c>
      <c r="AT703" s="5"/>
      <c r="AU703" s="5">
        <f>V703-Z703</f>
        <v>0.10809986409105421</v>
      </c>
      <c r="AV703" s="5"/>
      <c r="AW703" s="5">
        <f>V703-AA703</f>
        <v>-1.0758247733000381E-2</v>
      </c>
      <c r="AX703" s="5"/>
      <c r="AY703" s="5">
        <f>V703-AB703</f>
        <v>0.12332611643247937</v>
      </c>
      <c r="AZ703" s="5"/>
      <c r="BA703" s="5">
        <f>V703-AC703</f>
        <v>7.6998387326000062E-2</v>
      </c>
      <c r="BB703" s="5"/>
      <c r="BC703" s="5">
        <f>V703-AD703</f>
        <v>0.28645721029899995</v>
      </c>
      <c r="BD703" s="5"/>
      <c r="BE703" s="5">
        <f>V703-AE703</f>
        <v>0.14905324103099948</v>
      </c>
      <c r="BF703" s="5"/>
      <c r="BG703" s="5">
        <f>V703-AF703</f>
        <v>0.30964327262800007</v>
      </c>
      <c r="BM703" s="6"/>
    </row>
    <row r="704" spans="1:65" x14ac:dyDescent="0.15">
      <c r="A704">
        <v>250</v>
      </c>
      <c r="B704">
        <v>1</v>
      </c>
      <c r="C704">
        <v>3.8218387872293501E-2</v>
      </c>
      <c r="D704" t="s">
        <v>23</v>
      </c>
      <c r="E704">
        <v>0.1</v>
      </c>
      <c r="F704">
        <v>0.94529399999999997</v>
      </c>
      <c r="G704">
        <v>30.307335999999999</v>
      </c>
      <c r="H704">
        <v>1.723517</v>
      </c>
      <c r="I704">
        <v>16.511799999999997</v>
      </c>
      <c r="J704">
        <f t="shared" si="60"/>
        <v>-2.3025850929940455</v>
      </c>
      <c r="K704">
        <f t="shared" si="61"/>
        <v>-5.6259288762309796E-2</v>
      </c>
      <c r="L704">
        <f t="shared" si="62"/>
        <v>3.4113897954221128</v>
      </c>
      <c r="M704">
        <f t="shared" si="63"/>
        <v>0.54436697057568784</v>
      </c>
      <c r="N704" s="1">
        <v>-2.4433099E-2</v>
      </c>
      <c r="O704" s="1">
        <v>1.4815477640000001</v>
      </c>
      <c r="P704" s="1">
        <v>0.23641557099999999</v>
      </c>
      <c r="Q704" s="1">
        <v>-1</v>
      </c>
      <c r="R704" s="1">
        <v>0.105787194</v>
      </c>
      <c r="S704" s="1">
        <v>1.119093E-2</v>
      </c>
      <c r="T704" s="1">
        <v>1.183857E-3</v>
      </c>
      <c r="U704" s="1">
        <v>1.2523699999999999E-4</v>
      </c>
      <c r="V704" s="1">
        <v>1.2177944199999999</v>
      </c>
      <c r="W704" s="1">
        <v>-4.8559115E-2</v>
      </c>
      <c r="X704" s="1">
        <v>-0.97556690099999999</v>
      </c>
      <c r="Y704">
        <f>-1.23-0.609*Q704-2.054*R704+1.501*O704</f>
        <v>1.3855162972880002</v>
      </c>
      <c r="Z704">
        <f>LOG(EXP(-2.885-0.575*J704+1.475*L704-6.802*R704))</f>
        <v>1.1948404823353505</v>
      </c>
      <c r="AA704">
        <f>-0.206-4.187*R704+0.706*S704+2.293*T704-1.682*U704+1.177*O704-1.111*N704+0.549*P704</f>
        <v>1.2621927904650003</v>
      </c>
      <c r="AB704">
        <f>LOG10(EXP(-0.74-4.93*R704-19.91*S704+43.75*T704-30.12*U704-1.3*K704+1.04*L704+0.68*M704))</f>
        <v>1.1095491467329128</v>
      </c>
      <c r="AC704">
        <f>-0.391+0.23*W704-1.722*X704</f>
        <v>1.277757607072</v>
      </c>
      <c r="AD704">
        <f>-0.215+2.341*W704-1.438*X704</f>
        <v>1.0741883154229999</v>
      </c>
      <c r="AE704">
        <f>-2.429+1.433*W704-Q704+1.761*O704</f>
        <v>1.1104204006090002</v>
      </c>
      <c r="AF704">
        <f>2.471*W704-0.917*Q704+1.48*O704-2.027</f>
        <v>0.96270111755499999</v>
      </c>
      <c r="AG704">
        <f>-0.192+0.397*W704-1.615*X704</f>
        <v>1.36426257646</v>
      </c>
      <c r="AH704">
        <f>-1.166-0.597*Q704-2.065*R704+1.443*O704</f>
        <v>1.3504228678420001</v>
      </c>
      <c r="AI704">
        <f>-2.371+1.433*W704-0.996*Q704+1.696*O704</f>
        <v>1.0681197959489999</v>
      </c>
      <c r="AJ704">
        <f>-0.19-4.841*R704+3.333*S704-1.523*T704+0.147*U704+1.173*O704-1.142*N704+0.553*P704</f>
        <v>1.229894896157</v>
      </c>
      <c r="AK704" s="6">
        <f>V704-AG704</f>
        <v>-0.14646815646000011</v>
      </c>
      <c r="AL704" s="6">
        <f>V704-AH704</f>
        <v>-0.13262844784200012</v>
      </c>
      <c r="AM704" s="6">
        <f>V704-AI704</f>
        <v>0.14967462405100007</v>
      </c>
      <c r="AN704" s="6">
        <f>V704-AJ704</f>
        <v>-1.2100476157000051E-2</v>
      </c>
      <c r="AO704">
        <f t="shared" si="64"/>
        <v>-8.6504969388000008E-2</v>
      </c>
      <c r="AP704">
        <f>Y704-AH704</f>
        <v>3.5093429446000135E-2</v>
      </c>
      <c r="AQ704">
        <f t="shared" si="65"/>
        <v>4.2300604660000296E-2</v>
      </c>
      <c r="AR704">
        <f>AA704-AJ704</f>
        <v>3.2297894308000341E-2</v>
      </c>
      <c r="AS704" s="5">
        <f>V704-Y704</f>
        <v>-0.16772187728800025</v>
      </c>
      <c r="AT704" s="5"/>
      <c r="AU704" s="5">
        <f>V704-Z704</f>
        <v>2.2953937664649482E-2</v>
      </c>
      <c r="AV704" s="5"/>
      <c r="AW704" s="5">
        <f>V704-AA704</f>
        <v>-4.4398370465000392E-2</v>
      </c>
      <c r="AX704" s="5"/>
      <c r="AY704" s="5">
        <f>V704-AB704</f>
        <v>0.10824527326708711</v>
      </c>
      <c r="AZ704" s="5"/>
      <c r="BA704" s="5">
        <f>V704-AC704</f>
        <v>-5.9963187072000101E-2</v>
      </c>
      <c r="BB704" s="5"/>
      <c r="BC704" s="5">
        <f>V704-AD704</f>
        <v>0.14360610457700007</v>
      </c>
      <c r="BD704" s="5"/>
      <c r="BE704" s="5">
        <f>V704-AE704</f>
        <v>0.10737401939099978</v>
      </c>
      <c r="BF704" s="5"/>
      <c r="BG704" s="5">
        <f>V704-AF704</f>
        <v>0.25509330244499995</v>
      </c>
      <c r="BM704" s="6"/>
    </row>
    <row r="705" spans="1:65" x14ac:dyDescent="0.15">
      <c r="A705">
        <v>250</v>
      </c>
      <c r="B705">
        <v>1</v>
      </c>
      <c r="C705">
        <v>3.8218387872293501E-2</v>
      </c>
      <c r="D705" t="s">
        <v>23</v>
      </c>
      <c r="E705">
        <v>0.2</v>
      </c>
      <c r="F705">
        <v>0.94529399999999997</v>
      </c>
      <c r="G705">
        <v>30.307335999999999</v>
      </c>
      <c r="H705">
        <v>1.723517</v>
      </c>
      <c r="I705">
        <v>7.9718</v>
      </c>
      <c r="J705">
        <f t="shared" si="60"/>
        <v>-1.6094379124341003</v>
      </c>
      <c r="K705">
        <f t="shared" si="61"/>
        <v>-5.6259288762309796E-2</v>
      </c>
      <c r="L705">
        <f t="shared" si="62"/>
        <v>3.4113897954221128</v>
      </c>
      <c r="M705">
        <f t="shared" si="63"/>
        <v>0.54436697057568784</v>
      </c>
      <c r="N705" s="1">
        <v>-2.4433099E-2</v>
      </c>
      <c r="O705" s="1">
        <v>1.4815477640000001</v>
      </c>
      <c r="P705" s="1">
        <v>0.23641557099999999</v>
      </c>
      <c r="Q705" s="1">
        <v>-0.69897000399999998</v>
      </c>
      <c r="R705" s="1">
        <v>0.211574388</v>
      </c>
      <c r="S705" s="1">
        <v>4.4763721999999999E-2</v>
      </c>
      <c r="T705" s="1">
        <v>9.4708569999999992E-3</v>
      </c>
      <c r="U705" s="1">
        <v>2.003791E-3</v>
      </c>
      <c r="V705" s="1">
        <v>0.90155639399999998</v>
      </c>
      <c r="W705" s="1">
        <v>-0.103239276</v>
      </c>
      <c r="X705" s="1">
        <v>-0.67453690600000005</v>
      </c>
      <c r="Y705">
        <f>-1.23-0.609*Q705-2.054*R705+1.501*O705</f>
        <v>0.98490213324800013</v>
      </c>
      <c r="Z705">
        <f>LOG(EXP(-2.885-0.575*J705+1.475*L705-6.802*R705))</f>
        <v>0.70924534588978505</v>
      </c>
      <c r="AA705">
        <f>-0.206-4.187*R705+0.706*S705+2.293*T705-1.682*U705+1.177*O705-1.111*N705+0.549*P705</f>
        <v>0.85880656351100038</v>
      </c>
      <c r="AB705">
        <f>LOG10(EXP(-0.74-4.93*R705-19.91*S705+43.75*T705-30.12*U705-1.3*K705+1.04*L705+0.68*M705))</f>
        <v>0.72563675439194242</v>
      </c>
      <c r="AC705">
        <f>-0.391+0.23*W705-1.722*X705</f>
        <v>0.74680751865200001</v>
      </c>
      <c r="AD705">
        <f>-0.215+2.341*W705-1.438*X705</f>
        <v>0.51330092571199992</v>
      </c>
      <c r="AE705">
        <f>-2.429+1.433*W705-Q705+1.761*O705</f>
        <v>0.73103373389600046</v>
      </c>
      <c r="AF705">
        <f>2.471*W705-0.917*Q705+1.48*O705-2.027</f>
        <v>0.55154193339199997</v>
      </c>
      <c r="AG705">
        <f>-0.192+0.397*W705-1.615*X705</f>
        <v>0.85639111061800011</v>
      </c>
      <c r="AH705">
        <f>-1.166-0.597*Q705-2.065*R705+1.443*O705</f>
        <v>0.95225740462000008</v>
      </c>
      <c r="AI705">
        <f>-2.371+1.433*W705-0.996*Q705+1.696*O705</f>
        <v>0.68993724922000021</v>
      </c>
      <c r="AJ705">
        <f>-0.19-4.841*R705+3.333*S705-1.523*T705+0.147*U705+1.173*O705-1.142*N705+0.553*P705</f>
        <v>0.81733225217700012</v>
      </c>
      <c r="AK705" s="6">
        <f>V705-AG705</f>
        <v>4.5165283381999877E-2</v>
      </c>
      <c r="AL705" s="6">
        <f>V705-AH705</f>
        <v>-5.0701010620000098E-2</v>
      </c>
      <c r="AM705" s="6">
        <f>V705-AI705</f>
        <v>0.21161914477999977</v>
      </c>
      <c r="AN705" s="6">
        <f>V705-AJ705</f>
        <v>8.4224141822999865E-2</v>
      </c>
      <c r="AO705">
        <f t="shared" si="64"/>
        <v>-0.10958359196600009</v>
      </c>
      <c r="AP705">
        <f>Y705-AH705</f>
        <v>3.2644728628000053E-2</v>
      </c>
      <c r="AQ705">
        <f t="shared" si="65"/>
        <v>4.1096484676000244E-2</v>
      </c>
      <c r="AR705">
        <f>AA705-AJ705</f>
        <v>4.1474311334000258E-2</v>
      </c>
      <c r="AS705" s="5">
        <f>V705-Y705</f>
        <v>-8.334573924800015E-2</v>
      </c>
      <c r="AT705" s="5"/>
      <c r="AU705" s="5">
        <f>V705-Z705</f>
        <v>0.19231104811021493</v>
      </c>
      <c r="AV705" s="5"/>
      <c r="AW705" s="5">
        <f>V705-AA705</f>
        <v>4.2749830488999607E-2</v>
      </c>
      <c r="AX705" s="5"/>
      <c r="AY705" s="5">
        <f>V705-AB705</f>
        <v>0.17591963960805757</v>
      </c>
      <c r="AZ705" s="5"/>
      <c r="BA705" s="5">
        <f>V705-AC705</f>
        <v>0.15474887534799997</v>
      </c>
      <c r="BB705" s="5"/>
      <c r="BC705" s="5">
        <f>V705-AD705</f>
        <v>0.38825546828800006</v>
      </c>
      <c r="BD705" s="5"/>
      <c r="BE705" s="5">
        <f>V705-AE705</f>
        <v>0.17052266010399952</v>
      </c>
      <c r="BF705" s="5"/>
      <c r="BG705" s="5">
        <f>V705-AF705</f>
        <v>0.35001446060800001</v>
      </c>
      <c r="BM705" s="6"/>
    </row>
    <row r="706" spans="1:65" x14ac:dyDescent="0.15">
      <c r="A706">
        <v>250</v>
      </c>
      <c r="B706">
        <v>1</v>
      </c>
      <c r="C706">
        <v>3.8218387872293501E-2</v>
      </c>
      <c r="D706" t="s">
        <v>23</v>
      </c>
      <c r="E706">
        <v>0.3</v>
      </c>
      <c r="F706">
        <v>0.94529399999999997</v>
      </c>
      <c r="G706">
        <v>30.307335999999999</v>
      </c>
      <c r="H706">
        <v>1.723517</v>
      </c>
      <c r="I706">
        <v>4.5419999999999998</v>
      </c>
      <c r="J706">
        <f t="shared" ref="J706:J769" si="66">LN(E706)</f>
        <v>-1.2039728043259361</v>
      </c>
      <c r="K706">
        <f t="shared" ref="K706:K769" si="67">LN(F706)</f>
        <v>-5.6259288762309796E-2</v>
      </c>
      <c r="L706">
        <f t="shared" ref="L706:L769" si="68">LN(G706)</f>
        <v>3.4113897954221128</v>
      </c>
      <c r="M706">
        <f t="shared" ref="M706:M769" si="69">LN(H706)</f>
        <v>0.54436697057568784</v>
      </c>
      <c r="N706" s="1">
        <v>-2.4433099E-2</v>
      </c>
      <c r="O706" s="1">
        <v>1.4815477640000001</v>
      </c>
      <c r="P706" s="1">
        <v>0.23641557099999999</v>
      </c>
      <c r="Q706" s="1">
        <v>-0.52287874499999998</v>
      </c>
      <c r="R706" s="1">
        <v>0.317361583</v>
      </c>
      <c r="S706" s="1">
        <v>0.100718374</v>
      </c>
      <c r="T706" s="1">
        <v>3.1964143E-2</v>
      </c>
      <c r="U706" s="1">
        <v>1.0144191E-2</v>
      </c>
      <c r="V706" s="1">
        <v>0.65724713000000001</v>
      </c>
      <c r="W706" s="1">
        <v>-0.16580927400000001</v>
      </c>
      <c r="X706" s="1">
        <v>-0.49844564699999999</v>
      </c>
      <c r="Y706">
        <f>-1.23-0.609*Q706-2.054*R706+1.501*O706</f>
        <v>0.66037565798700015</v>
      </c>
      <c r="Z706">
        <f>LOG(EXP(-2.885-0.575*J706+1.475*L706-6.802*R706))</f>
        <v>0.29548998003992105</v>
      </c>
      <c r="AA706">
        <f>-0.206-4.187*R706+0.706*S706+2.293*T706-1.682*U706+1.177*O706-1.111*N706+0.549*P706</f>
        <v>0.49326451435600027</v>
      </c>
      <c r="AB706">
        <f>LOG10(EXP(-0.74-4.93*R706-19.91*S706+43.75*T706-30.12*U706-1.3*K706+1.04*L706+0.68*M706))</f>
        <v>0.33620681284566528</v>
      </c>
      <c r="AC706">
        <f>-0.391+0.23*W706-1.722*X706</f>
        <v>0.42918727111399996</v>
      </c>
      <c r="AD706">
        <f>-0.215+2.341*W706-1.438*X706</f>
        <v>0.1136053299519999</v>
      </c>
      <c r="AE706">
        <f>-2.429+1.433*W706-Q706+1.761*O706</f>
        <v>0.46527966776200014</v>
      </c>
      <c r="AF706">
        <f>2.471*W706-0.917*Q706+1.48*O706-2.027</f>
        <v>0.23545578383100008</v>
      </c>
      <c r="AG706">
        <f>-0.192+0.397*W706-1.615*X706</f>
        <v>0.54716343812699997</v>
      </c>
      <c r="AH706">
        <f>-1.166-0.597*Q706-2.065*R706+1.443*O706</f>
        <v>0.62868036532200011</v>
      </c>
      <c r="AI706">
        <f>-2.371+1.433*W706-0.996*Q706+1.696*O706</f>
        <v>0.4248875481219998</v>
      </c>
      <c r="AJ706">
        <f>-0.19-4.841*R706+3.333*S706-1.523*T706+0.147*U706+1.173*O706-1.142*N706+0.553*P706</f>
        <v>0.45865266052000042</v>
      </c>
      <c r="AK706" s="6">
        <f>V706-AG706</f>
        <v>0.11008369187300004</v>
      </c>
      <c r="AL706" s="6">
        <f>V706-AH706</f>
        <v>2.8566764677999901E-2</v>
      </c>
      <c r="AM706" s="6">
        <f>V706-AI706</f>
        <v>0.23235958187800021</v>
      </c>
      <c r="AN706" s="6">
        <f>V706-AJ706</f>
        <v>0.19859446947999959</v>
      </c>
      <c r="AO706">
        <f t="shared" si="64"/>
        <v>-0.11797616701300001</v>
      </c>
      <c r="AP706">
        <f>Y706-AH706</f>
        <v>3.1695292665000041E-2</v>
      </c>
      <c r="AQ706">
        <f t="shared" si="65"/>
        <v>4.0392119640000335E-2</v>
      </c>
      <c r="AR706">
        <f>AA706-AJ706</f>
        <v>3.4611853835999851E-2</v>
      </c>
      <c r="AS706" s="5">
        <f>V706-Y706</f>
        <v>-3.1285279870001403E-3</v>
      </c>
      <c r="AT706" s="5"/>
      <c r="AU706" s="5">
        <f>V706-Z706</f>
        <v>0.36175714996007896</v>
      </c>
      <c r="AV706" s="5"/>
      <c r="AW706" s="5">
        <f>V706-AA706</f>
        <v>0.16398261564399974</v>
      </c>
      <c r="AX706" s="5"/>
      <c r="AY706" s="5">
        <f>V706-AB706</f>
        <v>0.32104031715433473</v>
      </c>
      <c r="AZ706" s="5"/>
      <c r="BA706" s="5">
        <f>V706-AC706</f>
        <v>0.22805985888600006</v>
      </c>
      <c r="BB706" s="5"/>
      <c r="BC706" s="5">
        <f>V706-AD706</f>
        <v>0.54364180004800011</v>
      </c>
      <c r="BD706" s="5"/>
      <c r="BE706" s="5">
        <f>V706-AE706</f>
        <v>0.19196746223799988</v>
      </c>
      <c r="BF706" s="5"/>
      <c r="BG706" s="5">
        <f>V706-AF706</f>
        <v>0.42179134616899994</v>
      </c>
      <c r="BM706" s="6"/>
    </row>
    <row r="707" spans="1:65" x14ac:dyDescent="0.15">
      <c r="A707">
        <v>250</v>
      </c>
      <c r="B707">
        <v>1</v>
      </c>
      <c r="C707">
        <v>3.8218387872293501E-2</v>
      </c>
      <c r="D707" t="s">
        <v>23</v>
      </c>
      <c r="E707">
        <v>0.4</v>
      </c>
      <c r="F707">
        <v>0.94529399999999997</v>
      </c>
      <c r="G707">
        <v>30.307335999999999</v>
      </c>
      <c r="H707">
        <v>1.723517</v>
      </c>
      <c r="I707">
        <v>2.5206</v>
      </c>
      <c r="J707">
        <f t="shared" si="66"/>
        <v>-0.916290731874155</v>
      </c>
      <c r="K707">
        <f t="shared" si="67"/>
        <v>-5.6259288762309796E-2</v>
      </c>
      <c r="L707">
        <f t="shared" si="68"/>
        <v>3.4113897954221128</v>
      </c>
      <c r="M707">
        <f t="shared" si="69"/>
        <v>0.54436697057568784</v>
      </c>
      <c r="N707" s="1">
        <v>-2.4433099E-2</v>
      </c>
      <c r="O707" s="1">
        <v>1.4815477640000001</v>
      </c>
      <c r="P707" s="1">
        <v>0.23641557099999999</v>
      </c>
      <c r="Q707" s="1">
        <v>-0.39794000899999998</v>
      </c>
      <c r="R707" s="1">
        <v>0.42314877699999998</v>
      </c>
      <c r="S707" s="1">
        <v>0.179054887</v>
      </c>
      <c r="T707" s="1">
        <v>7.5766857000000007E-2</v>
      </c>
      <c r="U707" s="1">
        <v>3.2060653000000001E-2</v>
      </c>
      <c r="V707" s="1">
        <v>0.40150393200000001</v>
      </c>
      <c r="W707" s="1">
        <v>-0.238936182</v>
      </c>
      <c r="X707" s="1">
        <v>-0.37350691000000003</v>
      </c>
      <c r="Y707">
        <f>-1.23-0.609*Q707-2.054*R707+1.501*O707</f>
        <v>0.36700107128700044</v>
      </c>
      <c r="Z707">
        <f>LOG(EXP(-2.885-0.575*J707+1.475*L707-6.802*R707))</f>
        <v>-8.8852682448627568E-2</v>
      </c>
      <c r="AA707">
        <f>-0.206-4.187*R707+0.706*S707+2.293*T707-1.682*U707+1.177*O707-1.111*N707+0.549*P707</f>
        <v>0.16921524537400046</v>
      </c>
      <c r="AB707">
        <f>LOG10(EXP(-0.74-4.93*R707-19.91*S707+43.75*T707-30.12*U707-1.3*K707+1.04*L707+0.68*M707))</f>
        <v>-2.2071341868390448E-2</v>
      </c>
      <c r="AC707">
        <f>-0.391+0.23*W707-1.722*X707</f>
        <v>0.19722357716</v>
      </c>
      <c r="AD707">
        <f>-0.215+2.341*W707-1.438*X707</f>
        <v>-0.23724666548200002</v>
      </c>
      <c r="AE707">
        <f>-2.429+1.433*W707-Q707+1.761*O707</f>
        <v>0.23555007259800043</v>
      </c>
      <c r="AF707">
        <f>2.471*W707-0.917*Q707+1.48*O707-2.027</f>
        <v>-5.9809626749000033E-2</v>
      </c>
      <c r="AG707">
        <f>-0.192+0.397*W707-1.615*X707</f>
        <v>0.31635599539600007</v>
      </c>
      <c r="AH707">
        <f>-1.166-0.597*Q707-2.065*R707+1.443*O707</f>
        <v>0.33564138432000012</v>
      </c>
      <c r="AI707">
        <f>-2.371+1.433*W707-0.996*Q707+1.696*O707</f>
        <v>0.19565770790200032</v>
      </c>
      <c r="AJ707">
        <f>-0.19-4.841*R707+3.333*S707-1.523*T707+0.147*U707+1.173*O707-1.142*N707+0.553*P707</f>
        <v>0.14414263868700025</v>
      </c>
      <c r="AK707" s="6">
        <f>V707-AG707</f>
        <v>8.5147936603999941E-2</v>
      </c>
      <c r="AL707" s="6">
        <f>V707-AH707</f>
        <v>6.5862547679999883E-2</v>
      </c>
      <c r="AM707" s="6">
        <f>V707-AI707</f>
        <v>0.20584622409799969</v>
      </c>
      <c r="AN707" s="6">
        <f>V707-AJ707</f>
        <v>0.25736129331299973</v>
      </c>
      <c r="AO707">
        <f t="shared" ref="AO707:AO770" si="70">AC707-AG707</f>
        <v>-0.11913241823600007</v>
      </c>
      <c r="AP707">
        <f>Y707-AH707</f>
        <v>3.1359686967000311E-2</v>
      </c>
      <c r="AQ707">
        <f t="shared" ref="AQ707:AQ770" si="71">AE707-AI707</f>
        <v>3.9892364696000104E-2</v>
      </c>
      <c r="AR707">
        <f>AA707-AJ707</f>
        <v>2.5072606687000204E-2</v>
      </c>
      <c r="AS707" s="5">
        <f>V707-Y707</f>
        <v>3.4502860712999572E-2</v>
      </c>
      <c r="AT707" s="5"/>
      <c r="AU707" s="5">
        <f>V707-Z707</f>
        <v>0.49035661444862755</v>
      </c>
      <c r="AV707" s="5"/>
      <c r="AW707" s="5">
        <f>V707-AA707</f>
        <v>0.23228868662599955</v>
      </c>
      <c r="AX707" s="5"/>
      <c r="AY707" s="5">
        <f>V707-AB707</f>
        <v>0.42357527386839045</v>
      </c>
      <c r="AZ707" s="5"/>
      <c r="BA707" s="5">
        <f>V707-AC707</f>
        <v>0.20428035484000001</v>
      </c>
      <c r="BB707" s="5"/>
      <c r="BC707" s="5">
        <f>V707-AD707</f>
        <v>0.63875059748200003</v>
      </c>
      <c r="BD707" s="5"/>
      <c r="BE707" s="5">
        <f>V707-AE707</f>
        <v>0.16595385940199958</v>
      </c>
      <c r="BF707" s="5"/>
      <c r="BG707" s="5">
        <f>V707-AF707</f>
        <v>0.46131355874900004</v>
      </c>
      <c r="BM707" s="6"/>
    </row>
    <row r="708" spans="1:65" x14ac:dyDescent="0.15">
      <c r="A708">
        <v>250</v>
      </c>
      <c r="B708">
        <v>1</v>
      </c>
      <c r="C708">
        <v>3.8218387872293501E-2</v>
      </c>
      <c r="D708" t="s">
        <v>24</v>
      </c>
      <c r="E708">
        <v>0.02</v>
      </c>
      <c r="F708">
        <v>0.41374</v>
      </c>
      <c r="G708">
        <v>34.100991999999998</v>
      </c>
      <c r="H708">
        <v>1.3349009999999999</v>
      </c>
      <c r="I708">
        <v>75.975999999999999</v>
      </c>
      <c r="J708">
        <f t="shared" si="66"/>
        <v>-3.912023005428146</v>
      </c>
      <c r="K708">
        <f t="shared" si="67"/>
        <v>-0.88251752176723386</v>
      </c>
      <c r="L708">
        <f t="shared" si="68"/>
        <v>3.5293264747754298</v>
      </c>
      <c r="M708">
        <f t="shared" si="69"/>
        <v>0.2888571317990532</v>
      </c>
      <c r="N708" s="1">
        <v>-0.38327249000000002</v>
      </c>
      <c r="O708" s="1">
        <v>1.532767013</v>
      </c>
      <c r="P708" s="1">
        <v>0.125449058</v>
      </c>
      <c r="Q708" s="1">
        <v>-1.698970004</v>
      </c>
      <c r="R708" s="1">
        <v>4.8339537000000002E-2</v>
      </c>
      <c r="S708" s="1">
        <v>2.336711E-3</v>
      </c>
      <c r="T708" s="1">
        <v>1.1295599999999999E-4</v>
      </c>
      <c r="U708" s="1">
        <v>5.4602200000000004E-6</v>
      </c>
      <c r="V708" s="1">
        <v>1.8806764250000001</v>
      </c>
      <c r="W708" s="1">
        <v>-2.1517972999999999E-2</v>
      </c>
      <c r="X708" s="1">
        <v>-1.315697514</v>
      </c>
      <c r="Y708">
        <f>-1.23-0.609*Q708-2.054*R708+1.501*O708</f>
        <v>2.0060666099509996</v>
      </c>
      <c r="Z708">
        <f>LOG(EXP(-2.885-0.575*J708+1.475*L708-6.802*R708))</f>
        <v>1.8420010885356284</v>
      </c>
      <c r="AA708">
        <f>-0.206-4.187*R708+0.706*S708+2.293*T708-1.682*U708+1.177*O708-1.111*N708+0.549*P708</f>
        <v>1.8922559440979598</v>
      </c>
      <c r="AB708">
        <f>LOG10(EXP(-0.74-4.93*R708-19.91*S708+43.75*T708-30.12*U708-1.3*K708+1.04*L708+0.68*M708))</f>
        <v>1.73463065647109</v>
      </c>
      <c r="AC708">
        <f>-0.391+0.23*W708-1.722*X708</f>
        <v>1.8696819853179998</v>
      </c>
      <c r="AD708">
        <f>-0.215+2.341*W708-1.438*X708</f>
        <v>1.626599450339</v>
      </c>
      <c r="AE708">
        <f>-2.429+1.433*W708-Q708+1.761*O708</f>
        <v>1.9383374585839999</v>
      </c>
      <c r="AF708">
        <f>2.471*W708-0.917*Q708+1.48*O708-2.027</f>
        <v>1.7462797616249999</v>
      </c>
      <c r="AG708">
        <f>-0.192+0.397*W708-1.615*X708</f>
        <v>1.9243088498290002</v>
      </c>
      <c r="AH708">
        <f>-1.166-0.597*Q708-2.065*R708+1.443*O708</f>
        <v>1.9602467482419998</v>
      </c>
      <c r="AI708">
        <f>-2.371+1.433*W708-0.996*Q708+1.696*O708</f>
        <v>1.8899117227229998</v>
      </c>
      <c r="AJ708">
        <f>-0.19-4.841*R708+3.333*S708-1.523*T708+0.147*U708+1.173*O708-1.142*N708+0.553*P708</f>
        <v>1.8886115487133399</v>
      </c>
      <c r="AK708" s="6">
        <f>V708-AG708</f>
        <v>-4.3632424829000094E-2</v>
      </c>
      <c r="AL708" s="6">
        <f>V708-AH708</f>
        <v>-7.9570323241999752E-2</v>
      </c>
      <c r="AM708" s="6">
        <f>V708-AI708</f>
        <v>-9.2352977229996913E-3</v>
      </c>
      <c r="AN708" s="6">
        <f>V708-AJ708</f>
        <v>-7.93512371333982E-3</v>
      </c>
      <c r="AO708">
        <f t="shared" si="70"/>
        <v>-5.4626864511000406E-2</v>
      </c>
      <c r="AP708">
        <f>Y708-AH708</f>
        <v>4.5819861708999765E-2</v>
      </c>
      <c r="AQ708">
        <f t="shared" si="71"/>
        <v>4.8425735861000074E-2</v>
      </c>
      <c r="AR708">
        <f>AA708-AJ708</f>
        <v>3.644395384619914E-3</v>
      </c>
      <c r="AS708" s="5">
        <f>V708-Y708</f>
        <v>-0.12539018495099952</v>
      </c>
      <c r="AT708" s="5"/>
      <c r="AU708" s="5">
        <f>V708-Z708</f>
        <v>3.8675336464371712E-2</v>
      </c>
      <c r="AV708" s="5"/>
      <c r="AW708" s="5">
        <f>V708-AA708</f>
        <v>-1.1579519097959734E-2</v>
      </c>
      <c r="AX708" s="5"/>
      <c r="AY708" s="5">
        <f>V708-AB708</f>
        <v>0.14604576852891005</v>
      </c>
      <c r="AZ708" s="5"/>
      <c r="BA708" s="5">
        <f>V708-AC708</f>
        <v>1.0994439682000312E-2</v>
      </c>
      <c r="BB708" s="5"/>
      <c r="BC708" s="5">
        <f>V708-AD708</f>
        <v>0.2540769746610001</v>
      </c>
      <c r="BD708" s="5"/>
      <c r="BE708" s="5">
        <f>V708-AE708</f>
        <v>-5.7661033583999766E-2</v>
      </c>
      <c r="BF708" s="5"/>
      <c r="BG708" s="5">
        <f>V708-AF708</f>
        <v>0.13439666337500022</v>
      </c>
      <c r="BM708" s="6"/>
    </row>
    <row r="709" spans="1:65" x14ac:dyDescent="0.15">
      <c r="A709">
        <v>250</v>
      </c>
      <c r="B709">
        <v>1</v>
      </c>
      <c r="C709">
        <v>3.8218387872293501E-2</v>
      </c>
      <c r="D709" t="s">
        <v>24</v>
      </c>
      <c r="E709">
        <v>0.15</v>
      </c>
      <c r="F709">
        <v>0.41374</v>
      </c>
      <c r="G709">
        <v>34.100991999999998</v>
      </c>
      <c r="H709">
        <v>1.3349009999999999</v>
      </c>
      <c r="I709">
        <v>8.583499999999999</v>
      </c>
      <c r="J709">
        <f t="shared" si="66"/>
        <v>-1.8971199848858813</v>
      </c>
      <c r="K709">
        <f t="shared" si="67"/>
        <v>-0.88251752176723386</v>
      </c>
      <c r="L709">
        <f t="shared" si="68"/>
        <v>3.5293264747754298</v>
      </c>
      <c r="M709">
        <f t="shared" si="69"/>
        <v>0.2888571317990532</v>
      </c>
      <c r="N709" s="1">
        <v>-0.38327249000000002</v>
      </c>
      <c r="O709" s="1">
        <v>1.532767013</v>
      </c>
      <c r="P709" s="1">
        <v>0.125449058</v>
      </c>
      <c r="Q709" s="1">
        <v>-0.823908741</v>
      </c>
      <c r="R709" s="1">
        <v>0.36254652700000001</v>
      </c>
      <c r="S709" s="1">
        <v>0.13143998400000001</v>
      </c>
      <c r="T709" s="1">
        <v>4.7653109999999999E-2</v>
      </c>
      <c r="U709" s="1">
        <v>1.7276468999999999E-2</v>
      </c>
      <c r="V709" s="1">
        <v>0.93366441099999997</v>
      </c>
      <c r="W709" s="1">
        <v>-0.19555150800000001</v>
      </c>
      <c r="X709" s="1">
        <v>-0.44063625099999998</v>
      </c>
      <c r="Y709">
        <f>-1.23-0.609*Q709-2.054*R709+1.501*O709</f>
        <v>0.82777314332399987</v>
      </c>
      <c r="Z709">
        <f>LOG(EXP(-2.885-0.575*J709+1.475*L709-6.802*R709))</f>
        <v>0.41065108422101043</v>
      </c>
      <c r="AA709">
        <f>-0.206-4.187*R709+0.706*S709+2.293*T709-1.682*U709+1.177*O709-1.111*N709+0.549*P709</f>
        <v>0.7477779240600001</v>
      </c>
      <c r="AB709">
        <f>LOG10(EXP(-0.74-4.93*R709-19.91*S709+43.75*T709-30.12*U709-1.3*K709+1.04*L709+0.68*M709))</f>
        <v>0.62292030931727915</v>
      </c>
      <c r="AC709">
        <f>-0.391+0.23*W709-1.722*X709</f>
        <v>0.32279877738199991</v>
      </c>
      <c r="AD709">
        <f>-0.215+2.341*W709-1.438*X709</f>
        <v>-3.9151151290000019E-2</v>
      </c>
      <c r="AE709">
        <f>-2.429+1.433*W709-Q709+1.761*O709</f>
        <v>0.81388613992899961</v>
      </c>
      <c r="AF709">
        <f>2.471*W709-0.917*Q709+1.48*O709-2.027</f>
        <v>0.51381171846899987</v>
      </c>
      <c r="AG709">
        <f>-0.192+0.397*W709-1.615*X709</f>
        <v>0.44199359668899996</v>
      </c>
      <c r="AH709">
        <f>-1.166-0.597*Q709-2.065*R709+1.443*O709</f>
        <v>0.78899773988099975</v>
      </c>
      <c r="AI709">
        <f>-2.371+1.433*W709-0.996*Q709+1.696*O709</f>
        <v>0.76896064911999962</v>
      </c>
      <c r="AJ709">
        <f>-0.19-4.841*R709+3.333*S709-1.523*T709+0.147*U709+1.173*O709-1.142*N709+0.553*P709</f>
        <v>0.7279719027810001</v>
      </c>
      <c r="AK709" s="6">
        <f>V709-AG709</f>
        <v>0.49167081431100002</v>
      </c>
      <c r="AL709" s="6">
        <f>V709-AH709</f>
        <v>0.14466667111900022</v>
      </c>
      <c r="AM709" s="6">
        <f>V709-AI709</f>
        <v>0.16470376188000035</v>
      </c>
      <c r="AN709" s="6">
        <f>V709-AJ709</f>
        <v>0.20569250821899987</v>
      </c>
      <c r="AO709">
        <f t="shared" si="70"/>
        <v>-0.11919481930700004</v>
      </c>
      <c r="AP709">
        <f>Y709-AH709</f>
        <v>3.8775403443000123E-2</v>
      </c>
      <c r="AQ709">
        <f t="shared" si="71"/>
        <v>4.492549080899999E-2</v>
      </c>
      <c r="AR709">
        <f>AA709-AJ709</f>
        <v>1.9806021278999997E-2</v>
      </c>
      <c r="AS709" s="5">
        <f>V709-Y709</f>
        <v>0.1058912676760001</v>
      </c>
      <c r="AT709" s="5"/>
      <c r="AU709" s="5">
        <f>V709-Z709</f>
        <v>0.5230133267789896</v>
      </c>
      <c r="AV709" s="5"/>
      <c r="AW709" s="5">
        <f>V709-AA709</f>
        <v>0.18588648693999987</v>
      </c>
      <c r="AX709" s="5"/>
      <c r="AY709" s="5">
        <f>V709-AB709</f>
        <v>0.31074410168272082</v>
      </c>
      <c r="AZ709" s="5"/>
      <c r="BA709" s="5">
        <f>V709-AC709</f>
        <v>0.61086563361800006</v>
      </c>
      <c r="BB709" s="5"/>
      <c r="BC709" s="5">
        <f>V709-AD709</f>
        <v>0.97281556228999999</v>
      </c>
      <c r="BD709" s="5"/>
      <c r="BE709" s="5">
        <f>V709-AE709</f>
        <v>0.11977827107100036</v>
      </c>
      <c r="BF709" s="5"/>
      <c r="BG709" s="5">
        <f>V709-AF709</f>
        <v>0.4198526925310001</v>
      </c>
      <c r="BM709" s="6"/>
    </row>
    <row r="710" spans="1:65" x14ac:dyDescent="0.15">
      <c r="A710">
        <v>250</v>
      </c>
      <c r="B710">
        <v>1</v>
      </c>
      <c r="C710">
        <v>3.8218387872293501E-2</v>
      </c>
      <c r="D710" t="s">
        <v>24</v>
      </c>
      <c r="E710">
        <v>0.1</v>
      </c>
      <c r="F710">
        <v>0.41374</v>
      </c>
      <c r="G710">
        <v>34.100991999999998</v>
      </c>
      <c r="H710">
        <v>1.3349009999999999</v>
      </c>
      <c r="I710">
        <v>17.597300000000001</v>
      </c>
      <c r="J710">
        <f t="shared" si="66"/>
        <v>-2.3025850929940455</v>
      </c>
      <c r="K710">
        <f t="shared" si="67"/>
        <v>-0.88251752176723386</v>
      </c>
      <c r="L710">
        <f t="shared" si="68"/>
        <v>3.5293264747754298</v>
      </c>
      <c r="M710">
        <f t="shared" si="69"/>
        <v>0.2888571317990532</v>
      </c>
      <c r="N710" s="1">
        <v>-0.38327249000000002</v>
      </c>
      <c r="O710" s="1">
        <v>1.532767013</v>
      </c>
      <c r="P710" s="1">
        <v>0.125449058</v>
      </c>
      <c r="Q710" s="1">
        <v>-1</v>
      </c>
      <c r="R710" s="1">
        <v>0.241697685</v>
      </c>
      <c r="S710" s="1">
        <v>5.8417771E-2</v>
      </c>
      <c r="T710" s="1">
        <v>1.411944E-2</v>
      </c>
      <c r="U710" s="1">
        <v>3.4126360000000001E-3</v>
      </c>
      <c r="V710" s="1">
        <v>1.2454460380000001</v>
      </c>
      <c r="W710" s="1">
        <v>-0.12015761799999999</v>
      </c>
      <c r="X710" s="1">
        <v>-0.61672751000000003</v>
      </c>
      <c r="Y710">
        <f>-1.23-0.609*Q710-2.054*R710+1.501*O710</f>
        <v>1.1832362415229998</v>
      </c>
      <c r="Z710">
        <f>LOG(EXP(-2.885-0.575*J710+1.475*L710-6.802*R710))</f>
        <v>0.86889962567846313</v>
      </c>
      <c r="AA710">
        <f>-0.206-4.187*R710+0.706*S710+2.293*T710-1.682*U710+1.177*O710-1.111*N710+0.549*P710</f>
        <v>1.1486446049319996</v>
      </c>
      <c r="AB710">
        <f>LOG10(EXP(-0.74-4.93*R710-19.91*S710+43.75*T710-30.12*U710-1.3*K710+1.04*L710+0.68*M710))</f>
        <v>1.0572745672307291</v>
      </c>
      <c r="AC710">
        <f>-0.391+0.23*W710-1.722*X710</f>
        <v>0.64336852008000012</v>
      </c>
      <c r="AD710">
        <f>-0.215+2.341*W710-1.438*X710</f>
        <v>0.390565175642</v>
      </c>
      <c r="AE710">
        <f>-2.429+1.433*W710-Q710+1.761*O710</f>
        <v>1.0980168432989998</v>
      </c>
      <c r="AF710">
        <f>2.471*W710-0.917*Q710+1.48*O710-2.027</f>
        <v>0.86158570516199973</v>
      </c>
      <c r="AG710">
        <f>-0.192+0.397*W710-1.615*X710</f>
        <v>0.75631235430400001</v>
      </c>
      <c r="AH710">
        <f>-1.166-0.597*Q710-2.065*R710+1.443*O710</f>
        <v>1.1436770802339999</v>
      </c>
      <c r="AI710">
        <f>-2.371+1.433*W710-0.996*Q710+1.696*O710</f>
        <v>1.0523869874539997</v>
      </c>
      <c r="AJ710">
        <f>-0.19-4.841*R710+3.333*S710-1.523*T710+0.147*U710+1.173*O710-1.142*N710+0.553*P710</f>
        <v>1.1186519069329999</v>
      </c>
      <c r="AK710" s="6">
        <f>V710-AG710</f>
        <v>0.48913368369600008</v>
      </c>
      <c r="AL710" s="6">
        <f>V710-AH710</f>
        <v>0.10176895776600015</v>
      </c>
      <c r="AM710" s="6">
        <f>V710-AI710</f>
        <v>0.19305905054600037</v>
      </c>
      <c r="AN710" s="6">
        <f>V710-AJ710</f>
        <v>0.12679413106700022</v>
      </c>
      <c r="AO710">
        <f t="shared" si="70"/>
        <v>-0.11294383422399989</v>
      </c>
      <c r="AP710">
        <f>Y710-AH710</f>
        <v>3.9559161288999833E-2</v>
      </c>
      <c r="AQ710">
        <f t="shared" si="71"/>
        <v>4.5629855845000122E-2</v>
      </c>
      <c r="AR710">
        <f>AA710-AJ710</f>
        <v>2.9992697998999729E-2</v>
      </c>
      <c r="AS710" s="5">
        <f>V710-Y710</f>
        <v>6.2209796477000312E-2</v>
      </c>
      <c r="AT710" s="5"/>
      <c r="AU710" s="5">
        <f>V710-Z710</f>
        <v>0.37654641232153696</v>
      </c>
      <c r="AV710" s="5"/>
      <c r="AW710" s="5">
        <f>V710-AA710</f>
        <v>9.6801433068000486E-2</v>
      </c>
      <c r="AX710" s="5"/>
      <c r="AY710" s="5">
        <f>V710-AB710</f>
        <v>0.18817147076927099</v>
      </c>
      <c r="AZ710" s="5"/>
      <c r="BA710" s="5">
        <f>V710-AC710</f>
        <v>0.60207751791999997</v>
      </c>
      <c r="BB710" s="5"/>
      <c r="BC710" s="5">
        <f>V710-AD710</f>
        <v>0.85488086235800009</v>
      </c>
      <c r="BD710" s="5"/>
      <c r="BE710" s="5">
        <f>V710-AE710</f>
        <v>0.14742919470100024</v>
      </c>
      <c r="BF710" s="5"/>
      <c r="BG710" s="5">
        <f>V710-AF710</f>
        <v>0.38386033283800036</v>
      </c>
      <c r="BM710" s="6"/>
    </row>
    <row r="711" spans="1:65" x14ac:dyDescent="0.15">
      <c r="A711">
        <v>250</v>
      </c>
      <c r="B711">
        <v>1</v>
      </c>
      <c r="C711">
        <v>3.8218387872293501E-2</v>
      </c>
      <c r="D711" t="s">
        <v>24</v>
      </c>
      <c r="E711">
        <v>0.2</v>
      </c>
      <c r="F711">
        <v>0.41374</v>
      </c>
      <c r="G711">
        <v>34.100991999999998</v>
      </c>
      <c r="H711">
        <v>1.3349009999999999</v>
      </c>
      <c r="I711">
        <v>3.7144999999999997</v>
      </c>
      <c r="J711">
        <f t="shared" si="66"/>
        <v>-1.6094379124341003</v>
      </c>
      <c r="K711">
        <f t="shared" si="67"/>
        <v>-0.88251752176723386</v>
      </c>
      <c r="L711">
        <f t="shared" si="68"/>
        <v>3.5293264747754298</v>
      </c>
      <c r="M711">
        <f t="shared" si="69"/>
        <v>0.2888571317990532</v>
      </c>
      <c r="N711" s="1">
        <v>-0.38327249000000002</v>
      </c>
      <c r="O711" s="1">
        <v>1.532767013</v>
      </c>
      <c r="P711" s="1">
        <v>0.125449058</v>
      </c>
      <c r="Q711" s="1">
        <v>-0.69897000399999998</v>
      </c>
      <c r="R711" s="1">
        <v>0.48339536900000002</v>
      </c>
      <c r="S711" s="1">
        <v>0.233671083</v>
      </c>
      <c r="T711" s="1">
        <v>0.112955519</v>
      </c>
      <c r="U711" s="1">
        <v>5.4602175000000003E-2</v>
      </c>
      <c r="V711" s="1">
        <v>0.56990036300000002</v>
      </c>
      <c r="W711" s="1">
        <v>-0.286841705</v>
      </c>
      <c r="X711" s="1">
        <v>-0.31569751400000001</v>
      </c>
      <c r="Y711">
        <f>-1.23-0.609*Q711-2.054*R711+1.501*O711</f>
        <v>0.50346193102299974</v>
      </c>
      <c r="Z711">
        <f>LOG(EXP(-2.885-0.575*J711+1.475*L711-6.802*R711))</f>
        <v>-1.8184756829197908E-2</v>
      </c>
      <c r="AA711">
        <f>-0.206-4.187*R711+0.706*S711+2.293*T711-1.682*U711+1.177*O711-1.111*N711+0.549*P711</f>
        <v>0.40091556484499991</v>
      </c>
      <c r="AB711">
        <f>LOG10(EXP(-0.74-4.93*R711-19.91*S711+43.75*T711-30.12*U711-1.3*K711+1.04*L711+0.68*M711))</f>
        <v>0.23271720852689184</v>
      </c>
      <c r="AC711">
        <f>-0.391+0.23*W711-1.722*X711</f>
        <v>8.6657526957999997E-2</v>
      </c>
      <c r="AD711">
        <f>-0.215+2.341*W711-1.438*X711</f>
        <v>-0.43252340627300001</v>
      </c>
      <c r="AE711">
        <f>-2.429+1.433*W711-Q711+1.761*O711</f>
        <v>0.5581285506279996</v>
      </c>
      <c r="AF711">
        <f>2.471*W711-0.917*Q711+1.48*O711-2.027</f>
        <v>0.17366481985299975</v>
      </c>
      <c r="AG711">
        <f>-0.192+0.397*W711-1.615*X711</f>
        <v>0.20397532822499997</v>
      </c>
      <c r="AH711">
        <f>-1.166-0.597*Q711-2.065*R711+1.443*O711</f>
        <v>0.4648564551619998</v>
      </c>
      <c r="AI711">
        <f>-2.371+1.433*W711-0.996*Q711+1.696*O711</f>
        <v>0.51370281476699953</v>
      </c>
      <c r="AJ711">
        <f>-0.19-4.841*R711+3.333*S711-1.523*T711+0.147*U711+1.173*O711-1.142*N711+0.553*P711</f>
        <v>0.38971022150099971</v>
      </c>
      <c r="AK711" s="6">
        <f>V711-AG711</f>
        <v>0.36592503477500005</v>
      </c>
      <c r="AL711" s="6">
        <f>V711-AH711</f>
        <v>0.10504390783800022</v>
      </c>
      <c r="AM711" s="6">
        <f>V711-AI711</f>
        <v>5.6197548233000494E-2</v>
      </c>
      <c r="AN711" s="6">
        <f>V711-AJ711</f>
        <v>0.18019014149900031</v>
      </c>
      <c r="AO711">
        <f t="shared" si="70"/>
        <v>-0.11731780126699998</v>
      </c>
      <c r="AP711">
        <f>Y711-AH711</f>
        <v>3.8605475860999938E-2</v>
      </c>
      <c r="AQ711">
        <f t="shared" si="71"/>
        <v>4.4425735861000071E-2</v>
      </c>
      <c r="AR711">
        <f>AA711-AJ711</f>
        <v>1.1205343344000196E-2</v>
      </c>
      <c r="AS711" s="5">
        <f>V711-Y711</f>
        <v>6.6438431977000278E-2</v>
      </c>
      <c r="AT711" s="5"/>
      <c r="AU711" s="5">
        <f>V711-Z711</f>
        <v>0.58808511982919798</v>
      </c>
      <c r="AV711" s="5"/>
      <c r="AW711" s="5">
        <f>V711-AA711</f>
        <v>0.16898479815500012</v>
      </c>
      <c r="AX711" s="5"/>
      <c r="AY711" s="5">
        <f>V711-AB711</f>
        <v>0.3371831544731082</v>
      </c>
      <c r="AZ711" s="5"/>
      <c r="BA711" s="5">
        <f>V711-AC711</f>
        <v>0.48324283604200002</v>
      </c>
      <c r="BB711" s="5"/>
      <c r="BC711" s="5">
        <f>V711-AD711</f>
        <v>1.002423769273</v>
      </c>
      <c r="BD711" s="5"/>
      <c r="BE711" s="5">
        <f>V711-AE711</f>
        <v>1.1771812372000423E-2</v>
      </c>
      <c r="BF711" s="5"/>
      <c r="BG711" s="5">
        <f>V711-AF711</f>
        <v>0.39623554314700027</v>
      </c>
      <c r="BM711" s="6"/>
    </row>
    <row r="712" spans="1:65" x14ac:dyDescent="0.15">
      <c r="A712">
        <v>250</v>
      </c>
      <c r="B712">
        <v>1</v>
      </c>
      <c r="C712">
        <v>3.8218387872293501E-2</v>
      </c>
      <c r="D712" t="s">
        <v>24</v>
      </c>
      <c r="E712">
        <v>0.3</v>
      </c>
      <c r="F712">
        <v>0.41374</v>
      </c>
      <c r="G712">
        <v>34.100991999999998</v>
      </c>
      <c r="H712">
        <v>1.3349009999999999</v>
      </c>
      <c r="I712">
        <v>0.85360000000000003</v>
      </c>
      <c r="J712">
        <f t="shared" si="66"/>
        <v>-1.2039728043259361</v>
      </c>
      <c r="K712">
        <f t="shared" si="67"/>
        <v>-0.88251752176723386</v>
      </c>
      <c r="L712">
        <f t="shared" si="68"/>
        <v>3.5293264747754298</v>
      </c>
      <c r="M712">
        <f t="shared" si="69"/>
        <v>0.2888571317990532</v>
      </c>
      <c r="N712" s="1">
        <v>-0.38327249000000002</v>
      </c>
      <c r="O712" s="1">
        <v>1.532767013</v>
      </c>
      <c r="P712" s="1">
        <v>0.125449058</v>
      </c>
      <c r="Q712" s="1">
        <v>-0.52287874499999998</v>
      </c>
      <c r="R712" s="1">
        <v>0.72509305400000001</v>
      </c>
      <c r="S712" s="1">
        <v>0.52575993600000004</v>
      </c>
      <c r="T712" s="1">
        <v>0.38122487799999999</v>
      </c>
      <c r="U712" s="1">
        <v>0.27642351100000001</v>
      </c>
      <c r="V712" s="1">
        <v>-6.8745593999999993E-2</v>
      </c>
      <c r="W712" s="1">
        <v>-0.56081428600000005</v>
      </c>
      <c r="X712" s="1">
        <v>-0.13960625500000001</v>
      </c>
      <c r="Y712">
        <f>-1.23-0.609*Q712-2.054*R712+1.501*O712</f>
        <v>-0.10022469069800044</v>
      </c>
      <c r="Z712">
        <f>LOG(EXP(-2.885-0.575*J712+1.475*L712-6.802*R712))</f>
        <v>-0.83342936874115769</v>
      </c>
      <c r="AA712">
        <f>-0.206-4.187*R712+0.706*S712+2.293*T712-1.682*U712+1.177*O712-1.111*N712+0.549*P712</f>
        <v>-0.16281975899700027</v>
      </c>
      <c r="AB712">
        <f>LOG10(EXP(-0.74-4.93*R712-19.91*S712+43.75*T712-30.12*U712-1.3*K712+1.04*L712+0.68*M712))</f>
        <v>-0.61482273268432797</v>
      </c>
      <c r="AC712">
        <f>-0.391+0.23*W712-1.722*X712</f>
        <v>-0.27958531467000003</v>
      </c>
      <c r="AD712">
        <f>-0.215+2.341*W712-1.438*X712</f>
        <v>-1.3271124488360002</v>
      </c>
      <c r="AE712">
        <f>-2.429+1.433*W712-Q712+1.761*O712</f>
        <v>-1.0565416945000461E-2</v>
      </c>
      <c r="AF712">
        <f>2.471*W712-0.917*Q712+1.48*O712-2.027</f>
        <v>-0.66479711230100058</v>
      </c>
      <c r="AG712">
        <f>-0.192+0.397*W712-1.615*X712</f>
        <v>-0.18917916971700002</v>
      </c>
      <c r="AH712">
        <f>-1.166-0.597*Q712-2.065*R712+1.443*O712</f>
        <v>-0.13937574598600033</v>
      </c>
      <c r="AI712">
        <f>-2.371+1.433*W712-0.996*Q712+1.696*O712</f>
        <v>-5.4286787770000622E-2</v>
      </c>
      <c r="AJ712">
        <f>-0.19-4.841*R712+3.333*S712-1.523*T712+0.147*U712+1.173*O712-1.142*N712+0.553*P712</f>
        <v>-0.18278262190000022</v>
      </c>
      <c r="AK712" s="6">
        <f>V712-AG712</f>
        <v>0.12043357571700003</v>
      </c>
      <c r="AL712" s="6">
        <f>V712-AH712</f>
        <v>7.0630151986000339E-2</v>
      </c>
      <c r="AM712" s="6">
        <f>V712-AI712</f>
        <v>-1.4458806229999371E-2</v>
      </c>
      <c r="AN712" s="6">
        <f>V712-AJ712</f>
        <v>0.11403702790000023</v>
      </c>
      <c r="AO712">
        <f t="shared" si="70"/>
        <v>-9.0406144953000006E-2</v>
      </c>
      <c r="AP712">
        <f>Y712-AH712</f>
        <v>3.9151055287999892E-2</v>
      </c>
      <c r="AQ712">
        <f t="shared" si="71"/>
        <v>4.3721370825000161E-2</v>
      </c>
      <c r="AR712">
        <f>AA712-AJ712</f>
        <v>1.996286290299995E-2</v>
      </c>
      <c r="AS712" s="5">
        <f>V712-Y712</f>
        <v>3.1479096698000447E-2</v>
      </c>
      <c r="AT712" s="5"/>
      <c r="AU712" s="5">
        <f>V712-Z712</f>
        <v>0.76468377474115767</v>
      </c>
      <c r="AV712" s="5"/>
      <c r="AW712" s="5">
        <f>V712-AA712</f>
        <v>9.4074164997000276E-2</v>
      </c>
      <c r="AX712" s="5"/>
      <c r="AY712" s="5">
        <f>V712-AB712</f>
        <v>0.54607713868432795</v>
      </c>
      <c r="AZ712" s="5"/>
      <c r="BA712" s="5">
        <f>V712-AC712</f>
        <v>0.21083972067000004</v>
      </c>
      <c r="BB712" s="5"/>
      <c r="BC712" s="5">
        <f>V712-AD712</f>
        <v>1.2583668548360003</v>
      </c>
      <c r="BD712" s="5"/>
      <c r="BE712" s="5">
        <f>V712-AE712</f>
        <v>-5.8180177054999532E-2</v>
      </c>
      <c r="BF712" s="5"/>
      <c r="BG712" s="5">
        <f>V712-AF712</f>
        <v>0.59605151830100056</v>
      </c>
      <c r="BM712" s="6"/>
    </row>
    <row r="713" spans="1:65" x14ac:dyDescent="0.15">
      <c r="A713">
        <v>470</v>
      </c>
      <c r="B713">
        <v>0</v>
      </c>
      <c r="C713">
        <v>4.0418891916389671E-2</v>
      </c>
      <c r="D713" t="s">
        <v>23</v>
      </c>
      <c r="E713">
        <v>0.02</v>
      </c>
      <c r="F713">
        <v>4.3761000000000001E-2</v>
      </c>
      <c r="G713">
        <v>4.3605460000000003</v>
      </c>
      <c r="H713">
        <v>3.9827000000000001E-2</v>
      </c>
      <c r="I713">
        <v>0.1396</v>
      </c>
      <c r="J713">
        <f t="shared" si="66"/>
        <v>-3.912023005428146</v>
      </c>
      <c r="K713">
        <f t="shared" si="67"/>
        <v>-3.1290122692099511</v>
      </c>
      <c r="L713">
        <f t="shared" si="68"/>
        <v>1.4725972788781998</v>
      </c>
      <c r="M713">
        <f t="shared" si="69"/>
        <v>-3.2232102047357558</v>
      </c>
      <c r="N713" s="1">
        <v>-1.3589127620000001</v>
      </c>
      <c r="O713" s="1">
        <v>0.63954087199999998</v>
      </c>
      <c r="P713" s="1">
        <v>-1.399822406</v>
      </c>
      <c r="Q713" s="1">
        <v>-1.698970004</v>
      </c>
      <c r="R713" s="1">
        <v>0.45702794699999999</v>
      </c>
      <c r="S713" s="1">
        <v>0.20887454499999999</v>
      </c>
      <c r="T713" s="1">
        <v>9.5461504000000003E-2</v>
      </c>
      <c r="U713" s="1">
        <v>4.3628575000000003E-2</v>
      </c>
      <c r="V713" s="1">
        <v>-0.85511458200000001</v>
      </c>
      <c r="W713" s="1">
        <v>-0.26522252299999999</v>
      </c>
      <c r="X713" s="1">
        <v>-0.34005724199999998</v>
      </c>
      <c r="Y713">
        <f>-1.23-0.609*Q713-2.054*R713+1.501*O713</f>
        <v>-0.17411182182999996</v>
      </c>
      <c r="Z713">
        <f>LOG(EXP(-2.885-0.575*J713+1.475*L713-6.802*R713))</f>
        <v>-0.68280207572399865</v>
      </c>
      <c r="AA713">
        <f>-0.206-4.187*R713+0.706*S713+2.293*T713-1.682*U713+1.177*O713-1.111*N713+0.549*P713</f>
        <v>-0.33261143576500007</v>
      </c>
      <c r="AB713">
        <f>LOG10(EXP(-0.74-4.93*R713-19.91*S713+43.75*T713-30.12*U713-1.3*K713+1.04*L713+0.68*M713))</f>
        <v>-0.38307277787815108</v>
      </c>
      <c r="AC713">
        <f>-0.391+0.23*W713-1.722*X713</f>
        <v>0.13357739043399997</v>
      </c>
      <c r="AD713">
        <f>-0.215+2.341*W713-1.438*X713</f>
        <v>-0.34688361234699999</v>
      </c>
      <c r="AE713">
        <f>-2.429+1.433*W713-Q713+1.761*O713</f>
        <v>1.6137604133000361E-2</v>
      </c>
      <c r="AF713">
        <f>2.471*W713-0.917*Q713+1.48*O713-2.027</f>
        <v>-0.1778888701050001</v>
      </c>
      <c r="AG713">
        <f>-0.192+0.397*W713-1.615*X713</f>
        <v>0.25189910419899991</v>
      </c>
      <c r="AH713">
        <f>-1.166-0.597*Q713-2.065*R713+1.443*O713</f>
        <v>-0.17262013987099978</v>
      </c>
      <c r="AI713">
        <f>-2.371+1.433*W713-0.996*Q713+1.696*O713</f>
        <v>2.5771567437000265E-2</v>
      </c>
      <c r="AJ713">
        <f>-0.19-4.841*R713+3.333*S713-1.523*T713+0.147*U713+1.173*O713-1.142*N713+0.553*P713</f>
        <v>-0.31730987646699949</v>
      </c>
      <c r="AK713" s="6">
        <f>V713-AG713</f>
        <v>-1.1070136861989999</v>
      </c>
      <c r="AL713" s="6">
        <f>V713-AH713</f>
        <v>-0.68249444212900023</v>
      </c>
      <c r="AM713" s="6">
        <f>V713-AI713</f>
        <v>-0.88088614943700028</v>
      </c>
      <c r="AN713" s="6">
        <f>V713-AJ713</f>
        <v>-0.53780470553300053</v>
      </c>
      <c r="AO713">
        <f t="shared" si="70"/>
        <v>-0.11832171376499995</v>
      </c>
      <c r="AP713">
        <f>Y713-AH713</f>
        <v>-1.4916819590001795E-3</v>
      </c>
      <c r="AQ713">
        <f t="shared" si="71"/>
        <v>-9.633963303999904E-3</v>
      </c>
      <c r="AR713">
        <f>AA713-AJ713</f>
        <v>-1.5301559298000589E-2</v>
      </c>
      <c r="AS713" s="5">
        <f>V713-Y713</f>
        <v>-0.68100276017000005</v>
      </c>
      <c r="AT713" s="5"/>
      <c r="AU713" s="5">
        <f>V713-Z713</f>
        <v>-0.17231250627600136</v>
      </c>
      <c r="AV713" s="5"/>
      <c r="AW713" s="5">
        <f>V713-AA713</f>
        <v>-0.52250314623499994</v>
      </c>
      <c r="AX713" s="5"/>
      <c r="AY713" s="5">
        <f>V713-AB713</f>
        <v>-0.47204180412184893</v>
      </c>
      <c r="AZ713" s="5"/>
      <c r="BA713" s="5">
        <f>V713-AC713</f>
        <v>-0.98869197243399998</v>
      </c>
      <c r="BB713" s="5"/>
      <c r="BC713" s="5">
        <f>V713-AD713</f>
        <v>-0.50823096965300008</v>
      </c>
      <c r="BD713" s="5"/>
      <c r="BE713" s="5">
        <f>V713-AE713</f>
        <v>-0.87125218613300037</v>
      </c>
      <c r="BF713" s="5"/>
      <c r="BG713" s="5">
        <f>V713-AF713</f>
        <v>-0.67722571189499992</v>
      </c>
      <c r="BM713" s="6"/>
    </row>
    <row r="714" spans="1:65" x14ac:dyDescent="0.15">
      <c r="A714">
        <v>470</v>
      </c>
      <c r="B714">
        <v>0</v>
      </c>
      <c r="C714">
        <v>4.0418891916389671E-2</v>
      </c>
      <c r="D714" t="s">
        <v>24</v>
      </c>
      <c r="E714">
        <v>0.02</v>
      </c>
      <c r="F714">
        <v>3.5796000000000001E-2</v>
      </c>
      <c r="G714">
        <v>4.6946409999999998</v>
      </c>
      <c r="H714">
        <v>4.0333000000000001E-2</v>
      </c>
      <c r="I714">
        <v>0.52229999999999999</v>
      </c>
      <c r="J714">
        <f t="shared" si="66"/>
        <v>-3.912023005428146</v>
      </c>
      <c r="K714">
        <f t="shared" si="67"/>
        <v>-3.3299191236615253</v>
      </c>
      <c r="L714">
        <f t="shared" si="68"/>
        <v>1.546421645412932</v>
      </c>
      <c r="M714">
        <f t="shared" si="69"/>
        <v>-3.2105852865504665</v>
      </c>
      <c r="N714" s="1">
        <v>-1.4461655010000001</v>
      </c>
      <c r="O714" s="1">
        <v>0.67160238699999997</v>
      </c>
      <c r="P714" s="1">
        <v>-1.3943394739999999</v>
      </c>
      <c r="Q714" s="1">
        <v>-1.698970004</v>
      </c>
      <c r="R714" s="1">
        <v>0.55872164499999999</v>
      </c>
      <c r="S714" s="1">
        <v>0.31216987600000001</v>
      </c>
      <c r="T714" s="1">
        <v>0.17441606700000001</v>
      </c>
      <c r="U714" s="1">
        <v>9.7450032000000006E-2</v>
      </c>
      <c r="V714" s="1">
        <v>-0.28207997400000001</v>
      </c>
      <c r="W714" s="1">
        <v>-0.35528737399999999</v>
      </c>
      <c r="X714" s="1">
        <v>-0.25280450399999999</v>
      </c>
      <c r="Y714">
        <f>-1.23-0.609*Q714-2.054*R714+1.501*O714</f>
        <v>-0.33486634350700006</v>
      </c>
      <c r="Z714">
        <f>LOG(EXP(-2.885-0.575*J714+1.475*L714-6.802*R714))</f>
        <v>-0.93592175192211824</v>
      </c>
      <c r="AA714">
        <f>-0.206-4.187*R714+0.706*S714+2.293*T714-1.682*U714+1.177*O714-1.111*N714+0.549*P714</f>
        <v>-0.45727699746799999</v>
      </c>
      <c r="AB714">
        <f>LOG10(EXP(-0.74-4.93*R714-19.91*S714+43.75*T714-30.12*U714-1.3*K714+1.04*L714+0.68*M714))</f>
        <v>-0.54734854329578719</v>
      </c>
      <c r="AC714">
        <f>-0.391+0.23*W714-1.722*X714</f>
        <v>-3.7386740132000051E-2</v>
      </c>
      <c r="AD714">
        <f>-0.215+2.341*W714-1.438*X714</f>
        <v>-0.68319486578200006</v>
      </c>
      <c r="AE714">
        <f>-2.429+1.433*W714-Q714+1.761*O714</f>
        <v>-5.6464999434999941E-2</v>
      </c>
      <c r="AF714">
        <f>2.471*W714-0.917*Q714+1.48*O714-2.027</f>
        <v>-0.35298807472600013</v>
      </c>
      <c r="AG714">
        <f>-0.192+0.397*W714-1.615*X714</f>
        <v>7.5230186481999972E-2</v>
      </c>
      <c r="AH714">
        <f>-1.166-0.597*Q714-2.065*R714+1.443*O714</f>
        <v>-0.33635286009599985</v>
      </c>
      <c r="AI714">
        <f>-2.371+1.433*W714-0.996*Q714+1.696*O714</f>
        <v>-4.8915034606000107E-2</v>
      </c>
      <c r="AJ714">
        <f>-0.19-4.841*R714+3.333*S714-1.523*T714+0.147*U714+1.173*O714-1.142*N714+0.553*P714</f>
        <v>-0.43737892910299958</v>
      </c>
      <c r="AK714" s="6">
        <f>V714-AG714</f>
        <v>-0.35731016048199998</v>
      </c>
      <c r="AL714" s="6">
        <f>V714-AH714</f>
        <v>5.4272886095999839E-2</v>
      </c>
      <c r="AM714" s="6">
        <f>V714-AI714</f>
        <v>-0.2331649393939999</v>
      </c>
      <c r="AN714" s="6">
        <f>V714-AJ714</f>
        <v>0.15529895510299957</v>
      </c>
      <c r="AO714">
        <f t="shared" si="70"/>
        <v>-0.11261692661400002</v>
      </c>
      <c r="AP714">
        <f>Y714-AH714</f>
        <v>1.4865165889997867E-3</v>
      </c>
      <c r="AQ714">
        <f t="shared" si="71"/>
        <v>-7.5499648289998333E-3</v>
      </c>
      <c r="AR714">
        <f>AA714-AJ714</f>
        <v>-1.989806836500041E-2</v>
      </c>
      <c r="AS714" s="5">
        <f>V714-Y714</f>
        <v>5.2786369507000053E-2</v>
      </c>
      <c r="AT714" s="5"/>
      <c r="AU714" s="5">
        <f>V714-Z714</f>
        <v>0.65384177792211817</v>
      </c>
      <c r="AV714" s="5"/>
      <c r="AW714" s="5">
        <f>V714-AA714</f>
        <v>0.17519702346799998</v>
      </c>
      <c r="AX714" s="5"/>
      <c r="AY714" s="5">
        <f>V714-AB714</f>
        <v>0.26526856929578718</v>
      </c>
      <c r="AZ714" s="5"/>
      <c r="BA714" s="5">
        <f>V714-AC714</f>
        <v>-0.24469323386799996</v>
      </c>
      <c r="BB714" s="5"/>
      <c r="BC714" s="5">
        <f>V714-AD714</f>
        <v>0.40111489178200005</v>
      </c>
      <c r="BD714" s="5"/>
      <c r="BE714" s="5">
        <f>V714-AE714</f>
        <v>-0.22561497456500007</v>
      </c>
      <c r="BF714" s="5"/>
      <c r="BG714" s="5">
        <f>V714-AF714</f>
        <v>7.0908100726000123E-2</v>
      </c>
      <c r="BM714" s="6"/>
    </row>
    <row r="715" spans="1:65" x14ac:dyDescent="0.15">
      <c r="A715">
        <v>1166</v>
      </c>
      <c r="B715">
        <v>0</v>
      </c>
      <c r="C715">
        <v>4.125177253609244E-2</v>
      </c>
      <c r="D715" t="s">
        <v>23</v>
      </c>
      <c r="E715">
        <v>0.02</v>
      </c>
      <c r="F715">
        <v>0.124157</v>
      </c>
      <c r="G715">
        <v>25.235673999999999</v>
      </c>
      <c r="H715">
        <v>0.43584400000000001</v>
      </c>
      <c r="I715">
        <v>60.582800000000006</v>
      </c>
      <c r="J715">
        <f t="shared" si="66"/>
        <v>-3.912023005428146</v>
      </c>
      <c r="K715">
        <f t="shared" si="67"/>
        <v>-2.0862083852102771</v>
      </c>
      <c r="L715">
        <f t="shared" si="68"/>
        <v>3.2282586283715502</v>
      </c>
      <c r="M715">
        <f t="shared" si="69"/>
        <v>-0.83047089782327632</v>
      </c>
      <c r="N715" s="1">
        <v>-0.90602879000000003</v>
      </c>
      <c r="O715" s="1">
        <v>1.4020149079999999</v>
      </c>
      <c r="P715" s="1">
        <v>-0.360668928</v>
      </c>
      <c r="Q715" s="1">
        <v>-1.698970004</v>
      </c>
      <c r="R715" s="1">
        <v>0.16108636600000001</v>
      </c>
      <c r="S715" s="1">
        <v>2.5948816999999999E-2</v>
      </c>
      <c r="T715" s="1">
        <v>4.180001E-3</v>
      </c>
      <c r="U715" s="1">
        <v>6.7334100000000004E-4</v>
      </c>
      <c r="V715" s="1">
        <v>1.7823493420000001</v>
      </c>
      <c r="W715" s="1">
        <v>-7.6282747999999997E-2</v>
      </c>
      <c r="X715" s="1">
        <v>-0.79294121500000003</v>
      </c>
      <c r="Y715">
        <f>-1.23-0.609*Q715-2.054*R715+1.501*O715</f>
        <v>1.5782257135799997</v>
      </c>
      <c r="Z715">
        <f>LOG(EXP(-2.885-0.575*J715+1.475*L715-6.802*R715))</f>
        <v>1.3160795892658275</v>
      </c>
      <c r="AA715">
        <f>-0.206-4.187*R715+0.706*S715+2.293*T715-1.682*U715+1.177*O715-1.111*N715+0.549*P715</f>
        <v>1.6050657240249999</v>
      </c>
      <c r="AB715">
        <f>LOG10(EXP(-0.74-4.93*R715-19.91*S715+43.75*T715-30.12*U715-1.3*K715+1.04*L715+0.68*M715))</f>
        <v>1.5706420391340978</v>
      </c>
      <c r="AC715">
        <f>-0.391+0.23*W715-1.722*X715</f>
        <v>0.95689974019000001</v>
      </c>
      <c r="AD715">
        <f>-0.215+2.341*W715-1.438*X715</f>
        <v>0.74667155410200015</v>
      </c>
      <c r="AE715">
        <f>-2.429+1.433*W715-Q715+1.761*O715</f>
        <v>1.6296050791039995</v>
      </c>
      <c r="AF715">
        <f>2.471*W715-0.917*Q715+1.48*O715-2.027</f>
        <v>1.4174428872</v>
      </c>
      <c r="AG715">
        <f>-0.192+0.397*W715-1.615*X715</f>
        <v>1.0583158112689999</v>
      </c>
      <c r="AH715">
        <f>-1.166-0.597*Q715-2.065*R715+1.443*O715</f>
        <v>1.5387492588420002</v>
      </c>
      <c r="AI715">
        <f>-2.371+1.433*W715-0.996*Q715+1.696*O715</f>
        <v>1.5896782300679995</v>
      </c>
      <c r="AJ715">
        <f>-0.19-4.841*R715+3.333*S715-1.523*T715+0.147*U715+1.173*O715-1.142*N715+0.553*P715</f>
        <v>1.5901995969389999</v>
      </c>
      <c r="AK715" s="6">
        <f>V715-AG715</f>
        <v>0.72403353073100019</v>
      </c>
      <c r="AL715" s="6">
        <f>V715-AH715</f>
        <v>0.24360008315799986</v>
      </c>
      <c r="AM715" s="6">
        <f>V715-AI715</f>
        <v>0.19267111193200059</v>
      </c>
      <c r="AN715" s="6">
        <f>V715-AJ715</f>
        <v>0.19214974506100013</v>
      </c>
      <c r="AO715">
        <f t="shared" si="70"/>
        <v>-0.10141607107899986</v>
      </c>
      <c r="AP715">
        <f>Y715-AH715</f>
        <v>3.9476454737999545E-2</v>
      </c>
      <c r="AQ715">
        <f t="shared" si="71"/>
        <v>3.9926849036000078E-2</v>
      </c>
      <c r="AR715">
        <f>AA715-AJ715</f>
        <v>1.4866127085999992E-2</v>
      </c>
      <c r="AS715" s="5">
        <f>V715-Y715</f>
        <v>0.20412362842000031</v>
      </c>
      <c r="AT715" s="5"/>
      <c r="AU715" s="5">
        <f>V715-Z715</f>
        <v>0.46626975273417259</v>
      </c>
      <c r="AV715" s="5"/>
      <c r="AW715" s="5">
        <f>V715-AA715</f>
        <v>0.17728361797500014</v>
      </c>
      <c r="AX715" s="5"/>
      <c r="AY715" s="5">
        <f>V715-AB715</f>
        <v>0.21170730286590222</v>
      </c>
      <c r="AZ715" s="5"/>
      <c r="BA715" s="5">
        <f>V715-AC715</f>
        <v>0.82544960181000004</v>
      </c>
      <c r="BB715" s="5"/>
      <c r="BC715" s="5">
        <f>V715-AD715</f>
        <v>1.0356777878979999</v>
      </c>
      <c r="BD715" s="5"/>
      <c r="BE715" s="5">
        <f>V715-AE715</f>
        <v>0.15274426289600052</v>
      </c>
      <c r="BF715" s="5"/>
      <c r="BG715" s="5">
        <f>V715-AF715</f>
        <v>0.36490645480000006</v>
      </c>
      <c r="BM715" s="6"/>
    </row>
    <row r="716" spans="1:65" x14ac:dyDescent="0.15">
      <c r="A716">
        <v>1166</v>
      </c>
      <c r="B716">
        <v>0</v>
      </c>
      <c r="C716">
        <v>4.125177253609244E-2</v>
      </c>
      <c r="D716" t="s">
        <v>23</v>
      </c>
      <c r="E716">
        <v>0.1</v>
      </c>
      <c r="F716">
        <v>0.124157</v>
      </c>
      <c r="G716">
        <v>25.235673999999999</v>
      </c>
      <c r="H716">
        <v>0.43584400000000001</v>
      </c>
      <c r="I716">
        <v>1.9093</v>
      </c>
      <c r="J716">
        <f t="shared" si="66"/>
        <v>-2.3025850929940455</v>
      </c>
      <c r="K716">
        <f t="shared" si="67"/>
        <v>-2.0862083852102771</v>
      </c>
      <c r="L716">
        <f t="shared" si="68"/>
        <v>3.2282586283715502</v>
      </c>
      <c r="M716">
        <f t="shared" si="69"/>
        <v>-0.83047089782327632</v>
      </c>
      <c r="N716" s="1">
        <v>-0.90602879000000003</v>
      </c>
      <c r="O716" s="1">
        <v>1.4020149079999999</v>
      </c>
      <c r="P716" s="1">
        <v>-0.360668928</v>
      </c>
      <c r="Q716" s="1">
        <v>-1</v>
      </c>
      <c r="R716" s="1">
        <v>0.80543183200000001</v>
      </c>
      <c r="S716" s="1">
        <v>0.64872043599999996</v>
      </c>
      <c r="T716" s="1">
        <v>0.52250008999999997</v>
      </c>
      <c r="U716" s="1">
        <v>0.42083820500000002</v>
      </c>
      <c r="V716" s="1">
        <v>0.280874173</v>
      </c>
      <c r="W716" s="1">
        <v>-0.71092821100000003</v>
      </c>
      <c r="X716" s="1">
        <v>-9.3971209999999999E-2</v>
      </c>
      <c r="Y716">
        <f>-1.23-0.609*Q716-2.054*R716+1.501*O716</f>
        <v>-0.17093260602000004</v>
      </c>
      <c r="Z716">
        <f>LOG(EXP(-2.885-0.575*J716+1.475*L716-6.802*R716))</f>
        <v>-0.9892704607856494</v>
      </c>
      <c r="AA716">
        <f>-0.206-4.187*R716+0.706*S716+2.293*T716-1.682*U716+1.177*O716-1.111*N716+0.549*P716</f>
        <v>-0.17134131627400032</v>
      </c>
      <c r="AB716">
        <f>LOG10(EXP(-0.74-4.93*R716-19.91*S716+43.75*T716-30.12*U716-1.3*K716+1.04*L716+0.68*M716))</f>
        <v>-0.84180643388933329</v>
      </c>
      <c r="AC716">
        <f>-0.391+0.23*W716-1.722*X716</f>
        <v>-0.39269506491000006</v>
      </c>
      <c r="AD716">
        <f>-0.215+2.341*W716-1.438*X716</f>
        <v>-1.7441523419710001</v>
      </c>
      <c r="AE716">
        <f>-2.429+1.433*W716-Q716+1.761*O716</f>
        <v>2.1188126624999803E-2</v>
      </c>
      <c r="AF716">
        <f>2.471*W716-0.917*Q716+1.48*O716-2.027</f>
        <v>-0.79172154554100049</v>
      </c>
      <c r="AG716">
        <f>-0.192+0.397*W716-1.615*X716</f>
        <v>-0.32247499561700005</v>
      </c>
      <c r="AH716">
        <f>-1.166-0.597*Q716-2.065*R716+1.443*O716</f>
        <v>-0.20910922083599992</v>
      </c>
      <c r="AI716">
        <f>-2.371+1.433*W716-0.996*Q716+1.696*O716</f>
        <v>-1.5942842395000323E-2</v>
      </c>
      <c r="AJ716">
        <f>-0.19-4.841*R716+3.333*S716-1.523*T716+0.147*U716+1.173*O716-1.142*N716+0.553*P716</f>
        <v>-0.18101625837899998</v>
      </c>
      <c r="AK716" s="6">
        <f>V716-AG716</f>
        <v>0.60334916861700005</v>
      </c>
      <c r="AL716" s="6">
        <f>V716-AH716</f>
        <v>0.48998339383599993</v>
      </c>
      <c r="AM716" s="6">
        <f>V716-AI716</f>
        <v>0.29681701539500033</v>
      </c>
      <c r="AN716" s="6">
        <f>V716-AJ716</f>
        <v>0.46189043137899999</v>
      </c>
      <c r="AO716">
        <f t="shared" si="70"/>
        <v>-7.0220069293000009E-2</v>
      </c>
      <c r="AP716">
        <f>Y716-AH716</f>
        <v>3.8176614815999876E-2</v>
      </c>
      <c r="AQ716">
        <f t="shared" si="71"/>
        <v>3.7130969020000126E-2</v>
      </c>
      <c r="AR716">
        <f>AA716-AJ716</f>
        <v>9.6749421049996676E-3</v>
      </c>
      <c r="AS716" s="5">
        <f>V716-Y716</f>
        <v>0.45180677902000005</v>
      </c>
      <c r="AT716" s="5"/>
      <c r="AU716" s="5">
        <f>V716-Z716</f>
        <v>1.2701446337856495</v>
      </c>
      <c r="AV716" s="5"/>
      <c r="AW716" s="5">
        <f>V716-AA716</f>
        <v>0.45221548927400035</v>
      </c>
      <c r="AX716" s="5"/>
      <c r="AY716" s="5">
        <f>V716-AB716</f>
        <v>1.1226806068893334</v>
      </c>
      <c r="AZ716" s="5"/>
      <c r="BA716" s="5">
        <f>V716-AC716</f>
        <v>0.67356923791000001</v>
      </c>
      <c r="BB716" s="5"/>
      <c r="BC716" s="5">
        <f>V716-AD716</f>
        <v>2.0250265149710001</v>
      </c>
      <c r="BD716" s="5"/>
      <c r="BE716" s="5">
        <f>V716-AE716</f>
        <v>0.2596860463750002</v>
      </c>
      <c r="BF716" s="5"/>
      <c r="BG716" s="5">
        <f>V716-AF716</f>
        <v>1.0725957185410004</v>
      </c>
      <c r="BM716" s="6"/>
    </row>
    <row r="717" spans="1:65" x14ac:dyDescent="0.15">
      <c r="A717">
        <v>1166</v>
      </c>
      <c r="B717">
        <v>0</v>
      </c>
      <c r="C717">
        <v>4.125177253609244E-2</v>
      </c>
      <c r="D717" t="s">
        <v>24</v>
      </c>
      <c r="E717">
        <v>0.02</v>
      </c>
      <c r="F717">
        <v>9.0709999999999999E-2</v>
      </c>
      <c r="G717">
        <v>17.29487</v>
      </c>
      <c r="H717">
        <v>0.26411400000000002</v>
      </c>
      <c r="I717">
        <v>30.449399999999997</v>
      </c>
      <c r="J717">
        <f t="shared" si="66"/>
        <v>-3.912023005428146</v>
      </c>
      <c r="K717">
        <f t="shared" si="67"/>
        <v>-2.4000876743552841</v>
      </c>
      <c r="L717">
        <f t="shared" si="68"/>
        <v>2.8504099257375803</v>
      </c>
      <c r="M717">
        <f t="shared" si="69"/>
        <v>-1.3313744508606424</v>
      </c>
      <c r="N717" s="1">
        <v>-1.042344833</v>
      </c>
      <c r="O717" s="1">
        <v>1.2379173020000001</v>
      </c>
      <c r="P717" s="1">
        <v>-0.57820857699999995</v>
      </c>
      <c r="Q717" s="1">
        <v>-1.698970004</v>
      </c>
      <c r="R717" s="1">
        <v>0.220482857</v>
      </c>
      <c r="S717" s="1">
        <v>4.861269E-2</v>
      </c>
      <c r="T717" s="1">
        <v>1.0718264999999999E-2</v>
      </c>
      <c r="U717" s="1">
        <v>2.3631939999999999E-3</v>
      </c>
      <c r="V717" s="1">
        <v>1.4835787389999999</v>
      </c>
      <c r="W717" s="1">
        <v>-0.10817433</v>
      </c>
      <c r="X717" s="1">
        <v>-0.65662517099999995</v>
      </c>
      <c r="Y717">
        <f>-1.23-0.609*Q717-2.054*R717+1.501*O717</f>
        <v>1.2099148144599998</v>
      </c>
      <c r="Z717">
        <f>LOG(EXP(-2.885-0.575*J717+1.475*L717-6.802*R717))</f>
        <v>0.8985741641277385</v>
      </c>
      <c r="AA717">
        <f>-0.206-4.187*R717+0.706*S717+2.293*T717-1.682*U717+1.177*O717-1.111*N717+0.549*P717</f>
        <v>1.223398191362</v>
      </c>
      <c r="AB717">
        <f>LOG10(EXP(-0.74-4.93*R717-19.91*S717+43.75*T717-30.12*U717-1.3*K717+1.04*L717+0.68*M717))</f>
        <v>1.2082468651728175</v>
      </c>
      <c r="AC717">
        <f>-0.391+0.23*W717-1.722*X717</f>
        <v>0.71482844856200001</v>
      </c>
      <c r="AD717">
        <f>-0.215+2.341*W717-1.438*X717</f>
        <v>0.47599088936799983</v>
      </c>
      <c r="AE717">
        <f>-2.429+1.433*W717-Q717+1.761*O717</f>
        <v>1.2949285579319998</v>
      </c>
      <c r="AF717">
        <f>2.471*W717-0.917*Q717+1.48*O717-2.027</f>
        <v>1.0957743311980002</v>
      </c>
      <c r="AG717">
        <f>-0.192+0.397*W717-1.615*X717</f>
        <v>0.82550444215499996</v>
      </c>
      <c r="AH717">
        <f>-1.166-0.597*Q717-2.065*R717+1.443*O717</f>
        <v>1.1793026594690001</v>
      </c>
      <c r="AI717">
        <f>-2.371+1.433*W717-0.996*Q717+1.696*O717</f>
        <v>1.2656680532859999</v>
      </c>
      <c r="AJ717">
        <f>-0.19-4.841*R717+3.333*S717-1.523*T717+0.147*U717+1.173*O717-1.142*N717+0.553*P717</f>
        <v>1.2113775084069998</v>
      </c>
      <c r="AK717" s="6">
        <f>V717-AG717</f>
        <v>0.65807429684499996</v>
      </c>
      <c r="AL717" s="6">
        <f>V717-AH717</f>
        <v>0.30427607953099978</v>
      </c>
      <c r="AM717" s="6">
        <f>V717-AI717</f>
        <v>0.21791068571400007</v>
      </c>
      <c r="AN717" s="6">
        <f>V717-AJ717</f>
        <v>0.27220123059300017</v>
      </c>
      <c r="AO717">
        <f t="shared" si="70"/>
        <v>-0.11067599359299995</v>
      </c>
      <c r="AP717">
        <f>Y717-AH717</f>
        <v>3.0612154990999674E-2</v>
      </c>
      <c r="AQ717">
        <f t="shared" si="71"/>
        <v>2.9260504645999941E-2</v>
      </c>
      <c r="AR717">
        <f>AA717-AJ717</f>
        <v>1.202068295500025E-2</v>
      </c>
      <c r="AS717" s="5">
        <f>V717-Y717</f>
        <v>0.2736639245400001</v>
      </c>
      <c r="AT717" s="5"/>
      <c r="AU717" s="5">
        <f>V717-Z717</f>
        <v>0.58500457487226143</v>
      </c>
      <c r="AV717" s="5"/>
      <c r="AW717" s="5">
        <f>V717-AA717</f>
        <v>0.26018054763799991</v>
      </c>
      <c r="AX717" s="5"/>
      <c r="AY717" s="5">
        <f>V717-AB717</f>
        <v>0.27533187382718238</v>
      </c>
      <c r="AZ717" s="5"/>
      <c r="BA717" s="5">
        <f>V717-AC717</f>
        <v>0.76875029043799992</v>
      </c>
      <c r="BB717" s="5"/>
      <c r="BC717" s="5">
        <f>V717-AD717</f>
        <v>1.0075878496320001</v>
      </c>
      <c r="BD717" s="5"/>
      <c r="BE717" s="5">
        <f>V717-AE717</f>
        <v>0.18865018106800013</v>
      </c>
      <c r="BF717" s="5"/>
      <c r="BG717" s="5">
        <f>V717-AF717</f>
        <v>0.38780440780199976</v>
      </c>
      <c r="BM717" s="6"/>
    </row>
    <row r="718" spans="1:65" x14ac:dyDescent="0.15">
      <c r="A718">
        <v>223</v>
      </c>
      <c r="B718">
        <v>0</v>
      </c>
      <c r="C718">
        <v>4.1596297363545386E-2</v>
      </c>
      <c r="D718" t="s">
        <v>23</v>
      </c>
      <c r="E718">
        <v>0.02</v>
      </c>
      <c r="F718">
        <v>0.27987899999999999</v>
      </c>
      <c r="G718">
        <v>22.937743000000001</v>
      </c>
      <c r="H718">
        <v>0.44198300000000001</v>
      </c>
      <c r="I718">
        <v>11.987499999999999</v>
      </c>
      <c r="J718">
        <f t="shared" si="66"/>
        <v>-3.912023005428146</v>
      </c>
      <c r="K718">
        <f t="shared" si="67"/>
        <v>-1.273397912070664</v>
      </c>
      <c r="L718">
        <f t="shared" si="68"/>
        <v>3.1327837197641224</v>
      </c>
      <c r="M718">
        <f t="shared" si="69"/>
        <v>-0.81648385918256439</v>
      </c>
      <c r="N718" s="1">
        <v>-0.55302968600000002</v>
      </c>
      <c r="O718" s="1">
        <v>1.360550682</v>
      </c>
      <c r="P718" s="1">
        <v>-0.35459443499999999</v>
      </c>
      <c r="Q718" s="1">
        <v>-1.698970004</v>
      </c>
      <c r="R718" s="1">
        <v>7.1459452000000007E-2</v>
      </c>
      <c r="S718" s="1">
        <v>5.1064530000000004E-3</v>
      </c>
      <c r="T718" s="1">
        <v>3.6490399999999999E-4</v>
      </c>
      <c r="U718" s="1">
        <v>2.6075899999999999E-5</v>
      </c>
      <c r="V718" s="1">
        <v>1.0787286199999999</v>
      </c>
      <c r="W718" s="1">
        <v>-3.2199127000000001E-2</v>
      </c>
      <c r="X718" s="1">
        <v>-1.1459403180000001</v>
      </c>
      <c r="Y718">
        <f>-1.23-0.609*Q718-2.054*R718+1.501*O718</f>
        <v>1.7000815917099996</v>
      </c>
      <c r="Z718">
        <f>LOG(EXP(-2.885-0.575*J718+1.475*L718-6.802*R718))</f>
        <v>1.5196841293362413</v>
      </c>
      <c r="AA718">
        <f>-0.206-4.187*R718+0.706*S718+2.293*T718-1.682*U718+1.177*O718-1.111*N718+0.549*P718</f>
        <v>1.5203090845471998</v>
      </c>
      <c r="AB718">
        <f>LOG10(EXP(-0.74-4.93*R718-19.91*S718+43.75*T718-30.12*U718-1.3*K718+1.04*L718+0.68*M718))</f>
        <v>1.3808470774776394</v>
      </c>
      <c r="AC718">
        <f>-0.391+0.23*W718-1.722*X718</f>
        <v>1.5749034283859999</v>
      </c>
      <c r="AD718">
        <f>-0.215+2.341*W718-1.438*X718</f>
        <v>1.357484020977</v>
      </c>
      <c r="AE718">
        <f>-2.429+1.433*W718-Q718+1.761*O718</f>
        <v>1.619758406011</v>
      </c>
      <c r="AF718">
        <f>2.471*W718-0.917*Q718+1.48*O718-2.027</f>
        <v>1.4650064602109998</v>
      </c>
      <c r="AG718">
        <f>-0.192+0.397*W718-1.615*X718</f>
        <v>1.645910560151</v>
      </c>
      <c r="AH718">
        <f>-1.166-0.597*Q718-2.065*R718+1.443*O718</f>
        <v>1.6639959581340003</v>
      </c>
      <c r="AI718">
        <f>-2.371+1.433*W718-0.996*Q718+1.696*O718</f>
        <v>1.5825267316649998</v>
      </c>
      <c r="AJ718">
        <f>-0.19-4.841*R718+3.333*S718-1.523*T718+0.147*U718+1.173*O718-1.142*N718+0.553*P718</f>
        <v>1.5119278139252998</v>
      </c>
      <c r="AK718" s="6">
        <f>V718-AG718</f>
        <v>-0.5671819401510001</v>
      </c>
      <c r="AL718" s="6">
        <f>V718-AH718</f>
        <v>-0.58526733813400034</v>
      </c>
      <c r="AM718" s="6">
        <f>V718-AI718</f>
        <v>-0.50379811166499988</v>
      </c>
      <c r="AN718" s="6">
        <f>V718-AJ718</f>
        <v>-0.43319919392529993</v>
      </c>
      <c r="AO718">
        <f t="shared" si="70"/>
        <v>-7.1007131765000064E-2</v>
      </c>
      <c r="AP718">
        <f>Y718-AH718</f>
        <v>3.6085633575999365E-2</v>
      </c>
      <c r="AQ718">
        <f t="shared" si="71"/>
        <v>3.7231674346000165E-2</v>
      </c>
      <c r="AR718">
        <f>AA718-AJ718</f>
        <v>8.3812706218999722E-3</v>
      </c>
      <c r="AS718" s="5">
        <f>V718-Y718</f>
        <v>-0.6213529717099997</v>
      </c>
      <c r="AT718" s="5"/>
      <c r="AU718" s="5">
        <f>V718-Z718</f>
        <v>-0.44095550933624139</v>
      </c>
      <c r="AV718" s="5"/>
      <c r="AW718" s="5">
        <f>V718-AA718</f>
        <v>-0.4415804645471999</v>
      </c>
      <c r="AX718" s="5"/>
      <c r="AY718" s="5">
        <f>V718-AB718</f>
        <v>-0.30211845747763943</v>
      </c>
      <c r="AZ718" s="5"/>
      <c r="BA718" s="5">
        <f>V718-AC718</f>
        <v>-0.49617480838600003</v>
      </c>
      <c r="BB718" s="5"/>
      <c r="BC718" s="5">
        <f>V718-AD718</f>
        <v>-0.27875540097700013</v>
      </c>
      <c r="BD718" s="5"/>
      <c r="BE718" s="5">
        <f>V718-AE718</f>
        <v>-0.54102978601100005</v>
      </c>
      <c r="BF718" s="5"/>
      <c r="BG718" s="5">
        <f>V718-AF718</f>
        <v>-0.38627784021099987</v>
      </c>
      <c r="BM718" s="6"/>
    </row>
    <row r="719" spans="1:65" x14ac:dyDescent="0.15">
      <c r="A719">
        <v>223</v>
      </c>
      <c r="B719">
        <v>0</v>
      </c>
      <c r="C719">
        <v>4.1596297363545386E-2</v>
      </c>
      <c r="D719" t="s">
        <v>23</v>
      </c>
      <c r="E719">
        <v>0.15</v>
      </c>
      <c r="F719">
        <v>0.27987899999999999</v>
      </c>
      <c r="G719">
        <v>22.937743000000001</v>
      </c>
      <c r="H719">
        <v>0.44198300000000001</v>
      </c>
      <c r="I719">
        <v>0.19350000000000001</v>
      </c>
      <c r="J719">
        <f t="shared" si="66"/>
        <v>-1.8971199848858813</v>
      </c>
      <c r="K719">
        <f t="shared" si="67"/>
        <v>-1.273397912070664</v>
      </c>
      <c r="L719">
        <f t="shared" si="68"/>
        <v>3.1327837197641224</v>
      </c>
      <c r="M719">
        <f t="shared" si="69"/>
        <v>-0.81648385918256439</v>
      </c>
      <c r="N719" s="1">
        <v>-0.55302968600000002</v>
      </c>
      <c r="O719" s="1">
        <v>1.360550682</v>
      </c>
      <c r="P719" s="1">
        <v>-0.35459443499999999</v>
      </c>
      <c r="Q719" s="1">
        <v>-0.823908741</v>
      </c>
      <c r="R719" s="1">
        <v>0.53594589100000001</v>
      </c>
      <c r="S719" s="1">
        <v>0.28723799799999999</v>
      </c>
      <c r="T719" s="1">
        <v>0.15394402500000001</v>
      </c>
      <c r="U719" s="1">
        <v>8.2505667000000005E-2</v>
      </c>
      <c r="V719" s="1">
        <v>-0.71331903100000005</v>
      </c>
      <c r="W719" s="1">
        <v>-0.33343137699999997</v>
      </c>
      <c r="X719" s="1">
        <v>-0.27087905400000001</v>
      </c>
      <c r="Y719">
        <f>-1.23-0.609*Q719-2.054*R719+1.501*O719</f>
        <v>0.21311413683699998</v>
      </c>
      <c r="Z719">
        <f>LOG(EXP(-2.885-0.575*J719+1.475*L719-6.802*R719))</f>
        <v>-0.35560204706956067</v>
      </c>
      <c r="AA719">
        <f>-0.206-4.187*R719+0.706*S719+2.293*T719-1.682*U719+1.177*O719-1.111*N719+0.549*P719</f>
        <v>-1.1884512553000104E-2</v>
      </c>
      <c r="AB719">
        <f>LOG10(EXP(-0.74-4.93*R719-19.91*S719+43.75*T719-30.12*U719-1.3*K719+1.04*L719+0.68*M719))</f>
        <v>-0.2140368451950494</v>
      </c>
      <c r="AC719">
        <f>-0.391+0.23*W719-1.722*X719</f>
        <v>-1.235485721999996E-3</v>
      </c>
      <c r="AD719">
        <f>-0.215+2.341*W719-1.438*X719</f>
        <v>-0.60603877390499994</v>
      </c>
      <c r="AE719">
        <f>-2.429+1.433*W719-Q719+1.761*O719</f>
        <v>0.31303132876099982</v>
      </c>
      <c r="AF719">
        <f>2.471*W719-0.917*Q719+1.48*O719-2.027</f>
        <v>-8.1769607710000081E-2</v>
      </c>
      <c r="AG719">
        <f>-0.192+0.397*W719-1.615*X719</f>
        <v>0.113097415541</v>
      </c>
      <c r="AH719">
        <f>-1.166-0.597*Q719-2.065*R719+1.443*O719</f>
        <v>0.1824198875880001</v>
      </c>
      <c r="AI719">
        <f>-2.371+1.433*W719-0.996*Q719+1.696*O719</f>
        <v>0.27929989946699996</v>
      </c>
      <c r="AJ719">
        <f>-0.19-4.841*R719+3.333*S719-1.523*T719+0.147*U719+1.173*O719-1.142*N719+0.553*P719</f>
        <v>-1.8083099180000256E-2</v>
      </c>
      <c r="AK719" s="6">
        <f>V719-AG719</f>
        <v>-0.82641644654099999</v>
      </c>
      <c r="AL719" s="6">
        <f>V719-AH719</f>
        <v>-0.89573891858800014</v>
      </c>
      <c r="AM719" s="6">
        <f>V719-AI719</f>
        <v>-0.992618930467</v>
      </c>
      <c r="AN719" s="6">
        <f>V719-AJ719</f>
        <v>-0.69523593181999976</v>
      </c>
      <c r="AO719">
        <f t="shared" si="70"/>
        <v>-0.114332901263</v>
      </c>
      <c r="AP719">
        <f>Y719-AH719</f>
        <v>3.0694249248999883E-2</v>
      </c>
      <c r="AQ719">
        <f t="shared" si="71"/>
        <v>3.3731429293999859E-2</v>
      </c>
      <c r="AR719">
        <f>AA719-AJ719</f>
        <v>6.1985866270001522E-3</v>
      </c>
      <c r="AS719" s="5">
        <f>V719-Y719</f>
        <v>-0.92643316783700003</v>
      </c>
      <c r="AT719" s="5"/>
      <c r="AU719" s="5">
        <f>V719-Z719</f>
        <v>-0.35771698393043938</v>
      </c>
      <c r="AV719" s="5"/>
      <c r="AW719" s="5">
        <f>V719-AA719</f>
        <v>-0.70143451844699989</v>
      </c>
      <c r="AX719" s="5"/>
      <c r="AY719" s="5">
        <f>V719-AB719</f>
        <v>-0.49928218580495065</v>
      </c>
      <c r="AZ719" s="5"/>
      <c r="BA719" s="5">
        <f>V719-AC719</f>
        <v>-0.71208354527800011</v>
      </c>
      <c r="BB719" s="5"/>
      <c r="BC719" s="5">
        <f>V719-AD719</f>
        <v>-0.10728025709500011</v>
      </c>
      <c r="BD719" s="5"/>
      <c r="BE719" s="5">
        <f>V719-AE719</f>
        <v>-1.026350359761</v>
      </c>
      <c r="BF719" s="5"/>
      <c r="BG719" s="5">
        <f>V719-AF719</f>
        <v>-0.63154942328999997</v>
      </c>
      <c r="BM719" s="6"/>
    </row>
    <row r="720" spans="1:65" x14ac:dyDescent="0.15">
      <c r="A720">
        <v>223</v>
      </c>
      <c r="B720">
        <v>0</v>
      </c>
      <c r="C720">
        <v>4.1596297363545386E-2</v>
      </c>
      <c r="D720" t="s">
        <v>23</v>
      </c>
      <c r="E720">
        <v>0.1</v>
      </c>
      <c r="F720">
        <v>0.27987899999999999</v>
      </c>
      <c r="G720">
        <v>22.937743000000001</v>
      </c>
      <c r="H720">
        <v>0.44198300000000001</v>
      </c>
      <c r="I720">
        <v>1.4803999999999999</v>
      </c>
      <c r="J720">
        <f t="shared" si="66"/>
        <v>-2.3025850929940455</v>
      </c>
      <c r="K720">
        <f t="shared" si="67"/>
        <v>-1.273397912070664</v>
      </c>
      <c r="L720">
        <f t="shared" si="68"/>
        <v>3.1327837197641224</v>
      </c>
      <c r="M720">
        <f t="shared" si="69"/>
        <v>-0.81648385918256439</v>
      </c>
      <c r="N720" s="1">
        <v>-0.55302968600000002</v>
      </c>
      <c r="O720" s="1">
        <v>1.360550682</v>
      </c>
      <c r="P720" s="1">
        <v>-0.35459443499999999</v>
      </c>
      <c r="Q720" s="1">
        <v>-1</v>
      </c>
      <c r="R720" s="1">
        <v>0.35729726099999998</v>
      </c>
      <c r="S720" s="1">
        <v>0.12766133199999999</v>
      </c>
      <c r="T720" s="1">
        <v>4.5613043999999998E-2</v>
      </c>
      <c r="U720" s="1">
        <v>1.6297415999999999E-2</v>
      </c>
      <c r="V720" s="1">
        <v>0.17037907599999999</v>
      </c>
      <c r="W720" s="1">
        <v>-0.19198984899999999</v>
      </c>
      <c r="X720" s="1">
        <v>-0.44697031399999998</v>
      </c>
      <c r="Y720">
        <f>-1.23-0.609*Q720-2.054*R720+1.501*O720</f>
        <v>0.68729799958799997</v>
      </c>
      <c r="Z720">
        <f>LOG(EXP(-2.885-0.575*J720+1.475*L720-6.802*R720))</f>
        <v>0.27339117573418809</v>
      </c>
      <c r="AA720">
        <f>-0.206-4.187*R720+0.706*S720+2.293*T720-1.682*U720+1.177*O720-1.111*N720+0.549*P720</f>
        <v>0.48641551381000009</v>
      </c>
      <c r="AB720">
        <f>LOG10(EXP(-0.74-4.93*R720-19.91*S720+43.75*T720-30.12*U720-1.3*K720+1.04*L720+0.68*M720))</f>
        <v>0.35602732803522363</v>
      </c>
      <c r="AC720">
        <f>-0.391+0.23*W720-1.722*X720</f>
        <v>0.33452521543799996</v>
      </c>
      <c r="AD720">
        <f>-0.215+2.341*W720-1.438*X720</f>
        <v>-2.1704924977000051E-2</v>
      </c>
      <c r="AE720">
        <f>-2.429+1.433*W720-Q720+1.761*O720</f>
        <v>0.69180829738500016</v>
      </c>
      <c r="AF720">
        <f>2.471*W720-0.917*Q720+1.48*O720-2.027</f>
        <v>0.42920809248099978</v>
      </c>
      <c r="AG720">
        <f>-0.192+0.397*W720-1.615*X720</f>
        <v>0.4536370870569999</v>
      </c>
      <c r="AH720">
        <f>-1.166-0.597*Q720-2.065*R720+1.443*O720</f>
        <v>0.6564557901610002</v>
      </c>
      <c r="AI720">
        <f>-2.371+1.433*W720-0.996*Q720+1.696*O720</f>
        <v>0.65737250305499995</v>
      </c>
      <c r="AJ720">
        <f>-0.19-4.841*R720+3.333*S720-1.523*T720+0.147*U720+1.173*O720-1.142*N720+0.553*P720</f>
        <v>0.47014136203799994</v>
      </c>
      <c r="AK720" s="6">
        <f>V720-AG720</f>
        <v>-0.28325801105699988</v>
      </c>
      <c r="AL720" s="6">
        <f>V720-AH720</f>
        <v>-0.48607671416100018</v>
      </c>
      <c r="AM720" s="6">
        <f>V720-AI720</f>
        <v>-0.48699342705499993</v>
      </c>
      <c r="AN720" s="6">
        <f>V720-AJ720</f>
        <v>-0.29976228603799993</v>
      </c>
      <c r="AO720">
        <f t="shared" si="70"/>
        <v>-0.11911187161899994</v>
      </c>
      <c r="AP720">
        <f>Y720-AH720</f>
        <v>3.0842209426999778E-2</v>
      </c>
      <c r="AQ720">
        <f t="shared" si="71"/>
        <v>3.4435794330000213E-2</v>
      </c>
      <c r="AR720">
        <f>AA720-AJ720</f>
        <v>1.6274151772000145E-2</v>
      </c>
      <c r="AS720" s="5">
        <f>V720-Y720</f>
        <v>-0.51691892358799996</v>
      </c>
      <c r="AT720" s="5"/>
      <c r="AU720" s="5">
        <f>V720-Z720</f>
        <v>-0.1030120997341881</v>
      </c>
      <c r="AV720" s="5"/>
      <c r="AW720" s="5">
        <f>V720-AA720</f>
        <v>-0.31603643781000013</v>
      </c>
      <c r="AX720" s="5"/>
      <c r="AY720" s="5">
        <f>V720-AB720</f>
        <v>-0.18564825203522364</v>
      </c>
      <c r="AZ720" s="5"/>
      <c r="BA720" s="5">
        <f>V720-AC720</f>
        <v>-0.16414613943799997</v>
      </c>
      <c r="BB720" s="5"/>
      <c r="BC720" s="5">
        <f>V720-AD720</f>
        <v>0.19208400097700004</v>
      </c>
      <c r="BD720" s="5"/>
      <c r="BE720" s="5">
        <f>V720-AE720</f>
        <v>-0.52142922138500014</v>
      </c>
      <c r="BF720" s="5"/>
      <c r="BG720" s="5">
        <f>V720-AF720</f>
        <v>-0.25882901648099976</v>
      </c>
      <c r="BM720" s="6"/>
    </row>
    <row r="721" spans="1:65" x14ac:dyDescent="0.15">
      <c r="A721">
        <v>223</v>
      </c>
      <c r="B721">
        <v>0</v>
      </c>
      <c r="C721">
        <v>4.1596297363545386E-2</v>
      </c>
      <c r="D721" t="s">
        <v>24</v>
      </c>
      <c r="E721">
        <v>0.02</v>
      </c>
      <c r="F721">
        <v>8.1792000000000004E-2</v>
      </c>
      <c r="G721">
        <v>6.5431119999999998</v>
      </c>
      <c r="H721">
        <v>0.15088699999999999</v>
      </c>
      <c r="I721">
        <v>2.6835999999999998</v>
      </c>
      <c r="J721">
        <f t="shared" si="66"/>
        <v>-3.912023005428146</v>
      </c>
      <c r="K721">
        <f t="shared" si="67"/>
        <v>-2.5035758396671222</v>
      </c>
      <c r="L721">
        <f t="shared" si="68"/>
        <v>1.8784128932712834</v>
      </c>
      <c r="M721">
        <f t="shared" si="69"/>
        <v>-1.8912240666874967</v>
      </c>
      <c r="N721" s="1">
        <v>-1.087289172</v>
      </c>
      <c r="O721" s="1">
        <v>0.81578435400000004</v>
      </c>
      <c r="P721" s="1">
        <v>-0.82134817599999999</v>
      </c>
      <c r="Q721" s="1">
        <v>-1.698970004</v>
      </c>
      <c r="R721" s="1">
        <v>0.24452269200000001</v>
      </c>
      <c r="S721" s="1">
        <v>5.9791347000000002E-2</v>
      </c>
      <c r="T721" s="1">
        <v>1.4620341E-2</v>
      </c>
      <c r="U721" s="1">
        <v>3.575005E-3</v>
      </c>
      <c r="V721" s="1">
        <v>0.42871778300000002</v>
      </c>
      <c r="W721" s="1">
        <v>-0.121778576</v>
      </c>
      <c r="X721" s="1">
        <v>-0.61168083200000001</v>
      </c>
      <c r="Y721">
        <f>-1.23-0.609*Q721-2.054*R721+1.501*O721</f>
        <v>0.52691543842199984</v>
      </c>
      <c r="Z721">
        <f>LOG(EXP(-2.885-0.575*J721+1.475*L721-6.802*R721))</f>
        <v>0.20491268537607421</v>
      </c>
      <c r="AA721">
        <f>-0.206-4.187*R721+0.706*S721+2.293*T721-1.682*U721+1.177*O721-1.111*N721+0.549*P721</f>
        <v>0.55714376920700004</v>
      </c>
      <c r="AB721">
        <f>LOG10(EXP(-0.74-4.93*R721-19.91*S721+43.75*T721-30.12*U721-1.3*K721+1.04*L721+0.68*M721))</f>
        <v>0.57247995613828284</v>
      </c>
      <c r="AC721">
        <f>-0.391+0.23*W721-1.722*X721</f>
        <v>0.6343053202240001</v>
      </c>
      <c r="AD721">
        <f>-0.215+2.341*W721-1.438*X721</f>
        <v>0.37951338999999995</v>
      </c>
      <c r="AE721">
        <f>-2.429+1.433*W721-Q721+1.761*O721</f>
        <v>0.53205755198600024</v>
      </c>
      <c r="AF721">
        <f>2.471*W721-0.917*Q721+1.48*O721-2.027</f>
        <v>0.43740147629199999</v>
      </c>
      <c r="AG721">
        <f>-0.192+0.397*W721-1.615*X721</f>
        <v>0.74751844900800002</v>
      </c>
      <c r="AH721">
        <f>-1.166-0.597*Q721-2.065*R721+1.443*O721</f>
        <v>0.52052255623000021</v>
      </c>
      <c r="AI721">
        <f>-2.371+1.433*W721-0.996*Q721+1.696*O721</f>
        <v>0.53023568896000017</v>
      </c>
      <c r="AJ721">
        <f>-0.19-4.841*R721+3.333*S721-1.523*T721+0.147*U721+1.173*O721-1.142*N721+0.553*P721</f>
        <v>0.54820269430899993</v>
      </c>
      <c r="AK721" s="6">
        <f>V721-AG721</f>
        <v>-0.318800666008</v>
      </c>
      <c r="AL721" s="6">
        <f>V721-AH721</f>
        <v>-9.1804773230000192E-2</v>
      </c>
      <c r="AM721" s="6">
        <f>V721-AI721</f>
        <v>-0.10151790596000015</v>
      </c>
      <c r="AN721" s="6">
        <f>V721-AJ721</f>
        <v>-0.11948491130899991</v>
      </c>
      <c r="AO721">
        <f t="shared" si="70"/>
        <v>-0.11321312878399992</v>
      </c>
      <c r="AP721">
        <f>Y721-AH721</f>
        <v>6.392882191999627E-3</v>
      </c>
      <c r="AQ721">
        <f t="shared" si="71"/>
        <v>1.8218630260000701E-3</v>
      </c>
      <c r="AR721">
        <f>AA721-AJ721</f>
        <v>8.941074898000112E-3</v>
      </c>
      <c r="AS721" s="5">
        <f>V721-Y721</f>
        <v>-9.8197655421999819E-2</v>
      </c>
      <c r="AT721" s="5"/>
      <c r="AU721" s="5">
        <f>V721-Z721</f>
        <v>0.22380509762392581</v>
      </c>
      <c r="AV721" s="5"/>
      <c r="AW721" s="5">
        <f>V721-AA721</f>
        <v>-0.12842598620700002</v>
      </c>
      <c r="AX721" s="5"/>
      <c r="AY721" s="5">
        <f>V721-AB721</f>
        <v>-0.14376217313828282</v>
      </c>
      <c r="AZ721" s="5"/>
      <c r="BA721" s="5">
        <f>V721-AC721</f>
        <v>-0.20558753722400008</v>
      </c>
      <c r="BB721" s="5"/>
      <c r="BC721" s="5">
        <f>V721-AD721</f>
        <v>4.9204393000000068E-2</v>
      </c>
      <c r="BD721" s="5"/>
      <c r="BE721" s="5">
        <f>V721-AE721</f>
        <v>-0.10333976898600022</v>
      </c>
      <c r="BF721" s="5"/>
      <c r="BG721" s="5">
        <f>V721-AF721</f>
        <v>-8.6836932919999721E-3</v>
      </c>
      <c r="BM721" s="6"/>
    </row>
    <row r="722" spans="1:65" x14ac:dyDescent="0.15">
      <c r="A722">
        <v>6965</v>
      </c>
      <c r="B722">
        <v>0</v>
      </c>
      <c r="C722">
        <v>4.3102252080484606E-2</v>
      </c>
      <c r="D722" t="s">
        <v>23</v>
      </c>
      <c r="E722">
        <v>0.02</v>
      </c>
      <c r="F722">
        <v>0.15326699999999999</v>
      </c>
      <c r="G722">
        <v>27.446663000000001</v>
      </c>
      <c r="H722">
        <v>0.67381800000000003</v>
      </c>
      <c r="I722">
        <v>46.713200000000001</v>
      </c>
      <c r="J722">
        <f t="shared" si="66"/>
        <v>-3.912023005428146</v>
      </c>
      <c r="K722">
        <f t="shared" si="67"/>
        <v>-1.8755737804648964</v>
      </c>
      <c r="L722">
        <f t="shared" si="68"/>
        <v>3.3122445940812182</v>
      </c>
      <c r="M722">
        <f t="shared" si="69"/>
        <v>-0.39479523420799728</v>
      </c>
      <c r="N722" s="1">
        <v>-0.81455134299999998</v>
      </c>
      <c r="O722" s="1">
        <v>1.4384895499999999</v>
      </c>
      <c r="P722" s="1">
        <v>-0.17145739199999999</v>
      </c>
      <c r="Q722" s="1">
        <v>-1.698970004</v>
      </c>
      <c r="R722" s="1">
        <v>0.13049123400000001</v>
      </c>
      <c r="S722" s="1">
        <v>1.7027962000000001E-2</v>
      </c>
      <c r="T722" s="1">
        <v>2.222E-3</v>
      </c>
      <c r="U722" s="1">
        <v>2.8995099999999999E-4</v>
      </c>
      <c r="V722" s="1">
        <v>1.669439619</v>
      </c>
      <c r="W722" s="1">
        <v>-6.0726034999999998E-2</v>
      </c>
      <c r="X722" s="1">
        <v>-0.88441866099999999</v>
      </c>
      <c r="Y722">
        <f>-1.23-0.609*Q722-2.054*R722+1.501*O722</f>
        <v>1.6958165523499997</v>
      </c>
      <c r="Z722">
        <f>LOG(EXP(-2.885-0.575*J722+1.475*L722-6.802*R722))</f>
        <v>1.4602598796255108</v>
      </c>
      <c r="AA722">
        <f>-0.206-4.187*R722+0.706*S722+2.293*T722-1.682*U722+1.177*O722-1.111*N722+0.549*P722</f>
        <v>1.768200927047</v>
      </c>
      <c r="AB722">
        <f>LOG10(EXP(-0.74-4.93*R722-19.91*S722+43.75*T722-30.12*U722-1.3*K722+1.04*L722+0.68*M722))</f>
        <v>1.7287744171275619</v>
      </c>
      <c r="AC722">
        <f>-0.391+0.23*W722-1.722*X722</f>
        <v>1.1180019461919999</v>
      </c>
      <c r="AD722">
        <f>-0.215+2.341*W722-1.438*X722</f>
        <v>0.91463438658299989</v>
      </c>
      <c r="AE722">
        <f>-2.429+1.433*W722-Q722+1.761*O722</f>
        <v>1.7161296933950001</v>
      </c>
      <c r="AF722">
        <f>2.471*W722-0.917*Q722+1.48*O722-2.027</f>
        <v>1.5098659951829996</v>
      </c>
      <c r="AG722">
        <f>-0.192+0.397*W722-1.615*X722</f>
        <v>1.2122279016199999</v>
      </c>
      <c r="AH722">
        <f>-1.166-0.597*Q722-2.065*R722+1.443*O722</f>
        <v>1.6545611148279999</v>
      </c>
      <c r="AI722">
        <f>-2.371+1.433*W722-0.996*Q722+1.696*O722</f>
        <v>1.6738319926289997</v>
      </c>
      <c r="AJ722">
        <f>-0.19-4.841*R722+3.333*S722-1.523*T722+0.147*U722+1.173*O722-1.142*N722+0.553*P722</f>
        <v>1.7544545884289993</v>
      </c>
      <c r="AK722" s="6">
        <f>V722-AG722</f>
        <v>0.4572117173800001</v>
      </c>
      <c r="AL722" s="6">
        <f>V722-AH722</f>
        <v>1.4878504172000095E-2</v>
      </c>
      <c r="AM722" s="6">
        <f>V722-AI722</f>
        <v>-4.3923736289996906E-3</v>
      </c>
      <c r="AN722" s="6">
        <f>V722-AJ722</f>
        <v>-8.5014969428999221E-2</v>
      </c>
      <c r="AO722">
        <f t="shared" si="70"/>
        <v>-9.4225955428000052E-2</v>
      </c>
      <c r="AP722">
        <f>Y722-AH722</f>
        <v>4.1255437521999783E-2</v>
      </c>
      <c r="AQ722">
        <f t="shared" si="71"/>
        <v>4.2297700766000368E-2</v>
      </c>
      <c r="AR722">
        <f>AA722-AJ722</f>
        <v>1.3746338618000786E-2</v>
      </c>
      <c r="AS722" s="5">
        <f>V722-Y722</f>
        <v>-2.6376933349999687E-2</v>
      </c>
      <c r="AT722" s="5"/>
      <c r="AU722" s="5">
        <f>V722-Z722</f>
        <v>0.20917973937448919</v>
      </c>
      <c r="AV722" s="5"/>
      <c r="AW722" s="5">
        <f>V722-AA722</f>
        <v>-9.8761308047000007E-2</v>
      </c>
      <c r="AX722" s="5"/>
      <c r="AY722" s="5">
        <f>V722-AB722</f>
        <v>-5.9334798127561816E-2</v>
      </c>
      <c r="AZ722" s="5"/>
      <c r="BA722" s="5">
        <f>V722-AC722</f>
        <v>0.55143767280800016</v>
      </c>
      <c r="BB722" s="5"/>
      <c r="BC722" s="5">
        <f>V722-AD722</f>
        <v>0.75480523241700015</v>
      </c>
      <c r="BD722" s="5"/>
      <c r="BE722" s="5">
        <f>V722-AE722</f>
        <v>-4.6690074395000059E-2</v>
      </c>
      <c r="BF722" s="5"/>
      <c r="BG722" s="5">
        <f>V722-AF722</f>
        <v>0.15957362381700047</v>
      </c>
      <c r="BM722" s="6"/>
    </row>
    <row r="723" spans="1:65" x14ac:dyDescent="0.15">
      <c r="A723">
        <v>6965</v>
      </c>
      <c r="B723">
        <v>0</v>
      </c>
      <c r="C723">
        <v>4.3102252080484606E-2</v>
      </c>
      <c r="D723" t="s">
        <v>23</v>
      </c>
      <c r="E723">
        <v>0.1</v>
      </c>
      <c r="F723">
        <v>0.15326699999999999</v>
      </c>
      <c r="G723">
        <v>27.446663000000001</v>
      </c>
      <c r="H723">
        <v>0.67381800000000003</v>
      </c>
      <c r="I723">
        <v>0.16420000000000001</v>
      </c>
      <c r="J723">
        <f t="shared" si="66"/>
        <v>-2.3025850929940455</v>
      </c>
      <c r="K723">
        <f t="shared" si="67"/>
        <v>-1.8755737804648964</v>
      </c>
      <c r="L723">
        <f t="shared" si="68"/>
        <v>3.3122445940812182</v>
      </c>
      <c r="M723">
        <f t="shared" si="69"/>
        <v>-0.39479523420799728</v>
      </c>
      <c r="N723" s="1">
        <v>-0.81455134299999998</v>
      </c>
      <c r="O723" s="1">
        <v>1.4384895499999999</v>
      </c>
      <c r="P723" s="1">
        <v>-0.17145739199999999</v>
      </c>
      <c r="Q723" s="1">
        <v>-1</v>
      </c>
      <c r="R723" s="1">
        <v>0.65245617099999997</v>
      </c>
      <c r="S723" s="1">
        <v>0.42569905499999999</v>
      </c>
      <c r="T723" s="1">
        <v>0.27774997600000001</v>
      </c>
      <c r="U723" s="1">
        <v>0.18121968599999999</v>
      </c>
      <c r="V723" s="1">
        <v>-0.78462684699999996</v>
      </c>
      <c r="W723" s="1">
        <v>-0.45899041899999998</v>
      </c>
      <c r="X723" s="1">
        <v>-0.18544865699999999</v>
      </c>
      <c r="Y723">
        <f>-1.23-0.609*Q723-2.054*R723+1.501*O723</f>
        <v>0.19802783931599999</v>
      </c>
      <c r="Z723">
        <f>LOG(EXP(-2.885-0.575*J723+1.475*L723-6.802*R723))</f>
        <v>-0.48356939067680554</v>
      </c>
      <c r="AA723">
        <f>-0.206-4.187*R723+0.706*S723+2.293*T723-1.682*U723+1.177*O723-1.111*N723+0.549*P723</f>
        <v>0.1987173621840001</v>
      </c>
      <c r="AB723">
        <f>LOG10(EXP(-0.74-4.93*R723-19.91*S723+43.75*T723-30.12*U723-1.3*K723+1.04*L723+0.68*M723))</f>
        <v>-5.4084023904920633E-2</v>
      </c>
      <c r="AC723">
        <f>-0.391+0.23*W723-1.722*X723</f>
        <v>-0.17722520901600008</v>
      </c>
      <c r="AD723">
        <f>-0.215+2.341*W723-1.438*X723</f>
        <v>-1.0228214021130002</v>
      </c>
      <c r="AE723">
        <f>-2.429+1.433*W723-Q723+1.761*O723</f>
        <v>0.44644682712300021</v>
      </c>
      <c r="AF723">
        <f>2.471*W723-0.917*Q723+1.48*O723-2.027</f>
        <v>-0.11520079134900052</v>
      </c>
      <c r="AG723">
        <f>-0.192+0.397*W723-1.615*X723</f>
        <v>-7.471961528800003E-2</v>
      </c>
      <c r="AH723">
        <f>-1.166-0.597*Q723-2.065*R723+1.443*O723</f>
        <v>0.15941842753499991</v>
      </c>
      <c r="AI723">
        <f>-2.371+1.433*W723-0.996*Q723+1.696*O723</f>
        <v>0.4069450063729998</v>
      </c>
      <c r="AJ723">
        <f>-0.19-4.841*R723+3.333*S723-1.523*T723+0.147*U723+1.173*O723-1.142*N723+0.553*P723</f>
        <v>0.19669064497799987</v>
      </c>
      <c r="AK723" s="6">
        <f>V723-AG723</f>
        <v>-0.70990723171199988</v>
      </c>
      <c r="AL723" s="6">
        <f>V723-AH723</f>
        <v>-0.94404527453499987</v>
      </c>
      <c r="AM723" s="6">
        <f>V723-AI723</f>
        <v>-1.1915718533729998</v>
      </c>
      <c r="AN723" s="6">
        <f>V723-AJ723</f>
        <v>-0.98131749197799989</v>
      </c>
      <c r="AO723">
        <f t="shared" si="70"/>
        <v>-0.10250559372800006</v>
      </c>
      <c r="AP723">
        <f>Y723-AH723</f>
        <v>3.860941178100008E-2</v>
      </c>
      <c r="AQ723">
        <f t="shared" si="71"/>
        <v>3.9501820750000416E-2</v>
      </c>
      <c r="AR723">
        <f>AA723-AJ723</f>
        <v>2.0267172060002281E-3</v>
      </c>
      <c r="AS723" s="5">
        <f>V723-Y723</f>
        <v>-0.98265468631599995</v>
      </c>
      <c r="AT723" s="5"/>
      <c r="AU723" s="5">
        <f>V723-Z723</f>
        <v>-0.30105745632319442</v>
      </c>
      <c r="AV723" s="5"/>
      <c r="AW723" s="5">
        <f>V723-AA723</f>
        <v>-0.98334420918400012</v>
      </c>
      <c r="AX723" s="5"/>
      <c r="AY723" s="5">
        <f>V723-AB723</f>
        <v>-0.73054282309507934</v>
      </c>
      <c r="AZ723" s="5"/>
      <c r="BA723" s="5">
        <f>V723-AC723</f>
        <v>-0.60740163798399993</v>
      </c>
      <c r="BB723" s="5"/>
      <c r="BC723" s="5">
        <f>V723-AD723</f>
        <v>0.23819455511300025</v>
      </c>
      <c r="BD723" s="5"/>
      <c r="BE723" s="5">
        <f>V723-AE723</f>
        <v>-1.2310736741230002</v>
      </c>
      <c r="BF723" s="5"/>
      <c r="BG723" s="5">
        <f>V723-AF723</f>
        <v>-0.66942605565099944</v>
      </c>
      <c r="BM723" s="6"/>
    </row>
    <row r="724" spans="1:65" x14ac:dyDescent="0.15">
      <c r="A724">
        <v>6965</v>
      </c>
      <c r="B724">
        <v>0</v>
      </c>
      <c r="C724">
        <v>4.3102252080484606E-2</v>
      </c>
      <c r="D724" t="s">
        <v>24</v>
      </c>
      <c r="E724">
        <v>0.02</v>
      </c>
      <c r="F724">
        <v>0.10308</v>
      </c>
      <c r="G724">
        <v>6.122687</v>
      </c>
      <c r="H724">
        <v>0.17807999999999999</v>
      </c>
      <c r="I724">
        <v>2.7795000000000001</v>
      </c>
      <c r="J724">
        <f t="shared" si="66"/>
        <v>-3.912023005428146</v>
      </c>
      <c r="K724">
        <f t="shared" si="67"/>
        <v>-2.2722498931979729</v>
      </c>
      <c r="L724">
        <f t="shared" si="68"/>
        <v>1.8120010524565631</v>
      </c>
      <c r="M724">
        <f t="shared" si="69"/>
        <v>-1.7255223914549025</v>
      </c>
      <c r="N724" s="1">
        <v>-0.98682559000000003</v>
      </c>
      <c r="O724" s="1">
        <v>0.78694205800000006</v>
      </c>
      <c r="P724" s="1">
        <v>-0.74938485300000002</v>
      </c>
      <c r="Q724" s="1">
        <v>-1.698970004</v>
      </c>
      <c r="R724" s="1">
        <v>0.194024059</v>
      </c>
      <c r="S724" s="1">
        <v>3.7645335000000002E-2</v>
      </c>
      <c r="T724" s="1">
        <v>7.3041010000000003E-3</v>
      </c>
      <c r="U724" s="1">
        <v>1.4171710000000001E-3</v>
      </c>
      <c r="V724" s="1">
        <v>0.443966678</v>
      </c>
      <c r="W724" s="1">
        <v>-9.3677921999999997E-2</v>
      </c>
      <c r="X724" s="1">
        <v>-0.71214441399999995</v>
      </c>
      <c r="Y724">
        <f>-1.23-0.609*Q724-2.054*R724+1.501*O724</f>
        <v>0.58734734430799995</v>
      </c>
      <c r="Z724">
        <f>LOG(EXP(-2.885-0.575*J724+1.475*L724-6.802*R724))</f>
        <v>0.31154684939084232</v>
      </c>
      <c r="AA724">
        <f>-0.206-4.187*R724+0.706*S724+2.293*T724-1.682*U724+1.177*O724-1.111*N724+0.549*P724</f>
        <v>0.63374524190699999</v>
      </c>
      <c r="AB724">
        <f>LOG10(EXP(-0.74-4.93*R724-19.91*S724+43.75*T724-30.12*U724-1.3*K724+1.04*L724+0.68*M724))</f>
        <v>0.64964492803511997</v>
      </c>
      <c r="AC724">
        <f>-0.391+0.23*W724-1.722*X724</f>
        <v>0.81376675884799976</v>
      </c>
      <c r="AD724">
        <f>-0.215+2.341*W724-1.438*X724</f>
        <v>0.5897636519299998</v>
      </c>
      <c r="AE724">
        <f>-2.429+1.433*W724-Q724+1.761*O724</f>
        <v>0.52153450591200023</v>
      </c>
      <c r="AF724">
        <f>2.471*W724-0.917*Q724+1.48*O724-2.027</f>
        <v>0.46415159424600017</v>
      </c>
      <c r="AG724">
        <f>-0.192+0.397*W724-1.615*X724</f>
        <v>0.920923093576</v>
      </c>
      <c r="AH724">
        <f>-1.166-0.597*Q724-2.065*R724+1.443*O724</f>
        <v>0.5831828002470002</v>
      </c>
      <c r="AI724">
        <f>-2.371+1.433*W724-0.996*Q724+1.696*O724</f>
        <v>0.52158739212600014</v>
      </c>
      <c r="AJ724">
        <f>-0.19-4.841*R724+3.333*S724-1.523*T724+0.147*U724+1.173*O724-1.142*N724+0.553*P724</f>
        <v>0.62091364435499996</v>
      </c>
      <c r="AK724" s="6">
        <f>V724-AG724</f>
        <v>-0.47695641557599999</v>
      </c>
      <c r="AL724" s="6">
        <f>V724-AH724</f>
        <v>-0.1392161222470002</v>
      </c>
      <c r="AM724" s="6">
        <f>V724-AI724</f>
        <v>-7.7620714126000134E-2</v>
      </c>
      <c r="AN724" s="6">
        <f>V724-AJ724</f>
        <v>-0.17694696635499996</v>
      </c>
      <c r="AO724">
        <f t="shared" si="70"/>
        <v>-0.10715633472800024</v>
      </c>
      <c r="AP724">
        <f>Y724-AH724</f>
        <v>4.1645440609997531E-3</v>
      </c>
      <c r="AQ724">
        <f t="shared" si="71"/>
        <v>-5.288621399990312E-5</v>
      </c>
      <c r="AR724">
        <f>AA724-AJ724</f>
        <v>1.2831597552000029E-2</v>
      </c>
      <c r="AS724" s="5">
        <f>V724-Y724</f>
        <v>-0.14338066630799995</v>
      </c>
      <c r="AT724" s="5"/>
      <c r="AU724" s="5">
        <f>V724-Z724</f>
        <v>0.13241982860915769</v>
      </c>
      <c r="AV724" s="5"/>
      <c r="AW724" s="5">
        <f>V724-AA724</f>
        <v>-0.18977856390699999</v>
      </c>
      <c r="AX724" s="5"/>
      <c r="AY724" s="5">
        <f>V724-AB724</f>
        <v>-0.20567825003511997</v>
      </c>
      <c r="AZ724" s="5"/>
      <c r="BA724" s="5">
        <f>V724-AC724</f>
        <v>-0.36980008084799976</v>
      </c>
      <c r="BB724" s="5"/>
      <c r="BC724" s="5">
        <f>V724-AD724</f>
        <v>-0.1457969739299998</v>
      </c>
      <c r="BD724" s="5"/>
      <c r="BE724" s="5">
        <f>V724-AE724</f>
        <v>-7.7567827912000231E-2</v>
      </c>
      <c r="BF724" s="5"/>
      <c r="BG724" s="5">
        <f>V724-AF724</f>
        <v>-2.0184916246000162E-2</v>
      </c>
      <c r="BM724" s="6"/>
    </row>
    <row r="725" spans="1:65" x14ac:dyDescent="0.15">
      <c r="A725">
        <v>8627</v>
      </c>
      <c r="B725">
        <v>0</v>
      </c>
      <c r="C725">
        <v>4.3535140732359784E-2</v>
      </c>
      <c r="D725" t="s">
        <v>23</v>
      </c>
      <c r="E725">
        <v>0.02</v>
      </c>
      <c r="F725">
        <v>8.2366999999999996E-2</v>
      </c>
      <c r="G725">
        <v>4.5197520000000004</v>
      </c>
      <c r="H725">
        <v>7.2695999999999997E-2</v>
      </c>
      <c r="I725">
        <v>2.2425000000000002</v>
      </c>
      <c r="J725">
        <f t="shared" si="66"/>
        <v>-3.912023005428146</v>
      </c>
      <c r="K725">
        <f t="shared" si="67"/>
        <v>-2.4965704077193145</v>
      </c>
      <c r="L725">
        <f t="shared" si="68"/>
        <v>1.5084571250822398</v>
      </c>
      <c r="M725">
        <f t="shared" si="69"/>
        <v>-2.6214689165890914</v>
      </c>
      <c r="N725" s="1">
        <v>-1.0842467520000001</v>
      </c>
      <c r="O725" s="1">
        <v>0.65511460600000004</v>
      </c>
      <c r="P725" s="1">
        <v>-1.138489485</v>
      </c>
      <c r="Q725" s="1">
        <v>-1.698970004</v>
      </c>
      <c r="R725" s="1">
        <v>0.242815691</v>
      </c>
      <c r="S725" s="1">
        <v>5.8959459999999998E-2</v>
      </c>
      <c r="T725" s="1">
        <v>1.4316282E-2</v>
      </c>
      <c r="U725" s="1">
        <v>3.4762180000000001E-3</v>
      </c>
      <c r="V725" s="1">
        <v>0.35073245199999997</v>
      </c>
      <c r="W725" s="1">
        <v>-0.120798394</v>
      </c>
      <c r="X725" s="1">
        <v>-0.61472325299999997</v>
      </c>
      <c r="Y725">
        <f>-1.23-0.609*Q725-2.054*R725+1.501*O725</f>
        <v>0.28925632672799995</v>
      </c>
      <c r="Z725">
        <f>LOG(EXP(-2.885-0.575*J725+1.475*L725-6.802*R725))</f>
        <v>-2.7032591652704191E-2</v>
      </c>
      <c r="AA725">
        <f>-0.206-4.187*R725+0.706*S725+2.293*T725-1.682*U725+1.177*O725-1.111*N725+0.549*P725</f>
        <v>0.19657362196200023</v>
      </c>
      <c r="AB725">
        <f>LOG10(EXP(-0.74-4.93*R725-19.91*S725+43.75*T725-30.12*U725-1.3*K725+1.04*L725+0.68*M725))</f>
        <v>0.19213514596969553</v>
      </c>
      <c r="AC725">
        <f>-0.391+0.23*W725-1.722*X725</f>
        <v>0.63976981104599984</v>
      </c>
      <c r="AD725">
        <f>-0.215+2.341*W725-1.438*X725</f>
        <v>0.38618299745999984</v>
      </c>
      <c r="AE725">
        <f>-2.429+1.433*W725-Q725+1.761*O725</f>
        <v>0.25052272656400043</v>
      </c>
      <c r="AF725">
        <f>2.471*W725-0.917*Q725+1.48*O725-2.027</f>
        <v>0.20203227897399989</v>
      </c>
      <c r="AG725">
        <f>-0.192+0.397*W725-1.615*X725</f>
        <v>0.75282109117699991</v>
      </c>
      <c r="AH725">
        <f>-1.166-0.597*Q725-2.065*R725+1.443*O725</f>
        <v>0.29220106693100023</v>
      </c>
      <c r="AI725">
        <f>-2.371+1.433*W725-0.996*Q725+1.696*O725</f>
        <v>0.25914439715800031</v>
      </c>
      <c r="AJ725">
        <f>-0.19-4.841*R725+3.333*S725-1.523*T725+0.147*U725+1.173*O725-1.142*N725+0.553*P725</f>
        <v>0.18682296502599993</v>
      </c>
      <c r="AK725" s="6">
        <f>V725-AG725</f>
        <v>-0.40208863917699994</v>
      </c>
      <c r="AL725" s="6">
        <f>V725-AH725</f>
        <v>5.8531385068999742E-2</v>
      </c>
      <c r="AM725" s="6">
        <f>V725-AI725</f>
        <v>9.1588054841999667E-2</v>
      </c>
      <c r="AN725" s="6">
        <f>V725-AJ725</f>
        <v>0.16390948697400004</v>
      </c>
      <c r="AO725">
        <f t="shared" si="70"/>
        <v>-0.11305128013100008</v>
      </c>
      <c r="AP725">
        <f>Y725-AH725</f>
        <v>-2.9447402030002845E-3</v>
      </c>
      <c r="AQ725">
        <f t="shared" si="71"/>
        <v>-8.621670593999875E-3</v>
      </c>
      <c r="AR725">
        <f>AA725-AJ725</f>
        <v>9.7506569360003015E-3</v>
      </c>
      <c r="AS725" s="5">
        <f>V725-Y725</f>
        <v>6.1476125272000026E-2</v>
      </c>
      <c r="AT725" s="5"/>
      <c r="AU725" s="5">
        <f>V725-Z725</f>
        <v>0.37776504365270414</v>
      </c>
      <c r="AV725" s="5"/>
      <c r="AW725" s="5">
        <f>V725-AA725</f>
        <v>0.15415883003799974</v>
      </c>
      <c r="AX725" s="5"/>
      <c r="AY725" s="5">
        <f>V725-AB725</f>
        <v>0.15859730603030445</v>
      </c>
      <c r="AZ725" s="5"/>
      <c r="BA725" s="5">
        <f>V725-AC725</f>
        <v>-0.28903735904599986</v>
      </c>
      <c r="BB725" s="5"/>
      <c r="BC725" s="5">
        <f>V725-AD725</f>
        <v>-3.5450545459999872E-2</v>
      </c>
      <c r="BD725" s="5"/>
      <c r="BE725" s="5">
        <f>V725-AE725</f>
        <v>0.10020972543599954</v>
      </c>
      <c r="BF725" s="5"/>
      <c r="BG725" s="5">
        <f>V725-AF725</f>
        <v>0.14870017302600008</v>
      </c>
      <c r="BM725" s="6"/>
    </row>
    <row r="726" spans="1:65" x14ac:dyDescent="0.15">
      <c r="A726">
        <v>8627</v>
      </c>
      <c r="B726">
        <v>0</v>
      </c>
      <c r="C726">
        <v>4.3535140732359784E-2</v>
      </c>
      <c r="D726" t="s">
        <v>24</v>
      </c>
      <c r="E726">
        <v>0.02</v>
      </c>
      <c r="F726">
        <v>7.1057999999999996E-2</v>
      </c>
      <c r="G726">
        <v>2.0672519999999999</v>
      </c>
      <c r="H726">
        <v>4.1313999999999997E-2</v>
      </c>
      <c r="I726">
        <v>0.40060000000000001</v>
      </c>
      <c r="J726">
        <f t="shared" si="66"/>
        <v>-3.912023005428146</v>
      </c>
      <c r="K726">
        <f t="shared" si="67"/>
        <v>-2.6442588340147242</v>
      </c>
      <c r="L726">
        <f t="shared" si="68"/>
        <v>0.72622018908853059</v>
      </c>
      <c r="M726">
        <f t="shared" si="69"/>
        <v>-3.186553853406076</v>
      </c>
      <c r="N726" s="1">
        <v>-1.1483870199999999</v>
      </c>
      <c r="O726" s="1">
        <v>0.31539342100000001</v>
      </c>
      <c r="P726" s="1">
        <v>-1.383902755</v>
      </c>
      <c r="Q726" s="1">
        <v>-1.698970004</v>
      </c>
      <c r="R726" s="1">
        <v>0.28146021599999999</v>
      </c>
      <c r="S726" s="1">
        <v>7.9219853000000007E-2</v>
      </c>
      <c r="T726" s="1">
        <v>2.2297237000000001E-2</v>
      </c>
      <c r="U726" s="1">
        <v>6.2757849999999999E-3</v>
      </c>
      <c r="V726" s="1">
        <v>-0.397289055</v>
      </c>
      <c r="W726" s="1">
        <v>-0.143549181</v>
      </c>
      <c r="X726" s="1">
        <v>-0.55058298400000005</v>
      </c>
      <c r="Y726">
        <f>-1.23-0.609*Q726-2.054*R726+1.501*O726</f>
        <v>-0.30004102630700002</v>
      </c>
      <c r="Z726">
        <f>LOG(EXP(-2.885-0.575*J726+1.475*L726-6.802*R726))</f>
        <v>-0.64228001245427047</v>
      </c>
      <c r="AA726">
        <f>-0.206-4.187*R726+0.706*S726+2.293*T726-1.682*U726+1.177*O726-1.111*N726+0.549*P726</f>
        <v>-0.40065959086099978</v>
      </c>
      <c r="AB726">
        <f>LOG10(EXP(-0.74-4.93*R726-19.91*S726+43.75*T726-30.12*U726-1.3*K726+1.04*L726+0.68*M726))</f>
        <v>-0.38758168187586128</v>
      </c>
      <c r="AC726">
        <f>-0.391+0.23*W726-1.722*X726</f>
        <v>0.52408758681799994</v>
      </c>
      <c r="AD726">
        <f>-0.215+2.341*W726-1.438*X726</f>
        <v>0.24068969827100006</v>
      </c>
      <c r="AE726">
        <f>-2.429+1.433*W726-Q726+1.761*O726</f>
        <v>-0.3803281579919997</v>
      </c>
      <c r="AF726">
        <f>2.471*W726-0.917*Q726+1.48*O726-2.027</f>
        <v>-0.35697226950299998</v>
      </c>
      <c r="AG726">
        <f>-0.192+0.397*W726-1.615*X726</f>
        <v>0.64020249430300002</v>
      </c>
      <c r="AH726">
        <f>-1.166-0.597*Q726-2.065*R726+1.443*O726</f>
        <v>-0.27781754714899981</v>
      </c>
      <c r="AI726">
        <f>-2.371+1.433*W726-0.996*Q726+1.696*O726</f>
        <v>-0.34962461037299974</v>
      </c>
      <c r="AJ726">
        <f>-0.19-4.841*R726+3.333*S726-1.523*T726+0.147*U726+1.173*O726-1.142*N726+0.553*P726</f>
        <v>-0.40542905100500026</v>
      </c>
      <c r="AK726" s="6">
        <f>V726-AG726</f>
        <v>-1.0374915493030001</v>
      </c>
      <c r="AL726" s="6">
        <f>V726-AH726</f>
        <v>-0.11947150785100019</v>
      </c>
      <c r="AM726" s="6">
        <f>V726-AI726</f>
        <v>-4.7664444627000258E-2</v>
      </c>
      <c r="AN726" s="6">
        <f>V726-AJ726</f>
        <v>8.1399960050002607E-3</v>
      </c>
      <c r="AO726">
        <f t="shared" si="70"/>
        <v>-0.11611490748500009</v>
      </c>
      <c r="AP726">
        <f>Y726-AH726</f>
        <v>-2.2223479158000214E-2</v>
      </c>
      <c r="AQ726">
        <f t="shared" si="71"/>
        <v>-3.070354761899996E-2</v>
      </c>
      <c r="AR726">
        <f>AA726-AJ726</f>
        <v>4.7694601440004813E-3</v>
      </c>
      <c r="AS726" s="5">
        <f>V726-Y726</f>
        <v>-9.7248028692999977E-2</v>
      </c>
      <c r="AT726" s="5"/>
      <c r="AU726" s="5">
        <f>V726-Z726</f>
        <v>0.24499095745427046</v>
      </c>
      <c r="AV726" s="5"/>
      <c r="AW726" s="5">
        <f>V726-AA726</f>
        <v>3.3705358609997793E-3</v>
      </c>
      <c r="AX726" s="5"/>
      <c r="AY726" s="5">
        <f>V726-AB726</f>
        <v>-9.7073731241387184E-3</v>
      </c>
      <c r="AZ726" s="5"/>
      <c r="BA726" s="5">
        <f>V726-AC726</f>
        <v>-0.92137664181799994</v>
      </c>
      <c r="BB726" s="5"/>
      <c r="BC726" s="5">
        <f>V726-AD726</f>
        <v>-0.63797875327100007</v>
      </c>
      <c r="BD726" s="5"/>
      <c r="BE726" s="5">
        <f>V726-AE726</f>
        <v>-1.6960897008000297E-2</v>
      </c>
      <c r="BF726" s="5"/>
      <c r="BG726" s="5">
        <f>V726-AF726</f>
        <v>-4.0316785497000018E-2</v>
      </c>
      <c r="BM726" s="6"/>
    </row>
    <row r="727" spans="1:65" x14ac:dyDescent="0.15">
      <c r="A727">
        <v>3759</v>
      </c>
      <c r="B727">
        <v>0</v>
      </c>
      <c r="C727">
        <v>4.3929184555293994E-2</v>
      </c>
      <c r="D727" t="s">
        <v>23</v>
      </c>
      <c r="E727">
        <v>0.02</v>
      </c>
      <c r="F727">
        <v>0.122812</v>
      </c>
      <c r="G727">
        <v>9.7709010000000003</v>
      </c>
      <c r="H727">
        <v>0.62251100000000004</v>
      </c>
      <c r="I727">
        <v>27.742099999999997</v>
      </c>
      <c r="J727">
        <f t="shared" si="66"/>
        <v>-3.912023005428146</v>
      </c>
      <c r="K727">
        <f t="shared" si="67"/>
        <v>-2.0971005481736635</v>
      </c>
      <c r="L727">
        <f t="shared" si="68"/>
        <v>2.2794086828875426</v>
      </c>
      <c r="M727">
        <f t="shared" si="69"/>
        <v>-0.47399398011666805</v>
      </c>
      <c r="N727" s="1">
        <v>-0.91075919599999999</v>
      </c>
      <c r="O727" s="1">
        <v>0.98993461299999996</v>
      </c>
      <c r="P727" s="1">
        <v>-0.20585297</v>
      </c>
      <c r="Q727" s="1">
        <v>-1.698970004</v>
      </c>
      <c r="R727" s="1">
        <v>0.16285053599999999</v>
      </c>
      <c r="S727" s="1">
        <v>2.6520297000000002E-2</v>
      </c>
      <c r="T727" s="1">
        <v>4.318845E-3</v>
      </c>
      <c r="U727" s="1">
        <v>7.0332599999999999E-4</v>
      </c>
      <c r="V727" s="1">
        <v>1.443139333</v>
      </c>
      <c r="W727" s="1">
        <v>-7.7196996000000004E-2</v>
      </c>
      <c r="X727" s="1">
        <v>-0.78821080799999999</v>
      </c>
      <c r="Y727">
        <f>-1.23-0.609*Q727-2.054*R727+1.501*O727</f>
        <v>0.95606958560499966</v>
      </c>
      <c r="Z727">
        <f>LOG(EXP(-2.885-0.575*J727+1.475*L727-6.802*R727))</f>
        <v>0.7030496698835772</v>
      </c>
      <c r="AA727">
        <f>-0.206-4.187*R727+0.706*S727+2.293*T727-1.682*U727+1.177*O727-1.111*N727+0.549*P727</f>
        <v>1.2035814784300001</v>
      </c>
      <c r="AB727">
        <f>LOG10(EXP(-0.74-4.93*R727-19.91*S727+43.75*T727-30.12*U727-1.3*K727+1.04*L727+0.68*M727))</f>
        <v>1.2470300789169999</v>
      </c>
      <c r="AC727">
        <f>-0.391+0.23*W727-1.722*X727</f>
        <v>0.94854370229599994</v>
      </c>
      <c r="AD727">
        <f>-0.215+2.341*W727-1.438*X727</f>
        <v>0.73772897426799999</v>
      </c>
      <c r="AE727">
        <f>-2.429+1.433*W727-Q727+1.761*O727</f>
        <v>0.90262156222499978</v>
      </c>
      <c r="AF727">
        <f>2.471*W727-0.917*Q727+1.48*O727-2.027</f>
        <v>0.80530494379199968</v>
      </c>
      <c r="AG727">
        <f>-0.192+0.397*W727-1.615*X727</f>
        <v>1.0503132475079999</v>
      </c>
      <c r="AH727">
        <f>-1.166-0.597*Q727-2.065*R727+1.443*O727</f>
        <v>0.94047438210700018</v>
      </c>
      <c r="AI727">
        <f>-2.371+1.433*W727-0.996*Q727+1.696*O727</f>
        <v>0.88947993236399969</v>
      </c>
      <c r="AJ727">
        <f>-0.19-4.841*R727+3.333*S727-1.523*T727+0.147*U727+1.173*O727-1.142*N727+0.553*P727</f>
        <v>1.1910021035829998</v>
      </c>
      <c r="AK727" s="6">
        <f>V727-AG727</f>
        <v>0.39282608549200004</v>
      </c>
      <c r="AL727" s="6">
        <f>V727-AH727</f>
        <v>0.50266495089299978</v>
      </c>
      <c r="AM727" s="6">
        <f>V727-AI727</f>
        <v>0.55365940063600028</v>
      </c>
      <c r="AN727" s="6">
        <f>V727-AJ727</f>
        <v>0.25213722941700012</v>
      </c>
      <c r="AO727">
        <f t="shared" si="70"/>
        <v>-0.10176954521199999</v>
      </c>
      <c r="AP727">
        <f>Y727-AH727</f>
        <v>1.5595203497999477E-2</v>
      </c>
      <c r="AQ727">
        <f t="shared" si="71"/>
        <v>1.3141629861000093E-2</v>
      </c>
      <c r="AR727">
        <f>AA727-AJ727</f>
        <v>1.2579374847000224E-2</v>
      </c>
      <c r="AS727" s="5">
        <f>V727-Y727</f>
        <v>0.48706974739500031</v>
      </c>
      <c r="AT727" s="5"/>
      <c r="AU727" s="5">
        <f>V727-Z727</f>
        <v>0.74008966311642277</v>
      </c>
      <c r="AV727" s="5"/>
      <c r="AW727" s="5">
        <f>V727-AA727</f>
        <v>0.2395578545699999</v>
      </c>
      <c r="AX727" s="5"/>
      <c r="AY727" s="5">
        <f>V727-AB727</f>
        <v>0.19610925408300006</v>
      </c>
      <c r="AZ727" s="5"/>
      <c r="BA727" s="5">
        <f>V727-AC727</f>
        <v>0.49459563070400003</v>
      </c>
      <c r="BB727" s="5"/>
      <c r="BC727" s="5">
        <f>V727-AD727</f>
        <v>0.70541035873199998</v>
      </c>
      <c r="BD727" s="5"/>
      <c r="BE727" s="5">
        <f>V727-AE727</f>
        <v>0.54051777077500018</v>
      </c>
      <c r="BF727" s="5"/>
      <c r="BG727" s="5">
        <f>V727-AF727</f>
        <v>0.63783438920800029</v>
      </c>
      <c r="BM727" s="6"/>
    </row>
    <row r="728" spans="1:65" x14ac:dyDescent="0.15">
      <c r="A728">
        <v>3759</v>
      </c>
      <c r="B728">
        <v>0</v>
      </c>
      <c r="C728">
        <v>4.3929184555293994E-2</v>
      </c>
      <c r="D728" t="s">
        <v>24</v>
      </c>
      <c r="E728">
        <v>0.02</v>
      </c>
      <c r="F728">
        <v>0.12350700000000001</v>
      </c>
      <c r="G728">
        <v>6.8279329999999998</v>
      </c>
      <c r="H728">
        <v>0.55582399999999998</v>
      </c>
      <c r="I728">
        <v>19.32</v>
      </c>
      <c r="J728">
        <f t="shared" si="66"/>
        <v>-3.912023005428146</v>
      </c>
      <c r="K728">
        <f t="shared" si="67"/>
        <v>-2.0914574443584213</v>
      </c>
      <c r="L728">
        <f t="shared" si="68"/>
        <v>1.921021992347437</v>
      </c>
      <c r="M728">
        <f t="shared" si="69"/>
        <v>-0.58730358160564644</v>
      </c>
      <c r="N728" s="1">
        <v>-0.90830842700000003</v>
      </c>
      <c r="O728" s="1">
        <v>0.83428925099999995</v>
      </c>
      <c r="P728" s="1">
        <v>-0.255062705</v>
      </c>
      <c r="Q728" s="1">
        <v>-1.698970004</v>
      </c>
      <c r="R728" s="1">
        <v>0.161934141</v>
      </c>
      <c r="S728" s="1">
        <v>2.6222665999999999E-2</v>
      </c>
      <c r="T728" s="1">
        <v>4.2463450000000003E-3</v>
      </c>
      <c r="U728" s="1">
        <v>6.8762800000000002E-4</v>
      </c>
      <c r="V728" s="1">
        <v>1.286007122</v>
      </c>
      <c r="W728" s="1">
        <v>-7.6721850999999994E-2</v>
      </c>
      <c r="X728" s="1">
        <v>-0.79066157699999995</v>
      </c>
      <c r="Y728">
        <f>-1.23-0.609*Q728-2.054*R728+1.501*O728</f>
        <v>0.72432817257299975</v>
      </c>
      <c r="Z728">
        <f>LOG(EXP(-2.885-0.575*J728+1.475*L728-6.802*R728))</f>
        <v>0.47617985675654223</v>
      </c>
      <c r="AA728">
        <f>-0.206-4.187*R728+0.706*S728+2.293*T728-1.682*U728+1.177*O728-1.111*N728+0.549*P728</f>
        <v>0.99413491839699986</v>
      </c>
      <c r="AB728">
        <f>LOG10(EXP(-0.74-4.93*R728-19.91*S728+43.75*T728-30.12*U728-1.3*K728+1.04*L728+0.68*M728))</f>
        <v>1.0518737243565168</v>
      </c>
      <c r="AC728">
        <f>-0.391+0.23*W728-1.722*X728</f>
        <v>0.95287320986399981</v>
      </c>
      <c r="AD728">
        <f>-0.215+2.341*W728-1.438*X728</f>
        <v>0.742365494535</v>
      </c>
      <c r="AE728">
        <f>-2.429+1.433*W728-Q728+1.761*O728</f>
        <v>0.62921096252800002</v>
      </c>
      <c r="AF728">
        <f>2.471*W728-0.917*Q728+1.48*O728-2.027</f>
        <v>0.5761238913269997</v>
      </c>
      <c r="AG728">
        <f>-0.192+0.397*W728-1.615*X728</f>
        <v>1.0544598720079998</v>
      </c>
      <c r="AH728">
        <f>-1.166-0.597*Q728-2.065*R728+1.443*O728</f>
        <v>0.71777048041600011</v>
      </c>
      <c r="AI728">
        <f>-2.371+1.433*W728-0.996*Q728+1.696*O728</f>
        <v>0.62618628119700004</v>
      </c>
      <c r="AJ728">
        <f>-0.19-4.841*R728+3.333*S728-1.523*T728+0.147*U728+1.173*O728-1.142*N728+0.553*P728</f>
        <v>0.98197070627000005</v>
      </c>
      <c r="AK728" s="6">
        <f>V728-AG728</f>
        <v>0.23154724999200016</v>
      </c>
      <c r="AL728" s="6">
        <f>V728-AH728</f>
        <v>0.56823664158399989</v>
      </c>
      <c r="AM728" s="6">
        <f>V728-AI728</f>
        <v>0.65982084080299996</v>
      </c>
      <c r="AN728" s="6">
        <f>V728-AJ728</f>
        <v>0.30403641572999995</v>
      </c>
      <c r="AO728">
        <f t="shared" si="70"/>
        <v>-0.10158666214400003</v>
      </c>
      <c r="AP728">
        <f>Y728-AH728</f>
        <v>6.5576921569996394E-3</v>
      </c>
      <c r="AQ728">
        <f t="shared" si="71"/>
        <v>3.0246813309999787E-3</v>
      </c>
      <c r="AR728">
        <f>AA728-AJ728</f>
        <v>1.2164212126999807E-2</v>
      </c>
      <c r="AS728" s="5">
        <f>V728-Y728</f>
        <v>0.56167894942700025</v>
      </c>
      <c r="AT728" s="5"/>
      <c r="AU728" s="5">
        <f>V728-Z728</f>
        <v>0.80982726524345772</v>
      </c>
      <c r="AV728" s="5"/>
      <c r="AW728" s="5">
        <f>V728-AA728</f>
        <v>0.29187220360300015</v>
      </c>
      <c r="AX728" s="5"/>
      <c r="AY728" s="5">
        <f>V728-AB728</f>
        <v>0.23413339764348318</v>
      </c>
      <c r="AZ728" s="5"/>
      <c r="BA728" s="5">
        <f>V728-AC728</f>
        <v>0.33313391213600019</v>
      </c>
      <c r="BB728" s="5"/>
      <c r="BC728" s="5">
        <f>V728-AD728</f>
        <v>0.543641627465</v>
      </c>
      <c r="BD728" s="5"/>
      <c r="BE728" s="5">
        <f>V728-AE728</f>
        <v>0.65679615947199999</v>
      </c>
      <c r="BF728" s="5"/>
      <c r="BG728" s="5">
        <f>V728-AF728</f>
        <v>0.7098832306730003</v>
      </c>
      <c r="BM728" s="6"/>
    </row>
    <row r="729" spans="1:65" x14ac:dyDescent="0.15">
      <c r="A729">
        <v>4078</v>
      </c>
      <c r="B729">
        <v>0</v>
      </c>
      <c r="C729">
        <v>4.4121575830101505E-2</v>
      </c>
      <c r="D729" t="s">
        <v>23</v>
      </c>
      <c r="E729">
        <v>0.02</v>
      </c>
      <c r="F729">
        <v>7.9175999999999996E-2</v>
      </c>
      <c r="G729">
        <v>6.0866860000000003</v>
      </c>
      <c r="H729">
        <v>6.7238999999999993E-2</v>
      </c>
      <c r="I729">
        <v>2.5287999999999999</v>
      </c>
      <c r="J729">
        <f t="shared" si="66"/>
        <v>-3.912023005428146</v>
      </c>
      <c r="K729">
        <f t="shared" si="67"/>
        <v>-2.5360820563877473</v>
      </c>
      <c r="L729">
        <f t="shared" si="68"/>
        <v>1.8061037628353989</v>
      </c>
      <c r="M729">
        <f t="shared" si="69"/>
        <v>-2.6995018426522535</v>
      </c>
      <c r="N729" s="1">
        <v>-1.1014064429999999</v>
      </c>
      <c r="O729" s="1">
        <v>0.78438089799999999</v>
      </c>
      <c r="P729" s="1">
        <v>-1.1723787539999999</v>
      </c>
      <c r="Q729" s="1">
        <v>-1.698970004</v>
      </c>
      <c r="R729" s="1">
        <v>0.25260179900000002</v>
      </c>
      <c r="S729" s="1">
        <v>6.3807668999999997E-2</v>
      </c>
      <c r="T729" s="1">
        <v>1.6117932000000001E-2</v>
      </c>
      <c r="U729" s="1">
        <v>4.0714189999999997E-3</v>
      </c>
      <c r="V729" s="1">
        <v>0.40291448299999999</v>
      </c>
      <c r="W729" s="1">
        <v>-0.126447952</v>
      </c>
      <c r="X729" s="1">
        <v>-0.59756356200000005</v>
      </c>
      <c r="Y729">
        <f>-1.23-0.609*Q729-2.054*R729+1.501*O729</f>
        <v>0.46318436518799977</v>
      </c>
      <c r="Z729">
        <f>LOG(EXP(-2.885-0.575*J729+1.475*L729-6.802*R729))</f>
        <v>0.13472633104821372</v>
      </c>
      <c r="AA729">
        <f>-0.206-4.187*R729+0.706*S729+2.293*T729-1.682*U729+1.177*O729-1.111*N729+0.549*P729</f>
        <v>0.3147577123919999</v>
      </c>
      <c r="AB729">
        <f>LOG10(EXP(-0.74-4.93*R729-19.91*S729+43.75*T729-30.12*U729-1.3*K729+1.04*L729+0.68*M729))</f>
        <v>0.28940696330264853</v>
      </c>
      <c r="AC729">
        <f>-0.391+0.23*W729-1.722*X729</f>
        <v>0.60892142480400002</v>
      </c>
      <c r="AD729">
        <f>-0.215+2.341*W729-1.438*X729</f>
        <v>0.34828174652400001</v>
      </c>
      <c r="AE729">
        <f>-2.429+1.433*W729-Q729+1.761*O729</f>
        <v>0.47006485016199995</v>
      </c>
      <c r="AF729">
        <f>2.471*W729-0.917*Q729+1.48*O729-2.027</f>
        <v>0.37938633331599991</v>
      </c>
      <c r="AG729">
        <f>-0.192+0.397*W729-1.615*X729</f>
        <v>0.7228653156860001</v>
      </c>
      <c r="AH729">
        <f>-1.166-0.597*Q729-2.065*R729+1.443*O729</f>
        <v>0.45852401326700021</v>
      </c>
      <c r="AI729">
        <f>-2.371+1.433*W729-0.996*Q729+1.696*O729</f>
        <v>0.47028421177599977</v>
      </c>
      <c r="AJ729">
        <f>-0.19-4.841*R729+3.333*S729-1.523*T729+0.147*U729+1.173*O729-1.142*N729+0.553*P729</f>
        <v>0.30543604027299986</v>
      </c>
      <c r="AK729" s="6">
        <f>V729-AG729</f>
        <v>-0.31995083268600011</v>
      </c>
      <c r="AL729" s="6">
        <f>V729-AH729</f>
        <v>-5.5609530267000218E-2</v>
      </c>
      <c r="AM729" s="6">
        <f>V729-AI729</f>
        <v>-6.7369728775999782E-2</v>
      </c>
      <c r="AN729" s="6">
        <f>V729-AJ729</f>
        <v>9.7478442727000125E-2</v>
      </c>
      <c r="AO729">
        <f t="shared" si="70"/>
        <v>-0.11394389088200008</v>
      </c>
      <c r="AP729">
        <f>Y729-AH729</f>
        <v>4.6603519209995614E-3</v>
      </c>
      <c r="AQ729">
        <f t="shared" si="71"/>
        <v>-2.1936161399982446E-4</v>
      </c>
      <c r="AR729">
        <f>AA729-AJ729</f>
        <v>9.3216721190000351E-3</v>
      </c>
      <c r="AS729" s="5">
        <f>V729-Y729</f>
        <v>-6.0269882187999779E-2</v>
      </c>
      <c r="AT729" s="5"/>
      <c r="AU729" s="5">
        <f>V729-Z729</f>
        <v>0.26818815195178625</v>
      </c>
      <c r="AV729" s="5"/>
      <c r="AW729" s="5">
        <f>V729-AA729</f>
        <v>8.815677060800009E-2</v>
      </c>
      <c r="AX729" s="5"/>
      <c r="AY729" s="5">
        <f>V729-AB729</f>
        <v>0.11350751969735146</v>
      </c>
      <c r="AZ729" s="5"/>
      <c r="BA729" s="5">
        <f>V729-AC729</f>
        <v>-0.20600694180400003</v>
      </c>
      <c r="BB729" s="5"/>
      <c r="BC729" s="5">
        <f>V729-AD729</f>
        <v>5.4632736475999977E-2</v>
      </c>
      <c r="BD729" s="5"/>
      <c r="BE729" s="5">
        <f>V729-AE729</f>
        <v>-6.7150367161999958E-2</v>
      </c>
      <c r="BF729" s="5"/>
      <c r="BG729" s="5">
        <f>V729-AF729</f>
        <v>2.3528149684000077E-2</v>
      </c>
      <c r="BM729" s="6"/>
    </row>
    <row r="730" spans="1:65" x14ac:dyDescent="0.15">
      <c r="A730">
        <v>4078</v>
      </c>
      <c r="B730">
        <v>0</v>
      </c>
      <c r="C730">
        <v>4.4121575830101505E-2</v>
      </c>
      <c r="D730" t="s">
        <v>24</v>
      </c>
      <c r="E730">
        <v>0.02</v>
      </c>
      <c r="F730">
        <v>4.4667999999999999E-2</v>
      </c>
      <c r="G730">
        <v>5.8637649999999999</v>
      </c>
      <c r="H730">
        <v>5.5141000000000003E-2</v>
      </c>
      <c r="I730">
        <v>1.3653</v>
      </c>
      <c r="J730">
        <f t="shared" si="66"/>
        <v>-3.912023005428146</v>
      </c>
      <c r="K730">
        <f t="shared" si="67"/>
        <v>-3.1084979173985916</v>
      </c>
      <c r="L730">
        <f t="shared" si="68"/>
        <v>1.7687918887472183</v>
      </c>
      <c r="M730">
        <f t="shared" si="69"/>
        <v>-2.8978617378962381</v>
      </c>
      <c r="N730" s="1">
        <v>-1.350003493</v>
      </c>
      <c r="O730" s="1">
        <v>0.76817655699999998</v>
      </c>
      <c r="P730" s="1">
        <v>-1.2585253620000001</v>
      </c>
      <c r="Q730" s="1">
        <v>-1.698970004</v>
      </c>
      <c r="R730" s="1">
        <v>0.44774782800000001</v>
      </c>
      <c r="S730" s="1">
        <v>0.20047811800000001</v>
      </c>
      <c r="T730" s="1">
        <v>8.9763642000000005E-2</v>
      </c>
      <c r="U730" s="1">
        <v>4.0191475999999997E-2</v>
      </c>
      <c r="V730" s="1">
        <v>0.13522809</v>
      </c>
      <c r="W730" s="1">
        <v>-0.25786256800000001</v>
      </c>
      <c r="X730" s="1">
        <v>-0.34896651200000001</v>
      </c>
      <c r="Y730">
        <f>-1.23-0.609*Q730-2.054*R730+1.501*O730</f>
        <v>3.8031705780999792E-2</v>
      </c>
      <c r="Z730">
        <f>LOG(EXP(-2.885-0.575*J730+1.475*L730-6.802*R730))</f>
        <v>-0.46565030986042327</v>
      </c>
      <c r="AA730">
        <f>-0.206-4.187*R730+0.706*S730+2.293*T730-1.682*U730+1.177*O730-1.111*N730+0.549*P730</f>
        <v>-8.7889371480000422E-2</v>
      </c>
      <c r="AB730">
        <f>LOG10(EXP(-0.74-4.93*R730-19.91*S730+43.75*T730-30.12*U730-1.3*K730+1.04*L730+0.68*M730))</f>
        <v>-0.13562111856118644</v>
      </c>
      <c r="AC730">
        <f>-0.391+0.23*W730-1.722*X730</f>
        <v>0.15061194302399999</v>
      </c>
      <c r="AD730">
        <f>-0.215+2.341*W730-1.438*X730</f>
        <v>-0.31684242743200008</v>
      </c>
      <c r="AE730">
        <f>-2.429+1.433*W730-Q730+1.761*O730</f>
        <v>0.25321186093299985</v>
      </c>
      <c r="AF730">
        <f>2.471*W730-0.917*Q730+1.48*O730-2.027</f>
        <v>3.0678392499999596E-2</v>
      </c>
      <c r="AG730">
        <f>-0.192+0.397*W730-1.615*X730</f>
        <v>0.26920947738399997</v>
      </c>
      <c r="AH730">
        <f>-1.166-0.597*Q730-2.065*R730+1.443*O730</f>
        <v>3.2164599319000287E-2</v>
      </c>
      <c r="AI730">
        <f>-2.371+1.433*W730-0.996*Q730+1.696*O730</f>
        <v>0.2544845047119999</v>
      </c>
      <c r="AJ730">
        <f>-0.19-4.841*R730+3.333*S730-1.523*T730+0.147*U730+1.173*O730-1.142*N730+0.553*P730</f>
        <v>-7.3344982667000402E-2</v>
      </c>
      <c r="AK730" s="6">
        <f>V730-AG730</f>
        <v>-0.13398138738399998</v>
      </c>
      <c r="AL730" s="6">
        <f>V730-AH730</f>
        <v>0.10306349068099971</v>
      </c>
      <c r="AM730" s="6">
        <f>V730-AI730</f>
        <v>-0.11925641471199991</v>
      </c>
      <c r="AN730" s="6">
        <f>V730-AJ730</f>
        <v>0.2085730726670004</v>
      </c>
      <c r="AO730">
        <f t="shared" si="70"/>
        <v>-0.11859753435999998</v>
      </c>
      <c r="AP730">
        <f>Y730-AH730</f>
        <v>5.867106461999505E-3</v>
      </c>
      <c r="AQ730">
        <f t="shared" si="71"/>
        <v>-1.2726437790000489E-3</v>
      </c>
      <c r="AR730">
        <f>AA730-AJ730</f>
        <v>-1.454438881300002E-2</v>
      </c>
      <c r="AS730" s="5">
        <f>V730-Y730</f>
        <v>9.7196384219000204E-2</v>
      </c>
      <c r="AT730" s="5"/>
      <c r="AU730" s="5">
        <f>V730-Z730</f>
        <v>0.60087839986042324</v>
      </c>
      <c r="AV730" s="5"/>
      <c r="AW730" s="5">
        <f>V730-AA730</f>
        <v>0.22311746148000042</v>
      </c>
      <c r="AX730" s="5"/>
      <c r="AY730" s="5">
        <f>V730-AB730</f>
        <v>0.27084920856118644</v>
      </c>
      <c r="AZ730" s="5"/>
      <c r="BA730" s="5">
        <f>V730-AC730</f>
        <v>-1.5383853023999999E-2</v>
      </c>
      <c r="BB730" s="5"/>
      <c r="BC730" s="5">
        <f>V730-AD730</f>
        <v>0.45207051743200011</v>
      </c>
      <c r="BD730" s="5"/>
      <c r="BE730" s="5">
        <f>V730-AE730</f>
        <v>-0.11798377093299986</v>
      </c>
      <c r="BF730" s="5"/>
      <c r="BG730" s="5">
        <f>V730-AF730</f>
        <v>0.1045496975000004</v>
      </c>
      <c r="BM730" s="6"/>
    </row>
    <row r="731" spans="1:65" x14ac:dyDescent="0.15">
      <c r="A731">
        <v>5836</v>
      </c>
      <c r="B731">
        <v>0</v>
      </c>
      <c r="C731">
        <v>4.4993670866718891E-2</v>
      </c>
      <c r="D731" t="s">
        <v>23</v>
      </c>
      <c r="E731">
        <v>0.02</v>
      </c>
      <c r="F731">
        <v>0.29135899999999998</v>
      </c>
      <c r="G731">
        <v>27.362814</v>
      </c>
      <c r="H731">
        <v>1.8408439999999999</v>
      </c>
      <c r="I731">
        <v>102.191</v>
      </c>
      <c r="J731">
        <f t="shared" si="66"/>
        <v>-3.912023005428146</v>
      </c>
      <c r="K731">
        <f t="shared" si="67"/>
        <v>-1.2331990951888501</v>
      </c>
      <c r="L731">
        <f t="shared" si="68"/>
        <v>3.3091849383427538</v>
      </c>
      <c r="M731">
        <f t="shared" si="69"/>
        <v>0.61022416210437647</v>
      </c>
      <c r="N731" s="1">
        <v>-0.535571562</v>
      </c>
      <c r="O731" s="1">
        <v>1.4371607580000001</v>
      </c>
      <c r="P731" s="1">
        <v>0.26501698600000001</v>
      </c>
      <c r="Q731" s="1">
        <v>-1.698970004</v>
      </c>
      <c r="R731" s="1">
        <v>6.8643837999999999E-2</v>
      </c>
      <c r="S731" s="1">
        <v>4.7119759999999997E-3</v>
      </c>
      <c r="T731" s="1">
        <v>3.23448E-4</v>
      </c>
      <c r="U731" s="1">
        <v>2.22027E-5</v>
      </c>
      <c r="V731" s="1">
        <v>2.0094126490000002</v>
      </c>
      <c r="W731" s="1">
        <v>-3.0884208E-2</v>
      </c>
      <c r="X731" s="1">
        <v>-1.1633984420000001</v>
      </c>
      <c r="Y731">
        <f>-1.23-0.609*Q731-2.054*R731+1.501*O731</f>
        <v>1.8208565869419999</v>
      </c>
      <c r="Z731">
        <f>LOG(EXP(-2.885-0.575*J731+1.475*L731-6.802*R731))</f>
        <v>1.641001515035222</v>
      </c>
      <c r="AA731">
        <f>-0.206-4.187*R731+0.706*S731+2.293*T731-1.682*U731+1.177*O731-1.111*N731+0.549*P731</f>
        <v>1.9426717695345999</v>
      </c>
      <c r="AB731">
        <f>LOG10(EXP(-0.74-4.93*R731-19.91*S731+43.75*T731-30.12*U731-1.3*K731+1.04*L731+0.68*M731))</f>
        <v>1.8678641428345539</v>
      </c>
      <c r="AC731">
        <f>-0.391+0.23*W731-1.722*X731</f>
        <v>1.6052687492839999</v>
      </c>
      <c r="AD731">
        <f>-0.215+2.341*W731-1.438*X731</f>
        <v>1.3856670286680002</v>
      </c>
      <c r="AE731">
        <f>-2.429+1.433*W731-Q731+1.761*O731</f>
        <v>1.7565530287740003</v>
      </c>
      <c r="AF731">
        <f>2.471*W731-0.917*Q731+1.48*O731-2.027</f>
        <v>1.5816385375399999</v>
      </c>
      <c r="AG731">
        <f>-0.192+0.397*W731-1.615*X731</f>
        <v>1.6746274532540002</v>
      </c>
      <c r="AH731">
        <f>-1.166-0.597*Q731-2.065*R731+1.443*O731</f>
        <v>1.7803585407120006</v>
      </c>
      <c r="AI731">
        <f>-2.371+1.433*W731-0.996*Q731+1.696*O731</f>
        <v>1.7143416994880001</v>
      </c>
      <c r="AJ731">
        <f>-0.19-4.841*R731+3.333*S731-1.523*T731+0.147*U731+1.173*O731-1.142*N731+0.553*P731</f>
        <v>1.9368775349389</v>
      </c>
      <c r="AK731" s="6">
        <f>V731-AG731</f>
        <v>0.33478519574599996</v>
      </c>
      <c r="AL731" s="6">
        <f>V731-AH731</f>
        <v>0.22905410828799955</v>
      </c>
      <c r="AM731" s="6">
        <f>V731-AI731</f>
        <v>0.29507094951200008</v>
      </c>
      <c r="AN731" s="6">
        <f>V731-AJ731</f>
        <v>7.2535114061100137E-2</v>
      </c>
      <c r="AO731">
        <f t="shared" si="70"/>
        <v>-6.9358703970000324E-2</v>
      </c>
      <c r="AP731">
        <f>Y731-AH731</f>
        <v>4.0498046229999307E-2</v>
      </c>
      <c r="AQ731">
        <f t="shared" si="71"/>
        <v>4.2211329286000243E-2</v>
      </c>
      <c r="AR731">
        <f>AA731-AJ731</f>
        <v>5.794234595699832E-3</v>
      </c>
      <c r="AS731" s="5">
        <f>V731-Y731</f>
        <v>0.18855606205800024</v>
      </c>
      <c r="AT731" s="5"/>
      <c r="AU731" s="5">
        <f>V731-Z731</f>
        <v>0.3684111339647782</v>
      </c>
      <c r="AV731" s="5"/>
      <c r="AW731" s="5">
        <f>V731-AA731</f>
        <v>6.6740879465400305E-2</v>
      </c>
      <c r="AX731" s="5"/>
      <c r="AY731" s="5">
        <f>V731-AB731</f>
        <v>0.14154850616544623</v>
      </c>
      <c r="AZ731" s="5"/>
      <c r="BA731" s="5">
        <f>V731-AC731</f>
        <v>0.40414389971600029</v>
      </c>
      <c r="BB731" s="5"/>
      <c r="BC731" s="5">
        <f>V731-AD731</f>
        <v>0.62374562033199998</v>
      </c>
      <c r="BD731" s="5"/>
      <c r="BE731" s="5">
        <f>V731-AE731</f>
        <v>0.25285962022599984</v>
      </c>
      <c r="BF731" s="5"/>
      <c r="BG731" s="5">
        <f>V731-AF731</f>
        <v>0.42777411146000022</v>
      </c>
      <c r="BM731" s="6"/>
    </row>
    <row r="732" spans="1:65" x14ac:dyDescent="0.15">
      <c r="A732">
        <v>5838</v>
      </c>
      <c r="B732">
        <v>0</v>
      </c>
      <c r="C732">
        <v>4.4993670866718891E-2</v>
      </c>
      <c r="D732" t="s">
        <v>23</v>
      </c>
      <c r="E732">
        <v>0.02</v>
      </c>
      <c r="F732">
        <v>0.19125600000000001</v>
      </c>
      <c r="G732">
        <v>23.597266999999999</v>
      </c>
      <c r="H732">
        <v>0.96353100000000003</v>
      </c>
      <c r="I732">
        <v>59.970100000000002</v>
      </c>
      <c r="J732">
        <f t="shared" si="66"/>
        <v>-3.912023005428146</v>
      </c>
      <c r="K732">
        <f t="shared" si="67"/>
        <v>-1.6541424342185802</v>
      </c>
      <c r="L732">
        <f t="shared" si="68"/>
        <v>3.161130900240892</v>
      </c>
      <c r="M732">
        <f t="shared" si="69"/>
        <v>-3.7150617281002864E-2</v>
      </c>
      <c r="N732" s="1">
        <v>-0.718384931</v>
      </c>
      <c r="O732" s="1">
        <v>1.372861707</v>
      </c>
      <c r="P732" s="1">
        <v>-1.6134308E-2</v>
      </c>
      <c r="Q732" s="1">
        <v>-1.698970004</v>
      </c>
      <c r="R732" s="1">
        <v>0.104571883</v>
      </c>
      <c r="S732" s="1">
        <v>1.0935278999999999E-2</v>
      </c>
      <c r="T732" s="1">
        <v>1.143523E-3</v>
      </c>
      <c r="U732" s="1">
        <v>1.1958E-4</v>
      </c>
      <c r="V732" s="1">
        <v>1.7779347729999999</v>
      </c>
      <c r="W732" s="1">
        <v>-4.7969272E-2</v>
      </c>
      <c r="X732" s="1">
        <v>-0.98058507299999997</v>
      </c>
      <c r="Y732">
        <f>-1.23-0.609*Q732-2.054*R732+1.501*O732</f>
        <v>1.6505475069609998</v>
      </c>
      <c r="Z732">
        <f>LOG(EXP(-2.885-0.575*J732+1.475*L732-6.802*R732))</f>
        <v>1.4400264154837359</v>
      </c>
      <c r="AA732">
        <f>-0.206-4.187*R732+0.706*S732+2.293*T732-1.682*U732+1.177*O732-1.111*N732+0.549*P732</f>
        <v>1.7714249499199999</v>
      </c>
      <c r="AB732">
        <f>LOG10(EXP(-0.74-4.93*R732-19.91*S732+43.75*T732-30.12*U732-1.3*K732+1.04*L732+0.68*M732))</f>
        <v>1.7310393812073146</v>
      </c>
      <c r="AC732">
        <f>-0.391+0.23*W732-1.722*X732</f>
        <v>1.2865345631459999</v>
      </c>
      <c r="AD732">
        <f>-0.215+2.341*W732-1.438*X732</f>
        <v>1.0827852692220001</v>
      </c>
      <c r="AE732">
        <f>-2.429+1.433*W732-Q732+1.761*O732</f>
        <v>1.6188395032509999</v>
      </c>
      <c r="AF732">
        <f>2.471*W732-0.917*Q732+1.48*O732-2.027</f>
        <v>1.4442587489159999</v>
      </c>
      <c r="AG732">
        <f>-0.192+0.397*W732-1.615*X732</f>
        <v>1.3726010919110001</v>
      </c>
      <c r="AH732">
        <f>-1.166-0.597*Q732-2.065*R732+1.443*O732</f>
        <v>1.6133835971940003</v>
      </c>
      <c r="AI732">
        <f>-2.371+1.433*W732-0.996*Q732+1.696*O732</f>
        <v>1.5808076122800001</v>
      </c>
      <c r="AJ732">
        <f>-0.19-4.841*R732+3.333*S732-1.523*T732+0.147*U732+1.173*O732-1.142*N732+0.553*P732</f>
        <v>1.760330893224</v>
      </c>
      <c r="AK732" s="6">
        <f>V732-AG732</f>
        <v>0.40533368108899981</v>
      </c>
      <c r="AL732" s="6">
        <f>V732-AH732</f>
        <v>0.16455117580599965</v>
      </c>
      <c r="AM732" s="6">
        <f>V732-AI732</f>
        <v>0.19712716071999981</v>
      </c>
      <c r="AN732" s="6">
        <f>V732-AJ732</f>
        <v>1.7603879775999864E-2</v>
      </c>
      <c r="AO732">
        <f t="shared" si="70"/>
        <v>-8.6066528765000205E-2</v>
      </c>
      <c r="AP732">
        <f>Y732-AH732</f>
        <v>3.716390976699957E-2</v>
      </c>
      <c r="AQ732">
        <f t="shared" si="71"/>
        <v>3.8031890970999793E-2</v>
      </c>
      <c r="AR732">
        <f>AA732-AJ732</f>
        <v>1.1094056695999832E-2</v>
      </c>
      <c r="AS732" s="5">
        <f>V732-Y732</f>
        <v>0.12738726603900008</v>
      </c>
      <c r="AT732" s="5"/>
      <c r="AU732" s="5">
        <f>V732-Z732</f>
        <v>0.33790835751626402</v>
      </c>
      <c r="AV732" s="5"/>
      <c r="AW732" s="5">
        <f>V732-AA732</f>
        <v>6.5098230800000323E-3</v>
      </c>
      <c r="AX732" s="5"/>
      <c r="AY732" s="5">
        <f>V732-AB732</f>
        <v>4.6895391792685315E-2</v>
      </c>
      <c r="AZ732" s="5"/>
      <c r="BA732" s="5">
        <f>V732-AC732</f>
        <v>0.49140020985400001</v>
      </c>
      <c r="BB732" s="5"/>
      <c r="BC732" s="5">
        <f>V732-AD732</f>
        <v>0.69514950377799978</v>
      </c>
      <c r="BD732" s="5"/>
      <c r="BE732" s="5">
        <f>V732-AE732</f>
        <v>0.15909526974900001</v>
      </c>
      <c r="BF732" s="5"/>
      <c r="BG732" s="5">
        <f>V732-AF732</f>
        <v>0.33367602408399999</v>
      </c>
      <c r="BM732" s="6"/>
    </row>
    <row r="733" spans="1:65" x14ac:dyDescent="0.15">
      <c r="A733">
        <v>5836</v>
      </c>
      <c r="B733">
        <v>0</v>
      </c>
      <c r="C733">
        <v>4.4993670866718891E-2</v>
      </c>
      <c r="D733" t="s">
        <v>23</v>
      </c>
      <c r="E733">
        <v>0.15</v>
      </c>
      <c r="F733">
        <v>0.29135899999999998</v>
      </c>
      <c r="G733">
        <v>27.362814</v>
      </c>
      <c r="H733">
        <v>1.8408439999999999</v>
      </c>
      <c r="I733">
        <v>2.3432999999999997</v>
      </c>
      <c r="J733">
        <f t="shared" si="66"/>
        <v>-1.8971199848858813</v>
      </c>
      <c r="K733">
        <f t="shared" si="67"/>
        <v>-1.2331990951888501</v>
      </c>
      <c r="L733">
        <f t="shared" si="68"/>
        <v>3.3091849383427538</v>
      </c>
      <c r="M733">
        <f t="shared" si="69"/>
        <v>0.61022416210437647</v>
      </c>
      <c r="N733" s="1">
        <v>-0.535571562</v>
      </c>
      <c r="O733" s="1">
        <v>1.4371607580000001</v>
      </c>
      <c r="P733" s="1">
        <v>0.26501698600000001</v>
      </c>
      <c r="Q733" s="1">
        <v>-0.823908741</v>
      </c>
      <c r="R733" s="1">
        <v>0.51482878499999996</v>
      </c>
      <c r="S733" s="1">
        <v>0.26504867799999998</v>
      </c>
      <c r="T733" s="1">
        <v>0.13645468899999999</v>
      </c>
      <c r="U733" s="1">
        <v>7.0250802000000001E-2</v>
      </c>
      <c r="V733" s="1">
        <v>0.36982789300000002</v>
      </c>
      <c r="W733" s="1">
        <v>-0.31410497399999998</v>
      </c>
      <c r="X733" s="1">
        <v>-0.288337179</v>
      </c>
      <c r="Y733">
        <f>-1.23-0.609*Q733-2.054*R733+1.501*O733</f>
        <v>0.37148039663700017</v>
      </c>
      <c r="Z733">
        <f>LOG(EXP(-2.885-0.575*J733+1.475*L733-6.802*R733))</f>
        <v>-0.18022075339047122</v>
      </c>
      <c r="AA733">
        <f>-0.206-4.187*R733+0.706*S733+2.293*T733-1.682*U733+1.177*O733-1.111*N733+0.549*P733</f>
        <v>0.45231753964800031</v>
      </c>
      <c r="AB733">
        <f>LOG10(EXP(-0.74-4.93*R733-19.91*S733+43.75*T733-30.12*U733-1.3*K733+1.04*L733+0.68*M733))</f>
        <v>0.32935894123540504</v>
      </c>
      <c r="AC733">
        <f>-0.391+0.23*W733-1.722*X733</f>
        <v>3.3272478217999946E-2</v>
      </c>
      <c r="AD733">
        <f>-0.215+2.341*W733-1.438*X733</f>
        <v>-0.535690880732</v>
      </c>
      <c r="AE733">
        <f>-2.429+1.433*W733-Q733+1.761*O733</f>
        <v>0.47563640809600027</v>
      </c>
      <c r="AF733">
        <f>2.471*W733-0.917*Q733+1.48*O733-2.027</f>
        <v>7.9368846582999808E-2</v>
      </c>
      <c r="AG733">
        <f>-0.192+0.397*W733-1.615*X733</f>
        <v>0.14896486940700004</v>
      </c>
      <c r="AH733">
        <f>-1.166-0.597*Q733-2.065*R733+1.443*O733</f>
        <v>0.33657505114600061</v>
      </c>
      <c r="AI733">
        <f>-2.371+1.433*W733-0.996*Q733+1.696*O733</f>
        <v>0.43692532386199989</v>
      </c>
      <c r="AJ733">
        <f>-0.19-4.841*R733+3.333*S733-1.523*T733+0.147*U733+1.173*O733-1.142*N733+0.553*P733</f>
        <v>0.44759415833200067</v>
      </c>
      <c r="AK733" s="6">
        <f>V733-AG733</f>
        <v>0.22086302359299997</v>
      </c>
      <c r="AL733" s="6">
        <f>V733-AH733</f>
        <v>3.3252841853999404E-2</v>
      </c>
      <c r="AM733" s="6">
        <f>V733-AI733</f>
        <v>-6.7097430861999874E-2</v>
      </c>
      <c r="AN733" s="6">
        <f>V733-AJ733</f>
        <v>-7.776626533200065E-2</v>
      </c>
      <c r="AO733">
        <f t="shared" si="70"/>
        <v>-0.1156923911890001</v>
      </c>
      <c r="AP733">
        <f>Y733-AH733</f>
        <v>3.4905345490999551E-2</v>
      </c>
      <c r="AQ733">
        <f t="shared" si="71"/>
        <v>3.8711084234000381E-2</v>
      </c>
      <c r="AR733">
        <f>AA733-AJ733</f>
        <v>4.7233813159996418E-3</v>
      </c>
      <c r="AS733" s="5">
        <f>V733-Y733</f>
        <v>-1.6525036370001467E-3</v>
      </c>
      <c r="AT733" s="5"/>
      <c r="AU733" s="5">
        <f>V733-Z733</f>
        <v>0.55004864639047124</v>
      </c>
      <c r="AV733" s="5"/>
      <c r="AW733" s="5">
        <f>V733-AA733</f>
        <v>-8.2489646648000292E-2</v>
      </c>
      <c r="AX733" s="5"/>
      <c r="AY733" s="5">
        <f>V733-AB733</f>
        <v>4.0468951764594974E-2</v>
      </c>
      <c r="AZ733" s="5"/>
      <c r="BA733" s="5">
        <f>V733-AC733</f>
        <v>0.33655541478200007</v>
      </c>
      <c r="BB733" s="5"/>
      <c r="BC733" s="5">
        <f>V733-AD733</f>
        <v>0.90551877373200007</v>
      </c>
      <c r="BD733" s="5"/>
      <c r="BE733" s="5">
        <f>V733-AE733</f>
        <v>-0.10580851509600026</v>
      </c>
      <c r="BF733" s="5"/>
      <c r="BG733" s="5">
        <f>V733-AF733</f>
        <v>0.29045904641700021</v>
      </c>
      <c r="BM733" s="6"/>
    </row>
    <row r="734" spans="1:65" x14ac:dyDescent="0.15">
      <c r="A734">
        <v>5838</v>
      </c>
      <c r="B734">
        <v>0</v>
      </c>
      <c r="C734">
        <v>4.4993670866718891E-2</v>
      </c>
      <c r="D734" t="s">
        <v>23</v>
      </c>
      <c r="E734">
        <v>0.15</v>
      </c>
      <c r="F734">
        <v>0.19125600000000001</v>
      </c>
      <c r="G734">
        <v>23.597266999999999</v>
      </c>
      <c r="H734">
        <v>0.96353100000000003</v>
      </c>
      <c r="I734">
        <v>0.25600000000000001</v>
      </c>
      <c r="J734">
        <f t="shared" si="66"/>
        <v>-1.8971199848858813</v>
      </c>
      <c r="K734">
        <f t="shared" si="67"/>
        <v>-1.6541424342185802</v>
      </c>
      <c r="L734">
        <f t="shared" si="68"/>
        <v>3.161130900240892</v>
      </c>
      <c r="M734">
        <f t="shared" si="69"/>
        <v>-3.7150617281002864E-2</v>
      </c>
      <c r="N734" s="1">
        <v>-0.718384931</v>
      </c>
      <c r="O734" s="1">
        <v>1.372861707</v>
      </c>
      <c r="P734" s="1">
        <v>-1.6134308E-2</v>
      </c>
      <c r="Q734" s="1">
        <v>-0.823908741</v>
      </c>
      <c r="R734" s="1">
        <v>0.78428911999999995</v>
      </c>
      <c r="S734" s="1">
        <v>0.61510942400000002</v>
      </c>
      <c r="T734" s="1">
        <v>0.48242362900000002</v>
      </c>
      <c r="U734" s="1">
        <v>0.37835960400000002</v>
      </c>
      <c r="V734" s="1">
        <v>-0.59176003499999996</v>
      </c>
      <c r="W734" s="1">
        <v>-0.66612795000000002</v>
      </c>
      <c r="X734" s="1">
        <v>-0.105523809</v>
      </c>
      <c r="Y734">
        <f>-1.23-0.609*Q734-2.054*R734+1.501*O734</f>
        <v>-0.27850400700399991</v>
      </c>
      <c r="Z734">
        <f>LOG(EXP(-2.885-0.575*J734+1.475*L734-6.802*R734))</f>
        <v>-1.0710668337857077</v>
      </c>
      <c r="AA734">
        <f>-0.206-4.187*R734+0.706*S734+2.293*T734-1.682*U734+1.177*O734-1.111*N734+0.549*P734</f>
        <v>-0.18062861233900002</v>
      </c>
      <c r="AB734">
        <f>LOG10(EXP(-0.74-4.93*R734-19.91*S734+43.75*T734-30.12*U734-1.3*K734+1.04*L734+0.68*M734))</f>
        <v>-0.75169105430792116</v>
      </c>
      <c r="AC734">
        <f>-0.391+0.23*W734-1.722*X734</f>
        <v>-0.36249742940200014</v>
      </c>
      <c r="AD734">
        <f>-0.215+2.341*W734-1.438*X734</f>
        <v>-1.6226622936080002</v>
      </c>
      <c r="AE734">
        <f>-2.429+1.433*W734-Q734+1.761*O734</f>
        <v>-0.14204314532300044</v>
      </c>
      <c r="AF734">
        <f>2.471*W734-0.917*Q734+1.48*O734-2.027</f>
        <v>-0.88564252259300025</v>
      </c>
      <c r="AG734">
        <f>-0.192+0.397*W734-1.615*X734</f>
        <v>-0.28603184461499997</v>
      </c>
      <c r="AH734">
        <f>-1.166-0.597*Q734-2.065*R734+1.443*O734</f>
        <v>-0.31264407122199978</v>
      </c>
      <c r="AI734">
        <f>-2.371+1.433*W734-0.996*Q734+1.696*O734</f>
        <v>-0.17657479124199993</v>
      </c>
      <c r="AJ734">
        <f>-0.19-4.841*R734+3.333*S734-1.523*T734+0.147*U734+1.173*O734-1.142*N734+0.553*P734</f>
        <v>-0.19385614371799997</v>
      </c>
      <c r="AK734" s="6">
        <f>V734-AG734</f>
        <v>-0.30572819038499999</v>
      </c>
      <c r="AL734" s="6">
        <f>V734-AH734</f>
        <v>-0.27911596377800019</v>
      </c>
      <c r="AM734" s="6">
        <f>V734-AI734</f>
        <v>-0.41518524375800003</v>
      </c>
      <c r="AN734" s="6">
        <f>V734-AJ734</f>
        <v>-0.39790389128199999</v>
      </c>
      <c r="AO734">
        <f t="shared" si="70"/>
        <v>-7.6465584787000163E-2</v>
      </c>
      <c r="AP734">
        <f>Y734-AH734</f>
        <v>3.4140064217999866E-2</v>
      </c>
      <c r="AQ734">
        <f t="shared" si="71"/>
        <v>3.4531645918999487E-2</v>
      </c>
      <c r="AR734">
        <f>AA734-AJ734</f>
        <v>1.3227531378999957E-2</v>
      </c>
      <c r="AS734" s="5">
        <f>V734-Y734</f>
        <v>-0.31325602799600005</v>
      </c>
      <c r="AT734" s="5"/>
      <c r="AU734" s="5">
        <f>V734-Z734</f>
        <v>0.4793067987857077</v>
      </c>
      <c r="AV734" s="5"/>
      <c r="AW734" s="5">
        <f>V734-AA734</f>
        <v>-0.41113142266099995</v>
      </c>
      <c r="AX734" s="5"/>
      <c r="AY734" s="5">
        <f>V734-AB734</f>
        <v>0.1599310193079212</v>
      </c>
      <c r="AZ734" s="5"/>
      <c r="BA734" s="5">
        <f>V734-AC734</f>
        <v>-0.22926260559799982</v>
      </c>
      <c r="BB734" s="5"/>
      <c r="BC734" s="5">
        <f>V734-AD734</f>
        <v>1.0309022586080001</v>
      </c>
      <c r="BD734" s="5"/>
      <c r="BE734" s="5">
        <f>V734-AE734</f>
        <v>-0.44971688967699952</v>
      </c>
      <c r="BF734" s="5"/>
      <c r="BG734" s="5">
        <f>V734-AF734</f>
        <v>0.29388248759300029</v>
      </c>
      <c r="BM734" s="6"/>
    </row>
    <row r="735" spans="1:65" x14ac:dyDescent="0.15">
      <c r="A735">
        <v>5836</v>
      </c>
      <c r="B735">
        <v>0</v>
      </c>
      <c r="C735">
        <v>4.4993670866718891E-2</v>
      </c>
      <c r="D735" t="s">
        <v>23</v>
      </c>
      <c r="E735">
        <v>0.1</v>
      </c>
      <c r="F735">
        <v>0.29135899999999998</v>
      </c>
      <c r="G735">
        <v>27.362814</v>
      </c>
      <c r="H735">
        <v>1.8408439999999999</v>
      </c>
      <c r="I735">
        <v>8.2713000000000001</v>
      </c>
      <c r="J735">
        <f t="shared" si="66"/>
        <v>-2.3025850929940455</v>
      </c>
      <c r="K735">
        <f t="shared" si="67"/>
        <v>-1.2331990951888501</v>
      </c>
      <c r="L735">
        <f t="shared" si="68"/>
        <v>3.3091849383427538</v>
      </c>
      <c r="M735">
        <f t="shared" si="69"/>
        <v>0.61022416210437647</v>
      </c>
      <c r="N735" s="1">
        <v>-0.535571562</v>
      </c>
      <c r="O735" s="1">
        <v>1.4371607580000001</v>
      </c>
      <c r="P735" s="1">
        <v>0.26501698600000001</v>
      </c>
      <c r="Q735" s="1">
        <v>-1</v>
      </c>
      <c r="R735" s="1">
        <v>0.34321919000000001</v>
      </c>
      <c r="S735" s="1">
        <v>0.11779941200000001</v>
      </c>
      <c r="T735" s="1">
        <v>4.0431018999999999E-2</v>
      </c>
      <c r="U735" s="1">
        <v>1.3876701999999999E-2</v>
      </c>
      <c r="V735" s="1">
        <v>0.91757377299999998</v>
      </c>
      <c r="W735" s="1">
        <v>-0.18257954500000001</v>
      </c>
      <c r="X735" s="1">
        <v>-0.464428438</v>
      </c>
      <c r="Y735">
        <f>-1.23-0.609*Q735-2.054*R735+1.501*O735</f>
        <v>0.83120608149800024</v>
      </c>
      <c r="Z735">
        <f>LOG(EXP(-2.885-0.575*J735+1.475*L735-6.802*R735))</f>
        <v>0.4279786597878783</v>
      </c>
      <c r="AA735">
        <f>-0.206-4.187*R735+0.706*S735+2.293*T735-1.682*U735+1.177*O735-1.111*N735+0.549*P735</f>
        <v>0.94152789300699991</v>
      </c>
      <c r="AB735">
        <f>LOG10(EXP(-0.74-4.93*R735-19.91*S735+43.75*T735-30.12*U735-1.3*K735+1.04*L735+0.68*M735))</f>
        <v>0.88296302856686759</v>
      </c>
      <c r="AC735">
        <f>-0.391+0.23*W735-1.722*X735</f>
        <v>0.36675247488599999</v>
      </c>
      <c r="AD735">
        <f>-0.215+2.341*W735-1.438*X735</f>
        <v>2.5429378998999996E-2</v>
      </c>
      <c r="AE735">
        <f>-2.429+1.433*W735-Q735+1.761*O735</f>
        <v>0.84020360685300011</v>
      </c>
      <c r="AF735">
        <f>2.471*W735-0.917*Q735+1.48*O735-2.027</f>
        <v>0.56584386614499982</v>
      </c>
      <c r="AG735">
        <f>-0.192+0.397*W735-1.615*X735</f>
        <v>0.48556784800500002</v>
      </c>
      <c r="AH735">
        <f>-1.166-0.597*Q735-2.065*R735+1.443*O735</f>
        <v>0.79607534644400046</v>
      </c>
      <c r="AI735">
        <f>-2.371+1.433*W735-0.996*Q735+1.696*O735</f>
        <v>0.80078815758299982</v>
      </c>
      <c r="AJ735">
        <f>-0.19-4.841*R735+3.333*S735-1.523*T735+0.147*U735+1.173*O735-1.142*N735+0.553*P735</f>
        <v>0.92553146085900018</v>
      </c>
      <c r="AK735" s="6">
        <f>V735-AG735</f>
        <v>0.43200592499499996</v>
      </c>
      <c r="AL735" s="6">
        <f>V735-AH735</f>
        <v>0.12149842655599952</v>
      </c>
      <c r="AM735" s="6">
        <f>V735-AI735</f>
        <v>0.11678561541700017</v>
      </c>
      <c r="AN735" s="6">
        <f>V735-AJ735</f>
        <v>-7.9576878590001954E-3</v>
      </c>
      <c r="AO735">
        <f t="shared" si="70"/>
        <v>-0.11881537311900003</v>
      </c>
      <c r="AP735">
        <f>Y735-AH735</f>
        <v>3.5130735053999773E-2</v>
      </c>
      <c r="AQ735">
        <f t="shared" si="71"/>
        <v>3.9415449270000291E-2</v>
      </c>
      <c r="AR735">
        <f>AA735-AJ735</f>
        <v>1.5996432147999728E-2</v>
      </c>
      <c r="AS735" s="5">
        <f>V735-Y735</f>
        <v>8.6367691501999744E-2</v>
      </c>
      <c r="AT735" s="5"/>
      <c r="AU735" s="5">
        <f>V735-Z735</f>
        <v>0.48959511321212168</v>
      </c>
      <c r="AV735" s="5"/>
      <c r="AW735" s="5">
        <f>V735-AA735</f>
        <v>-2.3954120006999924E-2</v>
      </c>
      <c r="AX735" s="5"/>
      <c r="AY735" s="5">
        <f>V735-AB735</f>
        <v>3.461074443313239E-2</v>
      </c>
      <c r="AZ735" s="5"/>
      <c r="BA735" s="5">
        <f>V735-AC735</f>
        <v>0.55082129811399994</v>
      </c>
      <c r="BB735" s="5"/>
      <c r="BC735" s="5">
        <f>V735-AD735</f>
        <v>0.89214439400099999</v>
      </c>
      <c r="BD735" s="5"/>
      <c r="BE735" s="5">
        <f>V735-AE735</f>
        <v>7.7370166146999875E-2</v>
      </c>
      <c r="BF735" s="5"/>
      <c r="BG735" s="5">
        <f>V735-AF735</f>
        <v>0.35172990685500016</v>
      </c>
      <c r="BM735" s="6"/>
    </row>
    <row r="736" spans="1:65" x14ac:dyDescent="0.15">
      <c r="A736">
        <v>5838</v>
      </c>
      <c r="B736">
        <v>0</v>
      </c>
      <c r="C736">
        <v>4.4993670866718891E-2</v>
      </c>
      <c r="D736" t="s">
        <v>23</v>
      </c>
      <c r="E736">
        <v>0.1</v>
      </c>
      <c r="F736">
        <v>0.19125600000000001</v>
      </c>
      <c r="G736">
        <v>23.597266999999999</v>
      </c>
      <c r="H736">
        <v>0.96353100000000003</v>
      </c>
      <c r="I736">
        <v>1.6637999999999999</v>
      </c>
      <c r="J736">
        <f t="shared" si="66"/>
        <v>-2.3025850929940455</v>
      </c>
      <c r="K736">
        <f t="shared" si="67"/>
        <v>-1.6541424342185802</v>
      </c>
      <c r="L736">
        <f t="shared" si="68"/>
        <v>3.161130900240892</v>
      </c>
      <c r="M736">
        <f t="shared" si="69"/>
        <v>-3.7150617281002864E-2</v>
      </c>
      <c r="N736" s="1">
        <v>-0.718384931</v>
      </c>
      <c r="O736" s="1">
        <v>1.372861707</v>
      </c>
      <c r="P736" s="1">
        <v>-1.6134308E-2</v>
      </c>
      <c r="Q736" s="1">
        <v>-1</v>
      </c>
      <c r="R736" s="1">
        <v>0.52285941400000002</v>
      </c>
      <c r="S736" s="1">
        <v>0.27338196599999998</v>
      </c>
      <c r="T736" s="1">
        <v>0.142940335</v>
      </c>
      <c r="U736" s="1">
        <v>7.4737700000000004E-2</v>
      </c>
      <c r="V736" s="1">
        <v>0.22110112000000001</v>
      </c>
      <c r="W736" s="1">
        <v>-0.32135364</v>
      </c>
      <c r="X736" s="1">
        <v>-0.281615069</v>
      </c>
      <c r="Y736">
        <f>-1.23-0.609*Q736-2.054*R736+1.501*O736</f>
        <v>0.36571218585099974</v>
      </c>
      <c r="Z736">
        <f>LOG(EXP(-2.885-0.575*J736+1.475*L736-6.802*R736))</f>
        <v>-0.19753242956580006</v>
      </c>
      <c r="AA736">
        <f>-0.206-4.187*R736+0.706*S736+2.293*T736-1.682*U736+1.177*O736-1.111*N736+0.549*P736</f>
        <v>0.40497483072099966</v>
      </c>
      <c r="AB736">
        <f>LOG10(EXP(-0.74-4.93*R736-19.91*S736+43.75*T736-30.12*U736-1.3*K736+1.04*L736+0.68*M736))</f>
        <v>0.28424884758658187</v>
      </c>
      <c r="AC736">
        <f>-0.391+0.23*W736-1.722*X736</f>
        <v>2.0029811617999993E-2</v>
      </c>
      <c r="AD736">
        <f>-0.215+2.341*W736-1.438*X736</f>
        <v>-0.5623264020180001</v>
      </c>
      <c r="AE736">
        <f>-2.429+1.433*W736-Q736+1.761*O736</f>
        <v>0.52810969990700007</v>
      </c>
      <c r="AF736">
        <f>2.471*W736-0.917*Q736+1.48*O736-2.027</f>
        <v>0.12777048191999985</v>
      </c>
      <c r="AG736">
        <f>-0.192+0.397*W736-1.615*X736</f>
        <v>0.13523094135499997</v>
      </c>
      <c r="AH736">
        <f>-1.166-0.597*Q736-2.065*R736+1.443*O736</f>
        <v>0.33233475329100015</v>
      </c>
      <c r="AI736">
        <f>-2.371+1.433*W736-0.996*Q736+1.696*O736</f>
        <v>0.49287368895200023</v>
      </c>
      <c r="AJ736">
        <f>-0.19-4.841*R736+3.333*S736-1.523*T736+0.147*U736+1.173*O736-1.142*N736+0.553*P736</f>
        <v>0.4051480823879996</v>
      </c>
      <c r="AK736" s="6">
        <f>V736-AG736</f>
        <v>8.5870178645000045E-2</v>
      </c>
      <c r="AL736" s="6">
        <f>V736-AH736</f>
        <v>-0.11123363329100014</v>
      </c>
      <c r="AM736" s="6">
        <f>V736-AI736</f>
        <v>-0.27177256895200019</v>
      </c>
      <c r="AN736" s="6">
        <f>V736-AJ736</f>
        <v>-0.18404696238799959</v>
      </c>
      <c r="AO736">
        <f t="shared" si="70"/>
        <v>-0.11520112973699997</v>
      </c>
      <c r="AP736">
        <f>Y736-AH736</f>
        <v>3.3377432559999587E-2</v>
      </c>
      <c r="AQ736">
        <f t="shared" si="71"/>
        <v>3.5236010954999841E-2</v>
      </c>
      <c r="AR736">
        <f>AA736-AJ736</f>
        <v>-1.7325166699994066E-4</v>
      </c>
      <c r="AS736" s="5">
        <f>V736-Y736</f>
        <v>-0.14461106585099973</v>
      </c>
      <c r="AT736" s="5"/>
      <c r="AU736" s="5">
        <f>V736-Z736</f>
        <v>0.41863354956580007</v>
      </c>
      <c r="AV736" s="5"/>
      <c r="AW736" s="5">
        <f>V736-AA736</f>
        <v>-0.18387371072099964</v>
      </c>
      <c r="AX736" s="5"/>
      <c r="AY736" s="5">
        <f>V736-AB736</f>
        <v>-6.3147727586581853E-2</v>
      </c>
      <c r="AZ736" s="5"/>
      <c r="BA736" s="5">
        <f>V736-AC736</f>
        <v>0.20107130838200002</v>
      </c>
      <c r="BB736" s="5"/>
      <c r="BC736" s="5">
        <f>V736-AD736</f>
        <v>0.78342752201800014</v>
      </c>
      <c r="BD736" s="5"/>
      <c r="BE736" s="5">
        <f>V736-AE736</f>
        <v>-0.30700857990700003</v>
      </c>
      <c r="BF736" s="5"/>
      <c r="BG736" s="5">
        <f>V736-AF736</f>
        <v>9.3330638080000167E-2</v>
      </c>
      <c r="BM736" s="6"/>
    </row>
    <row r="737" spans="1:65" x14ac:dyDescent="0.15">
      <c r="A737">
        <v>5836</v>
      </c>
      <c r="B737">
        <v>0</v>
      </c>
      <c r="C737">
        <v>4.4993670866718891E-2</v>
      </c>
      <c r="D737" t="s">
        <v>23</v>
      </c>
      <c r="E737">
        <v>0.2</v>
      </c>
      <c r="F737">
        <v>0.29135899999999998</v>
      </c>
      <c r="G737">
        <v>27.362814</v>
      </c>
      <c r="H737">
        <v>1.8408439999999999</v>
      </c>
      <c r="I737">
        <v>0.43769999999999998</v>
      </c>
      <c r="J737">
        <f t="shared" si="66"/>
        <v>-1.6094379124341003</v>
      </c>
      <c r="K737">
        <f t="shared" si="67"/>
        <v>-1.2331990951888501</v>
      </c>
      <c r="L737">
        <f t="shared" si="68"/>
        <v>3.3091849383427538</v>
      </c>
      <c r="M737">
        <f t="shared" si="69"/>
        <v>0.61022416210437647</v>
      </c>
      <c r="N737" s="1">
        <v>-0.535571562</v>
      </c>
      <c r="O737" s="1">
        <v>1.4371607580000001</v>
      </c>
      <c r="P737" s="1">
        <v>0.26501698600000001</v>
      </c>
      <c r="Q737" s="1">
        <v>-0.69897000399999998</v>
      </c>
      <c r="R737" s="1">
        <v>0.68643838000000001</v>
      </c>
      <c r="S737" s="1">
        <v>0.47119765000000002</v>
      </c>
      <c r="T737" s="1">
        <v>0.32344815100000002</v>
      </c>
      <c r="U737" s="1">
        <v>0.22202722499999999</v>
      </c>
      <c r="V737" s="1">
        <v>-0.35882345300000001</v>
      </c>
      <c r="W737" s="1">
        <v>-0.50367710099999996</v>
      </c>
      <c r="X737" s="1">
        <v>-0.163398442</v>
      </c>
      <c r="Y737">
        <f>-1.23-0.609*Q737-2.054*R737+1.501*O737</f>
        <v>-5.7093402325999687E-2</v>
      </c>
      <c r="Z737">
        <f>LOG(EXP(-2.885-0.575*J737+1.475*L737-6.802*R737))</f>
        <v>-0.75900746616157688</v>
      </c>
      <c r="AA737">
        <f>-0.206-4.187*R737+0.706*S737+2.293*T737-1.682*U737+1.177*O737-1.111*N737+0.549*P737</f>
        <v>5.2817404494999998E-2</v>
      </c>
      <c r="AB737">
        <f>LOG10(EXP(-0.74-4.93*R737-19.91*S737+43.75*T737-30.12*U737-1.3*K737+1.04*L737+0.68*M737))</f>
        <v>-0.25303136356166855</v>
      </c>
      <c r="AC737">
        <f>-0.391+0.23*W737-1.722*X737</f>
        <v>-0.22547361610600003</v>
      </c>
      <c r="AD737">
        <f>-0.215+2.341*W737-1.438*X737</f>
        <v>-1.1591411338450002</v>
      </c>
      <c r="AE737">
        <f>-2.429+1.433*W737-Q737+1.761*O737</f>
        <v>7.9040813105000218E-2</v>
      </c>
      <c r="AF737">
        <f>2.471*W737-0.917*Q737+1.48*O737-2.027</f>
        <v>-0.50363270106299995</v>
      </c>
      <c r="AG737">
        <f>-0.192+0.397*W737-1.615*X737</f>
        <v>-0.12807132526699999</v>
      </c>
      <c r="AH737">
        <f>-1.166-0.597*Q737-2.065*R737+1.443*O737</f>
        <v>-9.238718851799943E-2</v>
      </c>
      <c r="AI737">
        <f>-2.371+1.433*W737-0.996*Q737+1.696*O737</f>
        <v>4.0829483818999979E-2</v>
      </c>
      <c r="AJ737">
        <f>-0.19-4.841*R737+3.333*S737-1.523*T737+0.147*U737+1.173*O737-1.142*N737+0.553*P737</f>
        <v>4.1446724167999882E-2</v>
      </c>
      <c r="AK737" s="6">
        <f>V737-AG737</f>
        <v>-0.23075212773300002</v>
      </c>
      <c r="AL737" s="6">
        <f>V737-AH737</f>
        <v>-0.26643626448200058</v>
      </c>
      <c r="AM737" s="6">
        <f>V737-AI737</f>
        <v>-0.39965293681899999</v>
      </c>
      <c r="AN737" s="6">
        <f>V737-AJ737</f>
        <v>-0.4002701771679999</v>
      </c>
      <c r="AO737">
        <f t="shared" si="70"/>
        <v>-9.7402290839000039E-2</v>
      </c>
      <c r="AP737">
        <f>Y737-AH737</f>
        <v>3.5293786191999743E-2</v>
      </c>
      <c r="AQ737">
        <f t="shared" si="71"/>
        <v>3.821132928600024E-2</v>
      </c>
      <c r="AR737">
        <f>AA737-AJ737</f>
        <v>1.1370680327000116E-2</v>
      </c>
      <c r="AS737" s="5">
        <f>V737-Y737</f>
        <v>-0.30173005067400033</v>
      </c>
      <c r="AT737" s="5"/>
      <c r="AU737" s="5">
        <f>V737-Z737</f>
        <v>0.40018401316157687</v>
      </c>
      <c r="AV737" s="5"/>
      <c r="AW737" s="5">
        <f>V737-AA737</f>
        <v>-0.41164085749500001</v>
      </c>
      <c r="AX737" s="5"/>
      <c r="AY737" s="5">
        <f>V737-AB737</f>
        <v>-0.10579208943833146</v>
      </c>
      <c r="AZ737" s="5"/>
      <c r="BA737" s="5">
        <f>V737-AC737</f>
        <v>-0.13334983689399998</v>
      </c>
      <c r="BB737" s="5"/>
      <c r="BC737" s="5">
        <f>V737-AD737</f>
        <v>0.8003176808450001</v>
      </c>
      <c r="BD737" s="5"/>
      <c r="BE737" s="5">
        <f>V737-AE737</f>
        <v>-0.43786426610500023</v>
      </c>
      <c r="BF737" s="5"/>
      <c r="BG737" s="5">
        <f>V737-AF737</f>
        <v>0.14480924806299994</v>
      </c>
      <c r="BM737" s="6"/>
    </row>
    <row r="738" spans="1:65" x14ac:dyDescent="0.15">
      <c r="A738">
        <v>5836</v>
      </c>
      <c r="B738">
        <v>0</v>
      </c>
      <c r="C738">
        <v>4.4993670866718891E-2</v>
      </c>
      <c r="D738" t="s">
        <v>24</v>
      </c>
      <c r="E738">
        <v>0.02</v>
      </c>
      <c r="F738">
        <v>0.43920199999999998</v>
      </c>
      <c r="G738">
        <v>26.036738</v>
      </c>
      <c r="H738">
        <v>3.5159229999999999</v>
      </c>
      <c r="I738">
        <v>135.8126</v>
      </c>
      <c r="J738">
        <f t="shared" si="66"/>
        <v>-3.912023005428146</v>
      </c>
      <c r="K738">
        <f t="shared" si="67"/>
        <v>-0.82279583506312248</v>
      </c>
      <c r="L738">
        <f t="shared" si="68"/>
        <v>3.2595085406763706</v>
      </c>
      <c r="M738">
        <f t="shared" si="69"/>
        <v>1.2573020796968901</v>
      </c>
      <c r="N738" s="1">
        <v>-0.35733569100000001</v>
      </c>
      <c r="O738" s="1">
        <v>1.4155865729999999</v>
      </c>
      <c r="P738" s="1">
        <v>0.546039355</v>
      </c>
      <c r="Q738" s="1">
        <v>-1.698970004</v>
      </c>
      <c r="R738" s="1">
        <v>4.5537133E-2</v>
      </c>
      <c r="S738" s="1">
        <v>2.0736309999999998E-3</v>
      </c>
      <c r="T738" s="1">
        <v>9.4427199999999996E-5</v>
      </c>
      <c r="U738" s="1">
        <v>4.2999400000000004E-6</v>
      </c>
      <c r="V738" s="1">
        <v>2.1329400629999999</v>
      </c>
      <c r="W738" s="1">
        <v>-2.0240963000000001E-2</v>
      </c>
      <c r="X738" s="1">
        <v>-1.3416343129999999</v>
      </c>
      <c r="Y738">
        <f>-1.23-0.609*Q738-2.054*R738+1.501*O738</f>
        <v>1.8359349073269995</v>
      </c>
      <c r="Z738">
        <f>LOG(EXP(-2.885-0.575*J738+1.475*L738-6.802*R738))</f>
        <v>1.6774384402578162</v>
      </c>
      <c r="AA738">
        <f>-0.206-4.187*R738+0.706*S738+2.293*T738-1.682*U738+1.177*O738-1.111*N738+0.549*P738</f>
        <v>1.9679302517025201</v>
      </c>
      <c r="AB738">
        <f>LOG10(EXP(-0.74-4.93*R738-19.91*S738+43.75*T738-30.12*U738-1.3*K738+1.04*L738+0.68*M738))</f>
        <v>1.8729846345781593</v>
      </c>
      <c r="AC738">
        <f>-0.391+0.23*W738-1.722*X738</f>
        <v>1.9146388654959998</v>
      </c>
      <c r="AD738">
        <f>-0.215+2.341*W738-1.438*X738</f>
        <v>1.6668860477109997</v>
      </c>
      <c r="AE738">
        <f>-2.429+1.433*W738-Q738+1.761*O738</f>
        <v>1.7338126590739997</v>
      </c>
      <c r="AF738">
        <f>2.471*W738-0.917*Q738+1.48*O738-2.027</f>
        <v>1.5760082021349997</v>
      </c>
      <c r="AG738">
        <f>-0.192+0.397*W738-1.615*X738</f>
        <v>1.9667037531839999</v>
      </c>
      <c r="AH738">
        <f>-1.166-0.597*Q738-2.065*R738+1.443*O738</f>
        <v>1.7969423375820002</v>
      </c>
      <c r="AI738">
        <f>-2.371+1.433*W738-0.996*Q738+1.696*O738</f>
        <v>1.6930036518129996</v>
      </c>
      <c r="AJ738">
        <f>-0.19-4.841*R738+3.333*S738-1.523*T738+0.147*U738+1.173*O738-1.142*N738+0.553*P738</f>
        <v>1.9668431433015798</v>
      </c>
      <c r="AK738" s="6">
        <f>V738-AG738</f>
        <v>0.16623630981600002</v>
      </c>
      <c r="AL738" s="6">
        <f>V738-AH738</f>
        <v>0.33599772541799977</v>
      </c>
      <c r="AM738" s="6">
        <f>V738-AI738</f>
        <v>0.43993641118700033</v>
      </c>
      <c r="AN738" s="6">
        <f>V738-AJ738</f>
        <v>0.16609691969842011</v>
      </c>
      <c r="AO738">
        <f t="shared" si="70"/>
        <v>-5.2064887688000105E-2</v>
      </c>
      <c r="AP738">
        <f>Y738-AH738</f>
        <v>3.8992569744999317E-2</v>
      </c>
      <c r="AQ738">
        <f t="shared" si="71"/>
        <v>4.0809007261000119E-2</v>
      </c>
      <c r="AR738">
        <f>AA738-AJ738</f>
        <v>1.0871084009402843E-3</v>
      </c>
      <c r="AS738" s="5">
        <f>V738-Y738</f>
        <v>0.29700515567300045</v>
      </c>
      <c r="AT738" s="5"/>
      <c r="AU738" s="5">
        <f>V738-Z738</f>
        <v>0.45550162274218375</v>
      </c>
      <c r="AV738" s="5"/>
      <c r="AW738" s="5">
        <f>V738-AA738</f>
        <v>0.16500981129747982</v>
      </c>
      <c r="AX738" s="5"/>
      <c r="AY738" s="5">
        <f>V738-AB738</f>
        <v>0.25995542842184061</v>
      </c>
      <c r="AZ738" s="5"/>
      <c r="BA738" s="5">
        <f>V738-AC738</f>
        <v>0.21830119750400012</v>
      </c>
      <c r="BB738" s="5"/>
      <c r="BC738" s="5">
        <f>V738-AD738</f>
        <v>0.46605401528900026</v>
      </c>
      <c r="BD738" s="5"/>
      <c r="BE738" s="5">
        <f>V738-AE738</f>
        <v>0.39912740392600021</v>
      </c>
      <c r="BF738" s="5"/>
      <c r="BG738" s="5">
        <f>V738-AF738</f>
        <v>0.55693186086500024</v>
      </c>
      <c r="BM738" s="6"/>
    </row>
    <row r="739" spans="1:65" x14ac:dyDescent="0.15">
      <c r="A739">
        <v>5838</v>
      </c>
      <c r="B739">
        <v>0</v>
      </c>
      <c r="C739">
        <v>4.4993670866718891E-2</v>
      </c>
      <c r="D739" t="s">
        <v>24</v>
      </c>
      <c r="E739">
        <v>0.02</v>
      </c>
      <c r="F739">
        <v>0.22991200000000001</v>
      </c>
      <c r="G739">
        <v>25.331316999999999</v>
      </c>
      <c r="H739">
        <v>1.0913679999999999</v>
      </c>
      <c r="I739">
        <v>78.696799999999996</v>
      </c>
      <c r="J739">
        <f t="shared" si="66"/>
        <v>-3.912023005428146</v>
      </c>
      <c r="K739">
        <f t="shared" si="67"/>
        <v>-1.4700586519679761</v>
      </c>
      <c r="L739">
        <f t="shared" si="68"/>
        <v>3.2320414563453386</v>
      </c>
      <c r="M739">
        <f t="shared" si="69"/>
        <v>8.7431955200880068E-2</v>
      </c>
      <c r="N739" s="1">
        <v>-0.63843836099999995</v>
      </c>
      <c r="O739" s="1">
        <v>1.4036577699999999</v>
      </c>
      <c r="P739" s="1">
        <v>3.7971216000000002E-2</v>
      </c>
      <c r="Q739" s="1">
        <v>-1.698970004</v>
      </c>
      <c r="R739" s="1">
        <v>8.6989805000000003E-2</v>
      </c>
      <c r="S739" s="1">
        <v>7.5672259999999998E-3</v>
      </c>
      <c r="T739" s="1">
        <v>6.58272E-4</v>
      </c>
      <c r="U739" s="1">
        <v>5.7262899999999997E-5</v>
      </c>
      <c r="V739" s="1">
        <v>1.8959570729999999</v>
      </c>
      <c r="W739" s="1">
        <v>-3.9524373000000002E-2</v>
      </c>
      <c r="X739" s="1">
        <v>-1.0605316440000001</v>
      </c>
      <c r="Y739">
        <f>-1.23-0.609*Q739-2.054*R739+1.501*O739</f>
        <v>1.7328859857359995</v>
      </c>
      <c r="Z739">
        <f>LOG(EXP(-2.885-0.575*J739+1.475*L739-6.802*R739))</f>
        <v>1.5373893166386938</v>
      </c>
      <c r="AA739">
        <f>-0.206-4.187*R739+0.706*S739+2.293*T739-1.682*U739+1.177*O739-1.111*N739+0.549*P739</f>
        <v>1.8187856614642</v>
      </c>
      <c r="AB739">
        <f>LOG10(EXP(-0.74-4.93*R739-19.91*S739+43.75*T739-30.12*U739-1.3*K739+1.04*L739+0.68*M739))</f>
        <v>1.7542910953113537</v>
      </c>
      <c r="AC739">
        <f>-0.391+0.23*W739-1.722*X739</f>
        <v>1.4261448851780001</v>
      </c>
      <c r="AD739">
        <f>-0.215+2.341*W739-1.438*X739</f>
        <v>1.2175179468790001</v>
      </c>
      <c r="AE739">
        <f>-2.429+1.433*W739-Q739+1.761*O739</f>
        <v>1.6851729104609996</v>
      </c>
      <c r="AF739">
        <f>2.471*W739-0.917*Q739+1.48*O739-2.027</f>
        <v>1.510704267585</v>
      </c>
      <c r="AG739">
        <f>-0.192+0.397*W739-1.615*X739</f>
        <v>1.505067428979</v>
      </c>
      <c r="AH739">
        <f>-1.166-0.597*Q739-2.065*R739+1.443*O739</f>
        <v>1.6941293071729997</v>
      </c>
      <c r="AI739">
        <f>-2.371+1.433*W739-0.996*Q739+1.696*O739</f>
        <v>1.6451392753949996</v>
      </c>
      <c r="AJ739">
        <f>-0.19-4.841*R739+3.333*S739-1.523*T739+0.147*U739+1.173*O739-1.142*N739+0.553*P739</f>
        <v>1.8096950425632998</v>
      </c>
      <c r="AK739" s="6">
        <f>V739-AG739</f>
        <v>0.3908896440209999</v>
      </c>
      <c r="AL739" s="6">
        <f>V739-AH739</f>
        <v>0.20182776582700024</v>
      </c>
      <c r="AM739" s="6">
        <f>V739-AI739</f>
        <v>0.25081779760500034</v>
      </c>
      <c r="AN739" s="6">
        <f>V739-AJ739</f>
        <v>8.626203043670011E-2</v>
      </c>
      <c r="AO739">
        <f t="shared" si="70"/>
        <v>-7.8922543800999945E-2</v>
      </c>
      <c r="AP739">
        <f>Y739-AH739</f>
        <v>3.8756678562999802E-2</v>
      </c>
      <c r="AQ739">
        <f t="shared" si="71"/>
        <v>4.0033635065999995E-2</v>
      </c>
      <c r="AR739">
        <f>AA739-AJ739</f>
        <v>9.090618900900127E-3</v>
      </c>
      <c r="AS739" s="5">
        <f>V739-Y739</f>
        <v>0.16307108726400044</v>
      </c>
      <c r="AT739" s="5"/>
      <c r="AU739" s="5">
        <f>V739-Z739</f>
        <v>0.35856775636130611</v>
      </c>
      <c r="AV739" s="5"/>
      <c r="AW739" s="5">
        <f>V739-AA739</f>
        <v>7.7171411535799983E-2</v>
      </c>
      <c r="AX739" s="5"/>
      <c r="AY739" s="5">
        <f>V739-AB739</f>
        <v>0.14166597768864619</v>
      </c>
      <c r="AZ739" s="5"/>
      <c r="BA739" s="5">
        <f>V739-AC739</f>
        <v>0.46981218782199985</v>
      </c>
      <c r="BB739" s="5"/>
      <c r="BC739" s="5">
        <f>V739-AD739</f>
        <v>0.67843912612099988</v>
      </c>
      <c r="BD739" s="5"/>
      <c r="BE739" s="5">
        <f>V739-AE739</f>
        <v>0.21078416253900034</v>
      </c>
      <c r="BF739" s="5"/>
      <c r="BG739" s="5">
        <f>V739-AF739</f>
        <v>0.38525280541499995</v>
      </c>
      <c r="BM739" s="6"/>
    </row>
    <row r="740" spans="1:65" x14ac:dyDescent="0.15">
      <c r="A740">
        <v>5836</v>
      </c>
      <c r="B740">
        <v>0</v>
      </c>
      <c r="C740">
        <v>4.4993670866718891E-2</v>
      </c>
      <c r="D740" t="s">
        <v>24</v>
      </c>
      <c r="E740">
        <v>0.15</v>
      </c>
      <c r="F740">
        <v>0.43920199999999998</v>
      </c>
      <c r="G740">
        <v>26.036738</v>
      </c>
      <c r="H740">
        <v>3.5159229999999999</v>
      </c>
      <c r="I740">
        <v>9.1325000000000003</v>
      </c>
      <c r="J740">
        <f t="shared" si="66"/>
        <v>-1.8971199848858813</v>
      </c>
      <c r="K740">
        <f t="shared" si="67"/>
        <v>-0.82279583506312248</v>
      </c>
      <c r="L740">
        <f t="shared" si="68"/>
        <v>3.2595085406763706</v>
      </c>
      <c r="M740">
        <f t="shared" si="69"/>
        <v>1.2573020796968901</v>
      </c>
      <c r="N740" s="1">
        <v>-0.35733569100000001</v>
      </c>
      <c r="O740" s="1">
        <v>1.4155865729999999</v>
      </c>
      <c r="P740" s="1">
        <v>0.546039355</v>
      </c>
      <c r="Q740" s="1">
        <v>-0.823908741</v>
      </c>
      <c r="R740" s="1">
        <v>0.34152849899999999</v>
      </c>
      <c r="S740" s="1">
        <v>0.11664171600000001</v>
      </c>
      <c r="T740" s="1">
        <v>3.9836469999999999E-2</v>
      </c>
      <c r="U740" s="1">
        <v>1.3605290000000001E-2</v>
      </c>
      <c r="V740" s="1">
        <v>0.96058968099999997</v>
      </c>
      <c r="W740" s="1">
        <v>-0.181463017</v>
      </c>
      <c r="X740" s="1">
        <v>-0.46657304999999999</v>
      </c>
      <c r="Y740">
        <f>-1.23-0.609*Q740-2.054*R740+1.501*O740</f>
        <v>0.69505633239599973</v>
      </c>
      <c r="Z740">
        <f>LOG(EXP(-2.885-0.575*J740+1.475*L740-6.802*R740))</f>
        <v>0.29989868374901985</v>
      </c>
      <c r="AA740">
        <f>-0.206-4.187*R740+0.706*S740+2.293*T740-1.682*U740+1.177*O740-1.111*N740+0.549*P740</f>
        <v>0.87775110912999987</v>
      </c>
      <c r="AB740">
        <f>LOG10(EXP(-0.74-4.93*R740-19.91*S740+43.75*T740-30.12*U740-1.3*K740+1.04*L740+0.68*M740))</f>
        <v>0.82579838197288591</v>
      </c>
      <c r="AC740">
        <f>-0.391+0.23*W740-1.722*X740</f>
        <v>0.37070229819</v>
      </c>
      <c r="AD740">
        <f>-0.215+2.341*W740-1.438*X740</f>
        <v>3.1127123102999921E-2</v>
      </c>
      <c r="AE740">
        <f>-2.429+1.433*W740-Q740+1.761*O740</f>
        <v>0.62772019269199975</v>
      </c>
      <c r="AF740">
        <f>2.471*W740-0.917*Q740+1.48*O740-2.027</f>
        <v>0.37519732852999965</v>
      </c>
      <c r="AG740">
        <f>-0.192+0.397*W740-1.615*X740</f>
        <v>0.48947465800099998</v>
      </c>
      <c r="AH740">
        <f>-1.166-0.597*Q740-2.065*R740+1.443*O740</f>
        <v>0.66330859278100007</v>
      </c>
      <c r="AI740">
        <f>-2.371+1.433*W740-0.996*Q740+1.696*O740</f>
        <v>0.59041143048299971</v>
      </c>
      <c r="AJ740">
        <f>-0.19-4.841*R740+3.333*S740-1.523*T740+0.147*U740+1.173*O740-1.142*N740+0.553*P740</f>
        <v>0.85727658215499991</v>
      </c>
      <c r="AK740" s="6">
        <f>V740-AG740</f>
        <v>0.47111502299899999</v>
      </c>
      <c r="AL740" s="6">
        <f>V740-AH740</f>
        <v>0.2972810882189999</v>
      </c>
      <c r="AM740" s="6">
        <f>V740-AI740</f>
        <v>0.37017825051700026</v>
      </c>
      <c r="AN740" s="6">
        <f>V740-AJ740</f>
        <v>0.10331309884500006</v>
      </c>
      <c r="AO740">
        <f t="shared" si="70"/>
        <v>-0.11877235981099998</v>
      </c>
      <c r="AP740">
        <f>Y740-AH740</f>
        <v>3.1747739614999659E-2</v>
      </c>
      <c r="AQ740">
        <f t="shared" si="71"/>
        <v>3.7308762209000035E-2</v>
      </c>
      <c r="AR740">
        <f>AA740-AJ740</f>
        <v>2.0474526974999963E-2</v>
      </c>
      <c r="AS740" s="5">
        <f>V740-Y740</f>
        <v>0.26553334860400024</v>
      </c>
      <c r="AT740" s="5"/>
      <c r="AU740" s="5">
        <f>V740-Z740</f>
        <v>0.66069099725098013</v>
      </c>
      <c r="AV740" s="5"/>
      <c r="AW740" s="5">
        <f>V740-AA740</f>
        <v>8.2838571870000099E-2</v>
      </c>
      <c r="AX740" s="5"/>
      <c r="AY740" s="5">
        <f>V740-AB740</f>
        <v>0.13479129902711406</v>
      </c>
      <c r="AZ740" s="5"/>
      <c r="BA740" s="5">
        <f>V740-AC740</f>
        <v>0.58988738280999997</v>
      </c>
      <c r="BB740" s="5"/>
      <c r="BC740" s="5">
        <f>V740-AD740</f>
        <v>0.92946255789700005</v>
      </c>
      <c r="BD740" s="5"/>
      <c r="BE740" s="5">
        <f>V740-AE740</f>
        <v>0.33286948830800023</v>
      </c>
      <c r="BF740" s="5"/>
      <c r="BG740" s="5">
        <f>V740-AF740</f>
        <v>0.58539235247000032</v>
      </c>
      <c r="BM740" s="6"/>
    </row>
    <row r="741" spans="1:65" x14ac:dyDescent="0.15">
      <c r="A741">
        <v>5838</v>
      </c>
      <c r="B741">
        <v>0</v>
      </c>
      <c r="C741">
        <v>4.4993670866718891E-2</v>
      </c>
      <c r="D741" t="s">
        <v>24</v>
      </c>
      <c r="E741">
        <v>0.15</v>
      </c>
      <c r="F741">
        <v>0.22991200000000001</v>
      </c>
      <c r="G741">
        <v>25.331316999999999</v>
      </c>
      <c r="H741">
        <v>1.0913679999999999</v>
      </c>
      <c r="I741">
        <v>0.52329999999999999</v>
      </c>
      <c r="J741">
        <f t="shared" si="66"/>
        <v>-1.8971199848858813</v>
      </c>
      <c r="K741">
        <f t="shared" si="67"/>
        <v>-1.4700586519679761</v>
      </c>
      <c r="L741">
        <f t="shared" si="68"/>
        <v>3.2320414563453386</v>
      </c>
      <c r="M741">
        <f t="shared" si="69"/>
        <v>8.7431955200880068E-2</v>
      </c>
      <c r="N741" s="1">
        <v>-0.63843836099999995</v>
      </c>
      <c r="O741" s="1">
        <v>1.4036577699999999</v>
      </c>
      <c r="P741" s="1">
        <v>3.7971216000000002E-2</v>
      </c>
      <c r="Q741" s="1">
        <v>-0.823908741</v>
      </c>
      <c r="R741" s="1">
        <v>0.65242353600000003</v>
      </c>
      <c r="S741" s="1">
        <v>0.42565647000000001</v>
      </c>
      <c r="T741" s="1">
        <v>0.27770829899999999</v>
      </c>
      <c r="U741" s="1">
        <v>0.18118343100000001</v>
      </c>
      <c r="V741" s="1">
        <v>-0.28124926500000003</v>
      </c>
      <c r="W741" s="1">
        <v>-0.45894963900000002</v>
      </c>
      <c r="X741" s="1">
        <v>-0.18547037999999999</v>
      </c>
      <c r="Y741">
        <f>-1.23-0.609*Q741-2.054*R741+1.501*O741</f>
        <v>3.8572793094999724E-2</v>
      </c>
      <c r="Z741">
        <f>LOG(EXP(-2.885-0.575*J741+1.475*L741-6.802*R741))</f>
        <v>-0.63610233424586438</v>
      </c>
      <c r="AA741">
        <f>-0.206-4.187*R741+0.706*S741+2.293*T741-1.682*U741+1.177*O741-1.111*N741+0.549*P741</f>
        <v>7.7107133197999583E-2</v>
      </c>
      <c r="AB741">
        <f>LOG10(EXP(-0.74-4.93*R741-19.91*S741+43.75*T741-30.12*U741-1.3*K741+1.04*L741+0.68*M741))</f>
        <v>-0.1767240308269184</v>
      </c>
      <c r="AC741">
        <f>-0.391+0.23*W741-1.722*X741</f>
        <v>-0.17717842261000005</v>
      </c>
      <c r="AD741">
        <f>-0.215+2.341*W741-1.438*X741</f>
        <v>-1.0226946984590002</v>
      </c>
      <c r="AE741">
        <f>-2.429+1.433*W741-Q741+1.761*O741</f>
        <v>0.2090752412829997</v>
      </c>
      <c r="AF741">
        <f>2.471*W741-0.917*Q741+1.48*O741-2.027</f>
        <v>-0.32812674287200005</v>
      </c>
      <c r="AG741">
        <f>-0.192+0.397*W741-1.615*X741</f>
        <v>-7.4668342983000013E-2</v>
      </c>
      <c r="AH741">
        <f>-1.166-0.597*Q741-2.065*R741+1.443*O741</f>
        <v>4.0970786469998188E-3</v>
      </c>
      <c r="AI741">
        <f>-2.371+1.433*W741-0.996*Q741+1.696*O741</f>
        <v>0.17254185126900001</v>
      </c>
      <c r="AJ741">
        <f>-0.19-4.841*R741+3.333*S741-1.523*T741+0.147*U741+1.173*O741-1.142*N741+0.553*P741</f>
        <v>7.0600156633999933E-2</v>
      </c>
      <c r="AK741" s="6">
        <f>V741-AG741</f>
        <v>-0.20658092201700001</v>
      </c>
      <c r="AL741" s="6">
        <f>V741-AH741</f>
        <v>-0.28534634364699984</v>
      </c>
      <c r="AM741" s="6">
        <f>V741-AI741</f>
        <v>-0.45379111626900004</v>
      </c>
      <c r="AN741" s="6">
        <f>V741-AJ741</f>
        <v>-0.35184942163399996</v>
      </c>
      <c r="AO741">
        <f t="shared" si="70"/>
        <v>-0.10251007962700004</v>
      </c>
      <c r="AP741">
        <f>Y741-AH741</f>
        <v>3.4475714447999906E-2</v>
      </c>
      <c r="AQ741">
        <f t="shared" si="71"/>
        <v>3.6533390013999689E-2</v>
      </c>
      <c r="AR741">
        <f>AA741-AJ741</f>
        <v>6.5069765639996502E-3</v>
      </c>
      <c r="AS741" s="5">
        <f>V741-Y741</f>
        <v>-0.31982205809499975</v>
      </c>
      <c r="AT741" s="5"/>
      <c r="AU741" s="5">
        <f>V741-Z741</f>
        <v>0.35485306924586435</v>
      </c>
      <c r="AV741" s="5"/>
      <c r="AW741" s="5">
        <f>V741-AA741</f>
        <v>-0.35835639819799958</v>
      </c>
      <c r="AX741" s="5"/>
      <c r="AY741" s="5">
        <f>V741-AB741</f>
        <v>-0.10452523417308163</v>
      </c>
      <c r="AZ741" s="5"/>
      <c r="BA741" s="5">
        <f>V741-AC741</f>
        <v>-0.10407084238999997</v>
      </c>
      <c r="BB741" s="5"/>
      <c r="BC741" s="5">
        <f>V741-AD741</f>
        <v>0.74144543345900016</v>
      </c>
      <c r="BD741" s="5"/>
      <c r="BE741" s="5">
        <f>V741-AE741</f>
        <v>-0.49032450628299973</v>
      </c>
      <c r="BF741" s="5"/>
      <c r="BG741" s="5">
        <f>V741-AF741</f>
        <v>4.6877477872000028E-2</v>
      </c>
      <c r="BM741" s="6"/>
    </row>
    <row r="742" spans="1:65" x14ac:dyDescent="0.15">
      <c r="A742">
        <v>5836</v>
      </c>
      <c r="B742">
        <v>0</v>
      </c>
      <c r="C742">
        <v>4.4993670866718891E-2</v>
      </c>
      <c r="D742" t="s">
        <v>24</v>
      </c>
      <c r="E742">
        <v>0.1</v>
      </c>
      <c r="F742">
        <v>0.43920199999999998</v>
      </c>
      <c r="G742">
        <v>26.036738</v>
      </c>
      <c r="H742">
        <v>3.5159229999999999</v>
      </c>
      <c r="I742">
        <v>18.704799999999999</v>
      </c>
      <c r="J742">
        <f t="shared" si="66"/>
        <v>-2.3025850929940455</v>
      </c>
      <c r="K742">
        <f t="shared" si="67"/>
        <v>-0.82279583506312248</v>
      </c>
      <c r="L742">
        <f t="shared" si="68"/>
        <v>3.2595085406763706</v>
      </c>
      <c r="M742">
        <f t="shared" si="69"/>
        <v>1.2573020796968901</v>
      </c>
      <c r="N742" s="1">
        <v>-0.35733569100000001</v>
      </c>
      <c r="O742" s="1">
        <v>1.4155865729999999</v>
      </c>
      <c r="P742" s="1">
        <v>0.546039355</v>
      </c>
      <c r="Q742" s="1">
        <v>-1</v>
      </c>
      <c r="R742" s="1">
        <v>0.22768566600000001</v>
      </c>
      <c r="S742" s="1">
        <v>5.1840762999999998E-2</v>
      </c>
      <c r="T742" s="1">
        <v>1.1803398999999999E-2</v>
      </c>
      <c r="U742" s="1">
        <v>2.687465E-3</v>
      </c>
      <c r="V742" s="1">
        <v>1.271953069</v>
      </c>
      <c r="W742" s="1">
        <v>-0.11220590499999999</v>
      </c>
      <c r="X742" s="1">
        <v>-0.64266430900000004</v>
      </c>
      <c r="Y742">
        <f>-1.23-0.609*Q742-2.054*R742+1.501*O742</f>
        <v>1.0361290881089997</v>
      </c>
      <c r="Z742">
        <f>LOG(EXP(-2.885-0.575*J742+1.475*L742-6.802*R742))</f>
        <v>0.73745097673209603</v>
      </c>
      <c r="AA742">
        <f>-0.206-4.187*R742+0.706*S742+2.293*T742-1.682*U742+1.177*O742-1.111*N742+0.549*P742</f>
        <v>1.2627455279299997</v>
      </c>
      <c r="AB742">
        <f>LOG10(EXP(-0.74-4.93*R742-19.91*S742+43.75*T742-30.12*U742-1.3*K742+1.04*L742+0.68*M742))</f>
        <v>1.2400415630705874</v>
      </c>
      <c r="AC742">
        <f>-0.391+0.23*W742-1.722*X742</f>
        <v>0.68986058194799993</v>
      </c>
      <c r="AD742">
        <f>-0.215+2.341*W742-1.438*X742</f>
        <v>0.44647725273700001</v>
      </c>
      <c r="AE742">
        <f>-2.429+1.433*W742-Q742+1.761*O742</f>
        <v>0.90305689318799987</v>
      </c>
      <c r="AF742">
        <f>2.471*W742-0.917*Q742+1.48*O742-2.027</f>
        <v>0.70780733678499974</v>
      </c>
      <c r="AG742">
        <f>-0.192+0.397*W742-1.615*X742</f>
        <v>0.80135711475000015</v>
      </c>
      <c r="AH742">
        <f>-1.166-0.597*Q742-2.065*R742+1.443*O742</f>
        <v>1.003520524549</v>
      </c>
      <c r="AI742">
        <f>-2.371+1.433*W742-0.996*Q742+1.696*O742</f>
        <v>0.8650437659429997</v>
      </c>
      <c r="AJ742">
        <f>-0.19-4.841*R742+3.333*S742-1.523*T742+0.147*U742+1.173*O742-1.142*N742+0.553*P742</f>
        <v>1.2334976072169999</v>
      </c>
      <c r="AK742" s="6">
        <f>V742-AG742</f>
        <v>0.47059595424999989</v>
      </c>
      <c r="AL742" s="6">
        <f>V742-AH742</f>
        <v>0.26843254445100007</v>
      </c>
      <c r="AM742" s="6">
        <f>V742-AI742</f>
        <v>0.40690930305700035</v>
      </c>
      <c r="AN742" s="6">
        <f>V742-AJ742</f>
        <v>3.8455461783000189E-2</v>
      </c>
      <c r="AO742">
        <f t="shared" si="70"/>
        <v>-0.11149653280200023</v>
      </c>
      <c r="AP742">
        <f>Y742-AH742</f>
        <v>3.2608563559999748E-2</v>
      </c>
      <c r="AQ742">
        <f t="shared" si="71"/>
        <v>3.8013127245000167E-2</v>
      </c>
      <c r="AR742">
        <f>AA742-AJ742</f>
        <v>2.9247920712999864E-2</v>
      </c>
      <c r="AS742" s="5">
        <f>V742-Y742</f>
        <v>0.23582398089100032</v>
      </c>
      <c r="AT742" s="5"/>
      <c r="AU742" s="5">
        <f>V742-Z742</f>
        <v>0.53450209226790402</v>
      </c>
      <c r="AV742" s="5"/>
      <c r="AW742" s="5">
        <f>V742-AA742</f>
        <v>9.2075410700003246E-3</v>
      </c>
      <c r="AX742" s="5"/>
      <c r="AY742" s="5">
        <f>V742-AB742</f>
        <v>3.1911505929412609E-2</v>
      </c>
      <c r="AZ742" s="5"/>
      <c r="BA742" s="5">
        <f>V742-AC742</f>
        <v>0.58209248705200012</v>
      </c>
      <c r="BB742" s="5"/>
      <c r="BC742" s="5">
        <f>V742-AD742</f>
        <v>0.82547581626300004</v>
      </c>
      <c r="BD742" s="5"/>
      <c r="BE742" s="5">
        <f>V742-AE742</f>
        <v>0.36889617581200018</v>
      </c>
      <c r="BF742" s="5"/>
      <c r="BG742" s="5">
        <f>V742-AF742</f>
        <v>0.56414573221500031</v>
      </c>
      <c r="BM742" s="6"/>
    </row>
    <row r="743" spans="1:65" x14ac:dyDescent="0.15">
      <c r="A743">
        <v>5838</v>
      </c>
      <c r="B743">
        <v>0</v>
      </c>
      <c r="C743">
        <v>4.4993670866718891E-2</v>
      </c>
      <c r="D743" t="s">
        <v>24</v>
      </c>
      <c r="E743">
        <v>0.1</v>
      </c>
      <c r="F743">
        <v>0.22991200000000001</v>
      </c>
      <c r="G743">
        <v>25.331316999999999</v>
      </c>
      <c r="H743">
        <v>1.0913679999999999</v>
      </c>
      <c r="I743">
        <v>2.6471999999999998</v>
      </c>
      <c r="J743">
        <f t="shared" si="66"/>
        <v>-2.3025850929940455</v>
      </c>
      <c r="K743">
        <f t="shared" si="67"/>
        <v>-1.4700586519679761</v>
      </c>
      <c r="L743">
        <f t="shared" si="68"/>
        <v>3.2320414563453386</v>
      </c>
      <c r="M743">
        <f t="shared" si="69"/>
        <v>8.7431955200880068E-2</v>
      </c>
      <c r="N743" s="1">
        <v>-0.63843836099999995</v>
      </c>
      <c r="O743" s="1">
        <v>1.4036577699999999</v>
      </c>
      <c r="P743" s="1">
        <v>3.7971216000000002E-2</v>
      </c>
      <c r="Q743" s="1">
        <v>-1</v>
      </c>
      <c r="R743" s="1">
        <v>0.43494902400000002</v>
      </c>
      <c r="S743" s="1">
        <v>0.189180653</v>
      </c>
      <c r="T743" s="1">
        <v>8.2283940999999999E-2</v>
      </c>
      <c r="U743" s="1">
        <v>3.5789319999999999E-2</v>
      </c>
      <c r="V743" s="1">
        <v>0.42278675399999999</v>
      </c>
      <c r="W743" s="1">
        <v>-0.24791237099999999</v>
      </c>
      <c r="X743" s="1">
        <v>-0.36156163899999999</v>
      </c>
      <c r="Y743">
        <f>-1.23-0.609*Q743-2.054*R743+1.501*O743</f>
        <v>0.59250501747399964</v>
      </c>
      <c r="Z743">
        <f>LOG(EXP(-2.885-0.575*J743+1.475*L743-6.802*R743))</f>
        <v>0.10758530318236183</v>
      </c>
      <c r="AA743">
        <f>-0.206-4.187*R743+0.706*S743+2.293*T743-1.682*U743+1.177*O743-1.111*N743+0.549*P743</f>
        <v>0.61716582994799962</v>
      </c>
      <c r="AB743">
        <f>LOG10(EXP(-0.74-4.93*R743-19.91*S743+43.75*T743-30.12*U743-1.3*K743+1.04*L743+0.68*M743))</f>
        <v>0.52241965178796945</v>
      </c>
      <c r="AC743">
        <f>-0.391+0.23*W743-1.722*X743</f>
        <v>0.17458929702800002</v>
      </c>
      <c r="AD743">
        <f>-0.215+2.341*W743-1.438*X743</f>
        <v>-0.27543722362900003</v>
      </c>
      <c r="AE743">
        <f>-2.429+1.433*W743-Q743+1.761*O743</f>
        <v>0.68758290532699995</v>
      </c>
      <c r="AF743">
        <f>2.471*W743-0.917*Q743+1.48*O743-2.027</f>
        <v>0.35482203085899977</v>
      </c>
      <c r="AG743">
        <f>-0.192+0.397*W743-1.615*X743</f>
        <v>0.29350083569799995</v>
      </c>
      <c r="AH743">
        <f>-1.166-0.597*Q743-2.065*R743+1.443*O743</f>
        <v>0.55830842754999965</v>
      </c>
      <c r="AI743">
        <f>-2.371+1.433*W743-0.996*Q743+1.696*O743</f>
        <v>0.65034515027699991</v>
      </c>
      <c r="AJ743">
        <f>-0.19-4.841*R743+3.333*S743-1.523*T743+0.147*U743+1.173*O743-1.142*N743+0.553*P743</f>
        <v>0.6114787340819996</v>
      </c>
      <c r="AK743" s="6">
        <f>V743-AG743</f>
        <v>0.12928591830200004</v>
      </c>
      <c r="AL743" s="6">
        <f>V743-AH743</f>
        <v>-0.13552167354999967</v>
      </c>
      <c r="AM743" s="6">
        <f>V743-AI743</f>
        <v>-0.22755839627699992</v>
      </c>
      <c r="AN743" s="6">
        <f>V743-AJ743</f>
        <v>-0.18869198008199961</v>
      </c>
      <c r="AO743">
        <f t="shared" si="70"/>
        <v>-0.11891153866999993</v>
      </c>
      <c r="AP743">
        <f>Y743-AH743</f>
        <v>3.4196589923999987E-2</v>
      </c>
      <c r="AQ743">
        <f t="shared" si="71"/>
        <v>3.7237755050000043E-2</v>
      </c>
      <c r="AR743">
        <f>AA743-AJ743</f>
        <v>5.6870958660000248E-3</v>
      </c>
      <c r="AS743" s="5">
        <f>V743-Y743</f>
        <v>-0.16971826347399965</v>
      </c>
      <c r="AT743" s="5"/>
      <c r="AU743" s="5">
        <f>V743-Z743</f>
        <v>0.31520145081763817</v>
      </c>
      <c r="AV743" s="5"/>
      <c r="AW743" s="5">
        <f>V743-AA743</f>
        <v>-0.19437907594799964</v>
      </c>
      <c r="AX743" s="5"/>
      <c r="AY743" s="5">
        <f>V743-AB743</f>
        <v>-9.9632897787969465E-2</v>
      </c>
      <c r="AZ743" s="5"/>
      <c r="BA743" s="5">
        <f>V743-AC743</f>
        <v>0.24819745697199996</v>
      </c>
      <c r="BB743" s="5"/>
      <c r="BC743" s="5">
        <f>V743-AD743</f>
        <v>0.69822397762900001</v>
      </c>
      <c r="BD743" s="5"/>
      <c r="BE743" s="5">
        <f>V743-AE743</f>
        <v>-0.26479615132699996</v>
      </c>
      <c r="BF743" s="5"/>
      <c r="BG743" s="5">
        <f>V743-AF743</f>
        <v>6.7964723141000216E-2</v>
      </c>
      <c r="BM743" s="6"/>
    </row>
    <row r="744" spans="1:65" x14ac:dyDescent="0.15">
      <c r="A744">
        <v>5836</v>
      </c>
      <c r="B744">
        <v>0</v>
      </c>
      <c r="C744">
        <v>4.4993670866718891E-2</v>
      </c>
      <c r="D744" t="s">
        <v>24</v>
      </c>
      <c r="E744">
        <v>0.2</v>
      </c>
      <c r="F744">
        <v>0.43920199999999998</v>
      </c>
      <c r="G744">
        <v>26.036738</v>
      </c>
      <c r="H744">
        <v>3.5159229999999999</v>
      </c>
      <c r="I744">
        <v>4.7538</v>
      </c>
      <c r="J744">
        <f t="shared" si="66"/>
        <v>-1.6094379124341003</v>
      </c>
      <c r="K744">
        <f t="shared" si="67"/>
        <v>-0.82279583506312248</v>
      </c>
      <c r="L744">
        <f t="shared" si="68"/>
        <v>3.2595085406763706</v>
      </c>
      <c r="M744">
        <f t="shared" si="69"/>
        <v>1.2573020796968901</v>
      </c>
      <c r="N744" s="1">
        <v>-0.35733569100000001</v>
      </c>
      <c r="O744" s="1">
        <v>1.4155865729999999</v>
      </c>
      <c r="P744" s="1">
        <v>0.546039355</v>
      </c>
      <c r="Q744" s="1">
        <v>-0.69897000399999998</v>
      </c>
      <c r="R744" s="1">
        <v>0.45537133299999999</v>
      </c>
      <c r="S744" s="1">
        <v>0.20736305099999999</v>
      </c>
      <c r="T744" s="1">
        <v>9.4427188999999995E-2</v>
      </c>
      <c r="U744" s="1">
        <v>4.2999435000000003E-2</v>
      </c>
      <c r="V744" s="1">
        <v>0.677040906</v>
      </c>
      <c r="W744" s="1">
        <v>-0.26389950299999998</v>
      </c>
      <c r="X744" s="1">
        <v>-0.34163431300000002</v>
      </c>
      <c r="Y744">
        <f>-1.23-0.609*Q744-2.054*R744+1.501*O744</f>
        <v>0.38513546052699965</v>
      </c>
      <c r="Z744">
        <f>LOG(EXP(-2.885-0.575*J744+1.475*L744-6.802*R744))</f>
        <v>-0.10824091178088309</v>
      </c>
      <c r="AA744">
        <f>-0.206-4.187*R744+0.706*S744+2.293*T744-1.682*U744+1.177*O744-1.111*N744+0.549*P744</f>
        <v>0.54087599245899987</v>
      </c>
      <c r="AB744">
        <f>LOG10(EXP(-0.74-4.93*R744-19.91*S744+43.75*T744-30.12*U744-1.3*K744+1.04*L744+0.68*M744))</f>
        <v>0.45034444315845823</v>
      </c>
      <c r="AC744">
        <f>-0.391+0.23*W744-1.722*X744</f>
        <v>0.13659740129600006</v>
      </c>
      <c r="AD744">
        <f>-0.215+2.341*W744-1.438*X744</f>
        <v>-0.34151859442900001</v>
      </c>
      <c r="AE744">
        <f>-2.429+1.433*W744-Q744+1.761*O744</f>
        <v>0.38464997125399991</v>
      </c>
      <c r="AF744">
        <f>2.471*W744-0.917*Q744+1.48*O744-2.027</f>
        <v>5.6927949794999932E-2</v>
      </c>
      <c r="AG744">
        <f>-0.192+0.397*W744-1.615*X744</f>
        <v>0.25497131280400004</v>
      </c>
      <c r="AH744">
        <f>-1.166-0.597*Q744-2.065*R744+1.443*O744</f>
        <v>0.35363471458200024</v>
      </c>
      <c r="AI744">
        <f>-2.371+1.433*W744-0.996*Q744+1.696*O744</f>
        <v>0.3478409639929998</v>
      </c>
      <c r="AJ744">
        <f>-0.19-4.841*R744+3.333*S744-1.523*T744+0.147*U744+1.173*O744-1.142*N744+0.553*P744</f>
        <v>0.52971690659399984</v>
      </c>
      <c r="AK744" s="6">
        <f>V744-AG744</f>
        <v>0.42206959319599996</v>
      </c>
      <c r="AL744" s="6">
        <f>V744-AH744</f>
        <v>0.32340619141799976</v>
      </c>
      <c r="AM744" s="6">
        <f>V744-AI744</f>
        <v>0.3291999420070002</v>
      </c>
      <c r="AN744" s="6">
        <f>V744-AJ744</f>
        <v>0.14732399940600016</v>
      </c>
      <c r="AO744">
        <f t="shared" si="70"/>
        <v>-0.11837391150799997</v>
      </c>
      <c r="AP744">
        <f>Y744-AH744</f>
        <v>3.1500745944999409E-2</v>
      </c>
      <c r="AQ744">
        <f t="shared" si="71"/>
        <v>3.6809007261000115E-2</v>
      </c>
      <c r="AR744">
        <f>AA744-AJ744</f>
        <v>1.1159085865000029E-2</v>
      </c>
      <c r="AS744" s="5">
        <f>V744-Y744</f>
        <v>0.29190544547300035</v>
      </c>
      <c r="AT744" s="5"/>
      <c r="AU744" s="5">
        <f>V744-Z744</f>
        <v>0.78528181778088313</v>
      </c>
      <c r="AV744" s="5"/>
      <c r="AW744" s="5">
        <f>V744-AA744</f>
        <v>0.13616491354100013</v>
      </c>
      <c r="AX744" s="5"/>
      <c r="AY744" s="5">
        <f>V744-AB744</f>
        <v>0.22669646284154177</v>
      </c>
      <c r="AZ744" s="5"/>
      <c r="BA744" s="5">
        <f>V744-AC744</f>
        <v>0.54044350470399993</v>
      </c>
      <c r="BB744" s="5"/>
      <c r="BC744" s="5">
        <f>V744-AD744</f>
        <v>1.018559500429</v>
      </c>
      <c r="BD744" s="5"/>
      <c r="BE744" s="5">
        <f>V744-AE744</f>
        <v>0.29239093474600009</v>
      </c>
      <c r="BF744" s="5"/>
      <c r="BG744" s="5">
        <f>V744-AF744</f>
        <v>0.62011295620500007</v>
      </c>
      <c r="BM744" s="6"/>
    </row>
    <row r="745" spans="1:65" x14ac:dyDescent="0.15">
      <c r="A745">
        <v>5838</v>
      </c>
      <c r="B745">
        <v>0</v>
      </c>
      <c r="C745">
        <v>4.4993670866718891E-2</v>
      </c>
      <c r="D745" t="s">
        <v>24</v>
      </c>
      <c r="E745">
        <v>0.2</v>
      </c>
      <c r="F745">
        <v>0.22991200000000001</v>
      </c>
      <c r="G745">
        <v>25.331316999999999</v>
      </c>
      <c r="H745">
        <v>1.0913679999999999</v>
      </c>
      <c r="I745">
        <v>0.14250000000000002</v>
      </c>
      <c r="J745">
        <f t="shared" si="66"/>
        <v>-1.6094379124341003</v>
      </c>
      <c r="K745">
        <f t="shared" si="67"/>
        <v>-1.4700586519679761</v>
      </c>
      <c r="L745">
        <f t="shared" si="68"/>
        <v>3.2320414563453386</v>
      </c>
      <c r="M745">
        <f t="shared" si="69"/>
        <v>8.7431955200880068E-2</v>
      </c>
      <c r="N745" s="1">
        <v>-0.63843836099999995</v>
      </c>
      <c r="O745" s="1">
        <v>1.4036577699999999</v>
      </c>
      <c r="P745" s="1">
        <v>3.7971216000000002E-2</v>
      </c>
      <c r="Q745" s="1">
        <v>-0.69897000399999998</v>
      </c>
      <c r="R745" s="1">
        <v>0.86989804800000003</v>
      </c>
      <c r="S745" s="1">
        <v>0.75672261399999996</v>
      </c>
      <c r="T745" s="1">
        <v>0.65827152499999997</v>
      </c>
      <c r="U745" s="1">
        <v>0.57262911400000005</v>
      </c>
      <c r="V745" s="1">
        <v>-0.846185136</v>
      </c>
      <c r="W745" s="1">
        <v>-0.88571618699999999</v>
      </c>
      <c r="X745" s="1">
        <v>-6.0531644000000003E-2</v>
      </c>
      <c r="Y745">
        <f>-1.23-0.609*Q745-2.054*R745+1.501*O745</f>
        <v>-0.48420754538600042</v>
      </c>
      <c r="Z745">
        <f>LOG(EXP(-2.885-0.575*J745+1.475*L745-6.802*R745))</f>
        <v>-1.3503772712668465</v>
      </c>
      <c r="AA745">
        <f>-0.206-4.187*R745+0.706*S745+2.293*T745-1.682*U745+1.177*O745-1.111*N745+0.549*P745</f>
        <v>-0.38550611247000027</v>
      </c>
      <c r="AB745">
        <f>LOG10(EXP(-0.74-4.93*R745-19.91*S745+43.75*T745-30.12*U745-1.3*K745+1.04*L745+0.68*M745))</f>
        <v>-1.3946504015798342</v>
      </c>
      <c r="AC745">
        <f>-0.391+0.23*W745-1.722*X745</f>
        <v>-0.49047923204200006</v>
      </c>
      <c r="AD745">
        <f>-0.215+2.341*W745-1.438*X745</f>
        <v>-2.2014170896950001</v>
      </c>
      <c r="AE745">
        <f>-2.429+1.433*W745-Q745+1.761*O745</f>
        <v>-0.52741995900100003</v>
      </c>
      <c r="AF745">
        <f>2.471*W745-0.917*Q745+1.48*O745-2.027</f>
        <v>-1.4972357048090001</v>
      </c>
      <c r="AG745">
        <f>-0.192+0.397*W745-1.615*X745</f>
        <v>-0.44587072117899995</v>
      </c>
      <c r="AH745">
        <f>-1.166-0.597*Q745-2.065*R745+1.443*O745</f>
        <v>-0.51957621462199999</v>
      </c>
      <c r="AI745">
        <f>-2.371+1.433*W745-0.996*Q745+1.696*O745</f>
        <v>-0.56345359406700002</v>
      </c>
      <c r="AJ745">
        <f>-0.19-4.841*R745+3.333*S745-1.523*T745+0.147*U745+1.173*O745-1.142*N745+0.553*P745</f>
        <v>-0.40080577580300131</v>
      </c>
      <c r="AK745" s="6">
        <f>V745-AG745</f>
        <v>-0.40031441482100005</v>
      </c>
      <c r="AL745" s="6">
        <f>V745-AH745</f>
        <v>-0.32660892137800002</v>
      </c>
      <c r="AM745" s="6">
        <f>V745-AI745</f>
        <v>-0.28273154193299999</v>
      </c>
      <c r="AN745" s="6">
        <f>V745-AJ745</f>
        <v>-0.4453793601969987</v>
      </c>
      <c r="AO745">
        <f t="shared" si="70"/>
        <v>-4.4608510863000106E-2</v>
      </c>
      <c r="AP745">
        <f>Y745-AH745</f>
        <v>3.5368669235999572E-2</v>
      </c>
      <c r="AQ745">
        <f t="shared" si="71"/>
        <v>3.6033635065999992E-2</v>
      </c>
      <c r="AR745">
        <f>AA745-AJ745</f>
        <v>1.5299663333001035E-2</v>
      </c>
      <c r="AS745" s="5">
        <f>V745-Y745</f>
        <v>-0.36197759061399959</v>
      </c>
      <c r="AT745" s="5"/>
      <c r="AU745" s="5">
        <f>V745-Z745</f>
        <v>0.50419213526684648</v>
      </c>
      <c r="AV745" s="5"/>
      <c r="AW745" s="5">
        <f>V745-AA745</f>
        <v>-0.46067902352999973</v>
      </c>
      <c r="AX745" s="5"/>
      <c r="AY745" s="5">
        <f>V745-AB745</f>
        <v>0.54846526557983422</v>
      </c>
      <c r="AZ745" s="5"/>
      <c r="BA745" s="5">
        <f>V745-AC745</f>
        <v>-0.35570590395799995</v>
      </c>
      <c r="BB745" s="5"/>
      <c r="BC745" s="5">
        <f>V745-AD745</f>
        <v>1.3552319536950002</v>
      </c>
      <c r="BD745" s="5"/>
      <c r="BE745" s="5">
        <f>V745-AE745</f>
        <v>-0.31876517699899998</v>
      </c>
      <c r="BF745" s="5"/>
      <c r="BG745" s="5">
        <f>V745-AF745</f>
        <v>0.65105056880900014</v>
      </c>
      <c r="BM745" s="6"/>
    </row>
    <row r="746" spans="1:65" x14ac:dyDescent="0.15">
      <c r="A746">
        <v>5836</v>
      </c>
      <c r="B746">
        <v>0</v>
      </c>
      <c r="C746">
        <v>4.4993670866718891E-2</v>
      </c>
      <c r="D746" t="s">
        <v>24</v>
      </c>
      <c r="E746">
        <v>0.3</v>
      </c>
      <c r="F746">
        <v>0.43920199999999998</v>
      </c>
      <c r="G746">
        <v>26.036738</v>
      </c>
      <c r="H746">
        <v>3.5159229999999999</v>
      </c>
      <c r="I746">
        <v>1.3305</v>
      </c>
      <c r="J746">
        <f t="shared" si="66"/>
        <v>-1.2039728043259361</v>
      </c>
      <c r="K746">
        <f t="shared" si="67"/>
        <v>-0.82279583506312248</v>
      </c>
      <c r="L746">
        <f t="shared" si="68"/>
        <v>3.2595085406763706</v>
      </c>
      <c r="M746">
        <f t="shared" si="69"/>
        <v>1.2573020796968901</v>
      </c>
      <c r="N746" s="1">
        <v>-0.35733569100000001</v>
      </c>
      <c r="O746" s="1">
        <v>1.4155865729999999</v>
      </c>
      <c r="P746" s="1">
        <v>0.546039355</v>
      </c>
      <c r="Q746" s="1">
        <v>-0.52287874499999998</v>
      </c>
      <c r="R746" s="1">
        <v>0.68305699900000005</v>
      </c>
      <c r="S746" s="1">
        <v>0.46656686400000003</v>
      </c>
      <c r="T746" s="1">
        <v>0.31869176199999999</v>
      </c>
      <c r="U746" s="1">
        <v>0.21768463800000001</v>
      </c>
      <c r="V746" s="1">
        <v>0.12401487899999999</v>
      </c>
      <c r="W746" s="1">
        <v>-0.49901883400000002</v>
      </c>
      <c r="X746" s="1">
        <v>-0.165543054</v>
      </c>
      <c r="Y746">
        <f>-1.23-0.609*Q746-2.054*R746+1.501*O746</f>
        <v>-0.18977047416800019</v>
      </c>
      <c r="Z746">
        <f>LOG(EXP(-2.885-0.575*J746+1.475*L746-6.802*R746))</f>
        <v>-0.88209302379001886</v>
      </c>
      <c r="AA746">
        <f>-0.206-4.187*R746+0.706*S746+2.293*T746-1.682*U746+1.177*O746-1.111*N746+0.549*P746</f>
        <v>-9.0278446620004615E-3</v>
      </c>
      <c r="AB746">
        <f>LOG10(EXP(-0.74-4.93*R746-19.91*S746+43.75*T746-30.12*U746-1.3*K746+1.04*L746+0.68*M746))</f>
        <v>-0.30236671661299264</v>
      </c>
      <c r="AC746">
        <f>-0.391+0.23*W746-1.722*X746</f>
        <v>-0.22070919283199997</v>
      </c>
      <c r="AD746">
        <f>-0.215+2.341*W746-1.438*X746</f>
        <v>-1.1451521787420003</v>
      </c>
      <c r="AE746">
        <f>-2.429+1.433*W746-Q746+1.761*O746</f>
        <v>-0.12836728906900063</v>
      </c>
      <c r="AF746">
        <f>2.471*W746-0.917*Q746+1.48*O746-2.027</f>
        <v>-0.68552760160900039</v>
      </c>
      <c r="AG746">
        <f>-0.192+0.397*W746-1.615*X746</f>
        <v>-0.12275844488800008</v>
      </c>
      <c r="AH746">
        <f>-1.166-0.597*Q746-2.065*R746+1.443*O746</f>
        <v>-0.22166266733100004</v>
      </c>
      <c r="AI746">
        <f>-2.371+1.433*W746-0.996*Q746+1.696*O746</f>
        <v>-0.16447193129400084</v>
      </c>
      <c r="AJ746">
        <f>-0.19-4.841*R746+3.333*S746-1.523*T746+0.147*U746+1.173*O746-1.142*N746+0.553*P746</f>
        <v>-2.4459313621000178E-2</v>
      </c>
      <c r="AK746" s="6">
        <f>V746-AG746</f>
        <v>0.24677332388800008</v>
      </c>
      <c r="AL746" s="6">
        <f>V746-AH746</f>
        <v>0.34567754633100001</v>
      </c>
      <c r="AM746" s="6">
        <f>V746-AI746</f>
        <v>0.28848681029400081</v>
      </c>
      <c r="AN746" s="6">
        <f>V746-AJ746</f>
        <v>0.14847419262100017</v>
      </c>
      <c r="AO746">
        <f t="shared" si="70"/>
        <v>-9.7950747943999883E-2</v>
      </c>
      <c r="AP746">
        <f>Y746-AH746</f>
        <v>3.1892193162999849E-2</v>
      </c>
      <c r="AQ746">
        <f t="shared" si="71"/>
        <v>3.6104642225000205E-2</v>
      </c>
      <c r="AR746">
        <f>AA746-AJ746</f>
        <v>1.5431468958999717E-2</v>
      </c>
      <c r="AS746" s="5">
        <f>V746-Y746</f>
        <v>0.31378535316800016</v>
      </c>
      <c r="AT746" s="5"/>
      <c r="AU746" s="5">
        <f>V746-Z746</f>
        <v>1.0061079027900188</v>
      </c>
      <c r="AV746" s="5"/>
      <c r="AW746" s="5">
        <f>V746-AA746</f>
        <v>0.13304272366200046</v>
      </c>
      <c r="AX746" s="5"/>
      <c r="AY746" s="5">
        <f>V746-AB746</f>
        <v>0.4263815956129926</v>
      </c>
      <c r="AZ746" s="5"/>
      <c r="BA746" s="5">
        <f>V746-AC746</f>
        <v>0.34472407183199993</v>
      </c>
      <c r="BB746" s="5"/>
      <c r="BC746" s="5">
        <f>V746-AD746</f>
        <v>1.2691670577420002</v>
      </c>
      <c r="BD746" s="5"/>
      <c r="BE746" s="5">
        <f>V746-AE746</f>
        <v>0.2523821680690006</v>
      </c>
      <c r="BF746" s="5"/>
      <c r="BG746" s="5">
        <f>V746-AF746</f>
        <v>0.80954248060900036</v>
      </c>
      <c r="BM746" s="6"/>
    </row>
    <row r="747" spans="1:65" x14ac:dyDescent="0.15">
      <c r="A747">
        <v>5836</v>
      </c>
      <c r="B747">
        <v>0</v>
      </c>
      <c r="C747">
        <v>4.4993670866718891E-2</v>
      </c>
      <c r="D747" t="s">
        <v>24</v>
      </c>
      <c r="E747">
        <v>0.4</v>
      </c>
      <c r="F747">
        <v>0.43920199999999998</v>
      </c>
      <c r="G747">
        <v>26.036738</v>
      </c>
      <c r="H747">
        <v>3.5159229999999999</v>
      </c>
      <c r="I747">
        <v>0.34510000000000002</v>
      </c>
      <c r="J747">
        <f t="shared" si="66"/>
        <v>-0.916290731874155</v>
      </c>
      <c r="K747">
        <f t="shared" si="67"/>
        <v>-0.82279583506312248</v>
      </c>
      <c r="L747">
        <f t="shared" si="68"/>
        <v>3.2595085406763706</v>
      </c>
      <c r="M747">
        <f t="shared" si="69"/>
        <v>1.2573020796968901</v>
      </c>
      <c r="N747" s="1">
        <v>-0.35733569100000001</v>
      </c>
      <c r="O747" s="1">
        <v>1.4155865729999999</v>
      </c>
      <c r="P747" s="1">
        <v>0.546039355</v>
      </c>
      <c r="Q747" s="1">
        <v>-0.39794000899999998</v>
      </c>
      <c r="R747" s="1">
        <v>0.91074266500000001</v>
      </c>
      <c r="S747" s="1">
        <v>0.82945220200000003</v>
      </c>
      <c r="T747" s="1">
        <v>0.75541750900000004</v>
      </c>
      <c r="U747" s="1">
        <v>0.68799095499999996</v>
      </c>
      <c r="V747" s="1">
        <v>-0.462055041</v>
      </c>
      <c r="W747" s="1">
        <v>-1.0493560850000001</v>
      </c>
      <c r="X747" s="1">
        <v>-4.0604318E-2</v>
      </c>
      <c r="Y747">
        <f>-1.23-0.609*Q747-2.054*R747+1.501*O747</f>
        <v>-0.7335245223560003</v>
      </c>
      <c r="Z747">
        <f>LOG(EXP(-2.885-0.575*J747+1.475*L747-6.802*R747))</f>
        <v>-1.6265324353919104</v>
      </c>
      <c r="AA747">
        <f>-0.206-4.187*R747+0.706*S747+2.293*T747-1.682*U747+1.177*O747-1.111*N747+0.549*P747</f>
        <v>-0.49579376689899984</v>
      </c>
      <c r="AB747">
        <f>LOG10(EXP(-0.74-4.93*R747-19.91*S747+43.75*T747-30.12*U747-1.3*K747+1.04*L747+0.68*M747))</f>
        <v>-1.7817527597670553</v>
      </c>
      <c r="AC747">
        <f>-0.391+0.23*W747-1.722*X747</f>
        <v>-0.562431263954</v>
      </c>
      <c r="AD747">
        <f>-0.215+2.341*W747-1.438*X747</f>
        <v>-2.6131535857010006</v>
      </c>
      <c r="AE747">
        <f>-2.429+1.433*W747-Q747+1.761*O747</f>
        <v>-1.0419393057520003</v>
      </c>
      <c r="AF747">
        <f>2.471*W747-0.917*Q747+1.48*O747-2.027</f>
        <v>-2.1599797697420007</v>
      </c>
      <c r="AG747">
        <f>-0.192+0.397*W747-1.615*X747</f>
        <v>-0.54301839217500014</v>
      </c>
      <c r="AH747">
        <f>-1.166-0.597*Q747-2.065*R747+1.443*O747</f>
        <v>-0.76642199301300007</v>
      </c>
      <c r="AI747">
        <f>-2.371+1.433*W747-0.996*Q747+1.696*O747</f>
        <v>-1.0775441930330008</v>
      </c>
      <c r="AJ747">
        <f>-0.19-4.841*R747+3.333*S747-1.523*T747+0.147*U747+1.173*O747-1.142*N747+0.553*P747</f>
        <v>-0.51318707525500007</v>
      </c>
      <c r="AK747" s="6">
        <f>V747-AG747</f>
        <v>8.0963351175000142E-2</v>
      </c>
      <c r="AL747" s="6">
        <f>V747-AH747</f>
        <v>0.30436695201300007</v>
      </c>
      <c r="AM747" s="6">
        <f>V747-AI747</f>
        <v>0.61548915203300081</v>
      </c>
      <c r="AN747" s="6">
        <f>V747-AJ747</f>
        <v>5.1132034255000069E-2</v>
      </c>
      <c r="AO747">
        <f t="shared" si="70"/>
        <v>-1.9412871778999863E-2</v>
      </c>
      <c r="AP747">
        <f>Y747-AH747</f>
        <v>3.2897470656999772E-2</v>
      </c>
      <c r="AQ747">
        <f t="shared" si="71"/>
        <v>3.5604887281000419E-2</v>
      </c>
      <c r="AR747">
        <f>AA747-AJ747</f>
        <v>1.7393308356000226E-2</v>
      </c>
      <c r="AS747" s="5">
        <f>V747-Y747</f>
        <v>0.2714694813560003</v>
      </c>
      <c r="AT747" s="5"/>
      <c r="AU747" s="5">
        <f>V747-Z747</f>
        <v>1.1644773943919104</v>
      </c>
      <c r="AV747" s="5"/>
      <c r="AW747" s="5">
        <f>V747-AA747</f>
        <v>3.3738725898999844E-2</v>
      </c>
      <c r="AX747" s="5"/>
      <c r="AY747" s="5">
        <f>V747-AB747</f>
        <v>1.3196977187670553</v>
      </c>
      <c r="AZ747" s="5"/>
      <c r="BA747" s="5">
        <f>V747-AC747</f>
        <v>0.10037622295400001</v>
      </c>
      <c r="BB747" s="5"/>
      <c r="BC747" s="5">
        <f>V747-AD747</f>
        <v>2.1510985447010005</v>
      </c>
      <c r="BD747" s="5"/>
      <c r="BE747" s="5">
        <f>V747-AE747</f>
        <v>0.57988426475200039</v>
      </c>
      <c r="BF747" s="5"/>
      <c r="BG747" s="5">
        <f>V747-AF747</f>
        <v>1.6979247287420007</v>
      </c>
      <c r="BM747" s="6"/>
    </row>
    <row r="748" spans="1:65" x14ac:dyDescent="0.15">
      <c r="A748">
        <v>18069</v>
      </c>
      <c r="B748">
        <v>0</v>
      </c>
      <c r="C748">
        <v>4.505064470999056E-2</v>
      </c>
      <c r="D748" t="s">
        <v>23</v>
      </c>
      <c r="E748">
        <v>0.02</v>
      </c>
      <c r="F748">
        <v>3.9757000000000001E-2</v>
      </c>
      <c r="G748">
        <v>2.6248</v>
      </c>
      <c r="H748">
        <v>1.3386E-2</v>
      </c>
      <c r="I748">
        <v>0.20339999999999997</v>
      </c>
      <c r="J748">
        <f t="shared" si="66"/>
        <v>-3.912023005428146</v>
      </c>
      <c r="K748">
        <f t="shared" si="67"/>
        <v>-3.2249693527567609</v>
      </c>
      <c r="L748">
        <f t="shared" si="68"/>
        <v>0.9650047026647548</v>
      </c>
      <c r="M748">
        <f t="shared" si="69"/>
        <v>-4.3135458943036866</v>
      </c>
      <c r="N748" s="1">
        <v>-1.4005863940000001</v>
      </c>
      <c r="O748" s="1">
        <v>0.41909621699999999</v>
      </c>
      <c r="P748" s="1">
        <v>-1.8733491790000001</v>
      </c>
      <c r="Q748" s="1">
        <v>-1.698970004</v>
      </c>
      <c r="R748" s="1">
        <v>0.50305606599999997</v>
      </c>
      <c r="S748" s="1">
        <v>0.25306540500000002</v>
      </c>
      <c r="T748" s="1">
        <v>0.12730608700000001</v>
      </c>
      <c r="U748" s="1">
        <v>6.4042099000000005E-2</v>
      </c>
      <c r="V748" s="1">
        <v>-0.69164905099999996</v>
      </c>
      <c r="W748" s="1">
        <v>-0.30369260599999998</v>
      </c>
      <c r="X748" s="1">
        <v>-0.29838361000000002</v>
      </c>
      <c r="Y748">
        <f>-1.23-0.609*Q748-2.054*R748+1.501*O748</f>
        <v>-0.59954100541099997</v>
      </c>
      <c r="Z748">
        <f>LOG(EXP(-2.885-0.575*J748+1.475*L748-6.802*R748))</f>
        <v>-1.1439282762641918</v>
      </c>
      <c r="AA748">
        <f>-0.206-4.187*R748+0.706*S748+2.293*T748-1.682*U748+1.177*O748-1.111*N748+0.549*P748</f>
        <v>-0.92857849356700051</v>
      </c>
      <c r="AB748">
        <f>LOG10(EXP(-0.74-4.93*R748-19.91*S748+43.75*T748-30.12*U748-1.3*K748+1.04*L748+0.68*M748))</f>
        <v>-1.0227858681518287</v>
      </c>
      <c r="AC748">
        <f>-0.391+0.23*W748-1.722*X748</f>
        <v>5.2967277039999983E-2</v>
      </c>
      <c r="AD748">
        <f>-0.215+2.341*W748-1.438*X748</f>
        <v>-0.49686875946599995</v>
      </c>
      <c r="AE748">
        <f>-2.429+1.433*W748-Q748+1.761*O748</f>
        <v>-0.42719306226099985</v>
      </c>
      <c r="AF748">
        <f>2.471*W748-0.917*Q748+1.48*O748-2.027</f>
        <v>-0.59920653459800022</v>
      </c>
      <c r="AG748">
        <f>-0.192+0.397*W748-1.615*X748</f>
        <v>0.16932356556799999</v>
      </c>
      <c r="AH748">
        <f>-1.166-0.597*Q748-2.065*R748+1.443*O748</f>
        <v>-0.58576984277099975</v>
      </c>
      <c r="AI748">
        <f>-2.371+1.433*W748-0.996*Q748+1.696*O748</f>
        <v>-0.40323019638199997</v>
      </c>
      <c r="AJ748">
        <f>-0.19-4.841*R748+3.333*S748-1.523*T748+0.147*U748+1.173*O748-1.142*N748+0.553*P748</f>
        <v>-0.9111929740870004</v>
      </c>
      <c r="AK748" s="6">
        <f>V748-AG748</f>
        <v>-0.86097261656799995</v>
      </c>
      <c r="AL748" s="6">
        <f>V748-AH748</f>
        <v>-0.10587920822900021</v>
      </c>
      <c r="AM748" s="6">
        <f>V748-AI748</f>
        <v>-0.28841885461799999</v>
      </c>
      <c r="AN748" s="6">
        <f>V748-AJ748</f>
        <v>0.21954392308700044</v>
      </c>
      <c r="AO748">
        <f t="shared" si="70"/>
        <v>-0.11635628852800001</v>
      </c>
      <c r="AP748">
        <f>Y748-AH748</f>
        <v>-1.3771162640000223E-2</v>
      </c>
      <c r="AQ748">
        <f t="shared" si="71"/>
        <v>-2.3962865878999873E-2</v>
      </c>
      <c r="AR748">
        <f>AA748-AJ748</f>
        <v>-1.7385519480000111E-2</v>
      </c>
      <c r="AS748" s="5">
        <f>V748-Y748</f>
        <v>-9.2108045588999987E-2</v>
      </c>
      <c r="AT748" s="5"/>
      <c r="AU748" s="5">
        <f>V748-Z748</f>
        <v>0.45227922526419184</v>
      </c>
      <c r="AV748" s="5"/>
      <c r="AW748" s="5">
        <f>V748-AA748</f>
        <v>0.23692944256700055</v>
      </c>
      <c r="AX748" s="5"/>
      <c r="AY748" s="5">
        <f>V748-AB748</f>
        <v>0.33113681715182874</v>
      </c>
      <c r="AZ748" s="5"/>
      <c r="BA748" s="5">
        <f>V748-AC748</f>
        <v>-0.74461632804</v>
      </c>
      <c r="BB748" s="5"/>
      <c r="BC748" s="5">
        <f>V748-AD748</f>
        <v>-0.19478029153400001</v>
      </c>
      <c r="BD748" s="5"/>
      <c r="BE748" s="5">
        <f>V748-AE748</f>
        <v>-0.26445598873900011</v>
      </c>
      <c r="BF748" s="5"/>
      <c r="BG748" s="5">
        <f>V748-AF748</f>
        <v>-9.2442516401999741E-2</v>
      </c>
      <c r="BM748" s="6"/>
    </row>
    <row r="749" spans="1:65" x14ac:dyDescent="0.15">
      <c r="A749">
        <v>1115</v>
      </c>
      <c r="B749">
        <v>0</v>
      </c>
      <c r="C749">
        <v>4.6443455561462434E-2</v>
      </c>
      <c r="D749" t="s">
        <v>23</v>
      </c>
      <c r="E749">
        <v>0.02</v>
      </c>
      <c r="F749">
        <v>0.15226500000000001</v>
      </c>
      <c r="G749">
        <v>15.808977000000001</v>
      </c>
      <c r="H749">
        <v>0.621726</v>
      </c>
      <c r="I749">
        <v>40.7151</v>
      </c>
      <c r="J749">
        <f t="shared" si="66"/>
        <v>-3.912023005428146</v>
      </c>
      <c r="K749">
        <f t="shared" si="67"/>
        <v>-1.8821328550776328</v>
      </c>
      <c r="L749">
        <f t="shared" si="68"/>
        <v>2.760577943245512</v>
      </c>
      <c r="M749">
        <f t="shared" si="69"/>
        <v>-0.47525579776741367</v>
      </c>
      <c r="N749" s="1">
        <v>-0.81739991300000003</v>
      </c>
      <c r="O749" s="1">
        <v>1.1989037680000001</v>
      </c>
      <c r="P749" s="1">
        <v>-0.20640096999999999</v>
      </c>
      <c r="Q749" s="1">
        <v>-1.698970004</v>
      </c>
      <c r="R749" s="1">
        <v>0.13134994899999999</v>
      </c>
      <c r="S749" s="1">
        <v>1.7252809000000001E-2</v>
      </c>
      <c r="T749" s="1">
        <v>2.2661560000000001E-3</v>
      </c>
      <c r="U749" s="1">
        <v>2.9765899999999998E-4</v>
      </c>
      <c r="V749" s="1">
        <v>1.6097555059999999</v>
      </c>
      <c r="W749" s="1">
        <v>-6.1155150999999998E-2</v>
      </c>
      <c r="X749" s="1">
        <v>-0.88157009099999994</v>
      </c>
      <c r="Y749">
        <f>-1.23-0.609*Q749-2.054*R749+1.501*O749</f>
        <v>1.3344344929579999</v>
      </c>
      <c r="Z749">
        <f>LOG(EXP(-2.885-0.575*J749+1.475*L749-6.802*R749))</f>
        <v>1.1043341455858589</v>
      </c>
      <c r="AA749">
        <f>-0.206-4.187*R749+0.706*S749+2.293*T749-1.682*U749+1.177*O749-1.111*N749+0.549*P749</f>
        <v>1.4668407857100003</v>
      </c>
      <c r="AB749">
        <f>LOG10(EXP(-0.74-4.93*R749-19.91*S749+43.75*T749-30.12*U749-1.3*K749+1.04*L749+0.68*M749))</f>
        <v>1.4565020856161195</v>
      </c>
      <c r="AC749">
        <f>-0.391+0.23*W749-1.722*X749</f>
        <v>1.1129980119719998</v>
      </c>
      <c r="AD749">
        <f>-0.215+2.341*W749-1.438*X749</f>
        <v>0.90953358236699988</v>
      </c>
      <c r="AE749">
        <f>-2.429+1.433*W749-Q749+1.761*O749</f>
        <v>1.2936042080650005</v>
      </c>
      <c r="AF749">
        <f>2.471*W749-0.917*Q749+1.48*O749-2.027</f>
        <v>1.1542186921869999</v>
      </c>
      <c r="AG749">
        <f>-0.192+0.397*W749-1.615*X749</f>
        <v>1.2074571020179998</v>
      </c>
      <c r="AH749">
        <f>-1.166-0.597*Q749-2.065*R749+1.443*O749</f>
        <v>1.3070655849270003</v>
      </c>
      <c r="AI749">
        <f>-2.371+1.433*W749-0.996*Q749+1.696*O749</f>
        <v>1.2668795831290005</v>
      </c>
      <c r="AJ749">
        <f>-0.19-4.841*R749+3.333*S749-1.523*T749+0.147*U749+1.173*O749-1.142*N749+0.553*P749</f>
        <v>1.4538759936729997</v>
      </c>
      <c r="AK749" s="6">
        <f>V749-AG749</f>
        <v>0.40229840398200012</v>
      </c>
      <c r="AL749" s="6">
        <f>V749-AH749</f>
        <v>0.30268992107299963</v>
      </c>
      <c r="AM749" s="6">
        <f>V749-AI749</f>
        <v>0.34287592287099944</v>
      </c>
      <c r="AN749" s="6">
        <f>V749-AJ749</f>
        <v>0.15587951232700026</v>
      </c>
      <c r="AO749">
        <f t="shared" si="70"/>
        <v>-9.445909004600006E-2</v>
      </c>
      <c r="AP749">
        <f>Y749-AH749</f>
        <v>2.7368908030999561E-2</v>
      </c>
      <c r="AQ749">
        <f t="shared" si="71"/>
        <v>2.672462493600003E-2</v>
      </c>
      <c r="AR749">
        <f>AA749-AJ749</f>
        <v>1.2964792037000628E-2</v>
      </c>
      <c r="AS749" s="5">
        <f>V749-Y749</f>
        <v>0.27532101304200007</v>
      </c>
      <c r="AT749" s="5"/>
      <c r="AU749" s="5">
        <f>V749-Z749</f>
        <v>0.5054213604141411</v>
      </c>
      <c r="AV749" s="5"/>
      <c r="AW749" s="5">
        <f>V749-AA749</f>
        <v>0.14291472028999963</v>
      </c>
      <c r="AX749" s="5"/>
      <c r="AY749" s="5">
        <f>V749-AB749</f>
        <v>0.15325342038388046</v>
      </c>
      <c r="AZ749" s="5"/>
      <c r="BA749" s="5">
        <f>V749-AC749</f>
        <v>0.49675749402800018</v>
      </c>
      <c r="BB749" s="5"/>
      <c r="BC749" s="5">
        <f>V749-AD749</f>
        <v>0.70022192363300007</v>
      </c>
      <c r="BD749" s="5"/>
      <c r="BE749" s="5">
        <f>V749-AE749</f>
        <v>0.31615129793499941</v>
      </c>
      <c r="BF749" s="5"/>
      <c r="BG749" s="5">
        <f>V749-AF749</f>
        <v>0.45553681381300004</v>
      </c>
      <c r="BM749" s="6"/>
    </row>
    <row r="750" spans="1:65" x14ac:dyDescent="0.15">
      <c r="A750">
        <v>1115</v>
      </c>
      <c r="B750">
        <v>0</v>
      </c>
      <c r="C750">
        <v>4.6443455561462434E-2</v>
      </c>
      <c r="D750" t="s">
        <v>23</v>
      </c>
      <c r="E750">
        <v>0.15</v>
      </c>
      <c r="F750">
        <v>0.15226500000000001</v>
      </c>
      <c r="G750">
        <v>15.808977000000001</v>
      </c>
      <c r="H750">
        <v>0.621726</v>
      </c>
      <c r="I750">
        <v>0.11199999999999999</v>
      </c>
      <c r="J750">
        <f t="shared" si="66"/>
        <v>-1.8971199848858813</v>
      </c>
      <c r="K750">
        <f t="shared" si="67"/>
        <v>-1.8821328550776328</v>
      </c>
      <c r="L750">
        <f t="shared" si="68"/>
        <v>2.760577943245512</v>
      </c>
      <c r="M750">
        <f t="shared" si="69"/>
        <v>-0.47525579776741367</v>
      </c>
      <c r="N750" s="1">
        <v>-0.81739991300000003</v>
      </c>
      <c r="O750" s="1">
        <v>1.1989037680000001</v>
      </c>
      <c r="P750" s="1">
        <v>-0.20640096999999999</v>
      </c>
      <c r="Q750" s="1">
        <v>-0.823908741</v>
      </c>
      <c r="R750" s="1">
        <v>0.98512461799999995</v>
      </c>
      <c r="S750" s="1">
        <v>0.97047051399999995</v>
      </c>
      <c r="T750" s="1">
        <v>0.95603439400000001</v>
      </c>
      <c r="U750" s="1">
        <v>0.94181301799999995</v>
      </c>
      <c r="V750" s="1">
        <v>-0.950781977</v>
      </c>
      <c r="W750" s="1">
        <v>-1.82753188</v>
      </c>
      <c r="X750" s="1">
        <v>-6.5088280000000004E-3</v>
      </c>
      <c r="Y750">
        <f>-1.23-0.609*Q750-2.054*R750+1.501*O750</f>
        <v>-0.95213098633500004</v>
      </c>
      <c r="Z750">
        <f>LOG(EXP(-2.885-0.575*J750+1.475*L750-6.802*R750))</f>
        <v>-1.9209371273606715</v>
      </c>
      <c r="AA750">
        <f>-0.206-4.187*R750+0.706*S750+2.293*T750-1.682*U750+1.177*O750-1.111*N750+0.549*P750</f>
        <v>-0.83158031776699981</v>
      </c>
      <c r="AB750">
        <f>LOG10(EXP(-0.74-4.93*R750-19.91*S750+43.75*T750-30.12*U750-1.3*K750+1.04*L750+0.68*M750))</f>
        <v>-2.8077293884670773</v>
      </c>
      <c r="AC750">
        <f>-0.391+0.23*W750-1.722*X750</f>
        <v>-0.800124130584</v>
      </c>
      <c r="AD750">
        <f>-0.215+2.341*W750-1.438*X750</f>
        <v>-4.4838924364160002</v>
      </c>
      <c r="AE750">
        <f>-2.429+1.433*W750-Q750+1.761*O750</f>
        <v>-2.1126749075919995</v>
      </c>
      <c r="AF750">
        <f>2.471*W750-0.917*Q750+1.48*O750-2.027</f>
        <v>-4.0129293833429998</v>
      </c>
      <c r="AG750">
        <f>-0.192+0.397*W750-1.615*X750</f>
        <v>-0.90701839914000004</v>
      </c>
      <c r="AH750">
        <f>-1.166-0.597*Q750-2.065*R750+1.443*O750</f>
        <v>-0.97839068056899969</v>
      </c>
      <c r="AI750">
        <f>-2.371+1.433*W750-0.996*Q750+1.696*O750</f>
        <v>-2.1358992874759997</v>
      </c>
      <c r="AJ750">
        <f>-0.19-4.841*R750+3.333*S750-1.523*T750+0.147*U750+1.173*O750-1.142*N750+0.553*P750</f>
        <v>-0.81635883689200017</v>
      </c>
      <c r="AK750" s="6">
        <f>V750-AG750</f>
        <v>-4.3763577859999958E-2</v>
      </c>
      <c r="AL750" s="6">
        <f>V750-AH750</f>
        <v>2.7608703568999693E-2</v>
      </c>
      <c r="AM750" s="6">
        <f>V750-AI750</f>
        <v>1.1851173104759996</v>
      </c>
      <c r="AN750" s="6">
        <f>V750-AJ750</f>
        <v>-0.13442314010799983</v>
      </c>
      <c r="AO750">
        <f t="shared" si="70"/>
        <v>0.10689426855600004</v>
      </c>
      <c r="AP750">
        <f>Y750-AH750</f>
        <v>2.6259694233999653E-2</v>
      </c>
      <c r="AQ750">
        <f t="shared" si="71"/>
        <v>2.3224379884000168E-2</v>
      </c>
      <c r="AR750">
        <f>AA750-AJ750</f>
        <v>-1.5221480874999638E-2</v>
      </c>
      <c r="AS750" s="5">
        <f>V750-Y750</f>
        <v>1.3490093350000398E-3</v>
      </c>
      <c r="AT750" s="5"/>
      <c r="AU750" s="5">
        <f>V750-Z750</f>
        <v>0.97015515036067146</v>
      </c>
      <c r="AV750" s="5"/>
      <c r="AW750" s="5">
        <f>V750-AA750</f>
        <v>-0.11920165923300019</v>
      </c>
      <c r="AX750" s="5"/>
      <c r="AY750" s="5">
        <f>V750-AB750</f>
        <v>1.8569474114670772</v>
      </c>
      <c r="AZ750" s="5"/>
      <c r="BA750" s="5">
        <f>V750-AC750</f>
        <v>-0.150657846416</v>
      </c>
      <c r="BB750" s="5"/>
      <c r="BC750" s="5">
        <f>V750-AD750</f>
        <v>3.5331104594160001</v>
      </c>
      <c r="BD750" s="5"/>
      <c r="BE750" s="5">
        <f>V750-AE750</f>
        <v>1.1618929305919994</v>
      </c>
      <c r="BF750" s="5"/>
      <c r="BG750" s="5">
        <f>V750-AF750</f>
        <v>3.0621474063429996</v>
      </c>
      <c r="BM750" s="6"/>
    </row>
    <row r="751" spans="1:65" x14ac:dyDescent="0.15">
      <c r="A751">
        <v>1115</v>
      </c>
      <c r="B751">
        <v>0</v>
      </c>
      <c r="C751">
        <v>4.6443455561462434E-2</v>
      </c>
      <c r="D751" t="s">
        <v>23</v>
      </c>
      <c r="E751">
        <v>0.1</v>
      </c>
      <c r="F751">
        <v>0.15226500000000001</v>
      </c>
      <c r="G751">
        <v>15.808977000000001</v>
      </c>
      <c r="H751">
        <v>0.621726</v>
      </c>
      <c r="I751">
        <v>1.2302</v>
      </c>
      <c r="J751">
        <f t="shared" si="66"/>
        <v>-2.3025850929940455</v>
      </c>
      <c r="K751">
        <f t="shared" si="67"/>
        <v>-1.8821328550776328</v>
      </c>
      <c r="L751">
        <f t="shared" si="68"/>
        <v>2.760577943245512</v>
      </c>
      <c r="M751">
        <f t="shared" si="69"/>
        <v>-0.47525579776741367</v>
      </c>
      <c r="N751" s="1">
        <v>-0.81739991300000003</v>
      </c>
      <c r="O751" s="1">
        <v>1.1989037680000001</v>
      </c>
      <c r="P751" s="1">
        <v>-0.20640096999999999</v>
      </c>
      <c r="Q751" s="1">
        <v>-1</v>
      </c>
      <c r="R751" s="1">
        <v>0.65674974600000002</v>
      </c>
      <c r="S751" s="1">
        <v>0.43132022800000003</v>
      </c>
      <c r="T751" s="1">
        <v>0.28326944999999998</v>
      </c>
      <c r="U751" s="1">
        <v>0.18603713899999999</v>
      </c>
      <c r="V751" s="1">
        <v>8.9975722999999994E-2</v>
      </c>
      <c r="W751" s="1">
        <v>-0.46438913199999998</v>
      </c>
      <c r="X751" s="1">
        <v>-0.18260008699999999</v>
      </c>
      <c r="Y751">
        <f>-1.23-0.609*Q751-2.054*R751+1.501*O751</f>
        <v>-0.170409422516</v>
      </c>
      <c r="Z751">
        <f>LOG(EXP(-2.885-0.575*J751+1.475*L751-6.802*R751))</f>
        <v>-0.84964194525789549</v>
      </c>
      <c r="AA751">
        <f>-0.206-4.187*R751+0.706*S751+2.293*T751-1.682*U751+1.177*O751-1.111*N751+0.549*P751</f>
        <v>-0.10874981873299983</v>
      </c>
      <c r="AB751">
        <f>LOG10(EXP(-0.74-4.93*R751-19.91*S751+43.75*T751-30.12*U751-1.3*K751+1.04*L751+0.68*M751))</f>
        <v>-0.3392544964884856</v>
      </c>
      <c r="AC751">
        <f>-0.391+0.23*W751-1.722*X751</f>
        <v>-0.18337215054600003</v>
      </c>
      <c r="AD751">
        <f>-0.215+2.341*W751-1.438*X751</f>
        <v>-1.0395560329060001</v>
      </c>
      <c r="AE751">
        <f>-2.429+1.433*W751-Q751+1.761*O751</f>
        <v>1.6799909292000148E-2</v>
      </c>
      <c r="AF751">
        <f>2.471*W751-0.917*Q751+1.48*O751-2.027</f>
        <v>-0.48312796853200002</v>
      </c>
      <c r="AG751">
        <f>-0.192+0.397*W751-1.615*X751</f>
        <v>-8.1463344898999979E-2</v>
      </c>
      <c r="AH751">
        <f>-1.166-0.597*Q751-2.065*R751+1.443*O751</f>
        <v>-0.19517008826599969</v>
      </c>
      <c r="AI751">
        <f>-2.371+1.433*W751-0.996*Q751+1.696*O751</f>
        <v>-7.1288356279999299E-3</v>
      </c>
      <c r="AJ751">
        <f>-0.19-4.841*R751+3.333*S751-1.523*T751+0.147*U751+1.173*O751-1.142*N751+0.553*P751</f>
        <v>-0.1101620292789999</v>
      </c>
      <c r="AK751" s="6">
        <f>V751-AG751</f>
        <v>0.17143906789899999</v>
      </c>
      <c r="AL751" s="6">
        <f>V751-AH751</f>
        <v>0.28514581126599969</v>
      </c>
      <c r="AM751" s="6">
        <f>V751-AI751</f>
        <v>9.7104558627999923E-2</v>
      </c>
      <c r="AN751" s="6">
        <f>V751-AJ751</f>
        <v>0.20013775227899988</v>
      </c>
      <c r="AO751">
        <f t="shared" si="70"/>
        <v>-0.10190880564700006</v>
      </c>
      <c r="AP751">
        <f>Y751-AH751</f>
        <v>2.4760665749999689E-2</v>
      </c>
      <c r="AQ751">
        <f t="shared" si="71"/>
        <v>2.3928744920000078E-2</v>
      </c>
      <c r="AR751">
        <f>AA751-AJ751</f>
        <v>1.4122105460000756E-3</v>
      </c>
      <c r="AS751" s="5">
        <f>V751-Y751</f>
        <v>0.26038514551600001</v>
      </c>
      <c r="AT751" s="5"/>
      <c r="AU751" s="5">
        <f>V751-Z751</f>
        <v>0.9396176682578955</v>
      </c>
      <c r="AV751" s="5"/>
      <c r="AW751" s="5">
        <f>V751-AA751</f>
        <v>0.19872554173299983</v>
      </c>
      <c r="AX751" s="5"/>
      <c r="AY751" s="5">
        <f>V751-AB751</f>
        <v>0.42923021948848561</v>
      </c>
      <c r="AZ751" s="5"/>
      <c r="BA751" s="5">
        <f>V751-AC751</f>
        <v>0.27334787354600004</v>
      </c>
      <c r="BB751" s="5"/>
      <c r="BC751" s="5">
        <f>V751-AD751</f>
        <v>1.1295317559060001</v>
      </c>
      <c r="BD751" s="5"/>
      <c r="BE751" s="5">
        <f>V751-AE751</f>
        <v>7.3175813707999846E-2</v>
      </c>
      <c r="BF751" s="5"/>
      <c r="BG751" s="5">
        <f>V751-AF751</f>
        <v>0.57310369153200003</v>
      </c>
      <c r="BM751" s="6"/>
    </row>
    <row r="752" spans="1:65" x14ac:dyDescent="0.15">
      <c r="A752">
        <v>1115</v>
      </c>
      <c r="B752">
        <v>0</v>
      </c>
      <c r="C752">
        <v>4.6443455561462434E-2</v>
      </c>
      <c r="D752" t="s">
        <v>24</v>
      </c>
      <c r="E752">
        <v>0.02</v>
      </c>
      <c r="F752">
        <v>0.12669800000000001</v>
      </c>
      <c r="G752">
        <v>15.759789</v>
      </c>
      <c r="H752">
        <v>0.47288599999999997</v>
      </c>
      <c r="I752">
        <v>34.654800000000002</v>
      </c>
      <c r="J752">
        <f t="shared" si="66"/>
        <v>-3.912023005428146</v>
      </c>
      <c r="K752">
        <f t="shared" si="67"/>
        <v>-2.065948977099286</v>
      </c>
      <c r="L752">
        <f t="shared" si="68"/>
        <v>2.7574616960152354</v>
      </c>
      <c r="M752">
        <f t="shared" si="69"/>
        <v>-0.74890093433809268</v>
      </c>
      <c r="N752" s="1">
        <v>-0.89723024100000004</v>
      </c>
      <c r="O752" s="1">
        <v>1.197550399</v>
      </c>
      <c r="P752" s="1">
        <v>-0.32524354300000002</v>
      </c>
      <c r="Q752" s="1">
        <v>-1.698970004</v>
      </c>
      <c r="R752" s="1">
        <v>0.15785568799999999</v>
      </c>
      <c r="S752" s="1">
        <v>2.4918418000000001E-2</v>
      </c>
      <c r="T752" s="1">
        <v>3.9335139999999999E-3</v>
      </c>
      <c r="U752" s="1">
        <v>6.2092799999999997E-4</v>
      </c>
      <c r="V752" s="1">
        <v>1.539763397</v>
      </c>
      <c r="W752" s="1">
        <v>-7.4613479999999996E-2</v>
      </c>
      <c r="X752" s="1">
        <v>-0.80173976400000002</v>
      </c>
      <c r="Y752">
        <f>-1.23-0.609*Q752-2.054*R752+1.501*O752</f>
        <v>1.2779602981829998</v>
      </c>
      <c r="Z752">
        <f>LOG(EXP(-2.885-0.575*J752+1.475*L752-6.802*R752))</f>
        <v>1.0240380896853805</v>
      </c>
      <c r="AA752">
        <f>-0.206-4.187*R752+0.706*S752+2.293*T752-1.682*U752+1.177*O752-1.111*N752+0.549*P752</f>
        <v>1.3864066964249999</v>
      </c>
      <c r="AB752">
        <f>LOG10(EXP(-0.74-4.93*R752-19.91*S752+43.75*T752-30.12*U752-1.3*K752+1.04*L752+0.68*M752))</f>
        <v>1.3824791319724079</v>
      </c>
      <c r="AC752">
        <f>-0.391+0.23*W752-1.722*X752</f>
        <v>0.97243477320799987</v>
      </c>
      <c r="AD752">
        <f>-0.215+2.341*W752-1.438*X752</f>
        <v>0.76323162395199984</v>
      </c>
      <c r="AE752">
        <f>-2.429+1.433*W752-Q752+1.761*O752</f>
        <v>1.271935139799</v>
      </c>
      <c r="AF752">
        <f>2.471*W752-0.917*Q752+1.48*O752-2.027</f>
        <v>1.1189601751080001</v>
      </c>
      <c r="AG752">
        <f>-0.192+0.397*W752-1.615*X752</f>
        <v>1.0731881673000001</v>
      </c>
      <c r="AH752">
        <f>-1.166-0.597*Q752-2.065*R752+1.443*O752</f>
        <v>1.2503783224250002</v>
      </c>
      <c r="AI752">
        <f>-2.371+1.433*W752-0.996*Q752+1.696*O752</f>
        <v>1.2452984838479999</v>
      </c>
      <c r="AJ752">
        <f>-0.19-4.841*R752+3.333*S752-1.523*T752+0.147*U752+1.173*O752-1.142*N752+0.553*P752</f>
        <v>1.3724781101499999</v>
      </c>
      <c r="AK752" s="6">
        <f>V752-AG752</f>
        <v>0.46657522969999987</v>
      </c>
      <c r="AL752" s="6">
        <f>V752-AH752</f>
        <v>0.28938507457499973</v>
      </c>
      <c r="AM752" s="6">
        <f>V752-AI752</f>
        <v>0.29446491315200007</v>
      </c>
      <c r="AN752" s="6">
        <f>V752-AJ752</f>
        <v>0.1672852868500001</v>
      </c>
      <c r="AO752">
        <f t="shared" si="70"/>
        <v>-0.10075339409200024</v>
      </c>
      <c r="AP752">
        <f>Y752-AH752</f>
        <v>2.7581975757999588E-2</v>
      </c>
      <c r="AQ752">
        <f t="shared" si="71"/>
        <v>2.6636655951000066E-2</v>
      </c>
      <c r="AR752">
        <f>AA752-AJ752</f>
        <v>1.3928586275000043E-2</v>
      </c>
      <c r="AS752" s="5">
        <f>V752-Y752</f>
        <v>0.26180309881700015</v>
      </c>
      <c r="AT752" s="5"/>
      <c r="AU752" s="5">
        <f>V752-Z752</f>
        <v>0.51572530731461952</v>
      </c>
      <c r="AV752" s="5"/>
      <c r="AW752" s="5">
        <f>V752-AA752</f>
        <v>0.15335670057500006</v>
      </c>
      <c r="AX752" s="5"/>
      <c r="AY752" s="5">
        <f>V752-AB752</f>
        <v>0.15728426502759207</v>
      </c>
      <c r="AZ752" s="5"/>
      <c r="BA752" s="5">
        <f>V752-AC752</f>
        <v>0.56732862379200011</v>
      </c>
      <c r="BB752" s="5"/>
      <c r="BC752" s="5">
        <f>V752-AD752</f>
        <v>0.77653177304800014</v>
      </c>
      <c r="BD752" s="5"/>
      <c r="BE752" s="5">
        <f>V752-AE752</f>
        <v>0.26782825720100001</v>
      </c>
      <c r="BF752" s="5"/>
      <c r="BG752" s="5">
        <f>V752-AF752</f>
        <v>0.42080322189199992</v>
      </c>
      <c r="BM752" s="6"/>
    </row>
    <row r="753" spans="1:65" x14ac:dyDescent="0.15">
      <c r="A753">
        <v>1115</v>
      </c>
      <c r="B753">
        <v>0</v>
      </c>
      <c r="C753">
        <v>4.6443455561462434E-2</v>
      </c>
      <c r="D753" t="s">
        <v>24</v>
      </c>
      <c r="E753">
        <v>0.1</v>
      </c>
      <c r="F753">
        <v>0.12669800000000001</v>
      </c>
      <c r="G753">
        <v>15.759789</v>
      </c>
      <c r="H753">
        <v>0.47288599999999997</v>
      </c>
      <c r="I753">
        <v>0.18840000000000001</v>
      </c>
      <c r="J753">
        <f t="shared" si="66"/>
        <v>-2.3025850929940455</v>
      </c>
      <c r="K753">
        <f t="shared" si="67"/>
        <v>-2.065948977099286</v>
      </c>
      <c r="L753">
        <f t="shared" si="68"/>
        <v>2.7574616960152354</v>
      </c>
      <c r="M753">
        <f t="shared" si="69"/>
        <v>-0.74890093433809268</v>
      </c>
      <c r="N753" s="1">
        <v>-0.89723024100000004</v>
      </c>
      <c r="O753" s="1">
        <v>1.197550399</v>
      </c>
      <c r="P753" s="1">
        <v>-0.32524354300000002</v>
      </c>
      <c r="Q753" s="1">
        <v>-1</v>
      </c>
      <c r="R753" s="1">
        <v>0.78927844199999997</v>
      </c>
      <c r="S753" s="1">
        <v>0.62296045799999999</v>
      </c>
      <c r="T753" s="1">
        <v>0.49168926000000002</v>
      </c>
      <c r="U753" s="1">
        <v>0.38807973299999998</v>
      </c>
      <c r="V753" s="1">
        <v>-0.72491910199999998</v>
      </c>
      <c r="W753" s="1">
        <v>-0.67629103099999999</v>
      </c>
      <c r="X753" s="1">
        <v>-0.102769759</v>
      </c>
      <c r="Y753">
        <f>-1.23-0.609*Q753-2.054*R753+1.501*O753</f>
        <v>-0.44465477096899986</v>
      </c>
      <c r="Z753">
        <f>LOG(EXP(-2.885-0.575*J753+1.475*L753-6.802*R753))</f>
        <v>-1.243137350753861</v>
      </c>
      <c r="AA753">
        <f>-0.206-4.187*R753+0.706*S753+2.293*T753-1.682*U753+1.177*O753-1.111*N753+0.549*P753</f>
        <v>-0.36842447876499984</v>
      </c>
      <c r="AB753">
        <f>LOG10(EXP(-0.74-4.93*R753-19.91*S753+43.75*T753-30.12*U753-1.3*K753+1.04*L753+0.68*M753))</f>
        <v>-0.94137701084760228</v>
      </c>
      <c r="AC753">
        <f>-0.391+0.23*W753-1.722*X753</f>
        <v>-0.36957741213200002</v>
      </c>
      <c r="AD753">
        <f>-0.215+2.341*W753-1.438*X753</f>
        <v>-1.6504143901290003</v>
      </c>
      <c r="AE753">
        <f>-2.429+1.433*W753-Q753+1.761*O753</f>
        <v>-0.28923879478400005</v>
      </c>
      <c r="AF753">
        <f>2.471*W753-0.917*Q753+1.48*O753-2.027</f>
        <v>-1.008740547081</v>
      </c>
      <c r="AG753">
        <f>-0.192+0.397*W753-1.615*X753</f>
        <v>-0.29451437852200002</v>
      </c>
      <c r="AH753">
        <f>-1.166-0.597*Q753-2.065*R753+1.443*O753</f>
        <v>-0.47079475697299999</v>
      </c>
      <c r="AI753">
        <f>-2.371+1.433*W753-0.996*Q753+1.696*O753</f>
        <v>-0.31307957071900017</v>
      </c>
      <c r="AJ753">
        <f>-0.19-4.841*R753+3.333*S753-1.523*T753+0.147*U753+1.173*O753-1.142*N753+0.553*P753</f>
        <v>-0.37686087946699998</v>
      </c>
      <c r="AK753" s="6">
        <f>V753-AG753</f>
        <v>-0.43040472347799996</v>
      </c>
      <c r="AL753" s="6">
        <f>V753-AH753</f>
        <v>-0.25412434502699999</v>
      </c>
      <c r="AM753" s="6">
        <f>V753-AI753</f>
        <v>-0.41183953128099982</v>
      </c>
      <c r="AN753" s="6">
        <f>V753-AJ753</f>
        <v>-0.34805822253300001</v>
      </c>
      <c r="AO753">
        <f t="shared" si="70"/>
        <v>-7.5063033609999996E-2</v>
      </c>
      <c r="AP753">
        <f>Y753-AH753</f>
        <v>2.6139986004000137E-2</v>
      </c>
      <c r="AQ753">
        <f t="shared" si="71"/>
        <v>2.3840775935000114E-2</v>
      </c>
      <c r="AR753">
        <f>AA753-AJ753</f>
        <v>8.4364007020001353E-3</v>
      </c>
      <c r="AS753" s="5">
        <f>V753-Y753</f>
        <v>-0.28026433103100012</v>
      </c>
      <c r="AT753" s="5"/>
      <c r="AU753" s="5">
        <f>V753-Z753</f>
        <v>0.51821824875386102</v>
      </c>
      <c r="AV753" s="5"/>
      <c r="AW753" s="5">
        <f>V753-AA753</f>
        <v>-0.35649462323500014</v>
      </c>
      <c r="AX753" s="5"/>
      <c r="AY753" s="5">
        <f>V753-AB753</f>
        <v>0.2164579088476023</v>
      </c>
      <c r="AZ753" s="5"/>
      <c r="BA753" s="5">
        <f>V753-AC753</f>
        <v>-0.35534168986799997</v>
      </c>
      <c r="BB753" s="5"/>
      <c r="BC753" s="5">
        <f>V753-AD753</f>
        <v>0.92549528812900028</v>
      </c>
      <c r="BD753" s="5"/>
      <c r="BE753" s="5">
        <f>V753-AE753</f>
        <v>-0.43568030721599993</v>
      </c>
      <c r="BF753" s="5"/>
      <c r="BG753" s="5">
        <f>V753-AF753</f>
        <v>0.28382144508100005</v>
      </c>
      <c r="BM753" s="6"/>
    </row>
    <row r="754" spans="1:65" x14ac:dyDescent="0.15">
      <c r="A754">
        <v>1794</v>
      </c>
      <c r="B754">
        <v>0</v>
      </c>
      <c r="C754">
        <v>4.6979273106877752E-2</v>
      </c>
      <c r="D754" t="s">
        <v>23</v>
      </c>
      <c r="E754">
        <v>0.02</v>
      </c>
      <c r="F754">
        <v>0.14676</v>
      </c>
      <c r="G754">
        <v>19.132010000000001</v>
      </c>
      <c r="H754">
        <v>0.35093299999999999</v>
      </c>
      <c r="I754">
        <v>37.2074</v>
      </c>
      <c r="J754">
        <f t="shared" si="66"/>
        <v>-3.912023005428146</v>
      </c>
      <c r="K754">
        <f t="shared" si="67"/>
        <v>-1.9189566794950557</v>
      </c>
      <c r="L754">
        <f t="shared" si="68"/>
        <v>2.9513628485024217</v>
      </c>
      <c r="M754">
        <f t="shared" si="69"/>
        <v>-1.0471599569276695</v>
      </c>
      <c r="N754" s="1">
        <v>-0.83339229699999995</v>
      </c>
      <c r="O754" s="1">
        <v>1.2817605990000001</v>
      </c>
      <c r="P754" s="1">
        <v>-0.45477579099999998</v>
      </c>
      <c r="Q754" s="1">
        <v>-1.698970004</v>
      </c>
      <c r="R754" s="1">
        <v>0.136276915</v>
      </c>
      <c r="S754" s="1">
        <v>1.8571397E-2</v>
      </c>
      <c r="T754" s="1">
        <v>2.530853E-3</v>
      </c>
      <c r="U754" s="1">
        <v>3.4489699999999999E-4</v>
      </c>
      <c r="V754" s="1">
        <v>1.5706293229999999</v>
      </c>
      <c r="W754" s="1">
        <v>-6.3625473000000002E-2</v>
      </c>
      <c r="X754" s="1">
        <v>-0.86557770700000003</v>
      </c>
      <c r="Y754">
        <f>-1.23-0.609*Q754-2.054*R754+1.501*O754</f>
        <v>1.4486826081249999</v>
      </c>
      <c r="Z754">
        <f>LOG(EXP(-2.885-0.575*J754+1.475*L754-6.802*R754))</f>
        <v>1.2119933644682346</v>
      </c>
      <c r="AA754">
        <f>-0.206-4.187*R754+0.706*S754+2.293*T754-1.682*U754+1.177*O754-1.111*N754+0.549*P754</f>
        <v>1.4266022500830002</v>
      </c>
      <c r="AB754">
        <f>LOG10(EXP(-0.74-4.93*R754-19.91*S754+43.75*T754-30.12*U754-1.3*K754+1.04*L754+0.68*M754))</f>
        <v>1.3770292792273693</v>
      </c>
      <c r="AC754">
        <f>-0.391+0.23*W754-1.722*X754</f>
        <v>1.0848909526639998</v>
      </c>
      <c r="AD754">
        <f>-0.215+2.341*W754-1.438*X754</f>
        <v>0.88075351037299998</v>
      </c>
      <c r="AE754">
        <f>-2.429+1.433*W754-Q754+1.761*O754</f>
        <v>1.4359751160300003</v>
      </c>
      <c r="AF754">
        <f>2.471*W754-0.917*Q754+1.48*O754-2.027</f>
        <v>1.2707426364050001</v>
      </c>
      <c r="AG754">
        <f>-0.192+0.397*W754-1.615*X754</f>
        <v>1.180648684024</v>
      </c>
      <c r="AH754">
        <f>-1.166-0.597*Q754-2.065*R754+1.443*O754</f>
        <v>1.4164538072700004</v>
      </c>
      <c r="AI754">
        <f>-2.371+1.433*W754-0.996*Q754+1.696*O754</f>
        <v>1.4038647970790001</v>
      </c>
      <c r="AJ754">
        <f>-0.19-4.841*R754+3.333*S754-1.523*T754+0.147*U754+1.173*O754-1.142*N754+0.553*P754</f>
        <v>1.4121263048039998</v>
      </c>
      <c r="AK754" s="6">
        <f>V754-AG754</f>
        <v>0.38998063897599988</v>
      </c>
      <c r="AL754" s="6">
        <f>V754-AH754</f>
        <v>0.15417551572999955</v>
      </c>
      <c r="AM754" s="6">
        <f>V754-AI754</f>
        <v>0.16676452592099977</v>
      </c>
      <c r="AN754" s="6">
        <f>V754-AJ754</f>
        <v>0.1585030181960001</v>
      </c>
      <c r="AO754">
        <f t="shared" si="70"/>
        <v>-9.5757731360000209E-2</v>
      </c>
      <c r="AP754">
        <f>Y754-AH754</f>
        <v>3.2228800854999573E-2</v>
      </c>
      <c r="AQ754">
        <f t="shared" si="71"/>
        <v>3.2110318951000139E-2</v>
      </c>
      <c r="AR754">
        <f>AA754-AJ754</f>
        <v>1.4475945279000424E-2</v>
      </c>
      <c r="AS754" s="5">
        <f>V754-Y754</f>
        <v>0.12194671487499997</v>
      </c>
      <c r="AT754" s="5"/>
      <c r="AU754" s="5">
        <f>V754-Z754</f>
        <v>0.35863595853176533</v>
      </c>
      <c r="AV754" s="5"/>
      <c r="AW754" s="5">
        <f>V754-AA754</f>
        <v>0.14402707291699968</v>
      </c>
      <c r="AX754" s="5"/>
      <c r="AY754" s="5">
        <f>V754-AB754</f>
        <v>0.19360004377263063</v>
      </c>
      <c r="AZ754" s="5"/>
      <c r="BA754" s="5">
        <f>V754-AC754</f>
        <v>0.48573837033600009</v>
      </c>
      <c r="BB754" s="5"/>
      <c r="BC754" s="5">
        <f>V754-AD754</f>
        <v>0.68987581262699993</v>
      </c>
      <c r="BD754" s="5"/>
      <c r="BE754" s="5">
        <f>V754-AE754</f>
        <v>0.13465420696999963</v>
      </c>
      <c r="BF754" s="5"/>
      <c r="BG754" s="5">
        <f>V754-AF754</f>
        <v>0.29988668659499984</v>
      </c>
      <c r="BM754" s="6"/>
    </row>
    <row r="755" spans="1:65" x14ac:dyDescent="0.15">
      <c r="A755">
        <v>1794</v>
      </c>
      <c r="B755">
        <v>0</v>
      </c>
      <c r="C755">
        <v>4.6979273106877752E-2</v>
      </c>
      <c r="D755" t="s">
        <v>23</v>
      </c>
      <c r="E755">
        <v>0.1</v>
      </c>
      <c r="F755">
        <v>0.14676</v>
      </c>
      <c r="G755">
        <v>19.132010000000001</v>
      </c>
      <c r="H755">
        <v>0.35093299999999999</v>
      </c>
      <c r="I755">
        <v>1.2859</v>
      </c>
      <c r="J755">
        <f t="shared" si="66"/>
        <v>-2.3025850929940455</v>
      </c>
      <c r="K755">
        <f t="shared" si="67"/>
        <v>-1.9189566794950557</v>
      </c>
      <c r="L755">
        <f t="shared" si="68"/>
        <v>2.9513628485024217</v>
      </c>
      <c r="M755">
        <f t="shared" si="69"/>
        <v>-1.0471599569276695</v>
      </c>
      <c r="N755" s="1">
        <v>-0.83339229699999995</v>
      </c>
      <c r="O755" s="1">
        <v>1.2817605990000001</v>
      </c>
      <c r="P755" s="1">
        <v>-0.45477579099999998</v>
      </c>
      <c r="Q755" s="1">
        <v>-1</v>
      </c>
      <c r="R755" s="1">
        <v>0.68138457299999999</v>
      </c>
      <c r="S755" s="1">
        <v>0.46428493700000001</v>
      </c>
      <c r="T755" s="1">
        <v>0.31635659399999999</v>
      </c>
      <c r="U755" s="1">
        <v>0.21556050299999999</v>
      </c>
      <c r="V755" s="1">
        <v>0.10920719600000001</v>
      </c>
      <c r="W755" s="1">
        <v>-0.49673320100000001</v>
      </c>
      <c r="X755" s="1">
        <v>-0.166607703</v>
      </c>
      <c r="Y755">
        <f>-1.23-0.609*Q755-2.054*R755+1.501*O755</f>
        <v>-9.664125384299993E-2</v>
      </c>
      <c r="Z755">
        <f>LOG(EXP(-2.885-0.575*J755+1.475*L755-6.802*R755))</f>
        <v>-0.80020114832651523</v>
      </c>
      <c r="AA755">
        <f>-0.206-4.187*R755+0.706*S755+2.293*T755-1.682*U755+1.177*O755-1.111*N755+0.549*P755</f>
        <v>-0.18347997990200021</v>
      </c>
      <c r="AB755">
        <f>LOG10(EXP(-0.74-4.93*R755-19.91*S755+43.75*T755-30.12*U755-1.3*K755+1.04*L755+0.68*M755))</f>
        <v>-0.4964976676966964</v>
      </c>
      <c r="AC755">
        <f>-0.391+0.23*W755-1.722*X755</f>
        <v>-0.21835017166400006</v>
      </c>
      <c r="AD755">
        <f>-0.215+2.341*W755-1.438*X755</f>
        <v>-1.1382705466270002</v>
      </c>
      <c r="AE755">
        <f>-2.429+1.433*W755-Q755+1.761*O755</f>
        <v>0.11636173780600023</v>
      </c>
      <c r="AF755">
        <f>2.471*W755-0.917*Q755+1.48*O755-2.027</f>
        <v>-0.44042205315100014</v>
      </c>
      <c r="AG755">
        <f>-0.192+0.397*W755-1.615*X755</f>
        <v>-0.12013164045200009</v>
      </c>
      <c r="AH755">
        <f>-1.166-0.597*Q755-2.065*R755+1.443*O755</f>
        <v>-0.12647859888799973</v>
      </c>
      <c r="AI755">
        <f>-2.371+1.433*W755-0.996*Q755+1.696*O755</f>
        <v>8.7047298871000045E-2</v>
      </c>
      <c r="AJ755">
        <f>-0.19-4.841*R755+3.333*S755-1.523*T755+0.147*U755+1.173*O755-1.142*N755+0.553*P755</f>
        <v>-0.18749654821500011</v>
      </c>
      <c r="AK755" s="6">
        <f>V755-AG755</f>
        <v>0.22933883645200009</v>
      </c>
      <c r="AL755" s="6">
        <f>V755-AH755</f>
        <v>0.23568579488799973</v>
      </c>
      <c r="AM755" s="6">
        <f>V755-AI755</f>
        <v>2.2159897128999961E-2</v>
      </c>
      <c r="AN755" s="6">
        <f>V755-AJ755</f>
        <v>0.29670374421500012</v>
      </c>
      <c r="AO755">
        <f t="shared" si="70"/>
        <v>-9.8218531211999971E-2</v>
      </c>
      <c r="AP755">
        <f>Y755-AH755</f>
        <v>2.9837345044999797E-2</v>
      </c>
      <c r="AQ755">
        <f t="shared" si="71"/>
        <v>2.9314438935000187E-2</v>
      </c>
      <c r="AR755">
        <f>AA755-AJ755</f>
        <v>4.0165683129999019E-3</v>
      </c>
      <c r="AS755" s="5">
        <f>V755-Y755</f>
        <v>0.20584844984299994</v>
      </c>
      <c r="AT755" s="5"/>
      <c r="AU755" s="5">
        <f>V755-Z755</f>
        <v>0.90940834432651529</v>
      </c>
      <c r="AV755" s="5"/>
      <c r="AW755" s="5">
        <f>V755-AA755</f>
        <v>0.29268717590200022</v>
      </c>
      <c r="AX755" s="5"/>
      <c r="AY755" s="5">
        <f>V755-AB755</f>
        <v>0.60570486369669641</v>
      </c>
      <c r="AZ755" s="5"/>
      <c r="BA755" s="5">
        <f>V755-AC755</f>
        <v>0.32755736766400007</v>
      </c>
      <c r="BB755" s="5"/>
      <c r="BC755" s="5">
        <f>V755-AD755</f>
        <v>1.2474777426270003</v>
      </c>
      <c r="BD755" s="5"/>
      <c r="BE755" s="5">
        <f>V755-AE755</f>
        <v>-7.1545418060002253E-3</v>
      </c>
      <c r="BF755" s="5"/>
      <c r="BG755" s="5">
        <f>V755-AF755</f>
        <v>0.5496292491510002</v>
      </c>
      <c r="BM755" s="6"/>
    </row>
    <row r="756" spans="1:65" x14ac:dyDescent="0.15">
      <c r="A756">
        <v>1794</v>
      </c>
      <c r="B756">
        <v>0</v>
      </c>
      <c r="C756">
        <v>4.6979273106877752E-2</v>
      </c>
      <c r="D756" t="s">
        <v>24</v>
      </c>
      <c r="E756">
        <v>0.02</v>
      </c>
      <c r="F756">
        <v>0.190528</v>
      </c>
      <c r="G756">
        <v>24.692955999999999</v>
      </c>
      <c r="H756">
        <v>0.629081</v>
      </c>
      <c r="I756">
        <v>45.342100000000002</v>
      </c>
      <c r="J756">
        <f t="shared" si="66"/>
        <v>-3.912023005428146</v>
      </c>
      <c r="K756">
        <f t="shared" si="67"/>
        <v>-1.6579561135888259</v>
      </c>
      <c r="L756">
        <f t="shared" si="68"/>
        <v>3.2065180207755239</v>
      </c>
      <c r="M756">
        <f t="shared" si="69"/>
        <v>-0.46349525473793435</v>
      </c>
      <c r="N756" s="1">
        <v>-0.72004119099999997</v>
      </c>
      <c r="O756" s="1">
        <v>1.392573083</v>
      </c>
      <c r="P756" s="1">
        <v>-0.20129343199999999</v>
      </c>
      <c r="Q756" s="1">
        <v>-1.698970004</v>
      </c>
      <c r="R756" s="1">
        <v>0.10497144799999999</v>
      </c>
      <c r="S756" s="1">
        <v>1.1019005E-2</v>
      </c>
      <c r="T756" s="1">
        <v>1.1566809999999999E-3</v>
      </c>
      <c r="U756" s="1">
        <v>1.21418E-4</v>
      </c>
      <c r="V756" s="1">
        <v>1.6565016299999999</v>
      </c>
      <c r="W756" s="1">
        <v>-4.8163110000000002E-2</v>
      </c>
      <c r="X756" s="1">
        <v>-0.97892881300000001</v>
      </c>
      <c r="Y756">
        <f>-1.23-0.609*Q756-2.054*R756+1.501*O756</f>
        <v>1.6793135758269997</v>
      </c>
      <c r="Z756">
        <f>LOG(EXP(-2.885-0.575*J756+1.475*L756-6.802*R756))</f>
        <v>1.4679203516748482</v>
      </c>
      <c r="AA756">
        <f>-0.206-4.187*R756+0.706*S756+2.293*T756-1.682*U756+1.177*O756-1.111*N756+0.549*P756</f>
        <v>1.6932261969350002</v>
      </c>
      <c r="AB756">
        <f>LOG10(EXP(-0.74-4.93*R756-19.91*S756+43.75*T756-30.12*U756-1.3*K756+1.04*L756+0.68*M756))</f>
        <v>1.6264306508562583</v>
      </c>
      <c r="AC756">
        <f>-0.391+0.23*W756-1.722*X756</f>
        <v>1.2836379006859999</v>
      </c>
      <c r="AD756">
        <f>-0.215+2.341*W756-1.438*X756</f>
        <v>1.0799497925839998</v>
      </c>
      <c r="AE756">
        <f>-2.429+1.433*W756-Q756+1.761*O756</f>
        <v>1.6532734665329998</v>
      </c>
      <c r="AF756">
        <f>2.471*W756-0.917*Q756+1.48*O756-2.027</f>
        <v>1.4729526116980001</v>
      </c>
      <c r="AG756">
        <f>-0.192+0.397*W756-1.615*X756</f>
        <v>1.369849278325</v>
      </c>
      <c r="AH756">
        <f>-1.166-0.597*Q756-2.065*R756+1.443*O756</f>
        <v>1.6410020110370001</v>
      </c>
      <c r="AI756">
        <f>-2.371+1.433*W756-0.996*Q756+1.696*O756</f>
        <v>1.6139603361219996</v>
      </c>
      <c r="AJ756">
        <f>-0.19-4.841*R756+3.333*S756-1.523*T756+0.147*U756+1.173*O756-1.142*N756+0.553*P756</f>
        <v>1.6812757857649998</v>
      </c>
      <c r="AK756" s="6">
        <f>V756-AG756</f>
        <v>0.28665235167499992</v>
      </c>
      <c r="AL756" s="6">
        <f>V756-AH756</f>
        <v>1.5499618962999895E-2</v>
      </c>
      <c r="AM756" s="6">
        <f>V756-AI756</f>
        <v>4.2541293878000319E-2</v>
      </c>
      <c r="AN756" s="6">
        <f>V756-AJ756</f>
        <v>-2.4774155764999861E-2</v>
      </c>
      <c r="AO756">
        <f t="shared" si="70"/>
        <v>-8.6211377639000109E-2</v>
      </c>
      <c r="AP756">
        <f>Y756-AH756</f>
        <v>3.8311564789999641E-2</v>
      </c>
      <c r="AQ756">
        <f t="shared" si="71"/>
        <v>3.9313130411000152E-2</v>
      </c>
      <c r="AR756">
        <f>AA756-AJ756</f>
        <v>1.1950411170000397E-2</v>
      </c>
      <c r="AS756" s="5">
        <f>V756-Y756</f>
        <v>-2.2811945826999747E-2</v>
      </c>
      <c r="AT756" s="5"/>
      <c r="AU756" s="5">
        <f>V756-Z756</f>
        <v>0.1885812783251517</v>
      </c>
      <c r="AV756" s="5"/>
      <c r="AW756" s="5">
        <f>V756-AA756</f>
        <v>-3.6724566935000258E-2</v>
      </c>
      <c r="AX756" s="5"/>
      <c r="AY756" s="5">
        <f>V756-AB756</f>
        <v>3.0070979143741683E-2</v>
      </c>
      <c r="AZ756" s="5"/>
      <c r="BA756" s="5">
        <f>V756-AC756</f>
        <v>0.37286372931400003</v>
      </c>
      <c r="BB756" s="5"/>
      <c r="BC756" s="5">
        <f>V756-AD756</f>
        <v>0.57655183741600013</v>
      </c>
      <c r="BD756" s="5"/>
      <c r="BE756" s="5">
        <f>V756-AE756</f>
        <v>3.2281634670001669E-3</v>
      </c>
      <c r="BF756" s="5"/>
      <c r="BG756" s="5">
        <f>V756-AF756</f>
        <v>0.18354901830199988</v>
      </c>
      <c r="BM756" s="6"/>
    </row>
    <row r="757" spans="1:65" x14ac:dyDescent="0.15">
      <c r="A757">
        <v>1794</v>
      </c>
      <c r="B757">
        <v>0</v>
      </c>
      <c r="C757">
        <v>4.6979273106877752E-2</v>
      </c>
      <c r="D757" t="s">
        <v>24</v>
      </c>
      <c r="E757">
        <v>0.15</v>
      </c>
      <c r="F757">
        <v>0.190528</v>
      </c>
      <c r="G757">
        <v>24.692955999999999</v>
      </c>
      <c r="H757">
        <v>0.629081</v>
      </c>
      <c r="I757">
        <v>1.2016</v>
      </c>
      <c r="J757">
        <f t="shared" si="66"/>
        <v>-1.8971199848858813</v>
      </c>
      <c r="K757">
        <f t="shared" si="67"/>
        <v>-1.6579561135888259</v>
      </c>
      <c r="L757">
        <f t="shared" si="68"/>
        <v>3.2065180207755239</v>
      </c>
      <c r="M757">
        <f t="shared" si="69"/>
        <v>-0.46349525473793435</v>
      </c>
      <c r="N757" s="1">
        <v>-0.72004119099999997</v>
      </c>
      <c r="O757" s="1">
        <v>1.392573083</v>
      </c>
      <c r="P757" s="1">
        <v>-0.20129343199999999</v>
      </c>
      <c r="Q757" s="1">
        <v>-0.823908741</v>
      </c>
      <c r="R757" s="1">
        <v>0.78728585799999995</v>
      </c>
      <c r="S757" s="1">
        <v>0.61981902300000002</v>
      </c>
      <c r="T757" s="1">
        <v>0.48797475099999998</v>
      </c>
      <c r="U757" s="1">
        <v>0.38417562100000002</v>
      </c>
      <c r="V757" s="1">
        <v>7.9759919999999998E-2</v>
      </c>
      <c r="W757" s="1">
        <v>-0.67220363599999999</v>
      </c>
      <c r="X757" s="1">
        <v>-0.10386755</v>
      </c>
      <c r="Y757">
        <f>-1.23-0.609*Q757-2.054*R757+1.501*O757</f>
        <v>-0.2550725314800002</v>
      </c>
      <c r="Z757">
        <f>LOG(EXP(-2.885-0.575*J757+1.475*L757-6.802*R757))</f>
        <v>-1.0508451312070473</v>
      </c>
      <c r="AA757">
        <f>-0.206-4.187*R757+0.706*S757+2.293*T757-1.682*U757+1.177*O757-1.111*N757+0.549*P757</f>
        <v>-0.26351675996299978</v>
      </c>
      <c r="AB757">
        <f>LOG10(EXP(-0.74-4.93*R757-19.91*S757+43.75*T757-30.12*U757-1.3*K757+1.04*L757+0.68*M757))</f>
        <v>-0.87269107500253051</v>
      </c>
      <c r="AC757">
        <f>-0.391+0.23*W757-1.722*X757</f>
        <v>-0.36674691517999991</v>
      </c>
      <c r="AD757">
        <f>-0.215+2.341*W757-1.438*X757</f>
        <v>-1.6392671749760002</v>
      </c>
      <c r="AE757">
        <f>-2.429+1.433*W757-Q757+1.761*O757</f>
        <v>-0.11603787022500001</v>
      </c>
      <c r="AF757">
        <f>2.471*W757-0.917*Q757+1.48*O757-2.027</f>
        <v>-0.87148270621900004</v>
      </c>
      <c r="AG757">
        <f>-0.192+0.397*W757-1.615*X757</f>
        <v>-0.29111875024200001</v>
      </c>
      <c r="AH757">
        <f>-1.166-0.597*Q757-2.065*R757+1.443*O757</f>
        <v>-0.29038881962399987</v>
      </c>
      <c r="AI757">
        <f>-2.371+1.433*W757-0.996*Q757+1.696*O757</f>
        <v>-0.15185075558399985</v>
      </c>
      <c r="AJ757">
        <f>-0.19-4.841*R757+3.333*S757-1.523*T757+0.147*U757+1.173*O757-1.142*N757+0.553*P757</f>
        <v>-0.27764576581999922</v>
      </c>
      <c r="AK757" s="6">
        <f>V757-AG757</f>
        <v>0.370878670242</v>
      </c>
      <c r="AL757" s="6">
        <f>V757-AH757</f>
        <v>0.37014873962399986</v>
      </c>
      <c r="AM757" s="6">
        <f>V757-AI757</f>
        <v>0.23161067558399984</v>
      </c>
      <c r="AN757" s="6">
        <f>V757-AJ757</f>
        <v>0.35740568581999921</v>
      </c>
      <c r="AO757">
        <f t="shared" si="70"/>
        <v>-7.5628164937999898E-2</v>
      </c>
      <c r="AP757">
        <f>Y757-AH757</f>
        <v>3.5316288143999675E-2</v>
      </c>
      <c r="AQ757">
        <f t="shared" si="71"/>
        <v>3.5812885358999846E-2</v>
      </c>
      <c r="AR757">
        <f>AA757-AJ757</f>
        <v>1.4129005856999444E-2</v>
      </c>
      <c r="AS757" s="5">
        <f>V757-Y757</f>
        <v>0.33483245148000018</v>
      </c>
      <c r="AT757" s="5"/>
      <c r="AU757" s="5">
        <f>V757-Z757</f>
        <v>1.1306050512070474</v>
      </c>
      <c r="AV757" s="5"/>
      <c r="AW757" s="5">
        <f>V757-AA757</f>
        <v>0.34327667996299976</v>
      </c>
      <c r="AX757" s="5"/>
      <c r="AY757" s="5">
        <f>V757-AB757</f>
        <v>0.9524509950025305</v>
      </c>
      <c r="AZ757" s="5"/>
      <c r="BA757" s="5">
        <f>V757-AC757</f>
        <v>0.44650683517999989</v>
      </c>
      <c r="BB757" s="5"/>
      <c r="BC757" s="5">
        <f>V757-AD757</f>
        <v>1.7190270949760003</v>
      </c>
      <c r="BD757" s="5"/>
      <c r="BE757" s="5">
        <f>V757-AE757</f>
        <v>0.19579779022499999</v>
      </c>
      <c r="BF757" s="5"/>
      <c r="BG757" s="5">
        <f>V757-AF757</f>
        <v>0.95124262621900002</v>
      </c>
      <c r="BM757" s="6"/>
    </row>
    <row r="758" spans="1:65" x14ac:dyDescent="0.15">
      <c r="A758">
        <v>1794</v>
      </c>
      <c r="B758">
        <v>0</v>
      </c>
      <c r="C758">
        <v>4.6979273106877752E-2</v>
      </c>
      <c r="D758" t="s">
        <v>24</v>
      </c>
      <c r="E758">
        <v>0.1</v>
      </c>
      <c r="F758">
        <v>0.190528</v>
      </c>
      <c r="G758">
        <v>24.692955999999999</v>
      </c>
      <c r="H758">
        <v>0.629081</v>
      </c>
      <c r="I758">
        <v>4.3184000000000005</v>
      </c>
      <c r="J758">
        <f t="shared" si="66"/>
        <v>-2.3025850929940455</v>
      </c>
      <c r="K758">
        <f t="shared" si="67"/>
        <v>-1.6579561135888259</v>
      </c>
      <c r="L758">
        <f t="shared" si="68"/>
        <v>3.2065180207755239</v>
      </c>
      <c r="M758">
        <f t="shared" si="69"/>
        <v>-0.46349525473793435</v>
      </c>
      <c r="N758" s="1">
        <v>-0.72004119099999997</v>
      </c>
      <c r="O758" s="1">
        <v>1.392573083</v>
      </c>
      <c r="P758" s="1">
        <v>-0.20129343199999999</v>
      </c>
      <c r="Q758" s="1">
        <v>-1</v>
      </c>
      <c r="R758" s="1">
        <v>0.52485723900000003</v>
      </c>
      <c r="S758" s="1">
        <v>0.27547512099999999</v>
      </c>
      <c r="T758" s="1">
        <v>0.14458511099999999</v>
      </c>
      <c r="U758" s="1">
        <v>7.5886542000000001E-2</v>
      </c>
      <c r="V758" s="1">
        <v>0.63532286699999996</v>
      </c>
      <c r="W758" s="1">
        <v>-0.323175883</v>
      </c>
      <c r="X758" s="1">
        <v>-0.27995880899999998</v>
      </c>
      <c r="Y758">
        <f>-1.23-0.609*Q758-2.054*R758+1.501*O758</f>
        <v>0.39119542867699986</v>
      </c>
      <c r="Z758">
        <f>LOG(EXP(-2.885-0.575*J758+1.475*L758-6.802*R758))</f>
        <v>-0.17435986699648251</v>
      </c>
      <c r="AA758">
        <f>-0.206-4.187*R758+0.706*S758+2.293*T758-1.682*U758+1.177*O758-1.111*N758+0.549*P758</f>
        <v>0.32331485933599996</v>
      </c>
      <c r="AB758">
        <f>LOG10(EXP(-0.74-4.93*R758-19.91*S758+43.75*T758-30.12*U758-1.3*K758+1.04*L758+0.68*M758))</f>
        <v>0.17484045697383627</v>
      </c>
      <c r="AC758">
        <f>-0.391+0.23*W758-1.722*X758</f>
        <v>1.6758616007999938E-2</v>
      </c>
      <c r="AD758">
        <f>-0.215+2.341*W758-1.438*X758</f>
        <v>-0.56897397476100009</v>
      </c>
      <c r="AE758">
        <f>-2.429+1.433*W758-Q758+1.761*O758</f>
        <v>0.56021015882399983</v>
      </c>
      <c r="AF758">
        <f>2.471*W758-0.917*Q758+1.48*O758-2.027</f>
        <v>0.1524405559469999</v>
      </c>
      <c r="AG758">
        <f>-0.192+0.397*W758-1.615*X758</f>
        <v>0.13183265098399993</v>
      </c>
      <c r="AH758">
        <f>-1.166-0.597*Q758-2.065*R758+1.443*O758</f>
        <v>0.35665276023399994</v>
      </c>
      <c r="AI758">
        <f>-2.371+1.433*W758-0.996*Q758+1.696*O758</f>
        <v>0.52369290842899963</v>
      </c>
      <c r="AJ758">
        <f>-0.19-4.841*R758+3.333*S758-1.523*T758+0.147*U758+1.173*O758-1.142*N758+0.553*P758</f>
        <v>0.32273688049999982</v>
      </c>
      <c r="AK758" s="6">
        <f>V758-AG758</f>
        <v>0.50349021601599997</v>
      </c>
      <c r="AL758" s="6">
        <f>V758-AH758</f>
        <v>0.27867010676600001</v>
      </c>
      <c r="AM758" s="6">
        <f>V758-AI758</f>
        <v>0.11162995857100033</v>
      </c>
      <c r="AN758" s="6">
        <f>V758-AJ758</f>
        <v>0.31258598650000013</v>
      </c>
      <c r="AO758">
        <f t="shared" si="70"/>
        <v>-0.11507403497599999</v>
      </c>
      <c r="AP758">
        <f>Y758-AH758</f>
        <v>3.4542668442999913E-2</v>
      </c>
      <c r="AQ758">
        <f t="shared" si="71"/>
        <v>3.65172503950002E-2</v>
      </c>
      <c r="AR758">
        <f>AA758-AJ758</f>
        <v>5.77978836000137E-4</v>
      </c>
      <c r="AS758" s="5">
        <f>V758-Y758</f>
        <v>0.2441274383230001</v>
      </c>
      <c r="AT758" s="5"/>
      <c r="AU758" s="5">
        <f>V758-Z758</f>
        <v>0.8096827339964825</v>
      </c>
      <c r="AV758" s="5"/>
      <c r="AW758" s="5">
        <f>V758-AA758</f>
        <v>0.312008007664</v>
      </c>
      <c r="AX758" s="5"/>
      <c r="AY758" s="5">
        <f>V758-AB758</f>
        <v>0.46048241002616369</v>
      </c>
      <c r="AZ758" s="5"/>
      <c r="BA758" s="5">
        <f>V758-AC758</f>
        <v>0.61856425099199996</v>
      </c>
      <c r="BB758" s="5"/>
      <c r="BC758" s="5">
        <f>V758-AD758</f>
        <v>1.204296841761</v>
      </c>
      <c r="BD758" s="5"/>
      <c r="BE758" s="5">
        <f>V758-AE758</f>
        <v>7.5112708176000131E-2</v>
      </c>
      <c r="BF758" s="5"/>
      <c r="BG758" s="5">
        <f>V758-AF758</f>
        <v>0.48288231105300006</v>
      </c>
      <c r="BM758" s="6"/>
    </row>
    <row r="759" spans="1:65" x14ac:dyDescent="0.15">
      <c r="A759">
        <v>8624</v>
      </c>
      <c r="B759">
        <v>0</v>
      </c>
      <c r="C759">
        <v>4.8035598765846316E-2</v>
      </c>
      <c r="D759" t="s">
        <v>23</v>
      </c>
      <c r="E759">
        <v>0.02</v>
      </c>
      <c r="F759">
        <v>7.8495999999999996E-2</v>
      </c>
      <c r="G759">
        <v>3.4105650000000001</v>
      </c>
      <c r="H759">
        <v>4.0300999999999997E-2</v>
      </c>
      <c r="I759">
        <v>0.82869999999999988</v>
      </c>
      <c r="J759">
        <f t="shared" si="66"/>
        <v>-3.912023005428146</v>
      </c>
      <c r="K759">
        <f t="shared" si="67"/>
        <v>-2.5447076109060585</v>
      </c>
      <c r="L759">
        <f t="shared" si="68"/>
        <v>1.2268779667200544</v>
      </c>
      <c r="M759">
        <f t="shared" si="69"/>
        <v>-3.211378996441578</v>
      </c>
      <c r="N759" s="1">
        <v>-1.105152473</v>
      </c>
      <c r="O759" s="1">
        <v>0.53282633099999999</v>
      </c>
      <c r="P759" s="1">
        <v>-1.394684177</v>
      </c>
      <c r="Q759" s="1">
        <v>-1.698970004</v>
      </c>
      <c r="R759" s="1">
        <v>0.25479005300000002</v>
      </c>
      <c r="S759" s="1">
        <v>6.4917971000000005E-2</v>
      </c>
      <c r="T759" s="1">
        <v>1.6540453E-2</v>
      </c>
      <c r="U759" s="1">
        <v>4.2143429999999997E-3</v>
      </c>
      <c r="V759" s="1">
        <v>-8.1602661000000007E-2</v>
      </c>
      <c r="W759" s="1">
        <v>-0.12772135700000001</v>
      </c>
      <c r="X759" s="1">
        <v>-0.59381753100000001</v>
      </c>
      <c r="Y759">
        <f>-1.23-0.609*Q759-2.054*R759+1.501*O759</f>
        <v>8.1106286404999839E-2</v>
      </c>
      <c r="Z759">
        <f>LOG(EXP(-2.885-0.575*J759+1.475*L759-6.802*R759))</f>
        <v>-0.24278091314568467</v>
      </c>
      <c r="AA759">
        <f>-0.206-4.187*R759+0.706*S759+2.293*T759-1.682*U759+1.177*O759-1.111*N759+0.549*P759</f>
        <v>-0.1068557546650003</v>
      </c>
      <c r="AB759">
        <f>LOG10(EXP(-0.74-4.93*R759-19.91*S759+43.75*T759-30.12*U759-1.3*K759+1.04*L759+0.68*M759))</f>
        <v>-0.12663492663560569</v>
      </c>
      <c r="AC759">
        <f>-0.391+0.23*W759-1.722*X759</f>
        <v>0.60217787627199992</v>
      </c>
      <c r="AD759">
        <f>-0.215+2.341*W759-1.438*X759</f>
        <v>0.33991391284099992</v>
      </c>
      <c r="AE759">
        <f>-2.429+1.433*W759-Q759+1.761*O759</f>
        <v>2.5252468310000276E-2</v>
      </c>
      <c r="AF759">
        <f>2.471*W759-0.917*Q759+1.48*O759-2.027</f>
        <v>3.9389904010000976E-3</v>
      </c>
      <c r="AG759">
        <f>-0.192+0.397*W759-1.615*X759</f>
        <v>0.71630993383600006</v>
      </c>
      <c r="AH759">
        <f>-1.166-0.597*Q759-2.065*R759+1.443*O759</f>
        <v>9.1012028576000104E-2</v>
      </c>
      <c r="AI759">
        <f>-2.371+1.433*W759-0.996*Q759+1.696*O759</f>
        <v>4.1822876779000095E-2</v>
      </c>
      <c r="AJ759">
        <f>-0.19-4.841*R759+3.333*S759-1.523*T759+0.147*U759+1.173*O759-1.142*N759+0.553*P759</f>
        <v>-0.11580959018000037</v>
      </c>
      <c r="AK759" s="6">
        <f>V759-AG759</f>
        <v>-0.79791259483600008</v>
      </c>
      <c r="AL759" s="6">
        <f>V759-AH759</f>
        <v>-0.17261468957600012</v>
      </c>
      <c r="AM759" s="6">
        <f>V759-AI759</f>
        <v>-0.1234255377790001</v>
      </c>
      <c r="AN759" s="6">
        <f>V759-AJ759</f>
        <v>3.4206929180000359E-2</v>
      </c>
      <c r="AO759">
        <f t="shared" si="70"/>
        <v>-0.11413205756400013</v>
      </c>
      <c r="AP759">
        <f>Y759-AH759</f>
        <v>-9.9057421710002647E-3</v>
      </c>
      <c r="AQ759">
        <f t="shared" si="71"/>
        <v>-1.657040846899982E-2</v>
      </c>
      <c r="AR759">
        <f>AA759-AJ759</f>
        <v>8.9538355150000637E-3</v>
      </c>
      <c r="AS759" s="5">
        <f>V759-Y759</f>
        <v>-0.16270894740499986</v>
      </c>
      <c r="AT759" s="5"/>
      <c r="AU759" s="5">
        <f>V759-Z759</f>
        <v>0.16117825214568465</v>
      </c>
      <c r="AV759" s="5"/>
      <c r="AW759" s="5">
        <f>V759-AA759</f>
        <v>2.5253093665000295E-2</v>
      </c>
      <c r="AX759" s="5"/>
      <c r="AY759" s="5">
        <f>V759-AB759</f>
        <v>4.5032265635605681E-2</v>
      </c>
      <c r="AZ759" s="5"/>
      <c r="BA759" s="5">
        <f>V759-AC759</f>
        <v>-0.68378053727199994</v>
      </c>
      <c r="BB759" s="5"/>
      <c r="BC759" s="5">
        <f>V759-AD759</f>
        <v>-0.42151657384099994</v>
      </c>
      <c r="BD759" s="5"/>
      <c r="BE759" s="5">
        <f>V759-AE759</f>
        <v>-0.10685512931000028</v>
      </c>
      <c r="BF759" s="5"/>
      <c r="BG759" s="5">
        <f>V759-AF759</f>
        <v>-8.5541651401000104E-2</v>
      </c>
      <c r="BM759" s="6"/>
    </row>
    <row r="760" spans="1:65" x14ac:dyDescent="0.15">
      <c r="A760">
        <v>8624</v>
      </c>
      <c r="B760">
        <v>0</v>
      </c>
      <c r="C760">
        <v>4.8035598765846316E-2</v>
      </c>
      <c r="D760" t="s">
        <v>24</v>
      </c>
      <c r="E760">
        <v>0.02</v>
      </c>
      <c r="F760">
        <v>4.3125999999999998E-2</v>
      </c>
      <c r="G760">
        <v>1.2657700000000001</v>
      </c>
      <c r="H760">
        <v>2.1905000000000001E-2</v>
      </c>
      <c r="I760">
        <v>0.12290000000000001</v>
      </c>
      <c r="J760">
        <f t="shared" si="66"/>
        <v>-3.912023005428146</v>
      </c>
      <c r="K760">
        <f t="shared" si="67"/>
        <v>-3.1436292154936631</v>
      </c>
      <c r="L760">
        <f t="shared" si="68"/>
        <v>0.23568063265160075</v>
      </c>
      <c r="M760">
        <f t="shared" si="69"/>
        <v>-3.8210403577162753</v>
      </c>
      <c r="N760" s="1">
        <v>-1.3652608209999999</v>
      </c>
      <c r="O760" s="1">
        <v>0.102354798</v>
      </c>
      <c r="P760" s="1">
        <v>-1.6594567419999999</v>
      </c>
      <c r="Q760" s="1">
        <v>-1.698970004</v>
      </c>
      <c r="R760" s="1">
        <v>0.46375736200000001</v>
      </c>
      <c r="S760" s="1">
        <v>0.21507089099999999</v>
      </c>
      <c r="T760" s="1">
        <v>9.9740708999999997E-2</v>
      </c>
      <c r="U760" s="1">
        <v>4.6255487999999997E-2</v>
      </c>
      <c r="V760" s="1">
        <v>-0.91044811699999995</v>
      </c>
      <c r="W760" s="1">
        <v>-0.270638657</v>
      </c>
      <c r="X760" s="1">
        <v>-0.33370918300000002</v>
      </c>
      <c r="Y760">
        <f>-1.23-0.609*Q760-2.054*R760+1.501*O760</f>
        <v>-0.99425033731399992</v>
      </c>
      <c r="Z760">
        <f>LOG(EXP(-2.885-0.575*J760+1.475*L760-6.802*R760))</f>
        <v>-1.4950307050609428</v>
      </c>
      <c r="AA760">
        <f>-0.206-4.187*R760+0.706*S760+2.293*T760-1.682*U760+1.177*O760-1.111*N760+0.549*P760</f>
        <v>-1.1187736927080008</v>
      </c>
      <c r="AB760">
        <f>LOG10(EXP(-0.74-4.93*R760-19.91*S760+43.75*T760-30.12*U760-1.3*K760+1.04*L760+0.68*M760))</f>
        <v>-1.1310878921921235</v>
      </c>
      <c r="AC760">
        <f>-0.391+0.23*W760-1.722*X760</f>
        <v>0.12140032201599998</v>
      </c>
      <c r="AD760">
        <f>-0.215+2.341*W760-1.438*X760</f>
        <v>-0.36869129088300001</v>
      </c>
      <c r="AE760">
        <f>-2.429+1.433*W760-Q760+1.761*O760</f>
        <v>-0.93760839220299996</v>
      </c>
      <c r="AF760">
        <f>2.471*W760-0.917*Q760+1.48*O760-2.027</f>
        <v>-0.98630752673900024</v>
      </c>
      <c r="AG760">
        <f>-0.192+0.397*W760-1.615*X760</f>
        <v>0.23949678371600003</v>
      </c>
      <c r="AH760">
        <f>-1.166-0.597*Q760-2.065*R760+1.443*O760</f>
        <v>-0.96167588662799997</v>
      </c>
      <c r="AI760">
        <f>-2.371+1.433*W760-0.996*Q760+1.696*O760</f>
        <v>-0.89305733408900012</v>
      </c>
      <c r="AJ760">
        <f>-0.19-4.841*R760+3.333*S760-1.523*T760+0.147*U760+1.173*O760-1.142*N760+0.553*P760</f>
        <v>-1.1018131955000006</v>
      </c>
      <c r="AK760" s="6">
        <f>V760-AG760</f>
        <v>-1.1499449007160001</v>
      </c>
      <c r="AL760" s="6">
        <f>V760-AH760</f>
        <v>5.1227769628000019E-2</v>
      </c>
      <c r="AM760" s="6">
        <f>V760-AI760</f>
        <v>-1.7390782910999825E-2</v>
      </c>
      <c r="AN760" s="6">
        <f>V760-AJ760</f>
        <v>0.19136507850000062</v>
      </c>
      <c r="AO760">
        <f t="shared" si="70"/>
        <v>-0.11809646170000004</v>
      </c>
      <c r="AP760">
        <f>Y760-AH760</f>
        <v>-3.2574450685999956E-2</v>
      </c>
      <c r="AQ760">
        <f t="shared" si="71"/>
        <v>-4.4551058113999842E-2</v>
      </c>
      <c r="AR760">
        <f>AA760-AJ760</f>
        <v>-1.6960497208000191E-2</v>
      </c>
      <c r="AS760" s="5">
        <f>V760-Y760</f>
        <v>8.3802220313999976E-2</v>
      </c>
      <c r="AT760" s="5"/>
      <c r="AU760" s="5">
        <f>V760-Z760</f>
        <v>0.58458258806094288</v>
      </c>
      <c r="AV760" s="5"/>
      <c r="AW760" s="5">
        <f>V760-AA760</f>
        <v>0.20832557570800081</v>
      </c>
      <c r="AX760" s="5"/>
      <c r="AY760" s="5">
        <f>V760-AB760</f>
        <v>0.22063977519212352</v>
      </c>
      <c r="AZ760" s="5"/>
      <c r="BA760" s="5">
        <f>V760-AC760</f>
        <v>-1.0318484390159999</v>
      </c>
      <c r="BB760" s="5"/>
      <c r="BC760" s="5">
        <f>V760-AD760</f>
        <v>-0.54175682611699993</v>
      </c>
      <c r="BD760" s="5"/>
      <c r="BE760" s="5">
        <f>V760-AE760</f>
        <v>2.7160275203000017E-2</v>
      </c>
      <c r="BF760" s="5"/>
      <c r="BG760" s="5">
        <f>V760-AF760</f>
        <v>7.5859409739000294E-2</v>
      </c>
      <c r="BM760" s="6"/>
    </row>
    <row r="761" spans="1:65" x14ac:dyDescent="0.15">
      <c r="A761">
        <v>3757</v>
      </c>
      <c r="B761">
        <v>0</v>
      </c>
      <c r="C761">
        <v>4.9827854090229211E-2</v>
      </c>
      <c r="D761" t="s">
        <v>23</v>
      </c>
      <c r="E761">
        <v>0.02</v>
      </c>
      <c r="F761">
        <v>0.13891100000000001</v>
      </c>
      <c r="G761">
        <v>14.59193</v>
      </c>
      <c r="H761">
        <v>0.70331399999999999</v>
      </c>
      <c r="I761">
        <v>74.927400000000006</v>
      </c>
      <c r="J761">
        <f t="shared" si="66"/>
        <v>-3.912023005428146</v>
      </c>
      <c r="K761">
        <f t="shared" si="67"/>
        <v>-1.9739218386929849</v>
      </c>
      <c r="L761">
        <f t="shared" si="68"/>
        <v>2.6804686361713466</v>
      </c>
      <c r="M761">
        <f t="shared" si="69"/>
        <v>-0.35195182970959948</v>
      </c>
      <c r="N761" s="1">
        <v>-0.85726336199999997</v>
      </c>
      <c r="O761" s="1">
        <v>1.164112738</v>
      </c>
      <c r="P761" s="1">
        <v>-0.15285073800000001</v>
      </c>
      <c r="Q761" s="1">
        <v>-1.698970004</v>
      </c>
      <c r="R761" s="1">
        <v>0.14397707900000001</v>
      </c>
      <c r="S761" s="1">
        <v>2.0729398999999999E-2</v>
      </c>
      <c r="T761" s="1">
        <v>2.984558E-3</v>
      </c>
      <c r="U761" s="1">
        <v>4.29708E-4</v>
      </c>
      <c r="V761" s="1">
        <v>1.8746406630000001</v>
      </c>
      <c r="W761" s="1">
        <v>-6.7514606000000005E-2</v>
      </c>
      <c r="X761" s="1">
        <v>-0.841706642</v>
      </c>
      <c r="Y761">
        <f>-1.23-0.609*Q761-2.054*R761+1.501*O761</f>
        <v>1.2562770319079997</v>
      </c>
      <c r="Z761">
        <f>LOG(EXP(-2.885-0.575*J761+1.475*L761-6.802*R761))</f>
        <v>1.0157159369406064</v>
      </c>
      <c r="AA761">
        <f>-0.206-4.187*R761+0.706*S761+2.293*T761-1.682*U761+1.177*O761-1.111*N761+0.549*P761</f>
        <v>1.4505889812050001</v>
      </c>
      <c r="AB761">
        <f>LOG10(EXP(-0.74-4.93*R761-19.91*S761+43.75*T761-30.12*U761-1.3*K761+1.04*L761+0.68*M761))</f>
        <v>1.4633816626143104</v>
      </c>
      <c r="AC761">
        <f>-0.391+0.23*W761-1.722*X761</f>
        <v>1.042890478144</v>
      </c>
      <c r="AD761">
        <f>-0.215+2.341*W761-1.438*X761</f>
        <v>0.83732245854999998</v>
      </c>
      <c r="AE761">
        <f>-2.429+1.433*W761-Q761+1.761*O761</f>
        <v>1.2232241052199999</v>
      </c>
      <c r="AF761">
        <f>2.471*W761-0.917*Q761+1.48*O761-2.027</f>
        <v>1.0870137544820002</v>
      </c>
      <c r="AG761">
        <f>-0.192+0.397*W761-1.615*X761</f>
        <v>1.1405529282479998</v>
      </c>
      <c r="AH761">
        <f>-1.166-0.597*Q761-2.065*R761+1.443*O761</f>
        <v>1.2307871051870003</v>
      </c>
      <c r="AI761">
        <f>-2.371+1.433*W761-0.996*Q761+1.696*O761</f>
        <v>1.1987608972339998</v>
      </c>
      <c r="AJ761">
        <f>-0.19-4.841*R761+3.333*S761-1.523*T761+0.147*U761+1.173*O761-1.142*N761+0.553*P761</f>
        <v>1.4375882756340002</v>
      </c>
      <c r="AK761" s="6">
        <f>V761-AG761</f>
        <v>0.73408773475200029</v>
      </c>
      <c r="AL761" s="6">
        <f>V761-AH761</f>
        <v>0.6438535578129998</v>
      </c>
      <c r="AM761" s="6">
        <f>V761-AI761</f>
        <v>0.67587976576600028</v>
      </c>
      <c r="AN761" s="6">
        <f>V761-AJ761</f>
        <v>0.43705238736599994</v>
      </c>
      <c r="AO761">
        <f t="shared" si="70"/>
        <v>-9.7662450103999765E-2</v>
      </c>
      <c r="AP761">
        <f>Y761-AH761</f>
        <v>2.5489926720999367E-2</v>
      </c>
      <c r="AQ761">
        <f t="shared" si="71"/>
        <v>2.4463207986000102E-2</v>
      </c>
      <c r="AR761">
        <f>AA761-AJ761</f>
        <v>1.3000705570999971E-2</v>
      </c>
      <c r="AS761" s="5">
        <f>V761-Y761</f>
        <v>0.61836363109200043</v>
      </c>
      <c r="AT761" s="5"/>
      <c r="AU761" s="5">
        <f>V761-Z761</f>
        <v>0.85892472605939374</v>
      </c>
      <c r="AV761" s="5"/>
      <c r="AW761" s="5">
        <f>V761-AA761</f>
        <v>0.42405168179499997</v>
      </c>
      <c r="AX761" s="5"/>
      <c r="AY761" s="5">
        <f>V761-AB761</f>
        <v>0.41125900038568974</v>
      </c>
      <c r="AZ761" s="5"/>
      <c r="BA761" s="5">
        <f>V761-AC761</f>
        <v>0.83175018485600005</v>
      </c>
      <c r="BB761" s="5"/>
      <c r="BC761" s="5">
        <f>V761-AD761</f>
        <v>1.03731820445</v>
      </c>
      <c r="BD761" s="5"/>
      <c r="BE761" s="5">
        <f>V761-AE761</f>
        <v>0.65141655778000018</v>
      </c>
      <c r="BF761" s="5"/>
      <c r="BG761" s="5">
        <f>V761-AF761</f>
        <v>0.78762690851799988</v>
      </c>
      <c r="BM761" s="6"/>
    </row>
    <row r="762" spans="1:65" x14ac:dyDescent="0.15">
      <c r="A762">
        <v>3757</v>
      </c>
      <c r="B762">
        <v>0</v>
      </c>
      <c r="C762">
        <v>4.9827854090229211E-2</v>
      </c>
      <c r="D762" t="s">
        <v>23</v>
      </c>
      <c r="E762">
        <v>0.1</v>
      </c>
      <c r="F762">
        <v>0.13891100000000001</v>
      </c>
      <c r="G762">
        <v>14.59193</v>
      </c>
      <c r="H762">
        <v>0.70331399999999999</v>
      </c>
      <c r="I762">
        <v>0.35780000000000001</v>
      </c>
      <c r="J762">
        <f t="shared" si="66"/>
        <v>-2.3025850929940455</v>
      </c>
      <c r="K762">
        <f t="shared" si="67"/>
        <v>-1.9739218386929849</v>
      </c>
      <c r="L762">
        <f t="shared" si="68"/>
        <v>2.6804686361713466</v>
      </c>
      <c r="M762">
        <f t="shared" si="69"/>
        <v>-0.35195182970959948</v>
      </c>
      <c r="N762" s="1">
        <v>-0.85726336199999997</v>
      </c>
      <c r="O762" s="1">
        <v>1.164112738</v>
      </c>
      <c r="P762" s="1">
        <v>-0.15285073800000001</v>
      </c>
      <c r="Q762" s="1">
        <v>-1</v>
      </c>
      <c r="R762" s="1">
        <v>0.71988539399999996</v>
      </c>
      <c r="S762" s="1">
        <v>0.51823498099999998</v>
      </c>
      <c r="T762" s="1">
        <v>0.37306979299999998</v>
      </c>
      <c r="U762" s="1">
        <v>0.26856749499999999</v>
      </c>
      <c r="V762" s="1">
        <v>-0.44635966399999999</v>
      </c>
      <c r="W762" s="1">
        <v>-0.55266424599999997</v>
      </c>
      <c r="X762" s="1">
        <v>-0.142736638</v>
      </c>
      <c r="Y762">
        <f>-1.23-0.609*Q762-2.054*R762+1.501*O762</f>
        <v>-0.35231137953800018</v>
      </c>
      <c r="Z762">
        <f>LOG(EXP(-2.885-0.575*J762+1.475*L762-6.802*R762))</f>
        <v>-1.0874659055087359</v>
      </c>
      <c r="AA762">
        <f>-0.206-4.187*R762+0.706*S762+2.293*T762-1.682*U762+1.177*O762-1.111*N762+0.549*P762</f>
        <v>-0.21190250668700047</v>
      </c>
      <c r="AB762">
        <f>LOG10(EXP(-0.74-4.93*R762-19.91*S762+43.75*T762-30.12*U762-1.3*K762+1.04*L762+0.68*M762))</f>
        <v>-0.54724771992029286</v>
      </c>
      <c r="AC762">
        <f>-0.391+0.23*W762-1.722*X762</f>
        <v>-0.27232028594399998</v>
      </c>
      <c r="AD762">
        <f>-0.215+2.341*W762-1.438*X762</f>
        <v>-1.3035317144420002</v>
      </c>
      <c r="AE762">
        <f>-2.429+1.433*W762-Q762+1.761*O762</f>
        <v>-0.17096533289999982</v>
      </c>
      <c r="AF762">
        <f>2.471*W762-0.917*Q762+1.48*O762-2.027</f>
        <v>-0.75274649962600004</v>
      </c>
      <c r="AG762">
        <f>-0.192+0.397*W762-1.615*X762</f>
        <v>-0.18088803529200004</v>
      </c>
      <c r="AH762">
        <f>-1.166-0.597*Q762-2.065*R762+1.443*O762</f>
        <v>-0.37574865767599963</v>
      </c>
      <c r="AI762">
        <f>-2.371+1.433*W762-0.996*Q762+1.696*O762</f>
        <v>-0.19263266086999997</v>
      </c>
      <c r="AJ762">
        <f>-0.19-4.841*R762+3.333*S762-1.523*T762+0.147*U762+1.173*O762-1.142*N762+0.553*P762</f>
        <v>-0.21642133069099961</v>
      </c>
      <c r="AK762" s="6">
        <f>V762-AG762</f>
        <v>-0.26547162870799995</v>
      </c>
      <c r="AL762" s="6">
        <f>V762-AH762</f>
        <v>-7.0611006324000358E-2</v>
      </c>
      <c r="AM762" s="6">
        <f>V762-AI762</f>
        <v>-0.25372700313000002</v>
      </c>
      <c r="AN762" s="6">
        <f>V762-AJ762</f>
        <v>-0.22993833330900038</v>
      </c>
      <c r="AO762">
        <f t="shared" si="70"/>
        <v>-9.1432250651999947E-2</v>
      </c>
      <c r="AP762">
        <f>Y762-AH762</f>
        <v>2.3437278137999451E-2</v>
      </c>
      <c r="AQ762">
        <f t="shared" si="71"/>
        <v>2.166732797000015E-2</v>
      </c>
      <c r="AR762">
        <f>AA762-AJ762</f>
        <v>4.518824003999139E-3</v>
      </c>
      <c r="AS762" s="5">
        <f>V762-Y762</f>
        <v>-9.4048284461999809E-2</v>
      </c>
      <c r="AT762" s="5"/>
      <c r="AU762" s="5">
        <f>V762-Z762</f>
        <v>0.64110624150873585</v>
      </c>
      <c r="AV762" s="5"/>
      <c r="AW762" s="5">
        <f>V762-AA762</f>
        <v>-0.23445715731299951</v>
      </c>
      <c r="AX762" s="5"/>
      <c r="AY762" s="5">
        <f>V762-AB762</f>
        <v>0.10088805592029287</v>
      </c>
      <c r="AZ762" s="5"/>
      <c r="BA762" s="5">
        <f>V762-AC762</f>
        <v>-0.174039378056</v>
      </c>
      <c r="BB762" s="5"/>
      <c r="BC762" s="5">
        <f>V762-AD762</f>
        <v>0.85717205044200018</v>
      </c>
      <c r="BD762" s="5"/>
      <c r="BE762" s="5">
        <f>V762-AE762</f>
        <v>-0.27539433110000017</v>
      </c>
      <c r="BF762" s="5"/>
      <c r="BG762" s="5">
        <f>V762-AF762</f>
        <v>0.30638683562600005</v>
      </c>
      <c r="BM762" s="6"/>
    </row>
    <row r="763" spans="1:65" x14ac:dyDescent="0.15">
      <c r="A763">
        <v>3757</v>
      </c>
      <c r="B763">
        <v>0</v>
      </c>
      <c r="C763">
        <v>4.9827854090229211E-2</v>
      </c>
      <c r="D763" t="s">
        <v>24</v>
      </c>
      <c r="E763">
        <v>0.02</v>
      </c>
      <c r="F763">
        <v>0.13869899999999999</v>
      </c>
      <c r="G763">
        <v>11.528165</v>
      </c>
      <c r="H763">
        <v>0.58743199999999995</v>
      </c>
      <c r="I763">
        <v>32.164200000000001</v>
      </c>
      <c r="J763">
        <f t="shared" si="66"/>
        <v>-3.912023005428146</v>
      </c>
      <c r="K763">
        <f t="shared" si="67"/>
        <v>-1.9754491614926772</v>
      </c>
      <c r="L763">
        <f t="shared" si="68"/>
        <v>2.4447931715718907</v>
      </c>
      <c r="M763">
        <f t="shared" si="69"/>
        <v>-0.5319947843436067</v>
      </c>
      <c r="N763" s="1">
        <v>-0.85792667</v>
      </c>
      <c r="O763" s="1">
        <v>1.0617601839999999</v>
      </c>
      <c r="P763" s="1">
        <v>-0.23104239900000001</v>
      </c>
      <c r="Q763" s="1">
        <v>-1.698970004</v>
      </c>
      <c r="R763" s="1">
        <v>0.144197146</v>
      </c>
      <c r="S763" s="1">
        <v>2.0792817000000002E-2</v>
      </c>
      <c r="T763" s="1">
        <v>2.998265E-3</v>
      </c>
      <c r="U763" s="1">
        <v>4.3234099999999999E-4</v>
      </c>
      <c r="V763" s="1">
        <v>1.5073727539999999</v>
      </c>
      <c r="W763" s="1">
        <v>-6.7626270000000002E-2</v>
      </c>
      <c r="X763" s="1">
        <v>-0.84104333399999998</v>
      </c>
      <c r="Y763">
        <f>-1.23-0.609*Q763-2.054*R763+1.501*O763</f>
        <v>1.1021938307359997</v>
      </c>
      <c r="Z763">
        <f>LOG(EXP(-2.885-0.575*J763+1.475*L763-6.802*R763))</f>
        <v>0.86409582653494066</v>
      </c>
      <c r="AA763">
        <f>-0.206-4.187*R763+0.706*S763+2.293*T763-1.682*U763+1.177*O763-1.111*N763+0.549*P763</f>
        <v>1.2870800924699999</v>
      </c>
      <c r="AB763">
        <f>LOG10(EXP(-0.74-4.93*R763-19.91*S763+43.75*T763-30.12*U763-1.3*K763+1.04*L763+0.68*M763))</f>
        <v>1.3038334308409238</v>
      </c>
      <c r="AC763">
        <f>-0.391+0.23*W763-1.722*X763</f>
        <v>1.041722579048</v>
      </c>
      <c r="AD763">
        <f>-0.215+2.341*W763-1.438*X763</f>
        <v>0.8361072162219999</v>
      </c>
      <c r="AE763">
        <f>-2.429+1.433*W763-Q763+1.761*O763</f>
        <v>1.042821243114</v>
      </c>
      <c r="AF763">
        <f>2.471*W763-0.917*Q763+1.48*O763-2.027</f>
        <v>0.93525605281799962</v>
      </c>
      <c r="AG763">
        <f>-0.192+0.397*W763-1.615*X763</f>
        <v>1.1394373552200001</v>
      </c>
      <c r="AH763">
        <f>-1.166-0.597*Q763-2.065*R763+1.443*O763</f>
        <v>1.0826379314100001</v>
      </c>
      <c r="AI763">
        <f>-2.371+1.433*W763-0.996*Q763+1.696*O763</f>
        <v>1.0250109511379999</v>
      </c>
      <c r="AJ763">
        <f>-0.19-4.841*R763+3.333*S763-1.523*T763+0.147*U763+1.173*O763-1.142*N763+0.553*P763</f>
        <v>1.2741717781319997</v>
      </c>
      <c r="AK763" s="6">
        <f>V763-AG763</f>
        <v>0.36793539877999981</v>
      </c>
      <c r="AL763" s="6">
        <f>V763-AH763</f>
        <v>0.42473482258999984</v>
      </c>
      <c r="AM763" s="6">
        <f>V763-AI763</f>
        <v>0.48236180286200003</v>
      </c>
      <c r="AN763" s="6">
        <f>V763-AJ763</f>
        <v>0.23320097586800026</v>
      </c>
      <c r="AO763">
        <f t="shared" si="70"/>
        <v>-9.7714776172000084E-2</v>
      </c>
      <c r="AP763">
        <f>Y763-AH763</f>
        <v>1.9555899325999659E-2</v>
      </c>
      <c r="AQ763">
        <f t="shared" si="71"/>
        <v>1.7810291976000148E-2</v>
      </c>
      <c r="AR763">
        <f>AA763-AJ763</f>
        <v>1.2908314338000215E-2</v>
      </c>
      <c r="AS763" s="5">
        <f>V763-Y763</f>
        <v>0.40517892326400018</v>
      </c>
      <c r="AT763" s="5"/>
      <c r="AU763" s="5">
        <f>V763-Z763</f>
        <v>0.64327692746505927</v>
      </c>
      <c r="AV763" s="5"/>
      <c r="AW763" s="5">
        <f>V763-AA763</f>
        <v>0.22029266153000004</v>
      </c>
      <c r="AX763" s="5"/>
      <c r="AY763" s="5">
        <f>V763-AB763</f>
        <v>0.20353932315907608</v>
      </c>
      <c r="AZ763" s="5"/>
      <c r="BA763" s="5">
        <f>V763-AC763</f>
        <v>0.4656501749519999</v>
      </c>
      <c r="BB763" s="5"/>
      <c r="BC763" s="5">
        <f>V763-AD763</f>
        <v>0.67126553777800002</v>
      </c>
      <c r="BD763" s="5"/>
      <c r="BE763" s="5">
        <f>V763-AE763</f>
        <v>0.46455151088599989</v>
      </c>
      <c r="BF763" s="5"/>
      <c r="BG763" s="5">
        <f>V763-AF763</f>
        <v>0.57211670118200031</v>
      </c>
      <c r="BM763" s="6"/>
    </row>
    <row r="764" spans="1:65" x14ac:dyDescent="0.15">
      <c r="A764">
        <v>882</v>
      </c>
      <c r="B764">
        <v>0</v>
      </c>
      <c r="C764">
        <v>5.0760627317100793E-2</v>
      </c>
      <c r="D764" t="s">
        <v>23</v>
      </c>
      <c r="E764">
        <v>0.02</v>
      </c>
      <c r="F764">
        <v>0.13601199999999999</v>
      </c>
      <c r="G764">
        <v>11.149016</v>
      </c>
      <c r="H764">
        <v>0.642378</v>
      </c>
      <c r="I764">
        <v>40.574300000000001</v>
      </c>
      <c r="J764">
        <f t="shared" si="66"/>
        <v>-3.912023005428146</v>
      </c>
      <c r="K764">
        <f t="shared" si="67"/>
        <v>-1.9950121618444721</v>
      </c>
      <c r="L764">
        <f t="shared" si="68"/>
        <v>2.4113512428906922</v>
      </c>
      <c r="M764">
        <f t="shared" si="69"/>
        <v>-0.44257836351135493</v>
      </c>
      <c r="N764" s="1">
        <v>-0.86642277300000003</v>
      </c>
      <c r="O764" s="1">
        <v>1.047236539</v>
      </c>
      <c r="P764" s="1">
        <v>-0.19220934100000001</v>
      </c>
      <c r="Q764" s="1">
        <v>-1.698970004</v>
      </c>
      <c r="R764" s="1">
        <v>0.14704584900000001</v>
      </c>
      <c r="S764" s="1">
        <v>2.1622481999999998E-2</v>
      </c>
      <c r="T764" s="1">
        <v>3.179496E-3</v>
      </c>
      <c r="U764" s="1">
        <v>4.67532E-4</v>
      </c>
      <c r="V764" s="1">
        <v>1.608251036</v>
      </c>
      <c r="W764" s="1">
        <v>-6.9074312999999998E-2</v>
      </c>
      <c r="X764" s="1">
        <v>-0.83254723100000005</v>
      </c>
      <c r="Y764">
        <f>-1.23-0.609*Q764-2.054*R764+1.501*O764</f>
        <v>1.0745426036289998</v>
      </c>
      <c r="Z764">
        <f>LOG(EXP(-2.885-0.575*J764+1.475*L764-6.802*R764))</f>
        <v>0.83425817891887266</v>
      </c>
      <c r="AA764">
        <f>-0.206-4.187*R764+0.706*S764+2.293*T764-1.682*U764+1.177*O764-1.111*N764+0.549*P764</f>
        <v>1.2897588770300001</v>
      </c>
      <c r="AB764">
        <f>LOG10(EXP(-0.74-4.93*R764-19.91*S764+43.75*T764-30.12*U764-1.3*K764+1.04*L764+0.68*M764))</f>
        <v>1.31589015277024</v>
      </c>
      <c r="AC764">
        <f>-0.391+0.23*W764-1.722*X764</f>
        <v>1.026759239792</v>
      </c>
      <c r="AD764">
        <f>-0.215+2.341*W764-1.438*X764</f>
        <v>0.82049995144499999</v>
      </c>
      <c r="AE764">
        <f>-2.429+1.433*W764-Q764+1.761*O764</f>
        <v>1.0151700586499999</v>
      </c>
      <c r="AF764">
        <f>2.471*W764-0.917*Q764+1.48*O764-2.027</f>
        <v>0.91018294396500021</v>
      </c>
      <c r="AG764">
        <f>-0.192+0.397*W764-1.615*X764</f>
        <v>1.1251412758040003</v>
      </c>
      <c r="AH764">
        <f>-1.166-0.597*Q764-2.065*R764+1.443*O764</f>
        <v>1.0557977399800003</v>
      </c>
      <c r="AI764">
        <f>-2.371+1.433*W764-0.996*Q764+1.696*O764</f>
        <v>0.99830380359899995</v>
      </c>
      <c r="AJ764">
        <f>-0.19-4.841*R764+3.333*S764-1.523*T764+0.147*U764+1.173*O764-1.142*N764+0.553*P764</f>
        <v>1.2770166337329998</v>
      </c>
      <c r="AK764" s="6">
        <f>V764-AG764</f>
        <v>0.48310976019599972</v>
      </c>
      <c r="AL764" s="6">
        <f>V764-AH764</f>
        <v>0.55245329601999971</v>
      </c>
      <c r="AM764" s="6">
        <f>V764-AI764</f>
        <v>0.60994723240100002</v>
      </c>
      <c r="AN764" s="6">
        <f>V764-AJ764</f>
        <v>0.33123440226700018</v>
      </c>
      <c r="AO764">
        <f t="shared" si="70"/>
        <v>-9.838203601200024E-2</v>
      </c>
      <c r="AP764">
        <f>Y764-AH764</f>
        <v>1.8744863648999521E-2</v>
      </c>
      <c r="AQ764">
        <f t="shared" si="71"/>
        <v>1.6866255050999923E-2</v>
      </c>
      <c r="AR764">
        <f>AA764-AJ764</f>
        <v>1.2742243297000355E-2</v>
      </c>
      <c r="AS764" s="5">
        <f>V764-Y764</f>
        <v>0.53370843237100019</v>
      </c>
      <c r="AT764" s="5"/>
      <c r="AU764" s="5">
        <f>V764-Z764</f>
        <v>0.77399285708112731</v>
      </c>
      <c r="AV764" s="5"/>
      <c r="AW764" s="5">
        <f>V764-AA764</f>
        <v>0.31849215896999983</v>
      </c>
      <c r="AX764" s="5"/>
      <c r="AY764" s="5">
        <f>V764-AB764</f>
        <v>0.29236088322975995</v>
      </c>
      <c r="AZ764" s="5"/>
      <c r="BA764" s="5">
        <f>V764-AC764</f>
        <v>0.58149179620799996</v>
      </c>
      <c r="BB764" s="5"/>
      <c r="BC764" s="5">
        <f>V764-AD764</f>
        <v>0.78775108455499998</v>
      </c>
      <c r="BD764" s="5"/>
      <c r="BE764" s="5">
        <f>V764-AE764</f>
        <v>0.59308097735000009</v>
      </c>
      <c r="BF764" s="5"/>
      <c r="BG764" s="5">
        <f>V764-AF764</f>
        <v>0.69806809203499975</v>
      </c>
      <c r="BM764" s="6"/>
    </row>
    <row r="765" spans="1:65" x14ac:dyDescent="0.15">
      <c r="A765">
        <v>882</v>
      </c>
      <c r="B765">
        <v>0</v>
      </c>
      <c r="C765">
        <v>5.0760627317100793E-2</v>
      </c>
      <c r="D765" t="s">
        <v>23</v>
      </c>
      <c r="E765">
        <v>0.1</v>
      </c>
      <c r="F765">
        <v>0.13601199999999999</v>
      </c>
      <c r="G765">
        <v>11.149016</v>
      </c>
      <c r="H765">
        <v>0.642378</v>
      </c>
      <c r="I765">
        <v>0.21929999999999999</v>
      </c>
      <c r="J765">
        <f t="shared" si="66"/>
        <v>-2.3025850929940455</v>
      </c>
      <c r="K765">
        <f t="shared" si="67"/>
        <v>-1.9950121618444721</v>
      </c>
      <c r="L765">
        <f t="shared" si="68"/>
        <v>2.4113512428906922</v>
      </c>
      <c r="M765">
        <f t="shared" si="69"/>
        <v>-0.44257836351135493</v>
      </c>
      <c r="N765" s="1">
        <v>-0.86642277300000003</v>
      </c>
      <c r="O765" s="1">
        <v>1.047236539</v>
      </c>
      <c r="P765" s="1">
        <v>-0.19220934100000001</v>
      </c>
      <c r="Q765" s="1">
        <v>-1</v>
      </c>
      <c r="R765" s="1">
        <v>0.735229244</v>
      </c>
      <c r="S765" s="1">
        <v>0.54056204200000002</v>
      </c>
      <c r="T765" s="1">
        <v>0.39743702199999997</v>
      </c>
      <c r="U765" s="1">
        <v>0.29220732100000002</v>
      </c>
      <c r="V765" s="1">
        <v>-0.65896136800000005</v>
      </c>
      <c r="W765" s="1">
        <v>-0.57712998500000001</v>
      </c>
      <c r="X765" s="1">
        <v>-0.13357722699999999</v>
      </c>
      <c r="Y765">
        <f>-1.23-0.609*Q765-2.054*R765+1.501*O765</f>
        <v>-0.55925882213699984</v>
      </c>
      <c r="Z765">
        <f>LOG(EXP(-2.885-0.575*J765+1.475*L765-6.802*R765))</f>
        <v>-1.30518512219015</v>
      </c>
      <c r="AA765">
        <f>-0.206-4.187*R765+0.706*S765+2.293*T765-1.682*U765+1.177*O765-1.111*N765+0.549*P765</f>
        <v>-0.39326748645500065</v>
      </c>
      <c r="AB765">
        <f>LOG10(EXP(-0.74-4.93*R765-19.91*S765+43.75*T765-30.12*U765-1.3*K765+1.04*L765+0.68*M765))</f>
        <v>-0.75581024763808402</v>
      </c>
      <c r="AC765">
        <f>-0.391+0.23*W765-1.722*X765</f>
        <v>-0.29371991165599998</v>
      </c>
      <c r="AD765">
        <f>-0.215+2.341*W765-1.438*X765</f>
        <v>-1.3739772424590002</v>
      </c>
      <c r="AE765">
        <f>-2.429+1.433*W765-Q765+1.761*O765</f>
        <v>-0.41184372332600017</v>
      </c>
      <c r="AF765">
        <f>2.471*W765-0.917*Q765+1.48*O765-2.027</f>
        <v>-0.98617811521499998</v>
      </c>
      <c r="AG765">
        <f>-0.192+0.397*W765-1.615*X765</f>
        <v>-0.20539338244000002</v>
      </c>
      <c r="AH765">
        <f>-1.166-0.597*Q765-2.065*R765+1.443*O765</f>
        <v>-0.57608606308299981</v>
      </c>
      <c r="AI765">
        <f>-2.371+1.433*W765-0.996*Q765+1.696*O765</f>
        <v>-0.42591409836100014</v>
      </c>
      <c r="AJ765">
        <f>-0.19-4.841*R765+3.333*S765-1.523*T765+0.147*U765+1.173*O765-1.142*N765+0.553*P765</f>
        <v>-0.3983220910969999</v>
      </c>
      <c r="AK765" s="6">
        <f>V765-AG765</f>
        <v>-0.45356798556</v>
      </c>
      <c r="AL765" s="6">
        <f>V765-AH765</f>
        <v>-8.2875304917000236E-2</v>
      </c>
      <c r="AM765" s="6">
        <f>V765-AI765</f>
        <v>-0.23304726963899991</v>
      </c>
      <c r="AN765" s="6">
        <f>V765-AJ765</f>
        <v>-0.26063927690300015</v>
      </c>
      <c r="AO765">
        <f t="shared" si="70"/>
        <v>-8.8326529215999955E-2</v>
      </c>
      <c r="AP765">
        <f>Y765-AH765</f>
        <v>1.6827240945999966E-2</v>
      </c>
      <c r="AQ765">
        <f t="shared" si="71"/>
        <v>1.4070375034999971E-2</v>
      </c>
      <c r="AR765">
        <f>AA765-AJ765</f>
        <v>5.0546046419992496E-3</v>
      </c>
      <c r="AS765" s="5">
        <f>V765-Y765</f>
        <v>-9.9702545863000203E-2</v>
      </c>
      <c r="AT765" s="5"/>
      <c r="AU765" s="5">
        <f>V765-Z765</f>
        <v>0.64622375419014999</v>
      </c>
      <c r="AV765" s="5"/>
      <c r="AW765" s="5">
        <f>V765-AA765</f>
        <v>-0.2656938815449994</v>
      </c>
      <c r="AX765" s="5"/>
      <c r="AY765" s="5">
        <f>V765-AB765</f>
        <v>9.6848879638083973E-2</v>
      </c>
      <c r="AZ765" s="5"/>
      <c r="BA765" s="5">
        <f>V765-AC765</f>
        <v>-0.36524145634400007</v>
      </c>
      <c r="BB765" s="5"/>
      <c r="BC765" s="5">
        <f>V765-AD765</f>
        <v>0.71501587445900017</v>
      </c>
      <c r="BD765" s="5"/>
      <c r="BE765" s="5">
        <f>V765-AE765</f>
        <v>-0.24711764467399988</v>
      </c>
      <c r="BF765" s="5"/>
      <c r="BG765" s="5">
        <f>V765-AF765</f>
        <v>0.32721674721499994</v>
      </c>
      <c r="BM765" s="6"/>
    </row>
    <row r="766" spans="1:65" x14ac:dyDescent="0.15">
      <c r="A766">
        <v>882</v>
      </c>
      <c r="B766">
        <v>0</v>
      </c>
      <c r="C766">
        <v>5.0760627317100793E-2</v>
      </c>
      <c r="D766" t="s">
        <v>24</v>
      </c>
      <c r="E766">
        <v>0.02</v>
      </c>
      <c r="F766">
        <v>0.13366600000000001</v>
      </c>
      <c r="G766">
        <v>14.520471000000001</v>
      </c>
      <c r="H766">
        <v>0.69753500000000002</v>
      </c>
      <c r="I766">
        <v>64.590299999999999</v>
      </c>
      <c r="J766">
        <f t="shared" si="66"/>
        <v>-3.912023005428146</v>
      </c>
      <c r="K766">
        <f t="shared" si="67"/>
        <v>-2.0124111278872872</v>
      </c>
      <c r="L766">
        <f t="shared" si="68"/>
        <v>2.6755594468870778</v>
      </c>
      <c r="M766">
        <f t="shared" si="69"/>
        <v>-0.36020258733408134</v>
      </c>
      <c r="N766" s="1">
        <v>-0.87397904800000004</v>
      </c>
      <c r="O766" s="1">
        <v>1.1619807040000001</v>
      </c>
      <c r="P766" s="1">
        <v>-0.15643399599999999</v>
      </c>
      <c r="Q766" s="1">
        <v>-1.698970004</v>
      </c>
      <c r="R766" s="1">
        <v>0.14962668100000001</v>
      </c>
      <c r="S766" s="1">
        <v>2.2388143999999999E-2</v>
      </c>
      <c r="T766" s="1">
        <v>3.3498640000000001E-3</v>
      </c>
      <c r="U766" s="1">
        <v>5.0122899999999995E-4</v>
      </c>
      <c r="V766" s="1">
        <v>1.810167302</v>
      </c>
      <c r="W766" s="1">
        <v>-7.0390375000000005E-2</v>
      </c>
      <c r="X766" s="1">
        <v>-0.82499095600000005</v>
      </c>
      <c r="Y766">
        <f>-1.23-0.609*Q766-2.054*R766+1.501*O766</f>
        <v>1.2414725663659998</v>
      </c>
      <c r="Z766">
        <f>LOG(EXP(-2.885-0.575*J766+1.475*L766-6.802*R766))</f>
        <v>0.99588186125877698</v>
      </c>
      <c r="AA766">
        <f>-0.206-4.187*R766+0.706*S766+2.293*T766-1.682*U766+1.177*O766-1.111*N766+0.549*P766</f>
        <v>1.442917034423</v>
      </c>
      <c r="AB766">
        <f>LOG10(EXP(-0.74-4.93*R766-19.91*S766+43.75*T766-30.12*U766-1.3*K766+1.04*L766+0.68*M766))</f>
        <v>1.4600244698915683</v>
      </c>
      <c r="AC766">
        <f>-0.391+0.23*W766-1.722*X766</f>
        <v>1.0134446399820001</v>
      </c>
      <c r="AD766">
        <f>-0.215+2.341*W766-1.438*X766</f>
        <v>0.80655312685299996</v>
      </c>
      <c r="AE766">
        <f>-2.429+1.433*W766-Q766+1.761*O766</f>
        <v>1.2153486163690004</v>
      </c>
      <c r="AF766">
        <f>2.471*W766-0.917*Q766+1.48*O766-2.027</f>
        <v>1.0767523189629999</v>
      </c>
      <c r="AG766">
        <f>-0.192+0.397*W766-1.615*X766</f>
        <v>1.1124154150650001</v>
      </c>
      <c r="AH766">
        <f>-1.166-0.597*Q766-2.065*R766+1.443*O766</f>
        <v>1.2160441519950003</v>
      </c>
      <c r="AI766">
        <f>-2.371+1.433*W766-0.996*Q766+1.696*O766</f>
        <v>1.1910239905930002</v>
      </c>
      <c r="AJ766">
        <f>-0.19-4.841*R766+3.333*S766-1.523*T766+0.147*U766+1.173*O766-1.142*N766+0.553*P766</f>
        <v>1.429828197842</v>
      </c>
      <c r="AK766" s="6">
        <f>V766-AG766</f>
        <v>0.6977518869349999</v>
      </c>
      <c r="AL766" s="6">
        <f>V766-AH766</f>
        <v>0.59412315000499971</v>
      </c>
      <c r="AM766" s="6">
        <f>V766-AI766</f>
        <v>0.61914331140699974</v>
      </c>
      <c r="AN766" s="6">
        <f>V766-AJ766</f>
        <v>0.38033910415799999</v>
      </c>
      <c r="AO766">
        <f t="shared" si="70"/>
        <v>-9.8970775083000007E-2</v>
      </c>
      <c r="AP766">
        <f>Y766-AH766</f>
        <v>2.5428414370999519E-2</v>
      </c>
      <c r="AQ766">
        <f t="shared" si="71"/>
        <v>2.4324625776000142E-2</v>
      </c>
      <c r="AR766">
        <f>AA766-AJ766</f>
        <v>1.3088836581000018E-2</v>
      </c>
      <c r="AS766" s="5">
        <f>V766-Y766</f>
        <v>0.56869473563400019</v>
      </c>
      <c r="AT766" s="5"/>
      <c r="AU766" s="5">
        <f>V766-Z766</f>
        <v>0.814285440741223</v>
      </c>
      <c r="AV766" s="5"/>
      <c r="AW766" s="5">
        <f>V766-AA766</f>
        <v>0.36725026757699997</v>
      </c>
      <c r="AX766" s="5"/>
      <c r="AY766" s="5">
        <f>V766-AB766</f>
        <v>0.35014283210843167</v>
      </c>
      <c r="AZ766" s="5"/>
      <c r="BA766" s="5">
        <f>V766-AC766</f>
        <v>0.79672266201799991</v>
      </c>
      <c r="BB766" s="5"/>
      <c r="BC766" s="5">
        <f>V766-AD766</f>
        <v>1.003614175147</v>
      </c>
      <c r="BD766" s="5"/>
      <c r="BE766" s="5">
        <f>V766-AE766</f>
        <v>0.5948186856309996</v>
      </c>
      <c r="BF766" s="5"/>
      <c r="BG766" s="5">
        <f>V766-AF766</f>
        <v>0.73341498303700003</v>
      </c>
      <c r="BM766" s="6"/>
    </row>
    <row r="767" spans="1:65" x14ac:dyDescent="0.15">
      <c r="A767">
        <v>882</v>
      </c>
      <c r="B767">
        <v>0</v>
      </c>
      <c r="C767">
        <v>5.0760627317100793E-2</v>
      </c>
      <c r="D767" t="s">
        <v>24</v>
      </c>
      <c r="E767">
        <v>0.1</v>
      </c>
      <c r="F767">
        <v>0.13366600000000001</v>
      </c>
      <c r="G767">
        <v>14.520471000000001</v>
      </c>
      <c r="H767">
        <v>0.69753500000000002</v>
      </c>
      <c r="I767">
        <v>0.25370000000000004</v>
      </c>
      <c r="J767">
        <f t="shared" si="66"/>
        <v>-2.3025850929940455</v>
      </c>
      <c r="K767">
        <f t="shared" si="67"/>
        <v>-2.0124111278872872</v>
      </c>
      <c r="L767">
        <f t="shared" si="68"/>
        <v>2.6755594468870778</v>
      </c>
      <c r="M767">
        <f t="shared" si="69"/>
        <v>-0.36020258733408134</v>
      </c>
      <c r="N767" s="1">
        <v>-0.87397904800000004</v>
      </c>
      <c r="O767" s="1">
        <v>1.1619807040000001</v>
      </c>
      <c r="P767" s="1">
        <v>-0.15643399599999999</v>
      </c>
      <c r="Q767" s="1">
        <v>-1</v>
      </c>
      <c r="R767" s="1">
        <v>0.74813340699999997</v>
      </c>
      <c r="S767" s="1">
        <v>0.559703595</v>
      </c>
      <c r="T767" s="1">
        <v>0.41873295700000002</v>
      </c>
      <c r="U767" s="1">
        <v>0.31326811399999999</v>
      </c>
      <c r="V767" s="1">
        <v>-0.59567953299999998</v>
      </c>
      <c r="W767" s="1">
        <v>-0.59882943300000002</v>
      </c>
      <c r="X767" s="1">
        <v>-0.12602095199999999</v>
      </c>
      <c r="Y767">
        <f>-1.23-0.609*Q767-2.054*R767+1.501*O767</f>
        <v>-0.41353298127399984</v>
      </c>
      <c r="Z767">
        <f>LOG(EXP(-2.885-0.575*J767+1.475*L767-6.802*R767))</f>
        <v>-1.1740572932611155</v>
      </c>
      <c r="AA767">
        <f>-0.206-4.187*R767+0.706*S767+2.293*T767-1.682*U767+1.177*O767-1.111*N767+0.549*P767</f>
        <v>-0.25728638725399955</v>
      </c>
      <c r="AB767">
        <f>LOG10(EXP(-0.74-4.93*R767-19.91*S767+43.75*T767-30.12*U767-1.3*K767+1.04*L767+0.68*M767))</f>
        <v>-0.66633214595605261</v>
      </c>
      <c r="AC767">
        <f>-0.391+0.23*W767-1.722*X767</f>
        <v>-0.31172269024600008</v>
      </c>
      <c r="AD767">
        <f>-0.215+2.341*W767-1.438*X767</f>
        <v>-1.4356415736770003</v>
      </c>
      <c r="AE767">
        <f>-2.429+1.433*W767-Q767+1.761*O767</f>
        <v>-0.24087455774499977</v>
      </c>
      <c r="AF767">
        <f>2.471*W767-0.917*Q767+1.48*O767-2.027</f>
        <v>-0.86997608702300022</v>
      </c>
      <c r="AG767">
        <f>-0.192+0.397*W767-1.615*X767</f>
        <v>-0.22621144742099999</v>
      </c>
      <c r="AH767">
        <f>-1.166-0.597*Q767-2.065*R767+1.443*O767</f>
        <v>-0.4371573295829998</v>
      </c>
      <c r="AI767">
        <f>-2.371+1.433*W767-0.996*Q767+1.696*O767</f>
        <v>-0.26240330350499996</v>
      </c>
      <c r="AJ767">
        <f>-0.19-4.841*R767+3.333*S767-1.523*T767+0.147*U767+1.173*O767-1.142*N767+0.553*P767</f>
        <v>-0.26332218308499994</v>
      </c>
      <c r="AK767" s="6">
        <f>V767-AG767</f>
        <v>-0.36946808557900002</v>
      </c>
      <c r="AL767" s="6">
        <f>V767-AH767</f>
        <v>-0.15852220341700018</v>
      </c>
      <c r="AM767" s="6">
        <f>V767-AI767</f>
        <v>-0.33327622949500002</v>
      </c>
      <c r="AN767" s="6">
        <f>V767-AJ767</f>
        <v>-0.33235734991500004</v>
      </c>
      <c r="AO767">
        <f t="shared" si="70"/>
        <v>-8.5511242825000083E-2</v>
      </c>
      <c r="AP767">
        <f>Y767-AH767</f>
        <v>2.3624348308999954E-2</v>
      </c>
      <c r="AQ767">
        <f t="shared" si="71"/>
        <v>2.152874576000019E-2</v>
      </c>
      <c r="AR767">
        <f>AA767-AJ767</f>
        <v>6.0357958310003901E-3</v>
      </c>
      <c r="AS767" s="5">
        <f>V767-Y767</f>
        <v>-0.18214655172600014</v>
      </c>
      <c r="AT767" s="5"/>
      <c r="AU767" s="5">
        <f>V767-Z767</f>
        <v>0.57837776026111554</v>
      </c>
      <c r="AV767" s="5"/>
      <c r="AW767" s="5">
        <f>V767-AA767</f>
        <v>-0.33839314574600043</v>
      </c>
      <c r="AX767" s="5"/>
      <c r="AY767" s="5">
        <f>V767-AB767</f>
        <v>7.0652612956052629E-2</v>
      </c>
      <c r="AZ767" s="5"/>
      <c r="BA767" s="5">
        <f>V767-AC767</f>
        <v>-0.28395684275399991</v>
      </c>
      <c r="BB767" s="5"/>
      <c r="BC767" s="5">
        <f>V767-AD767</f>
        <v>0.83996204067700031</v>
      </c>
      <c r="BD767" s="5"/>
      <c r="BE767" s="5">
        <f>V767-AE767</f>
        <v>-0.35480497525500021</v>
      </c>
      <c r="BF767" s="5"/>
      <c r="BG767" s="5">
        <f>V767-AF767</f>
        <v>0.27429655402300024</v>
      </c>
      <c r="BM767" s="6"/>
    </row>
    <row r="768" spans="1:65" x14ac:dyDescent="0.15">
      <c r="A768">
        <v>6923</v>
      </c>
      <c r="B768">
        <v>0</v>
      </c>
      <c r="C768">
        <v>5.1466150410547536E-2</v>
      </c>
      <c r="D768" t="s">
        <v>23</v>
      </c>
      <c r="E768">
        <v>0.02</v>
      </c>
      <c r="F768">
        <v>0.30145899999999998</v>
      </c>
      <c r="G768">
        <v>32.733347999999999</v>
      </c>
      <c r="H768">
        <v>1.601175</v>
      </c>
      <c r="I768">
        <v>87.842600000000004</v>
      </c>
      <c r="J768">
        <f t="shared" si="66"/>
        <v>-3.912023005428146</v>
      </c>
      <c r="K768">
        <f t="shared" si="67"/>
        <v>-1.1991212587949327</v>
      </c>
      <c r="L768">
        <f t="shared" si="68"/>
        <v>3.4883943747573833</v>
      </c>
      <c r="M768">
        <f t="shared" si="69"/>
        <v>0.47073773472436037</v>
      </c>
      <c r="N768" s="1">
        <v>-0.52077174599999998</v>
      </c>
      <c r="O768" s="1">
        <v>1.5149904279999999</v>
      </c>
      <c r="P768" s="1">
        <v>0.204438801</v>
      </c>
      <c r="Q768" s="1">
        <v>-1.698970004</v>
      </c>
      <c r="R768" s="1">
        <v>6.6344014000000007E-2</v>
      </c>
      <c r="S768" s="1">
        <v>4.401528E-3</v>
      </c>
      <c r="T768" s="1">
        <v>2.9201500000000002E-4</v>
      </c>
      <c r="U768" s="1">
        <v>1.93734E-5</v>
      </c>
      <c r="V768" s="1">
        <v>1.943705182</v>
      </c>
      <c r="W768" s="1">
        <v>-2.9813114000000002E-2</v>
      </c>
      <c r="X768" s="1">
        <v>-1.178198259</v>
      </c>
      <c r="Y768">
        <f>-1.23-0.609*Q768-2.054*R768+1.501*O768</f>
        <v>1.9424027601079996</v>
      </c>
      <c r="Z768">
        <f>LOG(EXP(-2.885-0.575*J768+1.475*L768-6.802*R768))</f>
        <v>1.7625941208465994</v>
      </c>
      <c r="AA768">
        <f>-0.206-4.187*R768+0.706*S768+2.293*T768-1.682*U768+1.177*O768-1.111*N768+0.549*P768</f>
        <v>1.9939201417971999</v>
      </c>
      <c r="AB768">
        <f>LOG10(EXP(-0.74-4.93*R768-19.91*S768+43.75*T768-30.12*U768-1.3*K768+1.04*L768+0.68*M768))</f>
        <v>1.8954223133880692</v>
      </c>
      <c r="AC768">
        <f>-0.391+0.23*W768-1.722*X768</f>
        <v>1.631000385778</v>
      </c>
      <c r="AD768">
        <f>-0.215+2.341*W768-1.438*X768</f>
        <v>1.4094565965679999</v>
      </c>
      <c r="AE768">
        <f>-2.429+1.433*W768-Q768+1.761*O768</f>
        <v>1.8951459553459999</v>
      </c>
      <c r="AF768">
        <f>2.471*W768-0.917*Q768+1.48*O768-2.027</f>
        <v>1.6994731224139996</v>
      </c>
      <c r="AG768">
        <f>-0.192+0.397*W768-1.615*X768</f>
        <v>1.6989543820269999</v>
      </c>
      <c r="AH768">
        <f>-1.166-0.597*Q768-2.065*R768+1.443*O768</f>
        <v>1.897415891082</v>
      </c>
      <c r="AI768">
        <f>-2.371+1.433*W768-0.996*Q768+1.696*O768</f>
        <v>1.8478756975099997</v>
      </c>
      <c r="AJ768">
        <f>-0.19-4.841*R768+3.333*S768-1.523*T768+0.147*U768+1.173*O768-1.142*N768+0.553*P768</f>
        <v>1.9879167930237998</v>
      </c>
      <c r="AK768" s="6">
        <f>V768-AG768</f>
        <v>0.24475079997300009</v>
      </c>
      <c r="AL768" s="6">
        <f>V768-AH768</f>
        <v>4.6289290917999937E-2</v>
      </c>
      <c r="AM768" s="6">
        <f>V768-AI768</f>
        <v>9.5829484490000283E-2</v>
      </c>
      <c r="AN768" s="6">
        <f>V768-AJ768</f>
        <v>-4.4211611023799779E-2</v>
      </c>
      <c r="AO768">
        <f t="shared" si="70"/>
        <v>-6.7953996248999893E-2</v>
      </c>
      <c r="AP768">
        <f>Y768-AH768</f>
        <v>4.4986869025999576E-2</v>
      </c>
      <c r="AQ768">
        <f t="shared" si="71"/>
        <v>4.7270257836000251E-2</v>
      </c>
      <c r="AR768">
        <f>AA768-AJ768</f>
        <v>6.0033487734001412E-3</v>
      </c>
      <c r="AS768" s="5">
        <f>V768-Y768</f>
        <v>1.3024218920003605E-3</v>
      </c>
      <c r="AT768" s="5"/>
      <c r="AU768" s="5">
        <f>V768-Z768</f>
        <v>0.18111106115340059</v>
      </c>
      <c r="AV768" s="5"/>
      <c r="AW768" s="5">
        <f>V768-AA768</f>
        <v>-5.0214959797199921E-2</v>
      </c>
      <c r="AX768" s="5"/>
      <c r="AY768" s="5">
        <f>V768-AB768</f>
        <v>4.8282868611930763E-2</v>
      </c>
      <c r="AZ768" s="5"/>
      <c r="BA768" s="5">
        <f>V768-AC768</f>
        <v>0.31270479622199998</v>
      </c>
      <c r="BB768" s="5"/>
      <c r="BC768" s="5">
        <f>V768-AD768</f>
        <v>0.53424858543200004</v>
      </c>
      <c r="BD768" s="5"/>
      <c r="BE768" s="5">
        <f>V768-AE768</f>
        <v>4.8559226654000032E-2</v>
      </c>
      <c r="BF768" s="5"/>
      <c r="BG768" s="5">
        <f>V768-AF768</f>
        <v>0.24423205958600036</v>
      </c>
      <c r="BM768" s="6"/>
    </row>
    <row r="769" spans="1:65" x14ac:dyDescent="0.15">
      <c r="A769">
        <v>6923</v>
      </c>
      <c r="B769">
        <v>0</v>
      </c>
      <c r="C769">
        <v>5.1466150410547536E-2</v>
      </c>
      <c r="D769" t="s">
        <v>23</v>
      </c>
      <c r="E769">
        <v>0.15</v>
      </c>
      <c r="F769">
        <v>0.30145899999999998</v>
      </c>
      <c r="G769">
        <v>32.733347999999999</v>
      </c>
      <c r="H769">
        <v>1.601175</v>
      </c>
      <c r="I769">
        <v>2.4834999999999998</v>
      </c>
      <c r="J769">
        <f t="shared" si="66"/>
        <v>-1.8971199848858813</v>
      </c>
      <c r="K769">
        <f t="shared" si="67"/>
        <v>-1.1991212587949327</v>
      </c>
      <c r="L769">
        <f t="shared" si="68"/>
        <v>3.4883943747573833</v>
      </c>
      <c r="M769">
        <f t="shared" si="69"/>
        <v>0.47073773472436037</v>
      </c>
      <c r="N769" s="1">
        <v>-0.52077174599999998</v>
      </c>
      <c r="O769" s="1">
        <v>1.5149904279999999</v>
      </c>
      <c r="P769" s="1">
        <v>0.204438801</v>
      </c>
      <c r="Q769" s="1">
        <v>-0.823908741</v>
      </c>
      <c r="R769" s="1">
        <v>0.49758010200000002</v>
      </c>
      <c r="S769" s="1">
        <v>0.24758595799999999</v>
      </c>
      <c r="T769" s="1">
        <v>0.123193846</v>
      </c>
      <c r="U769" s="1">
        <v>6.1298806999999997E-2</v>
      </c>
      <c r="V769" s="1">
        <v>0.395064164</v>
      </c>
      <c r="W769" s="1">
        <v>-0.298933169</v>
      </c>
      <c r="X769" s="1">
        <v>-0.30313699500000002</v>
      </c>
      <c r="Y769">
        <f>-1.23-0.609*Q769-2.054*R769+1.501*O769</f>
        <v>0.52373152618899965</v>
      </c>
      <c r="Z769">
        <f>LOG(EXP(-2.885-0.575*J769+1.475*L769-6.802*R769))</f>
        <v>-1.4468155738886919E-2</v>
      </c>
      <c r="AA769">
        <f>-0.206-4.187*R769+0.706*S769+2.293*T769-1.682*U769+1.177*O769-1.111*N769+0.549*P769</f>
        <v>0.53876474008899933</v>
      </c>
      <c r="AB769">
        <f>LOG10(EXP(-0.74-4.93*R769-19.91*S769+43.75*T769-30.12*U769-1.3*K769+1.04*L769+0.68*M769))</f>
        <v>0.40293573411753864</v>
      </c>
      <c r="AC769">
        <f>-0.391+0.23*W769-1.722*X769</f>
        <v>6.2247276520000006E-2</v>
      </c>
      <c r="AD769">
        <f>-0.215+2.341*W769-1.438*X769</f>
        <v>-0.47889154981900001</v>
      </c>
      <c r="AE769">
        <f>-2.429+1.433*W769-Q769+1.761*O769</f>
        <v>0.63443565353099984</v>
      </c>
      <c r="AF769">
        <f>2.471*W769-0.917*Q769+1.48*O769-2.027</f>
        <v>0.23204628833799967</v>
      </c>
      <c r="AG769">
        <f>-0.192+0.397*W769-1.615*X769</f>
        <v>0.17888977883200002</v>
      </c>
      <c r="AH769">
        <f>-1.166-0.597*Q769-2.065*R769+1.443*O769</f>
        <v>0.48450179535100002</v>
      </c>
      <c r="AI769">
        <f>-2.371+1.433*W769-0.996*Q769+1.696*O769</f>
        <v>0.59066564074699968</v>
      </c>
      <c r="AJ769">
        <f>-0.19-4.841*R769+3.333*S769-1.523*T769+0.147*U769+1.173*O769-1.142*N769+0.553*P769</f>
        <v>0.53266518433199983</v>
      </c>
      <c r="AK769" s="6">
        <f>V769-AG769</f>
        <v>0.21617438516799997</v>
      </c>
      <c r="AL769" s="6">
        <f>V769-AH769</f>
        <v>-8.9437631351000024E-2</v>
      </c>
      <c r="AM769" s="6">
        <f>V769-AI769</f>
        <v>-0.19560147674699968</v>
      </c>
      <c r="AN769" s="6">
        <f>V769-AJ769</f>
        <v>-0.13760102033199983</v>
      </c>
      <c r="AO769">
        <f t="shared" si="70"/>
        <v>-0.11664250231200002</v>
      </c>
      <c r="AP769">
        <f>Y769-AH769</f>
        <v>3.9229730837999632E-2</v>
      </c>
      <c r="AQ769">
        <f t="shared" si="71"/>
        <v>4.3770012784000167E-2</v>
      </c>
      <c r="AR769">
        <f>AA769-AJ769</f>
        <v>6.0995557569994974E-3</v>
      </c>
      <c r="AS769" s="5">
        <f>V769-Y769</f>
        <v>-0.12866736218899966</v>
      </c>
      <c r="AT769" s="5"/>
      <c r="AU769" s="5">
        <f>V769-Z769</f>
        <v>0.40953231973888693</v>
      </c>
      <c r="AV769" s="5"/>
      <c r="AW769" s="5">
        <f>V769-AA769</f>
        <v>-0.14370057608899933</v>
      </c>
      <c r="AX769" s="5"/>
      <c r="AY769" s="5">
        <f>V769-AB769</f>
        <v>-7.8715701175386399E-3</v>
      </c>
      <c r="AZ769" s="5"/>
      <c r="BA769" s="5">
        <f>V769-AC769</f>
        <v>0.33281688747999999</v>
      </c>
      <c r="BB769" s="5"/>
      <c r="BC769" s="5">
        <f>V769-AD769</f>
        <v>0.87395571381899995</v>
      </c>
      <c r="BD769" s="5"/>
      <c r="BE769" s="5">
        <f>V769-AE769</f>
        <v>-0.23937148953099985</v>
      </c>
      <c r="BF769" s="5"/>
      <c r="BG769" s="5">
        <f>V769-AF769</f>
        <v>0.16301787566200032</v>
      </c>
      <c r="BM769" s="6"/>
    </row>
    <row r="770" spans="1:65" x14ac:dyDescent="0.15">
      <c r="A770">
        <v>6923</v>
      </c>
      <c r="B770">
        <v>0</v>
      </c>
      <c r="C770">
        <v>5.1466150410547536E-2</v>
      </c>
      <c r="D770" t="s">
        <v>23</v>
      </c>
      <c r="E770">
        <v>0.1</v>
      </c>
      <c r="F770">
        <v>0.30145899999999998</v>
      </c>
      <c r="G770">
        <v>32.733347999999999</v>
      </c>
      <c r="H770">
        <v>1.601175</v>
      </c>
      <c r="I770">
        <v>9.4718</v>
      </c>
      <c r="J770">
        <f t="shared" ref="J770:J833" si="72">LN(E770)</f>
        <v>-2.3025850929940455</v>
      </c>
      <c r="K770">
        <f t="shared" ref="K770:K833" si="73">LN(F770)</f>
        <v>-1.1991212587949327</v>
      </c>
      <c r="L770">
        <f t="shared" ref="L770:L833" si="74">LN(G770)</f>
        <v>3.4883943747573833</v>
      </c>
      <c r="M770">
        <f t="shared" ref="M770:M833" si="75">LN(H770)</f>
        <v>0.47073773472436037</v>
      </c>
      <c r="N770" s="1">
        <v>-0.52077174599999998</v>
      </c>
      <c r="O770" s="1">
        <v>1.5149904279999999</v>
      </c>
      <c r="P770" s="1">
        <v>0.204438801</v>
      </c>
      <c r="Q770" s="1">
        <v>-1</v>
      </c>
      <c r="R770" s="1">
        <v>0.33172006799999998</v>
      </c>
      <c r="S770" s="1">
        <v>0.110038204</v>
      </c>
      <c r="T770" s="1">
        <v>3.650188E-2</v>
      </c>
      <c r="U770" s="1">
        <v>1.2108406E-2</v>
      </c>
      <c r="V770" s="1">
        <v>0.97643251900000005</v>
      </c>
      <c r="W770" s="1">
        <v>-0.17504158</v>
      </c>
      <c r="X770" s="1">
        <v>-0.47922825400000002</v>
      </c>
      <c r="Y770">
        <f>-1.23-0.609*Q770-2.054*R770+1.501*O770</f>
        <v>0.97164761275599987</v>
      </c>
      <c r="Z770">
        <f>LOG(EXP(-2.885-0.575*J770+1.475*L770-6.802*R770))</f>
        <v>0.57674664564770184</v>
      </c>
      <c r="AA770">
        <f>-0.206-4.187*R770+0.706*S770+2.293*T770-1.682*U770+1.177*O770-1.111*N770+0.549*P770</f>
        <v>1.020065564567</v>
      </c>
      <c r="AB770">
        <f>LOG10(EXP(-0.74-4.93*R770-19.91*S770+43.75*T770-30.12*U770-1.3*K770+1.04*L770+0.68*M770))</f>
        <v>0.94367888370554787</v>
      </c>
      <c r="AC770">
        <f>-0.391+0.23*W770-1.722*X770</f>
        <v>0.39397148998800002</v>
      </c>
      <c r="AD770">
        <f>-0.215+2.341*W770-1.438*X770</f>
        <v>6.4357890471999912E-2</v>
      </c>
      <c r="AE770">
        <f>-2.429+1.433*W770-Q770+1.761*O770</f>
        <v>0.98806355956799985</v>
      </c>
      <c r="AF770">
        <f>2.471*W770-0.917*Q770+1.48*O770-2.027</f>
        <v>0.69965808925999973</v>
      </c>
      <c r="AG770">
        <f>-0.192+0.397*W770-1.615*X770</f>
        <v>0.51246212295000004</v>
      </c>
      <c r="AH770">
        <f>-1.166-0.597*Q770-2.065*R770+1.443*O770</f>
        <v>0.93212924718400014</v>
      </c>
      <c r="AI770">
        <f>-2.371+1.433*W770-0.996*Q770+1.696*O770</f>
        <v>0.94358918174799955</v>
      </c>
      <c r="AJ770">
        <f>-0.19-4.841*R770+3.333*S770-1.523*T770+0.147*U770+1.173*O770-1.142*N770+0.553*P770</f>
        <v>1.0019478201150003</v>
      </c>
      <c r="AK770" s="6">
        <f>V770-AG770</f>
        <v>0.46397039605000001</v>
      </c>
      <c r="AL770" s="6">
        <f>V770-AH770</f>
        <v>4.4303271815999912E-2</v>
      </c>
      <c r="AM770" s="6">
        <f>V770-AI770</f>
        <v>3.2843337252000504E-2</v>
      </c>
      <c r="AN770" s="6">
        <f>V770-AJ770</f>
        <v>-2.5515301115000222E-2</v>
      </c>
      <c r="AO770">
        <f t="shared" si="70"/>
        <v>-0.11849063296200002</v>
      </c>
      <c r="AP770">
        <f>Y770-AH770</f>
        <v>3.9518365571999725E-2</v>
      </c>
      <c r="AQ770">
        <f t="shared" si="71"/>
        <v>4.4474377820000299E-2</v>
      </c>
      <c r="AR770">
        <f>AA770-AJ770</f>
        <v>1.8117744451999762E-2</v>
      </c>
      <c r="AS770" s="5">
        <f>V770-Y770</f>
        <v>4.7849062440001866E-3</v>
      </c>
      <c r="AT770" s="5"/>
      <c r="AU770" s="5">
        <f>V770-Z770</f>
        <v>0.39968587335229822</v>
      </c>
      <c r="AV770" s="5"/>
      <c r="AW770" s="5">
        <f>V770-AA770</f>
        <v>-4.3633045566999984E-2</v>
      </c>
      <c r="AX770" s="5"/>
      <c r="AY770" s="5">
        <f>V770-AB770</f>
        <v>3.2753635294452188E-2</v>
      </c>
      <c r="AZ770" s="5"/>
      <c r="BA770" s="5">
        <f>V770-AC770</f>
        <v>0.58246102901200003</v>
      </c>
      <c r="BB770" s="5"/>
      <c r="BC770" s="5">
        <f>V770-AD770</f>
        <v>0.91207462852800014</v>
      </c>
      <c r="BD770" s="5"/>
      <c r="BE770" s="5">
        <f>V770-AE770</f>
        <v>-1.1631040567999795E-2</v>
      </c>
      <c r="BF770" s="5"/>
      <c r="BG770" s="5">
        <f>V770-AF770</f>
        <v>0.27677442974000033</v>
      </c>
      <c r="BM770" s="6"/>
    </row>
    <row r="771" spans="1:65" x14ac:dyDescent="0.15">
      <c r="A771">
        <v>6923</v>
      </c>
      <c r="B771">
        <v>0</v>
      </c>
      <c r="C771">
        <v>5.1466150410547536E-2</v>
      </c>
      <c r="D771" t="s">
        <v>23</v>
      </c>
      <c r="E771">
        <v>0.2</v>
      </c>
      <c r="F771">
        <v>0.30145899999999998</v>
      </c>
      <c r="G771">
        <v>32.733347999999999</v>
      </c>
      <c r="H771">
        <v>1.601175</v>
      </c>
      <c r="I771">
        <v>0.29499999999999998</v>
      </c>
      <c r="J771">
        <f t="shared" si="72"/>
        <v>-1.6094379124341003</v>
      </c>
      <c r="K771">
        <f t="shared" si="73"/>
        <v>-1.1991212587949327</v>
      </c>
      <c r="L771">
        <f t="shared" si="74"/>
        <v>3.4883943747573833</v>
      </c>
      <c r="M771">
        <f t="shared" si="75"/>
        <v>0.47073773472436037</v>
      </c>
      <c r="N771" s="1">
        <v>-0.52077174599999998</v>
      </c>
      <c r="O771" s="1">
        <v>1.5149904279999999</v>
      </c>
      <c r="P771" s="1">
        <v>0.204438801</v>
      </c>
      <c r="Q771" s="1">
        <v>-0.69897000399999998</v>
      </c>
      <c r="R771" s="1">
        <v>0.66344013599999996</v>
      </c>
      <c r="S771" s="1">
        <v>0.440152814</v>
      </c>
      <c r="T771" s="1">
        <v>0.29201504299999997</v>
      </c>
      <c r="U771" s="1">
        <v>0.1937345</v>
      </c>
      <c r="V771" s="1">
        <v>-0.53017798400000005</v>
      </c>
      <c r="W771" s="1">
        <v>-0.472937677</v>
      </c>
      <c r="X771" s="1">
        <v>-0.178198259</v>
      </c>
      <c r="Y771">
        <f>-1.23-0.609*Q771-2.054*R771+1.501*O771</f>
        <v>0.10696732551999988</v>
      </c>
      <c r="Z771">
        <f>LOG(EXP(-2.885-0.575*J771+1.475*L771-6.802*R771))</f>
        <v>-0.57627025671823118</v>
      </c>
      <c r="AA771">
        <f>-0.206-4.187*R771+0.706*S771+2.293*T771-1.682*U771+1.177*O771-1.111*N771+0.549*P771</f>
        <v>0.14461114716199985</v>
      </c>
      <c r="AB771">
        <f>LOG10(EXP(-0.74-4.93*R771-19.91*S771+43.75*T771-30.12*U771-1.3*K771+1.04*L771+0.68*M771))</f>
        <v>-0.14198735202929161</v>
      </c>
      <c r="AC771">
        <f>-0.391+0.23*W771-1.722*X771</f>
        <v>-0.19291826371200005</v>
      </c>
      <c r="AD771">
        <f>-0.215+2.341*W771-1.438*X771</f>
        <v>-1.0658980054150002</v>
      </c>
      <c r="AE771">
        <f>-2.429+1.433*W771-Q771+1.761*O771</f>
        <v>0.26014845656699981</v>
      </c>
      <c r="AF771">
        <f>2.471*W771-0.917*Q771+1.48*O771-2.027</f>
        <v>-0.31248767275900047</v>
      </c>
      <c r="AG771">
        <f>-0.192+0.397*W771-1.615*X771</f>
        <v>-9.1966069484000046E-2</v>
      </c>
      <c r="AH771">
        <f>-1.166-0.597*Q771-2.065*R771+1.443*O771</f>
        <v>6.7412399151999924E-2</v>
      </c>
      <c r="AI771">
        <f>-2.371+1.433*W771-0.996*Q771+1.696*O771</f>
        <v>0.21687819873099956</v>
      </c>
      <c r="AJ771">
        <f>-0.19-4.841*R771+3.333*S771-1.523*T771+0.147*U771+1.173*O771-1.142*N771+0.553*P771</f>
        <v>0.13391545462600021</v>
      </c>
      <c r="AK771" s="6">
        <f>V771-AG771</f>
        <v>-0.438211914516</v>
      </c>
      <c r="AL771" s="6">
        <f>V771-AH771</f>
        <v>-0.59759038315199997</v>
      </c>
      <c r="AM771" s="6">
        <f>V771-AI771</f>
        <v>-0.74705618273099961</v>
      </c>
      <c r="AN771" s="6">
        <f>V771-AJ771</f>
        <v>-0.66409343862600023</v>
      </c>
      <c r="AO771">
        <f t="shared" ref="AO771:AO834" si="76">AC771-AG771</f>
        <v>-0.100952194228</v>
      </c>
      <c r="AP771">
        <f>Y771-AH771</f>
        <v>3.9554926367999954E-2</v>
      </c>
      <c r="AQ771">
        <f t="shared" ref="AQ771:AQ834" si="77">AE771-AI771</f>
        <v>4.3270257836000248E-2</v>
      </c>
      <c r="AR771">
        <f>AA771-AJ771</f>
        <v>1.069569253599964E-2</v>
      </c>
      <c r="AS771" s="5">
        <f>V771-Y771</f>
        <v>-0.63714530951999993</v>
      </c>
      <c r="AT771" s="5"/>
      <c r="AU771" s="5">
        <f>V771-Z771</f>
        <v>4.6092272718231131E-2</v>
      </c>
      <c r="AV771" s="5"/>
      <c r="AW771" s="5">
        <f>V771-AA771</f>
        <v>-0.6747891311619999</v>
      </c>
      <c r="AX771" s="5"/>
      <c r="AY771" s="5">
        <f>V771-AB771</f>
        <v>-0.38819063197070847</v>
      </c>
      <c r="AZ771" s="5"/>
      <c r="BA771" s="5">
        <f>V771-AC771</f>
        <v>-0.337259720288</v>
      </c>
      <c r="BB771" s="5"/>
      <c r="BC771" s="5">
        <f>V771-AD771</f>
        <v>0.53572002141500019</v>
      </c>
      <c r="BD771" s="5"/>
      <c r="BE771" s="5">
        <f>V771-AE771</f>
        <v>-0.79032644056699985</v>
      </c>
      <c r="BF771" s="5"/>
      <c r="BG771" s="5">
        <f>V771-AF771</f>
        <v>-0.21769031124099958</v>
      </c>
      <c r="BM771" s="6"/>
    </row>
    <row r="772" spans="1:65" x14ac:dyDescent="0.15">
      <c r="A772">
        <v>6923</v>
      </c>
      <c r="B772">
        <v>0</v>
      </c>
      <c r="C772">
        <v>5.1466150410547536E-2</v>
      </c>
      <c r="D772" t="s">
        <v>24</v>
      </c>
      <c r="E772">
        <v>0.02</v>
      </c>
      <c r="F772">
        <v>8.7940000000000004E-2</v>
      </c>
      <c r="G772">
        <v>12.691355</v>
      </c>
      <c r="H772">
        <v>0.160969</v>
      </c>
      <c r="I772">
        <v>4.9762000000000004</v>
      </c>
      <c r="J772">
        <f t="shared" si="72"/>
        <v>-3.912023005428146</v>
      </c>
      <c r="K772">
        <f t="shared" si="73"/>
        <v>-2.4311005152294731</v>
      </c>
      <c r="L772">
        <f t="shared" si="74"/>
        <v>2.5409210530157949</v>
      </c>
      <c r="M772">
        <f t="shared" si="75"/>
        <v>-1.8265434791209982</v>
      </c>
      <c r="N772" s="1">
        <v>-1.0558135390000001</v>
      </c>
      <c r="O772" s="1">
        <v>1.1035079919999999</v>
      </c>
      <c r="P772" s="1">
        <v>-0.79325775399999998</v>
      </c>
      <c r="Q772" s="1">
        <v>-1.698970004</v>
      </c>
      <c r="R772" s="1">
        <v>0.22742779199999999</v>
      </c>
      <c r="S772" s="1">
        <v>5.1723400000000003E-2</v>
      </c>
      <c r="T772" s="1">
        <v>1.1763338999999999E-2</v>
      </c>
      <c r="U772" s="1">
        <v>2.6753100000000002E-3</v>
      </c>
      <c r="V772" s="1">
        <v>0.69689782700000003</v>
      </c>
      <c r="W772" s="1">
        <v>-0.11206091899999999</v>
      </c>
      <c r="X772" s="1">
        <v>-0.64315646599999998</v>
      </c>
      <c r="Y772">
        <f>-1.23-0.609*Q772-2.054*R772+1.501*O772</f>
        <v>0.99390154365999972</v>
      </c>
      <c r="Z772">
        <f>LOG(EXP(-2.885-0.575*J772+1.475*L772-6.802*R772))</f>
        <v>0.67980460088018546</v>
      </c>
      <c r="AA772">
        <f>-0.206-4.187*R772+0.706*S772+2.293*T772-1.682*U772+1.177*O772-1.111*N772+0.549*P772</f>
        <v>0.93708926167000017</v>
      </c>
      <c r="AB772">
        <f>LOG10(EXP(-0.74-4.93*R772-19.91*S772+43.75*T772-30.12*U772-1.3*K772+1.04*L772+0.68*M772))</f>
        <v>0.91374379215087909</v>
      </c>
      <c r="AC772">
        <f>-0.391+0.23*W772-1.722*X772</f>
        <v>0.69074142308199993</v>
      </c>
      <c r="AD772">
        <f>-0.215+2.341*W772-1.438*X772</f>
        <v>0.44752438672899997</v>
      </c>
      <c r="AE772">
        <f>-2.429+1.433*W772-Q772+1.761*O772</f>
        <v>1.0526642809850002</v>
      </c>
      <c r="AF772">
        <f>2.471*W772-0.917*Q772+1.48*O772-2.027</f>
        <v>0.88724479097899955</v>
      </c>
      <c r="AG772">
        <f>-0.192+0.397*W772-1.615*X772</f>
        <v>0.80220950774699995</v>
      </c>
      <c r="AH772">
        <f>-1.166-0.597*Q772-2.065*R772+1.443*O772</f>
        <v>0.97100873436400015</v>
      </c>
      <c r="AI772">
        <f>-2.371+1.433*W772-0.996*Q772+1.696*O772</f>
        <v>1.032140381489</v>
      </c>
      <c r="AJ772">
        <f>-0.19-4.841*R772+3.333*S772-1.523*T772+0.147*U772+1.173*O772-1.142*N772+0.553*P772</f>
        <v>0.92537625459299999</v>
      </c>
      <c r="AK772" s="6">
        <f>V772-AG772</f>
        <v>-0.10531168074699992</v>
      </c>
      <c r="AL772" s="6">
        <f>V772-AH772</f>
        <v>-0.27411090736400012</v>
      </c>
      <c r="AM772" s="6">
        <f>V772-AI772</f>
        <v>-0.33524255448899998</v>
      </c>
      <c r="AN772" s="6">
        <f>V772-AJ772</f>
        <v>-0.22847842759299997</v>
      </c>
      <c r="AO772">
        <f t="shared" si="76"/>
        <v>-0.11146808466500002</v>
      </c>
      <c r="AP772">
        <f>Y772-AH772</f>
        <v>2.2892809295999572E-2</v>
      </c>
      <c r="AQ772">
        <f t="shared" si="77"/>
        <v>2.0523899496000197E-2</v>
      </c>
      <c r="AR772">
        <f>AA772-AJ772</f>
        <v>1.1713007077000182E-2</v>
      </c>
      <c r="AS772" s="5">
        <f>V772-Y772</f>
        <v>-0.29700371665999969</v>
      </c>
      <c r="AT772" s="5"/>
      <c r="AU772" s="5">
        <f>V772-Z772</f>
        <v>1.7093226119814564E-2</v>
      </c>
      <c r="AV772" s="5"/>
      <c r="AW772" s="5">
        <f>V772-AA772</f>
        <v>-0.24019143467000015</v>
      </c>
      <c r="AX772" s="5"/>
      <c r="AY772" s="5">
        <f>V772-AB772</f>
        <v>-0.21684596515087906</v>
      </c>
      <c r="AZ772" s="5"/>
      <c r="BA772" s="5">
        <f>V772-AC772</f>
        <v>6.1564039180000973E-3</v>
      </c>
      <c r="BB772" s="5"/>
      <c r="BC772" s="5">
        <f>V772-AD772</f>
        <v>0.24937344027100006</v>
      </c>
      <c r="BD772" s="5"/>
      <c r="BE772" s="5">
        <f>V772-AE772</f>
        <v>-0.35576645398500018</v>
      </c>
      <c r="BF772" s="5"/>
      <c r="BG772" s="5">
        <f>V772-AF772</f>
        <v>-0.19034696397899953</v>
      </c>
      <c r="BM772" s="6"/>
    </row>
    <row r="773" spans="1:65" x14ac:dyDescent="0.15">
      <c r="A773">
        <v>880</v>
      </c>
      <c r="B773">
        <v>0</v>
      </c>
      <c r="C773">
        <v>5.1561155081662952E-2</v>
      </c>
      <c r="D773" t="s">
        <v>23</v>
      </c>
      <c r="E773">
        <v>0.02</v>
      </c>
      <c r="F773">
        <v>0.12620300000000001</v>
      </c>
      <c r="G773">
        <v>6.7979260000000004</v>
      </c>
      <c r="H773">
        <v>0.36377100000000001</v>
      </c>
      <c r="I773">
        <v>12.1845</v>
      </c>
      <c r="J773">
        <f t="shared" si="72"/>
        <v>-3.912023005428146</v>
      </c>
      <c r="K773">
        <f t="shared" si="73"/>
        <v>-2.0698635573667605</v>
      </c>
      <c r="L773">
        <f t="shared" si="74"/>
        <v>1.9166175656601014</v>
      </c>
      <c r="M773">
        <f t="shared" si="75"/>
        <v>-1.0112307302040973</v>
      </c>
      <c r="N773" s="1">
        <v>-0.89893032100000003</v>
      </c>
      <c r="O773" s="1">
        <v>0.83237643299999997</v>
      </c>
      <c r="P773" s="1">
        <v>-0.43917192599999999</v>
      </c>
      <c r="Q773" s="1">
        <v>-1.698970004</v>
      </c>
      <c r="R773" s="1">
        <v>0.15847483800000001</v>
      </c>
      <c r="S773" s="1">
        <v>2.5114273999999999E-2</v>
      </c>
      <c r="T773" s="1">
        <v>3.9799809999999996E-3</v>
      </c>
      <c r="U773" s="1">
        <v>6.3072699999999998E-4</v>
      </c>
      <c r="V773" s="1">
        <v>1.085807712</v>
      </c>
      <c r="W773" s="1">
        <v>-7.4932894E-2</v>
      </c>
      <c r="X773" s="1">
        <v>-0.80003968299999995</v>
      </c>
      <c r="Y773">
        <f>-1.23-0.609*Q773-2.054*R773+1.501*O773</f>
        <v>0.72856244111699975</v>
      </c>
      <c r="Z773">
        <f>LOG(EXP(-2.885-0.575*J773+1.475*L773-6.802*R773))</f>
        <v>0.4835774768028141</v>
      </c>
      <c r="AA773">
        <f>-0.206-4.187*R773+0.706*S773+2.293*T773-1.682*U773+1.177*O773-1.111*N773+0.549*P773</f>
        <v>0.89357500525499989</v>
      </c>
      <c r="AB773">
        <f>LOG10(EXP(-0.74-4.93*R773-19.91*S773+43.75*T773-30.12*U773-1.3*K773+1.04*L773+0.68*M773))</f>
        <v>0.92517254959924144</v>
      </c>
      <c r="AC773">
        <f>-0.391+0.23*W773-1.722*X773</f>
        <v>0.96943376850599994</v>
      </c>
      <c r="AD773">
        <f>-0.215+2.341*W773-1.438*X773</f>
        <v>0.76003915929999999</v>
      </c>
      <c r="AE773">
        <f>-2.429+1.433*W773-Q773+1.761*O773</f>
        <v>0.62840606541100019</v>
      </c>
      <c r="AF773">
        <f>2.471*W773-0.917*Q773+1.48*O773-2.027</f>
        <v>0.57771343343399995</v>
      </c>
      <c r="AG773">
        <f>-0.192+0.397*W773-1.615*X773</f>
        <v>1.0703157291269998</v>
      </c>
      <c r="AH773">
        <f>-1.166-0.597*Q773-2.065*R773+1.443*O773</f>
        <v>0.722153744737</v>
      </c>
      <c r="AI773">
        <f>-2.371+1.433*W773-0.996*Q773+1.696*O773</f>
        <v>0.62550571725000004</v>
      </c>
      <c r="AJ773">
        <f>-0.19-4.841*R773+3.333*S773-1.523*T773+0.147*U773+1.173*O773-1.142*N773+0.553*P773</f>
        <v>0.88065429770299986</v>
      </c>
      <c r="AK773" s="6">
        <f>V773-AG773</f>
        <v>1.5491982873000243E-2</v>
      </c>
      <c r="AL773" s="6">
        <f>V773-AH773</f>
        <v>0.36365396726300003</v>
      </c>
      <c r="AM773" s="6">
        <f>V773-AI773</f>
        <v>0.46030199475</v>
      </c>
      <c r="AN773" s="6">
        <f>V773-AJ773</f>
        <v>0.20515341429700018</v>
      </c>
      <c r="AO773">
        <f t="shared" si="76"/>
        <v>-0.10088196062099986</v>
      </c>
      <c r="AP773">
        <f>Y773-AH773</f>
        <v>6.4086963799997454E-3</v>
      </c>
      <c r="AQ773">
        <f t="shared" si="77"/>
        <v>2.9003481610001547E-3</v>
      </c>
      <c r="AR773">
        <f>AA773-AJ773</f>
        <v>1.2920707552000033E-2</v>
      </c>
      <c r="AS773" s="5">
        <f>V773-Y773</f>
        <v>0.35724527088300029</v>
      </c>
      <c r="AT773" s="5"/>
      <c r="AU773" s="5">
        <f>V773-Z773</f>
        <v>0.60223023519718599</v>
      </c>
      <c r="AV773" s="5"/>
      <c r="AW773" s="5">
        <f>V773-AA773</f>
        <v>0.19223270674500015</v>
      </c>
      <c r="AX773" s="5"/>
      <c r="AY773" s="5">
        <f>V773-AB773</f>
        <v>0.16063516240075859</v>
      </c>
      <c r="AZ773" s="5"/>
      <c r="BA773" s="5">
        <f>V773-AC773</f>
        <v>0.1163739434940001</v>
      </c>
      <c r="BB773" s="5"/>
      <c r="BC773" s="5">
        <f>V773-AD773</f>
        <v>0.32576855270000005</v>
      </c>
      <c r="BD773" s="5"/>
      <c r="BE773" s="5">
        <f>V773-AE773</f>
        <v>0.45740164658899984</v>
      </c>
      <c r="BF773" s="5"/>
      <c r="BG773" s="5">
        <f>V773-AF773</f>
        <v>0.50809427856600009</v>
      </c>
      <c r="BM773" s="6"/>
    </row>
    <row r="774" spans="1:65" x14ac:dyDescent="0.15">
      <c r="A774">
        <v>880</v>
      </c>
      <c r="B774">
        <v>0</v>
      </c>
      <c r="C774">
        <v>5.1561155081662952E-2</v>
      </c>
      <c r="D774" t="s">
        <v>24</v>
      </c>
      <c r="E774">
        <v>0.02</v>
      </c>
      <c r="F774">
        <v>0.131554</v>
      </c>
      <c r="G774">
        <v>14.60984</v>
      </c>
      <c r="H774">
        <v>0.274505</v>
      </c>
      <c r="I774">
        <v>15.962200000000001</v>
      </c>
      <c r="J774">
        <f t="shared" si="72"/>
        <v>-3.912023005428146</v>
      </c>
      <c r="K774">
        <f t="shared" si="73"/>
        <v>-2.0283378652686377</v>
      </c>
      <c r="L774">
        <f t="shared" si="74"/>
        <v>2.6816952742994924</v>
      </c>
      <c r="M774">
        <f t="shared" si="75"/>
        <v>-1.2927858032621939</v>
      </c>
      <c r="N774" s="1">
        <v>-0.88089594199999999</v>
      </c>
      <c r="O774" s="1">
        <v>1.16464546</v>
      </c>
      <c r="P774" s="1">
        <v>-0.561449741</v>
      </c>
      <c r="Q774" s="1">
        <v>-1.698970004</v>
      </c>
      <c r="R774" s="1">
        <v>0.15202882500000001</v>
      </c>
      <c r="S774" s="1">
        <v>2.3112764000000001E-2</v>
      </c>
      <c r="T774" s="1">
        <v>3.513806E-3</v>
      </c>
      <c r="U774" s="1">
        <v>5.3419999999999997E-4</v>
      </c>
      <c r="V774" s="1">
        <v>1.203092748</v>
      </c>
      <c r="W774" s="1">
        <v>-7.1618909999999994E-2</v>
      </c>
      <c r="X774" s="1">
        <v>-0.81807406199999999</v>
      </c>
      <c r="Y774">
        <f>-1.23-0.609*Q774-2.054*R774+1.501*O774</f>
        <v>1.2405383613459997</v>
      </c>
      <c r="Z774">
        <f>LOG(EXP(-2.885-0.575*J774+1.475*L774-6.802*R774))</f>
        <v>0.99271627225324288</v>
      </c>
      <c r="AA774">
        <f>-0.206-4.187*R774+0.706*S774+2.293*T774-1.682*U774+1.177*O774-1.111*N774+0.549*P774</f>
        <v>1.2221587440399999</v>
      </c>
      <c r="AB774">
        <f>LOG10(EXP(-0.74-4.93*R774-19.91*S774+43.75*T774-30.12*U774-1.3*K774+1.04*L774+0.68*M774))</f>
        <v>1.187651931836545</v>
      </c>
      <c r="AC774">
        <f>-0.391+0.23*W774-1.722*X774</f>
        <v>1.0012511854639998</v>
      </c>
      <c r="AD774">
        <f>-0.215+2.341*W774-1.438*X774</f>
        <v>0.79373063284599987</v>
      </c>
      <c r="AE774">
        <f>-2.429+1.433*W774-Q774+1.761*O774</f>
        <v>1.2182807610299999</v>
      </c>
      <c r="AF774">
        <f>2.471*W774-0.917*Q774+1.48*O774-2.027</f>
        <v>1.0776604478579999</v>
      </c>
      <c r="AG774">
        <f>-0.192+0.397*W774-1.615*X774</f>
        <v>1.1007569028599999</v>
      </c>
      <c r="AH774">
        <f>-1.166-0.597*Q774-2.065*R774+1.443*O774</f>
        <v>1.2149289675430002</v>
      </c>
      <c r="AI774">
        <f>-2.371+1.433*W774-0.996*Q774+1.696*O774</f>
        <v>1.1937829261140001</v>
      </c>
      <c r="AJ774">
        <f>-0.19-4.841*R774+3.333*S774-1.523*T774+0.147*U774+1.173*O774-1.142*N774+0.553*P774</f>
        <v>1.2074208850199999</v>
      </c>
      <c r="AK774" s="6">
        <f>V774-AG774</f>
        <v>0.10233584514000005</v>
      </c>
      <c r="AL774" s="6">
        <f>V774-AH774</f>
        <v>-1.1836219543000182E-2</v>
      </c>
      <c r="AM774" s="6">
        <f>V774-AI774</f>
        <v>9.309821885999936E-3</v>
      </c>
      <c r="AN774" s="6">
        <f>V774-AJ774</f>
        <v>-4.3281370199999003E-3</v>
      </c>
      <c r="AO774">
        <f t="shared" si="76"/>
        <v>-9.9505717396000115E-2</v>
      </c>
      <c r="AP774">
        <f>Y774-AH774</f>
        <v>2.5609393802999536E-2</v>
      </c>
      <c r="AQ774">
        <f t="shared" si="77"/>
        <v>2.4497834915999883E-2</v>
      </c>
      <c r="AR774">
        <f>AA774-AJ774</f>
        <v>1.4737859020000021E-2</v>
      </c>
      <c r="AS774" s="5">
        <f>V774-Y774</f>
        <v>-3.7445613345999718E-2</v>
      </c>
      <c r="AT774" s="5"/>
      <c r="AU774" s="5">
        <f>V774-Z774</f>
        <v>0.21037647574675711</v>
      </c>
      <c r="AV774" s="5"/>
      <c r="AW774" s="5">
        <f>V774-AA774</f>
        <v>-1.9065996039999922E-2</v>
      </c>
      <c r="AX774" s="5"/>
      <c r="AY774" s="5">
        <f>V774-AB774</f>
        <v>1.544081616345494E-2</v>
      </c>
      <c r="AZ774" s="5"/>
      <c r="BA774" s="5">
        <f>V774-AC774</f>
        <v>0.20184156253600016</v>
      </c>
      <c r="BB774" s="5"/>
      <c r="BC774" s="5">
        <f>V774-AD774</f>
        <v>0.40936211515400012</v>
      </c>
      <c r="BD774" s="5"/>
      <c r="BE774" s="5">
        <f>V774-AE774</f>
        <v>-1.5188013029999947E-2</v>
      </c>
      <c r="BF774" s="5"/>
      <c r="BG774" s="5">
        <f>V774-AF774</f>
        <v>0.12543230014200013</v>
      </c>
      <c r="BM774" s="6"/>
    </row>
    <row r="775" spans="1:65" x14ac:dyDescent="0.15">
      <c r="A775">
        <v>5832</v>
      </c>
      <c r="B775">
        <v>0</v>
      </c>
      <c r="C775">
        <v>5.3670604015934126E-2</v>
      </c>
      <c r="D775" t="s">
        <v>23</v>
      </c>
      <c r="E775">
        <v>0.02</v>
      </c>
      <c r="F775">
        <v>0.20712800000000001</v>
      </c>
      <c r="G775">
        <v>34.936425999999997</v>
      </c>
      <c r="H775">
        <v>2.1407699999999998</v>
      </c>
      <c r="I775">
        <v>222.05439999999999</v>
      </c>
      <c r="J775">
        <f t="shared" si="72"/>
        <v>-3.912023005428146</v>
      </c>
      <c r="K775">
        <f t="shared" si="73"/>
        <v>-1.5744183193330603</v>
      </c>
      <c r="L775">
        <f t="shared" si="74"/>
        <v>3.5535300098345868</v>
      </c>
      <c r="M775">
        <f t="shared" si="75"/>
        <v>0.76116557740066804</v>
      </c>
      <c r="N775" s="1">
        <v>-0.68376118799999996</v>
      </c>
      <c r="O775" s="1">
        <v>1.5432784749999999</v>
      </c>
      <c r="P775" s="1">
        <v>0.33057001000000003</v>
      </c>
      <c r="Q775" s="1">
        <v>-1.698970004</v>
      </c>
      <c r="R775" s="1">
        <v>9.6558649999999996E-2</v>
      </c>
      <c r="S775" s="1">
        <v>9.3235729999999999E-3</v>
      </c>
      <c r="T775" s="1">
        <v>9.0027200000000003E-4</v>
      </c>
      <c r="U775" s="1">
        <v>8.6928999999999994E-5</v>
      </c>
      <c r="V775" s="1">
        <v>2.346459383</v>
      </c>
      <c r="W775" s="1">
        <v>-4.4100036000000002E-2</v>
      </c>
      <c r="X775" s="1">
        <v>-1.0152088159999999</v>
      </c>
      <c r="Y775">
        <f>-1.23-0.609*Q775-2.054*R775+1.501*O775</f>
        <v>1.9228022563109994</v>
      </c>
      <c r="Z775">
        <f>LOG(EXP(-2.885-0.575*J775+1.475*L775-6.802*R775))</f>
        <v>1.7150628080338277</v>
      </c>
      <c r="AA775">
        <f>-0.206-4.187*R775+0.706*S775+2.293*T775-1.682*U775+1.177*O775-1.111*N775+0.549*P775</f>
        <v>2.1557898645389999</v>
      </c>
      <c r="AB775">
        <f>LOG10(EXP(-0.74-4.93*R775-19.91*S775+43.75*T775-30.12*U775-1.3*K775+1.04*L775+0.68*M775))</f>
        <v>2.1259191456061695</v>
      </c>
      <c r="AC775">
        <f>-0.391+0.23*W775-1.722*X775</f>
        <v>1.3470465728719998</v>
      </c>
      <c r="AD775">
        <f>-0.215+2.341*W775-1.438*X775</f>
        <v>1.1416320931319999</v>
      </c>
      <c r="AE775">
        <f>-2.429+1.433*W775-Q775+1.761*O775</f>
        <v>1.9244880468869998</v>
      </c>
      <c r="AF775">
        <f>2.471*W775-0.917*Q775+1.48*O775-2.027</f>
        <v>1.7060364477119996</v>
      </c>
      <c r="AG775">
        <f>-0.192+0.397*W775-1.615*X775</f>
        <v>1.4300545235479998</v>
      </c>
      <c r="AH775">
        <f>-1.166-0.597*Q775-2.065*R775+1.443*O775</f>
        <v>1.8758423195630003</v>
      </c>
      <c r="AI775">
        <f>-2.371+1.433*W775-0.996*Q775+1.696*O775</f>
        <v>1.8753790659959999</v>
      </c>
      <c r="AJ775">
        <f>-0.19-4.841*R775+3.333*S775-1.523*T775+0.147*U775+1.173*O775-1.142*N775+0.553*P775</f>
        <v>2.1462028518669998</v>
      </c>
      <c r="AK775" s="6">
        <f>V775-AG775</f>
        <v>0.91640485945200023</v>
      </c>
      <c r="AL775" s="6">
        <f>V775-AH775</f>
        <v>0.47061706343699972</v>
      </c>
      <c r="AM775" s="6">
        <f>V775-AI775</f>
        <v>0.4710803170040001</v>
      </c>
      <c r="AN775" s="6">
        <f>V775-AJ775</f>
        <v>0.20025653113300024</v>
      </c>
      <c r="AO775">
        <f t="shared" si="76"/>
        <v>-8.3007950675999975E-2</v>
      </c>
      <c r="AP775">
        <f>Y775-AH775</f>
        <v>4.6959936747999143E-2</v>
      </c>
      <c r="AQ775">
        <f t="shared" si="77"/>
        <v>4.9108980890999909E-2</v>
      </c>
      <c r="AR775">
        <f>AA775-AJ775</f>
        <v>9.5870126720001281E-3</v>
      </c>
      <c r="AS775" s="5">
        <f>V775-Y775</f>
        <v>0.42365712668900057</v>
      </c>
      <c r="AT775" s="5"/>
      <c r="AU775" s="5">
        <f>V775-Z775</f>
        <v>0.6313965749661723</v>
      </c>
      <c r="AV775" s="5"/>
      <c r="AW775" s="5">
        <f>V775-AA775</f>
        <v>0.19066951846100011</v>
      </c>
      <c r="AX775" s="5"/>
      <c r="AY775" s="5">
        <f>V775-AB775</f>
        <v>0.22054023739383055</v>
      </c>
      <c r="AZ775" s="5"/>
      <c r="BA775" s="5">
        <f>V775-AC775</f>
        <v>0.99941281012800021</v>
      </c>
      <c r="BB775" s="5"/>
      <c r="BC775" s="5">
        <f>V775-AD775</f>
        <v>1.2048272898680001</v>
      </c>
      <c r="BD775" s="5"/>
      <c r="BE775" s="5">
        <f>V775-AE775</f>
        <v>0.42197133611300019</v>
      </c>
      <c r="BF775" s="5"/>
      <c r="BG775" s="5">
        <f>V775-AF775</f>
        <v>0.64042293528800043</v>
      </c>
      <c r="BM775" s="6"/>
    </row>
    <row r="776" spans="1:65" x14ac:dyDescent="0.15">
      <c r="A776">
        <v>5832</v>
      </c>
      <c r="B776">
        <v>0</v>
      </c>
      <c r="C776">
        <v>5.3670604015934126E-2</v>
      </c>
      <c r="D776" t="s">
        <v>23</v>
      </c>
      <c r="E776">
        <v>0.15</v>
      </c>
      <c r="F776">
        <v>0.20712800000000001</v>
      </c>
      <c r="G776">
        <v>34.936425999999997</v>
      </c>
      <c r="H776">
        <v>2.1407699999999998</v>
      </c>
      <c r="I776">
        <v>0.8407</v>
      </c>
      <c r="J776">
        <f t="shared" si="72"/>
        <v>-1.8971199848858813</v>
      </c>
      <c r="K776">
        <f t="shared" si="73"/>
        <v>-1.5744183193330603</v>
      </c>
      <c r="L776">
        <f t="shared" si="74"/>
        <v>3.5535300098345868</v>
      </c>
      <c r="M776">
        <f t="shared" si="75"/>
        <v>0.76116557740066804</v>
      </c>
      <c r="N776" s="1">
        <v>-0.68376118799999996</v>
      </c>
      <c r="O776" s="1">
        <v>1.5432784749999999</v>
      </c>
      <c r="P776" s="1">
        <v>0.33057001000000003</v>
      </c>
      <c r="Q776" s="1">
        <v>-0.823908741</v>
      </c>
      <c r="R776" s="1">
        <v>0.72418987300000004</v>
      </c>
      <c r="S776" s="1">
        <v>0.52445097200000002</v>
      </c>
      <c r="T776" s="1">
        <v>0.37980208300000001</v>
      </c>
      <c r="U776" s="1">
        <v>0.27504882200000003</v>
      </c>
      <c r="V776" s="1">
        <v>-7.5358953000000006E-2</v>
      </c>
      <c r="W776" s="1">
        <v>-0.55938979200000005</v>
      </c>
      <c r="X776" s="1">
        <v>-0.14014755300000001</v>
      </c>
      <c r="Y776">
        <f>-1.23-0.609*Q776-2.054*R776+1.501*O776</f>
        <v>0.10073541510199968</v>
      </c>
      <c r="Z776">
        <f>LOG(EXP(-2.885-0.575*J776+1.475*L776-6.802*R776))</f>
        <v>-0.64216465433984538</v>
      </c>
      <c r="AA776">
        <f>-0.206-4.187*R776+0.706*S776+2.293*T776-1.682*U776+1.177*O776-1.111*N776+0.549*P776</f>
        <v>0.29791382612900008</v>
      </c>
      <c r="AB776">
        <f>LOG10(EXP(-0.74-4.93*R776-19.91*S776+43.75*T776-30.12*U776-1.3*K776+1.04*L776+0.68*M776))</f>
        <v>-6.9572541007938984E-2</v>
      </c>
      <c r="AC776">
        <f>-0.391+0.23*W776-1.722*X776</f>
        <v>-0.27832556589400009</v>
      </c>
      <c r="AD776">
        <f>-0.215+2.341*W776-1.438*X776</f>
        <v>-1.3229993218580003</v>
      </c>
      <c r="AE776">
        <f>-2.429+1.433*W776-Q776+1.761*O776</f>
        <v>0.31101656353899942</v>
      </c>
      <c r="AF776">
        <f>2.471*W776-0.917*Q776+1.48*O776-2.027</f>
        <v>-0.36967571753500028</v>
      </c>
      <c r="AG776">
        <f>-0.192+0.397*W776-1.615*X776</f>
        <v>-0.18773944932900005</v>
      </c>
      <c r="AH776">
        <f>-1.166-0.597*Q776-2.065*R776+1.443*O776</f>
        <v>5.7372270057000296E-2</v>
      </c>
      <c r="AI776">
        <f>-2.371+1.433*W776-0.996*Q776+1.696*O776</f>
        <v>0.26540782769999938</v>
      </c>
      <c r="AJ776">
        <f>-0.19-4.841*R776+3.333*S776-1.523*T776+0.147*U776+1.173*O776-1.142*N776+0.553*P776</f>
        <v>0.28811166230899943</v>
      </c>
      <c r="AK776" s="6">
        <f>V776-AG776</f>
        <v>0.11238049632900005</v>
      </c>
      <c r="AL776" s="6">
        <f>V776-AH776</f>
        <v>-0.1327312230570003</v>
      </c>
      <c r="AM776" s="6">
        <f>V776-AI776</f>
        <v>-0.34076678069999938</v>
      </c>
      <c r="AN776" s="6">
        <f>V776-AJ776</f>
        <v>-0.36347061530899943</v>
      </c>
      <c r="AO776">
        <f t="shared" si="76"/>
        <v>-9.0586116565000041E-2</v>
      </c>
      <c r="AP776">
        <f>Y776-AH776</f>
        <v>4.3363145044999385E-2</v>
      </c>
      <c r="AQ776">
        <f t="shared" si="77"/>
        <v>4.5608735839000047E-2</v>
      </c>
      <c r="AR776">
        <f>AA776-AJ776</f>
        <v>9.8021638200006533E-3</v>
      </c>
      <c r="AS776" s="5">
        <f>V776-Y776</f>
        <v>-0.17609436810199969</v>
      </c>
      <c r="AT776" s="5"/>
      <c r="AU776" s="5">
        <f>V776-Z776</f>
        <v>0.56680570133984531</v>
      </c>
      <c r="AV776" s="5"/>
      <c r="AW776" s="5">
        <f>V776-AA776</f>
        <v>-0.37327277912900009</v>
      </c>
      <c r="AX776" s="5"/>
      <c r="AY776" s="5">
        <f>V776-AB776</f>
        <v>-5.7864119920610219E-3</v>
      </c>
      <c r="AZ776" s="5"/>
      <c r="BA776" s="5">
        <f>V776-AC776</f>
        <v>0.20296661289400009</v>
      </c>
      <c r="BB776" s="5"/>
      <c r="BC776" s="5">
        <f>V776-AD776</f>
        <v>1.2476403688580002</v>
      </c>
      <c r="BD776" s="5"/>
      <c r="BE776" s="5">
        <f>V776-AE776</f>
        <v>-0.38637551653899943</v>
      </c>
      <c r="BF776" s="5"/>
      <c r="BG776" s="5">
        <f>V776-AF776</f>
        <v>0.29431676453500027</v>
      </c>
      <c r="BM776" s="6"/>
    </row>
    <row r="777" spans="1:65" x14ac:dyDescent="0.15">
      <c r="A777">
        <v>5832</v>
      </c>
      <c r="B777">
        <v>0</v>
      </c>
      <c r="C777">
        <v>5.3670604015934126E-2</v>
      </c>
      <c r="D777" t="s">
        <v>23</v>
      </c>
      <c r="E777">
        <v>0.1</v>
      </c>
      <c r="F777">
        <v>0.20712800000000001</v>
      </c>
      <c r="G777">
        <v>34.936425999999997</v>
      </c>
      <c r="H777">
        <v>2.1407699999999998</v>
      </c>
      <c r="I777">
        <v>6.3689999999999998</v>
      </c>
      <c r="J777">
        <f t="shared" si="72"/>
        <v>-2.3025850929940455</v>
      </c>
      <c r="K777">
        <f t="shared" si="73"/>
        <v>-1.5744183193330603</v>
      </c>
      <c r="L777">
        <f t="shared" si="74"/>
        <v>3.5535300098345868</v>
      </c>
      <c r="M777">
        <f t="shared" si="75"/>
        <v>0.76116557740066804</v>
      </c>
      <c r="N777" s="1">
        <v>-0.68376118799999996</v>
      </c>
      <c r="O777" s="1">
        <v>1.5432784749999999</v>
      </c>
      <c r="P777" s="1">
        <v>0.33057001000000003</v>
      </c>
      <c r="Q777" s="1">
        <v>-1</v>
      </c>
      <c r="R777" s="1">
        <v>0.48279324899999998</v>
      </c>
      <c r="S777" s="1">
        <v>0.23308932099999999</v>
      </c>
      <c r="T777" s="1">
        <v>0.11253394999999999</v>
      </c>
      <c r="U777" s="1">
        <v>5.4330631999999997E-2</v>
      </c>
      <c r="V777" s="1">
        <v>0.80407124900000004</v>
      </c>
      <c r="W777" s="1">
        <v>-0.28633581499999999</v>
      </c>
      <c r="X777" s="1">
        <v>-0.31623881199999998</v>
      </c>
      <c r="Y777">
        <f>-1.23-0.609*Q777-2.054*R777+1.501*O777</f>
        <v>0.70380365752899987</v>
      </c>
      <c r="Z777">
        <f>LOG(EXP(-2.885-0.575*J777+1.475*L777-6.802*R777))</f>
        <v>0.17219060198294187</v>
      </c>
      <c r="AA777">
        <f>-0.206-4.187*R777+0.706*S777+2.293*T777-1.682*U777+1.177*O777-1.111*N777+0.549*P777</f>
        <v>0.86134233182200026</v>
      </c>
      <c r="AB777">
        <f>LOG10(EXP(-0.74-4.93*R777-19.91*S777+43.75*T777-30.12*U777-1.3*K777+1.04*L777+0.68*M777))</f>
        <v>0.77562831506528052</v>
      </c>
      <c r="AC777">
        <f>-0.391+0.23*W777-1.722*X777</f>
        <v>8.7705996813999987E-2</v>
      </c>
      <c r="AD777">
        <f>-0.215+2.341*W777-1.438*X777</f>
        <v>-0.43056073125900007</v>
      </c>
      <c r="AE777">
        <f>-2.429+1.433*W777-Q777+1.761*O777</f>
        <v>0.87839417157999966</v>
      </c>
      <c r="AF777">
        <f>2.471*W777-0.917*Q777+1.48*O777-2.027</f>
        <v>0.46651634413499998</v>
      </c>
      <c r="AG777">
        <f>-0.192+0.397*W777-1.615*X777</f>
        <v>0.20505036282499994</v>
      </c>
      <c r="AH777">
        <f>-1.166-0.597*Q777-2.065*R777+1.443*O777</f>
        <v>0.66098278024000034</v>
      </c>
      <c r="AI777">
        <f>-2.371+1.433*W777-0.996*Q777+1.696*O777</f>
        <v>0.8320810707049997</v>
      </c>
      <c r="AJ777">
        <f>-0.19-4.841*R777+3.333*S777-1.523*T777+0.147*U777+1.173*O777-1.142*N777+0.553*P777</f>
        <v>0.86020812893900001</v>
      </c>
      <c r="AK777" s="6">
        <f>V777-AG777</f>
        <v>0.59902088617500016</v>
      </c>
      <c r="AL777" s="6">
        <f>V777-AH777</f>
        <v>0.1430884687599997</v>
      </c>
      <c r="AM777" s="6">
        <f>V777-AI777</f>
        <v>-2.800982170499966E-2</v>
      </c>
      <c r="AN777" s="6">
        <f>V777-AJ777</f>
        <v>-5.6136879938999962E-2</v>
      </c>
      <c r="AO777">
        <f t="shared" si="76"/>
        <v>-0.11734436601099996</v>
      </c>
      <c r="AP777">
        <f>Y777-AH777</f>
        <v>4.2820877288999526E-2</v>
      </c>
      <c r="AQ777">
        <f t="shared" si="77"/>
        <v>4.6313100874999957E-2</v>
      </c>
      <c r="AR777">
        <f>AA777-AJ777</f>
        <v>1.1342028830002571E-3</v>
      </c>
      <c r="AS777" s="5">
        <f>V777-Y777</f>
        <v>0.10026759147100017</v>
      </c>
      <c r="AT777" s="5"/>
      <c r="AU777" s="5">
        <f>V777-Z777</f>
        <v>0.63188064701705815</v>
      </c>
      <c r="AV777" s="5"/>
      <c r="AW777" s="5">
        <f>V777-AA777</f>
        <v>-5.7271082822000219E-2</v>
      </c>
      <c r="AX777" s="5"/>
      <c r="AY777" s="5">
        <f>V777-AB777</f>
        <v>2.8442933934719528E-2</v>
      </c>
      <c r="AZ777" s="5"/>
      <c r="BA777" s="5">
        <f>V777-AC777</f>
        <v>0.716365252186</v>
      </c>
      <c r="BB777" s="5"/>
      <c r="BC777" s="5">
        <f>V777-AD777</f>
        <v>1.234631980259</v>
      </c>
      <c r="BD777" s="5"/>
      <c r="BE777" s="5">
        <f>V777-AE777</f>
        <v>-7.4322922579999617E-2</v>
      </c>
      <c r="BF777" s="5"/>
      <c r="BG777" s="5">
        <f>V777-AF777</f>
        <v>0.33755490486500006</v>
      </c>
      <c r="BM777" s="6"/>
    </row>
    <row r="778" spans="1:65" x14ac:dyDescent="0.15">
      <c r="A778">
        <v>5832</v>
      </c>
      <c r="B778">
        <v>0</v>
      </c>
      <c r="C778">
        <v>5.3670604015934126E-2</v>
      </c>
      <c r="D778" t="s">
        <v>23</v>
      </c>
      <c r="E778">
        <v>0.2</v>
      </c>
      <c r="F778">
        <v>0.20712800000000001</v>
      </c>
      <c r="G778">
        <v>34.936425999999997</v>
      </c>
      <c r="H778">
        <v>2.1407699999999998</v>
      </c>
      <c r="I778">
        <v>0.13819999999999999</v>
      </c>
      <c r="J778">
        <f t="shared" si="72"/>
        <v>-1.6094379124341003</v>
      </c>
      <c r="K778">
        <f t="shared" si="73"/>
        <v>-1.5744183193330603</v>
      </c>
      <c r="L778">
        <f t="shared" si="74"/>
        <v>3.5535300098345868</v>
      </c>
      <c r="M778">
        <f t="shared" si="75"/>
        <v>0.76116557740066804</v>
      </c>
      <c r="N778" s="1">
        <v>-0.68376118799999996</v>
      </c>
      <c r="O778" s="1">
        <v>1.5432784749999999</v>
      </c>
      <c r="P778" s="1">
        <v>0.33057001000000003</v>
      </c>
      <c r="Q778" s="1">
        <v>-0.69897000399999998</v>
      </c>
      <c r="R778" s="1">
        <v>0.96558649699999999</v>
      </c>
      <c r="S778" s="1">
        <v>0.93235728399999995</v>
      </c>
      <c r="T778" s="1">
        <v>0.90027160399999995</v>
      </c>
      <c r="U778" s="1">
        <v>0.86929010399999995</v>
      </c>
      <c r="V778" s="1">
        <v>-0.85949195700000003</v>
      </c>
      <c r="W778" s="1">
        <v>-1.463271121</v>
      </c>
      <c r="X778" s="1">
        <v>-1.5208816E-2</v>
      </c>
      <c r="Y778">
        <f>-1.23-0.609*Q778-2.054*R778+1.501*O778</f>
        <v>-0.47118094142700029</v>
      </c>
      <c r="Z778">
        <f>LOG(EXP(-2.885-0.575*J778+1.475*L778-6.802*R778))</f>
        <v>-1.4271072102553877</v>
      </c>
      <c r="AA778">
        <f>-0.206-4.187*R778+0.706*S778+2.293*T778-1.682*U778+1.177*O778-1.111*N778+0.549*P778</f>
        <v>-0.23090920695800113</v>
      </c>
      <c r="AB778">
        <f>LOG10(EXP(-0.74-4.93*R778-19.91*S778+43.75*T778-30.12*U778-1.3*K778+1.04*L778+0.68*M778))</f>
        <v>-1.9976254550295967</v>
      </c>
      <c r="AC778">
        <f>-0.391+0.23*W778-1.722*X778</f>
        <v>-0.70136277667800007</v>
      </c>
      <c r="AD778">
        <f>-0.215+2.341*W778-1.438*X778</f>
        <v>-3.6186474168530003</v>
      </c>
      <c r="AE778">
        <f>-2.429+1.433*W778-Q778+1.761*O778</f>
        <v>-1.1091841179179998</v>
      </c>
      <c r="AF778">
        <f>2.471*W778-0.917*Q778+1.48*O778-2.027</f>
        <v>-2.7177353033230003</v>
      </c>
      <c r="AG778">
        <f>-0.192+0.397*W778-1.615*X778</f>
        <v>-0.74835639719700009</v>
      </c>
      <c r="AH778">
        <f>-1.166-0.597*Q778-2.065*R778+1.443*O778</f>
        <v>-0.51570018449199972</v>
      </c>
      <c r="AI778">
        <f>-2.371+1.433*W778-0.996*Q778+1.696*O778</f>
        <v>-1.1542930988089997</v>
      </c>
      <c r="AJ778">
        <f>-0.19-4.841*R778+3.333*S778-1.523*T778+0.147*U778+1.173*O778-1.142*N778+0.553*P778</f>
        <v>-0.22625926860800052</v>
      </c>
      <c r="AK778" s="6">
        <f>V778-AG778</f>
        <v>-0.11113555980299994</v>
      </c>
      <c r="AL778" s="6">
        <f>V778-AH778</f>
        <v>-0.3437917725080003</v>
      </c>
      <c r="AM778" s="6">
        <f>V778-AI778</f>
        <v>0.29480114180899963</v>
      </c>
      <c r="AN778" s="6">
        <f>V778-AJ778</f>
        <v>-0.63323268839199953</v>
      </c>
      <c r="AO778">
        <f t="shared" si="76"/>
        <v>4.6993620519000023E-2</v>
      </c>
      <c r="AP778">
        <f>Y778-AH778</f>
        <v>4.4519243064999436E-2</v>
      </c>
      <c r="AQ778">
        <f t="shared" si="77"/>
        <v>4.5108980890999906E-2</v>
      </c>
      <c r="AR778">
        <f>AA778-AJ778</f>
        <v>-4.6499383500006042E-3</v>
      </c>
      <c r="AS778" s="5">
        <f>V778-Y778</f>
        <v>-0.38831101557299974</v>
      </c>
      <c r="AT778" s="5"/>
      <c r="AU778" s="5">
        <f>V778-Z778</f>
        <v>0.56761525325538764</v>
      </c>
      <c r="AV778" s="5"/>
      <c r="AW778" s="5">
        <f>V778-AA778</f>
        <v>-0.62858275004199893</v>
      </c>
      <c r="AX778" s="5"/>
      <c r="AY778" s="5">
        <f>V778-AB778</f>
        <v>1.1381334980295965</v>
      </c>
      <c r="AZ778" s="5"/>
      <c r="BA778" s="5">
        <f>V778-AC778</f>
        <v>-0.15812918032199996</v>
      </c>
      <c r="BB778" s="5"/>
      <c r="BC778" s="5">
        <f>V778-AD778</f>
        <v>2.7591554598530004</v>
      </c>
      <c r="BD778" s="5"/>
      <c r="BE778" s="5">
        <f>V778-AE778</f>
        <v>0.24969216091799973</v>
      </c>
      <c r="BF778" s="5"/>
      <c r="BG778" s="5">
        <f>V778-AF778</f>
        <v>1.8582433463230004</v>
      </c>
      <c r="BM778" s="6"/>
    </row>
    <row r="779" spans="1:65" x14ac:dyDescent="0.15">
      <c r="A779">
        <v>5832</v>
      </c>
      <c r="B779">
        <v>0</v>
      </c>
      <c r="C779">
        <v>5.3670604015934126E-2</v>
      </c>
      <c r="D779" t="s">
        <v>24</v>
      </c>
      <c r="E779">
        <v>0.02</v>
      </c>
      <c r="F779">
        <v>0.22623299999999999</v>
      </c>
      <c r="G779">
        <v>52.763238000000001</v>
      </c>
      <c r="H779">
        <v>1.853286</v>
      </c>
      <c r="I779">
        <v>244.84200000000001</v>
      </c>
      <c r="J779">
        <f t="shared" si="72"/>
        <v>-3.912023005428146</v>
      </c>
      <c r="K779">
        <f t="shared" si="73"/>
        <v>-1.4861898373466587</v>
      </c>
      <c r="L779">
        <f t="shared" si="74"/>
        <v>3.9658146982176201</v>
      </c>
      <c r="M779">
        <f t="shared" si="75"/>
        <v>0.61696027969989564</v>
      </c>
      <c r="N779" s="1">
        <v>-0.64544404499999997</v>
      </c>
      <c r="O779" s="1">
        <v>1.72233144</v>
      </c>
      <c r="P779" s="1">
        <v>0.26794244499999997</v>
      </c>
      <c r="Q779" s="1">
        <v>-1.698970004</v>
      </c>
      <c r="R779" s="1">
        <v>8.8404433000000004E-2</v>
      </c>
      <c r="S779" s="1">
        <v>7.8153440000000001E-3</v>
      </c>
      <c r="T779" s="1">
        <v>6.90911E-4</v>
      </c>
      <c r="U779" s="1">
        <v>6.1079600000000004E-5</v>
      </c>
      <c r="V779" s="1">
        <v>2.3888859180000002</v>
      </c>
      <c r="W779" s="1">
        <v>-4.0197795000000001E-2</v>
      </c>
      <c r="X779" s="1">
        <v>-1.0535259589999999</v>
      </c>
      <c r="Y779">
        <f>-1.23-0.609*Q779-2.054*R779+1.501*O779</f>
        <v>2.2083095184939996</v>
      </c>
      <c r="Z779">
        <f>LOG(EXP(-2.885-0.575*J779+1.475*L779-6.802*R779))</f>
        <v>2.0032540681171263</v>
      </c>
      <c r="AA779">
        <f>-0.206-4.187*R779+0.706*S779+2.293*T779-1.682*U779+1.177*O779-1.111*N779+0.549*P779</f>
        <v>2.3222226361088003</v>
      </c>
      <c r="AB779">
        <f>LOG10(EXP(-0.74-4.93*R779-19.91*S779+43.75*T779-30.12*U779-1.3*K779+1.04*L779+0.68*M779))</f>
        <v>2.2465955180551007</v>
      </c>
      <c r="AC779">
        <f>-0.391+0.23*W779-1.722*X779</f>
        <v>1.4139262085479998</v>
      </c>
      <c r="AD779">
        <f>-0.215+2.341*W779-1.438*X779</f>
        <v>1.2058672909469998</v>
      </c>
      <c r="AE779">
        <f>-2.429+1.433*W779-Q779+1.761*O779</f>
        <v>2.2453922296050002</v>
      </c>
      <c r="AF779">
        <f>2.471*W779-0.917*Q779+1.48*O779-2.027</f>
        <v>1.9806772734229998</v>
      </c>
      <c r="AG779">
        <f>-0.192+0.397*W779-1.615*X779</f>
        <v>1.49348589917</v>
      </c>
      <c r="AH779">
        <f>-1.166-0.597*Q779-2.065*R779+1.443*O779</f>
        <v>2.1510542061630002</v>
      </c>
      <c r="AI779">
        <f>-2.371+1.433*W779-0.996*Q779+1.696*O779</f>
        <v>2.184644805989</v>
      </c>
      <c r="AJ779">
        <f>-0.19-4.841*R779+3.333*S779-1.523*T779+0.147*U779+1.173*O779-1.142*N779+0.553*P779</f>
        <v>2.3126034532422004</v>
      </c>
      <c r="AK779" s="6">
        <f>V779-AG779</f>
        <v>0.8954000188300002</v>
      </c>
      <c r="AL779" s="6">
        <f>V779-AH779</f>
        <v>0.23783171183699992</v>
      </c>
      <c r="AM779" s="6">
        <f>V779-AI779</f>
        <v>0.20424111201100015</v>
      </c>
      <c r="AN779" s="6">
        <f>V779-AJ779</f>
        <v>7.6282464757799762E-2</v>
      </c>
      <c r="AO779">
        <f t="shared" si="76"/>
        <v>-7.955969062200019E-2</v>
      </c>
      <c r="AP779">
        <f>Y779-AH779</f>
        <v>5.7255312330999342E-2</v>
      </c>
      <c r="AQ779">
        <f t="shared" si="77"/>
        <v>6.0747423616000162E-2</v>
      </c>
      <c r="AR779">
        <f>AA779-AJ779</f>
        <v>9.6191828665999068E-3</v>
      </c>
      <c r="AS779" s="5">
        <f>V779-Y779</f>
        <v>0.18057639950600057</v>
      </c>
      <c r="AT779" s="5"/>
      <c r="AU779" s="5">
        <f>V779-Z779</f>
        <v>0.38563184988287391</v>
      </c>
      <c r="AV779" s="5"/>
      <c r="AW779" s="5">
        <f>V779-AA779</f>
        <v>6.6663281891199855E-2</v>
      </c>
      <c r="AX779" s="5"/>
      <c r="AY779" s="5">
        <f>V779-AB779</f>
        <v>0.14229039994489945</v>
      </c>
      <c r="AZ779" s="5"/>
      <c r="BA779" s="5">
        <f>V779-AC779</f>
        <v>0.97495970945200039</v>
      </c>
      <c r="BB779" s="5"/>
      <c r="BC779" s="5">
        <f>V779-AD779</f>
        <v>1.1830186270530003</v>
      </c>
      <c r="BD779" s="5"/>
      <c r="BE779" s="5">
        <f>V779-AE779</f>
        <v>0.14349368839499999</v>
      </c>
      <c r="BF779" s="5"/>
      <c r="BG779" s="5">
        <f>V779-AF779</f>
        <v>0.40820864457700035</v>
      </c>
      <c r="BM779" s="6"/>
    </row>
    <row r="780" spans="1:65" x14ac:dyDescent="0.15">
      <c r="A780">
        <v>5832</v>
      </c>
      <c r="B780">
        <v>0</v>
      </c>
      <c r="C780">
        <v>5.3670604015934126E-2</v>
      </c>
      <c r="D780" t="s">
        <v>24</v>
      </c>
      <c r="E780">
        <v>0.15</v>
      </c>
      <c r="F780">
        <v>0.22623299999999999</v>
      </c>
      <c r="G780">
        <v>52.763238000000001</v>
      </c>
      <c r="H780">
        <v>1.853286</v>
      </c>
      <c r="I780">
        <v>0.3553</v>
      </c>
      <c r="J780">
        <f t="shared" si="72"/>
        <v>-1.8971199848858813</v>
      </c>
      <c r="K780">
        <f t="shared" si="73"/>
        <v>-1.4861898373466587</v>
      </c>
      <c r="L780">
        <f t="shared" si="74"/>
        <v>3.9658146982176201</v>
      </c>
      <c r="M780">
        <f t="shared" si="75"/>
        <v>0.61696027969989564</v>
      </c>
      <c r="N780" s="1">
        <v>-0.64544404499999997</v>
      </c>
      <c r="O780" s="1">
        <v>1.72233144</v>
      </c>
      <c r="P780" s="1">
        <v>0.26794244499999997</v>
      </c>
      <c r="Q780" s="1">
        <v>-0.823908741</v>
      </c>
      <c r="R780" s="1">
        <v>0.66303324399999997</v>
      </c>
      <c r="S780" s="1">
        <v>0.43961308300000002</v>
      </c>
      <c r="T780" s="1">
        <v>0.291478089</v>
      </c>
      <c r="U780" s="1">
        <v>0.193259663</v>
      </c>
      <c r="V780" s="1">
        <v>-0.44940479300000002</v>
      </c>
      <c r="W780" s="1">
        <v>-0.472412944</v>
      </c>
      <c r="X780" s="1">
        <v>-0.17846469600000001</v>
      </c>
      <c r="Y780">
        <f>-1.23-0.609*Q780-2.054*R780+1.501*O780</f>
        <v>0.49510963153299992</v>
      </c>
      <c r="Z780">
        <f>LOG(EXP(-2.885-0.575*J780+1.475*L780-6.802*R780))</f>
        <v>-0.19740050254412189</v>
      </c>
      <c r="AA780">
        <f>-0.206-4.187*R780+0.706*S780+2.293*T780-1.682*U780+1.177*O780-1.111*N780+0.549*P780</f>
        <v>0.56291599006100002</v>
      </c>
      <c r="AB780">
        <f>LOG10(EXP(-0.74-4.93*R780-19.91*S780+43.75*T780-30.12*U780-1.3*K780+1.04*L780+0.68*M780))</f>
        <v>0.28045088782939542</v>
      </c>
      <c r="AC780">
        <f>-0.391+0.23*W780-1.722*X780</f>
        <v>-0.19233877060800003</v>
      </c>
      <c r="AD780">
        <f>-0.215+2.341*W780-1.438*X780</f>
        <v>-1.0642864690560001</v>
      </c>
      <c r="AE780">
        <f>-2.429+1.433*W780-Q780+1.761*O780</f>
        <v>0.75096665808800012</v>
      </c>
      <c r="AF780">
        <f>2.471*W780-0.917*Q780+1.48*O780-2.027</f>
        <v>0.11024246207300026</v>
      </c>
      <c r="AG780">
        <f>-0.192+0.397*W780-1.615*X780</f>
        <v>-9.1327454728000024E-2</v>
      </c>
      <c r="AH780">
        <f>-1.166-0.597*Q780-2.065*R780+1.443*O780</f>
        <v>0.44203413743700048</v>
      </c>
      <c r="AI780">
        <f>-2.371+1.433*W780-0.996*Q780+1.696*O780</f>
        <v>0.69371947952400026</v>
      </c>
      <c r="AJ780">
        <f>-0.19-4.841*R780+3.333*S780-1.523*T780+0.147*U780+1.173*O780-1.142*N780+0.553*P780</f>
        <v>0.55553856294400061</v>
      </c>
      <c r="AK780" s="6">
        <f>V780-AG780</f>
        <v>-0.358077338272</v>
      </c>
      <c r="AL780" s="6">
        <f>V780-AH780</f>
        <v>-0.89143893043700051</v>
      </c>
      <c r="AM780" s="6">
        <f>V780-AI780</f>
        <v>-1.1431242725240003</v>
      </c>
      <c r="AN780" s="6">
        <f>V780-AJ780</f>
        <v>-1.0049433559440006</v>
      </c>
      <c r="AO780">
        <f t="shared" si="76"/>
        <v>-0.10101131588000001</v>
      </c>
      <c r="AP780">
        <f>Y780-AH780</f>
        <v>5.3075494095999431E-2</v>
      </c>
      <c r="AQ780">
        <f t="shared" si="77"/>
        <v>5.7247178563999856E-2</v>
      </c>
      <c r="AR780">
        <f>AA780-AJ780</f>
        <v>7.3774271169994021E-3</v>
      </c>
      <c r="AS780" s="5">
        <f>V780-Y780</f>
        <v>-0.94451442453299994</v>
      </c>
      <c r="AT780" s="5"/>
      <c r="AU780" s="5">
        <f>V780-Z780</f>
        <v>-0.25200429045587813</v>
      </c>
      <c r="AV780" s="5"/>
      <c r="AW780" s="5">
        <f>V780-AA780</f>
        <v>-1.0123207830609999</v>
      </c>
      <c r="AX780" s="5"/>
      <c r="AY780" s="5">
        <f>V780-AB780</f>
        <v>-0.72985568082939545</v>
      </c>
      <c r="AZ780" s="5"/>
      <c r="BA780" s="5">
        <f>V780-AC780</f>
        <v>-0.25706602239199999</v>
      </c>
      <c r="BB780" s="5"/>
      <c r="BC780" s="5">
        <f>V780-AD780</f>
        <v>0.61488167605600008</v>
      </c>
      <c r="BD780" s="5"/>
      <c r="BE780" s="5">
        <f>V780-AE780</f>
        <v>-1.2003714510880001</v>
      </c>
      <c r="BF780" s="5"/>
      <c r="BG780" s="5">
        <f>V780-AF780</f>
        <v>-0.55964725507300028</v>
      </c>
      <c r="BM780" s="6"/>
    </row>
    <row r="781" spans="1:65" x14ac:dyDescent="0.15">
      <c r="A781">
        <v>5832</v>
      </c>
      <c r="B781">
        <v>0</v>
      </c>
      <c r="C781">
        <v>5.3670604015934126E-2</v>
      </c>
      <c r="D781" t="s">
        <v>24</v>
      </c>
      <c r="E781">
        <v>0.1</v>
      </c>
      <c r="F781">
        <v>0.22623299999999999</v>
      </c>
      <c r="G781">
        <v>52.763238000000001</v>
      </c>
      <c r="H781">
        <v>1.853286</v>
      </c>
      <c r="I781">
        <v>3.4965999999999999</v>
      </c>
      <c r="J781">
        <f t="shared" si="72"/>
        <v>-2.3025850929940455</v>
      </c>
      <c r="K781">
        <f t="shared" si="73"/>
        <v>-1.4861898373466587</v>
      </c>
      <c r="L781">
        <f t="shared" si="74"/>
        <v>3.9658146982176201</v>
      </c>
      <c r="M781">
        <f t="shared" si="75"/>
        <v>0.61696027969989564</v>
      </c>
      <c r="N781" s="1">
        <v>-0.64544404499999997</v>
      </c>
      <c r="O781" s="1">
        <v>1.72233144</v>
      </c>
      <c r="P781" s="1">
        <v>0.26794244499999997</v>
      </c>
      <c r="Q781" s="1">
        <v>-1</v>
      </c>
      <c r="R781" s="1">
        <v>0.44202216300000002</v>
      </c>
      <c r="S781" s="1">
        <v>0.19538359299999999</v>
      </c>
      <c r="T781" s="1">
        <v>8.6363878000000005E-2</v>
      </c>
      <c r="U781" s="1">
        <v>3.8174748000000001E-2</v>
      </c>
      <c r="V781" s="1">
        <v>0.54364595299999996</v>
      </c>
      <c r="W781" s="1">
        <v>-0.25338305100000003</v>
      </c>
      <c r="X781" s="1">
        <v>-0.35455595499999998</v>
      </c>
      <c r="Y781">
        <f>-1.23-0.609*Q781-2.054*R781+1.501*O781</f>
        <v>1.0563059686379996</v>
      </c>
      <c r="Z781">
        <f>LOG(EXP(-2.885-0.575*J781+1.475*L781-6.802*R781))</f>
        <v>0.5567344110395841</v>
      </c>
      <c r="AA781">
        <f>-0.206-4.187*R781+0.706*S781+2.293*T781-1.682*U781+1.177*O781-1.111*N781+0.549*P781</f>
        <v>1.1063893074750002</v>
      </c>
      <c r="AB781">
        <f>LOG10(EXP(-0.74-4.93*R781-19.91*S781+43.75*T781-30.12*U781-1.3*K781+1.04*L781+0.68*M781))</f>
        <v>0.99686509931680833</v>
      </c>
      <c r="AC781">
        <f>-0.391+0.23*W781-1.722*X781</f>
        <v>0.16126725277999987</v>
      </c>
      <c r="AD781">
        <f>-0.215+2.341*W781-1.438*X781</f>
        <v>-0.29831825910100007</v>
      </c>
      <c r="AE781">
        <f>-2.429+1.433*W781-Q781+1.761*O781</f>
        <v>1.240927753757</v>
      </c>
      <c r="AF781">
        <f>2.471*W781-0.917*Q781+1.48*O781-2.027</f>
        <v>0.81294101217899994</v>
      </c>
      <c r="AG781">
        <f>-0.192+0.397*W781-1.615*X781</f>
        <v>0.28001479607799989</v>
      </c>
      <c r="AH781">
        <f>-1.166-0.597*Q781-2.065*R781+1.443*O781</f>
        <v>1.0035485013250003</v>
      </c>
      <c r="AI781">
        <f>-2.371+1.433*W781-0.996*Q781+1.696*O781</f>
        <v>1.1829762101569998</v>
      </c>
      <c r="AJ781">
        <f>-0.19-4.841*R781+3.333*S781-1.523*T781+0.147*U781+1.173*O781-1.142*N781+0.553*P781</f>
        <v>1.1010277767430001</v>
      </c>
      <c r="AK781" s="6">
        <f>V781-AG781</f>
        <v>0.26363115692200007</v>
      </c>
      <c r="AL781" s="6">
        <f>V781-AH781</f>
        <v>-0.45990254832500033</v>
      </c>
      <c r="AM781" s="6">
        <f>V781-AI781</f>
        <v>-0.63933025715699987</v>
      </c>
      <c r="AN781" s="6">
        <f>V781-AJ781</f>
        <v>-0.55738182374300016</v>
      </c>
      <c r="AO781">
        <f t="shared" si="76"/>
        <v>-0.11874754329800002</v>
      </c>
      <c r="AP781">
        <f>Y781-AH781</f>
        <v>5.2757467312999351E-2</v>
      </c>
      <c r="AQ781">
        <f t="shared" si="77"/>
        <v>5.795154360000021E-2</v>
      </c>
      <c r="AR781">
        <f>AA781-AJ781</f>
        <v>5.3615307320000749E-3</v>
      </c>
      <c r="AS781" s="5">
        <f>V781-Y781</f>
        <v>-0.51266001563799968</v>
      </c>
      <c r="AT781" s="5"/>
      <c r="AU781" s="5">
        <f>V781-Z781</f>
        <v>-1.3088458039584139E-2</v>
      </c>
      <c r="AV781" s="5"/>
      <c r="AW781" s="5">
        <f>V781-AA781</f>
        <v>-0.56274335447500023</v>
      </c>
      <c r="AX781" s="5"/>
      <c r="AY781" s="5">
        <f>V781-AB781</f>
        <v>-0.45321914631680837</v>
      </c>
      <c r="AZ781" s="5"/>
      <c r="BA781" s="5">
        <f>V781-AC781</f>
        <v>0.38237870022000009</v>
      </c>
      <c r="BB781" s="5"/>
      <c r="BC781" s="5">
        <f>V781-AD781</f>
        <v>0.84196421210100003</v>
      </c>
      <c r="BD781" s="5"/>
      <c r="BE781" s="5">
        <f>V781-AE781</f>
        <v>-0.69728180075700008</v>
      </c>
      <c r="BF781" s="5"/>
      <c r="BG781" s="5">
        <f>V781-AF781</f>
        <v>-0.26929505917899998</v>
      </c>
      <c r="BM781" s="6"/>
    </row>
    <row r="782" spans="1:65" x14ac:dyDescent="0.15">
      <c r="A782">
        <v>3932</v>
      </c>
      <c r="B782">
        <v>0</v>
      </c>
      <c r="C782">
        <v>5.4123269264565753E-2</v>
      </c>
      <c r="D782" t="s">
        <v>23</v>
      </c>
      <c r="E782">
        <v>0.02</v>
      </c>
      <c r="F782">
        <v>0.26772299999999999</v>
      </c>
      <c r="G782">
        <v>11.262244000000001</v>
      </c>
      <c r="H782">
        <v>0.60036999999999996</v>
      </c>
      <c r="I782">
        <v>8.3646999999999991</v>
      </c>
      <c r="J782">
        <f t="shared" si="72"/>
        <v>-3.912023005428146</v>
      </c>
      <c r="K782">
        <f t="shared" si="73"/>
        <v>-1.317802415075142</v>
      </c>
      <c r="L782">
        <f t="shared" si="74"/>
        <v>2.4214558923764522</v>
      </c>
      <c r="M782">
        <f t="shared" si="75"/>
        <v>-0.51020914716008092</v>
      </c>
      <c r="N782" s="1">
        <v>-0.57231431700000002</v>
      </c>
      <c r="O782" s="1">
        <v>1.051624932</v>
      </c>
      <c r="P782" s="1">
        <v>-0.22158101699999999</v>
      </c>
      <c r="Q782" s="1">
        <v>-1.698970004</v>
      </c>
      <c r="R782" s="1">
        <v>7.4704077999999993E-2</v>
      </c>
      <c r="S782" s="1">
        <v>5.5806989999999997E-3</v>
      </c>
      <c r="T782" s="1">
        <v>4.1690100000000001E-4</v>
      </c>
      <c r="U782" s="1">
        <v>3.1144199999999999E-5</v>
      </c>
      <c r="V782" s="1">
        <v>0.92245036999999996</v>
      </c>
      <c r="W782" s="1">
        <v>-3.3719352000000001E-2</v>
      </c>
      <c r="X782" s="1">
        <v>-1.126655687</v>
      </c>
      <c r="Y782">
        <f>-1.23-0.609*Q782-2.054*R782+1.501*O782</f>
        <v>1.2297195791559998</v>
      </c>
      <c r="Z782">
        <f>LOG(EXP(-2.885-0.575*J782+1.475*L782-6.802*R782))</f>
        <v>1.0544337919183817</v>
      </c>
      <c r="AA782">
        <f>-0.206-4.187*R782+0.706*S782+2.293*T782-1.682*U782+1.177*O782-1.111*N782+0.549*P782</f>
        <v>1.2380133411745999</v>
      </c>
      <c r="AB782">
        <f>LOG10(EXP(-0.74-4.93*R782-19.91*S782+43.75*T782-30.12*U782-1.3*K782+1.04*L782+0.68*M782))</f>
        <v>1.1649574165914558</v>
      </c>
      <c r="AC782">
        <f>-0.391+0.23*W782-1.722*X782</f>
        <v>1.5413456420539999</v>
      </c>
      <c r="AD782">
        <f>-0.215+2.341*W782-1.438*X782</f>
        <v>1.3261938748739999</v>
      </c>
      <c r="AE782">
        <f>-2.429+1.433*W782-Q782+1.761*O782</f>
        <v>1.0735616778360002</v>
      </c>
      <c r="AF782">
        <f>2.471*W782-0.917*Q782+1.48*O782-2.027</f>
        <v>1.0040398742359997</v>
      </c>
      <c r="AG782">
        <f>-0.192+0.397*W782-1.615*X782</f>
        <v>1.614162351761</v>
      </c>
      <c r="AH782">
        <f>-1.166-0.597*Q782-2.065*R782+1.443*O782</f>
        <v>1.2115159481940001</v>
      </c>
      <c r="AI782">
        <f>-2.371+1.433*W782-0.996*Q782+1.696*O782</f>
        <v>1.0564101772400001</v>
      </c>
      <c r="AJ782">
        <f>-0.19-4.841*R782+3.333*S782-1.523*T782+0.147*U782+1.173*O782-1.142*N782+0.553*P782</f>
        <v>1.2309323589924002</v>
      </c>
      <c r="AK782" s="6">
        <f>V782-AG782</f>
        <v>-0.69171198176100002</v>
      </c>
      <c r="AL782" s="6">
        <f>V782-AH782</f>
        <v>-0.28906557819400014</v>
      </c>
      <c r="AM782" s="6">
        <f>V782-AI782</f>
        <v>-0.13395980724000012</v>
      </c>
      <c r="AN782" s="6">
        <f>V782-AJ782</f>
        <v>-0.3084819889924002</v>
      </c>
      <c r="AO782">
        <f t="shared" si="76"/>
        <v>-7.2816709707000049E-2</v>
      </c>
      <c r="AP782">
        <f>Y782-AH782</f>
        <v>1.8203630961999728E-2</v>
      </c>
      <c r="AQ782">
        <f t="shared" si="77"/>
        <v>1.7151500596000124E-2</v>
      </c>
      <c r="AR782">
        <f>AA782-AJ782</f>
        <v>7.0809821821997687E-3</v>
      </c>
      <c r="AS782" s="5">
        <f>V782-Y782</f>
        <v>-0.30726920915599987</v>
      </c>
      <c r="AT782" s="5"/>
      <c r="AU782" s="5">
        <f>V782-Z782</f>
        <v>-0.13198342191838175</v>
      </c>
      <c r="AV782" s="5"/>
      <c r="AW782" s="5">
        <f>V782-AA782</f>
        <v>-0.31556297117459997</v>
      </c>
      <c r="AX782" s="5"/>
      <c r="AY782" s="5">
        <f>V782-AB782</f>
        <v>-0.24250704659145583</v>
      </c>
      <c r="AZ782" s="5"/>
      <c r="BA782" s="5">
        <f>V782-AC782</f>
        <v>-0.61889527205399997</v>
      </c>
      <c r="BB782" s="5"/>
      <c r="BC782" s="5">
        <f>V782-AD782</f>
        <v>-0.4037435048739999</v>
      </c>
      <c r="BD782" s="5"/>
      <c r="BE782" s="5">
        <f>V782-AE782</f>
        <v>-0.15111130783600024</v>
      </c>
      <c r="BF782" s="5"/>
      <c r="BG782" s="5">
        <f>V782-AF782</f>
        <v>-8.1589504235999755E-2</v>
      </c>
      <c r="BM782" s="6"/>
    </row>
    <row r="783" spans="1:65" x14ac:dyDescent="0.15">
      <c r="A783">
        <v>3932</v>
      </c>
      <c r="B783">
        <v>0</v>
      </c>
      <c r="C783">
        <v>5.4123269264565753E-2</v>
      </c>
      <c r="D783" t="s">
        <v>23</v>
      </c>
      <c r="E783">
        <v>0.15</v>
      </c>
      <c r="F783">
        <v>0.26772299999999999</v>
      </c>
      <c r="G783">
        <v>11.262244000000001</v>
      </c>
      <c r="H783">
        <v>0.60036999999999996</v>
      </c>
      <c r="I783">
        <v>0.24489999999999998</v>
      </c>
      <c r="J783">
        <f t="shared" si="72"/>
        <v>-1.8971199848858813</v>
      </c>
      <c r="K783">
        <f t="shared" si="73"/>
        <v>-1.317802415075142</v>
      </c>
      <c r="L783">
        <f t="shared" si="74"/>
        <v>2.4214558923764522</v>
      </c>
      <c r="M783">
        <f t="shared" si="75"/>
        <v>-0.51020914716008092</v>
      </c>
      <c r="N783" s="1">
        <v>-0.57231431700000002</v>
      </c>
      <c r="O783" s="1">
        <v>1.051624932</v>
      </c>
      <c r="P783" s="1">
        <v>-0.22158101699999999</v>
      </c>
      <c r="Q783" s="1">
        <v>-0.823908741</v>
      </c>
      <c r="R783" s="1">
        <v>0.560280589</v>
      </c>
      <c r="S783" s="1">
        <v>0.31391433800000001</v>
      </c>
      <c r="T783" s="1">
        <v>0.17588011000000001</v>
      </c>
      <c r="U783" s="1">
        <v>9.8542212000000004E-2</v>
      </c>
      <c r="V783" s="1">
        <v>-0.611011215</v>
      </c>
      <c r="W783" s="1">
        <v>-0.35682436200000001</v>
      </c>
      <c r="X783" s="1">
        <v>-0.25159442399999998</v>
      </c>
      <c r="Y783">
        <f>-1.23-0.609*Q783-2.054*R783+1.501*O783</f>
        <v>-0.30056688360499995</v>
      </c>
      <c r="Z783">
        <f>LOG(EXP(-2.885-0.575*J783+1.475*L783-6.802*R783))</f>
        <v>-0.88315395596049295</v>
      </c>
      <c r="AA783">
        <f>-0.206-4.187*R783+0.706*S783+2.293*T783-1.682*U783+1.177*O783-1.111*N783+0.549*P783</f>
        <v>-0.34077043905100002</v>
      </c>
      <c r="AB783">
        <f>LOG10(EXP(-0.74-4.93*R783-19.91*S783+43.75*T783-30.12*U783-1.3*K783+1.04*L783+0.68*M783))</f>
        <v>-0.49554708842745515</v>
      </c>
      <c r="AC783">
        <f>-0.391+0.23*W783-1.722*X783</f>
        <v>-3.9824005132000073E-2</v>
      </c>
      <c r="AD783">
        <f>-0.215+2.341*W783-1.438*X783</f>
        <v>-0.68853304973000018</v>
      </c>
      <c r="AE783">
        <f>-2.429+1.433*W783-Q783+1.761*O783</f>
        <v>-0.26450906449400002</v>
      </c>
      <c r="AF783">
        <f>2.471*W783-0.917*Q783+1.48*O783-2.027</f>
        <v>-0.59678378364500029</v>
      </c>
      <c r="AG783">
        <f>-0.192+0.397*W783-1.615*X783</f>
        <v>7.2665723045999941E-2</v>
      </c>
      <c r="AH783">
        <f>-1.166-0.597*Q783-2.065*R783+1.443*O783</f>
        <v>-0.31361112103199984</v>
      </c>
      <c r="AI783">
        <f>-2.371+1.433*W783-0.996*Q783+1.696*O783</f>
        <v>-0.27816032003799984</v>
      </c>
      <c r="AJ783">
        <f>-0.19-4.841*R783+3.333*S783-1.523*T783+0.147*U783+1.173*O783-1.142*N783+0.553*P783</f>
        <v>-0.34481685231199971</v>
      </c>
      <c r="AK783" s="6">
        <f>V783-AG783</f>
        <v>-0.68367693804599994</v>
      </c>
      <c r="AL783" s="6">
        <f>V783-AH783</f>
        <v>-0.29740009396800016</v>
      </c>
      <c r="AM783" s="6">
        <f>V783-AI783</f>
        <v>-0.33285089496200015</v>
      </c>
      <c r="AN783" s="6">
        <f>V783-AJ783</f>
        <v>-0.26619436268800029</v>
      </c>
      <c r="AO783">
        <f t="shared" si="76"/>
        <v>-0.11248972817800001</v>
      </c>
      <c r="AP783">
        <f>Y783-AH783</f>
        <v>1.3044237426999894E-2</v>
      </c>
      <c r="AQ783">
        <f t="shared" si="77"/>
        <v>1.3651255543999818E-2</v>
      </c>
      <c r="AR783">
        <f>AA783-AJ783</f>
        <v>4.0464132609996928E-3</v>
      </c>
      <c r="AS783" s="5">
        <f>V783-Y783</f>
        <v>-0.31044433139500005</v>
      </c>
      <c r="AT783" s="5"/>
      <c r="AU783" s="5">
        <f>V783-Z783</f>
        <v>0.27214274096049296</v>
      </c>
      <c r="AV783" s="5"/>
      <c r="AW783" s="5">
        <f>V783-AA783</f>
        <v>-0.27024077594899998</v>
      </c>
      <c r="AX783" s="5"/>
      <c r="AY783" s="5">
        <f>V783-AB783</f>
        <v>-0.11546412657254485</v>
      </c>
      <c r="AZ783" s="5"/>
      <c r="BA783" s="5">
        <f>V783-AC783</f>
        <v>-0.57118720986799998</v>
      </c>
      <c r="BB783" s="5"/>
      <c r="BC783" s="5">
        <f>V783-AD783</f>
        <v>7.7521834730000183E-2</v>
      </c>
      <c r="BD783" s="5"/>
      <c r="BE783" s="5">
        <f>V783-AE783</f>
        <v>-0.34650215050599997</v>
      </c>
      <c r="BF783" s="5"/>
      <c r="BG783" s="5">
        <f>V783-AF783</f>
        <v>-1.4227431354999709E-2</v>
      </c>
      <c r="BM783" s="6"/>
    </row>
    <row r="784" spans="1:65" x14ac:dyDescent="0.15">
      <c r="A784">
        <v>3932</v>
      </c>
      <c r="B784">
        <v>0</v>
      </c>
      <c r="C784">
        <v>5.4123269264565753E-2</v>
      </c>
      <c r="D784" t="s">
        <v>23</v>
      </c>
      <c r="E784">
        <v>0.1</v>
      </c>
      <c r="F784">
        <v>0.26772299999999999</v>
      </c>
      <c r="G784">
        <v>11.262244000000001</v>
      </c>
      <c r="H784">
        <v>0.60036999999999996</v>
      </c>
      <c r="I784">
        <v>0.74829999999999997</v>
      </c>
      <c r="J784">
        <f t="shared" si="72"/>
        <v>-2.3025850929940455</v>
      </c>
      <c r="K784">
        <f t="shared" si="73"/>
        <v>-1.317802415075142</v>
      </c>
      <c r="L784">
        <f t="shared" si="74"/>
        <v>2.4214558923764522</v>
      </c>
      <c r="M784">
        <f t="shared" si="75"/>
        <v>-0.51020914716008092</v>
      </c>
      <c r="N784" s="1">
        <v>-0.57231431700000002</v>
      </c>
      <c r="O784" s="1">
        <v>1.051624932</v>
      </c>
      <c r="P784" s="1">
        <v>-0.22158101699999999</v>
      </c>
      <c r="Q784" s="1">
        <v>-1</v>
      </c>
      <c r="R784" s="1">
        <v>0.37352039199999998</v>
      </c>
      <c r="S784" s="1">
        <v>0.139517483</v>
      </c>
      <c r="T784" s="1">
        <v>5.2112625000000003E-2</v>
      </c>
      <c r="U784" s="1">
        <v>1.9465128000000002E-2</v>
      </c>
      <c r="V784" s="1">
        <v>-0.12592425500000001</v>
      </c>
      <c r="W784" s="1">
        <v>-0.20309306099999999</v>
      </c>
      <c r="X784" s="1">
        <v>-0.42768568299999998</v>
      </c>
      <c r="Y784">
        <f>-1.23-0.609*Q784-2.054*R784+1.501*O784</f>
        <v>0.19027813776400015</v>
      </c>
      <c r="Z784">
        <f>LOG(EXP(-2.885-0.575*J784+1.475*L784-6.802*R784))</f>
        <v>-0.23019858778288677</v>
      </c>
      <c r="AA784">
        <f>-0.206-4.187*R784+0.706*S784+2.293*T784-1.682*U784+1.177*O784-1.111*N784+0.549*P784</f>
        <v>0.16727913834099972</v>
      </c>
      <c r="AB784">
        <f>LOG10(EXP(-0.74-4.93*R784-19.91*S784+43.75*T784-30.12*U784-1.3*K784+1.04*L784+0.68*M784))</f>
        <v>9.5068850035722102E-2</v>
      </c>
      <c r="AC784">
        <f>-0.391+0.23*W784-1.722*X784</f>
        <v>0.29876334209599992</v>
      </c>
      <c r="AD784">
        <f>-0.215+2.341*W784-1.438*X784</f>
        <v>-7.5428843647000088E-2</v>
      </c>
      <c r="AE784">
        <f>-2.429+1.433*W784-Q784+1.761*O784</f>
        <v>0.13187914883900009</v>
      </c>
      <c r="AF784">
        <f>2.471*W784-0.917*Q784+1.48*O784-2.027</f>
        <v>-5.5438054371000245E-2</v>
      </c>
      <c r="AG784">
        <f>-0.192+0.397*W784-1.615*X784</f>
        <v>0.41808443282799995</v>
      </c>
      <c r="AH784">
        <f>-1.166-0.597*Q784-2.065*R784+1.443*O784</f>
        <v>0.17717516739600025</v>
      </c>
      <c r="AI784">
        <f>-2.371+1.433*W784-0.996*Q784+1.696*O784</f>
        <v>0.11752352825899992</v>
      </c>
      <c r="AJ784">
        <f>-0.19-4.841*R784+3.333*S784-1.523*T784+0.147*U784+1.173*O784-1.142*N784+0.553*P784</f>
        <v>0.15489809195700016</v>
      </c>
      <c r="AK784" s="6">
        <f>V784-AG784</f>
        <v>-0.54400868782799994</v>
      </c>
      <c r="AL784" s="6">
        <f>V784-AH784</f>
        <v>-0.3030994223960003</v>
      </c>
      <c r="AM784" s="6">
        <f>V784-AI784</f>
        <v>-0.24344778325899993</v>
      </c>
      <c r="AN784" s="6">
        <f>V784-AJ784</f>
        <v>-0.28082234695700015</v>
      </c>
      <c r="AO784">
        <f t="shared" si="76"/>
        <v>-0.11932109073200003</v>
      </c>
      <c r="AP784">
        <f>Y784-AH784</f>
        <v>1.31029703679999E-2</v>
      </c>
      <c r="AQ784">
        <f t="shared" si="77"/>
        <v>1.4355620580000172E-2</v>
      </c>
      <c r="AR784">
        <f>AA784-AJ784</f>
        <v>1.2381046383999561E-2</v>
      </c>
      <c r="AS784" s="5">
        <f>V784-Y784</f>
        <v>-0.3162023927640002</v>
      </c>
      <c r="AT784" s="5"/>
      <c r="AU784" s="5">
        <f>V784-Z784</f>
        <v>0.10427433278288675</v>
      </c>
      <c r="AV784" s="5"/>
      <c r="AW784" s="5">
        <f>V784-AA784</f>
        <v>-0.29320339334099976</v>
      </c>
      <c r="AX784" s="5"/>
      <c r="AY784" s="5">
        <f>V784-AB784</f>
        <v>-0.22099310503572211</v>
      </c>
      <c r="AZ784" s="5"/>
      <c r="BA784" s="5">
        <f>V784-AC784</f>
        <v>-0.4246875970959999</v>
      </c>
      <c r="BB784" s="5"/>
      <c r="BC784" s="5">
        <f>V784-AD784</f>
        <v>-5.0495411352999925E-2</v>
      </c>
      <c r="BD784" s="5"/>
      <c r="BE784" s="5">
        <f>V784-AE784</f>
        <v>-0.25780340383900013</v>
      </c>
      <c r="BF784" s="5"/>
      <c r="BG784" s="5">
        <f>V784-AF784</f>
        <v>-7.0486200628999768E-2</v>
      </c>
      <c r="BM784" s="6"/>
    </row>
    <row r="785" spans="1:65" x14ac:dyDescent="0.15">
      <c r="A785">
        <v>3932</v>
      </c>
      <c r="B785">
        <v>0</v>
      </c>
      <c r="C785">
        <v>5.4123269264565753E-2</v>
      </c>
      <c r="D785" t="s">
        <v>24</v>
      </c>
      <c r="E785">
        <v>0.02</v>
      </c>
      <c r="F785">
        <v>0.167328</v>
      </c>
      <c r="G785">
        <v>3.1842090000000001</v>
      </c>
      <c r="H785">
        <v>0.177842</v>
      </c>
      <c r="I785">
        <v>1.2663</v>
      </c>
      <c r="J785">
        <f t="shared" si="72"/>
        <v>-3.912023005428146</v>
      </c>
      <c r="K785">
        <f t="shared" si="73"/>
        <v>-1.7877993209764169</v>
      </c>
      <c r="L785">
        <f t="shared" si="74"/>
        <v>1.1582039065313974</v>
      </c>
      <c r="M785">
        <f t="shared" si="75"/>
        <v>-1.7268597633255547</v>
      </c>
      <c r="N785" s="1">
        <v>-0.77643138</v>
      </c>
      <c r="O785" s="1">
        <v>0.50300156600000001</v>
      </c>
      <c r="P785" s="1">
        <v>-0.74996566600000003</v>
      </c>
      <c r="Q785" s="1">
        <v>-1.698970004</v>
      </c>
      <c r="R785" s="1">
        <v>0.119525722</v>
      </c>
      <c r="S785" s="1">
        <v>1.4286398E-2</v>
      </c>
      <c r="T785" s="1">
        <v>1.707592E-3</v>
      </c>
      <c r="U785" s="1">
        <v>2.0410099999999999E-4</v>
      </c>
      <c r="V785" s="1">
        <v>0.102536607</v>
      </c>
      <c r="W785" s="1">
        <v>-5.5283327E-2</v>
      </c>
      <c r="X785" s="1">
        <v>-0.92253862399999997</v>
      </c>
      <c r="Y785">
        <f>-1.23-0.609*Q785-2.054*R785+1.501*O785</f>
        <v>0.31417225001399984</v>
      </c>
      <c r="Z785">
        <f>LOG(EXP(-2.885-0.575*J785+1.475*L785-6.802*R785))</f>
        <v>0.11280800436054374</v>
      </c>
      <c r="AA785">
        <f>-0.206-4.187*R785+0.706*S785+2.293*T785-1.682*U785+1.177*O785-1.111*N785+0.549*P785</f>
        <v>0.35012116527599985</v>
      </c>
      <c r="AB785">
        <f>LOG10(EXP(-0.74-4.93*R785-19.91*S785+43.75*T785-30.12*U785-1.3*K785+1.04*L785+0.68*M785))</f>
        <v>0.35145809712002279</v>
      </c>
      <c r="AC785">
        <f>-0.391+0.23*W785-1.722*X785</f>
        <v>1.1848963453179999</v>
      </c>
      <c r="AD785">
        <f>-0.215+2.341*W785-1.438*X785</f>
        <v>0.98219227280499999</v>
      </c>
      <c r="AE785">
        <f>-2.429+1.433*W785-Q785+1.761*O785</f>
        <v>7.6534754135000327E-2</v>
      </c>
      <c r="AF785">
        <f>2.471*W785-0.917*Q785+1.48*O785-2.027</f>
        <v>0.13879271033099982</v>
      </c>
      <c r="AG785">
        <f>-0.192+0.397*W785-1.615*X785</f>
        <v>1.2759523969409998</v>
      </c>
      <c r="AH785">
        <f>-1.166-0.597*Q785-2.065*R785+1.443*O785</f>
        <v>0.32729573619600011</v>
      </c>
      <c r="AI785">
        <f>-2.371+1.433*W785-0.996*Q785+1.696*O785</f>
        <v>9.5043772329000187E-2</v>
      </c>
      <c r="AJ785">
        <f>-0.19-4.841*R785+3.333*S785-1.523*T785+0.147*U785+1.173*O785-1.142*N785+0.553*P785</f>
        <v>0.33839634414299985</v>
      </c>
      <c r="AK785" s="6">
        <f>V785-AG785</f>
        <v>-1.1734157899409998</v>
      </c>
      <c r="AL785" s="6">
        <f>V785-AH785</f>
        <v>-0.22475912919600011</v>
      </c>
      <c r="AM785" s="6">
        <f>V785-AI785</f>
        <v>7.492834670999815E-3</v>
      </c>
      <c r="AN785" s="6">
        <f>V785-AJ785</f>
        <v>-0.23585973714299985</v>
      </c>
      <c r="AO785">
        <f t="shared" si="76"/>
        <v>-9.1056051622999901E-2</v>
      </c>
      <c r="AP785">
        <f>Y785-AH785</f>
        <v>-1.3123486182000266E-2</v>
      </c>
      <c r="AQ785">
        <f t="shared" si="77"/>
        <v>-1.850901819399986E-2</v>
      </c>
      <c r="AR785">
        <f>AA785-AJ785</f>
        <v>1.1724821132999996E-2</v>
      </c>
      <c r="AS785" s="5">
        <f>V785-Y785</f>
        <v>-0.21163564301399984</v>
      </c>
      <c r="AT785" s="5"/>
      <c r="AU785" s="5">
        <f>V785-Z785</f>
        <v>-1.0271397360543735E-2</v>
      </c>
      <c r="AV785" s="5"/>
      <c r="AW785" s="5">
        <f>V785-AA785</f>
        <v>-0.24758455827599984</v>
      </c>
      <c r="AX785" s="5"/>
      <c r="AY785" s="5">
        <f>V785-AB785</f>
        <v>-0.24892149012002279</v>
      </c>
      <c r="AZ785" s="5"/>
      <c r="BA785" s="5">
        <f>V785-AC785</f>
        <v>-1.0823597383179999</v>
      </c>
      <c r="BB785" s="5"/>
      <c r="BC785" s="5">
        <f>V785-AD785</f>
        <v>-0.87965566580499999</v>
      </c>
      <c r="BD785" s="5"/>
      <c r="BE785" s="5">
        <f>V785-AE785</f>
        <v>2.6001852864999675E-2</v>
      </c>
      <c r="BF785" s="5"/>
      <c r="BG785" s="5">
        <f>V785-AF785</f>
        <v>-3.6256103330999823E-2</v>
      </c>
      <c r="BM785" s="6"/>
    </row>
    <row r="786" spans="1:65" x14ac:dyDescent="0.15">
      <c r="A786">
        <v>3932</v>
      </c>
      <c r="B786">
        <v>0</v>
      </c>
      <c r="C786">
        <v>5.4123269264565753E-2</v>
      </c>
      <c r="D786" t="s">
        <v>24</v>
      </c>
      <c r="E786">
        <v>0.1</v>
      </c>
      <c r="F786">
        <v>0.167328</v>
      </c>
      <c r="G786">
        <v>3.1842090000000001</v>
      </c>
      <c r="H786">
        <v>0.177842</v>
      </c>
      <c r="I786">
        <v>0.10319999999999999</v>
      </c>
      <c r="J786">
        <f t="shared" si="72"/>
        <v>-2.3025850929940455</v>
      </c>
      <c r="K786">
        <f t="shared" si="73"/>
        <v>-1.7877993209764169</v>
      </c>
      <c r="L786">
        <f t="shared" si="74"/>
        <v>1.1582039065313974</v>
      </c>
      <c r="M786">
        <f t="shared" si="75"/>
        <v>-1.7268597633255547</v>
      </c>
      <c r="N786" s="1">
        <v>-0.77643138</v>
      </c>
      <c r="O786" s="1">
        <v>0.50300156600000001</v>
      </c>
      <c r="P786" s="1">
        <v>-0.74996566600000003</v>
      </c>
      <c r="Q786" s="1">
        <v>-1</v>
      </c>
      <c r="R786" s="1">
        <v>0.59762861</v>
      </c>
      <c r="S786" s="1">
        <v>0.35715995499999997</v>
      </c>
      <c r="T786" s="1">
        <v>0.213449007</v>
      </c>
      <c r="U786" s="1">
        <v>0.127563234</v>
      </c>
      <c r="V786" s="1">
        <v>-0.98632030299999995</v>
      </c>
      <c r="W786" s="1">
        <v>-0.39537290600000002</v>
      </c>
      <c r="X786" s="1">
        <v>-0.22356862</v>
      </c>
      <c r="Y786">
        <f>-1.23-0.609*Q786-2.054*R786+1.501*O786</f>
        <v>-1.093523814374</v>
      </c>
      <c r="Z786">
        <f>LOG(EXP(-2.885-0.575*J786+1.475*L786-6.802*R786))</f>
        <v>-1.7014496560995249</v>
      </c>
      <c r="AA786">
        <f>-0.206-4.187*R786+0.706*S786+2.293*T786-1.682*U786+1.177*O786-1.111*N786+0.549*P786</f>
        <v>-1.138321892649</v>
      </c>
      <c r="AB786">
        <f>LOG10(EXP(-0.74-4.93*R786-19.91*S786+43.75*T786-30.12*U786-1.3*K786+1.04*L786+0.68*M786))</f>
        <v>-1.2797649785648995</v>
      </c>
      <c r="AC786">
        <f>-0.391+0.23*W786-1.722*X786</f>
        <v>-9.6950604740000057E-2</v>
      </c>
      <c r="AD786">
        <f>-0.215+2.341*W786-1.438*X786</f>
        <v>-0.81907629738600018</v>
      </c>
      <c r="AE786">
        <f>-2.429+1.433*W786-Q786+1.761*O786</f>
        <v>-1.1097836165719999</v>
      </c>
      <c r="AF786">
        <f>2.471*W786-0.917*Q786+1.48*O786-2.027</f>
        <v>-1.342524133046</v>
      </c>
      <c r="AG786">
        <f>-0.192+0.397*W786-1.615*X786</f>
        <v>1.2100277617999977E-2</v>
      </c>
      <c r="AH786">
        <f>-1.166-0.597*Q786-2.065*R786+1.443*O786</f>
        <v>-1.0772718199119997</v>
      </c>
      <c r="AI786">
        <f>-2.371+1.433*W786-0.996*Q786+1.696*O786</f>
        <v>-1.0884787183619999</v>
      </c>
      <c r="AJ786">
        <f>-0.19-4.841*R786+3.333*S786-1.523*T786+0.147*U786+1.173*O786-1.142*N786+0.553*P786</f>
        <v>-1.1370625536780004</v>
      </c>
      <c r="AK786" s="6">
        <f>V786-AG786</f>
        <v>-0.99842058061799999</v>
      </c>
      <c r="AL786" s="6">
        <f>V786-AH786</f>
        <v>9.0951516911999764E-2</v>
      </c>
      <c r="AM786" s="6">
        <f>V786-AI786</f>
        <v>0.10215841536199999</v>
      </c>
      <c r="AN786" s="6">
        <f>V786-AJ786</f>
        <v>0.1507422506780004</v>
      </c>
      <c r="AO786">
        <f t="shared" si="76"/>
        <v>-0.10905088235800003</v>
      </c>
      <c r="AP786">
        <f>Y786-AH786</f>
        <v>-1.6251994462000319E-2</v>
      </c>
      <c r="AQ786">
        <f t="shared" si="77"/>
        <v>-2.1304898209999923E-2</v>
      </c>
      <c r="AR786">
        <f>AA786-AJ786</f>
        <v>-1.2593389709996128E-3</v>
      </c>
      <c r="AS786" s="5">
        <f>V786-Y786</f>
        <v>0.10720351137400008</v>
      </c>
      <c r="AT786" s="5"/>
      <c r="AU786" s="5">
        <f>V786-Z786</f>
        <v>0.71512935309952497</v>
      </c>
      <c r="AV786" s="5"/>
      <c r="AW786" s="5">
        <f>V786-AA786</f>
        <v>0.15200158964900001</v>
      </c>
      <c r="AX786" s="5"/>
      <c r="AY786" s="5">
        <f>V786-AB786</f>
        <v>0.2934446755648995</v>
      </c>
      <c r="AZ786" s="5"/>
      <c r="BA786" s="5">
        <f>V786-AC786</f>
        <v>-0.8893696982599999</v>
      </c>
      <c r="BB786" s="5"/>
      <c r="BC786" s="5">
        <f>V786-AD786</f>
        <v>-0.16724400561399977</v>
      </c>
      <c r="BD786" s="5"/>
      <c r="BE786" s="5">
        <f>V786-AE786</f>
        <v>0.12346331357199991</v>
      </c>
      <c r="BF786" s="5"/>
      <c r="BG786" s="5">
        <f>V786-AF786</f>
        <v>0.35620383004600009</v>
      </c>
      <c r="BM786" s="6"/>
    </row>
    <row r="787" spans="1:65" x14ac:dyDescent="0.15">
      <c r="A787">
        <v>316</v>
      </c>
      <c r="B787">
        <v>1</v>
      </c>
      <c r="C787">
        <v>5.5841002504745413E-2</v>
      </c>
      <c r="D787" t="s">
        <v>23</v>
      </c>
      <c r="E787">
        <v>0.02</v>
      </c>
      <c r="F787">
        <v>0.23208200000000001</v>
      </c>
      <c r="G787">
        <v>55.526096000000003</v>
      </c>
      <c r="H787">
        <v>0.72342099999999998</v>
      </c>
      <c r="I787">
        <v>123.8621</v>
      </c>
      <c r="J787">
        <f t="shared" si="72"/>
        <v>-3.912023005428146</v>
      </c>
      <c r="K787">
        <f t="shared" si="73"/>
        <v>-1.4606645214880924</v>
      </c>
      <c r="L787">
        <f t="shared" si="74"/>
        <v>4.0168531084420538</v>
      </c>
      <c r="M787">
        <f t="shared" si="75"/>
        <v>-0.32376393030296274</v>
      </c>
      <c r="N787" s="1">
        <v>-0.63435854199999997</v>
      </c>
      <c r="O787" s="1">
        <v>1.74449714</v>
      </c>
      <c r="P787" s="1">
        <v>-0.14060888799999999</v>
      </c>
      <c r="Q787" s="1">
        <v>-1.698970004</v>
      </c>
      <c r="R787" s="1">
        <v>8.6176437999999994E-2</v>
      </c>
      <c r="S787" s="1">
        <v>7.426378E-3</v>
      </c>
      <c r="T787" s="1">
        <v>6.3997900000000005E-4</v>
      </c>
      <c r="U787" s="1">
        <v>5.5151100000000001E-5</v>
      </c>
      <c r="V787" s="1">
        <v>2.0929384390000001</v>
      </c>
      <c r="W787" s="1">
        <v>-3.9137647999999997E-2</v>
      </c>
      <c r="X787" s="1">
        <v>-1.0646114630000001</v>
      </c>
      <c r="Y787">
        <f>-1.23-0.609*Q787-2.054*R787+1.501*O787</f>
        <v>2.2461565359239999</v>
      </c>
      <c r="Z787">
        <f>LOG(EXP(-2.885-0.575*J787+1.475*L787-6.802*R787))</f>
        <v>2.0425301310718491</v>
      </c>
      <c r="AA787">
        <f>-0.206-4.187*R787+0.706*S787+2.293*T787-1.682*U787+1.177*O787-1.111*N787+0.549*P787</f>
        <v>2.1206481790887999</v>
      </c>
      <c r="AB787">
        <f>LOG10(EXP(-0.74-4.93*R787-19.91*S787+43.75*T787-30.12*U787-1.3*K787+1.04*L787+0.68*M787))</f>
        <v>1.9846652168515795</v>
      </c>
      <c r="AC787">
        <f>-0.391+0.23*W787-1.722*X787</f>
        <v>1.4332592802460002</v>
      </c>
      <c r="AD787">
        <f>-0.215+2.341*W787-1.438*X787</f>
        <v>1.2242900498260001</v>
      </c>
      <c r="AE787">
        <f>-2.429+1.433*W787-Q787+1.761*O787</f>
        <v>2.2859452179560003</v>
      </c>
      <c r="AF787">
        <f>2.471*W787-0.917*Q787+1.48*O787-2.027</f>
        <v>2.0161021326599995</v>
      </c>
      <c r="AG787">
        <f>-0.192+0.397*W787-1.615*X787</f>
        <v>1.5118098664890003</v>
      </c>
      <c r="AH787">
        <f>-1.166-0.597*Q787-2.065*R787+1.443*O787</f>
        <v>2.1876401209380005</v>
      </c>
      <c r="AI787">
        <f>-2.371+1.433*W787-0.996*Q787+1.696*O787</f>
        <v>2.2237570238400002</v>
      </c>
      <c r="AJ787">
        <f>-0.19-4.841*R787+3.333*S787-1.523*T787+0.147*U787+1.173*O787-1.142*N787+0.553*P787</f>
        <v>2.1095812858306999</v>
      </c>
      <c r="AK787" s="6">
        <f>V787-AG787</f>
        <v>0.58112857251099981</v>
      </c>
      <c r="AL787" s="6">
        <f>V787-AH787</f>
        <v>-9.4701681938000437E-2</v>
      </c>
      <c r="AM787" s="6">
        <f>V787-AI787</f>
        <v>-0.13081858484000009</v>
      </c>
      <c r="AN787" s="6">
        <f>V787-AJ787</f>
        <v>-1.6642846830699831E-2</v>
      </c>
      <c r="AO787">
        <f t="shared" si="76"/>
        <v>-7.8550586243000042E-2</v>
      </c>
      <c r="AP787">
        <f>Y787-AH787</f>
        <v>5.8516414985999354E-2</v>
      </c>
      <c r="AQ787">
        <f t="shared" si="77"/>
        <v>6.2188194116000073E-2</v>
      </c>
      <c r="AR787">
        <f>AA787-AJ787</f>
        <v>1.1066893258099952E-2</v>
      </c>
      <c r="AS787" s="5">
        <f>V787-Y787</f>
        <v>-0.15321809692399979</v>
      </c>
      <c r="AT787" s="5"/>
      <c r="AU787" s="5">
        <f>V787-Z787</f>
        <v>5.0408307928150986E-2</v>
      </c>
      <c r="AV787" s="5"/>
      <c r="AW787" s="5">
        <f>V787-AA787</f>
        <v>-2.7709740088799784E-2</v>
      </c>
      <c r="AX787" s="5"/>
      <c r="AY787" s="5">
        <f>V787-AB787</f>
        <v>0.10827322214842061</v>
      </c>
      <c r="AZ787" s="5"/>
      <c r="BA787" s="5">
        <f>V787-AC787</f>
        <v>0.65967915875399985</v>
      </c>
      <c r="BB787" s="5"/>
      <c r="BC787" s="5">
        <f>V787-AD787</f>
        <v>0.868648389174</v>
      </c>
      <c r="BD787" s="5"/>
      <c r="BE787" s="5">
        <f>V787-AE787</f>
        <v>-0.19300677895600016</v>
      </c>
      <c r="BF787" s="5"/>
      <c r="BG787" s="5">
        <f>V787-AF787</f>
        <v>7.6836306340000604E-2</v>
      </c>
      <c r="BM787" s="6"/>
    </row>
    <row r="788" spans="1:65" x14ac:dyDescent="0.15">
      <c r="A788">
        <v>316</v>
      </c>
      <c r="B788">
        <v>1</v>
      </c>
      <c r="C788">
        <v>5.5841002504745413E-2</v>
      </c>
      <c r="D788" t="s">
        <v>23</v>
      </c>
      <c r="E788">
        <v>0.15</v>
      </c>
      <c r="F788">
        <v>0.23208200000000001</v>
      </c>
      <c r="G788">
        <v>55.526096000000003</v>
      </c>
      <c r="H788">
        <v>0.72342099999999998</v>
      </c>
      <c r="I788">
        <v>1.0678999999999998</v>
      </c>
      <c r="J788">
        <f t="shared" si="72"/>
        <v>-1.8971199848858813</v>
      </c>
      <c r="K788">
        <f t="shared" si="73"/>
        <v>-1.4606645214880924</v>
      </c>
      <c r="L788">
        <f t="shared" si="74"/>
        <v>4.0168531084420538</v>
      </c>
      <c r="M788">
        <f t="shared" si="75"/>
        <v>-0.32376393030296274</v>
      </c>
      <c r="N788" s="1">
        <v>-0.63435854199999997</v>
      </c>
      <c r="O788" s="1">
        <v>1.74449714</v>
      </c>
      <c r="P788" s="1">
        <v>-0.14060888799999999</v>
      </c>
      <c r="Q788" s="1">
        <v>-0.823908741</v>
      </c>
      <c r="R788" s="1">
        <v>0.646323282</v>
      </c>
      <c r="S788" s="1">
        <v>0.41773378500000002</v>
      </c>
      <c r="T788" s="1">
        <v>0.26999107100000003</v>
      </c>
      <c r="U788" s="1">
        <v>0.174501515</v>
      </c>
      <c r="V788" s="1">
        <v>2.8530587E-2</v>
      </c>
      <c r="W788" s="1">
        <v>-0.45139352900000002</v>
      </c>
      <c r="X788" s="1">
        <v>-0.189550199</v>
      </c>
      <c r="Y788">
        <f>-1.23-0.609*Q788-2.054*R788+1.501*O788</f>
        <v>0.56270260918099968</v>
      </c>
      <c r="Z788">
        <f>LOG(EXP(-2.885-0.575*J788+1.475*L788-6.802*R788))</f>
        <v>-0.11534367989729474</v>
      </c>
      <c r="AA788">
        <f>-0.206-4.187*R788+0.706*S788+2.293*T788-1.682*U788+1.177*O788-1.111*N788+0.549*P788</f>
        <v>0.38919364247899957</v>
      </c>
      <c r="AB788">
        <f>LOG10(EXP(-0.74-4.93*R788-19.91*S788+43.75*T788-30.12*U788-1.3*K788+1.04*L788+0.68*M788))</f>
        <v>7.3353173119270157E-2</v>
      </c>
      <c r="AC788">
        <f>-0.391+0.23*W788-1.722*X788</f>
        <v>-0.16841506899200004</v>
      </c>
      <c r="AD788">
        <f>-0.215+2.341*W788-1.438*X788</f>
        <v>-0.99913906522700024</v>
      </c>
      <c r="AE788">
        <f>-2.429+1.433*W788-Q788+1.761*O788</f>
        <v>0.82012127748300001</v>
      </c>
      <c r="AF788">
        <f>2.471*W788-0.917*Q788+1.48*O788-2.027</f>
        <v>0.19498667253799962</v>
      </c>
      <c r="AG788">
        <f>-0.192+0.397*W788-1.615*X788</f>
        <v>-6.5079659627999997E-2</v>
      </c>
      <c r="AH788">
        <f>-1.166-0.597*Q788-2.065*R788+1.443*O788</f>
        <v>0.50852531406700008</v>
      </c>
      <c r="AI788">
        <f>-2.371+1.433*W788-0.996*Q788+1.696*O788</f>
        <v>0.7614333284189998</v>
      </c>
      <c r="AJ788">
        <f>-0.19-4.841*R788+3.333*S788-1.523*T788+0.147*U788+1.173*O788-1.142*N788+0.553*P788</f>
        <v>0.38088690393500052</v>
      </c>
      <c r="AK788" s="6">
        <f>V788-AG788</f>
        <v>9.3610246627999993E-2</v>
      </c>
      <c r="AL788" s="6">
        <f>V788-AH788</f>
        <v>-0.47999472706700008</v>
      </c>
      <c r="AM788" s="6">
        <f>V788-AI788</f>
        <v>-0.7329027414189998</v>
      </c>
      <c r="AN788" s="6">
        <f>V788-AJ788</f>
        <v>-0.35235631693500052</v>
      </c>
      <c r="AO788">
        <f t="shared" si="76"/>
        <v>-0.10333540936400004</v>
      </c>
      <c r="AP788">
        <f>Y788-AH788</f>
        <v>5.4177295113999602E-2</v>
      </c>
      <c r="AQ788">
        <f t="shared" si="77"/>
        <v>5.8687949064000211E-2</v>
      </c>
      <c r="AR788">
        <f>AA788-AJ788</f>
        <v>8.3067385439990482E-3</v>
      </c>
      <c r="AS788" s="5">
        <f>V788-Y788</f>
        <v>-0.53417202218099968</v>
      </c>
      <c r="AT788" s="5"/>
      <c r="AU788" s="5">
        <f>V788-Z788</f>
        <v>0.14387426689729474</v>
      </c>
      <c r="AV788" s="5"/>
      <c r="AW788" s="5">
        <f>V788-AA788</f>
        <v>-0.36066305547899957</v>
      </c>
      <c r="AX788" s="5"/>
      <c r="AY788" s="5">
        <f>V788-AB788</f>
        <v>-4.4822586119270161E-2</v>
      </c>
      <c r="AZ788" s="5"/>
      <c r="BA788" s="5">
        <f>V788-AC788</f>
        <v>0.19694565599200003</v>
      </c>
      <c r="BB788" s="5"/>
      <c r="BC788" s="5">
        <f>V788-AD788</f>
        <v>1.0276696522270004</v>
      </c>
      <c r="BD788" s="5"/>
      <c r="BE788" s="5">
        <f>V788-AE788</f>
        <v>-0.79159069048300001</v>
      </c>
      <c r="BF788" s="5"/>
      <c r="BG788" s="5">
        <f>V788-AF788</f>
        <v>-0.16645608553799962</v>
      </c>
      <c r="BM788" s="6"/>
    </row>
    <row r="789" spans="1:65" x14ac:dyDescent="0.15">
      <c r="A789">
        <v>316</v>
      </c>
      <c r="B789">
        <v>1</v>
      </c>
      <c r="C789">
        <v>5.5841002504745413E-2</v>
      </c>
      <c r="D789" t="s">
        <v>23</v>
      </c>
      <c r="E789">
        <v>0.1</v>
      </c>
      <c r="F789">
        <v>0.23208200000000001</v>
      </c>
      <c r="G789">
        <v>55.526096000000003</v>
      </c>
      <c r="H789">
        <v>0.72342099999999998</v>
      </c>
      <c r="I789">
        <v>6.9203000000000001</v>
      </c>
      <c r="J789">
        <f t="shared" si="72"/>
        <v>-2.3025850929940455</v>
      </c>
      <c r="K789">
        <f t="shared" si="73"/>
        <v>-1.4606645214880924</v>
      </c>
      <c r="L789">
        <f t="shared" si="74"/>
        <v>4.0168531084420538</v>
      </c>
      <c r="M789">
        <f t="shared" si="75"/>
        <v>-0.32376393030296274</v>
      </c>
      <c r="N789" s="1">
        <v>-0.63435854199999997</v>
      </c>
      <c r="O789" s="1">
        <v>1.74449714</v>
      </c>
      <c r="P789" s="1">
        <v>-0.14060888799999999</v>
      </c>
      <c r="Q789" s="1">
        <v>-1</v>
      </c>
      <c r="R789" s="1">
        <v>0.430882188</v>
      </c>
      <c r="S789" s="1">
        <v>0.18565946</v>
      </c>
      <c r="T789" s="1">
        <v>7.9997354000000007E-2</v>
      </c>
      <c r="U789" s="1">
        <v>3.4469435E-2</v>
      </c>
      <c r="V789" s="1">
        <v>0.840124922</v>
      </c>
      <c r="W789" s="1">
        <v>-0.244797822</v>
      </c>
      <c r="X789" s="1">
        <v>-0.36564145799999997</v>
      </c>
      <c r="Y789">
        <f>-1.23-0.609*Q789-2.054*R789+1.501*O789</f>
        <v>1.112458192988</v>
      </c>
      <c r="Z789">
        <f>LOG(EXP(-2.885-0.575*J789+1.475*L789-6.802*R789))</f>
        <v>0.6223370962522391</v>
      </c>
      <c r="AA789">
        <f>-0.206-4.187*R789+0.706*S789+2.293*T789-1.682*U789+1.177*O789-1.111*N789+0.549*P789</f>
        <v>0.92727939508599966</v>
      </c>
      <c r="AB789">
        <f>LOG10(EXP(-0.74-4.93*R789-19.91*S789+43.75*T789-30.12*U789-1.3*K789+1.04*L789+0.68*M789))</f>
        <v>0.76312813077557196</v>
      </c>
      <c r="AC789">
        <f>-0.391+0.23*W789-1.722*X789</f>
        <v>0.18233109161599992</v>
      </c>
      <c r="AD789">
        <f>-0.215+2.341*W789-1.438*X789</f>
        <v>-0.2622792846980001</v>
      </c>
      <c r="AE789">
        <f>-2.429+1.433*W789-Q789+1.761*O789</f>
        <v>1.2922641846140004</v>
      </c>
      <c r="AF789">
        <f>2.471*W789-0.917*Q789+1.48*O789-2.027</f>
        <v>0.86696034903800001</v>
      </c>
      <c r="AG789">
        <f>-0.192+0.397*W789-1.615*X789</f>
        <v>0.3013262193359999</v>
      </c>
      <c r="AH789">
        <f>-1.166-0.597*Q789-2.065*R789+1.443*O789</f>
        <v>1.0585376548000003</v>
      </c>
      <c r="AI789">
        <f>-2.371+1.433*W789-0.996*Q789+1.696*O789</f>
        <v>1.2328718705140003</v>
      </c>
      <c r="AJ789">
        <f>-0.19-4.841*R789+3.333*S789-1.523*T789+0.147*U789+1.173*O789-1.142*N789+0.553*P789</f>
        <v>0.91910922999500011</v>
      </c>
      <c r="AK789" s="6">
        <f>V789-AG789</f>
        <v>0.5387987026640001</v>
      </c>
      <c r="AL789" s="6">
        <f>V789-AH789</f>
        <v>-0.21841273280000029</v>
      </c>
      <c r="AM789" s="6">
        <f>V789-AI789</f>
        <v>-0.39274694851400027</v>
      </c>
      <c r="AN789" s="6">
        <f>V789-AJ789</f>
        <v>-7.8984307995000114E-2</v>
      </c>
      <c r="AO789">
        <f t="shared" si="76"/>
        <v>-0.11899512771999998</v>
      </c>
      <c r="AP789">
        <f>Y789-AH789</f>
        <v>5.3920538187999689E-2</v>
      </c>
      <c r="AQ789">
        <f t="shared" si="77"/>
        <v>5.9392314100000121E-2</v>
      </c>
      <c r="AR789">
        <f>AA789-AJ789</f>
        <v>8.1701650909995482E-3</v>
      </c>
      <c r="AS789" s="5">
        <f>V789-Y789</f>
        <v>-0.27233327098799998</v>
      </c>
      <c r="AT789" s="5"/>
      <c r="AU789" s="5">
        <f>V789-Z789</f>
        <v>0.2177878257477609</v>
      </c>
      <c r="AV789" s="5"/>
      <c r="AW789" s="5">
        <f>V789-AA789</f>
        <v>-8.7154473085999662E-2</v>
      </c>
      <c r="AX789" s="5"/>
      <c r="AY789" s="5">
        <f>V789-AB789</f>
        <v>7.6996791224428041E-2</v>
      </c>
      <c r="AZ789" s="5"/>
      <c r="BA789" s="5">
        <f>V789-AC789</f>
        <v>0.65779383038400008</v>
      </c>
      <c r="BB789" s="5"/>
      <c r="BC789" s="5">
        <f>V789-AD789</f>
        <v>1.102404206698</v>
      </c>
      <c r="BD789" s="5"/>
      <c r="BE789" s="5">
        <f>V789-AE789</f>
        <v>-0.45213926261400039</v>
      </c>
      <c r="BF789" s="5"/>
      <c r="BG789" s="5">
        <f>V789-AF789</f>
        <v>-2.6835427038000015E-2</v>
      </c>
      <c r="BM789" s="6"/>
    </row>
    <row r="790" spans="1:65" x14ac:dyDescent="0.15">
      <c r="A790">
        <v>316</v>
      </c>
      <c r="B790">
        <v>1</v>
      </c>
      <c r="C790">
        <v>5.5841002504745413E-2</v>
      </c>
      <c r="D790" t="s">
        <v>23</v>
      </c>
      <c r="E790">
        <v>0.2</v>
      </c>
      <c r="F790">
        <v>0.23208200000000001</v>
      </c>
      <c r="G790">
        <v>55.526096000000003</v>
      </c>
      <c r="H790">
        <v>0.72342099999999998</v>
      </c>
      <c r="I790">
        <v>0.11299999999999999</v>
      </c>
      <c r="J790">
        <f t="shared" si="72"/>
        <v>-1.6094379124341003</v>
      </c>
      <c r="K790">
        <f t="shared" si="73"/>
        <v>-1.4606645214880924</v>
      </c>
      <c r="L790">
        <f t="shared" si="74"/>
        <v>4.0168531084420538</v>
      </c>
      <c r="M790">
        <f t="shared" si="75"/>
        <v>-0.32376393030296274</v>
      </c>
      <c r="N790" s="1">
        <v>-0.63435854199999997</v>
      </c>
      <c r="O790" s="1">
        <v>1.74449714</v>
      </c>
      <c r="P790" s="1">
        <v>-0.14060888799999999</v>
      </c>
      <c r="Q790" s="1">
        <v>-0.69897000399999998</v>
      </c>
      <c r="R790" s="1">
        <v>0.861764376</v>
      </c>
      <c r="S790" s="1">
        <v>0.74263783999999999</v>
      </c>
      <c r="T790" s="1">
        <v>0.63997883499999997</v>
      </c>
      <c r="U790" s="1">
        <v>0.55151096200000005</v>
      </c>
      <c r="V790" s="1">
        <v>-0.94692155700000002</v>
      </c>
      <c r="W790" s="1">
        <v>-0.85938002400000002</v>
      </c>
      <c r="X790" s="1">
        <v>-6.4611462999999994E-2</v>
      </c>
      <c r="Y790">
        <f>-1.23-0.609*Q790-2.054*R790+1.501*O790</f>
        <v>4.4098911272000052E-2</v>
      </c>
      <c r="Z790">
        <f>LOG(EXP(-2.885-0.575*J790+1.475*L790-6.802*R790))</f>
        <v>-0.82361175563958455</v>
      </c>
      <c r="AA790">
        <f>-0.206-4.187*R790+0.706*S790+2.293*T790-1.682*U790+1.177*O790-1.111*N790+0.549*P790</f>
        <v>-6.9223902271000087E-2</v>
      </c>
      <c r="AB790">
        <f>LOG10(EXP(-0.74-4.93*R790-19.91*S790+43.75*T790-30.12*U790-1.3*K790+1.04*L790+0.68*M790))</f>
        <v>-1.0990352894499105</v>
      </c>
      <c r="AC790">
        <f>-0.391+0.23*W790-1.722*X790</f>
        <v>-0.47739646623400001</v>
      </c>
      <c r="AD790">
        <f>-0.215+2.341*W790-1.438*X790</f>
        <v>-2.1338973523900004</v>
      </c>
      <c r="AE790">
        <f>-2.429+1.433*W790-Q790+1.761*O790</f>
        <v>0.11053789314799989</v>
      </c>
      <c r="AF790">
        <f>2.471*W790-0.917*Q790+1.48*O790-2.027</f>
        <v>-0.92771677843600009</v>
      </c>
      <c r="AG790">
        <f>-0.192+0.397*W790-1.615*X790</f>
        <v>-0.42882635678300007</v>
      </c>
      <c r="AH790">
        <f>-1.166-0.597*Q790-2.065*R790+1.443*O790</f>
        <v>-1.0948971031999655E-2</v>
      </c>
      <c r="AI790">
        <f>-2.371+1.433*W790-0.996*Q790+1.696*O790</f>
        <v>5.2349699031999819E-2</v>
      </c>
      <c r="AJ790">
        <f>-0.19-4.841*R790+3.333*S790-1.523*T790+0.147*U790+1.173*O790-1.142*N790+0.553*P790</f>
        <v>-8.7229192666999855E-2</v>
      </c>
      <c r="AK790" s="6">
        <f>V790-AG790</f>
        <v>-0.51809520021699995</v>
      </c>
      <c r="AL790" s="6">
        <f>V790-AH790</f>
        <v>-0.93597258596800037</v>
      </c>
      <c r="AM790" s="6">
        <f>V790-AI790</f>
        <v>-0.99927125603199984</v>
      </c>
      <c r="AN790" s="6">
        <f>V790-AJ790</f>
        <v>-0.85969236433300011</v>
      </c>
      <c r="AO790">
        <f t="shared" si="76"/>
        <v>-4.8570109450999932E-2</v>
      </c>
      <c r="AP790">
        <f>Y790-AH790</f>
        <v>5.5047882303999707E-2</v>
      </c>
      <c r="AQ790">
        <f t="shared" si="77"/>
        <v>5.8188194116000069E-2</v>
      </c>
      <c r="AR790">
        <f>AA790-AJ790</f>
        <v>1.8005290395999768E-2</v>
      </c>
      <c r="AS790" s="5">
        <f>V790-Y790</f>
        <v>-0.99102046827200008</v>
      </c>
      <c r="AT790" s="5"/>
      <c r="AU790" s="5">
        <f>V790-Z790</f>
        <v>-0.12330980136041547</v>
      </c>
      <c r="AV790" s="5"/>
      <c r="AW790" s="5">
        <f>V790-AA790</f>
        <v>-0.87769765472899997</v>
      </c>
      <c r="AX790" s="5"/>
      <c r="AY790" s="5">
        <f>V790-AB790</f>
        <v>0.15211373244991044</v>
      </c>
      <c r="AZ790" s="5"/>
      <c r="BA790" s="5">
        <f>V790-AC790</f>
        <v>-0.46952509076600002</v>
      </c>
      <c r="BB790" s="5"/>
      <c r="BC790" s="5">
        <f>V790-AD790</f>
        <v>1.1869757953900004</v>
      </c>
      <c r="BD790" s="5"/>
      <c r="BE790" s="5">
        <f>V790-AE790</f>
        <v>-1.0574594501479999</v>
      </c>
      <c r="BF790" s="5"/>
      <c r="BG790" s="5">
        <f>V790-AF790</f>
        <v>-1.9204778563999936E-2</v>
      </c>
      <c r="BM790" s="6"/>
    </row>
    <row r="791" spans="1:65" x14ac:dyDescent="0.15">
      <c r="A791">
        <v>316</v>
      </c>
      <c r="B791">
        <v>1</v>
      </c>
      <c r="C791">
        <v>5.5841002504745413E-2</v>
      </c>
      <c r="D791" t="s">
        <v>24</v>
      </c>
      <c r="E791">
        <v>0.02</v>
      </c>
      <c r="F791">
        <v>0.14885699999999999</v>
      </c>
      <c r="G791">
        <v>32.672311999999998</v>
      </c>
      <c r="H791">
        <v>0.495197</v>
      </c>
      <c r="I791">
        <v>78.372100000000003</v>
      </c>
      <c r="J791">
        <f t="shared" si="72"/>
        <v>-3.912023005428146</v>
      </c>
      <c r="K791">
        <f t="shared" si="73"/>
        <v>-1.904769165417497</v>
      </c>
      <c r="L791">
        <f t="shared" si="74"/>
        <v>3.4865279913979714</v>
      </c>
      <c r="M791">
        <f t="shared" si="75"/>
        <v>-0.70279961578842132</v>
      </c>
      <c r="N791" s="1">
        <v>-0.82723073800000002</v>
      </c>
      <c r="O791" s="1">
        <v>1.514179868</v>
      </c>
      <c r="P791" s="1">
        <v>-0.30522199500000002</v>
      </c>
      <c r="Q791" s="1">
        <v>-1.698970004</v>
      </c>
      <c r="R791" s="1">
        <v>0.13435713499999999</v>
      </c>
      <c r="S791" s="1">
        <v>1.805184E-2</v>
      </c>
      <c r="T791" s="1">
        <v>2.4253930000000001E-3</v>
      </c>
      <c r="U791" s="1">
        <v>3.2586900000000001E-4</v>
      </c>
      <c r="V791" s="1">
        <v>1.8941614840000001</v>
      </c>
      <c r="W791" s="1">
        <v>-6.2661246000000004E-2</v>
      </c>
      <c r="X791" s="1">
        <v>-0.87173926599999996</v>
      </c>
      <c r="Y791">
        <f>-1.23-0.609*Q791-2.054*R791+1.501*O791</f>
        <v>1.8014871590139998</v>
      </c>
      <c r="Z791">
        <f>LOG(EXP(-2.885-0.575*J791+1.475*L791-6.802*R791))</f>
        <v>1.5604829520072305</v>
      </c>
      <c r="AA791">
        <f>-0.206-4.187*R791+0.706*S791+2.293*T791-1.682*U791+1.177*O791-1.111*N791+0.549*P791</f>
        <v>1.7828807685850001</v>
      </c>
      <c r="AB791">
        <f>LOG10(EXP(-0.74-4.93*R791-19.91*S791+43.75*T791-30.12*U791-1.3*K791+1.04*L791+0.68*M791))</f>
        <v>1.7192798906436539</v>
      </c>
      <c r="AC791">
        <f>-0.391+0.23*W791-1.722*X791</f>
        <v>1.0957229294719999</v>
      </c>
      <c r="AD791">
        <f>-0.215+2.341*W791-1.438*X791</f>
        <v>0.89187108762199996</v>
      </c>
      <c r="AE791">
        <f>-2.429+1.433*W791-Q791+1.761*O791</f>
        <v>1.8466471860299998</v>
      </c>
      <c r="AF791">
        <f>2.471*W791-0.917*Q791+1.48*O791-2.027</f>
        <v>1.6171057594419995</v>
      </c>
      <c r="AG791">
        <f>-0.192+0.397*W791-1.615*X791</f>
        <v>1.190982399928</v>
      </c>
      <c r="AH791">
        <f>-1.166-0.597*Q791-2.065*R791+1.443*O791</f>
        <v>1.755799158137</v>
      </c>
      <c r="AI791">
        <f>-2.371+1.433*W791-0.996*Q791+1.696*O791</f>
        <v>1.7994296145939996</v>
      </c>
      <c r="AJ791">
        <f>-0.19-4.841*R791+3.333*S791-1.523*T791+0.147*U791+1.173*O791-1.142*N791+0.553*P791</f>
        <v>1.7681406461140001</v>
      </c>
      <c r="AK791" s="6">
        <f>V791-AG791</f>
        <v>0.70317908407200003</v>
      </c>
      <c r="AL791" s="6">
        <f>V791-AH791</f>
        <v>0.13836232586300001</v>
      </c>
      <c r="AM791" s="6">
        <f>V791-AI791</f>
        <v>9.4731869406000424E-2</v>
      </c>
      <c r="AN791" s="6">
        <f>V791-AJ791</f>
        <v>0.12602083788599994</v>
      </c>
      <c r="AO791">
        <f t="shared" si="76"/>
        <v>-9.5259470456000139E-2</v>
      </c>
      <c r="AP791">
        <f>Y791-AH791</f>
        <v>4.5688000876999757E-2</v>
      </c>
      <c r="AQ791">
        <f t="shared" si="77"/>
        <v>4.7217571436000139E-2</v>
      </c>
      <c r="AR791">
        <f>AA791-AJ791</f>
        <v>1.4740122470999983E-2</v>
      </c>
      <c r="AS791" s="5">
        <f>V791-Y791</f>
        <v>9.2674324986000256E-2</v>
      </c>
      <c r="AT791" s="5"/>
      <c r="AU791" s="5">
        <f>V791-Z791</f>
        <v>0.33367853199276953</v>
      </c>
      <c r="AV791" s="5"/>
      <c r="AW791" s="5">
        <f>V791-AA791</f>
        <v>0.11128071541499995</v>
      </c>
      <c r="AX791" s="5"/>
      <c r="AY791" s="5">
        <f>V791-AB791</f>
        <v>0.17488159335634612</v>
      </c>
      <c r="AZ791" s="5"/>
      <c r="BA791" s="5">
        <f>V791-AC791</f>
        <v>0.79843855452800017</v>
      </c>
      <c r="BB791" s="5"/>
      <c r="BC791" s="5">
        <f>V791-AD791</f>
        <v>1.0022903963780001</v>
      </c>
      <c r="BD791" s="5"/>
      <c r="BE791" s="5">
        <f>V791-AE791</f>
        <v>4.7514297970000285E-2</v>
      </c>
      <c r="BF791" s="5"/>
      <c r="BG791" s="5">
        <f>V791-AF791</f>
        <v>0.27705572455800054</v>
      </c>
      <c r="BM791" s="6"/>
    </row>
    <row r="792" spans="1:65" x14ac:dyDescent="0.15">
      <c r="A792">
        <v>316</v>
      </c>
      <c r="B792">
        <v>1</v>
      </c>
      <c r="C792">
        <v>5.5841002504745413E-2</v>
      </c>
      <c r="D792" t="s">
        <v>24</v>
      </c>
      <c r="E792">
        <v>0.1</v>
      </c>
      <c r="F792">
        <v>0.14885699999999999</v>
      </c>
      <c r="G792">
        <v>32.672311999999998</v>
      </c>
      <c r="H792">
        <v>0.495197</v>
      </c>
      <c r="I792">
        <v>5.2129000000000003</v>
      </c>
      <c r="J792">
        <f t="shared" si="72"/>
        <v>-2.3025850929940455</v>
      </c>
      <c r="K792">
        <f t="shared" si="73"/>
        <v>-1.904769165417497</v>
      </c>
      <c r="L792">
        <f t="shared" si="74"/>
        <v>3.4865279913979714</v>
      </c>
      <c r="M792">
        <f t="shared" si="75"/>
        <v>-0.70279961578842132</v>
      </c>
      <c r="N792" s="1">
        <v>-0.82723073800000002</v>
      </c>
      <c r="O792" s="1">
        <v>1.514179868</v>
      </c>
      <c r="P792" s="1">
        <v>-0.30522199500000002</v>
      </c>
      <c r="Q792" s="1">
        <v>-1</v>
      </c>
      <c r="R792" s="1">
        <v>0.67178567300000003</v>
      </c>
      <c r="S792" s="1">
        <v>0.45129599100000001</v>
      </c>
      <c r="T792" s="1">
        <v>0.30317418099999999</v>
      </c>
      <c r="U792" s="1">
        <v>0.20366807200000001</v>
      </c>
      <c r="V792" s="1">
        <v>0.71707939399999998</v>
      </c>
      <c r="W792" s="1">
        <v>-0.48384246600000003</v>
      </c>
      <c r="X792" s="1">
        <v>-0.17276926200000001</v>
      </c>
      <c r="Y792">
        <f>-1.23-0.609*Q792-2.054*R792+1.501*O792</f>
        <v>0.27193620952599984</v>
      </c>
      <c r="Z792">
        <f>LOG(EXP(-2.885-0.575*J792+1.475*L792-6.802*R792))</f>
        <v>-0.42902689458389992</v>
      </c>
      <c r="AA792">
        <f>-0.206-4.187*R792+0.706*S792+2.293*T792-1.682*U792+1.177*O792-1.111*N792+0.549*P792</f>
        <v>0.1861332360229998</v>
      </c>
      <c r="AB792">
        <f>LOG10(EXP(-0.74-4.93*R792-19.91*S792+43.75*T792-30.12*U792-1.3*K792+1.04*L792+0.68*M792))</f>
        <v>-0.12313689170149753</v>
      </c>
      <c r="AC792">
        <f>-0.391+0.23*W792-1.722*X792</f>
        <v>-0.20477509801600002</v>
      </c>
      <c r="AD792">
        <f>-0.215+2.341*W792-1.438*X792</f>
        <v>-1.0992330141500004</v>
      </c>
      <c r="AE792">
        <f>-2.429+1.433*W792-Q792+1.761*O792</f>
        <v>0.54412449377000005</v>
      </c>
      <c r="AF792">
        <f>2.471*W792-0.917*Q792+1.48*O792-2.027</f>
        <v>-6.4588528846000193E-2</v>
      </c>
      <c r="AG792">
        <f>-0.192+0.397*W792-1.615*X792</f>
        <v>-0.10506310087199999</v>
      </c>
      <c r="AH792">
        <f>-1.166-0.597*Q792-2.065*R792+1.443*O792</f>
        <v>0.22872413477900011</v>
      </c>
      <c r="AI792">
        <f>-2.371+1.433*W792-0.996*Q792+1.696*O792</f>
        <v>0.49970280234999986</v>
      </c>
      <c r="AJ792">
        <f>-0.19-4.841*R792+3.333*S792-1.523*T792+0.147*U792+1.173*O792-1.142*N792+0.553*P792</f>
        <v>0.1823027486559998</v>
      </c>
      <c r="AK792" s="6">
        <f>V792-AG792</f>
        <v>0.82214249487199997</v>
      </c>
      <c r="AL792" s="6">
        <f>V792-AH792</f>
        <v>0.48835525922099987</v>
      </c>
      <c r="AM792" s="6">
        <f>V792-AI792</f>
        <v>0.21737659165000012</v>
      </c>
      <c r="AN792" s="6">
        <f>V792-AJ792</f>
        <v>0.53477664534400016</v>
      </c>
      <c r="AO792">
        <f t="shared" si="76"/>
        <v>-9.9711997144000031E-2</v>
      </c>
      <c r="AP792">
        <f>Y792-AH792</f>
        <v>4.3212074746999729E-2</v>
      </c>
      <c r="AQ792">
        <f t="shared" si="77"/>
        <v>4.4421691420000187E-2</v>
      </c>
      <c r="AR792">
        <f>AA792-AJ792</f>
        <v>3.8304873670000072E-3</v>
      </c>
      <c r="AS792" s="5">
        <f>V792-Y792</f>
        <v>0.44514318447400014</v>
      </c>
      <c r="AT792" s="5"/>
      <c r="AU792" s="5">
        <f>V792-Z792</f>
        <v>1.1461062885839</v>
      </c>
      <c r="AV792" s="5"/>
      <c r="AW792" s="5">
        <f>V792-AA792</f>
        <v>0.53094615797700018</v>
      </c>
      <c r="AX792" s="5"/>
      <c r="AY792" s="5">
        <f>V792-AB792</f>
        <v>0.84021628570149753</v>
      </c>
      <c r="AZ792" s="5"/>
      <c r="BA792" s="5">
        <f>V792-AC792</f>
        <v>0.921854492016</v>
      </c>
      <c r="BB792" s="5"/>
      <c r="BC792" s="5">
        <f>V792-AD792</f>
        <v>1.8163124081500004</v>
      </c>
      <c r="BD792" s="5"/>
      <c r="BE792" s="5">
        <f>V792-AE792</f>
        <v>0.17295490022999993</v>
      </c>
      <c r="BF792" s="5"/>
      <c r="BG792" s="5">
        <f>V792-AF792</f>
        <v>0.78166792284600017</v>
      </c>
      <c r="BM792" s="6"/>
    </row>
    <row r="793" spans="1:65" x14ac:dyDescent="0.15">
      <c r="A793">
        <v>6013</v>
      </c>
      <c r="B793">
        <v>0</v>
      </c>
      <c r="C793">
        <v>5.6627035716526011E-2</v>
      </c>
      <c r="D793" t="s">
        <v>23</v>
      </c>
      <c r="E793">
        <v>0.02</v>
      </c>
      <c r="F793">
        <v>0.186279</v>
      </c>
      <c r="G793">
        <v>23.843245</v>
      </c>
      <c r="H793">
        <v>1.195187</v>
      </c>
      <c r="I793">
        <v>70.685400000000001</v>
      </c>
      <c r="J793">
        <f t="shared" si="72"/>
        <v>-3.912023005428146</v>
      </c>
      <c r="K793">
        <f t="shared" si="73"/>
        <v>-1.6805097291451998</v>
      </c>
      <c r="L793">
        <f t="shared" si="74"/>
        <v>3.1715009487060501</v>
      </c>
      <c r="M793">
        <f t="shared" si="75"/>
        <v>0.17830265849656643</v>
      </c>
      <c r="N793" s="1">
        <v>-0.72983610200000004</v>
      </c>
      <c r="O793" s="1">
        <v>1.3773653610000001</v>
      </c>
      <c r="P793" s="1">
        <v>7.7435860999999995E-2</v>
      </c>
      <c r="Q793" s="1">
        <v>-1.698970004</v>
      </c>
      <c r="R793" s="1">
        <v>0.10736583299999999</v>
      </c>
      <c r="S793" s="1">
        <v>1.1527422000000001E-2</v>
      </c>
      <c r="T793" s="1">
        <v>1.237651E-3</v>
      </c>
      <c r="U793" s="1">
        <v>1.32881E-4</v>
      </c>
      <c r="V793" s="1">
        <v>1.8493297200000001</v>
      </c>
      <c r="W793" s="1">
        <v>-4.9326493999999999E-2</v>
      </c>
      <c r="X793" s="1">
        <v>-0.96913390200000005</v>
      </c>
      <c r="Y793">
        <f>-1.23-0.609*Q793-2.054*R793+1.501*O793</f>
        <v>1.6515687183150001</v>
      </c>
      <c r="Z793">
        <f>LOG(EXP(-2.885-0.575*J793+1.475*L793-6.802*R793))</f>
        <v>1.438415779496742</v>
      </c>
      <c r="AA793">
        <f>-0.206-4.187*R793+0.706*S793+2.293*T793-1.682*U793+1.177*O793-1.111*N793+0.549*P793</f>
        <v>1.8297312719700003</v>
      </c>
      <c r="AB793">
        <f>LOG10(EXP(-0.74-4.93*R793-19.91*S793+43.75*T793-30.12*U793-1.3*K793+1.04*L793+0.68*M793))</f>
        <v>1.8047497057914217</v>
      </c>
      <c r="AC793">
        <f>-0.391+0.23*W793-1.722*X793</f>
        <v>1.2665034856239998</v>
      </c>
      <c r="AD793">
        <f>-0.215+2.341*W793-1.438*X793</f>
        <v>1.0631412286220001</v>
      </c>
      <c r="AE793">
        <f>-2.429+1.433*W793-Q793+1.761*O793</f>
        <v>1.6248255388190005</v>
      </c>
      <c r="AF793">
        <f>2.471*W793-0.917*Q793+1.48*O793-2.027</f>
        <v>1.4475704612739997</v>
      </c>
      <c r="AG793">
        <f>-0.192+0.397*W793-1.615*X793</f>
        <v>1.3535686336120001</v>
      </c>
      <c r="AH793">
        <f>-1.166-0.597*Q793-2.065*R793+1.443*O793</f>
        <v>1.6141128631660002</v>
      </c>
      <c r="AI793">
        <f>-2.371+1.433*W793-0.996*Q793+1.696*O793</f>
        <v>1.5865009103380001</v>
      </c>
      <c r="AJ793">
        <f>-0.19-4.841*R793+3.333*S793-1.523*T793+0.147*U793+1.173*O793-1.142*N793+0.553*P793</f>
        <v>1.8187419190770002</v>
      </c>
      <c r="AK793" s="6">
        <f>V793-AG793</f>
        <v>0.49576108638799998</v>
      </c>
      <c r="AL793" s="6">
        <f>V793-AH793</f>
        <v>0.23521685683399984</v>
      </c>
      <c r="AM793" s="6">
        <f>V793-AI793</f>
        <v>0.26282880966199995</v>
      </c>
      <c r="AN793" s="6">
        <f>V793-AJ793</f>
        <v>3.0587800922999842E-2</v>
      </c>
      <c r="AO793">
        <f t="shared" si="76"/>
        <v>-8.7065147988000247E-2</v>
      </c>
      <c r="AP793">
        <f>Y793-AH793</f>
        <v>3.745585514899985E-2</v>
      </c>
      <c r="AQ793">
        <f t="shared" si="77"/>
        <v>3.8324628481000378E-2</v>
      </c>
      <c r="AR793">
        <f>AA793-AJ793</f>
        <v>1.0989352893000071E-2</v>
      </c>
      <c r="AS793" s="5">
        <f>V793-Y793</f>
        <v>0.19776100168499999</v>
      </c>
      <c r="AT793" s="5"/>
      <c r="AU793" s="5">
        <f>V793-Z793</f>
        <v>0.41091394050325802</v>
      </c>
      <c r="AV793" s="5"/>
      <c r="AW793" s="5">
        <f>V793-AA793</f>
        <v>1.9598448029999771E-2</v>
      </c>
      <c r="AX793" s="5"/>
      <c r="AY793" s="5">
        <f>V793-AB793</f>
        <v>4.4580014208578378E-2</v>
      </c>
      <c r="AZ793" s="5"/>
      <c r="BA793" s="5">
        <f>V793-AC793</f>
        <v>0.58282623437600023</v>
      </c>
      <c r="BB793" s="5"/>
      <c r="BC793" s="5">
        <f>V793-AD793</f>
        <v>0.78618849137799995</v>
      </c>
      <c r="BD793" s="5"/>
      <c r="BE793" s="5">
        <f>V793-AE793</f>
        <v>0.22450418118099957</v>
      </c>
      <c r="BF793" s="5"/>
      <c r="BG793" s="5">
        <f>V793-AF793</f>
        <v>0.40175925872600038</v>
      </c>
      <c r="BM793" s="6"/>
    </row>
    <row r="794" spans="1:65" x14ac:dyDescent="0.15">
      <c r="A794">
        <v>6013</v>
      </c>
      <c r="B794">
        <v>0</v>
      </c>
      <c r="C794">
        <v>5.6627035716526011E-2</v>
      </c>
      <c r="D794" t="s">
        <v>23</v>
      </c>
      <c r="E794">
        <v>0.15</v>
      </c>
      <c r="F794">
        <v>0.186279</v>
      </c>
      <c r="G794">
        <v>23.843245</v>
      </c>
      <c r="H794">
        <v>1.195187</v>
      </c>
      <c r="I794">
        <v>0.46379999999999999</v>
      </c>
      <c r="J794">
        <f t="shared" si="72"/>
        <v>-1.8971199848858813</v>
      </c>
      <c r="K794">
        <f t="shared" si="73"/>
        <v>-1.6805097291451998</v>
      </c>
      <c r="L794">
        <f t="shared" si="74"/>
        <v>3.1715009487060501</v>
      </c>
      <c r="M794">
        <f t="shared" si="75"/>
        <v>0.17830265849656643</v>
      </c>
      <c r="N794" s="1">
        <v>-0.72983610200000004</v>
      </c>
      <c r="O794" s="1">
        <v>1.3773653610000001</v>
      </c>
      <c r="P794" s="1">
        <v>7.7435860999999995E-2</v>
      </c>
      <c r="Q794" s="1">
        <v>-0.823908741</v>
      </c>
      <c r="R794" s="1">
        <v>0.80524374700000001</v>
      </c>
      <c r="S794" s="1">
        <v>0.64841749299999996</v>
      </c>
      <c r="T794" s="1">
        <v>0.52213413099999995</v>
      </c>
      <c r="U794" s="1">
        <v>0.42044524500000002</v>
      </c>
      <c r="V794" s="1">
        <v>-0.33366925600000003</v>
      </c>
      <c r="W794" s="1">
        <v>-0.71050859</v>
      </c>
      <c r="X794" s="1">
        <v>-9.4072639E-2</v>
      </c>
      <c r="Y794">
        <f>-1.23-0.609*Q794-2.054*R794+1.501*O794</f>
        <v>-0.31478482620799975</v>
      </c>
      <c r="Z794">
        <f>LOG(EXP(-2.885-0.575*J794+1.475*L794-6.802*R794))</f>
        <v>-1.1263254002356646</v>
      </c>
      <c r="AA794">
        <f>-0.206-4.187*R794+0.706*S794+2.293*T794-1.682*U794+1.177*O794-1.111*N794+0.549*P794</f>
        <v>-0.15518893143000018</v>
      </c>
      <c r="AB794">
        <f>LOG10(EXP(-0.74-4.93*R794-19.91*S794+43.75*T794-30.12*U794-1.3*K794+1.04*L794+0.68*M794))</f>
        <v>-0.79737207964892909</v>
      </c>
      <c r="AC794">
        <f>-0.391+0.23*W794-1.722*X794</f>
        <v>-0.39242389134200006</v>
      </c>
      <c r="AD794">
        <f>-0.215+2.341*W794-1.438*X794</f>
        <v>-1.7430241543080003</v>
      </c>
      <c r="AE794">
        <f>-2.429+1.433*W794-Q794+1.761*O794</f>
        <v>-0.19770966774899978</v>
      </c>
      <c r="AF794">
        <f>2.471*W794-0.917*Q794+1.48*O794-2.027</f>
        <v>-0.98864167611300013</v>
      </c>
      <c r="AG794">
        <f>-0.192+0.397*W794-1.615*X794</f>
        <v>-0.32214459824499997</v>
      </c>
      <c r="AH794">
        <f>-1.166-0.597*Q794-2.065*R794+1.443*O794</f>
        <v>-0.34941660325499946</v>
      </c>
      <c r="AI794">
        <f>-2.371+1.433*W794-0.996*Q794+1.696*O794</f>
        <v>-0.2325340511780003</v>
      </c>
      <c r="AJ794">
        <f>-0.19-4.841*R794+3.333*S794-1.523*T794+0.147*U794+1.173*O794-1.142*N794+0.553*P794</f>
        <v>-0.16846987748599981</v>
      </c>
      <c r="AK794" s="6">
        <f>V794-AG794</f>
        <v>-1.1524657755000056E-2</v>
      </c>
      <c r="AL794" s="6">
        <f>V794-AH794</f>
        <v>1.5747347254999433E-2</v>
      </c>
      <c r="AM794" s="6">
        <f>V794-AI794</f>
        <v>-0.10113520482199972</v>
      </c>
      <c r="AN794" s="6">
        <f>V794-AJ794</f>
        <v>-0.16519937851400021</v>
      </c>
      <c r="AO794">
        <f t="shared" si="76"/>
        <v>-7.0279293097000095E-2</v>
      </c>
      <c r="AP794">
        <f>Y794-AH794</f>
        <v>3.4631777046999712E-2</v>
      </c>
      <c r="AQ794">
        <f t="shared" si="77"/>
        <v>3.4824383429000516E-2</v>
      </c>
      <c r="AR794">
        <f>AA794-AJ794</f>
        <v>1.3280946055999637E-2</v>
      </c>
      <c r="AS794" s="5">
        <f>V794-Y794</f>
        <v>-1.8884429792000279E-2</v>
      </c>
      <c r="AT794" s="5"/>
      <c r="AU794" s="5">
        <f>V794-Z794</f>
        <v>0.79265614423566455</v>
      </c>
      <c r="AV794" s="5"/>
      <c r="AW794" s="5">
        <f>V794-AA794</f>
        <v>-0.17848032456999985</v>
      </c>
      <c r="AX794" s="5"/>
      <c r="AY794" s="5">
        <f>V794-AB794</f>
        <v>0.46370282364892906</v>
      </c>
      <c r="AZ794" s="5"/>
      <c r="BA794" s="5">
        <f>V794-AC794</f>
        <v>5.8754635342000039E-2</v>
      </c>
      <c r="BB794" s="5"/>
      <c r="BC794" s="5">
        <f>V794-AD794</f>
        <v>1.4093548983080002</v>
      </c>
      <c r="BD794" s="5"/>
      <c r="BE794" s="5">
        <f>V794-AE794</f>
        <v>-0.13595958825100024</v>
      </c>
      <c r="BF794" s="5"/>
      <c r="BG794" s="5">
        <f>V794-AF794</f>
        <v>0.65497242011300005</v>
      </c>
      <c r="BM794" s="6"/>
    </row>
    <row r="795" spans="1:65" x14ac:dyDescent="0.15">
      <c r="A795">
        <v>6013</v>
      </c>
      <c r="B795">
        <v>0</v>
      </c>
      <c r="C795">
        <v>5.6627035716526011E-2</v>
      </c>
      <c r="D795" t="s">
        <v>23</v>
      </c>
      <c r="E795">
        <v>0.1</v>
      </c>
      <c r="F795">
        <v>0.186279</v>
      </c>
      <c r="G795">
        <v>23.843245</v>
      </c>
      <c r="H795">
        <v>1.195187</v>
      </c>
      <c r="I795">
        <v>3.1267999999999998</v>
      </c>
      <c r="J795">
        <f t="shared" si="72"/>
        <v>-2.3025850929940455</v>
      </c>
      <c r="K795">
        <f t="shared" si="73"/>
        <v>-1.6805097291451998</v>
      </c>
      <c r="L795">
        <f t="shared" si="74"/>
        <v>3.1715009487060501</v>
      </c>
      <c r="M795">
        <f t="shared" si="75"/>
        <v>0.17830265849656643</v>
      </c>
      <c r="N795" s="1">
        <v>-0.72983610200000004</v>
      </c>
      <c r="O795" s="1">
        <v>1.3773653610000001</v>
      </c>
      <c r="P795" s="1">
        <v>7.7435860999999995E-2</v>
      </c>
      <c r="Q795" s="1">
        <v>-1</v>
      </c>
      <c r="R795" s="1">
        <v>0.536829165</v>
      </c>
      <c r="S795" s="1">
        <v>0.28818555200000001</v>
      </c>
      <c r="T795" s="1">
        <v>0.15470640899999999</v>
      </c>
      <c r="U795" s="1">
        <v>8.3050913000000004E-2</v>
      </c>
      <c r="V795" s="1">
        <v>0.49510010300000001</v>
      </c>
      <c r="W795" s="1">
        <v>-0.334258795</v>
      </c>
      <c r="X795" s="1">
        <v>-0.27016389800000001</v>
      </c>
      <c r="Y795">
        <f>-1.23-0.609*Q795-2.054*R795+1.501*O795</f>
        <v>0.34377830195100012</v>
      </c>
      <c r="Z795">
        <f>LOG(EXP(-2.885-0.575*J795+1.475*L795-6.802*R795))</f>
        <v>-0.23215717592521606</v>
      </c>
      <c r="AA795">
        <f>-0.206-4.187*R795+0.706*S795+2.293*T795-1.682*U795+1.177*O795-1.111*N795+0.549*P795</f>
        <v>0.43932467293600025</v>
      </c>
      <c r="AB795">
        <f>LOG10(EXP(-0.74-4.93*R795-19.91*S795+43.75*T795-30.12*U795-1.3*K795+1.04*L795+0.68*M795))</f>
        <v>0.32434814896226216</v>
      </c>
      <c r="AC795">
        <f>-0.391+0.23*W795-1.722*X795</f>
        <v>-2.6572904939999864E-3</v>
      </c>
      <c r="AD795">
        <f>-0.215+2.341*W795-1.438*X795</f>
        <v>-0.60900415377100003</v>
      </c>
      <c r="AE795">
        <f>-2.429+1.433*W795-Q795+1.761*O795</f>
        <v>0.51754754748600051</v>
      </c>
      <c r="AF795">
        <f>2.471*W795-0.917*Q795+1.48*O795-2.027</f>
        <v>0.10254725183499991</v>
      </c>
      <c r="AG795">
        <f>-0.192+0.397*W795-1.615*X795</f>
        <v>0.11161395365499999</v>
      </c>
      <c r="AH795">
        <f>-1.166-0.597*Q795-2.065*R795+1.443*O795</f>
        <v>0.30998599019800022</v>
      </c>
      <c r="AI795">
        <f>-2.371+1.433*W795-0.996*Q795+1.696*O795</f>
        <v>0.48201879902100009</v>
      </c>
      <c r="AJ795">
        <f>-0.19-4.841*R795+3.333*S795-1.523*T795+0.147*U795+1.173*O795-1.142*N795+0.553*P795</f>
        <v>0.44026750842500029</v>
      </c>
      <c r="AK795" s="6">
        <f>V795-AG795</f>
        <v>0.38348614934500003</v>
      </c>
      <c r="AL795" s="6">
        <f>V795-AH795</f>
        <v>0.1851141128019998</v>
      </c>
      <c r="AM795" s="6">
        <f>V795-AI795</f>
        <v>1.3081303978999925E-2</v>
      </c>
      <c r="AN795" s="6">
        <f>V795-AJ795</f>
        <v>5.4832594574999727E-2</v>
      </c>
      <c r="AO795">
        <f t="shared" si="76"/>
        <v>-0.11427124414899997</v>
      </c>
      <c r="AP795">
        <f>Y795-AH795</f>
        <v>3.3792311752999904E-2</v>
      </c>
      <c r="AQ795">
        <f t="shared" si="77"/>
        <v>3.5528748465000426E-2</v>
      </c>
      <c r="AR795">
        <f>AA795-AJ795</f>
        <v>-9.4283548900003789E-4</v>
      </c>
      <c r="AS795" s="5">
        <f>V795-Y795</f>
        <v>0.15132180104899989</v>
      </c>
      <c r="AT795" s="5"/>
      <c r="AU795" s="5">
        <f>V795-Z795</f>
        <v>0.72725727892521608</v>
      </c>
      <c r="AV795" s="5"/>
      <c r="AW795" s="5">
        <f>V795-AA795</f>
        <v>5.5775430063999765E-2</v>
      </c>
      <c r="AX795" s="5"/>
      <c r="AY795" s="5">
        <f>V795-AB795</f>
        <v>0.17075195403773785</v>
      </c>
      <c r="AZ795" s="5"/>
      <c r="BA795" s="5">
        <f>V795-AC795</f>
        <v>0.497757393494</v>
      </c>
      <c r="BB795" s="5"/>
      <c r="BC795" s="5">
        <f>V795-AD795</f>
        <v>1.104104256771</v>
      </c>
      <c r="BD795" s="5"/>
      <c r="BE795" s="5">
        <f>V795-AE795</f>
        <v>-2.2447444486000501E-2</v>
      </c>
      <c r="BF795" s="5"/>
      <c r="BG795" s="5">
        <f>V795-AF795</f>
        <v>0.39255285116500011</v>
      </c>
      <c r="BM795" s="6"/>
    </row>
    <row r="796" spans="1:65" x14ac:dyDescent="0.15">
      <c r="A796">
        <v>6013</v>
      </c>
      <c r="B796">
        <v>0</v>
      </c>
      <c r="C796">
        <v>5.6627035716526011E-2</v>
      </c>
      <c r="D796" t="s">
        <v>24</v>
      </c>
      <c r="E796">
        <v>0.02</v>
      </c>
      <c r="F796">
        <v>9.7004999999999994E-2</v>
      </c>
      <c r="G796">
        <v>8.3322050000000001</v>
      </c>
      <c r="H796">
        <v>0.25140499999999999</v>
      </c>
      <c r="I796">
        <v>4.4162999999999997</v>
      </c>
      <c r="J796">
        <f t="shared" si="72"/>
        <v>-3.912023005428146</v>
      </c>
      <c r="K796">
        <f t="shared" si="73"/>
        <v>-2.3329927554154715</v>
      </c>
      <c r="L796">
        <f t="shared" si="74"/>
        <v>2.1201281270326837</v>
      </c>
      <c r="M796">
        <f t="shared" si="75"/>
        <v>-1.3806900944000589</v>
      </c>
      <c r="N796" s="1">
        <v>-1.0132058799999999</v>
      </c>
      <c r="O796" s="1">
        <v>0.920759946</v>
      </c>
      <c r="P796" s="1">
        <v>-0.59962608900000003</v>
      </c>
      <c r="Q796" s="1">
        <v>-1.698970004</v>
      </c>
      <c r="R796" s="1">
        <v>0.206174939</v>
      </c>
      <c r="S796" s="1">
        <v>4.2508105999999997E-2</v>
      </c>
      <c r="T796" s="1">
        <v>8.7641060000000007E-3</v>
      </c>
      <c r="U796" s="1">
        <v>1.806939E-3</v>
      </c>
      <c r="V796" s="1">
        <v>0.64505856699999997</v>
      </c>
      <c r="W796" s="1">
        <v>-0.100275195</v>
      </c>
      <c r="X796" s="1">
        <v>-0.68576412399999997</v>
      </c>
      <c r="Y796">
        <f>-1.23-0.609*Q796-2.054*R796+1.501*O796</f>
        <v>0.76325008667599992</v>
      </c>
      <c r="Z796">
        <f>LOG(EXP(-2.885-0.575*J796+1.475*L796-6.802*R796))</f>
        <v>0.47303367147231395</v>
      </c>
      <c r="AA796">
        <f>-0.206-4.187*R796+0.706*S796+2.293*T796-1.682*U796+1.177*O796-1.111*N796+0.549*P796</f>
        <v>0.85802454316399956</v>
      </c>
      <c r="AB796">
        <f>LOG10(EXP(-0.74-4.93*R796-19.91*S796+43.75*T796-30.12*U796-1.3*K796+1.04*L796+0.68*M796))</f>
        <v>0.87952465740092445</v>
      </c>
      <c r="AC796">
        <f>-0.391+0.23*W796-1.722*X796</f>
        <v>0.76682252667799999</v>
      </c>
      <c r="AD796">
        <f>-0.215+2.341*W796-1.438*X796</f>
        <v>0.53638457881699997</v>
      </c>
      <c r="AE796">
        <f>-2.429+1.433*W796-Q796+1.761*O796</f>
        <v>0.74773391447100002</v>
      </c>
      <c r="AF796">
        <f>2.471*W796-0.917*Q796+1.48*O796-2.027</f>
        <v>0.64590020690299976</v>
      </c>
      <c r="AG796">
        <f>-0.192+0.397*W796-1.615*X796</f>
        <v>0.87569980784500001</v>
      </c>
      <c r="AH796">
        <f>-1.166-0.597*Q796-2.065*R796+1.443*O796</f>
        <v>0.75119044543100011</v>
      </c>
      <c r="AI796">
        <f>-2.371+1.433*W796-0.996*Q796+1.696*O796</f>
        <v>0.73908863796499991</v>
      </c>
      <c r="AJ796">
        <f>-0.19-4.841*R796+3.333*S796-1.523*T796+0.147*U796+1.173*O796-1.142*N796+0.553*P796</f>
        <v>0.84604382859499949</v>
      </c>
      <c r="AK796" s="6">
        <f>V796-AG796</f>
        <v>-0.23064124084500004</v>
      </c>
      <c r="AL796" s="6">
        <f>V796-AH796</f>
        <v>-0.10613187843100014</v>
      </c>
      <c r="AM796" s="6">
        <f>V796-AI796</f>
        <v>-9.4030070964999934E-2</v>
      </c>
      <c r="AN796" s="6">
        <f>V796-AJ796</f>
        <v>-0.20098526159499952</v>
      </c>
      <c r="AO796">
        <f t="shared" si="76"/>
        <v>-0.10887728116700002</v>
      </c>
      <c r="AP796">
        <f>Y796-AH796</f>
        <v>1.2059641244999808E-2</v>
      </c>
      <c r="AQ796">
        <f t="shared" si="77"/>
        <v>8.6452765060001102E-3</v>
      </c>
      <c r="AR796">
        <f>AA796-AJ796</f>
        <v>1.1980714569000073E-2</v>
      </c>
      <c r="AS796" s="5">
        <f>V796-Y796</f>
        <v>-0.11819151967599995</v>
      </c>
      <c r="AT796" s="5"/>
      <c r="AU796" s="5">
        <f>V796-Z796</f>
        <v>0.17202489552768602</v>
      </c>
      <c r="AV796" s="5"/>
      <c r="AW796" s="5">
        <f>V796-AA796</f>
        <v>-0.21296597616399959</v>
      </c>
      <c r="AX796" s="5"/>
      <c r="AY796" s="5">
        <f>V796-AB796</f>
        <v>-0.23446609040092448</v>
      </c>
      <c r="AZ796" s="5"/>
      <c r="BA796" s="5">
        <f>V796-AC796</f>
        <v>-0.12176395967800002</v>
      </c>
      <c r="BB796" s="5"/>
      <c r="BC796" s="5">
        <f>V796-AD796</f>
        <v>0.108673988183</v>
      </c>
      <c r="BD796" s="5"/>
      <c r="BE796" s="5">
        <f>V796-AE796</f>
        <v>-0.10267534747100004</v>
      </c>
      <c r="BF796" s="5"/>
      <c r="BG796" s="5">
        <f>V796-AF796</f>
        <v>-8.4163990299979119E-4</v>
      </c>
      <c r="BM796" s="6"/>
    </row>
    <row r="797" spans="1:65" x14ac:dyDescent="0.15">
      <c r="A797">
        <v>4124</v>
      </c>
      <c r="B797">
        <v>0</v>
      </c>
      <c r="C797">
        <v>5.737576763152509E-2</v>
      </c>
      <c r="D797" t="s">
        <v>23</v>
      </c>
      <c r="E797">
        <v>0.02</v>
      </c>
      <c r="F797">
        <v>0.247199</v>
      </c>
      <c r="G797">
        <v>8.1290220000000009</v>
      </c>
      <c r="H797">
        <v>0.364454</v>
      </c>
      <c r="I797">
        <v>11.0807</v>
      </c>
      <c r="J797">
        <f t="shared" si="72"/>
        <v>-3.912023005428146</v>
      </c>
      <c r="K797">
        <f t="shared" si="73"/>
        <v>-1.3975615987142269</v>
      </c>
      <c r="L797">
        <f t="shared" si="74"/>
        <v>2.0954406211207193</v>
      </c>
      <c r="M797">
        <f t="shared" si="75"/>
        <v>-1.0093549357716973</v>
      </c>
      <c r="N797" s="1">
        <v>-0.60695328999999998</v>
      </c>
      <c r="O797" s="1">
        <v>0.91003829899999999</v>
      </c>
      <c r="P797" s="1">
        <v>-0.43835727899999999</v>
      </c>
      <c r="Q797" s="1">
        <v>-1.698970004</v>
      </c>
      <c r="R797" s="1">
        <v>8.0906476000000005E-2</v>
      </c>
      <c r="S797" s="1">
        <v>6.5458579999999999E-3</v>
      </c>
      <c r="T797" s="1">
        <v>5.29602E-4</v>
      </c>
      <c r="U797" s="1">
        <v>4.2848300000000001E-5</v>
      </c>
      <c r="V797" s="1">
        <v>1.0445671969999999</v>
      </c>
      <c r="W797" s="1">
        <v>-3.6640293999999997E-2</v>
      </c>
      <c r="X797" s="1">
        <v>-1.0920167140000001</v>
      </c>
      <c r="Y797">
        <f>-1.23-0.609*Q797-2.054*R797+1.501*O797</f>
        <v>1.0044583175309998</v>
      </c>
      <c r="Z797">
        <f>LOG(EXP(-2.885-0.575*J797+1.475*L797-6.802*R797))</f>
        <v>0.82727118329657789</v>
      </c>
      <c r="AA797">
        <f>-0.206-4.187*R797+0.706*S797+2.293*T797-1.682*U797+1.177*O797-1.111*N797+0.549*P797</f>
        <v>0.96579030422340018</v>
      </c>
      <c r="AB797">
        <f>LOG10(EXP(-0.74-4.93*R797-19.91*S797+43.75*T797-30.12*U797-1.3*K797+1.04*L797+0.68*M797))</f>
        <v>0.89569306753894717</v>
      </c>
      <c r="AC797">
        <f>-0.391+0.23*W797-1.722*X797</f>
        <v>1.481025513888</v>
      </c>
      <c r="AD797">
        <f>-0.215+2.341*W797-1.438*X797</f>
        <v>1.2695451064780001</v>
      </c>
      <c r="AE797">
        <f>-2.429+1.433*W797-Q797+1.761*O797</f>
        <v>0.82004190723699999</v>
      </c>
      <c r="AF797">
        <f>2.471*W797-0.917*Q797+1.48*O797-2.027</f>
        <v>0.78727400971399986</v>
      </c>
      <c r="AG797">
        <f>-0.192+0.397*W797-1.615*X797</f>
        <v>1.5570607963920002</v>
      </c>
      <c r="AH797">
        <f>-1.166-0.597*Q797-2.065*R797+1.443*O797</f>
        <v>0.99439848490500005</v>
      </c>
      <c r="AI797">
        <f>-2.371+1.433*W797-0.996*Q797+1.696*O797</f>
        <v>0.81209353778599991</v>
      </c>
      <c r="AJ797">
        <f>-0.19-4.841*R797+3.333*S797-1.523*T797+0.147*U797+1.173*O797-1.142*N797+0.553*P797</f>
        <v>0.95755281587210028</v>
      </c>
      <c r="AK797" s="6">
        <f>V797-AG797</f>
        <v>-0.51249359939200034</v>
      </c>
      <c r="AL797" s="6">
        <f>V797-AH797</f>
        <v>5.0168712094999846E-2</v>
      </c>
      <c r="AM797" s="6">
        <f>V797-AI797</f>
        <v>0.23247365921399998</v>
      </c>
      <c r="AN797" s="6">
        <f>V797-AJ797</f>
        <v>8.7014381127899609E-2</v>
      </c>
      <c r="AO797">
        <f t="shared" si="76"/>
        <v>-7.6035282504000268E-2</v>
      </c>
      <c r="AP797">
        <f>Y797-AH797</f>
        <v>1.0059832625999743E-2</v>
      </c>
      <c r="AQ797">
        <f t="shared" si="77"/>
        <v>7.9483694510000813E-3</v>
      </c>
      <c r="AR797">
        <f>AA797-AJ797</f>
        <v>8.2374883512998931E-3</v>
      </c>
      <c r="AS797" s="5">
        <f>V797-Y797</f>
        <v>4.0108879469000103E-2</v>
      </c>
      <c r="AT797" s="5"/>
      <c r="AU797" s="5">
        <f>V797-Z797</f>
        <v>0.217296013703422</v>
      </c>
      <c r="AV797" s="5"/>
      <c r="AW797" s="5">
        <f>V797-AA797</f>
        <v>7.8776892776599716E-2</v>
      </c>
      <c r="AX797" s="5"/>
      <c r="AY797" s="5">
        <f>V797-AB797</f>
        <v>0.14887412946105272</v>
      </c>
      <c r="AZ797" s="5"/>
      <c r="BA797" s="5">
        <f>V797-AC797</f>
        <v>-0.43645831688800008</v>
      </c>
      <c r="BB797" s="5"/>
      <c r="BC797" s="5">
        <f>V797-AD797</f>
        <v>-0.22497790947800023</v>
      </c>
      <c r="BD797" s="5"/>
      <c r="BE797" s="5">
        <f>V797-AE797</f>
        <v>0.2245252897629999</v>
      </c>
      <c r="BF797" s="5"/>
      <c r="BG797" s="5">
        <f>V797-AF797</f>
        <v>0.25729318728600004</v>
      </c>
      <c r="BM797" s="6"/>
    </row>
    <row r="798" spans="1:65" x14ac:dyDescent="0.15">
      <c r="A798">
        <v>4124</v>
      </c>
      <c r="B798">
        <v>0</v>
      </c>
      <c r="C798">
        <v>5.737576763152509E-2</v>
      </c>
      <c r="D798" t="s">
        <v>23</v>
      </c>
      <c r="E798">
        <v>0.15</v>
      </c>
      <c r="F798">
        <v>0.247199</v>
      </c>
      <c r="G798">
        <v>8.1290220000000009</v>
      </c>
      <c r="H798">
        <v>0.364454</v>
      </c>
      <c r="I798">
        <v>0.17279999999999998</v>
      </c>
      <c r="J798">
        <f t="shared" si="72"/>
        <v>-1.8971199848858813</v>
      </c>
      <c r="K798">
        <f t="shared" si="73"/>
        <v>-1.3975615987142269</v>
      </c>
      <c r="L798">
        <f t="shared" si="74"/>
        <v>2.0954406211207193</v>
      </c>
      <c r="M798">
        <f t="shared" si="75"/>
        <v>-1.0093549357716973</v>
      </c>
      <c r="N798" s="1">
        <v>-0.60695328999999998</v>
      </c>
      <c r="O798" s="1">
        <v>0.91003829899999999</v>
      </c>
      <c r="P798" s="1">
        <v>-0.43835727899999999</v>
      </c>
      <c r="Q798" s="1">
        <v>-0.823908741</v>
      </c>
      <c r="R798" s="1">
        <v>0.60679857100000001</v>
      </c>
      <c r="S798" s="1">
        <v>0.36820450599999999</v>
      </c>
      <c r="T798" s="1">
        <v>0.223425968</v>
      </c>
      <c r="U798" s="1">
        <v>0.13557455800000001</v>
      </c>
      <c r="V798" s="1">
        <v>-0.76245626200000005</v>
      </c>
      <c r="W798" s="1">
        <v>-0.40538491300000001</v>
      </c>
      <c r="X798" s="1">
        <v>-0.21695545099999999</v>
      </c>
      <c r="Y798">
        <f>-1.23-0.609*Q798-2.054*R798+1.501*O798</f>
        <v>-0.60863635476600009</v>
      </c>
      <c r="Z798">
        <f>LOG(EXP(-2.885-0.575*J798+1.475*L798-6.802*R798))</f>
        <v>-1.2294116647817961</v>
      </c>
      <c r="AA798">
        <f>-0.206-4.187*R798+0.706*S798+2.293*T798-1.682*U798+1.177*O798-1.111*N798+0.549*P798</f>
        <v>-0.69765186053100037</v>
      </c>
      <c r="AB798">
        <f>LOG10(EXP(-0.74-4.93*R798-19.91*S798+43.75*T798-30.12*U798-1.3*K798+1.04*L798+0.68*M798))</f>
        <v>-0.89523783279614966</v>
      </c>
      <c r="AC798">
        <f>-0.391+0.23*W798-1.722*X798</f>
        <v>-0.11064124336800008</v>
      </c>
      <c r="AD798">
        <f>-0.215+2.341*W798-1.438*X798</f>
        <v>-0.85202414279500016</v>
      </c>
      <c r="AE798">
        <f>-2.429+1.433*W798-Q798+1.761*O798</f>
        <v>-0.58343039479000014</v>
      </c>
      <c r="AF798">
        <f>2.471*W798-0.917*Q798+1.48*O798-2.027</f>
        <v>-0.92632512200600026</v>
      </c>
      <c r="AG798">
        <f>-0.192+0.397*W798-1.615*X798</f>
        <v>-2.5547570960000598E-3</v>
      </c>
      <c r="AH798">
        <f>-1.166-0.597*Q798-2.065*R798+1.443*O798</f>
        <v>-0.61398026528100003</v>
      </c>
      <c r="AI798">
        <f>-2.371+1.433*W798-0.996*Q798+1.696*O798</f>
        <v>-0.58787851918900036</v>
      </c>
      <c r="AJ798">
        <f>-0.19-4.841*R798+3.333*S798-1.523*T798+0.147*U798+1.173*O798-1.142*N798+0.553*P798</f>
        <v>-0.70243054633100011</v>
      </c>
      <c r="AK798" s="6">
        <f>V798-AG798</f>
        <v>-0.75990150490399999</v>
      </c>
      <c r="AL798" s="6">
        <f>V798-AH798</f>
        <v>-0.14847599671900003</v>
      </c>
      <c r="AM798" s="6">
        <f>V798-AI798</f>
        <v>-0.17457774281099969</v>
      </c>
      <c r="AN798" s="6">
        <f>V798-AJ798</f>
        <v>-6.0025715668999946E-2</v>
      </c>
      <c r="AO798">
        <f t="shared" si="76"/>
        <v>-0.10808648627200002</v>
      </c>
      <c r="AP798">
        <f>Y798-AH798</f>
        <v>5.3439105149999389E-3</v>
      </c>
      <c r="AQ798">
        <f t="shared" si="77"/>
        <v>4.4481243990002195E-3</v>
      </c>
      <c r="AR798">
        <f>AA798-AJ798</f>
        <v>4.7786857999997379E-3</v>
      </c>
      <c r="AS798" s="5">
        <f>V798-Y798</f>
        <v>-0.15381990723399996</v>
      </c>
      <c r="AT798" s="5"/>
      <c r="AU798" s="5">
        <f>V798-Z798</f>
        <v>0.46695540278179604</v>
      </c>
      <c r="AV798" s="5"/>
      <c r="AW798" s="5">
        <f>V798-AA798</f>
        <v>-6.4804401468999684E-2</v>
      </c>
      <c r="AX798" s="5"/>
      <c r="AY798" s="5">
        <f>V798-AB798</f>
        <v>0.13278157079614961</v>
      </c>
      <c r="AZ798" s="5"/>
      <c r="BA798" s="5">
        <f>V798-AC798</f>
        <v>-0.65181501863199998</v>
      </c>
      <c r="BB798" s="5"/>
      <c r="BC798" s="5">
        <f>V798-AD798</f>
        <v>8.956788079500011E-2</v>
      </c>
      <c r="BD798" s="5"/>
      <c r="BE798" s="5">
        <f>V798-AE798</f>
        <v>-0.17902586720999991</v>
      </c>
      <c r="BF798" s="5"/>
      <c r="BG798" s="5">
        <f>V798-AF798</f>
        <v>0.16386886000600021</v>
      </c>
      <c r="BM798" s="6"/>
    </row>
    <row r="799" spans="1:65" x14ac:dyDescent="0.15">
      <c r="A799">
        <v>4124</v>
      </c>
      <c r="B799">
        <v>0</v>
      </c>
      <c r="C799">
        <v>5.737576763152509E-2</v>
      </c>
      <c r="D799" t="s">
        <v>23</v>
      </c>
      <c r="E799">
        <v>0.1</v>
      </c>
      <c r="F799">
        <v>0.247199</v>
      </c>
      <c r="G799">
        <v>8.1290220000000009</v>
      </c>
      <c r="H799">
        <v>0.364454</v>
      </c>
      <c r="I799">
        <v>0.55120000000000002</v>
      </c>
      <c r="J799">
        <f t="shared" si="72"/>
        <v>-2.3025850929940455</v>
      </c>
      <c r="K799">
        <f t="shared" si="73"/>
        <v>-1.3975615987142269</v>
      </c>
      <c r="L799">
        <f t="shared" si="74"/>
        <v>2.0954406211207193</v>
      </c>
      <c r="M799">
        <f t="shared" si="75"/>
        <v>-1.0093549357716973</v>
      </c>
      <c r="N799" s="1">
        <v>-0.60695328999999998</v>
      </c>
      <c r="O799" s="1">
        <v>0.91003829899999999</v>
      </c>
      <c r="P799" s="1">
        <v>-0.43835727899999999</v>
      </c>
      <c r="Q799" s="1">
        <v>-1</v>
      </c>
      <c r="R799" s="1">
        <v>0.404532381</v>
      </c>
      <c r="S799" s="1">
        <v>0.163646447</v>
      </c>
      <c r="T799" s="1">
        <v>6.6200286999999997E-2</v>
      </c>
      <c r="U799" s="1">
        <v>2.6780160000000001E-2</v>
      </c>
      <c r="V799" s="1">
        <v>-0.25869079099999998</v>
      </c>
      <c r="W799" s="1">
        <v>-0.22514185</v>
      </c>
      <c r="X799" s="1">
        <v>-0.39304671000000002</v>
      </c>
      <c r="Y799">
        <f>-1.23-0.609*Q799-2.054*R799+1.501*O799</f>
        <v>-8.5942023775000154E-2</v>
      </c>
      <c r="Z799">
        <f>LOG(EXP(-2.885-0.575*J799+1.475*L799-6.802*R799))</f>
        <v>-0.5306504913347504</v>
      </c>
      <c r="AA799">
        <f>-0.206-4.187*R799+0.706*S799+2.293*T799-1.682*U799+1.177*O799-1.111*N799+0.549*P799</f>
        <v>-0.17270762175199994</v>
      </c>
      <c r="AB799">
        <f>LOG10(EXP(-0.74-4.93*R799-19.91*S799+43.75*T799-30.12*U799-1.3*K799+1.04*L799+0.68*M799))</f>
        <v>-0.25761232229181502</v>
      </c>
      <c r="AC799">
        <f>-0.391+0.23*W799-1.722*X799</f>
        <v>0.23404380912</v>
      </c>
      <c r="AD799">
        <f>-0.215+2.341*W799-1.438*X799</f>
        <v>-0.17685590187</v>
      </c>
      <c r="AE799">
        <f>-2.429+1.433*W799-Q799+1.761*O799</f>
        <v>-0.14905082651099999</v>
      </c>
      <c r="AF799">
        <f>2.471*W799-0.917*Q799+1.48*O799-2.027</f>
        <v>-0.31946882883000027</v>
      </c>
      <c r="AG799">
        <f>-0.192+0.397*W799-1.615*X799</f>
        <v>0.35338912219999996</v>
      </c>
      <c r="AH799">
        <f>-1.166-0.597*Q799-2.065*R799+1.443*O799</f>
        <v>-9.1174101308000077E-2</v>
      </c>
      <c r="AI799">
        <f>-2.371+1.433*W799-0.996*Q799+1.696*O799</f>
        <v>-0.15420331594600012</v>
      </c>
      <c r="AJ799">
        <f>-0.19-4.841*R799+3.333*S799-1.523*T799+0.147*U799+1.173*O799-1.142*N799+0.553*P799</f>
        <v>-0.18158999553100003</v>
      </c>
      <c r="AK799" s="6">
        <f>V799-AG799</f>
        <v>-0.61207991319999988</v>
      </c>
      <c r="AL799" s="6">
        <f>V799-AH799</f>
        <v>-0.1675166896919999</v>
      </c>
      <c r="AM799" s="6">
        <f>V799-AI799</f>
        <v>-0.10448747505399986</v>
      </c>
      <c r="AN799" s="6">
        <f>V799-AJ799</f>
        <v>-7.710079546899995E-2</v>
      </c>
      <c r="AO799">
        <f t="shared" si="76"/>
        <v>-0.11934531307999996</v>
      </c>
      <c r="AP799">
        <f>Y799-AH799</f>
        <v>5.2320775329999236E-3</v>
      </c>
      <c r="AQ799">
        <f t="shared" si="77"/>
        <v>5.1524894350001293E-3</v>
      </c>
      <c r="AR799">
        <f>AA799-AJ799</f>
        <v>8.8823737790000856E-3</v>
      </c>
      <c r="AS799" s="5">
        <f>V799-Y799</f>
        <v>-0.17274876722499982</v>
      </c>
      <c r="AT799" s="5"/>
      <c r="AU799" s="5">
        <f>V799-Z799</f>
        <v>0.27195970033475042</v>
      </c>
      <c r="AV799" s="5"/>
      <c r="AW799" s="5">
        <f>V799-AA799</f>
        <v>-8.5983169248000035E-2</v>
      </c>
      <c r="AX799" s="5"/>
      <c r="AY799" s="5">
        <f>V799-AB799</f>
        <v>-1.0784687081849542E-3</v>
      </c>
      <c r="AZ799" s="5"/>
      <c r="BA799" s="5">
        <f>V799-AC799</f>
        <v>-0.49273460011999998</v>
      </c>
      <c r="BB799" s="5"/>
      <c r="BC799" s="5">
        <f>V799-AD799</f>
        <v>-8.1834889129999977E-2</v>
      </c>
      <c r="BD799" s="5"/>
      <c r="BE799" s="5">
        <f>V799-AE799</f>
        <v>-0.10963996448899999</v>
      </c>
      <c r="BF799" s="5"/>
      <c r="BG799" s="5">
        <f>V799-AF799</f>
        <v>6.0778037830000298E-2</v>
      </c>
      <c r="BM799" s="6"/>
    </row>
    <row r="800" spans="1:65" x14ac:dyDescent="0.15">
      <c r="A800">
        <v>4124</v>
      </c>
      <c r="B800">
        <v>0</v>
      </c>
      <c r="C800">
        <v>5.737576763152509E-2</v>
      </c>
      <c r="D800" t="s">
        <v>24</v>
      </c>
      <c r="E800">
        <v>0.02</v>
      </c>
      <c r="F800">
        <v>0.17902699999999999</v>
      </c>
      <c r="G800">
        <v>7.1711390000000002</v>
      </c>
      <c r="H800">
        <v>0.27462999999999999</v>
      </c>
      <c r="I800">
        <v>7.5423</v>
      </c>
      <c r="J800">
        <f t="shared" si="72"/>
        <v>-3.912023005428146</v>
      </c>
      <c r="K800">
        <f t="shared" si="73"/>
        <v>-1.7202186465274609</v>
      </c>
      <c r="L800">
        <f t="shared" si="74"/>
        <v>1.9700644983410813</v>
      </c>
      <c r="M800">
        <f t="shared" si="75"/>
        <v>-1.2923305417976763</v>
      </c>
      <c r="N800" s="1">
        <v>-0.74708146600000003</v>
      </c>
      <c r="O800" s="1">
        <v>0.85558814100000002</v>
      </c>
      <c r="P800" s="1">
        <v>-0.56125202299999999</v>
      </c>
      <c r="Q800" s="1">
        <v>-1.698970004</v>
      </c>
      <c r="R800" s="1">
        <v>0.111714993</v>
      </c>
      <c r="S800" s="1">
        <v>1.248024E-2</v>
      </c>
      <c r="T800" s="1">
        <v>1.39423E-3</v>
      </c>
      <c r="U800" s="1">
        <v>1.55756E-4</v>
      </c>
      <c r="V800" s="1">
        <v>0.87750380299999997</v>
      </c>
      <c r="W800" s="1">
        <v>-5.1447668000000002E-2</v>
      </c>
      <c r="X800" s="1">
        <v>-0.95188853799999995</v>
      </c>
      <c r="Y800">
        <f>-1.23-0.609*Q800-2.054*R800+1.501*O800</f>
        <v>0.85944793645499984</v>
      </c>
      <c r="Z800">
        <f>LOG(EXP(-2.885-0.575*J800+1.475*L800-6.802*R800))</f>
        <v>0.65594665117211592</v>
      </c>
      <c r="AA800">
        <f>-0.206-4.187*R800+0.706*S800+2.293*T800-1.682*U800+1.177*O800-1.111*N800+0.549*P800</f>
        <v>0.86690275160300012</v>
      </c>
      <c r="AB800">
        <f>LOG10(EXP(-0.74-4.93*R800-19.91*S800+43.75*T800-30.12*U800-1.3*K800+1.04*L800+0.68*M800))</f>
        <v>0.8353377488981153</v>
      </c>
      <c r="AC800">
        <f>-0.391+0.23*W800-1.722*X800</f>
        <v>1.2363190987959998</v>
      </c>
      <c r="AD800">
        <f>-0.215+2.341*W800-1.438*X800</f>
        <v>1.0333767268559999</v>
      </c>
      <c r="AE800">
        <f>-2.429+1.433*W800-Q800+1.761*O800</f>
        <v>0.70293621205699997</v>
      </c>
      <c r="AF800">
        <f>2.471*W800-0.917*Q800+1.48*O800-2.027</f>
        <v>0.67009875471999969</v>
      </c>
      <c r="AG800">
        <f>-0.192+0.397*W800-1.615*X800</f>
        <v>1.3248752646739999</v>
      </c>
      <c r="AH800">
        <f>-1.166-0.597*Q800-2.065*R800+1.443*O800</f>
        <v>0.85220731930600013</v>
      </c>
      <c r="AI800">
        <f>-2.371+1.433*W800-0.996*Q800+1.696*O800</f>
        <v>0.69852710287599984</v>
      </c>
      <c r="AJ800">
        <f>-0.19-4.841*R800+3.333*S800-1.523*T800+0.147*U800+1.173*O800-1.142*N800+0.553*P800</f>
        <v>0.85508339749499984</v>
      </c>
      <c r="AK800" s="6">
        <f>V800-AG800</f>
        <v>-0.44737146167399988</v>
      </c>
      <c r="AL800" s="6">
        <f>V800-AH800</f>
        <v>2.5296483693999838E-2</v>
      </c>
      <c r="AM800" s="6">
        <f>V800-AI800</f>
        <v>0.17897670012400013</v>
      </c>
      <c r="AN800" s="6">
        <f>V800-AJ800</f>
        <v>2.2420405505000129E-2</v>
      </c>
      <c r="AO800">
        <f t="shared" si="76"/>
        <v>-8.8556165878000082E-2</v>
      </c>
      <c r="AP800">
        <f>Y800-AH800</f>
        <v>7.2406171489997062E-3</v>
      </c>
      <c r="AQ800">
        <f t="shared" si="77"/>
        <v>4.4091091810001259E-3</v>
      </c>
      <c r="AR800">
        <f>AA800-AJ800</f>
        <v>1.181935410800028E-2</v>
      </c>
      <c r="AS800" s="5">
        <f>V800-Y800</f>
        <v>1.8055866545000132E-2</v>
      </c>
      <c r="AT800" s="5"/>
      <c r="AU800" s="5">
        <f>V800-Z800</f>
        <v>0.22155715182788405</v>
      </c>
      <c r="AV800" s="5"/>
      <c r="AW800" s="5">
        <f>V800-AA800</f>
        <v>1.060105139699985E-2</v>
      </c>
      <c r="AX800" s="5"/>
      <c r="AY800" s="5">
        <f>V800-AB800</f>
        <v>4.2166054101884676E-2</v>
      </c>
      <c r="AZ800" s="5"/>
      <c r="BA800" s="5">
        <f>V800-AC800</f>
        <v>-0.3588152957959998</v>
      </c>
      <c r="BB800" s="5"/>
      <c r="BC800" s="5">
        <f>V800-AD800</f>
        <v>-0.15587292385599993</v>
      </c>
      <c r="BD800" s="5"/>
      <c r="BE800" s="5">
        <f>V800-AE800</f>
        <v>0.17456759094300001</v>
      </c>
      <c r="BF800" s="5"/>
      <c r="BG800" s="5">
        <f>V800-AF800</f>
        <v>0.20740504828000028</v>
      </c>
      <c r="BM800" s="6"/>
    </row>
    <row r="801" spans="1:65" x14ac:dyDescent="0.15">
      <c r="A801">
        <v>4124</v>
      </c>
      <c r="B801">
        <v>0</v>
      </c>
      <c r="C801">
        <v>5.737576763152509E-2</v>
      </c>
      <c r="D801" t="s">
        <v>24</v>
      </c>
      <c r="E801">
        <v>0.1</v>
      </c>
      <c r="F801">
        <v>0.17902699999999999</v>
      </c>
      <c r="G801">
        <v>7.1711390000000002</v>
      </c>
      <c r="H801">
        <v>0.27462999999999999</v>
      </c>
      <c r="I801">
        <v>0.28360000000000002</v>
      </c>
      <c r="J801">
        <f t="shared" si="72"/>
        <v>-2.3025850929940455</v>
      </c>
      <c r="K801">
        <f t="shared" si="73"/>
        <v>-1.7202186465274609</v>
      </c>
      <c r="L801">
        <f t="shared" si="74"/>
        <v>1.9700644983410813</v>
      </c>
      <c r="M801">
        <f t="shared" si="75"/>
        <v>-1.2923305417976763</v>
      </c>
      <c r="N801" s="1">
        <v>-0.74708146600000003</v>
      </c>
      <c r="O801" s="1">
        <v>0.85558814100000002</v>
      </c>
      <c r="P801" s="1">
        <v>-0.56125202299999999</v>
      </c>
      <c r="Q801" s="1">
        <v>-1</v>
      </c>
      <c r="R801" s="1">
        <v>0.55857496399999995</v>
      </c>
      <c r="S801" s="1">
        <v>0.31200599000000001</v>
      </c>
      <c r="T801" s="1">
        <v>0.17427873399999999</v>
      </c>
      <c r="U801" s="1">
        <v>9.7347738000000003E-2</v>
      </c>
      <c r="V801" s="1">
        <v>-0.54729377300000004</v>
      </c>
      <c r="W801" s="1">
        <v>-0.35514303800000002</v>
      </c>
      <c r="X801" s="1">
        <v>-0.25291853399999997</v>
      </c>
      <c r="Y801">
        <f>-1.23-0.609*Q801-2.054*R801+1.501*O801</f>
        <v>-0.48407517641499997</v>
      </c>
      <c r="Z801">
        <f>LOG(EXP(-2.885-0.575*J801+1.475*L801-6.802*R801))</f>
        <v>-1.0660172121637528</v>
      </c>
      <c r="AA801">
        <f>-0.206-4.187*R801+0.706*S801+2.293*T801-1.682*U801+1.177*O801-1.111*N801+0.549*P801</f>
        <v>-0.55968751352599977</v>
      </c>
      <c r="AB801">
        <f>LOG10(EXP(-0.74-4.93*R801-19.91*S801+43.75*T801-30.12*U801-1.3*K801+1.04*L801+0.68*M801))</f>
        <v>-0.69785327110434414</v>
      </c>
      <c r="AC801">
        <f>-0.391+0.23*W801-1.722*X801</f>
        <v>-3.7157183192000065E-2</v>
      </c>
      <c r="AD801">
        <f>-0.215+2.341*W801-1.438*X801</f>
        <v>-0.6826930000660002</v>
      </c>
      <c r="AE801">
        <f>-2.429+1.433*W801-Q801+1.761*O801</f>
        <v>-0.43122925715300009</v>
      </c>
      <c r="AF801">
        <f>2.471*W801-0.917*Q801+1.48*O801-2.027</f>
        <v>-0.72128799821800005</v>
      </c>
      <c r="AG801">
        <f>-0.192+0.397*W801-1.615*X801</f>
        <v>7.5471646323999941E-2</v>
      </c>
      <c r="AH801">
        <f>-1.166-0.597*Q801-2.065*R801+1.443*O801</f>
        <v>-0.48784361319699987</v>
      </c>
      <c r="AI801">
        <f>-2.371+1.433*W801-0.996*Q801+1.696*O801</f>
        <v>-0.43284248631800026</v>
      </c>
      <c r="AJ801">
        <f>-0.19-4.841*R801+3.333*S801-1.523*T801+0.147*U801+1.173*O801-1.142*N801+0.553*P801</f>
        <v>-0.55886227560400004</v>
      </c>
      <c r="AK801" s="6">
        <f>V801-AG801</f>
        <v>-0.62276541932399998</v>
      </c>
      <c r="AL801" s="6">
        <f>V801-AH801</f>
        <v>-5.9450159803000169E-2</v>
      </c>
      <c r="AM801" s="6">
        <f>V801-AI801</f>
        <v>-0.11445128668199978</v>
      </c>
      <c r="AN801" s="6">
        <f>V801-AJ801</f>
        <v>1.1568502603999997E-2</v>
      </c>
      <c r="AO801">
        <f t="shared" si="76"/>
        <v>-0.11262882951600001</v>
      </c>
      <c r="AP801">
        <f>Y801-AH801</f>
        <v>3.7684367819998954E-3</v>
      </c>
      <c r="AQ801">
        <f t="shared" si="77"/>
        <v>1.613229165000174E-3</v>
      </c>
      <c r="AR801">
        <f>AA801-AJ801</f>
        <v>-8.25237921999733E-4</v>
      </c>
      <c r="AS801" s="5">
        <f>V801-Y801</f>
        <v>-6.3218596585000064E-2</v>
      </c>
      <c r="AT801" s="5"/>
      <c r="AU801" s="5">
        <f>V801-Z801</f>
        <v>0.51872343916375274</v>
      </c>
      <c r="AV801" s="5"/>
      <c r="AW801" s="5">
        <f>V801-AA801</f>
        <v>1.239374052599973E-2</v>
      </c>
      <c r="AX801" s="5"/>
      <c r="AY801" s="5">
        <f>V801-AB801</f>
        <v>0.1505594981043441</v>
      </c>
      <c r="AZ801" s="5"/>
      <c r="BA801" s="5">
        <f>V801-AC801</f>
        <v>-0.51013658980799992</v>
      </c>
      <c r="BB801" s="5"/>
      <c r="BC801" s="5">
        <f>V801-AD801</f>
        <v>0.13539922706600016</v>
      </c>
      <c r="BD801" s="5"/>
      <c r="BE801" s="5">
        <f>V801-AE801</f>
        <v>-0.11606451584699995</v>
      </c>
      <c r="BF801" s="5"/>
      <c r="BG801" s="5">
        <f>V801-AF801</f>
        <v>0.17399422521800001</v>
      </c>
      <c r="BM801" s="6"/>
    </row>
    <row r="802" spans="1:65" x14ac:dyDescent="0.15">
      <c r="A802">
        <v>3926</v>
      </c>
      <c r="B802">
        <v>0</v>
      </c>
      <c r="C802">
        <v>6.2468059351112604E-2</v>
      </c>
      <c r="D802" t="s">
        <v>23</v>
      </c>
      <c r="E802">
        <v>0.02</v>
      </c>
      <c r="F802">
        <v>0.22828200000000001</v>
      </c>
      <c r="G802">
        <v>6.6427040000000002</v>
      </c>
      <c r="H802">
        <v>0.57760500000000004</v>
      </c>
      <c r="I802">
        <v>9.9611000000000001</v>
      </c>
      <c r="J802">
        <f t="shared" si="72"/>
        <v>-3.912023005428146</v>
      </c>
      <c r="K802">
        <f t="shared" si="73"/>
        <v>-1.477173572181516</v>
      </c>
      <c r="L802">
        <f t="shared" si="74"/>
        <v>1.8935191095088144</v>
      </c>
      <c r="M802">
        <f t="shared" si="75"/>
        <v>-0.54886503493129257</v>
      </c>
      <c r="N802" s="1">
        <v>-0.64152833099999995</v>
      </c>
      <c r="O802" s="1">
        <v>0.82234490100000002</v>
      </c>
      <c r="P802" s="1">
        <v>-0.238369056</v>
      </c>
      <c r="Q802" s="1">
        <v>-1.698970004</v>
      </c>
      <c r="R802" s="1">
        <v>8.7610937E-2</v>
      </c>
      <c r="S802" s="1">
        <v>7.6756760000000002E-3</v>
      </c>
      <c r="T802" s="1">
        <v>6.7247300000000004E-4</v>
      </c>
      <c r="U802" s="1">
        <v>5.8916000000000003E-5</v>
      </c>
      <c r="V802" s="1">
        <v>0.99830730000000001</v>
      </c>
      <c r="W802" s="1">
        <v>-3.9819930000000003E-2</v>
      </c>
      <c r="X802" s="1">
        <v>-1.057441673</v>
      </c>
      <c r="Y802">
        <f>-1.23-0.609*Q802-2.054*R802+1.501*O802</f>
        <v>0.85905956423899976</v>
      </c>
      <c r="Z802">
        <f>LOG(EXP(-2.885-0.575*J802+1.475*L802-6.802*R802))</f>
        <v>0.67811796659482815</v>
      </c>
      <c r="AA802">
        <f>-0.206-4.187*R802+0.706*S802+2.293*T802-1.682*U802+1.177*O802-1.111*N802+0.549*P802</f>
        <v>0.9838082303879998</v>
      </c>
      <c r="AB802">
        <f>LOG10(EXP(-0.74-4.93*R802-19.91*S802+43.75*T802-30.12*U802-1.3*K802+1.04*L802+0.68*M802))</f>
        <v>0.96381185476457776</v>
      </c>
      <c r="AC802">
        <f>-0.391+0.23*W802-1.722*X802</f>
        <v>1.4207559770059999</v>
      </c>
      <c r="AD802">
        <f>-0.215+2.341*W802-1.438*X802</f>
        <v>1.2123826696440001</v>
      </c>
      <c r="AE802">
        <f>-2.429+1.433*W802-Q802+1.761*O802</f>
        <v>0.66105741497100023</v>
      </c>
      <c r="AF802">
        <f>2.471*W802-0.917*Q802+1.48*O802-2.027</f>
        <v>0.64963090011799984</v>
      </c>
      <c r="AG802">
        <f>-0.192+0.397*W802-1.615*X802</f>
        <v>1.4999597896850001</v>
      </c>
      <c r="AH802">
        <f>-1.166-0.597*Q802-2.065*R802+1.443*O802</f>
        <v>0.85401219962600028</v>
      </c>
      <c r="AI802">
        <f>-2.371+1.433*W802-0.996*Q802+1.696*O802</f>
        <v>0.65880911639000006</v>
      </c>
      <c r="AJ802">
        <f>-0.19-4.841*R802+3.333*S802-1.523*T802+0.147*U802+1.173*O802-1.142*N802+0.553*P802</f>
        <v>0.97586080127099994</v>
      </c>
      <c r="AK802" s="6">
        <f>V802-AG802</f>
        <v>-0.50165248968500009</v>
      </c>
      <c r="AL802" s="6">
        <f>V802-AH802</f>
        <v>0.14429510037399973</v>
      </c>
      <c r="AM802" s="6">
        <f>V802-AI802</f>
        <v>0.33949818360999995</v>
      </c>
      <c r="AN802" s="6">
        <f>V802-AJ802</f>
        <v>2.2446498729000064E-2</v>
      </c>
      <c r="AO802">
        <f t="shared" si="76"/>
        <v>-7.9203812679000229E-2</v>
      </c>
      <c r="AP802">
        <f>Y802-AH802</f>
        <v>5.0473646129994831E-3</v>
      </c>
      <c r="AQ802">
        <f t="shared" si="77"/>
        <v>2.2482985810001743E-3</v>
      </c>
      <c r="AR802">
        <f>AA802-AJ802</f>
        <v>7.9474291169998601E-3</v>
      </c>
      <c r="AS802" s="5">
        <f>V802-Y802</f>
        <v>0.13924773576100025</v>
      </c>
      <c r="AT802" s="5"/>
      <c r="AU802" s="5">
        <f>V802-Z802</f>
        <v>0.32018933340517186</v>
      </c>
      <c r="AV802" s="5"/>
      <c r="AW802" s="5">
        <f>V802-AA802</f>
        <v>1.4499069612000204E-2</v>
      </c>
      <c r="AX802" s="5"/>
      <c r="AY802" s="5">
        <f>V802-AB802</f>
        <v>3.4495445235422251E-2</v>
      </c>
      <c r="AZ802" s="5"/>
      <c r="BA802" s="5">
        <f>V802-AC802</f>
        <v>-0.42244867700599986</v>
      </c>
      <c r="BB802" s="5"/>
      <c r="BC802" s="5">
        <f>V802-AD802</f>
        <v>-0.21407536964400009</v>
      </c>
      <c r="BD802" s="5"/>
      <c r="BE802" s="5">
        <f>V802-AE802</f>
        <v>0.33724988502899977</v>
      </c>
      <c r="BF802" s="5"/>
      <c r="BG802" s="5">
        <f>V802-AF802</f>
        <v>0.34867639988200017</v>
      </c>
      <c r="BM802" s="6"/>
    </row>
    <row r="803" spans="1:65" x14ac:dyDescent="0.15">
      <c r="A803">
        <v>3926</v>
      </c>
      <c r="B803">
        <v>0</v>
      </c>
      <c r="C803">
        <v>6.2468059351112604E-2</v>
      </c>
      <c r="D803" t="s">
        <v>23</v>
      </c>
      <c r="E803">
        <v>0.15</v>
      </c>
      <c r="F803">
        <v>0.22828200000000001</v>
      </c>
      <c r="G803">
        <v>6.6427040000000002</v>
      </c>
      <c r="H803">
        <v>0.57760500000000004</v>
      </c>
      <c r="I803">
        <v>0.18940000000000001</v>
      </c>
      <c r="J803">
        <f t="shared" si="72"/>
        <v>-1.8971199848858813</v>
      </c>
      <c r="K803">
        <f t="shared" si="73"/>
        <v>-1.477173572181516</v>
      </c>
      <c r="L803">
        <f t="shared" si="74"/>
        <v>1.8935191095088144</v>
      </c>
      <c r="M803">
        <f t="shared" si="75"/>
        <v>-0.54886503493129257</v>
      </c>
      <c r="N803" s="1">
        <v>-0.64152833099999995</v>
      </c>
      <c r="O803" s="1">
        <v>0.82234490100000002</v>
      </c>
      <c r="P803" s="1">
        <v>-0.238369056</v>
      </c>
      <c r="Q803" s="1">
        <v>-0.823908741</v>
      </c>
      <c r="R803" s="1">
        <v>0.65708202999999998</v>
      </c>
      <c r="S803" s="1">
        <v>0.431756794</v>
      </c>
      <c r="T803" s="1">
        <v>0.28369963100000001</v>
      </c>
      <c r="U803" s="1">
        <v>0.18641392900000001</v>
      </c>
      <c r="V803" s="1">
        <v>-0.722620025</v>
      </c>
      <c r="W803" s="1">
        <v>-0.46480975600000002</v>
      </c>
      <c r="X803" s="1">
        <v>-0.18238040999999999</v>
      </c>
      <c r="Y803">
        <f>-1.23-0.609*Q803-2.054*R803+1.501*O803</f>
        <v>-0.84354636994999987</v>
      </c>
      <c r="Z803">
        <f>LOG(EXP(-2.885-0.575*J803+1.475*L803-6.802*R803))</f>
        <v>-1.5073003385565178</v>
      </c>
      <c r="AA803">
        <f>-0.206-4.187*R803+0.706*S803+2.293*T803-1.682*U803+1.177*O803-1.111*N803+0.549*P803</f>
        <v>-0.76563382526699986</v>
      </c>
      <c r="AB803">
        <f>LOG10(EXP(-0.74-4.93*R803-19.91*S803+43.75*T803-30.12*U803-1.3*K803+1.04*L803+0.68*M803))</f>
        <v>-0.98248858406206596</v>
      </c>
      <c r="AC803">
        <f>-0.391+0.23*W803-1.722*X803</f>
        <v>-0.18384717786000004</v>
      </c>
      <c r="AD803">
        <f>-0.215+2.341*W803-1.438*X803</f>
        <v>-1.0408566092160003</v>
      </c>
      <c r="AE803">
        <f>-2.429+1.433*W803-Q803+1.761*O803</f>
        <v>-0.82301426868699989</v>
      </c>
      <c r="AF803">
        <f>2.471*W803-0.917*Q803+1.48*O803-2.027</f>
        <v>-1.2029501380990002</v>
      </c>
      <c r="AG803">
        <f>-0.192+0.397*W803-1.615*X803</f>
        <v>-8.1985110982000065E-2</v>
      </c>
      <c r="AH803">
        <f>-1.166-0.597*Q803-2.065*R803+1.443*O803</f>
        <v>-0.84435718142999971</v>
      </c>
      <c r="AI803">
        <f>-2.371+1.433*W803-0.996*Q803+1.696*O803</f>
        <v>-0.82176232221600021</v>
      </c>
      <c r="AJ803">
        <f>-0.19-4.841*R803+3.333*S803-1.523*T803+0.147*U803+1.173*O803-1.142*N803+0.553*P803</f>
        <v>-0.77114256837099993</v>
      </c>
      <c r="AK803" s="6">
        <f>V803-AG803</f>
        <v>-0.64063491401799988</v>
      </c>
      <c r="AL803" s="6">
        <f>V803-AH803</f>
        <v>0.12173715642999972</v>
      </c>
      <c r="AM803" s="6">
        <f>V803-AI803</f>
        <v>9.9142297216000208E-2</v>
      </c>
      <c r="AN803" s="6">
        <f>V803-AJ803</f>
        <v>4.8522543370999927E-2</v>
      </c>
      <c r="AO803">
        <f t="shared" si="76"/>
        <v>-0.10186206687799998</v>
      </c>
      <c r="AP803">
        <f>Y803-AH803</f>
        <v>8.1081147999984005E-4</v>
      </c>
      <c r="AQ803">
        <f t="shared" si="77"/>
        <v>-1.2519464709996875E-3</v>
      </c>
      <c r="AR803">
        <f>AA803-AJ803</f>
        <v>5.5087431040000689E-3</v>
      </c>
      <c r="AS803" s="5">
        <f>V803-Y803</f>
        <v>0.12092634494999988</v>
      </c>
      <c r="AT803" s="5"/>
      <c r="AU803" s="5">
        <f>V803-Z803</f>
        <v>0.78468031355651779</v>
      </c>
      <c r="AV803" s="5"/>
      <c r="AW803" s="5">
        <f>V803-AA803</f>
        <v>4.3013800266999858E-2</v>
      </c>
      <c r="AX803" s="5"/>
      <c r="AY803" s="5">
        <f>V803-AB803</f>
        <v>0.25986855906206596</v>
      </c>
      <c r="AZ803" s="5"/>
      <c r="BA803" s="5">
        <f>V803-AC803</f>
        <v>-0.53877284713999996</v>
      </c>
      <c r="BB803" s="5"/>
      <c r="BC803" s="5">
        <f>V803-AD803</f>
        <v>0.31823658421600032</v>
      </c>
      <c r="BD803" s="5"/>
      <c r="BE803" s="5">
        <f>V803-AE803</f>
        <v>0.1003942436869999</v>
      </c>
      <c r="BF803" s="5"/>
      <c r="BG803" s="5">
        <f>V803-AF803</f>
        <v>0.4803301130990002</v>
      </c>
      <c r="BM803" s="6"/>
    </row>
    <row r="804" spans="1:65" x14ac:dyDescent="0.15">
      <c r="A804">
        <v>3926</v>
      </c>
      <c r="B804">
        <v>0</v>
      </c>
      <c r="C804">
        <v>6.2468059351112604E-2</v>
      </c>
      <c r="D804" t="s">
        <v>23</v>
      </c>
      <c r="E804">
        <v>0.1</v>
      </c>
      <c r="F804">
        <v>0.22828200000000001</v>
      </c>
      <c r="G804">
        <v>6.6427040000000002</v>
      </c>
      <c r="H804">
        <v>0.57760500000000004</v>
      </c>
      <c r="I804">
        <v>0.63749999999999996</v>
      </c>
      <c r="J804">
        <f t="shared" si="72"/>
        <v>-2.3025850929940455</v>
      </c>
      <c r="K804">
        <f t="shared" si="73"/>
        <v>-1.477173572181516</v>
      </c>
      <c r="L804">
        <f t="shared" si="74"/>
        <v>1.8935191095088144</v>
      </c>
      <c r="M804">
        <f t="shared" si="75"/>
        <v>-0.54886503493129257</v>
      </c>
      <c r="N804" s="1">
        <v>-0.64152833099999995</v>
      </c>
      <c r="O804" s="1">
        <v>0.82234490100000002</v>
      </c>
      <c r="P804" s="1">
        <v>-0.238369056</v>
      </c>
      <c r="Q804" s="1">
        <v>-1</v>
      </c>
      <c r="R804" s="1">
        <v>0.438054687</v>
      </c>
      <c r="S804" s="1">
        <v>0.191891909</v>
      </c>
      <c r="T804" s="1">
        <v>8.4059149999999999E-2</v>
      </c>
      <c r="U804" s="1">
        <v>3.6822504999999998E-2</v>
      </c>
      <c r="V804" s="1">
        <v>-0.19551981099999999</v>
      </c>
      <c r="W804" s="1">
        <v>-0.25030594699999997</v>
      </c>
      <c r="X804" s="1">
        <v>-0.35847166899999999</v>
      </c>
      <c r="Y804">
        <f>-1.23-0.609*Q804-2.054*R804+1.501*O804</f>
        <v>-0.28642463069700019</v>
      </c>
      <c r="Z804">
        <f>LOG(EXP(-2.885-0.575*J804+1.475*L804-6.802*R804))</f>
        <v>-0.75902552800094991</v>
      </c>
      <c r="AA804">
        <f>-0.206-4.187*R804+0.706*S804+2.293*T804-1.682*U804+1.177*O804-1.111*N804+0.549*P804</f>
        <v>-0.22407379670100039</v>
      </c>
      <c r="AB804">
        <f>LOG10(EXP(-0.74-4.93*R804-19.91*S804+43.75*T804-30.12*U804-1.3*K804+1.04*L804+0.68*M804))</f>
        <v>-0.27591868859101648</v>
      </c>
      <c r="AC804">
        <f>-0.391+0.23*W804-1.722*X804</f>
        <v>0.1687178462079999</v>
      </c>
      <c r="AD804">
        <f>-0.215+2.341*W804-1.438*X804</f>
        <v>-0.28548396190500003</v>
      </c>
      <c r="AE804">
        <f>-2.429+1.433*W804-Q804+1.761*O804</f>
        <v>-0.33953905138999962</v>
      </c>
      <c r="AF804">
        <f>2.471*W804-0.917*Q804+1.48*O804-2.027</f>
        <v>-0.511435541557</v>
      </c>
      <c r="AG804">
        <f>-0.192+0.397*W804-1.615*X804</f>
        <v>0.28756028447600002</v>
      </c>
      <c r="AH804">
        <f>-1.166-0.597*Q804-2.065*R804+1.443*O804</f>
        <v>-0.28693923651199982</v>
      </c>
      <c r="AI804">
        <f>-2.371+1.433*W804-0.996*Q804+1.696*O804</f>
        <v>-0.33899146995499985</v>
      </c>
      <c r="AJ804">
        <f>-0.19-4.841*R804+3.333*S804-1.523*T804+0.147*U804+1.173*O804-1.142*N804+0.553*P804</f>
        <v>-0.22823834937799994</v>
      </c>
      <c r="AK804" s="6">
        <f>V804-AG804</f>
        <v>-0.483080095476</v>
      </c>
      <c r="AL804" s="6">
        <f>V804-AH804</f>
        <v>9.141942551199983E-2</v>
      </c>
      <c r="AM804" s="6">
        <f>V804-AI804</f>
        <v>0.14347165895499986</v>
      </c>
      <c r="AN804" s="6">
        <f>V804-AJ804</f>
        <v>3.2718538377999956E-2</v>
      </c>
      <c r="AO804">
        <f t="shared" si="76"/>
        <v>-0.11884243826800012</v>
      </c>
      <c r="AP804">
        <f>Y804-AH804</f>
        <v>5.1460581499962466E-4</v>
      </c>
      <c r="AQ804">
        <f t="shared" si="77"/>
        <v>-5.4758143499977763E-4</v>
      </c>
      <c r="AR804">
        <f>AA804-AJ804</f>
        <v>4.1645526769995556E-3</v>
      </c>
      <c r="AS804" s="5">
        <f>V804-Y804</f>
        <v>9.0904819697000205E-2</v>
      </c>
      <c r="AT804" s="5"/>
      <c r="AU804" s="5">
        <f>V804-Z804</f>
        <v>0.56350571700094987</v>
      </c>
      <c r="AV804" s="5"/>
      <c r="AW804" s="5">
        <f>V804-AA804</f>
        <v>2.8553985701000401E-2</v>
      </c>
      <c r="AX804" s="5"/>
      <c r="AY804" s="5">
        <f>V804-AB804</f>
        <v>8.0398877591016493E-2</v>
      </c>
      <c r="AZ804" s="5"/>
      <c r="BA804" s="5">
        <f>V804-AC804</f>
        <v>-0.36423765720799989</v>
      </c>
      <c r="BB804" s="5"/>
      <c r="BC804" s="5">
        <f>V804-AD804</f>
        <v>8.996415090500004E-2</v>
      </c>
      <c r="BD804" s="5"/>
      <c r="BE804" s="5">
        <f>V804-AE804</f>
        <v>0.14401924038999964</v>
      </c>
      <c r="BF804" s="5"/>
      <c r="BG804" s="5">
        <f>V804-AF804</f>
        <v>0.31591573055700001</v>
      </c>
      <c r="BM804" s="6"/>
    </row>
    <row r="805" spans="1:65" x14ac:dyDescent="0.15">
      <c r="A805">
        <v>3926</v>
      </c>
      <c r="B805">
        <v>0</v>
      </c>
      <c r="C805">
        <v>6.2468059351112604E-2</v>
      </c>
      <c r="D805" t="s">
        <v>24</v>
      </c>
      <c r="E805">
        <v>0.02</v>
      </c>
      <c r="F805">
        <v>0.21415200000000001</v>
      </c>
      <c r="G805">
        <v>6.0637129999999999</v>
      </c>
      <c r="H805">
        <v>0.602356</v>
      </c>
      <c r="I805">
        <v>5.7267999999999999</v>
      </c>
      <c r="J805">
        <f t="shared" si="72"/>
        <v>-3.912023005428146</v>
      </c>
      <c r="K805">
        <f t="shared" si="73"/>
        <v>-1.541069235716177</v>
      </c>
      <c r="L805">
        <f t="shared" si="74"/>
        <v>1.8023223187239996</v>
      </c>
      <c r="M805">
        <f t="shared" si="75"/>
        <v>-0.50690664633274796</v>
      </c>
      <c r="N805" s="1">
        <v>-0.66927786499999997</v>
      </c>
      <c r="O805" s="1">
        <v>0.78273863799999999</v>
      </c>
      <c r="P805" s="1">
        <v>-0.220146759</v>
      </c>
      <c r="Q805" s="1">
        <v>-1.698970004</v>
      </c>
      <c r="R805" s="1">
        <v>9.339161E-2</v>
      </c>
      <c r="S805" s="1">
        <v>8.7219930000000008E-3</v>
      </c>
      <c r="T805" s="1">
        <v>8.14561E-4</v>
      </c>
      <c r="U805" s="1">
        <v>7.6073200000000002E-5</v>
      </c>
      <c r="V805" s="1">
        <v>0.75791201600000002</v>
      </c>
      <c r="W805" s="1">
        <v>-4.2580265999999999E-2</v>
      </c>
      <c r="X805" s="1">
        <v>-1.029692139</v>
      </c>
      <c r="Y805">
        <f>-1.23-0.609*Q805-2.054*R805+1.501*O805</f>
        <v>0.78773706113399977</v>
      </c>
      <c r="Z805">
        <f>LOG(EXP(-2.885-0.575*J805+1.475*L805-6.802*R805))</f>
        <v>0.60262220981149717</v>
      </c>
      <c r="AA805">
        <f>-0.206-4.187*R805+0.706*S805+2.293*T805-1.682*U805+1.177*O805-1.111*N805+0.549*P805</f>
        <v>0.95485740348859993</v>
      </c>
      <c r="AB805">
        <f>LOG10(EXP(-0.74-4.93*R805-19.91*S805+43.75*T805-30.12*U805-1.3*K805+1.04*L805+0.68*M805))</f>
        <v>0.95213805826518949</v>
      </c>
      <c r="AC805">
        <f>-0.391+0.23*W805-1.722*X805</f>
        <v>1.372336402178</v>
      </c>
      <c r="AD805">
        <f>-0.215+2.341*W805-1.438*X805</f>
        <v>1.166016893176</v>
      </c>
      <c r="AE805">
        <f>-2.429+1.433*W805-Q805+1.761*O805</f>
        <v>0.58735522433999998</v>
      </c>
      <c r="AF805">
        <f>2.471*W805-0.917*Q805+1.48*O805-2.027</f>
        <v>0.58419284062199983</v>
      </c>
      <c r="AG805">
        <f>-0.192+0.397*W805-1.615*X805</f>
        <v>1.4540484388829999</v>
      </c>
      <c r="AH805">
        <f>-1.166-0.597*Q805-2.065*R805+1.443*O805</f>
        <v>0.7849232723720001</v>
      </c>
      <c r="AI805">
        <f>-2.371+1.433*W805-0.996*Q805+1.696*O805</f>
        <v>0.58768133285400004</v>
      </c>
      <c r="AJ805">
        <f>-0.19-4.841*R805+3.333*S805-1.523*T805+0.147*U805+1.173*O805-1.142*N805+0.553*P805</f>
        <v>0.94645881149339983</v>
      </c>
      <c r="AK805" s="6">
        <f>V805-AG805</f>
        <v>-0.69613642288299993</v>
      </c>
      <c r="AL805" s="6">
        <f>V805-AH805</f>
        <v>-2.7011256372000081E-2</v>
      </c>
      <c r="AM805" s="6">
        <f>V805-AI805</f>
        <v>0.17023068314599998</v>
      </c>
      <c r="AN805" s="6">
        <f>V805-AJ805</f>
        <v>-0.18854679549339981</v>
      </c>
      <c r="AO805">
        <f t="shared" si="76"/>
        <v>-8.1712036704999935E-2</v>
      </c>
      <c r="AP805">
        <f>Y805-AH805</f>
        <v>2.8137887619996693E-3</v>
      </c>
      <c r="AQ805">
        <f t="shared" si="77"/>
        <v>-3.2610851400005636E-4</v>
      </c>
      <c r="AR805">
        <f>AA805-AJ805</f>
        <v>8.3985919952000998E-3</v>
      </c>
      <c r="AS805" s="5">
        <f>V805-Y805</f>
        <v>-2.982504513399975E-2</v>
      </c>
      <c r="AT805" s="5"/>
      <c r="AU805" s="5">
        <f>V805-Z805</f>
        <v>0.15528980618850285</v>
      </c>
      <c r="AV805" s="5"/>
      <c r="AW805" s="5">
        <f>V805-AA805</f>
        <v>-0.19694538748859991</v>
      </c>
      <c r="AX805" s="5"/>
      <c r="AY805" s="5">
        <f>V805-AB805</f>
        <v>-0.19422604226518947</v>
      </c>
      <c r="AZ805" s="5"/>
      <c r="BA805" s="5">
        <f>V805-AC805</f>
        <v>-0.61442438617799999</v>
      </c>
      <c r="BB805" s="5"/>
      <c r="BC805" s="5">
        <f>V805-AD805</f>
        <v>-0.40810487717599997</v>
      </c>
      <c r="BD805" s="5"/>
      <c r="BE805" s="5">
        <f>V805-AE805</f>
        <v>0.17055679166000004</v>
      </c>
      <c r="BF805" s="5"/>
      <c r="BG805" s="5">
        <f>V805-AF805</f>
        <v>0.17371917537800019</v>
      </c>
      <c r="BM805" s="6"/>
    </row>
    <row r="806" spans="1:65" x14ac:dyDescent="0.15">
      <c r="A806">
        <v>3926</v>
      </c>
      <c r="B806">
        <v>0</v>
      </c>
      <c r="C806">
        <v>6.2468059351112604E-2</v>
      </c>
      <c r="D806" t="s">
        <v>24</v>
      </c>
      <c r="E806">
        <v>0.15</v>
      </c>
      <c r="F806">
        <v>0.21415200000000001</v>
      </c>
      <c r="G806">
        <v>6.0637129999999999</v>
      </c>
      <c r="H806">
        <v>0.602356</v>
      </c>
      <c r="I806">
        <v>0.12689999999999999</v>
      </c>
      <c r="J806">
        <f t="shared" si="72"/>
        <v>-1.8971199848858813</v>
      </c>
      <c r="K806">
        <f t="shared" si="73"/>
        <v>-1.541069235716177</v>
      </c>
      <c r="L806">
        <f t="shared" si="74"/>
        <v>1.8023223187239996</v>
      </c>
      <c r="M806">
        <f t="shared" si="75"/>
        <v>-0.50690664633274796</v>
      </c>
      <c r="N806" s="1">
        <v>-0.66927786499999997</v>
      </c>
      <c r="O806" s="1">
        <v>0.78273863799999999</v>
      </c>
      <c r="P806" s="1">
        <v>-0.220146759</v>
      </c>
      <c r="Q806" s="1">
        <v>-0.823908741</v>
      </c>
      <c r="R806" s="1">
        <v>0.70043707300000002</v>
      </c>
      <c r="S806" s="1">
        <v>0.49061209300000003</v>
      </c>
      <c r="T806" s="1">
        <v>0.34364289799999997</v>
      </c>
      <c r="U806" s="1">
        <v>0.24070022599999999</v>
      </c>
      <c r="V806" s="1">
        <v>-0.89653837800000002</v>
      </c>
      <c r="W806" s="1">
        <v>-0.52351193399999996</v>
      </c>
      <c r="X806" s="1">
        <v>-0.154630876</v>
      </c>
      <c r="Y806">
        <f>-1.23-0.609*Q806-2.054*R806+1.501*O806</f>
        <v>-0.99204662903500007</v>
      </c>
      <c r="Z806">
        <f>LOG(EXP(-2.885-0.575*J806+1.475*L806-6.802*R806))</f>
        <v>-1.6937934545764923</v>
      </c>
      <c r="AA806">
        <f>-0.206-4.187*R806+0.706*S806+2.293*T806-1.682*U806+1.177*O806-1.111*N806+0.549*P806</f>
        <v>-0.86525198776100021</v>
      </c>
      <c r="AB806">
        <f>LOG10(EXP(-0.74-4.93*R806-19.91*S806+43.75*T806-30.12*U806-1.3*K806+1.04*L806+0.68*M806))</f>
        <v>-1.148121244589815</v>
      </c>
      <c r="AC806">
        <f>-0.391+0.23*W806-1.722*X806</f>
        <v>-0.24513337634800009</v>
      </c>
      <c r="AD806">
        <f>-0.215+2.341*W806-1.438*X806</f>
        <v>-1.2181822378059999</v>
      </c>
      <c r="AE806">
        <f>-2.429+1.433*W806-Q806+1.761*O806</f>
        <v>-0.97688111890400009</v>
      </c>
      <c r="AF806">
        <f>2.471*W806-0.917*Q806+1.48*O806-2.027</f>
        <v>-1.406620489177</v>
      </c>
      <c r="AG806">
        <f>-0.192+0.397*W806-1.615*X806</f>
        <v>-0.15010537305799998</v>
      </c>
      <c r="AH806">
        <f>-1.166-0.597*Q806-2.065*R806+1.443*O806</f>
        <v>-0.99103718273399966</v>
      </c>
      <c r="AI806">
        <f>-2.371+1.433*W806-0.996*Q806+1.696*O806</f>
        <v>-0.97305476533799973</v>
      </c>
      <c r="AJ806">
        <f>-0.19-4.841*R806+3.333*S806-1.523*T806+0.147*U806+1.173*O806-1.142*N806+0.553*P806</f>
        <v>-0.87286437837900033</v>
      </c>
      <c r="AK806" s="6">
        <f>V806-AG806</f>
        <v>-0.74643300494200004</v>
      </c>
      <c r="AL806" s="6">
        <f>V806-AH806</f>
        <v>9.4498804733999631E-2</v>
      </c>
      <c r="AM806" s="6">
        <f>V806-AI806</f>
        <v>7.6516387337999703E-2</v>
      </c>
      <c r="AN806" s="6">
        <f>V806-AJ806</f>
        <v>-2.3673999620999697E-2</v>
      </c>
      <c r="AO806">
        <f t="shared" si="76"/>
        <v>-9.5028003290000107E-2</v>
      </c>
      <c r="AP806">
        <f>Y806-AH806</f>
        <v>-1.0094463010004162E-3</v>
      </c>
      <c r="AQ806">
        <f t="shared" si="77"/>
        <v>-3.8263535660003622E-3</v>
      </c>
      <c r="AR806">
        <f>AA806-AJ806</f>
        <v>7.61239061800012E-3</v>
      </c>
      <c r="AS806" s="5">
        <f>V806-Y806</f>
        <v>9.5508251035000047E-2</v>
      </c>
      <c r="AT806" s="5"/>
      <c r="AU806" s="5">
        <f>V806-Z806</f>
        <v>0.79725507657649231</v>
      </c>
      <c r="AV806" s="5"/>
      <c r="AW806" s="5">
        <f>V806-AA806</f>
        <v>-3.1286390238999817E-2</v>
      </c>
      <c r="AX806" s="5"/>
      <c r="AY806" s="5">
        <f>V806-AB806</f>
        <v>0.25158286658981499</v>
      </c>
      <c r="AZ806" s="5"/>
      <c r="BA806" s="5">
        <f>V806-AC806</f>
        <v>-0.65140500165199988</v>
      </c>
      <c r="BB806" s="5"/>
      <c r="BC806" s="5">
        <f>V806-AD806</f>
        <v>0.32164385980599985</v>
      </c>
      <c r="BD806" s="5"/>
      <c r="BE806" s="5">
        <f>V806-AE806</f>
        <v>8.0342740904000065E-2</v>
      </c>
      <c r="BF806" s="5"/>
      <c r="BG806" s="5">
        <f>V806-AF806</f>
        <v>0.51008211117699997</v>
      </c>
      <c r="BM806" s="6"/>
    </row>
    <row r="807" spans="1:65" x14ac:dyDescent="0.15">
      <c r="A807">
        <v>3926</v>
      </c>
      <c r="B807">
        <v>0</v>
      </c>
      <c r="C807">
        <v>6.2468059351112604E-2</v>
      </c>
      <c r="D807" t="s">
        <v>24</v>
      </c>
      <c r="E807">
        <v>0.1</v>
      </c>
      <c r="F807">
        <v>0.21415200000000001</v>
      </c>
      <c r="G807">
        <v>6.0637129999999999</v>
      </c>
      <c r="H807">
        <v>0.602356</v>
      </c>
      <c r="I807">
        <v>0.45069999999999999</v>
      </c>
      <c r="J807">
        <f t="shared" si="72"/>
        <v>-2.3025850929940455</v>
      </c>
      <c r="K807">
        <f t="shared" si="73"/>
        <v>-1.541069235716177</v>
      </c>
      <c r="L807">
        <f t="shared" si="74"/>
        <v>1.8023223187239996</v>
      </c>
      <c r="M807">
        <f t="shared" si="75"/>
        <v>-0.50690664633274796</v>
      </c>
      <c r="N807" s="1">
        <v>-0.66927786499999997</v>
      </c>
      <c r="O807" s="1">
        <v>0.78273863799999999</v>
      </c>
      <c r="P807" s="1">
        <v>-0.220146759</v>
      </c>
      <c r="Q807" s="1">
        <v>-1</v>
      </c>
      <c r="R807" s="1">
        <v>0.46695804800000001</v>
      </c>
      <c r="S807" s="1">
        <v>0.21804981900000001</v>
      </c>
      <c r="T807" s="1">
        <v>0.101820118</v>
      </c>
      <c r="U807" s="1">
        <v>4.7545723999999998E-2</v>
      </c>
      <c r="V807" s="1">
        <v>-0.34611244200000002</v>
      </c>
      <c r="W807" s="1">
        <v>-0.27323860999999999</v>
      </c>
      <c r="X807" s="1">
        <v>-0.33072213499999997</v>
      </c>
      <c r="Y807">
        <f>-1.23-0.609*Q807-2.054*R807+1.501*O807</f>
        <v>-0.40524113495399994</v>
      </c>
      <c r="Z807">
        <f>LOG(EXP(-2.885-0.575*J807+1.475*L807-6.802*R807))</f>
        <v>-0.90282734837105094</v>
      </c>
      <c r="AA807">
        <f>-0.206-4.187*R807+0.706*S807+2.293*T807-1.682*U807+1.177*O807-1.111*N807+0.549*P807</f>
        <v>-0.30971803770600037</v>
      </c>
      <c r="AB807">
        <f>LOG10(EXP(-0.74-4.93*R807-19.91*S807+43.75*T807-30.12*U807-1.3*K807+1.04*L807+0.68*M807))</f>
        <v>-0.35951479987906726</v>
      </c>
      <c r="AC807">
        <f>-0.391+0.23*W807-1.722*X807</f>
        <v>0.11565863616999994</v>
      </c>
      <c r="AD807">
        <f>-0.215+2.341*W807-1.438*X807</f>
        <v>-0.37907315588000007</v>
      </c>
      <c r="AE807">
        <f>-2.429+1.433*W807-Q807+1.761*O807</f>
        <v>-0.44214818661200006</v>
      </c>
      <c r="AF807">
        <f>2.471*W807-0.917*Q807+1.48*O807-2.027</f>
        <v>-0.62671942107000023</v>
      </c>
      <c r="AG807">
        <f>-0.192+0.397*W807-1.615*X807</f>
        <v>0.2336405198549999</v>
      </c>
      <c r="AH807">
        <f>-1.166-0.597*Q807-2.065*R807+1.443*O807</f>
        <v>-0.40377651448599994</v>
      </c>
      <c r="AI807">
        <f>-2.371+1.433*W807-0.996*Q807+1.696*O807</f>
        <v>-0.43902619808200005</v>
      </c>
      <c r="AJ807">
        <f>-0.19-4.841*R807+3.333*S807-1.523*T807+0.147*U807+1.173*O807-1.142*N807+0.553*P807</f>
        <v>-0.3111400954500001</v>
      </c>
      <c r="AK807" s="6">
        <f>V807-AG807</f>
        <v>-0.57975296185499992</v>
      </c>
      <c r="AL807" s="6">
        <f>V807-AH807</f>
        <v>5.7664072485999918E-2</v>
      </c>
      <c r="AM807" s="6">
        <f>V807-AI807</f>
        <v>9.2913756082000032E-2</v>
      </c>
      <c r="AN807" s="6">
        <f>V807-AJ807</f>
        <v>-3.4972346549999922E-2</v>
      </c>
      <c r="AO807">
        <f t="shared" si="76"/>
        <v>-0.11798188368499996</v>
      </c>
      <c r="AP807">
        <f>Y807-AH807</f>
        <v>-1.4646204679999997E-3</v>
      </c>
      <c r="AQ807">
        <f t="shared" si="77"/>
        <v>-3.1219885300000083E-3</v>
      </c>
      <c r="AR807">
        <f>AA807-AJ807</f>
        <v>1.4220577439997273E-3</v>
      </c>
      <c r="AS807" s="5">
        <f>V807-Y807</f>
        <v>5.9128692953999917E-2</v>
      </c>
      <c r="AT807" s="5"/>
      <c r="AU807" s="5">
        <f>V807-Z807</f>
        <v>0.55671490637105092</v>
      </c>
      <c r="AV807" s="5"/>
      <c r="AW807" s="5">
        <f>V807-AA807</f>
        <v>-3.6394404293999649E-2</v>
      </c>
      <c r="AX807" s="5"/>
      <c r="AY807" s="5">
        <f>V807-AB807</f>
        <v>1.3402357879067239E-2</v>
      </c>
      <c r="AZ807" s="5"/>
      <c r="BA807" s="5">
        <f>V807-AC807</f>
        <v>-0.46177107816999996</v>
      </c>
      <c r="BB807" s="5"/>
      <c r="BC807" s="5">
        <f>V807-AD807</f>
        <v>3.2960713880000048E-2</v>
      </c>
      <c r="BD807" s="5"/>
      <c r="BE807" s="5">
        <f>V807-AE807</f>
        <v>9.603574461200004E-2</v>
      </c>
      <c r="BF807" s="5"/>
      <c r="BG807" s="5">
        <f>V807-AF807</f>
        <v>0.28060697907000021</v>
      </c>
      <c r="BM807" s="6"/>
    </row>
    <row r="808" spans="1:65" x14ac:dyDescent="0.15">
      <c r="A808">
        <v>6988</v>
      </c>
      <c r="B808">
        <v>0</v>
      </c>
      <c r="C808">
        <v>6.2672572060203713E-2</v>
      </c>
      <c r="D808" t="s">
        <v>23</v>
      </c>
      <c r="E808">
        <v>0.02</v>
      </c>
      <c r="F808">
        <v>6.9466E-2</v>
      </c>
      <c r="G808">
        <v>8.5600339999999999</v>
      </c>
      <c r="H808">
        <v>0.13305</v>
      </c>
      <c r="I808">
        <v>3.5782000000000003</v>
      </c>
      <c r="J808">
        <f t="shared" si="72"/>
        <v>-3.912023005428146</v>
      </c>
      <c r="K808">
        <f t="shared" si="73"/>
        <v>-2.6669178547460684</v>
      </c>
      <c r="L808">
        <f t="shared" si="74"/>
        <v>2.1471041621083793</v>
      </c>
      <c r="M808">
        <f t="shared" si="75"/>
        <v>-2.0170302815584389</v>
      </c>
      <c r="N808" s="1">
        <v>-1.1582277080000001</v>
      </c>
      <c r="O808" s="1">
        <v>0.93247548999999996</v>
      </c>
      <c r="P808" s="1">
        <v>-0.87598512100000003</v>
      </c>
      <c r="Q808" s="1">
        <v>-1.698970004</v>
      </c>
      <c r="R808" s="1">
        <v>0.28791063300000003</v>
      </c>
      <c r="S808" s="1">
        <v>8.2892532000000005E-2</v>
      </c>
      <c r="T808" s="1">
        <v>2.3865641E-2</v>
      </c>
      <c r="U808" s="1">
        <v>6.871172E-3</v>
      </c>
      <c r="V808" s="1">
        <v>0.55366461099999997</v>
      </c>
      <c r="W808" s="1">
        <v>-0.147465499</v>
      </c>
      <c r="X808" s="1">
        <v>-0.54074229600000001</v>
      </c>
      <c r="Y808">
        <f>-1.23-0.609*Q808-2.054*R808+1.501*O808</f>
        <v>0.61295000274399969</v>
      </c>
      <c r="Z808">
        <f>LOG(EXP(-2.885-0.575*J808+1.475*L808-6.802*R808))</f>
        <v>0.24886104896125341</v>
      </c>
      <c r="AA808">
        <f>-0.206-4.187*R808+0.706*S808+2.293*T808-1.682*U808+1.177*O808-1.111*N808+0.549*P808</f>
        <v>0.59360571461899991</v>
      </c>
      <c r="AB808">
        <f>LOG10(EXP(-0.74-4.93*R808-19.91*S808+43.75*T808-30.12*U808-1.3*K808+1.04*L808+0.68*M808))</f>
        <v>0.58880486663793896</v>
      </c>
      <c r="AC808">
        <f>-0.391+0.23*W808-1.722*X808</f>
        <v>0.506241168942</v>
      </c>
      <c r="AD808">
        <f>-0.215+2.341*W808-1.438*X808</f>
        <v>0.21737068848899999</v>
      </c>
      <c r="AE808">
        <f>-2.429+1.433*W808-Q808+1.761*O808</f>
        <v>0.70074128182299988</v>
      </c>
      <c r="AF808">
        <f>2.471*W808-0.917*Q808+1.48*O808-2.027</f>
        <v>0.54663197083899995</v>
      </c>
      <c r="AG808">
        <f>-0.192+0.397*W808-1.615*X808</f>
        <v>0.62275500493700009</v>
      </c>
      <c r="AH808">
        <f>-1.166-0.597*Q808-2.065*R808+1.443*O808</f>
        <v>0.59931176731300007</v>
      </c>
      <c r="AI808">
        <f>-2.371+1.433*W808-0.996*Q808+1.696*O808</f>
        <v>0.69133449495699972</v>
      </c>
      <c r="AJ808">
        <f>-0.19-4.841*R808+3.333*S808-1.523*T808+0.147*U808+1.173*O808-1.142*N808+0.553*P808</f>
        <v>0.58923814623699977</v>
      </c>
      <c r="AK808" s="6">
        <f>V808-AG808</f>
        <v>-6.9090393937000116E-2</v>
      </c>
      <c r="AL808" s="6">
        <f>V808-AH808</f>
        <v>-4.5647156313000092E-2</v>
      </c>
      <c r="AM808" s="6">
        <f>V808-AI808</f>
        <v>-0.13766988395699975</v>
      </c>
      <c r="AN808" s="6">
        <f>V808-AJ808</f>
        <v>-3.5573535236999798E-2</v>
      </c>
      <c r="AO808">
        <f t="shared" si="76"/>
        <v>-0.11651383599500009</v>
      </c>
      <c r="AP808">
        <f>Y808-AH808</f>
        <v>1.3638235430999623E-2</v>
      </c>
      <c r="AQ808">
        <f t="shared" si="77"/>
        <v>9.4067868660001608E-3</v>
      </c>
      <c r="AR808">
        <f>AA808-AJ808</f>
        <v>4.3675683820001421E-3</v>
      </c>
      <c r="AS808" s="5">
        <f>V808-Y808</f>
        <v>-5.9285391743999716E-2</v>
      </c>
      <c r="AT808" s="5"/>
      <c r="AU808" s="5">
        <f>V808-Z808</f>
        <v>0.30480356203874659</v>
      </c>
      <c r="AV808" s="5"/>
      <c r="AW808" s="5">
        <f>V808-AA808</f>
        <v>-3.994110361899994E-2</v>
      </c>
      <c r="AX808" s="5"/>
      <c r="AY808" s="5">
        <f>V808-AB808</f>
        <v>-3.5140255637938989E-2</v>
      </c>
      <c r="AZ808" s="5"/>
      <c r="BA808" s="5">
        <f>V808-AC808</f>
        <v>4.7423442057999976E-2</v>
      </c>
      <c r="BB808" s="5"/>
      <c r="BC808" s="5">
        <f>V808-AD808</f>
        <v>0.33629392251099999</v>
      </c>
      <c r="BD808" s="5"/>
      <c r="BE808" s="5">
        <f>V808-AE808</f>
        <v>-0.14707667082299991</v>
      </c>
      <c r="BF808" s="5"/>
      <c r="BG808" s="5">
        <f>V808-AF808</f>
        <v>7.0326401610000255E-3</v>
      </c>
      <c r="BM808" s="6"/>
    </row>
    <row r="809" spans="1:65" x14ac:dyDescent="0.15">
      <c r="A809">
        <v>6988</v>
      </c>
      <c r="B809">
        <v>0</v>
      </c>
      <c r="C809">
        <v>6.2672572060203713E-2</v>
      </c>
      <c r="D809" t="s">
        <v>24</v>
      </c>
      <c r="E809">
        <v>0.02</v>
      </c>
      <c r="F809">
        <v>6.5979999999999997E-2</v>
      </c>
      <c r="G809">
        <v>4.2336010000000002</v>
      </c>
      <c r="H809">
        <v>8.9584999999999998E-2</v>
      </c>
      <c r="I809">
        <v>0.61570000000000003</v>
      </c>
      <c r="J809">
        <f t="shared" si="72"/>
        <v>-3.912023005428146</v>
      </c>
      <c r="K809">
        <f t="shared" si="73"/>
        <v>-2.7184036131817018</v>
      </c>
      <c r="L809">
        <f t="shared" si="74"/>
        <v>1.443052931144065</v>
      </c>
      <c r="M809">
        <f t="shared" si="75"/>
        <v>-2.4125673837302757</v>
      </c>
      <c r="N809" s="1">
        <v>-1.180587689</v>
      </c>
      <c r="O809" s="1">
        <v>0.626709925</v>
      </c>
      <c r="P809" s="1">
        <v>-1.047764702</v>
      </c>
      <c r="Q809" s="1">
        <v>-1.698970004</v>
      </c>
      <c r="R809" s="1">
        <v>0.30312215799999997</v>
      </c>
      <c r="S809" s="1">
        <v>9.1883042999999998E-2</v>
      </c>
      <c r="T809" s="1">
        <v>2.7851786E-2</v>
      </c>
      <c r="U809" s="1">
        <v>8.442494E-3</v>
      </c>
      <c r="V809" s="1">
        <v>-0.21063084600000001</v>
      </c>
      <c r="W809" s="1">
        <v>-0.156843344</v>
      </c>
      <c r="X809" s="1">
        <v>-0.51838231599999995</v>
      </c>
      <c r="Y809">
        <f>-1.23-0.609*Q809-2.054*R809+1.501*O809</f>
        <v>0.12275141732899997</v>
      </c>
      <c r="Z809">
        <f>LOG(EXP(-2.885-0.575*J809+1.475*L809-6.802*R809))</f>
        <v>-0.24707908467241649</v>
      </c>
      <c r="AA809">
        <f>-0.206-4.187*R809+0.706*S809+2.293*T809-1.682*U809+1.177*O809-1.111*N809+0.549*P809</f>
        <v>0.11340850600800023</v>
      </c>
      <c r="AB809">
        <f>LOG10(EXP(-0.74-4.93*R809-19.91*S809+43.75*T809-30.12*U809-1.3*K809+1.04*L809+0.68*M809))</f>
        <v>0.12794229348388064</v>
      </c>
      <c r="AC809">
        <f>-0.391+0.23*W809-1.722*X809</f>
        <v>0.46558037903199995</v>
      </c>
      <c r="AD809">
        <f>-0.215+2.341*W809-1.438*X809</f>
        <v>0.16326350210399987</v>
      </c>
      <c r="AE809">
        <f>-2.429+1.433*W809-Q809+1.761*O809</f>
        <v>0.14884966997299998</v>
      </c>
      <c r="AF809">
        <f>2.471*W809-0.917*Q809+1.48*O809-2.027</f>
        <v>7.0926279644000001E-2</v>
      </c>
      <c r="AG809">
        <f>-0.192+0.397*W809-1.615*X809</f>
        <v>0.5829206327719999</v>
      </c>
      <c r="AH809">
        <f>-1.166-0.597*Q809-2.065*R809+1.443*O809</f>
        <v>0.12668025789300019</v>
      </c>
      <c r="AI809">
        <f>-2.371+1.433*W809-0.996*Q809+1.696*O809</f>
        <v>0.15931764483199995</v>
      </c>
      <c r="AJ809">
        <f>-0.19-4.841*R809+3.333*S809-1.523*T809+0.147*U809+1.173*O809-1.142*N809+0.553*P809</f>
        <v>0.11160259463799982</v>
      </c>
      <c r="AK809" s="6">
        <f>V809-AG809</f>
        <v>-0.79355147877199994</v>
      </c>
      <c r="AL809" s="6">
        <f>V809-AH809</f>
        <v>-0.33731110389300023</v>
      </c>
      <c r="AM809" s="6">
        <f>V809-AI809</f>
        <v>-0.36994849083199999</v>
      </c>
      <c r="AN809" s="6">
        <f>V809-AJ809</f>
        <v>-0.32223344063799986</v>
      </c>
      <c r="AO809">
        <f t="shared" si="76"/>
        <v>-0.11734025373999996</v>
      </c>
      <c r="AP809">
        <f>Y809-AH809</f>
        <v>-3.9288405640002244E-3</v>
      </c>
      <c r="AQ809">
        <f t="shared" si="77"/>
        <v>-1.0467974858999973E-2</v>
      </c>
      <c r="AR809">
        <f>AA809-AJ809</f>
        <v>1.8059113700004126E-3</v>
      </c>
      <c r="AS809" s="5">
        <f>V809-Y809</f>
        <v>-0.33338226332900001</v>
      </c>
      <c r="AT809" s="5"/>
      <c r="AU809" s="5">
        <f>V809-Z809</f>
        <v>3.6448238672416478E-2</v>
      </c>
      <c r="AV809" s="5"/>
      <c r="AW809" s="5">
        <f>V809-AA809</f>
        <v>-0.32403935200800027</v>
      </c>
      <c r="AX809" s="5"/>
      <c r="AY809" s="5">
        <f>V809-AB809</f>
        <v>-0.33857313948388068</v>
      </c>
      <c r="AZ809" s="5"/>
      <c r="BA809" s="5">
        <f>V809-AC809</f>
        <v>-0.67621122503199993</v>
      </c>
      <c r="BB809" s="5"/>
      <c r="BC809" s="5">
        <f>V809-AD809</f>
        <v>-0.37389434810399991</v>
      </c>
      <c r="BD809" s="5"/>
      <c r="BE809" s="5">
        <f>V809-AE809</f>
        <v>-0.35948051597300001</v>
      </c>
      <c r="BF809" s="5"/>
      <c r="BG809" s="5">
        <f>V809-AF809</f>
        <v>-0.28155712564400004</v>
      </c>
      <c r="BM809" s="6"/>
    </row>
    <row r="810" spans="1:65" x14ac:dyDescent="0.15">
      <c r="A810">
        <v>8630</v>
      </c>
      <c r="B810">
        <v>0</v>
      </c>
      <c r="C810">
        <v>6.551026554960504E-2</v>
      </c>
      <c r="D810" t="s">
        <v>23</v>
      </c>
      <c r="E810">
        <v>0.02</v>
      </c>
      <c r="F810">
        <v>9.0580999999999995E-2</v>
      </c>
      <c r="G810">
        <v>7.045312</v>
      </c>
      <c r="H810">
        <v>7.5579999999999994E-2</v>
      </c>
      <c r="I810">
        <v>3.3550999999999997</v>
      </c>
      <c r="J810">
        <f t="shared" si="72"/>
        <v>-3.912023005428146</v>
      </c>
      <c r="K810">
        <f t="shared" si="73"/>
        <v>-2.4015108009503372</v>
      </c>
      <c r="L810">
        <f t="shared" si="74"/>
        <v>1.9523624310981913</v>
      </c>
      <c r="M810">
        <f t="shared" si="75"/>
        <v>-2.5825635810607941</v>
      </c>
      <c r="N810" s="1">
        <v>-1.042962889</v>
      </c>
      <c r="O810" s="1">
        <v>0.847900231</v>
      </c>
      <c r="P810" s="1">
        <v>-1.121593112</v>
      </c>
      <c r="Q810" s="1">
        <v>-1.698970004</v>
      </c>
      <c r="R810" s="1">
        <v>0.22079685600000001</v>
      </c>
      <c r="S810" s="1">
        <v>4.8751252000000002E-2</v>
      </c>
      <c r="T810" s="1">
        <v>1.0764123E-2</v>
      </c>
      <c r="U810" s="1">
        <v>2.3766849999999999E-3</v>
      </c>
      <c r="V810" s="1">
        <v>0.52570546900000004</v>
      </c>
      <c r="W810" s="1">
        <v>-0.10834930399999999</v>
      </c>
      <c r="X810" s="1">
        <v>-0.65600711499999997</v>
      </c>
      <c r="Y810">
        <f>-1.23-0.609*Q810-2.054*R810+1.501*O810</f>
        <v>0.6238542369429998</v>
      </c>
      <c r="Z810">
        <f>LOG(EXP(-2.885-0.575*J810+1.475*L810-6.802*R810))</f>
        <v>0.32237140843894785</v>
      </c>
      <c r="AA810">
        <f>-0.206-4.187*R810+0.706*S810+2.293*T810-1.682*U810+1.177*O810-1.111*N810+0.549*P810</f>
        <v>0.46558222078699996</v>
      </c>
      <c r="AB810">
        <f>LOG10(EXP(-0.74-4.93*R810-19.91*S810+43.75*T810-30.12*U810-1.3*K810+1.04*L810+0.68*M810))</f>
        <v>0.43275553165791064</v>
      </c>
      <c r="AC810">
        <f>-0.391+0.23*W810-1.722*X810</f>
        <v>0.71372391210999986</v>
      </c>
      <c r="AD810">
        <f>-0.215+2.341*W810-1.438*X810</f>
        <v>0.47469251070599994</v>
      </c>
      <c r="AE810">
        <f>-2.429+1.433*W810-Q810+1.761*O810</f>
        <v>0.60785775815900012</v>
      </c>
      <c r="AF810">
        <f>2.471*W810-0.917*Q810+1.48*O810-2.027</f>
        <v>0.51811670536400012</v>
      </c>
      <c r="AG810">
        <f>-0.192+0.397*W810-1.615*X810</f>
        <v>0.82443681703699989</v>
      </c>
      <c r="AH810">
        <f>-1.166-0.597*Q810-2.065*R810+1.443*O810</f>
        <v>0.61585961808100009</v>
      </c>
      <c r="AI810">
        <f>-2.371+1.433*W810-0.996*Q810+1.696*O810</f>
        <v>0.60394836312800004</v>
      </c>
      <c r="AJ810">
        <f>-0.19-4.841*R810+3.333*S810-1.523*T810+0.147*U810+1.173*O810-1.142*N810+0.553*P810</f>
        <v>0.45297555565100001</v>
      </c>
      <c r="AK810" s="6">
        <f>V810-AG810</f>
        <v>-0.29873134803699986</v>
      </c>
      <c r="AL810" s="6">
        <f>V810-AH810</f>
        <v>-9.0154149081000057E-2</v>
      </c>
      <c r="AM810" s="6">
        <f>V810-AI810</f>
        <v>-7.8242894128000007E-2</v>
      </c>
      <c r="AN810" s="6">
        <f>V810-AJ810</f>
        <v>7.272991334900003E-2</v>
      </c>
      <c r="AO810">
        <f t="shared" si="76"/>
        <v>-0.11071290492700003</v>
      </c>
      <c r="AP810">
        <f>Y810-AH810</f>
        <v>7.9946188619997027E-3</v>
      </c>
      <c r="AQ810">
        <f t="shared" si="77"/>
        <v>3.9093950310000736E-3</v>
      </c>
      <c r="AR810">
        <f>AA810-AJ810</f>
        <v>1.260666513599995E-2</v>
      </c>
      <c r="AS810" s="5">
        <f>V810-Y810</f>
        <v>-9.8148767942999759E-2</v>
      </c>
      <c r="AT810" s="5"/>
      <c r="AU810" s="5">
        <f>V810-Z810</f>
        <v>0.20333406056105219</v>
      </c>
      <c r="AV810" s="5"/>
      <c r="AW810" s="5">
        <f>V810-AA810</f>
        <v>6.012324821300008E-2</v>
      </c>
      <c r="AX810" s="5"/>
      <c r="AY810" s="5">
        <f>V810-AB810</f>
        <v>9.2949937342089395E-2</v>
      </c>
      <c r="AZ810" s="5"/>
      <c r="BA810" s="5">
        <f>V810-AC810</f>
        <v>-0.18801844310999982</v>
      </c>
      <c r="BB810" s="5"/>
      <c r="BC810" s="5">
        <f>V810-AD810</f>
        <v>5.1012958294000099E-2</v>
      </c>
      <c r="BD810" s="5"/>
      <c r="BE810" s="5">
        <f>V810-AE810</f>
        <v>-8.215228915900008E-2</v>
      </c>
      <c r="BF810" s="5"/>
      <c r="BG810" s="5">
        <f>V810-AF810</f>
        <v>7.5887636359999178E-3</v>
      </c>
      <c r="BM810" s="6"/>
    </row>
    <row r="811" spans="1:65" x14ac:dyDescent="0.15">
      <c r="A811">
        <v>8630</v>
      </c>
      <c r="B811">
        <v>0</v>
      </c>
      <c r="C811">
        <v>6.551026554960504E-2</v>
      </c>
      <c r="D811" t="s">
        <v>24</v>
      </c>
      <c r="E811">
        <v>0.02</v>
      </c>
      <c r="F811">
        <v>5.7528999999999997E-2</v>
      </c>
      <c r="G811">
        <v>3.467657</v>
      </c>
      <c r="H811">
        <v>2.6619E-2</v>
      </c>
      <c r="I811">
        <v>0.54330000000000001</v>
      </c>
      <c r="J811">
        <f t="shared" si="72"/>
        <v>-3.912023005428146</v>
      </c>
      <c r="K811">
        <f t="shared" si="73"/>
        <v>-2.8554661104933632</v>
      </c>
      <c r="L811">
        <f t="shared" si="74"/>
        <v>1.2434791497593565</v>
      </c>
      <c r="M811">
        <f t="shared" si="75"/>
        <v>-3.6261300324608268</v>
      </c>
      <c r="N811" s="1">
        <v>-1.2401131750000001</v>
      </c>
      <c r="O811" s="1">
        <v>0.54003613299999997</v>
      </c>
      <c r="P811" s="1">
        <v>-1.5748082640000001</v>
      </c>
      <c r="Q811" s="1">
        <v>-1.698970004</v>
      </c>
      <c r="R811" s="1">
        <v>0.34765075000000001</v>
      </c>
      <c r="S811" s="1">
        <v>0.120861044</v>
      </c>
      <c r="T811" s="1">
        <v>4.2017433E-2</v>
      </c>
      <c r="U811" s="1">
        <v>1.4607392E-2</v>
      </c>
      <c r="V811" s="1">
        <v>-0.26496029500000001</v>
      </c>
      <c r="W811" s="1">
        <v>-0.185519833</v>
      </c>
      <c r="X811" s="1">
        <v>-0.45885682900000002</v>
      </c>
      <c r="Y811">
        <f>-1.23-0.609*Q811-2.054*R811+1.501*O811</f>
        <v>-9.8807672431000082E-2</v>
      </c>
      <c r="Z811">
        <f>LOG(EXP(-2.885-0.575*J811+1.475*L811-6.802*R811))</f>
        <v>-0.5064635530873649</v>
      </c>
      <c r="AA811">
        <f>-0.206-4.187*R811+0.706*S811+2.293*T811-1.682*U811+1.177*O811-1.111*N811+0.549*P811</f>
        <v>-0.35569092363100019</v>
      </c>
      <c r="AB811">
        <f>LOG10(EXP(-0.74-4.93*R811-19.91*S811+43.75*T811-30.12*U811-1.3*K811+1.04*L811+0.68*M811))</f>
        <v>-0.40060091690806593</v>
      </c>
      <c r="AC811">
        <f>-0.391+0.23*W811-1.722*X811</f>
        <v>0.356481897948</v>
      </c>
      <c r="AD811">
        <f>-0.215+2.341*W811-1.438*X811</f>
        <v>1.0534191048999997E-2</v>
      </c>
      <c r="AE811">
        <f>-2.429+1.433*W811-Q811+1.761*O811</f>
        <v>-4.4876286475999838E-2</v>
      </c>
      <c r="AF811">
        <f>2.471*W811-0.917*Q811+1.48*O811-2.027</f>
        <v>-0.12821053683500017</v>
      </c>
      <c r="AG811">
        <f>-0.192+0.397*W811-1.615*X811</f>
        <v>0.47540240513400001</v>
      </c>
      <c r="AH811">
        <f>-1.166-0.597*Q811-2.065*R811+1.443*O811</f>
        <v>-9.0341566442999843E-2</v>
      </c>
      <c r="AI811">
        <f>-2.371+1.433*W811-0.996*Q811+1.696*O811</f>
        <v>-2.8774515137000023E-2</v>
      </c>
      <c r="AJ811">
        <f>-0.19-4.841*R811+3.333*S811-1.523*T811+0.147*U811+1.173*O811-1.142*N811+0.553*P811</f>
        <v>-0.35319002506600006</v>
      </c>
      <c r="AK811" s="6">
        <f>V811-AG811</f>
        <v>-0.74036270013400007</v>
      </c>
      <c r="AL811" s="6">
        <f>V811-AH811</f>
        <v>-0.17461872855700017</v>
      </c>
      <c r="AM811" s="6">
        <f>V811-AI811</f>
        <v>-0.23618577986299999</v>
      </c>
      <c r="AN811" s="6">
        <f>V811-AJ811</f>
        <v>8.8229730066000045E-2</v>
      </c>
      <c r="AO811">
        <f t="shared" si="76"/>
        <v>-0.118920507186</v>
      </c>
      <c r="AP811">
        <f>Y811-AH811</f>
        <v>-8.4661059880002387E-3</v>
      </c>
      <c r="AQ811">
        <f t="shared" si="77"/>
        <v>-1.6101771338999815E-2</v>
      </c>
      <c r="AR811">
        <f>AA811-AJ811</f>
        <v>-2.5008985650001314E-3</v>
      </c>
      <c r="AS811" s="5">
        <f>V811-Y811</f>
        <v>-0.16615262256899993</v>
      </c>
      <c r="AT811" s="5"/>
      <c r="AU811" s="5">
        <f>V811-Z811</f>
        <v>0.24150325808736489</v>
      </c>
      <c r="AV811" s="5"/>
      <c r="AW811" s="5">
        <f>V811-AA811</f>
        <v>9.0730628631000176E-2</v>
      </c>
      <c r="AX811" s="5"/>
      <c r="AY811" s="5">
        <f>V811-AB811</f>
        <v>0.13564062190806592</v>
      </c>
      <c r="AZ811" s="5"/>
      <c r="BA811" s="5">
        <f>V811-AC811</f>
        <v>-0.62144219294800007</v>
      </c>
      <c r="BB811" s="5"/>
      <c r="BC811" s="5">
        <f>V811-AD811</f>
        <v>-0.27549448604900001</v>
      </c>
      <c r="BD811" s="5"/>
      <c r="BE811" s="5">
        <f>V811-AE811</f>
        <v>-0.22008400852400017</v>
      </c>
      <c r="BF811" s="5"/>
      <c r="BG811" s="5">
        <f>V811-AF811</f>
        <v>-0.13674975816499985</v>
      </c>
      <c r="BM811" s="6"/>
    </row>
    <row r="812" spans="1:65" x14ac:dyDescent="0.15">
      <c r="A812">
        <v>3753</v>
      </c>
      <c r="B812">
        <v>0</v>
      </c>
      <c r="C812">
        <v>6.7138417177736373E-2</v>
      </c>
      <c r="D812" t="s">
        <v>23</v>
      </c>
      <c r="E812">
        <v>0.02</v>
      </c>
      <c r="F812">
        <v>0.215888</v>
      </c>
      <c r="G812">
        <v>24.160620999999999</v>
      </c>
      <c r="H812">
        <v>1.2165889999999999</v>
      </c>
      <c r="I812">
        <v>80.489699999999999</v>
      </c>
      <c r="J812">
        <f t="shared" si="72"/>
        <v>-3.912023005428146</v>
      </c>
      <c r="K812">
        <f t="shared" si="73"/>
        <v>-1.5329955242937057</v>
      </c>
      <c r="L812">
        <f t="shared" si="74"/>
        <v>3.1847240763786653</v>
      </c>
      <c r="M812">
        <f t="shared" si="75"/>
        <v>0.19605104127227235</v>
      </c>
      <c r="N812" s="1">
        <v>-0.66577149700000005</v>
      </c>
      <c r="O812" s="1">
        <v>1.3831080929999999</v>
      </c>
      <c r="P812" s="1">
        <v>8.5143885000000002E-2</v>
      </c>
      <c r="Q812" s="1">
        <v>-1.698970004</v>
      </c>
      <c r="R812" s="1">
        <v>9.2640628000000003E-2</v>
      </c>
      <c r="S812" s="1">
        <v>8.5822859999999997E-3</v>
      </c>
      <c r="T812" s="1">
        <v>7.9506800000000001E-4</v>
      </c>
      <c r="U812" s="1">
        <v>7.36556E-5</v>
      </c>
      <c r="V812" s="1">
        <v>1.905740309</v>
      </c>
      <c r="W812" s="1">
        <v>-4.2220671000000001E-2</v>
      </c>
      <c r="X812" s="1">
        <v>-1.033198507</v>
      </c>
      <c r="Y812">
        <f>-1.23-0.609*Q812-2.054*R812+1.501*O812</f>
        <v>1.6904341301169996</v>
      </c>
      <c r="Z812">
        <f>LOG(EXP(-2.885-0.575*J812+1.475*L812-6.802*R812))</f>
        <v>1.4903856103148105</v>
      </c>
      <c r="AA812">
        <f>-0.206-4.187*R812+0.706*S812+2.293*T812-1.682*U812+1.177*O812-1.111*N812+0.549*P812</f>
        <v>1.8282063381778</v>
      </c>
      <c r="AB812">
        <f>LOG10(EXP(-0.74-4.93*R812-19.91*S812+43.75*T812-30.12*U812-1.3*K812+1.04*L812+0.68*M812))</f>
        <v>1.7820388265318219</v>
      </c>
      <c r="AC812">
        <f>-0.391+0.23*W812-1.722*X812</f>
        <v>1.3784570747239999</v>
      </c>
      <c r="AD812">
        <f>-0.215+2.341*W812-1.438*X812</f>
        <v>1.171900862255</v>
      </c>
      <c r="AE812">
        <f>-2.429+1.433*W812-Q812+1.761*O812</f>
        <v>1.6451211342300001</v>
      </c>
      <c r="AF812">
        <f>2.471*W812-0.917*Q812+1.48*O812-2.027</f>
        <v>1.4736281932669999</v>
      </c>
      <c r="AG812">
        <f>-0.192+0.397*W812-1.615*X812</f>
        <v>1.4598539824180001</v>
      </c>
      <c r="AH812">
        <f>-1.166-0.597*Q812-2.065*R812+1.443*O812</f>
        <v>1.652807173767</v>
      </c>
      <c r="AI812">
        <f>-2.371+1.433*W812-0.996*Q812+1.696*O812</f>
        <v>1.6064232281689996</v>
      </c>
      <c r="AJ812">
        <f>-0.19-4.841*R812+3.333*S812-1.523*T812+0.147*U812+1.173*O812-1.142*N812+0.553*P812</f>
        <v>1.8187128289672001</v>
      </c>
      <c r="AK812" s="6">
        <f>V812-AG812</f>
        <v>0.44588632658199989</v>
      </c>
      <c r="AL812" s="6">
        <f>V812-AH812</f>
        <v>0.25293313523299998</v>
      </c>
      <c r="AM812" s="6">
        <f>V812-AI812</f>
        <v>0.29931708083100039</v>
      </c>
      <c r="AN812" s="6">
        <f>V812-AJ812</f>
        <v>8.702748003279992E-2</v>
      </c>
      <c r="AO812">
        <f t="shared" si="76"/>
        <v>-8.1396907694000209E-2</v>
      </c>
      <c r="AP812">
        <f>Y812-AH812</f>
        <v>3.7626956349999574E-2</v>
      </c>
      <c r="AQ812">
        <f t="shared" si="77"/>
        <v>3.8697906061000431E-2</v>
      </c>
      <c r="AR812">
        <f>AA812-AJ812</f>
        <v>9.493509210599882E-3</v>
      </c>
      <c r="AS812" s="5">
        <f>V812-Y812</f>
        <v>0.21530617888300041</v>
      </c>
      <c r="AT812" s="5"/>
      <c r="AU812" s="5">
        <f>V812-Z812</f>
        <v>0.41535469868518948</v>
      </c>
      <c r="AV812" s="5"/>
      <c r="AW812" s="5">
        <f>V812-AA812</f>
        <v>7.7533970822200038E-2</v>
      </c>
      <c r="AX812" s="5"/>
      <c r="AY812" s="5">
        <f>V812-AB812</f>
        <v>0.12370148246817814</v>
      </c>
      <c r="AZ812" s="5"/>
      <c r="BA812" s="5">
        <f>V812-AC812</f>
        <v>0.5272832342760001</v>
      </c>
      <c r="BB812" s="5"/>
      <c r="BC812" s="5">
        <f>V812-AD812</f>
        <v>0.73383944674500001</v>
      </c>
      <c r="BD812" s="5"/>
      <c r="BE812" s="5">
        <f>V812-AE812</f>
        <v>0.26061917476999996</v>
      </c>
      <c r="BF812" s="5"/>
      <c r="BG812" s="5">
        <f>V812-AF812</f>
        <v>0.43211211573300012</v>
      </c>
      <c r="BM812" s="6"/>
    </row>
    <row r="813" spans="1:65" x14ac:dyDescent="0.15">
      <c r="A813">
        <v>3753</v>
      </c>
      <c r="B813">
        <v>0</v>
      </c>
      <c r="C813">
        <v>6.7138417177736373E-2</v>
      </c>
      <c r="D813" t="s">
        <v>23</v>
      </c>
      <c r="E813">
        <v>0.15</v>
      </c>
      <c r="F813">
        <v>0.215888</v>
      </c>
      <c r="G813">
        <v>24.160620999999999</v>
      </c>
      <c r="H813">
        <v>1.2165889999999999</v>
      </c>
      <c r="I813">
        <v>1.2852000000000001</v>
      </c>
      <c r="J813">
        <f t="shared" si="72"/>
        <v>-1.8971199848858813</v>
      </c>
      <c r="K813">
        <f t="shared" si="73"/>
        <v>-1.5329955242937057</v>
      </c>
      <c r="L813">
        <f t="shared" si="74"/>
        <v>3.1847240763786653</v>
      </c>
      <c r="M813">
        <f t="shared" si="75"/>
        <v>0.19605104127227235</v>
      </c>
      <c r="N813" s="1">
        <v>-0.66577149700000005</v>
      </c>
      <c r="O813" s="1">
        <v>1.3831080929999999</v>
      </c>
      <c r="P813" s="1">
        <v>8.5143885000000002E-2</v>
      </c>
      <c r="Q813" s="1">
        <v>-0.823908741</v>
      </c>
      <c r="R813" s="1">
        <v>0.69480471399999999</v>
      </c>
      <c r="S813" s="1">
        <v>0.48275359000000001</v>
      </c>
      <c r="T813" s="1">
        <v>0.33541947</v>
      </c>
      <c r="U813" s="1">
        <v>0.23305102899999999</v>
      </c>
      <c r="V813" s="1">
        <v>0.10897071699999999</v>
      </c>
      <c r="W813" s="1">
        <v>-0.51542217800000001</v>
      </c>
      <c r="X813" s="1">
        <v>-0.15813724400000001</v>
      </c>
      <c r="Y813">
        <f>-1.23-0.609*Q813-2.054*R813+1.501*O813</f>
        <v>-7.932321169400014E-2</v>
      </c>
      <c r="Z813">
        <f>LOG(EXP(-2.885-0.575*J813+1.475*L813-6.802*R813))</f>
        <v>-0.79161011951569993</v>
      </c>
      <c r="AA813">
        <f>-0.206-4.187*R813+0.706*S813+2.293*T813-1.682*U813+1.177*O813-1.111*N813+0.549*P813</f>
        <v>1.7136062447000201E-2</v>
      </c>
      <c r="AB813">
        <f>LOG10(EXP(-0.74-4.93*R813-19.91*S813+43.75*T813-30.12*U813-1.3*K813+1.04*L813+0.68*M813))</f>
        <v>-0.29687696272295472</v>
      </c>
      <c r="AC813">
        <f>-0.391+0.23*W813-1.722*X813</f>
        <v>-0.23723476677200001</v>
      </c>
      <c r="AD813">
        <f>-0.215+2.341*W813-1.438*X813</f>
        <v>-1.1942019618260002</v>
      </c>
      <c r="AE813">
        <f>-2.429+1.433*W813-Q813+1.761*O813</f>
        <v>9.1962111698999927E-2</v>
      </c>
      <c r="AF813">
        <f>2.471*W813-0.917*Q813+1.48*O813-2.027</f>
        <v>-0.49808390870100006</v>
      </c>
      <c r="AG813">
        <f>-0.192+0.397*W813-1.615*X813</f>
        <v>-0.14123095560600002</v>
      </c>
      <c r="AH813">
        <f>-1.166-0.597*Q813-2.065*R813+1.443*O813</f>
        <v>-0.11307323783399981</v>
      </c>
      <c r="AI813">
        <f>-2.371+1.433*W813-0.996*Q813+1.696*O813</f>
        <v>5.6764450689999801E-2</v>
      </c>
      <c r="AJ813">
        <f>-0.19-4.841*R813+3.333*S813-1.523*T813+0.147*U813+1.173*O813-1.142*N813+0.553*P813</f>
        <v>8.6641545169997905E-3</v>
      </c>
      <c r="AK813" s="6">
        <f>V813-AG813</f>
        <v>0.25020167260600001</v>
      </c>
      <c r="AL813" s="6">
        <f>V813-AH813</f>
        <v>0.2220439548339998</v>
      </c>
      <c r="AM813" s="6">
        <f>V813-AI813</f>
        <v>5.2206266310000193E-2</v>
      </c>
      <c r="AN813" s="6">
        <f>V813-AJ813</f>
        <v>0.10030656248300021</v>
      </c>
      <c r="AO813">
        <f t="shared" si="76"/>
        <v>-9.6003811165999986E-2</v>
      </c>
      <c r="AP813">
        <f>Y813-AH813</f>
        <v>3.3750026139999667E-2</v>
      </c>
      <c r="AQ813">
        <f t="shared" si="77"/>
        <v>3.5197661009000125E-2</v>
      </c>
      <c r="AR813">
        <f>AA813-AJ813</f>
        <v>8.4719079300004108E-3</v>
      </c>
      <c r="AS813" s="5">
        <f>V813-Y813</f>
        <v>0.18829392869400013</v>
      </c>
      <c r="AT813" s="5"/>
      <c r="AU813" s="5">
        <f>V813-Z813</f>
        <v>0.90058083651569998</v>
      </c>
      <c r="AV813" s="5"/>
      <c r="AW813" s="5">
        <f>V813-AA813</f>
        <v>9.18346545529998E-2</v>
      </c>
      <c r="AX813" s="5"/>
      <c r="AY813" s="5">
        <f>V813-AB813</f>
        <v>0.40584767972295471</v>
      </c>
      <c r="AZ813" s="5"/>
      <c r="BA813" s="5">
        <f>V813-AC813</f>
        <v>0.346205483772</v>
      </c>
      <c r="BB813" s="5"/>
      <c r="BC813" s="5">
        <f>V813-AD813</f>
        <v>1.3031726788260003</v>
      </c>
      <c r="BD813" s="5"/>
      <c r="BE813" s="5">
        <f>V813-AE813</f>
        <v>1.7008605301000068E-2</v>
      </c>
      <c r="BF813" s="5"/>
      <c r="BG813" s="5">
        <f>V813-AF813</f>
        <v>0.60705462570100011</v>
      </c>
      <c r="BM813" s="6"/>
    </row>
    <row r="814" spans="1:65" x14ac:dyDescent="0.15">
      <c r="A814">
        <v>3753</v>
      </c>
      <c r="B814">
        <v>0</v>
      </c>
      <c r="C814">
        <v>6.7138417177736373E-2</v>
      </c>
      <c r="D814" t="s">
        <v>23</v>
      </c>
      <c r="E814">
        <v>0.1</v>
      </c>
      <c r="F814">
        <v>0.215888</v>
      </c>
      <c r="G814">
        <v>24.160620999999999</v>
      </c>
      <c r="H814">
        <v>1.2165889999999999</v>
      </c>
      <c r="I814">
        <v>6.0128000000000004</v>
      </c>
      <c r="J814">
        <f t="shared" si="72"/>
        <v>-2.3025850929940455</v>
      </c>
      <c r="K814">
        <f t="shared" si="73"/>
        <v>-1.5329955242937057</v>
      </c>
      <c r="L814">
        <f t="shared" si="74"/>
        <v>3.1847240763786653</v>
      </c>
      <c r="M814">
        <f t="shared" si="75"/>
        <v>0.19605104127227235</v>
      </c>
      <c r="N814" s="1">
        <v>-0.66577149700000005</v>
      </c>
      <c r="O814" s="1">
        <v>1.3831080929999999</v>
      </c>
      <c r="P814" s="1">
        <v>8.5143885000000002E-2</v>
      </c>
      <c r="Q814" s="1">
        <v>-1</v>
      </c>
      <c r="R814" s="1">
        <v>0.46320314200000001</v>
      </c>
      <c r="S814" s="1">
        <v>0.214557151</v>
      </c>
      <c r="T814" s="1">
        <v>9.9383547000000003E-2</v>
      </c>
      <c r="U814" s="1">
        <v>4.6034771000000002E-2</v>
      </c>
      <c r="V814" s="1">
        <v>0.77907675799999998</v>
      </c>
      <c r="W814" s="1">
        <v>-0.270190035</v>
      </c>
      <c r="X814" s="1">
        <v>-0.33422850300000001</v>
      </c>
      <c r="Y814">
        <f>-1.23-0.609*Q814-2.054*R814+1.501*O814</f>
        <v>0.50362599392499963</v>
      </c>
      <c r="Z814">
        <f>LOG(EXP(-2.885-0.575*J814+1.475*L814-6.802*R814))</f>
        <v>-6.190142895157149E-3</v>
      </c>
      <c r="AA814">
        <f>-0.206-4.187*R814+0.706*S814+2.293*T814-1.682*U814+1.177*O814-1.111*N814+0.549*P814</f>
        <v>0.5708361329939996</v>
      </c>
      <c r="AB814">
        <f>LOG10(EXP(-0.74-4.93*R814-19.91*S814+43.75*T814-30.12*U814-1.3*K814+1.04*L814+0.68*M814))</f>
        <v>0.47961764570653831</v>
      </c>
      <c r="AC814">
        <f>-0.391+0.23*W814-1.722*X814</f>
        <v>0.12239777411599995</v>
      </c>
      <c r="AD814">
        <f>-0.215+2.341*W814-1.438*X814</f>
        <v>-0.36689428462099999</v>
      </c>
      <c r="AE814">
        <f>-2.429+1.433*W814-Q814+1.761*O814</f>
        <v>0.6194710316180001</v>
      </c>
      <c r="AF814">
        <f>2.471*W814-0.917*Q814+1.48*O814-2.027</f>
        <v>0.26936040115499971</v>
      </c>
      <c r="AG814">
        <f>-0.192+0.397*W814-1.615*X814</f>
        <v>0.24051358845000004</v>
      </c>
      <c r="AH814">
        <f>-1.166-0.597*Q814-2.065*R814+1.443*O814</f>
        <v>0.47031048996900027</v>
      </c>
      <c r="AI814">
        <f>-2.371+1.433*W814-0.996*Q814+1.696*O814</f>
        <v>0.58356900557299962</v>
      </c>
      <c r="AJ814">
        <f>-0.19-4.841*R814+3.333*S814-1.523*T814+0.147*U814+1.173*O814-1.142*N814+0.553*P814</f>
        <v>0.56793995418499998</v>
      </c>
      <c r="AK814" s="6">
        <f>V814-AG814</f>
        <v>0.53856316954999994</v>
      </c>
      <c r="AL814" s="6">
        <f>V814-AH814</f>
        <v>0.30876626803099971</v>
      </c>
      <c r="AM814" s="6">
        <f>V814-AI814</f>
        <v>0.19550775242700036</v>
      </c>
      <c r="AN814" s="6">
        <f>V814-AJ814</f>
        <v>0.211136803815</v>
      </c>
      <c r="AO814">
        <f t="shared" si="76"/>
        <v>-0.11811581433400009</v>
      </c>
      <c r="AP814">
        <f>Y814-AH814</f>
        <v>3.3315503955999359E-2</v>
      </c>
      <c r="AQ814">
        <f t="shared" si="77"/>
        <v>3.5902026045000479E-2</v>
      </c>
      <c r="AR814">
        <f>AA814-AJ814</f>
        <v>2.8961788089996165E-3</v>
      </c>
      <c r="AS814" s="5">
        <f>V814-Y814</f>
        <v>0.27545076407500035</v>
      </c>
      <c r="AT814" s="5"/>
      <c r="AU814" s="5">
        <f>V814-Z814</f>
        <v>0.78526690089515716</v>
      </c>
      <c r="AV814" s="5"/>
      <c r="AW814" s="5">
        <f>V814-AA814</f>
        <v>0.20824062500600038</v>
      </c>
      <c r="AX814" s="5"/>
      <c r="AY814" s="5">
        <f>V814-AB814</f>
        <v>0.29945911229346167</v>
      </c>
      <c r="AZ814" s="5"/>
      <c r="BA814" s="5">
        <f>V814-AC814</f>
        <v>0.65667898388400003</v>
      </c>
      <c r="BB814" s="5"/>
      <c r="BC814" s="5">
        <f>V814-AD814</f>
        <v>1.1459710426209999</v>
      </c>
      <c r="BD814" s="5"/>
      <c r="BE814" s="5">
        <f>V814-AE814</f>
        <v>0.15960572638199988</v>
      </c>
      <c r="BF814" s="5"/>
      <c r="BG814" s="5">
        <f>V814-AF814</f>
        <v>0.50971635684500027</v>
      </c>
      <c r="BM814" s="6"/>
    </row>
    <row r="815" spans="1:65" x14ac:dyDescent="0.15">
      <c r="A815">
        <v>3753</v>
      </c>
      <c r="B815">
        <v>0</v>
      </c>
      <c r="C815">
        <v>6.7138417177736373E-2</v>
      </c>
      <c r="D815" t="s">
        <v>23</v>
      </c>
      <c r="E815">
        <v>0.2</v>
      </c>
      <c r="F815">
        <v>0.215888</v>
      </c>
      <c r="G815">
        <v>24.160620999999999</v>
      </c>
      <c r="H815">
        <v>1.2165889999999999</v>
      </c>
      <c r="I815">
        <v>0.33930000000000005</v>
      </c>
      <c r="J815">
        <f t="shared" si="72"/>
        <v>-1.6094379124341003</v>
      </c>
      <c r="K815">
        <f t="shared" si="73"/>
        <v>-1.5329955242937057</v>
      </c>
      <c r="L815">
        <f t="shared" si="74"/>
        <v>3.1847240763786653</v>
      </c>
      <c r="M815">
        <f t="shared" si="75"/>
        <v>0.19605104127227235</v>
      </c>
      <c r="N815" s="1">
        <v>-0.66577149700000005</v>
      </c>
      <c r="O815" s="1">
        <v>1.3831080929999999</v>
      </c>
      <c r="P815" s="1">
        <v>8.5143885000000002E-2</v>
      </c>
      <c r="Q815" s="1">
        <v>-0.69897000399999998</v>
      </c>
      <c r="R815" s="1">
        <v>0.926406285</v>
      </c>
      <c r="S815" s="1">
        <v>0.85822860400000001</v>
      </c>
      <c r="T815" s="1">
        <v>0.79506837299999999</v>
      </c>
      <c r="U815" s="1">
        <v>0.73655633700000001</v>
      </c>
      <c r="V815" s="1">
        <v>-0.46941613999999998</v>
      </c>
      <c r="W815" s="1">
        <v>-1.1331592720000001</v>
      </c>
      <c r="X815" s="1">
        <v>-3.3198507000000002E-2</v>
      </c>
      <c r="Y815">
        <f>-1.23-0.609*Q815-2.054*R815+1.501*O815</f>
        <v>-0.63112052936100005</v>
      </c>
      <c r="Z815">
        <f>LOG(EXP(-2.885-0.575*J815+1.475*L815-6.802*R815))</f>
        <v>-1.5476173927749279</v>
      </c>
      <c r="AA815">
        <f>-0.206-4.187*R815+0.706*S815+2.293*T815-1.682*U815+1.177*O815-1.111*N815+0.549*P815</f>
        <v>-0.48041534892300058</v>
      </c>
      <c r="AB815">
        <f>LOG10(EXP(-0.74-4.93*R815-19.91*S815+43.75*T815-30.12*U815-1.3*K815+1.04*L815+0.68*M815))</f>
        <v>-1.8922332671031901</v>
      </c>
      <c r="AC815">
        <f>-0.391+0.23*W815-1.722*X815</f>
        <v>-0.594458803506</v>
      </c>
      <c r="AD815">
        <f>-0.215+2.341*W815-1.438*X815</f>
        <v>-2.8199864026860006</v>
      </c>
      <c r="AE815">
        <f>-2.429+1.433*W815-Q815+1.761*O815</f>
        <v>-0.91819388100299992</v>
      </c>
      <c r="AF815">
        <f>2.471*W815-0.917*Q815+1.48*O815-2.027</f>
        <v>-2.1390810898040002</v>
      </c>
      <c r="AG815">
        <f>-0.192+0.397*W815-1.615*X815</f>
        <v>-0.58824864217900008</v>
      </c>
      <c r="AH815">
        <f>-1.166-0.597*Q815-2.065*R815+1.443*O815</f>
        <v>-0.66591890793799968</v>
      </c>
      <c r="AI815">
        <f>-2.371+1.433*W815-0.996*Q815+1.696*O815</f>
        <v>-0.95289178706400035</v>
      </c>
      <c r="AJ815">
        <f>-0.19-4.841*R815+3.333*S815-1.523*T815+0.147*U815+1.173*O815-1.142*N815+0.553*P815</f>
        <v>-0.48709082802500064</v>
      </c>
      <c r="AK815" s="6">
        <f>V815-AG815</f>
        <v>0.1188325021790001</v>
      </c>
      <c r="AL815" s="6">
        <f>V815-AH815</f>
        <v>0.1965027679379997</v>
      </c>
      <c r="AM815" s="6">
        <f>V815-AI815</f>
        <v>0.48347564706400037</v>
      </c>
      <c r="AN815" s="6">
        <f>V815-AJ815</f>
        <v>1.7674688025000662E-2</v>
      </c>
      <c r="AO815">
        <f t="shared" si="76"/>
        <v>-6.210161326999919E-3</v>
      </c>
      <c r="AP815">
        <f>Y815-AH815</f>
        <v>3.4798378576999633E-2</v>
      </c>
      <c r="AQ815">
        <f t="shared" si="77"/>
        <v>3.4697906061000428E-2</v>
      </c>
      <c r="AR815">
        <f>AA815-AJ815</f>
        <v>6.6754791020000592E-3</v>
      </c>
      <c r="AS815" s="5">
        <f>V815-Y815</f>
        <v>0.16170438936100007</v>
      </c>
      <c r="AT815" s="5"/>
      <c r="AU815" s="5">
        <f>V815-Z815</f>
        <v>1.0782012527749281</v>
      </c>
      <c r="AV815" s="5"/>
      <c r="AW815" s="5">
        <f>V815-AA815</f>
        <v>1.0999208923000603E-2</v>
      </c>
      <c r="AX815" s="5"/>
      <c r="AY815" s="5">
        <f>V815-AB815</f>
        <v>1.42281712710319</v>
      </c>
      <c r="AZ815" s="5"/>
      <c r="BA815" s="5">
        <f>V815-AC815</f>
        <v>0.12504266350600002</v>
      </c>
      <c r="BB815" s="5"/>
      <c r="BC815" s="5">
        <f>V815-AD815</f>
        <v>2.3505702626860008</v>
      </c>
      <c r="BD815" s="5"/>
      <c r="BE815" s="5">
        <f>V815-AE815</f>
        <v>0.44877774100299994</v>
      </c>
      <c r="BF815" s="5"/>
      <c r="BG815" s="5">
        <f>V815-AF815</f>
        <v>1.6696649498040004</v>
      </c>
      <c r="BM815" s="6"/>
    </row>
    <row r="816" spans="1:65" x14ac:dyDescent="0.15">
      <c r="A816">
        <v>3753</v>
      </c>
      <c r="B816">
        <v>0</v>
      </c>
      <c r="C816">
        <v>6.7138417177736373E-2</v>
      </c>
      <c r="D816" t="s">
        <v>24</v>
      </c>
      <c r="E816">
        <v>0.02</v>
      </c>
      <c r="F816">
        <v>0.20610700000000001</v>
      </c>
      <c r="G816">
        <v>17.387540000000001</v>
      </c>
      <c r="H816">
        <v>1.2207319999999999</v>
      </c>
      <c r="I816">
        <v>73.754300000000001</v>
      </c>
      <c r="J816">
        <f t="shared" si="72"/>
        <v>-3.912023005428146</v>
      </c>
      <c r="K816">
        <f t="shared" si="73"/>
        <v>-1.579359827567391</v>
      </c>
      <c r="L816">
        <f t="shared" si="74"/>
        <v>2.8557538577501504</v>
      </c>
      <c r="M816">
        <f t="shared" si="75"/>
        <v>0.19945067881713274</v>
      </c>
      <c r="N816" s="1">
        <v>-0.68590725799999996</v>
      </c>
      <c r="O816" s="1">
        <v>1.2402381419999999</v>
      </c>
      <c r="P816" s="1">
        <v>8.6620328999999996E-2</v>
      </c>
      <c r="Q816" s="1">
        <v>-1.698970004</v>
      </c>
      <c r="R816" s="1">
        <v>9.7036975999999997E-2</v>
      </c>
      <c r="S816" s="1">
        <v>9.4161750000000006E-3</v>
      </c>
      <c r="T816" s="1">
        <v>9.1371699999999998E-4</v>
      </c>
      <c r="U816" s="1">
        <v>8.8664299999999997E-5</v>
      </c>
      <c r="V816" s="1">
        <v>1.867787345</v>
      </c>
      <c r="W816" s="1">
        <v>-4.4330032999999998E-2</v>
      </c>
      <c r="X816" s="1">
        <v>-1.0130627459999999</v>
      </c>
      <c r="Y816">
        <f>-1.23-0.609*Q816-2.054*R816+1.501*O816</f>
        <v>1.4669562348739995</v>
      </c>
      <c r="Z816">
        <f>LOG(EXP(-2.885-0.575*J816+1.475*L816-6.802*R816))</f>
        <v>1.2666653086675734</v>
      </c>
      <c r="AA816">
        <f>-0.206-4.187*R816+0.706*S816+2.293*T816-1.682*U816+1.177*O816-1.111*N816+0.549*P816</f>
        <v>1.6656578381593998</v>
      </c>
      <c r="AB816">
        <f>LOG10(EXP(-0.74-4.93*R816-19.91*S816+43.75*T816-30.12*U816-1.3*K816+1.04*L816+0.68*M816))</f>
        <v>1.6460692267702512</v>
      </c>
      <c r="AC816">
        <f>-0.391+0.23*W816-1.722*X816</f>
        <v>1.3432981410219997</v>
      </c>
      <c r="AD816">
        <f>-0.215+2.341*W816-1.438*X816</f>
        <v>1.1380076214949997</v>
      </c>
      <c r="AE816">
        <f>-2.429+1.433*W816-Q816+1.761*O816</f>
        <v>1.3905044347730002</v>
      </c>
      <c r="AF816">
        <f>2.471*W816-0.917*Q816+1.48*O816-2.027</f>
        <v>1.2569684322849994</v>
      </c>
      <c r="AG816">
        <f>-0.192+0.397*W816-1.615*X816</f>
        <v>1.4264973116889998</v>
      </c>
      <c r="AH816">
        <f>-1.166-0.597*Q816-2.065*R816+1.443*O816</f>
        <v>1.437567375854</v>
      </c>
      <c r="AI816">
        <f>-2.371+1.433*W816-0.996*Q816+1.696*O816</f>
        <v>1.3610930755270001</v>
      </c>
      <c r="AJ816">
        <f>-0.19-4.841*R816+3.333*S816-1.523*T816+0.147*U816+1.173*O816-1.142*N816+0.553*P816</f>
        <v>1.6562560242591</v>
      </c>
      <c r="AK816" s="6">
        <f>V816-AG816</f>
        <v>0.44129003331100014</v>
      </c>
      <c r="AL816" s="6">
        <f>V816-AH816</f>
        <v>0.43021996914600003</v>
      </c>
      <c r="AM816" s="6">
        <f>V816-AI816</f>
        <v>0.50669426947299989</v>
      </c>
      <c r="AN816" s="6">
        <f>V816-AJ816</f>
        <v>0.21153132074089998</v>
      </c>
      <c r="AO816">
        <f t="shared" si="76"/>
        <v>-8.3199170667000111E-2</v>
      </c>
      <c r="AP816">
        <f>Y816-AH816</f>
        <v>2.9388859019999547E-2</v>
      </c>
      <c r="AQ816">
        <f t="shared" si="77"/>
        <v>2.9411359246000135E-2</v>
      </c>
      <c r="AR816">
        <f>AA816-AJ816</f>
        <v>9.4018139002998158E-3</v>
      </c>
      <c r="AS816" s="5">
        <f>V816-Y816</f>
        <v>0.40083111012600048</v>
      </c>
      <c r="AT816" s="5"/>
      <c r="AU816" s="5">
        <f>V816-Z816</f>
        <v>0.60112203633242656</v>
      </c>
      <c r="AV816" s="5"/>
      <c r="AW816" s="5">
        <f>V816-AA816</f>
        <v>0.20212950684060016</v>
      </c>
      <c r="AX816" s="5"/>
      <c r="AY816" s="5">
        <f>V816-AB816</f>
        <v>0.22171811822974874</v>
      </c>
      <c r="AZ816" s="5"/>
      <c r="BA816" s="5">
        <f>V816-AC816</f>
        <v>0.52448920397800025</v>
      </c>
      <c r="BB816" s="5"/>
      <c r="BC816" s="5">
        <f>V816-AD816</f>
        <v>0.72977972350500031</v>
      </c>
      <c r="BD816" s="5"/>
      <c r="BE816" s="5">
        <f>V816-AE816</f>
        <v>0.47728291022699976</v>
      </c>
      <c r="BF816" s="5"/>
      <c r="BG816" s="5">
        <f>V816-AF816</f>
        <v>0.61081891271500055</v>
      </c>
      <c r="BM816" s="6"/>
    </row>
    <row r="817" spans="1:65" x14ac:dyDescent="0.15">
      <c r="A817">
        <v>3753</v>
      </c>
      <c r="B817">
        <v>0</v>
      </c>
      <c r="C817">
        <v>6.7138417177736373E-2</v>
      </c>
      <c r="D817" t="s">
        <v>24</v>
      </c>
      <c r="E817">
        <v>0.15</v>
      </c>
      <c r="F817">
        <v>0.20610700000000001</v>
      </c>
      <c r="G817">
        <v>17.387540000000001</v>
      </c>
      <c r="H817">
        <v>1.2207319999999999</v>
      </c>
      <c r="I817">
        <v>0.96879999999999999</v>
      </c>
      <c r="J817">
        <f t="shared" si="72"/>
        <v>-1.8971199848858813</v>
      </c>
      <c r="K817">
        <f t="shared" si="73"/>
        <v>-1.579359827567391</v>
      </c>
      <c r="L817">
        <f t="shared" si="74"/>
        <v>2.8557538577501504</v>
      </c>
      <c r="M817">
        <f t="shared" si="75"/>
        <v>0.19945067881713274</v>
      </c>
      <c r="N817" s="1">
        <v>-0.68590725799999996</v>
      </c>
      <c r="O817" s="1">
        <v>1.2402381419999999</v>
      </c>
      <c r="P817" s="1">
        <v>8.6620328999999996E-2</v>
      </c>
      <c r="Q817" s="1">
        <v>-0.823908741</v>
      </c>
      <c r="R817" s="1">
        <v>0.72777731999999995</v>
      </c>
      <c r="S817" s="1">
        <v>0.52965982700000003</v>
      </c>
      <c r="T817" s="1">
        <v>0.38547440900000002</v>
      </c>
      <c r="U817" s="1">
        <v>0.28053953199999998</v>
      </c>
      <c r="V817" s="1">
        <v>-1.3765869999999999E-2</v>
      </c>
      <c r="W817" s="1">
        <v>-0.56507569400000002</v>
      </c>
      <c r="X817" s="1">
        <v>-0.13800148300000001</v>
      </c>
      <c r="Y817">
        <f>-1.23-0.609*Q817-2.054*R817+1.501*O817</f>
        <v>-0.36149674086899997</v>
      </c>
      <c r="Z817">
        <f>LOG(EXP(-2.885-0.575*J817+1.475*L817-6.802*R817))</f>
        <v>-1.0997467180925999</v>
      </c>
      <c r="AA817">
        <f>-0.206-4.187*R817+0.706*S817+2.293*T817-1.682*U817+1.177*O817-1.111*N817+0.549*P817</f>
        <v>-0.19788065657200032</v>
      </c>
      <c r="AB817">
        <f>LOG10(EXP(-0.74-4.93*R817-19.91*S817+43.75*T817-30.12*U817-1.3*K817+1.04*L817+0.68*M817))</f>
        <v>-0.56459863642917518</v>
      </c>
      <c r="AC817">
        <f>-0.391+0.23*W817-1.722*X817</f>
        <v>-0.28332885589399998</v>
      </c>
      <c r="AD817">
        <f>-0.215+2.341*W817-1.438*X817</f>
        <v>-1.3393960671</v>
      </c>
      <c r="AE817">
        <f>-2.429+1.433*W817-Q817+1.761*O817</f>
        <v>-0.23078536044000009</v>
      </c>
      <c r="AF817">
        <f>2.471*W817-0.917*Q817+1.48*O817-2.027</f>
        <v>-0.83222527421700043</v>
      </c>
      <c r="AG817">
        <f>-0.192+0.397*W817-1.615*X817</f>
        <v>-0.19346265547300001</v>
      </c>
      <c r="AH817">
        <f>-1.166-0.597*Q817-2.065*R817+1.443*O817</f>
        <v>-0.38732300851700008</v>
      </c>
      <c r="AI817">
        <f>-2.371+1.433*W817-0.996*Q817+1.696*O817</f>
        <v>-0.25669647463399992</v>
      </c>
      <c r="AJ817">
        <f>-0.19-4.841*R817+3.333*S817-1.523*T817+0.147*U817+1.173*O817-1.142*N817+0.553*P817</f>
        <v>-0.20764554529299978</v>
      </c>
      <c r="AK817" s="6">
        <f>V817-AG817</f>
        <v>0.179696785473</v>
      </c>
      <c r="AL817" s="6">
        <f>V817-AH817</f>
        <v>0.37355713851700006</v>
      </c>
      <c r="AM817" s="6">
        <f>V817-AI817</f>
        <v>0.2429306046339999</v>
      </c>
      <c r="AN817" s="6">
        <f>V817-AJ817</f>
        <v>0.19387967529299976</v>
      </c>
      <c r="AO817">
        <f t="shared" si="76"/>
        <v>-8.9866200420999964E-2</v>
      </c>
      <c r="AP817">
        <f>Y817-AH817</f>
        <v>2.5826267648000112E-2</v>
      </c>
      <c r="AQ817">
        <f t="shared" si="77"/>
        <v>2.5911114193999829E-2</v>
      </c>
      <c r="AR817">
        <f>AA817-AJ817</f>
        <v>9.7648887209994539E-3</v>
      </c>
      <c r="AS817" s="5">
        <f>V817-Y817</f>
        <v>0.34773087086899995</v>
      </c>
      <c r="AT817" s="5"/>
      <c r="AU817" s="5">
        <f>V817-Z817</f>
        <v>1.0859808480925999</v>
      </c>
      <c r="AV817" s="5"/>
      <c r="AW817" s="5">
        <f>V817-AA817</f>
        <v>0.18411478657200031</v>
      </c>
      <c r="AX817" s="5"/>
      <c r="AY817" s="5">
        <f>V817-AB817</f>
        <v>0.55083276642917522</v>
      </c>
      <c r="AZ817" s="5"/>
      <c r="BA817" s="5">
        <f>V817-AC817</f>
        <v>0.26956298589399996</v>
      </c>
      <c r="BB817" s="5"/>
      <c r="BC817" s="5">
        <f>V817-AD817</f>
        <v>1.3256301971</v>
      </c>
      <c r="BD817" s="5"/>
      <c r="BE817" s="5">
        <f>V817-AE817</f>
        <v>0.21701949044000007</v>
      </c>
      <c r="BF817" s="5"/>
      <c r="BG817" s="5">
        <f>V817-AF817</f>
        <v>0.81845940421700047</v>
      </c>
      <c r="BM817" s="6"/>
    </row>
    <row r="818" spans="1:65" x14ac:dyDescent="0.15">
      <c r="A818">
        <v>3753</v>
      </c>
      <c r="B818">
        <v>0</v>
      </c>
      <c r="C818">
        <v>6.7138417177736373E-2</v>
      </c>
      <c r="D818" t="s">
        <v>24</v>
      </c>
      <c r="E818">
        <v>0.1</v>
      </c>
      <c r="F818">
        <v>0.20610700000000001</v>
      </c>
      <c r="G818">
        <v>17.387540000000001</v>
      </c>
      <c r="H818">
        <v>1.2207319999999999</v>
      </c>
      <c r="I818">
        <v>4.6691000000000003</v>
      </c>
      <c r="J818">
        <f t="shared" si="72"/>
        <v>-2.3025850929940455</v>
      </c>
      <c r="K818">
        <f t="shared" si="73"/>
        <v>-1.579359827567391</v>
      </c>
      <c r="L818">
        <f t="shared" si="74"/>
        <v>2.8557538577501504</v>
      </c>
      <c r="M818">
        <f t="shared" si="75"/>
        <v>0.19945067881713274</v>
      </c>
      <c r="N818" s="1">
        <v>-0.68590725799999996</v>
      </c>
      <c r="O818" s="1">
        <v>1.2402381419999999</v>
      </c>
      <c r="P818" s="1">
        <v>8.6620328999999996E-2</v>
      </c>
      <c r="Q818" s="1">
        <v>-1</v>
      </c>
      <c r="R818" s="1">
        <v>0.48518487999999999</v>
      </c>
      <c r="S818" s="1">
        <v>0.235404367</v>
      </c>
      <c r="T818" s="1">
        <v>0.11421464000000001</v>
      </c>
      <c r="U818" s="1">
        <v>5.5415216000000003E-2</v>
      </c>
      <c r="V818" s="1">
        <v>0.66923317500000001</v>
      </c>
      <c r="W818" s="1">
        <v>-0.28834870600000001</v>
      </c>
      <c r="X818" s="1">
        <v>-0.31409274199999998</v>
      </c>
      <c r="Y818">
        <f>-1.23-0.609*Q818-2.054*R818+1.501*O818</f>
        <v>0.24402770762199988</v>
      </c>
      <c r="Z818">
        <f>LOG(EXP(-2.885-0.575*J818+1.475*L818-6.802*R818))</f>
        <v>-0.2818589363240655</v>
      </c>
      <c r="AA818">
        <f>-0.206-4.187*R818+0.706*S818+2.293*T818-1.682*U818+1.177*O818-1.111*N818+0.549*P818</f>
        <v>0.36676998414299972</v>
      </c>
      <c r="AB818">
        <f>LOG10(EXP(-0.74-4.93*R818-19.91*S818+43.75*T818-30.12*U818-1.3*K818+1.04*L818+0.68*M818))</f>
        <v>0.28997844215833352</v>
      </c>
      <c r="AC818">
        <f>-0.391+0.23*W818-1.722*X818</f>
        <v>8.3547499343999965E-2</v>
      </c>
      <c r="AD818">
        <f>-0.215+2.341*W818-1.438*X818</f>
        <v>-0.43835895775000006</v>
      </c>
      <c r="AE818">
        <f>-2.429+1.433*W818-Q818+1.761*O818</f>
        <v>0.34185567236400027</v>
      </c>
      <c r="AF818">
        <f>2.471*W818-0.917*Q818+1.48*O818-2.027</f>
        <v>1.3042797633999736E-2</v>
      </c>
      <c r="AG818">
        <f>-0.192+0.397*W818-1.615*X818</f>
        <v>0.20078534204799992</v>
      </c>
      <c r="AH818">
        <f>-1.166-0.597*Q818-2.065*R818+1.443*O818</f>
        <v>0.21875686170600006</v>
      </c>
      <c r="AI818">
        <f>-2.371+1.433*W818-0.996*Q818+1.696*O818</f>
        <v>0.31524019313400009</v>
      </c>
      <c r="AJ818">
        <f>-0.19-4.841*R818+3.333*S818-1.523*T818+0.147*U818+1.173*O818-1.142*N818+0.553*P818</f>
        <v>0.36602636230200009</v>
      </c>
      <c r="AK818" s="6">
        <f>V818-AG818</f>
        <v>0.4684478329520001</v>
      </c>
      <c r="AL818" s="6">
        <f>V818-AH818</f>
        <v>0.45047631329399995</v>
      </c>
      <c r="AM818" s="6">
        <f>V818-AI818</f>
        <v>0.35399298186599992</v>
      </c>
      <c r="AN818" s="6">
        <f>V818-AJ818</f>
        <v>0.30320681269799993</v>
      </c>
      <c r="AO818">
        <f t="shared" si="76"/>
        <v>-0.11723784270399995</v>
      </c>
      <c r="AP818">
        <f>Y818-AH818</f>
        <v>2.5270845915999818E-2</v>
      </c>
      <c r="AQ818">
        <f t="shared" si="77"/>
        <v>2.6615479230000183E-2</v>
      </c>
      <c r="AR818">
        <f>AA818-AJ818</f>
        <v>7.4362184099963091E-4</v>
      </c>
      <c r="AS818" s="5">
        <f>V818-Y818</f>
        <v>0.42520546737800013</v>
      </c>
      <c r="AT818" s="5"/>
      <c r="AU818" s="5">
        <f>V818-Z818</f>
        <v>0.95109211132406557</v>
      </c>
      <c r="AV818" s="5"/>
      <c r="AW818" s="5">
        <f>V818-AA818</f>
        <v>0.3024631908570003</v>
      </c>
      <c r="AX818" s="5"/>
      <c r="AY818" s="5">
        <f>V818-AB818</f>
        <v>0.3792547328416665</v>
      </c>
      <c r="AZ818" s="5"/>
      <c r="BA818" s="5">
        <f>V818-AC818</f>
        <v>0.58568567565600005</v>
      </c>
      <c r="BB818" s="5"/>
      <c r="BC818" s="5">
        <f>V818-AD818</f>
        <v>1.10759213275</v>
      </c>
      <c r="BD818" s="5"/>
      <c r="BE818" s="5">
        <f>V818-AE818</f>
        <v>0.32737750263599974</v>
      </c>
      <c r="BF818" s="5"/>
      <c r="BG818" s="5">
        <f>V818-AF818</f>
        <v>0.65619037736600028</v>
      </c>
      <c r="BM818" s="6"/>
    </row>
    <row r="819" spans="1:65" x14ac:dyDescent="0.15">
      <c r="A819">
        <v>3753</v>
      </c>
      <c r="B819">
        <v>0</v>
      </c>
      <c r="C819">
        <v>6.7138417177736373E-2</v>
      </c>
      <c r="D819" t="s">
        <v>24</v>
      </c>
      <c r="E819">
        <v>0.2</v>
      </c>
      <c r="F819">
        <v>0.20610700000000001</v>
      </c>
      <c r="G819">
        <v>17.387540000000001</v>
      </c>
      <c r="H819">
        <v>1.2207319999999999</v>
      </c>
      <c r="I819">
        <v>0.10120000000000001</v>
      </c>
      <c r="J819">
        <f t="shared" si="72"/>
        <v>-1.6094379124341003</v>
      </c>
      <c r="K819">
        <f t="shared" si="73"/>
        <v>-1.579359827567391</v>
      </c>
      <c r="L819">
        <f t="shared" si="74"/>
        <v>2.8557538577501504</v>
      </c>
      <c r="M819">
        <f t="shared" si="75"/>
        <v>0.19945067881713274</v>
      </c>
      <c r="N819" s="1">
        <v>-0.68590725799999996</v>
      </c>
      <c r="O819" s="1">
        <v>1.2402381419999999</v>
      </c>
      <c r="P819" s="1">
        <v>8.6620328999999996E-2</v>
      </c>
      <c r="Q819" s="1">
        <v>-0.69897000399999998</v>
      </c>
      <c r="R819" s="1">
        <v>0.970369759</v>
      </c>
      <c r="S819" s="1">
        <v>0.94161746999999996</v>
      </c>
      <c r="T819" s="1">
        <v>0.91371711799999999</v>
      </c>
      <c r="U819" s="1">
        <v>0.88664346000000005</v>
      </c>
      <c r="V819" s="1">
        <v>-0.994819487</v>
      </c>
      <c r="W819" s="1">
        <v>-1.5282648219999999</v>
      </c>
      <c r="X819" s="1">
        <v>-1.3062746E-2</v>
      </c>
      <c r="Y819">
        <f>-1.23-0.609*Q819-2.054*R819+1.501*O819</f>
        <v>-0.9358693014080004</v>
      </c>
      <c r="Z819">
        <f>LOG(EXP(-2.885-0.575*J819+1.475*L819-6.802*R819))</f>
        <v>-1.8882217964998189</v>
      </c>
      <c r="AA819">
        <f>-0.206-4.187*R819+0.706*S819+2.293*T819-1.682*U819+1.177*O819-1.111*N819+0.549*P819</f>
        <v>-0.73097937786600065</v>
      </c>
      <c r="AB819">
        <f>LOG10(EXP(-0.74-4.93*R819-19.91*S819+43.75*T819-30.12*U819-1.3*K819+1.04*L819+0.68*M819))</f>
        <v>-2.5377240609069189</v>
      </c>
      <c r="AC819">
        <f>-0.391+0.23*W819-1.722*X819</f>
        <v>-0.720006860448</v>
      </c>
      <c r="AD819">
        <f>-0.215+2.341*W819-1.438*X819</f>
        <v>-3.773883719554</v>
      </c>
      <c r="AE819">
        <f>-2.429+1.433*W819-Q819+1.761*O819</f>
        <v>-1.7359741178639996</v>
      </c>
      <c r="AF819">
        <f>2.471*W819-0.917*Q819+1.48*O819-2.027</f>
        <v>-3.3268344313340004</v>
      </c>
      <c r="AG819">
        <f>-0.192+0.397*W819-1.615*X819</f>
        <v>-0.77762479954399999</v>
      </c>
      <c r="AH819">
        <f>-1.166-0.597*Q819-2.065*R819+1.443*O819</f>
        <v>-0.96286482104100002</v>
      </c>
      <c r="AI819">
        <f>-2.371+1.433*W819-0.996*Q819+1.696*O819</f>
        <v>-1.7613854771099997</v>
      </c>
      <c r="AJ819">
        <f>-0.19-4.841*R819+3.333*S819-1.523*T819+0.147*U819+1.173*O819-1.142*N819+0.553*P819</f>
        <v>-0.7243970867640005</v>
      </c>
      <c r="AK819" s="6">
        <f>V819-AG819</f>
        <v>-0.21719468745600001</v>
      </c>
      <c r="AL819" s="6">
        <f>V819-AH819</f>
        <v>-3.1954665958999984E-2</v>
      </c>
      <c r="AM819" s="6">
        <f>V819-AI819</f>
        <v>0.76656599010999971</v>
      </c>
      <c r="AN819" s="6">
        <f>V819-AJ819</f>
        <v>-0.2704224002359995</v>
      </c>
      <c r="AO819">
        <f t="shared" si="76"/>
        <v>5.7617939095999993E-2</v>
      </c>
      <c r="AP819">
        <f>Y819-AH819</f>
        <v>2.6995519632999621E-2</v>
      </c>
      <c r="AQ819">
        <f t="shared" si="77"/>
        <v>2.5411359246000131E-2</v>
      </c>
      <c r="AR819">
        <f>AA819-AJ819</f>
        <v>-6.5822911020001484E-3</v>
      </c>
      <c r="AS819" s="5">
        <f>V819-Y819</f>
        <v>-5.8950185591999604E-2</v>
      </c>
      <c r="AT819" s="5"/>
      <c r="AU819" s="5">
        <f>V819-Z819</f>
        <v>0.89340230949981891</v>
      </c>
      <c r="AV819" s="5"/>
      <c r="AW819" s="5">
        <f>V819-AA819</f>
        <v>-0.26384010913399936</v>
      </c>
      <c r="AX819" s="5"/>
      <c r="AY819" s="5">
        <f>V819-AB819</f>
        <v>1.5429045739069189</v>
      </c>
      <c r="AZ819" s="5"/>
      <c r="BA819" s="5">
        <f>V819-AC819</f>
        <v>-0.27481262655200001</v>
      </c>
      <c r="BB819" s="5"/>
      <c r="BC819" s="5">
        <f>V819-AD819</f>
        <v>2.779064232554</v>
      </c>
      <c r="BD819" s="5"/>
      <c r="BE819" s="5">
        <f>V819-AE819</f>
        <v>0.74115463086399958</v>
      </c>
      <c r="BF819" s="5"/>
      <c r="BG819" s="5">
        <f>V819-AF819</f>
        <v>2.3320149443340004</v>
      </c>
      <c r="BM819" s="6"/>
    </row>
    <row r="820" spans="1:65" x14ac:dyDescent="0.15">
      <c r="A820">
        <v>5990</v>
      </c>
      <c r="B820">
        <v>0</v>
      </c>
      <c r="C820">
        <v>6.7231046618073984E-2</v>
      </c>
      <c r="D820" t="s">
        <v>23</v>
      </c>
      <c r="E820">
        <v>0.02</v>
      </c>
      <c r="F820">
        <v>0.23991399999999999</v>
      </c>
      <c r="G820">
        <v>23.622543</v>
      </c>
      <c r="H820">
        <v>1.378851</v>
      </c>
      <c r="I820">
        <v>88.827399999999997</v>
      </c>
      <c r="J820">
        <f t="shared" si="72"/>
        <v>-3.912023005428146</v>
      </c>
      <c r="K820">
        <f t="shared" si="73"/>
        <v>-1.4274747531902092</v>
      </c>
      <c r="L820">
        <f t="shared" si="74"/>
        <v>3.1622014679714314</v>
      </c>
      <c r="M820">
        <f t="shared" si="75"/>
        <v>0.32125054366232247</v>
      </c>
      <c r="N820" s="1">
        <v>-0.61994440799999995</v>
      </c>
      <c r="O820" s="1">
        <v>1.3733266479999999</v>
      </c>
      <c r="P820" s="1">
        <v>0.13951733799999999</v>
      </c>
      <c r="Q820" s="1">
        <v>-1.698970004</v>
      </c>
      <c r="R820" s="1">
        <v>8.3363204999999996E-2</v>
      </c>
      <c r="S820" s="1">
        <v>6.9494240000000001E-3</v>
      </c>
      <c r="T820" s="1">
        <v>5.7932600000000002E-4</v>
      </c>
      <c r="U820" s="1">
        <v>4.8294500000000003E-5</v>
      </c>
      <c r="V820" s="1">
        <v>1.9485469500000001</v>
      </c>
      <c r="W820" s="1">
        <v>-3.7802714000000001E-2</v>
      </c>
      <c r="X820" s="1">
        <v>-1.0790255959999999</v>
      </c>
      <c r="Y820">
        <f>-1.23-0.609*Q820-2.054*R820+1.501*O820</f>
        <v>1.6948080080139998</v>
      </c>
      <c r="Z820">
        <f>LOG(EXP(-2.885-0.575*J820+1.475*L820-6.802*R820))</f>
        <v>1.5033641464550196</v>
      </c>
      <c r="AA820">
        <f>-0.206-4.187*R820+0.706*S820+2.293*T820-1.682*U820+1.177*O820-1.111*N820+0.549*P820</f>
        <v>1.8328704377239997</v>
      </c>
      <c r="AB820">
        <f>LOG10(EXP(-0.74-4.93*R820-19.91*S820+43.75*T820-30.12*U820-1.3*K820+1.04*L820+0.68*M820))</f>
        <v>1.7794800885599824</v>
      </c>
      <c r="AC820">
        <f>-0.391+0.23*W820-1.722*X820</f>
        <v>1.4583874520919999</v>
      </c>
      <c r="AD820">
        <f>-0.215+2.341*W820-1.438*X820</f>
        <v>1.2481426535739999</v>
      </c>
      <c r="AE820">
        <f>-2.429+1.433*W820-Q820+1.761*O820</f>
        <v>1.6342269419659998</v>
      </c>
      <c r="AF820">
        <f>2.471*W820-0.917*Q820+1.48*O820-2.027</f>
        <v>1.4700684264139996</v>
      </c>
      <c r="AG820">
        <f>-0.192+0.397*W820-1.615*X820</f>
        <v>1.5356186600819999</v>
      </c>
      <c r="AH820">
        <f>-1.166-0.597*Q820-2.065*R820+1.443*O820</f>
        <v>1.657850427127</v>
      </c>
      <c r="AI820">
        <f>-2.371+1.433*W820-0.996*Q820+1.696*O820</f>
        <v>1.5961648298300002</v>
      </c>
      <c r="AJ820">
        <f>-0.19-4.841*R820+3.333*S820-1.523*T820+0.147*U820+1.173*O820-1.142*N820+0.553*P820</f>
        <v>1.8247677005345002</v>
      </c>
      <c r="AK820" s="6">
        <f>V820-AG820</f>
        <v>0.41292828991800024</v>
      </c>
      <c r="AL820" s="6">
        <f>V820-AH820</f>
        <v>0.29069652287300007</v>
      </c>
      <c r="AM820" s="6">
        <f>V820-AI820</f>
        <v>0.35238212016999992</v>
      </c>
      <c r="AN820" s="6">
        <f>V820-AJ820</f>
        <v>0.1237792494654999</v>
      </c>
      <c r="AO820">
        <f t="shared" si="76"/>
        <v>-7.7231207989999939E-2</v>
      </c>
      <c r="AP820">
        <f>Y820-AH820</f>
        <v>3.6957580886999741E-2</v>
      </c>
      <c r="AQ820">
        <f t="shared" si="77"/>
        <v>3.8062112135999637E-2</v>
      </c>
      <c r="AR820">
        <f>AA820-AJ820</f>
        <v>8.1027371894994982E-3</v>
      </c>
      <c r="AS820" s="5">
        <f>V820-Y820</f>
        <v>0.25373894198600033</v>
      </c>
      <c r="AT820" s="5"/>
      <c r="AU820" s="5">
        <f>V820-Z820</f>
        <v>0.44518280354498052</v>
      </c>
      <c r="AV820" s="5"/>
      <c r="AW820" s="5">
        <f>V820-AA820</f>
        <v>0.1156765122760004</v>
      </c>
      <c r="AX820" s="5"/>
      <c r="AY820" s="5">
        <f>V820-AB820</f>
        <v>0.1690668614400177</v>
      </c>
      <c r="AZ820" s="5"/>
      <c r="BA820" s="5">
        <f>V820-AC820</f>
        <v>0.49015949790800017</v>
      </c>
      <c r="BB820" s="5"/>
      <c r="BC820" s="5">
        <f>V820-AD820</f>
        <v>0.70040429642600022</v>
      </c>
      <c r="BD820" s="5"/>
      <c r="BE820" s="5">
        <f>V820-AE820</f>
        <v>0.31432000803400029</v>
      </c>
      <c r="BF820" s="5"/>
      <c r="BG820" s="5">
        <f>V820-AF820</f>
        <v>0.47847852358600051</v>
      </c>
      <c r="BM820" s="6"/>
    </row>
    <row r="821" spans="1:65" x14ac:dyDescent="0.15">
      <c r="A821">
        <v>5990</v>
      </c>
      <c r="B821">
        <v>0</v>
      </c>
      <c r="C821">
        <v>6.7231046618073984E-2</v>
      </c>
      <c r="D821" t="s">
        <v>23</v>
      </c>
      <c r="E821">
        <v>0.15</v>
      </c>
      <c r="F821">
        <v>0.23991399999999999</v>
      </c>
      <c r="G821">
        <v>23.622543</v>
      </c>
      <c r="H821">
        <v>1.378851</v>
      </c>
      <c r="I821">
        <v>1.2569000000000001</v>
      </c>
      <c r="J821">
        <f t="shared" si="72"/>
        <v>-1.8971199848858813</v>
      </c>
      <c r="K821">
        <f t="shared" si="73"/>
        <v>-1.4274747531902092</v>
      </c>
      <c r="L821">
        <f t="shared" si="74"/>
        <v>3.1622014679714314</v>
      </c>
      <c r="M821">
        <f t="shared" si="75"/>
        <v>0.32125054366232247</v>
      </c>
      <c r="N821" s="1">
        <v>-0.61994440799999995</v>
      </c>
      <c r="O821" s="1">
        <v>1.3733266479999999</v>
      </c>
      <c r="P821" s="1">
        <v>0.13951733799999999</v>
      </c>
      <c r="Q821" s="1">
        <v>-0.823908741</v>
      </c>
      <c r="R821" s="1">
        <v>0.62522403900000001</v>
      </c>
      <c r="S821" s="1">
        <v>0.39090509800000001</v>
      </c>
      <c r="T821" s="1">
        <v>0.24440326400000001</v>
      </c>
      <c r="U821" s="1">
        <v>0.15280679599999999</v>
      </c>
      <c r="V821" s="1">
        <v>9.9300726000000006E-2</v>
      </c>
      <c r="W821" s="1">
        <v>-0.42622827299999999</v>
      </c>
      <c r="X821" s="1">
        <v>-0.203964333</v>
      </c>
      <c r="Y821">
        <f>-1.23-0.609*Q821-2.054*R821+1.501*O821</f>
        <v>4.8913545810999715E-2</v>
      </c>
      <c r="Z821">
        <f>LOG(EXP(-2.885-0.575*J821+1.475*L821-6.802*R821))</f>
        <v>-0.60049149146225822</v>
      </c>
      <c r="AA821">
        <f>-0.206-4.187*R821+0.706*S821+2.293*T821-1.682*U821+1.177*O821-1.111*N821+0.549*P821</f>
        <v>0.13732032192100008</v>
      </c>
      <c r="AB821">
        <f>LOG10(EXP(-0.74-4.93*R821-19.91*S821+43.75*T821-30.12*U821-1.3*K821+1.04*L821+0.68*M821))</f>
        <v>-6.6149925970381912E-2</v>
      </c>
      <c r="AC821">
        <f>-0.391+0.23*W821-1.722*X821</f>
        <v>-0.13780592136399999</v>
      </c>
      <c r="AD821">
        <f>-0.215+2.341*W821-1.438*X821</f>
        <v>-0.91949967623899997</v>
      </c>
      <c r="AE821">
        <f>-2.429+1.433*W821-Q821+1.761*O821</f>
        <v>0.20255185291899958</v>
      </c>
      <c r="AF821">
        <f>2.471*W821-0.917*Q821+1.48*O821-2.027</f>
        <v>-0.29216230804600052</v>
      </c>
      <c r="AG821">
        <f>-0.192+0.397*W821-1.615*X821</f>
        <v>-3.1810226586000023E-2</v>
      </c>
      <c r="AH821">
        <f>-1.166-0.597*Q821-2.065*R821+1.443*O821</f>
        <v>1.6496230905999942E-2</v>
      </c>
      <c r="AI821">
        <f>-2.371+1.433*W821-0.996*Q821+1.696*O821</f>
        <v>0.16798998583500024</v>
      </c>
      <c r="AJ821">
        <f>-0.19-4.841*R821+3.333*S821-1.523*T821+0.147*U821+1.173*O821-1.142*N821+0.553*P821</f>
        <v>0.13245530672900008</v>
      </c>
      <c r="AK821" s="6">
        <f>V821-AG821</f>
        <v>0.13111095258600003</v>
      </c>
      <c r="AL821" s="6">
        <f>V821-AH821</f>
        <v>8.2804495094000063E-2</v>
      </c>
      <c r="AM821" s="6">
        <f>V821-AI821</f>
        <v>-6.8689259835000238E-2</v>
      </c>
      <c r="AN821" s="6">
        <f>V821-AJ821</f>
        <v>-3.3154580729000072E-2</v>
      </c>
      <c r="AO821">
        <f t="shared" si="76"/>
        <v>-0.10599569477799997</v>
      </c>
      <c r="AP821">
        <f>Y821-AH821</f>
        <v>3.2417314904999772E-2</v>
      </c>
      <c r="AQ821">
        <f t="shared" si="77"/>
        <v>3.4561867083999331E-2</v>
      </c>
      <c r="AR821">
        <f>AA821-AJ821</f>
        <v>4.8650151919999995E-3</v>
      </c>
      <c r="AS821" s="5">
        <f>V821-Y821</f>
        <v>5.0387180189000291E-2</v>
      </c>
      <c r="AT821" s="5"/>
      <c r="AU821" s="5">
        <f>V821-Z821</f>
        <v>0.69979221746225817</v>
      </c>
      <c r="AV821" s="5"/>
      <c r="AW821" s="5">
        <f>V821-AA821</f>
        <v>-3.8019595921000071E-2</v>
      </c>
      <c r="AX821" s="5"/>
      <c r="AY821" s="5">
        <f>V821-AB821</f>
        <v>0.16545065197038192</v>
      </c>
      <c r="AZ821" s="5"/>
      <c r="BA821" s="5">
        <f>V821-AC821</f>
        <v>0.237106647364</v>
      </c>
      <c r="BB821" s="5"/>
      <c r="BC821" s="5">
        <f>V821-AD821</f>
        <v>1.018800402239</v>
      </c>
      <c r="BD821" s="5"/>
      <c r="BE821" s="5">
        <f>V821-AE821</f>
        <v>-0.10325112691899957</v>
      </c>
      <c r="BF821" s="5"/>
      <c r="BG821" s="5">
        <f>V821-AF821</f>
        <v>0.39146303404600052</v>
      </c>
      <c r="BM821" s="6"/>
    </row>
    <row r="822" spans="1:65" x14ac:dyDescent="0.15">
      <c r="A822">
        <v>5990</v>
      </c>
      <c r="B822">
        <v>0</v>
      </c>
      <c r="C822">
        <v>6.7231046618073984E-2</v>
      </c>
      <c r="D822" t="s">
        <v>23</v>
      </c>
      <c r="E822">
        <v>0.1</v>
      </c>
      <c r="F822">
        <v>0.23991399999999999</v>
      </c>
      <c r="G822">
        <v>23.622543</v>
      </c>
      <c r="H822">
        <v>1.378851</v>
      </c>
      <c r="I822">
        <v>5.4288000000000007</v>
      </c>
      <c r="J822">
        <f t="shared" si="72"/>
        <v>-2.3025850929940455</v>
      </c>
      <c r="K822">
        <f t="shared" si="73"/>
        <v>-1.4274747531902092</v>
      </c>
      <c r="L822">
        <f t="shared" si="74"/>
        <v>3.1622014679714314</v>
      </c>
      <c r="M822">
        <f t="shared" si="75"/>
        <v>0.32125054366232247</v>
      </c>
      <c r="N822" s="1">
        <v>-0.61994440799999995</v>
      </c>
      <c r="O822" s="1">
        <v>1.3733266479999999</v>
      </c>
      <c r="P822" s="1">
        <v>0.13951733799999999</v>
      </c>
      <c r="Q822" s="1">
        <v>-1</v>
      </c>
      <c r="R822" s="1">
        <v>0.41681602600000001</v>
      </c>
      <c r="S822" s="1">
        <v>0.17373559899999999</v>
      </c>
      <c r="T822" s="1">
        <v>7.2415781999999998E-2</v>
      </c>
      <c r="U822" s="1">
        <v>3.0184058E-2</v>
      </c>
      <c r="V822" s="1">
        <v>0.73470384200000005</v>
      </c>
      <c r="W822" s="1">
        <v>-0.23419441899999999</v>
      </c>
      <c r="X822" s="1">
        <v>-0.380055592</v>
      </c>
      <c r="Y822">
        <f>-1.23-0.609*Q822-2.054*R822+1.501*O822</f>
        <v>0.58422318124399975</v>
      </c>
      <c r="Z822">
        <f>LOG(EXP(-2.885-0.575*J822+1.475*L822-6.802*R822))</f>
        <v>0.11641306360100309</v>
      </c>
      <c r="AA822">
        <f>-0.206-4.187*R822+0.706*S822+2.293*T822-1.682*U822+1.177*O822-1.111*N822+0.549*P822</f>
        <v>0.66848715514799972</v>
      </c>
      <c r="AB822">
        <f>LOG10(EXP(-0.74-4.93*R822-19.91*S822+43.75*T822-30.12*U822-1.3*K822+1.04*L822+0.68*M822))</f>
        <v>0.59408224736625537</v>
      </c>
      <c r="AC822">
        <f>-0.391+0.23*W822-1.722*X822</f>
        <v>0.20959101305399996</v>
      </c>
      <c r="AD822">
        <f>-0.215+2.341*W822-1.438*X822</f>
        <v>-0.21672919358300002</v>
      </c>
      <c r="AE822">
        <f>-2.429+1.433*W822-Q822+1.761*O822</f>
        <v>0.65382762470099953</v>
      </c>
      <c r="AF822">
        <f>2.471*W822-0.917*Q822+1.48*O822-2.027</f>
        <v>0.34382902969099982</v>
      </c>
      <c r="AG822">
        <f>-0.192+0.397*W822-1.615*X822</f>
        <v>0.32881459673700003</v>
      </c>
      <c r="AH822">
        <f>-1.166-0.597*Q822-2.065*R822+1.443*O822</f>
        <v>0.551985259374</v>
      </c>
      <c r="AI822">
        <f>-2.371+1.433*W822-0.996*Q822+1.696*O822</f>
        <v>0.61856139258099985</v>
      </c>
      <c r="AJ822">
        <f>-0.19-4.841*R822+3.333*S822-1.523*T822+0.147*U822+1.173*O822-1.142*N822+0.553*P822</f>
        <v>0.6614439500949999</v>
      </c>
      <c r="AK822" s="6">
        <f>V822-AG822</f>
        <v>0.40588924526300002</v>
      </c>
      <c r="AL822" s="6">
        <f>V822-AH822</f>
        <v>0.18271858262600005</v>
      </c>
      <c r="AM822" s="6">
        <f>V822-AI822</f>
        <v>0.1161424494190002</v>
      </c>
      <c r="AN822" s="6">
        <f>V822-AJ822</f>
        <v>7.3259891905000152E-2</v>
      </c>
      <c r="AO822">
        <f t="shared" si="76"/>
        <v>-0.11922358368300007</v>
      </c>
      <c r="AP822">
        <f>Y822-AH822</f>
        <v>3.2237921869999742E-2</v>
      </c>
      <c r="AQ822">
        <f t="shared" si="77"/>
        <v>3.5266232119999685E-2</v>
      </c>
      <c r="AR822">
        <f>AA822-AJ822</f>
        <v>7.0432050529998236E-3</v>
      </c>
      <c r="AS822" s="5">
        <f>V822-Y822</f>
        <v>0.15048066075600031</v>
      </c>
      <c r="AT822" s="5"/>
      <c r="AU822" s="5">
        <f>V822-Z822</f>
        <v>0.61829077839899693</v>
      </c>
      <c r="AV822" s="5"/>
      <c r="AW822" s="5">
        <f>V822-AA822</f>
        <v>6.6216686852000328E-2</v>
      </c>
      <c r="AX822" s="5"/>
      <c r="AY822" s="5">
        <f>V822-AB822</f>
        <v>0.14062159463374468</v>
      </c>
      <c r="AZ822" s="5"/>
      <c r="BA822" s="5">
        <f>V822-AC822</f>
        <v>0.52511282894600009</v>
      </c>
      <c r="BB822" s="5"/>
      <c r="BC822" s="5">
        <f>V822-AD822</f>
        <v>0.95143303558300008</v>
      </c>
      <c r="BD822" s="5"/>
      <c r="BE822" s="5">
        <f>V822-AE822</f>
        <v>8.0876217299000519E-2</v>
      </c>
      <c r="BF822" s="5"/>
      <c r="BG822" s="5">
        <f>V822-AF822</f>
        <v>0.39087481230900023</v>
      </c>
      <c r="BM822" s="6"/>
    </row>
    <row r="823" spans="1:65" x14ac:dyDescent="0.15">
      <c r="A823">
        <v>5990</v>
      </c>
      <c r="B823">
        <v>0</v>
      </c>
      <c r="C823">
        <v>6.7231046618073984E-2</v>
      </c>
      <c r="D823" t="s">
        <v>23</v>
      </c>
      <c r="E823">
        <v>0.2</v>
      </c>
      <c r="F823">
        <v>0.23991399999999999</v>
      </c>
      <c r="G823">
        <v>23.622543</v>
      </c>
      <c r="H823">
        <v>1.378851</v>
      </c>
      <c r="I823">
        <v>0.2306</v>
      </c>
      <c r="J823">
        <f t="shared" si="72"/>
        <v>-1.6094379124341003</v>
      </c>
      <c r="K823">
        <f t="shared" si="73"/>
        <v>-1.4274747531902092</v>
      </c>
      <c r="L823">
        <f t="shared" si="74"/>
        <v>3.1622014679714314</v>
      </c>
      <c r="M823">
        <f t="shared" si="75"/>
        <v>0.32125054366232247</v>
      </c>
      <c r="N823" s="1">
        <v>-0.61994440799999995</v>
      </c>
      <c r="O823" s="1">
        <v>1.3733266479999999</v>
      </c>
      <c r="P823" s="1">
        <v>0.13951733799999999</v>
      </c>
      <c r="Q823" s="1">
        <v>-0.69897000399999998</v>
      </c>
      <c r="R823" s="1">
        <v>0.83363205100000004</v>
      </c>
      <c r="S823" s="1">
        <v>0.69494239700000005</v>
      </c>
      <c r="T823" s="1">
        <v>0.57932625599999998</v>
      </c>
      <c r="U823" s="1">
        <v>0.48294493599999999</v>
      </c>
      <c r="V823" s="1">
        <v>-0.63714069699999998</v>
      </c>
      <c r="W823" s="1">
        <v>-0.77893033899999997</v>
      </c>
      <c r="X823" s="1">
        <v>-7.9025596000000004E-2</v>
      </c>
      <c r="Y823">
        <f>-1.23-0.609*Q823-2.054*R823+1.501*O823</f>
        <v>-0.45524420167000024</v>
      </c>
      <c r="Z823">
        <f>LOG(EXP(-2.885-0.575*J823+1.475*L823-6.802*R823))</f>
        <v>-1.2879833431642043</v>
      </c>
      <c r="AA823">
        <f>-0.206-4.187*R823+0.706*S823+2.293*T823-1.682*U823+1.177*O823-1.111*N823+0.549*P823</f>
        <v>-0.30794762205300052</v>
      </c>
      <c r="AB823">
        <f>LOG10(EXP(-0.74-4.93*R823-19.91*S823+43.75*T823-30.12*U823-1.3*K823+1.04*L823+0.68*M823))</f>
        <v>-1.096172228410492</v>
      </c>
      <c r="AC823">
        <f>-0.391+0.23*W823-1.722*X823</f>
        <v>-0.43407190165800003</v>
      </c>
      <c r="AD823">
        <f>-0.215+2.341*W823-1.438*X823</f>
        <v>-1.9248371165510001</v>
      </c>
      <c r="AE823">
        <f>-2.429+1.433*W823-Q823+1.761*O823</f>
        <v>-0.4278089446590001</v>
      </c>
      <c r="AF823">
        <f>2.471*W823-0.917*Q823+1.48*O823-2.027</f>
        <v>-1.2782579349610004</v>
      </c>
      <c r="AG823">
        <f>-0.192+0.397*W823-1.615*X823</f>
        <v>-0.37360900704300004</v>
      </c>
      <c r="AH823">
        <f>-1.166-0.597*Q823-2.065*R823+1.443*O823</f>
        <v>-0.48845473986300014</v>
      </c>
      <c r="AI823">
        <f>-2.371+1.433*W823-0.996*Q823+1.696*O823</f>
        <v>-0.46187105679499973</v>
      </c>
      <c r="AJ823">
        <f>-0.19-4.841*R823+3.333*S823-1.523*T823+0.147*U823+1.173*O823-1.142*N823+0.553*P823</f>
        <v>-0.32464897203200016</v>
      </c>
      <c r="AK823" s="6">
        <f>V823-AG823</f>
        <v>-0.26353168995699994</v>
      </c>
      <c r="AL823" s="6">
        <f>V823-AH823</f>
        <v>-0.14868595713699984</v>
      </c>
      <c r="AM823" s="6">
        <f>V823-AI823</f>
        <v>-0.17526964020500024</v>
      </c>
      <c r="AN823" s="6">
        <f>V823-AJ823</f>
        <v>-0.31249172496799982</v>
      </c>
      <c r="AO823">
        <f t="shared" si="76"/>
        <v>-6.0462894614999985E-2</v>
      </c>
      <c r="AP823">
        <f>Y823-AH823</f>
        <v>3.3210538192999906E-2</v>
      </c>
      <c r="AQ823">
        <f t="shared" si="77"/>
        <v>3.4062112135999634E-2</v>
      </c>
      <c r="AR823">
        <f>AA823-AJ823</f>
        <v>1.6701349978999636E-2</v>
      </c>
      <c r="AS823" s="5">
        <f>V823-Y823</f>
        <v>-0.18189649532999974</v>
      </c>
      <c r="AT823" s="5"/>
      <c r="AU823" s="5">
        <f>V823-Z823</f>
        <v>0.65084264616420429</v>
      </c>
      <c r="AV823" s="5"/>
      <c r="AW823" s="5">
        <f>V823-AA823</f>
        <v>-0.32919307494699945</v>
      </c>
      <c r="AX823" s="5"/>
      <c r="AY823" s="5">
        <f>V823-AB823</f>
        <v>0.45903153141049202</v>
      </c>
      <c r="AZ823" s="5"/>
      <c r="BA823" s="5">
        <f>V823-AC823</f>
        <v>-0.20306879534199995</v>
      </c>
      <c r="BB823" s="5"/>
      <c r="BC823" s="5">
        <f>V823-AD823</f>
        <v>1.2876964195510001</v>
      </c>
      <c r="BD823" s="5"/>
      <c r="BE823" s="5">
        <f>V823-AE823</f>
        <v>-0.20933175234099988</v>
      </c>
      <c r="BF823" s="5"/>
      <c r="BG823" s="5">
        <f>V823-AF823</f>
        <v>0.6411172379610004</v>
      </c>
      <c r="BM823" s="6"/>
    </row>
    <row r="824" spans="1:65" x14ac:dyDescent="0.15">
      <c r="A824">
        <v>5990</v>
      </c>
      <c r="B824">
        <v>0</v>
      </c>
      <c r="C824">
        <v>6.7231046618073984E-2</v>
      </c>
      <c r="D824" t="s">
        <v>24</v>
      </c>
      <c r="E824">
        <v>0.02</v>
      </c>
      <c r="F824">
        <v>0.25494800000000001</v>
      </c>
      <c r="G824">
        <v>21.534675</v>
      </c>
      <c r="H824">
        <v>1.602984</v>
      </c>
      <c r="I824">
        <v>79.439300000000003</v>
      </c>
      <c r="J824">
        <f t="shared" si="72"/>
        <v>-3.912023005428146</v>
      </c>
      <c r="K824">
        <f t="shared" si="73"/>
        <v>-1.3666956761871685</v>
      </c>
      <c r="L824">
        <f t="shared" si="74"/>
        <v>3.0696644266810251</v>
      </c>
      <c r="M824">
        <f t="shared" si="75"/>
        <v>0.47186689229251205</v>
      </c>
      <c r="N824" s="1">
        <v>-0.59354839100000001</v>
      </c>
      <c r="O824" s="1">
        <v>1.3331383219999999</v>
      </c>
      <c r="P824" s="1">
        <v>0.20492918800000001</v>
      </c>
      <c r="Q824" s="1">
        <v>-1.698970004</v>
      </c>
      <c r="R824" s="1">
        <v>7.8447370000000002E-2</v>
      </c>
      <c r="S824" s="1">
        <v>6.1539899999999998E-3</v>
      </c>
      <c r="T824" s="1">
        <v>4.82764E-4</v>
      </c>
      <c r="U824" s="1">
        <v>3.7871599999999998E-5</v>
      </c>
      <c r="V824" s="1">
        <v>1.900035409</v>
      </c>
      <c r="W824" s="1">
        <v>-3.5479856999999997E-2</v>
      </c>
      <c r="X824" s="1">
        <v>-1.1054216139999999</v>
      </c>
      <c r="Y824">
        <f>-1.23-0.609*Q824-2.054*R824+1.501*O824</f>
        <v>1.6445824557779996</v>
      </c>
      <c r="Z824">
        <f>LOG(EXP(-2.885-0.575*J824+1.475*L824-6.802*R824))</f>
        <v>1.4586080909472743</v>
      </c>
      <c r="AA824">
        <f>-0.206-4.187*R824+0.706*S824+2.293*T824-1.682*U824+1.177*O824-1.111*N824+0.549*P824</f>
        <v>1.8119710481777997</v>
      </c>
      <c r="AB824">
        <f>LOG10(EXP(-0.74-4.93*R824-19.91*S824+43.75*T824-30.12*U824-1.3*K824+1.04*L824+0.68*M824))</f>
        <v>1.7635542066670518</v>
      </c>
      <c r="AC824">
        <f>-0.391+0.23*W824-1.722*X824</f>
        <v>1.5043756521980001</v>
      </c>
      <c r="AD824">
        <f>-0.215+2.341*W824-1.438*X824</f>
        <v>1.2915379356949999</v>
      </c>
      <c r="AE824">
        <f>-2.429+1.433*W824-Q824+1.761*O824</f>
        <v>1.566783953961</v>
      </c>
      <c r="AF824">
        <f>2.471*W824-0.917*Q824+1.48*O824-2.027</f>
        <v>1.4163294835809994</v>
      </c>
      <c r="AG824">
        <f>-0.192+0.397*W824-1.615*X824</f>
        <v>1.5791704033810001</v>
      </c>
      <c r="AH824">
        <f>-1.166-0.597*Q824-2.065*R824+1.443*O824</f>
        <v>1.6100098719839999</v>
      </c>
      <c r="AI824">
        <f>-2.371+1.433*W824-0.996*Q824+1.696*O824</f>
        <v>1.531334083015</v>
      </c>
      <c r="AJ824">
        <f>-0.19-4.841*R824+3.333*S824-1.523*T824+0.147*U824+1.173*O824-1.142*N824+0.553*P824</f>
        <v>1.8049472032452001</v>
      </c>
      <c r="AK824" s="6">
        <f>V824-AG824</f>
        <v>0.32086500561899989</v>
      </c>
      <c r="AL824" s="6">
        <f>V824-AH824</f>
        <v>0.29002553701600009</v>
      </c>
      <c r="AM824" s="6">
        <f>V824-AI824</f>
        <v>0.36870132598500005</v>
      </c>
      <c r="AN824" s="6">
        <f>V824-AJ824</f>
        <v>9.5088205754799926E-2</v>
      </c>
      <c r="AO824">
        <f t="shared" si="76"/>
        <v>-7.4794751183000052E-2</v>
      </c>
      <c r="AP824">
        <f>Y824-AH824</f>
        <v>3.4572583793999634E-2</v>
      </c>
      <c r="AQ824">
        <f t="shared" si="77"/>
        <v>3.5449870946000051E-2</v>
      </c>
      <c r="AR824">
        <f>AA824-AJ824</f>
        <v>7.0238449325996655E-3</v>
      </c>
      <c r="AS824" s="5">
        <f>V824-Y824</f>
        <v>0.25545295322200046</v>
      </c>
      <c r="AT824" s="5"/>
      <c r="AU824" s="5">
        <f>V824-Z824</f>
        <v>0.44142731805272573</v>
      </c>
      <c r="AV824" s="5"/>
      <c r="AW824" s="5">
        <f>V824-AA824</f>
        <v>8.8064360822200261E-2</v>
      </c>
      <c r="AX824" s="5"/>
      <c r="AY824" s="5">
        <f>V824-AB824</f>
        <v>0.13648120233294825</v>
      </c>
      <c r="AZ824" s="5"/>
      <c r="BA824" s="5">
        <f>V824-AC824</f>
        <v>0.39565975680199994</v>
      </c>
      <c r="BB824" s="5"/>
      <c r="BC824" s="5">
        <f>V824-AD824</f>
        <v>0.60849747330500015</v>
      </c>
      <c r="BD824" s="5"/>
      <c r="BE824" s="5">
        <f>V824-AE824</f>
        <v>0.333251455039</v>
      </c>
      <c r="BF824" s="5"/>
      <c r="BG824" s="5">
        <f>V824-AF824</f>
        <v>0.48370592541900059</v>
      </c>
      <c r="BM824" s="6"/>
    </row>
    <row r="825" spans="1:65" x14ac:dyDescent="0.15">
      <c r="A825">
        <v>5990</v>
      </c>
      <c r="B825">
        <v>0</v>
      </c>
      <c r="C825">
        <v>6.7231046618073984E-2</v>
      </c>
      <c r="D825" t="s">
        <v>24</v>
      </c>
      <c r="E825">
        <v>0.15</v>
      </c>
      <c r="F825">
        <v>0.25494800000000001</v>
      </c>
      <c r="G825">
        <v>21.534675</v>
      </c>
      <c r="H825">
        <v>1.602984</v>
      </c>
      <c r="I825">
        <v>1.5533999999999999</v>
      </c>
      <c r="J825">
        <f t="shared" si="72"/>
        <v>-1.8971199848858813</v>
      </c>
      <c r="K825">
        <f t="shared" si="73"/>
        <v>-1.3666956761871685</v>
      </c>
      <c r="L825">
        <f t="shared" si="74"/>
        <v>3.0696644266810251</v>
      </c>
      <c r="M825">
        <f t="shared" si="75"/>
        <v>0.47186689229251205</v>
      </c>
      <c r="N825" s="1">
        <v>-0.59354839100000001</v>
      </c>
      <c r="O825" s="1">
        <v>1.3331383219999999</v>
      </c>
      <c r="P825" s="1">
        <v>0.20492918800000001</v>
      </c>
      <c r="Q825" s="1">
        <v>-0.823908741</v>
      </c>
      <c r="R825" s="1">
        <v>0.58835527200000004</v>
      </c>
      <c r="S825" s="1">
        <v>0.34616192699999998</v>
      </c>
      <c r="T825" s="1">
        <v>0.20366619499999999</v>
      </c>
      <c r="U825" s="1">
        <v>0.119828079</v>
      </c>
      <c r="V825" s="1">
        <v>0.19128330099999999</v>
      </c>
      <c r="W825" s="1">
        <v>-0.38547744299999998</v>
      </c>
      <c r="X825" s="1">
        <v>-0.23036034999999999</v>
      </c>
      <c r="Y825">
        <f>-1.23-0.609*Q825-2.054*R825+1.501*O825</f>
        <v>6.4319315902999552E-2</v>
      </c>
      <c r="Z825">
        <f>LOG(EXP(-2.885-0.575*J825+1.475*L825-6.802*R825))</f>
        <v>-0.5508563150779443</v>
      </c>
      <c r="AA825">
        <f>-0.206-4.187*R825+0.706*S825+2.293*T825-1.682*U825+1.177*O825-1.111*N825+0.549*P825</f>
        <v>0.18144474446199965</v>
      </c>
      <c r="AB825">
        <f>LOG10(EXP(-0.74-4.93*R825-19.91*S825+43.75*T825-30.12*U825-1.3*K825+1.04*L825+0.68*M825))</f>
        <v>2.5416521616751273E-2</v>
      </c>
      <c r="AC825">
        <f>-0.391+0.23*W825-1.722*X825</f>
        <v>-8.2979289190000027E-2</v>
      </c>
      <c r="AD825">
        <f>-0.215+2.341*W825-1.438*X825</f>
        <v>-0.78614451076300007</v>
      </c>
      <c r="AE825">
        <f>-2.429+1.433*W825-Q825+1.761*O825</f>
        <v>0.19017615022299994</v>
      </c>
      <c r="AF825">
        <f>2.471*W825-0.917*Q825+1.48*O825-2.027</f>
        <v>-0.25094572959600026</v>
      </c>
      <c r="AG825">
        <f>-0.192+0.397*W825-1.615*X825</f>
        <v>2.6997420378999992E-2</v>
      </c>
      <c r="AH825">
        <f>-1.166-0.597*Q825-2.065*R825+1.443*O825</f>
        <v>3.4638480342999989E-2</v>
      </c>
      <c r="AI825">
        <f>-2.371+1.433*W825-0.996*Q825+1.696*O825</f>
        <v>0.15822652432899975</v>
      </c>
      <c r="AJ825">
        <f>-0.19-4.841*R825+3.333*S825-1.523*T825+0.147*U825+1.173*O825-1.142*N825+0.553*P825</f>
        <v>0.17789029875899975</v>
      </c>
      <c r="AK825" s="6">
        <f>V825-AG825</f>
        <v>0.164285880621</v>
      </c>
      <c r="AL825" s="6">
        <f>V825-AH825</f>
        <v>0.156644820657</v>
      </c>
      <c r="AM825" s="6">
        <f>V825-AI825</f>
        <v>3.3056776671000238E-2</v>
      </c>
      <c r="AN825" s="6">
        <f>V825-AJ825</f>
        <v>1.3393002241000235E-2</v>
      </c>
      <c r="AO825">
        <f t="shared" si="76"/>
        <v>-0.10997670956900002</v>
      </c>
      <c r="AP825">
        <f>Y825-AH825</f>
        <v>2.9680835559999563E-2</v>
      </c>
      <c r="AQ825">
        <f t="shared" si="77"/>
        <v>3.1949625894000189E-2</v>
      </c>
      <c r="AR825">
        <f>AA825-AJ825</f>
        <v>3.5544457029998977E-3</v>
      </c>
      <c r="AS825" s="5">
        <f>V825-Y825</f>
        <v>0.12696398509700044</v>
      </c>
      <c r="AT825" s="5"/>
      <c r="AU825" s="5">
        <f>V825-Z825</f>
        <v>0.74213961607794432</v>
      </c>
      <c r="AV825" s="5"/>
      <c r="AW825" s="5">
        <f>V825-AA825</f>
        <v>9.838556538000337E-3</v>
      </c>
      <c r="AX825" s="5"/>
      <c r="AY825" s="5">
        <f>V825-AB825</f>
        <v>0.16586677938324873</v>
      </c>
      <c r="AZ825" s="5"/>
      <c r="BA825" s="5">
        <f>V825-AC825</f>
        <v>0.27426259018999999</v>
      </c>
      <c r="BB825" s="5"/>
      <c r="BC825" s="5">
        <f>V825-AD825</f>
        <v>0.97742781176300009</v>
      </c>
      <c r="BD825" s="5"/>
      <c r="BE825" s="5">
        <f>V825-AE825</f>
        <v>1.1071507770000488E-3</v>
      </c>
      <c r="BF825" s="5"/>
      <c r="BG825" s="5">
        <f>V825-AF825</f>
        <v>0.44222903059600027</v>
      </c>
      <c r="BM825" s="6"/>
    </row>
    <row r="826" spans="1:65" x14ac:dyDescent="0.15">
      <c r="A826">
        <v>5990</v>
      </c>
      <c r="B826">
        <v>0</v>
      </c>
      <c r="C826">
        <v>6.7231046618073984E-2</v>
      </c>
      <c r="D826" t="s">
        <v>24</v>
      </c>
      <c r="E826">
        <v>0.1</v>
      </c>
      <c r="F826">
        <v>0.25494800000000001</v>
      </c>
      <c r="G826">
        <v>21.534675</v>
      </c>
      <c r="H826">
        <v>1.602984</v>
      </c>
      <c r="I826">
        <v>6.4133999999999993</v>
      </c>
      <c r="J826">
        <f t="shared" si="72"/>
        <v>-2.3025850929940455</v>
      </c>
      <c r="K826">
        <f t="shared" si="73"/>
        <v>-1.3666956761871685</v>
      </c>
      <c r="L826">
        <f t="shared" si="74"/>
        <v>3.0696644266810251</v>
      </c>
      <c r="M826">
        <f t="shared" si="75"/>
        <v>0.47186689229251205</v>
      </c>
      <c r="N826" s="1">
        <v>-0.59354839100000001</v>
      </c>
      <c r="O826" s="1">
        <v>1.3331383219999999</v>
      </c>
      <c r="P826" s="1">
        <v>0.20492918800000001</v>
      </c>
      <c r="Q826" s="1">
        <v>-1</v>
      </c>
      <c r="R826" s="1">
        <v>0.39223684800000003</v>
      </c>
      <c r="S826" s="1">
        <v>0.15384974500000001</v>
      </c>
      <c r="T826" s="1">
        <v>6.0345538999999997E-2</v>
      </c>
      <c r="U826" s="1">
        <v>2.3669744E-2</v>
      </c>
      <c r="V826" s="1">
        <v>0.80708832699999999</v>
      </c>
      <c r="W826" s="1">
        <v>-0.21626563400000001</v>
      </c>
      <c r="X826" s="1">
        <v>-0.40645160899999999</v>
      </c>
      <c r="Y826">
        <f>-1.23-0.609*Q826-2.054*R826+1.501*O826</f>
        <v>0.57438613552999973</v>
      </c>
      <c r="Z826">
        <f>LOG(EXP(-2.885-0.575*J826+1.475*L826-6.802*R826))</f>
        <v>0.12974392070854129</v>
      </c>
      <c r="AA826">
        <f>-0.206-4.187*R826+0.706*S826+2.293*T826-1.682*U826+1.177*O826-1.111*N826+0.549*P826</f>
        <v>0.6999242405199998</v>
      </c>
      <c r="AB826">
        <f>LOG10(EXP(-0.74-4.93*R826-19.91*S826+43.75*T826-30.12*U826-1.3*K826+1.04*L826+0.68*M826))</f>
        <v>0.64290063912713824</v>
      </c>
      <c r="AC826">
        <f>-0.391+0.23*W826-1.722*X826</f>
        <v>0.25916857487799999</v>
      </c>
      <c r="AD826">
        <f>-0.215+2.341*W826-1.438*X826</f>
        <v>-0.13680043545200005</v>
      </c>
      <c r="AE826">
        <f>-2.429+1.433*W826-Q826+1.761*O826</f>
        <v>0.60874793151999995</v>
      </c>
      <c r="AF826">
        <f>2.471*W826-0.917*Q826+1.48*O826-2.027</f>
        <v>0.32865233494599977</v>
      </c>
      <c r="AG826">
        <f>-0.192+0.397*W826-1.615*X826</f>
        <v>0.37856189183699995</v>
      </c>
      <c r="AH826">
        <f>-1.166-0.597*Q826-2.065*R826+1.443*O826</f>
        <v>0.54474950752599982</v>
      </c>
      <c r="AI826">
        <f>-2.371+1.433*W826-0.996*Q826+1.696*O826</f>
        <v>0.57609394058999985</v>
      </c>
      <c r="AJ826">
        <f>-0.19-4.841*R826+3.333*S826-1.523*T826+0.147*U826+1.173*O826-1.142*N826+0.553*P826</f>
        <v>0.69046517057999968</v>
      </c>
      <c r="AK826" s="6">
        <f>V826-AG826</f>
        <v>0.42852643516300004</v>
      </c>
      <c r="AL826" s="6">
        <f>V826-AH826</f>
        <v>0.26233881947400017</v>
      </c>
      <c r="AM826" s="6">
        <f>V826-AI826</f>
        <v>0.23099438641000014</v>
      </c>
      <c r="AN826" s="6">
        <f>V826-AJ826</f>
        <v>0.11662315642000032</v>
      </c>
      <c r="AO826">
        <f t="shared" si="76"/>
        <v>-0.11939331695899996</v>
      </c>
      <c r="AP826">
        <f>Y826-AH826</f>
        <v>2.963662800399991E-2</v>
      </c>
      <c r="AQ826">
        <f t="shared" si="77"/>
        <v>3.2653990930000099E-2</v>
      </c>
      <c r="AR826">
        <f>AA826-AJ826</f>
        <v>9.4590699400001199E-3</v>
      </c>
      <c r="AS826" s="5">
        <f>V826-Y826</f>
        <v>0.23270219147000026</v>
      </c>
      <c r="AT826" s="5"/>
      <c r="AU826" s="5">
        <f>V826-Z826</f>
        <v>0.67734440629145864</v>
      </c>
      <c r="AV826" s="5"/>
      <c r="AW826" s="5">
        <f>V826-AA826</f>
        <v>0.1071640864800002</v>
      </c>
      <c r="AX826" s="5"/>
      <c r="AY826" s="5">
        <f>V826-AB826</f>
        <v>0.16418768787286175</v>
      </c>
      <c r="AZ826" s="5"/>
      <c r="BA826" s="5">
        <f>V826-AC826</f>
        <v>0.54791975212200006</v>
      </c>
      <c r="BB826" s="5"/>
      <c r="BC826" s="5">
        <f>V826-AD826</f>
        <v>0.94388876245200004</v>
      </c>
      <c r="BD826" s="5"/>
      <c r="BE826" s="5">
        <f>V826-AE826</f>
        <v>0.19834039548000004</v>
      </c>
      <c r="BF826" s="5"/>
      <c r="BG826" s="5">
        <f>V826-AF826</f>
        <v>0.47843599205400023</v>
      </c>
      <c r="BM826" s="6"/>
    </row>
    <row r="827" spans="1:65" x14ac:dyDescent="0.15">
      <c r="A827">
        <v>5990</v>
      </c>
      <c r="B827">
        <v>0</v>
      </c>
      <c r="C827">
        <v>6.7231046618073984E-2</v>
      </c>
      <c r="D827" t="s">
        <v>24</v>
      </c>
      <c r="E827">
        <v>0.2</v>
      </c>
      <c r="F827">
        <v>0.25494800000000001</v>
      </c>
      <c r="G827">
        <v>21.534675</v>
      </c>
      <c r="H827">
        <v>1.602984</v>
      </c>
      <c r="I827">
        <v>0.3054</v>
      </c>
      <c r="J827">
        <f t="shared" si="72"/>
        <v>-1.6094379124341003</v>
      </c>
      <c r="K827">
        <f t="shared" si="73"/>
        <v>-1.3666956761871685</v>
      </c>
      <c r="L827">
        <f t="shared" si="74"/>
        <v>3.0696644266810251</v>
      </c>
      <c r="M827">
        <f t="shared" si="75"/>
        <v>0.47186689229251205</v>
      </c>
      <c r="N827" s="1">
        <v>-0.59354839100000001</v>
      </c>
      <c r="O827" s="1">
        <v>1.3331383219999999</v>
      </c>
      <c r="P827" s="1">
        <v>0.20492918800000001</v>
      </c>
      <c r="Q827" s="1">
        <v>-0.69897000399999998</v>
      </c>
      <c r="R827" s="1">
        <v>0.78447369700000003</v>
      </c>
      <c r="S827" s="1">
        <v>0.61539898100000001</v>
      </c>
      <c r="T827" s="1">
        <v>0.482764313</v>
      </c>
      <c r="U827" s="1">
        <v>0.37871590500000002</v>
      </c>
      <c r="V827" s="1">
        <v>-0.51513096700000005</v>
      </c>
      <c r="W827" s="1">
        <v>-0.66649972000000002</v>
      </c>
      <c r="X827" s="1">
        <v>-0.105421614</v>
      </c>
      <c r="Y827">
        <f>-1.23-0.609*Q827-2.054*R827+1.501*O827</f>
        <v>-0.41459561988000004</v>
      </c>
      <c r="Z827">
        <f>LOG(EXP(-2.885-0.575*J827+1.475*L827-6.802*R827))</f>
        <v>-1.2020438534112567</v>
      </c>
      <c r="AA827">
        <f>-0.206-4.187*R827+0.706*S827+2.293*T827-1.682*U827+1.177*O827-1.111*N827+0.549*P827</f>
        <v>-0.24509907964700062</v>
      </c>
      <c r="AB827">
        <f>LOG10(EXP(-0.74-4.93*R827-19.91*S827+43.75*T827-30.12*U827-1.3*K827+1.04*L827+0.68*M827))</f>
        <v>-0.80605426434258054</v>
      </c>
      <c r="AC827">
        <f>-0.391+0.23*W827-1.722*X827</f>
        <v>-0.36275891629199997</v>
      </c>
      <c r="AD827">
        <f>-0.215+2.341*W827-1.438*X827</f>
        <v>-1.6236795635880004</v>
      </c>
      <c r="AE827">
        <f>-2.429+1.433*W827-Q827+1.761*O827</f>
        <v>-0.33746750971799999</v>
      </c>
      <c r="AF827">
        <f>2.471*W827-0.917*Q827+1.48*O827-2.027</f>
        <v>-1.0599205978920005</v>
      </c>
      <c r="AG827">
        <f>-0.192+0.397*W827-1.615*X827</f>
        <v>-0.28634448223000003</v>
      </c>
      <c r="AH827">
        <f>-1.166-0.597*Q827-2.065*R827+1.443*O827</f>
        <v>-0.44493449327099999</v>
      </c>
      <c r="AI827">
        <f>-2.371+1.433*W827-0.996*Q827+1.696*O827</f>
        <v>-0.36891738066400004</v>
      </c>
      <c r="AJ827">
        <f>-0.19-4.841*R827+3.333*S827-1.523*T827+0.147*U827+1.173*O827-1.142*N827+0.553*P827</f>
        <v>-0.26116181897599999</v>
      </c>
      <c r="AK827" s="6">
        <f>V827-AG827</f>
        <v>-0.22878648477000002</v>
      </c>
      <c r="AL827" s="6">
        <f>V827-AH827</f>
        <v>-7.0196473729000064E-2</v>
      </c>
      <c r="AM827" s="6">
        <f>V827-AI827</f>
        <v>-0.14621358633600001</v>
      </c>
      <c r="AN827" s="6">
        <f>V827-AJ827</f>
        <v>-0.25396914802400006</v>
      </c>
      <c r="AO827">
        <f t="shared" si="76"/>
        <v>-7.6414434061999936E-2</v>
      </c>
      <c r="AP827">
        <f>Y827-AH827</f>
        <v>3.0338873390999943E-2</v>
      </c>
      <c r="AQ827">
        <f t="shared" si="77"/>
        <v>3.1449870946000047E-2</v>
      </c>
      <c r="AR827">
        <f>AA827-AJ827</f>
        <v>1.6062739328999376E-2</v>
      </c>
      <c r="AS827" s="5">
        <f>V827-Y827</f>
        <v>-0.10053534712000001</v>
      </c>
      <c r="AT827" s="5"/>
      <c r="AU827" s="5">
        <f>V827-Z827</f>
        <v>0.6869128864112567</v>
      </c>
      <c r="AV827" s="5"/>
      <c r="AW827" s="5">
        <f>V827-AA827</f>
        <v>-0.27003188735299943</v>
      </c>
      <c r="AX827" s="5"/>
      <c r="AY827" s="5">
        <f>V827-AB827</f>
        <v>0.29092329734258049</v>
      </c>
      <c r="AZ827" s="5"/>
      <c r="BA827" s="5">
        <f>V827-AC827</f>
        <v>-0.15237205070800008</v>
      </c>
      <c r="BB827" s="5"/>
      <c r="BC827" s="5">
        <f>V827-AD827</f>
        <v>1.1085485965880002</v>
      </c>
      <c r="BD827" s="5"/>
      <c r="BE827" s="5">
        <f>V827-AE827</f>
        <v>-0.17766345728200006</v>
      </c>
      <c r="BF827" s="5"/>
      <c r="BG827" s="5">
        <f>V827-AF827</f>
        <v>0.5447896308920005</v>
      </c>
      <c r="BM827" s="6"/>
    </row>
    <row r="828" spans="1:65" x14ac:dyDescent="0.15">
      <c r="A828">
        <v>4106</v>
      </c>
      <c r="B828">
        <v>0</v>
      </c>
      <c r="C828">
        <v>7.1190400776610069E-2</v>
      </c>
      <c r="D828" t="s">
        <v>23</v>
      </c>
      <c r="E828">
        <v>0.02</v>
      </c>
      <c r="F828">
        <v>7.9684000000000005E-2</v>
      </c>
      <c r="G828">
        <v>6.5960239999999999</v>
      </c>
      <c r="H828">
        <v>5.3942999999999998E-2</v>
      </c>
      <c r="I828">
        <v>0.48560000000000003</v>
      </c>
      <c r="J828">
        <f t="shared" si="72"/>
        <v>-3.912023005428146</v>
      </c>
      <c r="K828">
        <f t="shared" si="73"/>
        <v>-2.5296864661625995</v>
      </c>
      <c r="L828">
        <f t="shared" si="74"/>
        <v>1.8864670432595625</v>
      </c>
      <c r="M828">
        <f t="shared" si="75"/>
        <v>-2.9198273454645269</v>
      </c>
      <c r="N828" s="1">
        <v>-1.098628873</v>
      </c>
      <c r="O828" s="1">
        <v>0.81928222699999997</v>
      </c>
      <c r="P828" s="1">
        <v>-1.268064904</v>
      </c>
      <c r="Q828" s="1">
        <v>-1.698970004</v>
      </c>
      <c r="R828" s="1">
        <v>0.25099141600000002</v>
      </c>
      <c r="S828" s="1">
        <v>6.2996690999999994E-2</v>
      </c>
      <c r="T828" s="1">
        <v>1.5811629000000001E-2</v>
      </c>
      <c r="U828" s="1">
        <v>3.9685830000000004E-3</v>
      </c>
      <c r="V828" s="1">
        <v>-0.31372132200000002</v>
      </c>
      <c r="W828" s="1">
        <v>-0.12551320499999999</v>
      </c>
      <c r="X828" s="1">
        <v>-0.60034113099999997</v>
      </c>
      <c r="Y828">
        <f>-1.23-0.609*Q828-2.054*R828+1.501*O828</f>
        <v>0.51887898669899979</v>
      </c>
      <c r="Z828">
        <f>LOG(EXP(-2.885-0.575*J828+1.475*L828-6.802*R828))</f>
        <v>0.19096297749643085</v>
      </c>
      <c r="AA828">
        <f>-0.206-4.187*R828+0.706*S828+2.293*T828-1.682*U828+1.177*O828-1.111*N828+0.549*P828</f>
        <v>0.30585974053099985</v>
      </c>
      <c r="AB828">
        <f>LOG10(EXP(-0.74-4.93*R828-19.91*S828+43.75*T828-30.12*U828-1.3*K828+1.04*L828+0.68*M828))</f>
        <v>0.26301255403246543</v>
      </c>
      <c r="AC828">
        <f>-0.391+0.23*W828-1.722*X828</f>
        <v>0.61391939043200006</v>
      </c>
      <c r="AD828">
        <f>-0.215+2.341*W828-1.438*X828</f>
        <v>0.35446413347299999</v>
      </c>
      <c r="AE828">
        <f>-2.429+1.433*W828-Q828+1.761*O828</f>
        <v>0.53286558298199993</v>
      </c>
      <c r="AF828">
        <f>2.471*W828-0.917*Q828+1.48*O828-2.027</f>
        <v>0.43335006007299981</v>
      </c>
      <c r="AG828">
        <f>-0.192+0.397*W828-1.615*X828</f>
        <v>0.7277221841799999</v>
      </c>
      <c r="AH828">
        <f>-1.166-0.597*Q828-2.065*R828+1.443*O828</f>
        <v>0.51221207190899998</v>
      </c>
      <c r="AI828">
        <f>-2.371+1.433*W828-0.996*Q828+1.696*O828</f>
        <v>0.53081635821099993</v>
      </c>
      <c r="AJ828">
        <f>-0.19-4.841*R828+3.333*S828-1.523*T828+0.147*U828+1.173*O828-1.142*N828+0.553*P828</f>
        <v>0.29583313030599978</v>
      </c>
      <c r="AK828" s="6">
        <f>V828-AG828</f>
        <v>-1.0414435061799998</v>
      </c>
      <c r="AL828" s="6">
        <f>V828-AH828</f>
        <v>-0.825933393909</v>
      </c>
      <c r="AM828" s="6">
        <f>V828-AI828</f>
        <v>-0.84453768021099995</v>
      </c>
      <c r="AN828" s="6">
        <f>V828-AJ828</f>
        <v>-0.60955445230599981</v>
      </c>
      <c r="AO828">
        <f t="shared" si="76"/>
        <v>-0.11380279374799984</v>
      </c>
      <c r="AP828">
        <f>Y828-AH828</f>
        <v>6.6669147899998116E-3</v>
      </c>
      <c r="AQ828">
        <f t="shared" si="77"/>
        <v>2.0492247710000022E-3</v>
      </c>
      <c r="AR828">
        <f>AA828-AJ828</f>
        <v>1.0026610225000065E-2</v>
      </c>
      <c r="AS828" s="5">
        <f>V828-Y828</f>
        <v>-0.83260030869899981</v>
      </c>
      <c r="AT828" s="5"/>
      <c r="AU828" s="5">
        <f>V828-Z828</f>
        <v>-0.5046842994964309</v>
      </c>
      <c r="AV828" s="5"/>
      <c r="AW828" s="5">
        <f>V828-AA828</f>
        <v>-0.61958106253099987</v>
      </c>
      <c r="AX828" s="5"/>
      <c r="AY828" s="5">
        <f>V828-AB828</f>
        <v>-0.5767338760324654</v>
      </c>
      <c r="AZ828" s="5"/>
      <c r="BA828" s="5">
        <f>V828-AC828</f>
        <v>-0.92764071243200008</v>
      </c>
      <c r="BB828" s="5"/>
      <c r="BC828" s="5">
        <f>V828-AD828</f>
        <v>-0.66818545547300001</v>
      </c>
      <c r="BD828" s="5"/>
      <c r="BE828" s="5">
        <f>V828-AE828</f>
        <v>-0.84658690498199995</v>
      </c>
      <c r="BF828" s="5"/>
      <c r="BG828" s="5">
        <f>V828-AF828</f>
        <v>-0.74707138207299983</v>
      </c>
      <c r="BM828" s="6"/>
    </row>
    <row r="829" spans="1:65" x14ac:dyDescent="0.15">
      <c r="A829">
        <v>4106</v>
      </c>
      <c r="B829">
        <v>0</v>
      </c>
      <c r="C829">
        <v>7.1190400776610069E-2</v>
      </c>
      <c r="D829" t="s">
        <v>24</v>
      </c>
      <c r="E829">
        <v>0.02</v>
      </c>
      <c r="F829">
        <v>8.4270999999999999E-2</v>
      </c>
      <c r="G829">
        <v>3.9199850000000001</v>
      </c>
      <c r="H829">
        <v>5.1858000000000001E-2</v>
      </c>
      <c r="I829">
        <v>0.64799999999999991</v>
      </c>
      <c r="J829">
        <f t="shared" si="72"/>
        <v>-3.912023005428146</v>
      </c>
      <c r="K829">
        <f t="shared" si="73"/>
        <v>-2.4737174826490826</v>
      </c>
      <c r="L829">
        <f t="shared" si="74"/>
        <v>1.3660878272644377</v>
      </c>
      <c r="M829">
        <f t="shared" si="75"/>
        <v>-2.959246064983581</v>
      </c>
      <c r="N829" s="1">
        <v>-1.074321853</v>
      </c>
      <c r="O829" s="1">
        <v>0.59328440500000001</v>
      </c>
      <c r="P829" s="1">
        <v>-1.285184237</v>
      </c>
      <c r="Q829" s="1">
        <v>-1.698970004</v>
      </c>
      <c r="R829" s="1">
        <v>0.23732956799999999</v>
      </c>
      <c r="S829" s="1">
        <v>5.6325324000000003E-2</v>
      </c>
      <c r="T829" s="1">
        <v>1.3367665000000001E-2</v>
      </c>
      <c r="U829" s="1">
        <v>3.172542E-3</v>
      </c>
      <c r="V829" s="1">
        <v>-0.18842499400000001</v>
      </c>
      <c r="W829" s="1">
        <v>-0.11766309</v>
      </c>
      <c r="X829" s="1">
        <v>-0.62464815200000001</v>
      </c>
      <c r="Y829">
        <f>-1.23-0.609*Q829-2.054*R829+1.501*O829</f>
        <v>0.20771769166899989</v>
      </c>
      <c r="Z829">
        <f>LOG(EXP(-2.885-0.575*J829+1.475*L829-6.802*R829))</f>
        <v>-0.10202574007560353</v>
      </c>
      <c r="AA829">
        <f>-0.206-4.187*R829+0.706*S829+2.293*T829-1.682*U829+1.177*O829-1.111*N829+0.549*P829</f>
        <v>5.1683794984000109E-2</v>
      </c>
      <c r="AB829">
        <f>LOG10(EXP(-0.74-4.93*R829-19.91*S829+43.75*T829-30.12*U829-1.3*K829+1.04*L829+0.68*M829))</f>
        <v>3.564825964075688E-2</v>
      </c>
      <c r="AC829">
        <f>-0.391+0.23*W829-1.722*X829</f>
        <v>0.65758160704399993</v>
      </c>
      <c r="AD829">
        <f>-0.215+2.341*W829-1.438*X829</f>
        <v>0.40779474888599998</v>
      </c>
      <c r="AE829">
        <f>-2.429+1.433*W829-Q829+1.761*O829</f>
        <v>0.14613263323499992</v>
      </c>
      <c r="AF829">
        <f>2.471*W829-0.917*Q829+1.48*O829-2.027</f>
        <v>0.11827091767800013</v>
      </c>
      <c r="AG829">
        <f>-0.192+0.397*W829-1.615*X829</f>
        <v>0.7700945187499999</v>
      </c>
      <c r="AH829">
        <f>-1.166-0.597*Q829-2.065*R829+1.443*O829</f>
        <v>0.21430893088300018</v>
      </c>
      <c r="AI829">
        <f>-2.371+1.433*W829-0.996*Q829+1.696*O829</f>
        <v>0.15877326689399984</v>
      </c>
      <c r="AJ829">
        <f>-0.19-4.841*R829+3.333*S829-1.523*T829+0.147*U829+1.173*O829-1.142*N829+0.553*P829</f>
        <v>4.1018556213000101E-2</v>
      </c>
      <c r="AK829" s="6">
        <f>V829-AG829</f>
        <v>-0.95851951274999991</v>
      </c>
      <c r="AL829" s="6">
        <f>V829-AH829</f>
        <v>-0.40273392488300019</v>
      </c>
      <c r="AM829" s="6">
        <f>V829-AI829</f>
        <v>-0.34719826089399985</v>
      </c>
      <c r="AN829" s="6">
        <f>V829-AJ829</f>
        <v>-0.22944355021300011</v>
      </c>
      <c r="AO829">
        <f t="shared" si="76"/>
        <v>-0.11251291170599997</v>
      </c>
      <c r="AP829">
        <f>Y829-AH829</f>
        <v>-6.5912392140002884E-3</v>
      </c>
      <c r="AQ829">
        <f t="shared" si="77"/>
        <v>-1.2640633658999922E-2</v>
      </c>
      <c r="AR829">
        <f>AA829-AJ829</f>
        <v>1.0665238771000007E-2</v>
      </c>
      <c r="AS829" s="5">
        <f>V829-Y829</f>
        <v>-0.39614268566899991</v>
      </c>
      <c r="AT829" s="5"/>
      <c r="AU829" s="5">
        <f>V829-Z829</f>
        <v>-8.6399253924396485E-2</v>
      </c>
      <c r="AV829" s="5"/>
      <c r="AW829" s="5">
        <f>V829-AA829</f>
        <v>-0.24010878898400012</v>
      </c>
      <c r="AX829" s="5"/>
      <c r="AY829" s="5">
        <f>V829-AB829</f>
        <v>-0.22407325364075689</v>
      </c>
      <c r="AZ829" s="5"/>
      <c r="BA829" s="5">
        <f>V829-AC829</f>
        <v>-0.84600660104399994</v>
      </c>
      <c r="BB829" s="5"/>
      <c r="BC829" s="5">
        <f>V829-AD829</f>
        <v>-0.59621974288599999</v>
      </c>
      <c r="BD829" s="5"/>
      <c r="BE829" s="5">
        <f>V829-AE829</f>
        <v>-0.33455762723499993</v>
      </c>
      <c r="BF829" s="5"/>
      <c r="BG829" s="5">
        <f>V829-AF829</f>
        <v>-0.30669591167800014</v>
      </c>
      <c r="BM829" s="6"/>
    </row>
    <row r="830" spans="1:65" x14ac:dyDescent="0.15">
      <c r="A830">
        <v>1121</v>
      </c>
      <c r="B830">
        <v>0</v>
      </c>
      <c r="C830">
        <v>7.4638741397356489E-2</v>
      </c>
      <c r="D830" t="s">
        <v>23</v>
      </c>
      <c r="E830">
        <v>0.02</v>
      </c>
      <c r="F830">
        <v>0.157634</v>
      </c>
      <c r="G830">
        <v>21.17183</v>
      </c>
      <c r="H830">
        <v>1.082041</v>
      </c>
      <c r="I830">
        <v>155.03199999999998</v>
      </c>
      <c r="J830">
        <f t="shared" si="72"/>
        <v>-3.912023005428146</v>
      </c>
      <c r="K830">
        <f t="shared" si="73"/>
        <v>-1.8474793887854224</v>
      </c>
      <c r="L830">
        <f t="shared" si="74"/>
        <v>3.052671524490616</v>
      </c>
      <c r="M830">
        <f t="shared" si="75"/>
        <v>7.8849072497503669E-2</v>
      </c>
      <c r="N830" s="1">
        <v>-0.80235010399999995</v>
      </c>
      <c r="O830" s="1">
        <v>1.3257583980000001</v>
      </c>
      <c r="P830" s="1">
        <v>3.4243717E-2</v>
      </c>
      <c r="Q830" s="1">
        <v>-1.698970004</v>
      </c>
      <c r="R830" s="1">
        <v>0.126876182</v>
      </c>
      <c r="S830" s="1">
        <v>1.6097565000000001E-2</v>
      </c>
      <c r="T830" s="1">
        <v>2.042398E-3</v>
      </c>
      <c r="U830" s="1">
        <v>2.5913200000000003E-4</v>
      </c>
      <c r="V830" s="1">
        <v>2.1904213499999998</v>
      </c>
      <c r="W830" s="1">
        <v>-5.8924164000000001E-2</v>
      </c>
      <c r="X830" s="1">
        <v>-0.89661990000000003</v>
      </c>
      <c r="Y830">
        <f>-1.23-0.609*Q830-2.054*R830+1.501*O830</f>
        <v>1.5340324100059997</v>
      </c>
      <c r="Z830">
        <f>LOG(EXP(-2.885-0.575*J830+1.475*L830-6.802*R830))</f>
        <v>1.3046605512739726</v>
      </c>
      <c r="AA830">
        <f>-0.206-4.187*R830+0.706*S830+2.293*T830-1.682*U830+1.177*O830-1.111*N830+0.549*P830</f>
        <v>1.7490100660689998</v>
      </c>
      <c r="AB830">
        <f>LOG10(EXP(-0.74-4.93*R830-19.91*S830+43.75*T830-30.12*U830-1.3*K830+1.04*L830+0.68*M830))</f>
        <v>1.7483248426684754</v>
      </c>
      <c r="AC830">
        <f>-0.391+0.23*W830-1.722*X830</f>
        <v>1.1394269100800001</v>
      </c>
      <c r="AD830">
        <f>-0.215+2.341*W830-1.438*X830</f>
        <v>0.93639794827599998</v>
      </c>
      <c r="AE830">
        <f>-2.429+1.433*W830-Q830+1.761*O830</f>
        <v>1.520192215866</v>
      </c>
      <c r="AF830">
        <f>2.471*W830-0.917*Q830+1.48*O830-2.027</f>
        <v>1.347476313464</v>
      </c>
      <c r="AG830">
        <f>-0.192+0.397*W830-1.615*X830</f>
        <v>1.232648245392</v>
      </c>
      <c r="AH830">
        <f>-1.166-0.597*Q830-2.065*R830+1.443*O830</f>
        <v>1.4993551448720002</v>
      </c>
      <c r="AI830">
        <f>-2.371+1.433*W830-0.996*Q830+1.696*O830</f>
        <v>1.48522203998</v>
      </c>
      <c r="AJ830">
        <f>-0.19-4.841*R830+3.333*S830-1.523*T830+0.147*U830+1.173*O830-1.142*N830+0.553*P830</f>
        <v>1.7367083024559999</v>
      </c>
      <c r="AK830" s="6">
        <f>V830-AG830</f>
        <v>0.9577731046079998</v>
      </c>
      <c r="AL830" s="6">
        <f>V830-AH830</f>
        <v>0.69106620512799966</v>
      </c>
      <c r="AM830" s="6">
        <f>V830-AI830</f>
        <v>0.7051993100199998</v>
      </c>
      <c r="AN830" s="6">
        <f>V830-AJ830</f>
        <v>0.45371304754399988</v>
      </c>
      <c r="AO830">
        <f t="shared" si="76"/>
        <v>-9.3221335311999942E-2</v>
      </c>
      <c r="AP830">
        <f>Y830-AH830</f>
        <v>3.4677265133999491E-2</v>
      </c>
      <c r="AQ830">
        <f t="shared" si="77"/>
        <v>3.4970175885999932E-2</v>
      </c>
      <c r="AR830">
        <f>AA830-AJ830</f>
        <v>1.2301763612999839E-2</v>
      </c>
      <c r="AS830" s="5">
        <f>V830-Y830</f>
        <v>0.65638893999400016</v>
      </c>
      <c r="AT830" s="5"/>
      <c r="AU830" s="5">
        <f>V830-Z830</f>
        <v>0.8857607987260272</v>
      </c>
      <c r="AV830" s="5"/>
      <c r="AW830" s="5">
        <f>V830-AA830</f>
        <v>0.44141128393100004</v>
      </c>
      <c r="AX830" s="5"/>
      <c r="AY830" s="5">
        <f>V830-AB830</f>
        <v>0.44209650733152439</v>
      </c>
      <c r="AZ830" s="5"/>
      <c r="BA830" s="5">
        <f>V830-AC830</f>
        <v>1.0509944399199997</v>
      </c>
      <c r="BB830" s="5"/>
      <c r="BC830" s="5">
        <f>V830-AD830</f>
        <v>1.254023401724</v>
      </c>
      <c r="BD830" s="5"/>
      <c r="BE830" s="5">
        <f>V830-AE830</f>
        <v>0.67022913413399987</v>
      </c>
      <c r="BF830" s="5"/>
      <c r="BG830" s="5">
        <f>V830-AF830</f>
        <v>0.84294503653599984</v>
      </c>
      <c r="BM830" s="6"/>
    </row>
    <row r="831" spans="1:65" x14ac:dyDescent="0.15">
      <c r="A831">
        <v>1121</v>
      </c>
      <c r="B831">
        <v>0</v>
      </c>
      <c r="C831">
        <v>7.4638741397356489E-2</v>
      </c>
      <c r="D831" t="s">
        <v>23</v>
      </c>
      <c r="E831">
        <v>0.15</v>
      </c>
      <c r="F831">
        <v>0.157634</v>
      </c>
      <c r="G831">
        <v>21.17183</v>
      </c>
      <c r="H831">
        <v>1.082041</v>
      </c>
      <c r="I831">
        <v>0.75209999999999999</v>
      </c>
      <c r="J831">
        <f t="shared" si="72"/>
        <v>-1.8971199848858813</v>
      </c>
      <c r="K831">
        <f t="shared" si="73"/>
        <v>-1.8474793887854224</v>
      </c>
      <c r="L831">
        <f t="shared" si="74"/>
        <v>3.052671524490616</v>
      </c>
      <c r="M831">
        <f t="shared" si="75"/>
        <v>7.8849072497503669E-2</v>
      </c>
      <c r="N831" s="1">
        <v>-0.80235010399999995</v>
      </c>
      <c r="O831" s="1">
        <v>1.3257583980000001</v>
      </c>
      <c r="P831" s="1">
        <v>3.4243717E-2</v>
      </c>
      <c r="Q831" s="1">
        <v>-0.823908741</v>
      </c>
      <c r="R831" s="1">
        <v>0.95157136200000003</v>
      </c>
      <c r="S831" s="1">
        <v>0.90548805600000004</v>
      </c>
      <c r="T831" s="1">
        <v>0.86163650199999997</v>
      </c>
      <c r="U831" s="1">
        <v>0.81990861999999998</v>
      </c>
      <c r="V831" s="1">
        <v>-0.12372441100000001</v>
      </c>
      <c r="W831" s="1">
        <v>-1.3148977399999999</v>
      </c>
      <c r="X831" s="1">
        <v>-2.1558636999999999E-2</v>
      </c>
      <c r="Y831">
        <f>-1.23-0.609*Q831-2.054*R831+1.501*O831</f>
        <v>-0.69280379888100008</v>
      </c>
      <c r="Z831">
        <f>LOG(EXP(-2.885-0.575*J831+1.475*L831-6.802*R831))</f>
        <v>-1.6347078446063286</v>
      </c>
      <c r="AA831">
        <f>-0.206-4.187*R831+0.706*S831+2.293*T831-1.682*U831+1.177*O831-1.111*N831+0.549*P831</f>
        <v>-0.48368012428900109</v>
      </c>
      <c r="AB831">
        <f>LOG10(EXP(-0.74-4.93*R831-19.91*S831+43.75*T831-30.12*U831-1.3*K831+1.04*L831+0.68*M831))</f>
        <v>-2.0969673329431648</v>
      </c>
      <c r="AC831">
        <f>-0.391+0.23*W831-1.722*X831</f>
        <v>-0.65630250728600004</v>
      </c>
      <c r="AD831">
        <f>-0.215+2.341*W831-1.438*X831</f>
        <v>-3.2621742893339998</v>
      </c>
      <c r="AE831">
        <f>-2.429+1.433*W831-Q831+1.761*O831</f>
        <v>-1.1546791815419999</v>
      </c>
      <c r="AF831">
        <f>2.471*W831-0.917*Q831+1.48*O831-2.027</f>
        <v>-2.5584655710030004</v>
      </c>
      <c r="AG831">
        <f>-0.192+0.397*W831-1.615*X831</f>
        <v>-0.67919720402499995</v>
      </c>
      <c r="AH831">
        <f>-1.166-0.597*Q831-2.065*R831+1.443*O831</f>
        <v>-0.72605197583899961</v>
      </c>
      <c r="AI831">
        <f>-2.371+1.433*W831-0.996*Q831+1.696*O831</f>
        <v>-1.1861491123759995</v>
      </c>
      <c r="AJ831">
        <f>-0.19-4.841*R831+3.333*S831-1.523*T831+0.147*U831+1.173*O831-1.142*N831+0.553*P831</f>
        <v>-0.47997590307699972</v>
      </c>
      <c r="AK831" s="6">
        <f>V831-AG831</f>
        <v>0.55547279302499997</v>
      </c>
      <c r="AL831" s="6">
        <f>V831-AH831</f>
        <v>0.60232756483899963</v>
      </c>
      <c r="AM831" s="6">
        <f>V831-AI831</f>
        <v>1.0624247013759995</v>
      </c>
      <c r="AN831" s="6">
        <f>V831-AJ831</f>
        <v>0.35625149207699969</v>
      </c>
      <c r="AO831">
        <f t="shared" si="76"/>
        <v>2.2894696738999909E-2</v>
      </c>
      <c r="AP831">
        <f>Y831-AH831</f>
        <v>3.3248176957999531E-2</v>
      </c>
      <c r="AQ831">
        <f t="shared" si="77"/>
        <v>3.1469930833999626E-2</v>
      </c>
      <c r="AR831">
        <f>AA831-AJ831</f>
        <v>-3.7042212120013684E-3</v>
      </c>
      <c r="AS831" s="5">
        <f>V831-Y831</f>
        <v>0.5690793878810001</v>
      </c>
      <c r="AT831" s="5"/>
      <c r="AU831" s="5">
        <f>V831-Z831</f>
        <v>1.5109834336063286</v>
      </c>
      <c r="AV831" s="5"/>
      <c r="AW831" s="5">
        <f>V831-AA831</f>
        <v>0.35995571328900111</v>
      </c>
      <c r="AX831" s="5"/>
      <c r="AY831" s="5">
        <f>V831-AB831</f>
        <v>1.9732429219431649</v>
      </c>
      <c r="AZ831" s="5"/>
      <c r="BA831" s="5">
        <f>V831-AC831</f>
        <v>0.53257809628600006</v>
      </c>
      <c r="BB831" s="5"/>
      <c r="BC831" s="5">
        <f>V831-AD831</f>
        <v>3.1384498783339998</v>
      </c>
      <c r="BD831" s="5"/>
      <c r="BE831" s="5">
        <f>V831-AE831</f>
        <v>1.0309547705419999</v>
      </c>
      <c r="BF831" s="5"/>
      <c r="BG831" s="5">
        <f>V831-AF831</f>
        <v>2.4347411600030004</v>
      </c>
      <c r="BM831" s="6"/>
    </row>
    <row r="832" spans="1:65" x14ac:dyDescent="0.15">
      <c r="A832">
        <v>1121</v>
      </c>
      <c r="B832">
        <v>0</v>
      </c>
      <c r="C832">
        <v>7.4638741397356489E-2</v>
      </c>
      <c r="D832" t="s">
        <v>23</v>
      </c>
      <c r="E832">
        <v>0.1</v>
      </c>
      <c r="F832">
        <v>0.157634</v>
      </c>
      <c r="G832">
        <v>21.17183</v>
      </c>
      <c r="H832">
        <v>1.082041</v>
      </c>
      <c r="I832">
        <v>7.136099999999999</v>
      </c>
      <c r="J832">
        <f t="shared" si="72"/>
        <v>-2.3025850929940455</v>
      </c>
      <c r="K832">
        <f t="shared" si="73"/>
        <v>-1.8474793887854224</v>
      </c>
      <c r="L832">
        <f t="shared" si="74"/>
        <v>3.052671524490616</v>
      </c>
      <c r="M832">
        <f t="shared" si="75"/>
        <v>7.8849072497503669E-2</v>
      </c>
      <c r="N832" s="1">
        <v>-0.80235010399999995</v>
      </c>
      <c r="O832" s="1">
        <v>1.3257583980000001</v>
      </c>
      <c r="P832" s="1">
        <v>3.4243717E-2</v>
      </c>
      <c r="Q832" s="1">
        <v>-1</v>
      </c>
      <c r="R832" s="1">
        <v>0.63438090800000002</v>
      </c>
      <c r="S832" s="1">
        <v>0.40243913599999998</v>
      </c>
      <c r="T832" s="1">
        <v>0.25529970400000002</v>
      </c>
      <c r="U832" s="1">
        <v>0.16195725799999999</v>
      </c>
      <c r="V832" s="1">
        <v>0.85346092699999998</v>
      </c>
      <c r="W832" s="1">
        <v>-0.43697113399999998</v>
      </c>
      <c r="X832" s="1">
        <v>-0.19764989599999999</v>
      </c>
      <c r="Y832">
        <f>-1.23-0.609*Q832-2.054*R832+1.501*O832</f>
        <v>6.5944970366E-2</v>
      </c>
      <c r="Z832">
        <f>LOG(EXP(-2.885-0.575*J832+1.475*L832-6.802*R832))</f>
        <v>-0.59645222810634935</v>
      </c>
      <c r="AA832">
        <f>-0.206-4.187*R832+0.706*S832+2.293*T832-1.682*U832+1.177*O832-1.111*N832+0.549*P832</f>
        <v>0.20558768215899978</v>
      </c>
      <c r="AB832">
        <f>LOG10(EXP(-0.74-4.93*R832-19.91*S832+43.75*T832-30.12*U832-1.3*K832+1.04*L832+0.68*M832))</f>
        <v>1.7922171543260455E-2</v>
      </c>
      <c r="AC832">
        <f>-0.391+0.23*W832-1.722*X832</f>
        <v>-0.15115023990800003</v>
      </c>
      <c r="AD832">
        <f>-0.215+2.341*W832-1.438*X832</f>
        <v>-0.95372887424600017</v>
      </c>
      <c r="AE832">
        <f>-2.429+1.433*W832-Q832+1.761*O832</f>
        <v>0.27948090385600022</v>
      </c>
      <c r="AF832">
        <f>2.471*W832-0.917*Q832+1.48*O832-2.027</f>
        <v>-0.22763324307400001</v>
      </c>
      <c r="AG832">
        <f>-0.192+0.397*W832-1.615*X832</f>
        <v>-4.6272958158000033E-2</v>
      </c>
      <c r="AH832">
        <f>-1.166-0.597*Q832-2.065*R832+1.443*O832</f>
        <v>3.4072793294000148E-2</v>
      </c>
      <c r="AI832">
        <f>-2.371+1.433*W832-0.996*Q832+1.696*O832</f>
        <v>0.24730660798600024</v>
      </c>
      <c r="AJ832">
        <f>-0.19-4.841*R832+3.333*S832-1.523*T832+0.147*U832+1.173*O832-1.142*N832+0.553*P832</f>
        <v>0.20561312751699987</v>
      </c>
      <c r="AK832" s="6">
        <f>V832-AG832</f>
        <v>0.89973388515800001</v>
      </c>
      <c r="AL832" s="6">
        <f>V832-AH832</f>
        <v>0.81938813370599983</v>
      </c>
      <c r="AM832" s="6">
        <f>V832-AI832</f>
        <v>0.60615431901399974</v>
      </c>
      <c r="AN832" s="6">
        <f>V832-AJ832</f>
        <v>0.64784779948300009</v>
      </c>
      <c r="AO832">
        <f t="shared" si="76"/>
        <v>-0.10487728175</v>
      </c>
      <c r="AP832">
        <f>Y832-AH832</f>
        <v>3.1872177071999852E-2</v>
      </c>
      <c r="AQ832">
        <f t="shared" si="77"/>
        <v>3.217429586999998E-2</v>
      </c>
      <c r="AR832">
        <f>AA832-AJ832</f>
        <v>-2.5445358000086848E-5</v>
      </c>
      <c r="AS832" s="5">
        <f>V832-Y832</f>
        <v>0.78751595663399998</v>
      </c>
      <c r="AT832" s="5"/>
      <c r="AU832" s="5">
        <f>V832-Z832</f>
        <v>1.4499131551063493</v>
      </c>
      <c r="AV832" s="5"/>
      <c r="AW832" s="5">
        <f>V832-AA832</f>
        <v>0.64787324484100017</v>
      </c>
      <c r="AX832" s="5"/>
      <c r="AY832" s="5">
        <f>V832-AB832</f>
        <v>0.8355387554567395</v>
      </c>
      <c r="AZ832" s="5"/>
      <c r="BA832" s="5">
        <f>V832-AC832</f>
        <v>1.004611166908</v>
      </c>
      <c r="BB832" s="5"/>
      <c r="BC832" s="5">
        <f>V832-AD832</f>
        <v>1.8071898012460001</v>
      </c>
      <c r="BD832" s="5"/>
      <c r="BE832" s="5">
        <f>V832-AE832</f>
        <v>0.57398002314399976</v>
      </c>
      <c r="BF832" s="5"/>
      <c r="BG832" s="5">
        <f>V832-AF832</f>
        <v>1.081094170074</v>
      </c>
      <c r="BM832" s="6"/>
    </row>
    <row r="833" spans="1:65" x14ac:dyDescent="0.15">
      <c r="A833">
        <v>1121</v>
      </c>
      <c r="B833">
        <v>0</v>
      </c>
      <c r="C833">
        <v>7.4638741397356489E-2</v>
      </c>
      <c r="D833" t="s">
        <v>24</v>
      </c>
      <c r="E833">
        <v>0.02</v>
      </c>
      <c r="F833">
        <v>0.14721500000000001</v>
      </c>
      <c r="G833">
        <v>21.740152999999999</v>
      </c>
      <c r="H833">
        <v>0.62146400000000002</v>
      </c>
      <c r="I833">
        <v>87.610600000000005</v>
      </c>
      <c r="J833">
        <f t="shared" si="72"/>
        <v>-3.912023005428146</v>
      </c>
      <c r="K833">
        <f t="shared" si="73"/>
        <v>-1.9158611757051218</v>
      </c>
      <c r="L833">
        <f t="shared" si="74"/>
        <v>3.0791609193867902</v>
      </c>
      <c r="M833">
        <f t="shared" si="75"/>
        <v>-0.47567729408556114</v>
      </c>
      <c r="N833" s="1">
        <v>-0.83204793700000002</v>
      </c>
      <c r="O833" s="1">
        <v>1.337262596</v>
      </c>
      <c r="P833" s="1">
        <v>-0.206584024</v>
      </c>
      <c r="Q833" s="1">
        <v>-1.698970004</v>
      </c>
      <c r="R833" s="1">
        <v>0.13585572100000001</v>
      </c>
      <c r="S833" s="1">
        <v>1.8456777000000001E-2</v>
      </c>
      <c r="T833" s="1">
        <v>2.5074590000000001E-3</v>
      </c>
      <c r="U833" s="1">
        <v>3.4065300000000001E-4</v>
      </c>
      <c r="V833" s="1">
        <v>1.942556655</v>
      </c>
      <c r="W833" s="1">
        <v>-6.3413740999999996E-2</v>
      </c>
      <c r="X833" s="1">
        <v>-0.86692206800000005</v>
      </c>
      <c r="Y833">
        <f>-1.23-0.609*Q833-2.054*R833+1.501*O833</f>
        <v>1.5328562380979995</v>
      </c>
      <c r="Z833">
        <f>LOG(EXP(-2.885-0.575*J833+1.475*L833-6.802*R833))</f>
        <v>1.2951030470266367</v>
      </c>
      <c r="AA833">
        <f>-0.206-4.187*R833+0.706*S833+2.293*T833-1.682*U833+1.177*O833-1.111*N833+0.549*P833</f>
        <v>1.6283279101989998</v>
      </c>
      <c r="AB833">
        <f>LOG10(EXP(-0.74-4.93*R833-19.91*S833+43.75*T833-30.12*U833-1.3*K833+1.04*L833+0.68*M833))</f>
        <v>1.6032780131006803</v>
      </c>
      <c r="AC833">
        <f>-0.391+0.23*W833-1.722*X833</f>
        <v>1.087254640666</v>
      </c>
      <c r="AD833">
        <f>-0.215+2.341*W833-1.438*X833</f>
        <v>0.88318236610300005</v>
      </c>
      <c r="AE833">
        <f>-2.429+1.433*W833-Q833+1.761*O833</f>
        <v>1.534017544703</v>
      </c>
      <c r="AF833">
        <f>2.471*W833-0.917*Q833+1.48*O833-2.027</f>
        <v>1.3534087817369995</v>
      </c>
      <c r="AG833">
        <f>-0.192+0.397*W833-1.615*X833</f>
        <v>1.182903884643</v>
      </c>
      <c r="AH833">
        <f>-1.166-0.597*Q833-2.065*R833+1.443*O833</f>
        <v>1.4974129545510002</v>
      </c>
      <c r="AI833">
        <f>-2.371+1.433*W833-0.996*Q833+1.696*O833</f>
        <v>1.4982995959469996</v>
      </c>
      <c r="AJ833">
        <f>-0.19-4.841*R833+3.333*S833-1.523*T833+0.147*U833+1.173*O833-1.142*N833+0.553*P833</f>
        <v>1.6146369122039999</v>
      </c>
      <c r="AK833" s="6">
        <f>V833-AG833</f>
        <v>0.75965277035699996</v>
      </c>
      <c r="AL833" s="6">
        <f>V833-AH833</f>
        <v>0.44514370044899976</v>
      </c>
      <c r="AM833" s="6">
        <f>V833-AI833</f>
        <v>0.44425705905300039</v>
      </c>
      <c r="AN833" s="6">
        <f>V833-AJ833</f>
        <v>0.32791974279600011</v>
      </c>
      <c r="AO833">
        <f t="shared" si="76"/>
        <v>-9.5649243977000031E-2</v>
      </c>
      <c r="AP833">
        <f>Y833-AH833</f>
        <v>3.5443283546999327E-2</v>
      </c>
      <c r="AQ833">
        <f t="shared" si="77"/>
        <v>3.5717948756000428E-2</v>
      </c>
      <c r="AR833">
        <f>AA833-AJ833</f>
        <v>1.3690997994999954E-2</v>
      </c>
      <c r="AS833" s="5">
        <f>V833-Y833</f>
        <v>0.40970041690200043</v>
      </c>
      <c r="AT833" s="5"/>
      <c r="AU833" s="5">
        <f>V833-Z833</f>
        <v>0.64745360797336327</v>
      </c>
      <c r="AV833" s="5"/>
      <c r="AW833" s="5">
        <f>V833-AA833</f>
        <v>0.31422874480100016</v>
      </c>
      <c r="AX833" s="5"/>
      <c r="AY833" s="5">
        <f>V833-AB833</f>
        <v>0.33927864189931967</v>
      </c>
      <c r="AZ833" s="5"/>
      <c r="BA833" s="5">
        <f>V833-AC833</f>
        <v>0.85530201433399999</v>
      </c>
      <c r="BB833" s="5"/>
      <c r="BC833" s="5">
        <f>V833-AD833</f>
        <v>1.0593742888969999</v>
      </c>
      <c r="BD833" s="5"/>
      <c r="BE833" s="5">
        <f>V833-AE833</f>
        <v>0.40853911029699996</v>
      </c>
      <c r="BF833" s="5"/>
      <c r="BG833" s="5">
        <f>V833-AF833</f>
        <v>0.58914787326300044</v>
      </c>
      <c r="BM833" s="6"/>
    </row>
    <row r="834" spans="1:65" x14ac:dyDescent="0.15">
      <c r="A834">
        <v>1121</v>
      </c>
      <c r="B834">
        <v>0</v>
      </c>
      <c r="C834">
        <v>7.4638741397356489E-2</v>
      </c>
      <c r="D834" t="s">
        <v>24</v>
      </c>
      <c r="E834">
        <v>0.1</v>
      </c>
      <c r="F834">
        <v>0.14721500000000001</v>
      </c>
      <c r="G834">
        <v>21.740152999999999</v>
      </c>
      <c r="H834">
        <v>0.62146400000000002</v>
      </c>
      <c r="I834">
        <v>0.37919999999999998</v>
      </c>
      <c r="J834">
        <f t="shared" ref="J834:J897" si="78">LN(E834)</f>
        <v>-2.3025850929940455</v>
      </c>
      <c r="K834">
        <f t="shared" ref="K834:K897" si="79">LN(F834)</f>
        <v>-1.9158611757051218</v>
      </c>
      <c r="L834">
        <f t="shared" ref="L834:L897" si="80">LN(G834)</f>
        <v>3.0791609193867902</v>
      </c>
      <c r="M834">
        <f t="shared" ref="M834:M897" si="81">LN(H834)</f>
        <v>-0.47567729408556114</v>
      </c>
      <c r="N834" s="1">
        <v>-0.83204793700000002</v>
      </c>
      <c r="O834" s="1">
        <v>1.337262596</v>
      </c>
      <c r="P834" s="1">
        <v>-0.206584024</v>
      </c>
      <c r="Q834" s="1">
        <v>-1</v>
      </c>
      <c r="R834" s="1">
        <v>0.67927860600000001</v>
      </c>
      <c r="S834" s="1">
        <v>0.46141942499999999</v>
      </c>
      <c r="T834" s="1">
        <v>0.31343234399999997</v>
      </c>
      <c r="U834" s="1">
        <v>0.21290788599999999</v>
      </c>
      <c r="V834" s="1">
        <v>-0.42113167099999999</v>
      </c>
      <c r="W834" s="1">
        <v>-0.49387206900000002</v>
      </c>
      <c r="X834" s="1">
        <v>-0.16795206300000001</v>
      </c>
      <c r="Y834">
        <f>-1.23-0.609*Q834-2.054*R834+1.501*O834</f>
        <v>-9.0071001280001006E-3</v>
      </c>
      <c r="Z834">
        <f>LOG(EXP(-2.885-0.575*J834+1.475*L834-6.802*R834))</f>
        <v>-0.71211452659619379</v>
      </c>
      <c r="AA834">
        <f>-0.206-4.187*R834+0.706*S834+2.293*T834-1.682*U834+1.177*O834-1.111*N834+0.549*P834</f>
        <v>2.1160595591000114E-2</v>
      </c>
      <c r="AB834">
        <f>LOG10(EXP(-0.74-4.93*R834-19.91*S834+43.75*T834-30.12*U834-1.3*K834+1.04*L834+0.68*M834))</f>
        <v>-0.26332943477057008</v>
      </c>
      <c r="AC834">
        <f>-0.391+0.23*W834-1.722*X834</f>
        <v>-0.215377123384</v>
      </c>
      <c r="AD834">
        <f>-0.215+2.341*W834-1.438*X834</f>
        <v>-1.1296394469350002</v>
      </c>
      <c r="AE834">
        <f>-2.429+1.433*W834-Q834+1.761*O834</f>
        <v>0.2182007566790003</v>
      </c>
      <c r="AF834">
        <f>2.471*W834-0.917*Q834+1.48*O834-2.027</f>
        <v>-0.35120924041900015</v>
      </c>
      <c r="AG834">
        <f>-0.192+0.397*W834-1.615*X834</f>
        <v>-0.116824629648</v>
      </c>
      <c r="AH834">
        <f>-1.166-0.597*Q834-2.065*R834+1.443*O834</f>
        <v>-4.2040395361999883E-2</v>
      </c>
      <c r="AI834">
        <f>-2.371+1.433*W834-0.996*Q834+1.696*O834</f>
        <v>0.18527868793899982</v>
      </c>
      <c r="AJ834">
        <f>-0.19-4.841*R834+3.333*S834-1.523*T834+0.147*U834+1.173*O834-1.142*N834+0.553*P834</f>
        <v>1.803001509899993E-2</v>
      </c>
      <c r="AK834" s="6">
        <f>V834-AG834</f>
        <v>-0.30430704135199999</v>
      </c>
      <c r="AL834" s="6">
        <f>V834-AH834</f>
        <v>-0.3790912756380001</v>
      </c>
      <c r="AM834" s="6">
        <f>V834-AI834</f>
        <v>-0.60641035893899975</v>
      </c>
      <c r="AN834" s="6">
        <f>V834-AJ834</f>
        <v>-0.43916168609899991</v>
      </c>
      <c r="AO834">
        <f t="shared" si="76"/>
        <v>-9.8552493736000002E-2</v>
      </c>
      <c r="AP834">
        <f>Y834-AH834</f>
        <v>3.3033295233999782E-2</v>
      </c>
      <c r="AQ834">
        <f t="shared" si="77"/>
        <v>3.2922068740000476E-2</v>
      </c>
      <c r="AR834">
        <f>AA834-AJ834</f>
        <v>3.1305804920001845E-3</v>
      </c>
      <c r="AS834" s="5">
        <f>V834-Y834</f>
        <v>-0.41212457087199988</v>
      </c>
      <c r="AT834" s="5"/>
      <c r="AU834" s="5">
        <f>V834-Z834</f>
        <v>0.2909828555961938</v>
      </c>
      <c r="AV834" s="5"/>
      <c r="AW834" s="5">
        <f>V834-AA834</f>
        <v>-0.44229226659100007</v>
      </c>
      <c r="AX834" s="5"/>
      <c r="AY834" s="5">
        <f>V834-AB834</f>
        <v>-0.1578022362294299</v>
      </c>
      <c r="AZ834" s="5"/>
      <c r="BA834" s="5">
        <f>V834-AC834</f>
        <v>-0.20575454761599998</v>
      </c>
      <c r="BB834" s="5"/>
      <c r="BC834" s="5">
        <f>V834-AD834</f>
        <v>0.70850777593500025</v>
      </c>
      <c r="BD834" s="5"/>
      <c r="BE834" s="5">
        <f>V834-AE834</f>
        <v>-0.63933242767900023</v>
      </c>
      <c r="BF834" s="5"/>
      <c r="BG834" s="5">
        <f>V834-AF834</f>
        <v>-6.9922430580999839E-2</v>
      </c>
      <c r="BM834" s="6"/>
    </row>
    <row r="835" spans="1:65" x14ac:dyDescent="0.15">
      <c r="A835">
        <v>3927</v>
      </c>
      <c r="B835">
        <v>0</v>
      </c>
      <c r="C835">
        <v>8.1449758709705847E-2</v>
      </c>
      <c r="D835" t="s">
        <v>23</v>
      </c>
      <c r="E835">
        <v>0.02</v>
      </c>
      <c r="F835">
        <v>0.184804</v>
      </c>
      <c r="G835">
        <v>7.5898260000000004</v>
      </c>
      <c r="H835">
        <v>1.0805469999999999</v>
      </c>
      <c r="I835">
        <v>20.1419</v>
      </c>
      <c r="J835">
        <f t="shared" si="78"/>
        <v>-3.912023005428146</v>
      </c>
      <c r="K835">
        <f t="shared" si="79"/>
        <v>-1.6884594749871584</v>
      </c>
      <c r="L835">
        <f t="shared" si="80"/>
        <v>2.0268086662435731</v>
      </c>
      <c r="M835">
        <f t="shared" si="81"/>
        <v>7.7467394399155884E-2</v>
      </c>
      <c r="N835" s="1">
        <v>-0.73328863300000002</v>
      </c>
      <c r="O835" s="1">
        <v>0.88023182</v>
      </c>
      <c r="P835" s="1">
        <v>3.3643661999999998E-2</v>
      </c>
      <c r="Q835" s="1">
        <v>-1.698970004</v>
      </c>
      <c r="R835" s="1">
        <v>0.108222766</v>
      </c>
      <c r="S835" s="1">
        <v>1.1712167000000001E-2</v>
      </c>
      <c r="T835" s="1">
        <v>1.267523E-3</v>
      </c>
      <c r="U835" s="1">
        <v>1.3717499999999999E-4</v>
      </c>
      <c r="V835" s="1">
        <v>1.3041004350000001</v>
      </c>
      <c r="W835" s="1">
        <v>-4.9743619000000003E-2</v>
      </c>
      <c r="X835" s="1">
        <v>-0.96568137099999996</v>
      </c>
      <c r="Y835">
        <f>-1.23-0.609*Q835-2.054*R835+1.501*O835</f>
        <v>0.90361113289199979</v>
      </c>
      <c r="Z835">
        <f>LOG(EXP(-2.885-0.575*J835+1.475*L835-6.802*R835))</f>
        <v>0.70261236443375086</v>
      </c>
      <c r="AA835">
        <f>-0.206-4.187*R835+0.706*S835+2.293*T835-1.682*U835+1.177*O835-1.111*N835+0.549*P835</f>
        <v>1.2210026643899998</v>
      </c>
      <c r="AB835">
        <f>LOG10(EXP(-0.74-4.93*R835-19.91*S835+43.75*T835-30.12*U835-1.3*K835+1.04*L835+0.68*M835))</f>
        <v>1.2595196183160333</v>
      </c>
      <c r="AC835">
        <f>-0.391+0.23*W835-1.722*X835</f>
        <v>1.2604622884919998</v>
      </c>
      <c r="AD835">
        <f>-0.215+2.341*W835-1.438*X835</f>
        <v>1.0571999994189998</v>
      </c>
      <c r="AE835">
        <f>-2.429+1.433*W835-Q835+1.761*O835</f>
        <v>0.74877563299299976</v>
      </c>
      <c r="AF835">
        <f>2.471*W835-0.917*Q835+1.48*O835-2.027</f>
        <v>0.71078210471899972</v>
      </c>
      <c r="AG835">
        <f>-0.192+0.397*W835-1.615*X835</f>
        <v>1.347827197422</v>
      </c>
      <c r="AH835">
        <f>-1.166-0.597*Q835-2.065*R835+1.443*O835</f>
        <v>0.8949795968580001</v>
      </c>
      <c r="AI835">
        <f>-2.371+1.433*W835-0.996*Q835+1.696*O835</f>
        <v>0.74276468467699974</v>
      </c>
      <c r="AJ835">
        <f>-0.19-4.841*R835+3.333*S835-1.523*T835+0.147*U835+1.173*O835-1.142*N835+0.553*P835</f>
        <v>1.2117524584329999</v>
      </c>
      <c r="AK835" s="6">
        <f>V835-AG835</f>
        <v>-4.372676242199991E-2</v>
      </c>
      <c r="AL835" s="6">
        <f>V835-AH835</f>
        <v>0.40912083814199995</v>
      </c>
      <c r="AM835" s="6">
        <f>V835-AI835</f>
        <v>0.56133575032300032</v>
      </c>
      <c r="AN835" s="6">
        <f>V835-AJ835</f>
        <v>9.2347976567000112E-2</v>
      </c>
      <c r="AO835">
        <f t="shared" ref="AO835:AO898" si="82">AC835-AG835</f>
        <v>-8.7364908930000151E-2</v>
      </c>
      <c r="AP835">
        <f>Y835-AH835</f>
        <v>8.6315360339996872E-3</v>
      </c>
      <c r="AQ835">
        <f t="shared" ref="AQ835:AQ898" si="83">AE835-AI835</f>
        <v>6.0109483160000199E-3</v>
      </c>
      <c r="AR835">
        <f>AA835-AJ835</f>
        <v>9.2502059569998796E-3</v>
      </c>
      <c r="AS835" s="5">
        <f>V835-Y835</f>
        <v>0.40048930210800027</v>
      </c>
      <c r="AT835" s="5"/>
      <c r="AU835" s="5">
        <f>V835-Z835</f>
        <v>0.6014880705662492</v>
      </c>
      <c r="AV835" s="5"/>
      <c r="AW835" s="5">
        <f>V835-AA835</f>
        <v>8.3097770610000232E-2</v>
      </c>
      <c r="AX835" s="5"/>
      <c r="AY835" s="5">
        <f>V835-AB835</f>
        <v>4.458081668396674E-2</v>
      </c>
      <c r="AZ835" s="5"/>
      <c r="BA835" s="5">
        <f>V835-AC835</f>
        <v>4.3638146508000242E-2</v>
      </c>
      <c r="BB835" s="5"/>
      <c r="BC835" s="5">
        <f>V835-AD835</f>
        <v>0.24690043558100028</v>
      </c>
      <c r="BD835" s="5"/>
      <c r="BE835" s="5">
        <f>V835-AE835</f>
        <v>0.5553248020070003</v>
      </c>
      <c r="BF835" s="5"/>
      <c r="BG835" s="5">
        <f>V835-AF835</f>
        <v>0.59331833028100034</v>
      </c>
      <c r="BM835" s="6"/>
    </row>
    <row r="836" spans="1:65" x14ac:dyDescent="0.15">
      <c r="A836">
        <v>3927</v>
      </c>
      <c r="B836">
        <v>0</v>
      </c>
      <c r="C836">
        <v>8.1449758709705847E-2</v>
      </c>
      <c r="D836" t="s">
        <v>23</v>
      </c>
      <c r="E836">
        <v>0.15</v>
      </c>
      <c r="F836">
        <v>0.184804</v>
      </c>
      <c r="G836">
        <v>7.5898260000000004</v>
      </c>
      <c r="H836">
        <v>1.0805469999999999</v>
      </c>
      <c r="I836">
        <v>0.1487</v>
      </c>
      <c r="J836">
        <f t="shared" si="78"/>
        <v>-1.8971199848858813</v>
      </c>
      <c r="K836">
        <f t="shared" si="79"/>
        <v>-1.6884594749871584</v>
      </c>
      <c r="L836">
        <f t="shared" si="80"/>
        <v>2.0268086662435731</v>
      </c>
      <c r="M836">
        <f t="shared" si="81"/>
        <v>7.7467394399155884E-2</v>
      </c>
      <c r="N836" s="1">
        <v>-0.73328863300000002</v>
      </c>
      <c r="O836" s="1">
        <v>0.88023182</v>
      </c>
      <c r="P836" s="1">
        <v>3.3643661999999998E-2</v>
      </c>
      <c r="Q836" s="1">
        <v>-0.823908741</v>
      </c>
      <c r="R836" s="1">
        <v>0.81167074299999997</v>
      </c>
      <c r="S836" s="1">
        <v>0.65880939500000002</v>
      </c>
      <c r="T836" s="1">
        <v>0.53473631099999996</v>
      </c>
      <c r="U836" s="1">
        <v>0.43402981899999998</v>
      </c>
      <c r="V836" s="1">
        <v>-0.82768903100000002</v>
      </c>
      <c r="W836" s="1">
        <v>-0.72508220700000003</v>
      </c>
      <c r="X836" s="1">
        <v>-9.0620108000000005E-2</v>
      </c>
      <c r="Y836">
        <f>-1.23-0.609*Q836-2.054*R836+1.501*O836</f>
        <v>-1.0741833210330001</v>
      </c>
      <c r="Z836">
        <f>LOG(EXP(-2.885-0.575*J836+1.475*L836-6.802*R836))</f>
        <v>-1.8785831772422288</v>
      </c>
      <c r="AA836">
        <f>-0.206-4.187*R836+0.706*S836+2.293*T836-1.682*U836+1.177*O836-1.111*N836+0.549*P836</f>
        <v>-0.77404686866500005</v>
      </c>
      <c r="AB836">
        <f>LOG10(EXP(-0.74-4.93*R836-19.91*S836+43.75*T836-30.12*U836-1.3*K836+1.04*L836+0.68*M836))</f>
        <v>-1.381551635412321</v>
      </c>
      <c r="AC836">
        <f>-0.391+0.23*W836-1.722*X836</f>
        <v>-0.40172108163400011</v>
      </c>
      <c r="AD836">
        <f>-0.215+2.341*W836-1.438*X836</f>
        <v>-1.7821057312830002</v>
      </c>
      <c r="AE836">
        <f>-2.429+1.433*W836-Q836+1.761*O836</f>
        <v>-1.0940458266110002</v>
      </c>
      <c r="AF836">
        <f>2.471*W836-0.917*Q836+1.48*O836-2.027</f>
        <v>-1.7604107244000005</v>
      </c>
      <c r="AG836">
        <f>-0.192+0.397*W836-1.615*X836</f>
        <v>-0.333506161759</v>
      </c>
      <c r="AH836">
        <f>-1.166-0.597*Q836-2.065*R836+1.443*O836</f>
        <v>-1.0800520496579997</v>
      </c>
      <c r="AI836">
        <f>-2.371+1.433*W836-0.996*Q836+1.696*O836</f>
        <v>-1.0965565298750004</v>
      </c>
      <c r="AJ836">
        <f>-0.19-4.841*R836+3.333*S836-1.523*T836+0.147*U836+1.173*O836-1.142*N836+0.553*P836</f>
        <v>-0.78555488275599961</v>
      </c>
      <c r="AK836" s="6">
        <f>V836-AG836</f>
        <v>-0.49418286924100002</v>
      </c>
      <c r="AL836" s="6">
        <f>V836-AH836</f>
        <v>0.2523630186579997</v>
      </c>
      <c r="AM836" s="6">
        <f>V836-AI836</f>
        <v>0.26886749887500039</v>
      </c>
      <c r="AN836" s="6">
        <f>V836-AJ836</f>
        <v>-4.2134148244000413E-2</v>
      </c>
      <c r="AO836">
        <f t="shared" si="82"/>
        <v>-6.8214919875000113E-2</v>
      </c>
      <c r="AP836">
        <f>Y836-AH836</f>
        <v>5.8687286249996529E-3</v>
      </c>
      <c r="AQ836">
        <f t="shared" si="83"/>
        <v>2.5107032640001581E-3</v>
      </c>
      <c r="AR836">
        <f>AA836-AJ836</f>
        <v>1.1508014090999552E-2</v>
      </c>
      <c r="AS836" s="5">
        <f>V836-Y836</f>
        <v>0.24649429003300005</v>
      </c>
      <c r="AT836" s="5"/>
      <c r="AU836" s="5">
        <f>V836-Z836</f>
        <v>1.0508941462422288</v>
      </c>
      <c r="AV836" s="5"/>
      <c r="AW836" s="5">
        <f>V836-AA836</f>
        <v>-5.3642162334999965E-2</v>
      </c>
      <c r="AX836" s="5"/>
      <c r="AY836" s="5">
        <f>V836-AB836</f>
        <v>0.55386260441232094</v>
      </c>
      <c r="AZ836" s="5"/>
      <c r="BA836" s="5">
        <f>V836-AC836</f>
        <v>-0.42596794936599991</v>
      </c>
      <c r="BB836" s="5"/>
      <c r="BC836" s="5">
        <f>V836-AD836</f>
        <v>0.95441670028300019</v>
      </c>
      <c r="BD836" s="5"/>
      <c r="BE836" s="5">
        <f>V836-AE836</f>
        <v>0.26635679561100023</v>
      </c>
      <c r="BF836" s="5"/>
      <c r="BG836" s="5">
        <f>V836-AF836</f>
        <v>0.93272169340000044</v>
      </c>
      <c r="BM836" s="6"/>
    </row>
    <row r="837" spans="1:65" x14ac:dyDescent="0.15">
      <c r="A837">
        <v>3927</v>
      </c>
      <c r="B837">
        <v>0</v>
      </c>
      <c r="C837">
        <v>8.1449758709705847E-2</v>
      </c>
      <c r="D837" t="s">
        <v>23</v>
      </c>
      <c r="E837">
        <v>0.1</v>
      </c>
      <c r="F837">
        <v>0.184804</v>
      </c>
      <c r="G837">
        <v>7.5898260000000004</v>
      </c>
      <c r="H837">
        <v>1.0805469999999999</v>
      </c>
      <c r="I837">
        <v>1.3909</v>
      </c>
      <c r="J837">
        <f t="shared" si="78"/>
        <v>-2.3025850929940455</v>
      </c>
      <c r="K837">
        <f t="shared" si="79"/>
        <v>-1.6884594749871584</v>
      </c>
      <c r="L837">
        <f t="shared" si="80"/>
        <v>2.0268086662435731</v>
      </c>
      <c r="M837">
        <f t="shared" si="81"/>
        <v>7.7467394399155884E-2</v>
      </c>
      <c r="N837" s="1">
        <v>-0.73328863300000002</v>
      </c>
      <c r="O837" s="1">
        <v>0.88023182</v>
      </c>
      <c r="P837" s="1">
        <v>3.3643661999999998E-2</v>
      </c>
      <c r="Q837" s="1">
        <v>-1</v>
      </c>
      <c r="R837" s="1">
        <v>0.54111382900000005</v>
      </c>
      <c r="S837" s="1">
        <v>0.29280417600000003</v>
      </c>
      <c r="T837" s="1">
        <v>0.15844038899999999</v>
      </c>
      <c r="U837" s="1">
        <v>8.5734284999999993E-2</v>
      </c>
      <c r="V837" s="1">
        <v>0.143295907</v>
      </c>
      <c r="W837" s="1">
        <v>-0.33829503</v>
      </c>
      <c r="X837" s="1">
        <v>-0.26671136699999998</v>
      </c>
      <c r="Y837">
        <f>-1.23-0.609*Q837-2.054*R837+1.501*O837</f>
        <v>-0.41121984294600011</v>
      </c>
      <c r="Z837">
        <f>LOG(EXP(-2.885-0.575*J837+1.475*L837-6.802*R837))</f>
        <v>-0.97808635195701632</v>
      </c>
      <c r="AA837">
        <f>-0.206-4.187*R837+0.706*S837+2.293*T837-1.682*U837+1.177*O837-1.111*N837+0.549*P837</f>
        <v>-0.1766382153190004</v>
      </c>
      <c r="AB837">
        <f>LOG10(EXP(-0.74-4.93*R837-19.91*S837+43.75*T837-30.12*U837-1.3*K837+1.04*L837+0.68*M837))</f>
        <v>-0.23122524749765269</v>
      </c>
      <c r="AC837">
        <f>-0.391+0.23*W837-1.722*X837</f>
        <v>-9.5308829260000727E-3</v>
      </c>
      <c r="AD837">
        <f>-0.215+2.341*W837-1.438*X837</f>
        <v>-0.62341771948400027</v>
      </c>
      <c r="AE837">
        <f>-2.429+1.433*W837-Q837+1.761*O837</f>
        <v>-0.36368854297000008</v>
      </c>
      <c r="AF837">
        <f>2.471*W837-0.917*Q837+1.48*O837-2.027</f>
        <v>-0.64318392553000026</v>
      </c>
      <c r="AG837">
        <f>-0.192+0.397*W837-1.615*X837</f>
        <v>0.10443573079499996</v>
      </c>
      <c r="AH837">
        <f>-1.166-0.597*Q837-2.065*R837+1.443*O837</f>
        <v>-0.41622554062499995</v>
      </c>
      <c r="AI837">
        <f>-2.371+1.433*W837-0.996*Q837+1.696*O837</f>
        <v>-0.36690361127000015</v>
      </c>
      <c r="AJ837">
        <f>-0.19-4.841*R837+3.333*S837-1.523*T837+0.147*U837+1.173*O837-1.142*N837+0.553*P837</f>
        <v>-0.17378501130100008</v>
      </c>
      <c r="AK837" s="6">
        <f>V837-AG837</f>
        <v>3.8860176205000041E-2</v>
      </c>
      <c r="AL837" s="6">
        <f>V837-AH837</f>
        <v>0.55952144762499989</v>
      </c>
      <c r="AM837" s="6">
        <f>V837-AI837</f>
        <v>0.5101995182700001</v>
      </c>
      <c r="AN837" s="6">
        <f>V837-AJ837</f>
        <v>0.31708091830100005</v>
      </c>
      <c r="AO837">
        <f t="shared" si="82"/>
        <v>-0.11396661372100003</v>
      </c>
      <c r="AP837">
        <f>Y837-AH837</f>
        <v>5.005697678999832E-3</v>
      </c>
      <c r="AQ837">
        <f t="shared" si="83"/>
        <v>3.2150683000000679E-3</v>
      </c>
      <c r="AR837">
        <f>AA837-AJ837</f>
        <v>-2.8532040180003215E-3</v>
      </c>
      <c r="AS837" s="5">
        <f>V837-Y837</f>
        <v>0.55451574994600006</v>
      </c>
      <c r="AT837" s="5"/>
      <c r="AU837" s="5">
        <f>V837-Z837</f>
        <v>1.1213822589570164</v>
      </c>
      <c r="AV837" s="5"/>
      <c r="AW837" s="5">
        <f>V837-AA837</f>
        <v>0.31993412231900042</v>
      </c>
      <c r="AX837" s="5"/>
      <c r="AY837" s="5">
        <f>V837-AB837</f>
        <v>0.37452115449765266</v>
      </c>
      <c r="AZ837" s="5"/>
      <c r="BA837" s="5">
        <f>V837-AC837</f>
        <v>0.15282678992600007</v>
      </c>
      <c r="BB837" s="5"/>
      <c r="BC837" s="5">
        <f>V837-AD837</f>
        <v>0.76671362648400021</v>
      </c>
      <c r="BD837" s="5"/>
      <c r="BE837" s="5">
        <f>V837-AE837</f>
        <v>0.50698444997000003</v>
      </c>
      <c r="BF837" s="5"/>
      <c r="BG837" s="5">
        <f>V837-AF837</f>
        <v>0.7864798325300002</v>
      </c>
      <c r="BM837" s="6"/>
    </row>
    <row r="838" spans="1:65" x14ac:dyDescent="0.15">
      <c r="A838">
        <v>3927</v>
      </c>
      <c r="B838">
        <v>0</v>
      </c>
      <c r="C838">
        <v>8.1449758709705847E-2</v>
      </c>
      <c r="D838" t="s">
        <v>24</v>
      </c>
      <c r="E838">
        <v>0.02</v>
      </c>
      <c r="F838">
        <v>0.25380200000000003</v>
      </c>
      <c r="G838">
        <v>7.6354230000000003</v>
      </c>
      <c r="H838">
        <v>0.52712800000000004</v>
      </c>
      <c r="I838">
        <v>6.7832000000000008</v>
      </c>
      <c r="J838">
        <f t="shared" si="78"/>
        <v>-3.912023005428146</v>
      </c>
      <c r="K838">
        <f t="shared" si="79"/>
        <v>-1.3712008435122522</v>
      </c>
      <c r="L838">
        <f t="shared" si="80"/>
        <v>2.0327983398864111</v>
      </c>
      <c r="M838">
        <f t="shared" si="81"/>
        <v>-0.64031187568190451</v>
      </c>
      <c r="N838" s="1">
        <v>-0.59550495999999997</v>
      </c>
      <c r="O838" s="1">
        <v>0.88283310199999998</v>
      </c>
      <c r="P838" s="1">
        <v>-0.27808391399999999</v>
      </c>
      <c r="Q838" s="1">
        <v>-1.698970004</v>
      </c>
      <c r="R838" s="1">
        <v>7.8801584999999993E-2</v>
      </c>
      <c r="S838" s="1">
        <v>6.2096900000000003E-3</v>
      </c>
      <c r="T838" s="1">
        <v>4.89333E-4</v>
      </c>
      <c r="U838" s="1">
        <v>3.8560199999999997E-5</v>
      </c>
      <c r="V838" s="1">
        <v>0.83143462199999996</v>
      </c>
      <c r="W838" s="1">
        <v>-3.5646817999999997E-2</v>
      </c>
      <c r="X838" s="1">
        <v>-1.103465044</v>
      </c>
      <c r="Y838">
        <f>-1.23-0.609*Q838-2.054*R838+1.501*O838</f>
        <v>0.96794676294799986</v>
      </c>
      <c r="Z838">
        <f>LOG(EXP(-2.885-0.575*J838+1.475*L838-6.802*R838))</f>
        <v>0.79336151521257359</v>
      </c>
      <c r="AA838">
        <f>-0.206-4.187*R838+0.706*S838+2.293*T838-1.682*U838+1.177*O838-1.111*N838+0.549*P838</f>
        <v>1.0175314898856003</v>
      </c>
      <c r="AB838">
        <f>LOG10(EXP(-0.74-4.93*R838-19.91*S838+43.75*T838-30.12*U838-1.3*K838+1.04*L838+0.68*M838))</f>
        <v>0.96820718806150352</v>
      </c>
      <c r="AC838">
        <f>-0.391+0.23*W838-1.722*X838</f>
        <v>1.5009680376279999</v>
      </c>
      <c r="AD838">
        <f>-0.215+2.341*W838-1.438*X838</f>
        <v>1.2883335323339999</v>
      </c>
      <c r="AE838">
        <f>-2.429+1.433*W838-Q838+1.761*O838</f>
        <v>0.7735572064280003</v>
      </c>
      <c r="AF838">
        <f>2.471*W838-0.917*Q838+1.48*O838-2.027</f>
        <v>0.74946519735000017</v>
      </c>
      <c r="AG838">
        <f>-0.192+0.397*W838-1.615*X838</f>
        <v>1.5759442593139998</v>
      </c>
      <c r="AH838">
        <f>-1.166-0.597*Q838-2.065*R838+1.443*O838</f>
        <v>0.95948798554900017</v>
      </c>
      <c r="AI838">
        <f>-2.371+1.433*W838-0.996*Q838+1.696*O838</f>
        <v>0.76737717478200018</v>
      </c>
      <c r="AJ838">
        <f>-0.19-4.841*R838+3.333*S838-1.523*T838+0.147*U838+1.173*O838-1.142*N838+0.553*P838</f>
        <v>1.0103283264994001</v>
      </c>
      <c r="AK838" s="6">
        <f>V838-AG838</f>
        <v>-0.74450963731399988</v>
      </c>
      <c r="AL838" s="6">
        <f>V838-AH838</f>
        <v>-0.12805336354900021</v>
      </c>
      <c r="AM838" s="6">
        <f>V838-AI838</f>
        <v>6.4057447217999774E-2</v>
      </c>
      <c r="AN838" s="6">
        <f>V838-AJ838</f>
        <v>-0.17889370449940012</v>
      </c>
      <c r="AO838">
        <f t="shared" si="82"/>
        <v>-7.4976221685999933E-2</v>
      </c>
      <c r="AP838">
        <f>Y838-AH838</f>
        <v>8.4587773989996951E-3</v>
      </c>
      <c r="AQ838">
        <f t="shared" si="83"/>
        <v>6.180031646000117E-3</v>
      </c>
      <c r="AR838">
        <f>AA838-AJ838</f>
        <v>7.2031633862001954E-3</v>
      </c>
      <c r="AS838" s="5">
        <f>V838-Y838</f>
        <v>-0.1365121409479999</v>
      </c>
      <c r="AT838" s="5"/>
      <c r="AU838" s="5">
        <f>V838-Z838</f>
        <v>3.807310678742637E-2</v>
      </c>
      <c r="AV838" s="5"/>
      <c r="AW838" s="5">
        <f>V838-AA838</f>
        <v>-0.18609686788560031</v>
      </c>
      <c r="AX838" s="5"/>
      <c r="AY838" s="5">
        <f>V838-AB838</f>
        <v>-0.13677256606150356</v>
      </c>
      <c r="AZ838" s="5"/>
      <c r="BA838" s="5">
        <f>V838-AC838</f>
        <v>-0.66953341562799995</v>
      </c>
      <c r="BB838" s="5"/>
      <c r="BC838" s="5">
        <f>V838-AD838</f>
        <v>-0.45689891033399999</v>
      </c>
      <c r="BD838" s="5"/>
      <c r="BE838" s="5">
        <f>V838-AE838</f>
        <v>5.7877415571999657E-2</v>
      </c>
      <c r="BF838" s="5"/>
      <c r="BG838" s="5">
        <f>V838-AF838</f>
        <v>8.1969424649999789E-2</v>
      </c>
      <c r="BM838" s="6"/>
    </row>
    <row r="839" spans="1:65" x14ac:dyDescent="0.15">
      <c r="A839">
        <v>3927</v>
      </c>
      <c r="B839">
        <v>0</v>
      </c>
      <c r="C839">
        <v>8.1449758709705847E-2</v>
      </c>
      <c r="D839" t="s">
        <v>24</v>
      </c>
      <c r="E839">
        <v>0.1</v>
      </c>
      <c r="F839">
        <v>0.25380200000000003</v>
      </c>
      <c r="G839">
        <v>7.6354230000000003</v>
      </c>
      <c r="H839">
        <v>0.52712800000000004</v>
      </c>
      <c r="I839">
        <v>0.3095</v>
      </c>
      <c r="J839">
        <f t="shared" si="78"/>
        <v>-2.3025850929940455</v>
      </c>
      <c r="K839">
        <f t="shared" si="79"/>
        <v>-1.3712008435122522</v>
      </c>
      <c r="L839">
        <f t="shared" si="80"/>
        <v>2.0327983398864111</v>
      </c>
      <c r="M839">
        <f t="shared" si="81"/>
        <v>-0.64031187568190451</v>
      </c>
      <c r="N839" s="1">
        <v>-0.59550495999999997</v>
      </c>
      <c r="O839" s="1">
        <v>0.88283310199999998</v>
      </c>
      <c r="P839" s="1">
        <v>-0.27808391399999999</v>
      </c>
      <c r="Q839" s="1">
        <v>-1</v>
      </c>
      <c r="R839" s="1">
        <v>0.39400792699999998</v>
      </c>
      <c r="S839" s="1">
        <v>0.155242247</v>
      </c>
      <c r="T839" s="1">
        <v>6.1166676000000003E-2</v>
      </c>
      <c r="U839" s="1">
        <v>2.4100155000000002E-2</v>
      </c>
      <c r="V839" s="1">
        <v>-0.50933934700000005</v>
      </c>
      <c r="W839" s="1">
        <v>-0.217533057</v>
      </c>
      <c r="X839" s="1">
        <v>-0.40449503999999997</v>
      </c>
      <c r="Y839">
        <f>-1.23-0.609*Q839-2.054*R839+1.501*O839</f>
        <v>-0.10515979595599978</v>
      </c>
      <c r="Z839">
        <f>LOG(EXP(-2.885-0.575*J839+1.475*L839-6.802*R839))</f>
        <v>-0.53968817197288277</v>
      </c>
      <c r="AA839">
        <f>-0.206-4.187*R839+0.706*S839+2.293*T839-1.682*U839+1.177*O839-1.111*N839+0.549*P839</f>
        <v>-9.8358933780999885E-2</v>
      </c>
      <c r="AB839">
        <f>LOG10(EXP(-0.74-4.93*R839-19.91*S839+43.75*T839-30.12*U839-1.3*K839+1.04*L839+0.68*M839))</f>
        <v>-0.15718312343683505</v>
      </c>
      <c r="AC839">
        <f>-0.391+0.23*W839-1.722*X839</f>
        <v>0.2555078557699999</v>
      </c>
      <c r="AD839">
        <f>-0.215+2.341*W839-1.438*X839</f>
        <v>-0.14258101891700004</v>
      </c>
      <c r="AE839">
        <f>-2.429+1.433*W839-Q839+1.761*O839</f>
        <v>-0.18605577805899998</v>
      </c>
      <c r="AF839">
        <f>2.471*W839-0.917*Q839+1.48*O839-2.027</f>
        <v>-0.34093119288700002</v>
      </c>
      <c r="AG839">
        <f>-0.192+0.397*W839-1.615*X839</f>
        <v>0.37489886597099992</v>
      </c>
      <c r="AH839">
        <f>-1.166-0.597*Q839-2.065*R839+1.443*O839</f>
        <v>-0.10869820306900002</v>
      </c>
      <c r="AI839">
        <f>-2.371+1.433*W839-0.996*Q839+1.696*O839</f>
        <v>-0.18943992968900014</v>
      </c>
      <c r="AJ839">
        <f>-0.19-4.841*R839+3.333*S839-1.523*T839+0.147*U839+1.173*O839-1.142*N839+0.553*P839</f>
        <v>-0.10773460159500034</v>
      </c>
      <c r="AK839" s="6">
        <f>V839-AG839</f>
        <v>-0.88423821297100003</v>
      </c>
      <c r="AL839" s="6">
        <f>V839-AH839</f>
        <v>-0.40064114393100003</v>
      </c>
      <c r="AM839" s="6">
        <f>V839-AI839</f>
        <v>-0.31989941731099991</v>
      </c>
      <c r="AN839" s="6">
        <f>V839-AJ839</f>
        <v>-0.40160474540499969</v>
      </c>
      <c r="AO839">
        <f t="shared" si="82"/>
        <v>-0.11939101020100001</v>
      </c>
      <c r="AP839">
        <f>Y839-AH839</f>
        <v>3.5384071130002415E-3</v>
      </c>
      <c r="AQ839">
        <f t="shared" si="83"/>
        <v>3.3841516300001651E-3</v>
      </c>
      <c r="AR839">
        <f>AA839-AJ839</f>
        <v>9.3756678140004546E-3</v>
      </c>
      <c r="AS839" s="5">
        <f>V839-Y839</f>
        <v>-0.40417955104400027</v>
      </c>
      <c r="AT839" s="5"/>
      <c r="AU839" s="5">
        <f>V839-Z839</f>
        <v>3.0348824972882715E-2</v>
      </c>
      <c r="AV839" s="5"/>
      <c r="AW839" s="5">
        <f>V839-AA839</f>
        <v>-0.41098041321900014</v>
      </c>
      <c r="AX839" s="5"/>
      <c r="AY839" s="5">
        <f>V839-AB839</f>
        <v>-0.35215622356316501</v>
      </c>
      <c r="AZ839" s="5"/>
      <c r="BA839" s="5">
        <f>V839-AC839</f>
        <v>-0.76484720276999996</v>
      </c>
      <c r="BB839" s="5"/>
      <c r="BC839" s="5">
        <f>V839-AD839</f>
        <v>-0.36675832808300002</v>
      </c>
      <c r="BD839" s="5"/>
      <c r="BE839" s="5">
        <f>V839-AE839</f>
        <v>-0.32328356894100008</v>
      </c>
      <c r="BF839" s="5"/>
      <c r="BG839" s="5">
        <f>V839-AF839</f>
        <v>-0.16840815411300003</v>
      </c>
      <c r="BM839" s="6"/>
    </row>
    <row r="840" spans="1:65" x14ac:dyDescent="0.15">
      <c r="A840">
        <v>838</v>
      </c>
      <c r="B840">
        <v>1</v>
      </c>
      <c r="C840">
        <v>8.2590844239196229E-2</v>
      </c>
      <c r="D840" t="s">
        <v>23</v>
      </c>
      <c r="E840">
        <v>0.02</v>
      </c>
      <c r="F840">
        <v>0.13045899999999999</v>
      </c>
      <c r="G840">
        <v>20.494992</v>
      </c>
      <c r="H840">
        <v>0.28253499999999998</v>
      </c>
      <c r="I840">
        <v>13.541700000000001</v>
      </c>
      <c r="J840">
        <f t="shared" si="78"/>
        <v>-3.912023005428146</v>
      </c>
      <c r="K840">
        <f t="shared" si="79"/>
        <v>-2.036696277828296</v>
      </c>
      <c r="L840">
        <f t="shared" si="80"/>
        <v>3.0201805636171177</v>
      </c>
      <c r="M840">
        <f t="shared" si="81"/>
        <v>-1.2639528422645354</v>
      </c>
      <c r="N840" s="1">
        <v>-0.88452595499999997</v>
      </c>
      <c r="O840" s="1">
        <v>1.3116477529999999</v>
      </c>
      <c r="P840" s="1">
        <v>-0.54892774499999997</v>
      </c>
      <c r="Q840" s="1">
        <v>-1.698970004</v>
      </c>
      <c r="R840" s="1">
        <v>0.15330487000000001</v>
      </c>
      <c r="S840" s="1">
        <v>2.3502383000000002E-2</v>
      </c>
      <c r="T840" s="1">
        <v>3.6030300000000001E-3</v>
      </c>
      <c r="U840" s="1">
        <v>5.5236200000000004E-4</v>
      </c>
      <c r="V840" s="1">
        <v>1.1316731879999999</v>
      </c>
      <c r="W840" s="1">
        <v>-7.2272937999999995E-2</v>
      </c>
      <c r="X840" s="1">
        <v>-0.81444404999999997</v>
      </c>
      <c r="Y840">
        <f>-1.23-0.609*Q840-2.054*R840+1.501*O840</f>
        <v>1.4585678067089995</v>
      </c>
      <c r="Z840">
        <f>LOG(EXP(-2.885-0.575*J840+1.475*L840-6.802*R840))</f>
        <v>1.2057751273401529</v>
      </c>
      <c r="AA840">
        <f>-0.206-4.187*R840+0.706*S840+2.293*T840-1.682*U840+1.177*O840-1.111*N840+0.549*P840</f>
        <v>1.401194275895</v>
      </c>
      <c r="AB840">
        <f>LOG10(EXP(-0.74-4.93*R840-19.91*S840+43.75*T840-30.12*U840-1.3*K840+1.04*L840+0.68*M840))</f>
        <v>1.3491249415626858</v>
      </c>
      <c r="AC840">
        <f>-0.391+0.23*W840-1.722*X840</f>
        <v>0.99484987835999994</v>
      </c>
      <c r="AD840">
        <f>-0.215+2.341*W840-1.438*X840</f>
        <v>0.78697959604199996</v>
      </c>
      <c r="AE840">
        <f>-2.429+1.433*W840-Q840+1.761*O840</f>
        <v>1.4762145768789998</v>
      </c>
      <c r="AF840">
        <f>2.471*W840-0.917*Q840+1.48*O840-2.027</f>
        <v>1.2936077383099995</v>
      </c>
      <c r="AG840">
        <f>-0.192+0.397*W840-1.615*X840</f>
        <v>1.0946347843640001</v>
      </c>
      <c r="AH840">
        <f>-1.166-0.597*Q840-2.065*R840+1.443*O840</f>
        <v>1.4244182434170001</v>
      </c>
      <c r="AI840">
        <f>-2.371+1.433*W840-0.996*Q840+1.696*O840</f>
        <v>1.4421615929179996</v>
      </c>
      <c r="AJ840">
        <f>-0.19-4.841*R840+3.333*S840-1.523*T840+0.147*U840+1.173*O840-1.142*N840+0.553*P840</f>
        <v>1.3859127612869997</v>
      </c>
      <c r="AK840" s="6">
        <f>V840-AG840</f>
        <v>3.7038403635999861E-2</v>
      </c>
      <c r="AL840" s="6">
        <f>V840-AH840</f>
        <v>-0.29274505541700013</v>
      </c>
      <c r="AM840" s="6">
        <f>V840-AI840</f>
        <v>-0.31048840491799967</v>
      </c>
      <c r="AN840" s="6">
        <f>V840-AJ840</f>
        <v>-0.25423957328699975</v>
      </c>
      <c r="AO840">
        <f t="shared" si="82"/>
        <v>-9.978490600400014E-2</v>
      </c>
      <c r="AP840">
        <f>Y840-AH840</f>
        <v>3.4149563291999474E-2</v>
      </c>
      <c r="AQ840">
        <f t="shared" si="83"/>
        <v>3.4052983961000205E-2</v>
      </c>
      <c r="AR840">
        <f>AA840-AJ840</f>
        <v>1.5281514608000313E-2</v>
      </c>
      <c r="AS840" s="5">
        <f>V840-Y840</f>
        <v>-0.32689461870899961</v>
      </c>
      <c r="AT840" s="5"/>
      <c r="AU840" s="5">
        <f>V840-Z840</f>
        <v>-7.4101939340152967E-2</v>
      </c>
      <c r="AV840" s="5"/>
      <c r="AW840" s="5">
        <f>V840-AA840</f>
        <v>-0.26952108789500007</v>
      </c>
      <c r="AX840" s="5"/>
      <c r="AY840" s="5">
        <f>V840-AB840</f>
        <v>-0.21745175356268587</v>
      </c>
      <c r="AZ840" s="5"/>
      <c r="BA840" s="5">
        <f>V840-AC840</f>
        <v>0.13682330964</v>
      </c>
      <c r="BB840" s="5"/>
      <c r="BC840" s="5">
        <f>V840-AD840</f>
        <v>0.34469359195799998</v>
      </c>
      <c r="BD840" s="5"/>
      <c r="BE840" s="5">
        <f>V840-AE840</f>
        <v>-0.34454138887899988</v>
      </c>
      <c r="BF840" s="5"/>
      <c r="BG840" s="5">
        <f>V840-AF840</f>
        <v>-0.16193455030999959</v>
      </c>
      <c r="BM840" s="6"/>
    </row>
    <row r="841" spans="1:65" x14ac:dyDescent="0.15">
      <c r="A841">
        <v>838</v>
      </c>
      <c r="B841">
        <v>1</v>
      </c>
      <c r="C841">
        <v>8.2590844239196229E-2</v>
      </c>
      <c r="D841" t="s">
        <v>24</v>
      </c>
      <c r="E841">
        <v>0.02</v>
      </c>
      <c r="F841">
        <v>0.13544999999999999</v>
      </c>
      <c r="G841">
        <v>25.010149999999999</v>
      </c>
      <c r="H841">
        <v>0.24703800000000001</v>
      </c>
      <c r="I841">
        <v>16.233900000000002</v>
      </c>
      <c r="J841">
        <f t="shared" si="78"/>
        <v>-3.912023005428146</v>
      </c>
      <c r="K841">
        <f t="shared" si="79"/>
        <v>-1.9991527104510329</v>
      </c>
      <c r="L841">
        <f t="shared" si="80"/>
        <v>3.2192817424725018</v>
      </c>
      <c r="M841">
        <f t="shared" si="81"/>
        <v>-1.3982131080334195</v>
      </c>
      <c r="N841" s="1">
        <v>-0.86822099100000005</v>
      </c>
      <c r="O841" s="1">
        <v>1.398116296</v>
      </c>
      <c r="P841" s="1">
        <v>-0.60723623699999996</v>
      </c>
      <c r="Q841" s="1">
        <v>-1.698970004</v>
      </c>
      <c r="R841" s="1">
        <v>0.147655962</v>
      </c>
      <c r="S841" s="1">
        <v>2.1802282999999999E-2</v>
      </c>
      <c r="T841" s="1">
        <v>3.2192369999999998E-3</v>
      </c>
      <c r="U841" s="1">
        <v>4.7533999999999999E-4</v>
      </c>
      <c r="V841" s="1">
        <v>1.210422866</v>
      </c>
      <c r="W841" s="1">
        <v>-6.9385072000000006E-2</v>
      </c>
      <c r="X841" s="1">
        <v>-0.83074901400000001</v>
      </c>
      <c r="Y841">
        <f>-1.23-0.609*Q841-2.054*R841+1.501*O841</f>
        <v>1.5999599467839996</v>
      </c>
      <c r="Z841">
        <f>LOG(EXP(-2.885-0.575*J841+1.475*L841-6.802*R841))</f>
        <v>1.3500035044099727</v>
      </c>
      <c r="AA841">
        <f>-0.206-4.187*R841+0.706*S841+2.293*T841-1.682*U841+1.177*O841-1.111*N841+0.549*P841</f>
        <v>1.4745427947450003</v>
      </c>
      <c r="AB841">
        <f>LOG10(EXP(-0.74-4.93*R841-19.91*S841+43.75*T841-30.12*U841-1.3*K841+1.04*L841+0.68*M841))</f>
        <v>1.3987164525881639</v>
      </c>
      <c r="AC841">
        <f>-0.391+0.23*W841-1.722*X841</f>
        <v>1.0235912355480001</v>
      </c>
      <c r="AD841">
        <f>-0.215+2.341*W841-1.438*X841</f>
        <v>0.81718662857999991</v>
      </c>
      <c r="AE841">
        <f>-2.429+1.433*W841-Q841+1.761*O841</f>
        <v>1.6326239930800002</v>
      </c>
      <c r="AF841">
        <f>2.471*W841-0.917*Q841+1.48*O841-2.027</f>
        <v>1.4287170988359996</v>
      </c>
      <c r="AG841">
        <f>-0.192+0.397*W841-1.615*X841</f>
        <v>1.1221137840259998</v>
      </c>
      <c r="AH841">
        <f>-1.166-0.597*Q841-2.065*R841+1.443*O841</f>
        <v>1.560857345986</v>
      </c>
      <c r="AI841">
        <f>-2.371+1.433*W841-0.996*Q841+1.696*O841</f>
        <v>1.5929505538240001</v>
      </c>
      <c r="AJ841">
        <f>-0.19-4.841*R841+3.333*S841-1.523*T841+0.147*U841+1.173*O841-1.142*N841+0.553*P841</f>
        <v>1.4587286220950002</v>
      </c>
      <c r="AK841" s="6">
        <f>V841-AG841</f>
        <v>8.8309081974000225E-2</v>
      </c>
      <c r="AL841" s="6">
        <f>V841-AH841</f>
        <v>-0.35043447998599997</v>
      </c>
      <c r="AM841" s="6">
        <f>V841-AI841</f>
        <v>-0.38252768782400004</v>
      </c>
      <c r="AN841" s="6">
        <f>V841-AJ841</f>
        <v>-0.24830575609500016</v>
      </c>
      <c r="AO841">
        <f t="shared" si="82"/>
        <v>-9.8522548477999683E-2</v>
      </c>
      <c r="AP841">
        <f>Y841-AH841</f>
        <v>3.9102600797999543E-2</v>
      </c>
      <c r="AQ841">
        <f t="shared" si="83"/>
        <v>3.9673439256000087E-2</v>
      </c>
      <c r="AR841">
        <f>AA841-AJ841</f>
        <v>1.5814172650000069E-2</v>
      </c>
      <c r="AS841" s="5">
        <f>V841-Y841</f>
        <v>-0.38953708078399951</v>
      </c>
      <c r="AT841" s="5"/>
      <c r="AU841" s="5">
        <f>V841-Z841</f>
        <v>-0.1395806384099727</v>
      </c>
      <c r="AV841" s="5"/>
      <c r="AW841" s="5">
        <f>V841-AA841</f>
        <v>-0.26411992874500023</v>
      </c>
      <c r="AX841" s="5"/>
      <c r="AY841" s="5">
        <f>V841-AB841</f>
        <v>-0.18829358658816386</v>
      </c>
      <c r="AZ841" s="5"/>
      <c r="BA841" s="5">
        <f>V841-AC841</f>
        <v>0.18683163045199991</v>
      </c>
      <c r="BB841" s="5"/>
      <c r="BC841" s="5">
        <f>V841-AD841</f>
        <v>0.39323623742000013</v>
      </c>
      <c r="BD841" s="5"/>
      <c r="BE841" s="5">
        <f>V841-AE841</f>
        <v>-0.42220112708000013</v>
      </c>
      <c r="BF841" s="5"/>
      <c r="BG841" s="5">
        <f>V841-AF841</f>
        <v>-0.21829423283599958</v>
      </c>
      <c r="BM841" s="6"/>
    </row>
    <row r="842" spans="1:65" x14ac:dyDescent="0.15">
      <c r="A842">
        <v>838</v>
      </c>
      <c r="B842">
        <v>1</v>
      </c>
      <c r="C842">
        <v>8.2590844239196229E-2</v>
      </c>
      <c r="D842" t="s">
        <v>24</v>
      </c>
      <c r="E842">
        <v>0.1</v>
      </c>
      <c r="F842">
        <v>0.13544999999999999</v>
      </c>
      <c r="G842">
        <v>25.010149999999999</v>
      </c>
      <c r="H842">
        <v>0.24703800000000001</v>
      </c>
      <c r="I842">
        <v>0.13159999999999999</v>
      </c>
      <c r="J842">
        <f t="shared" si="78"/>
        <v>-2.3025850929940455</v>
      </c>
      <c r="K842">
        <f t="shared" si="79"/>
        <v>-1.9991527104510329</v>
      </c>
      <c r="L842">
        <f t="shared" si="80"/>
        <v>3.2192817424725018</v>
      </c>
      <c r="M842">
        <f t="shared" si="81"/>
        <v>-1.3982131080334195</v>
      </c>
      <c r="N842" s="1">
        <v>-0.86822099100000005</v>
      </c>
      <c r="O842" s="1">
        <v>1.398116296</v>
      </c>
      <c r="P842" s="1">
        <v>-0.60723623699999996</v>
      </c>
      <c r="Q842" s="1">
        <v>-1</v>
      </c>
      <c r="R842" s="1">
        <v>0.73827980800000004</v>
      </c>
      <c r="S842" s="1">
        <v>0.545057075</v>
      </c>
      <c r="T842" s="1">
        <v>0.40240463300000001</v>
      </c>
      <c r="U842" s="1">
        <v>0.29708721500000002</v>
      </c>
      <c r="V842" s="1">
        <v>-0.88074411100000005</v>
      </c>
      <c r="W842" s="1">
        <v>-0.58216277000000005</v>
      </c>
      <c r="X842" s="1">
        <v>-0.131779009</v>
      </c>
      <c r="Y842">
        <f>-1.23-0.609*Q842-2.054*R842+1.501*O842</f>
        <v>-3.8854165336000168E-2</v>
      </c>
      <c r="Z842">
        <f>LOG(EXP(-2.885-0.575*J842+1.475*L842-6.802*R842))</f>
        <v>-0.79664906238591127</v>
      </c>
      <c r="AA842">
        <f>-0.206-4.187*R842+0.706*S842+2.293*T842-1.682*U842+1.177*O842-1.111*N842+0.549*P842</f>
        <v>-0.21255042602700053</v>
      </c>
      <c r="AB842">
        <f>LOG10(EXP(-0.74-4.93*R842-19.91*S842+43.75*T842-30.12*U842-1.3*K842+1.04*L842+0.68*M842))</f>
        <v>-0.68562218232386662</v>
      </c>
      <c r="AC842">
        <f>-0.391+0.23*W842-1.722*X842</f>
        <v>-0.297973983602</v>
      </c>
      <c r="AD842">
        <f>-0.215+2.341*W842-1.438*X842</f>
        <v>-1.3883448296280003</v>
      </c>
      <c r="AE842">
        <f>-2.429+1.433*W842-Q842+1.761*O842</f>
        <v>0.19884354784600022</v>
      </c>
      <c r="AF842">
        <f>2.471*W842-0.917*Q842+1.48*O842-2.027</f>
        <v>-0.47931208659000046</v>
      </c>
      <c r="AG842">
        <f>-0.192+0.397*W842-1.615*X842</f>
        <v>-0.21029552015500003</v>
      </c>
      <c r="AH842">
        <f>-1.166-0.597*Q842-2.065*R842+1.443*O842</f>
        <v>-7.6065988392000072E-2</v>
      </c>
      <c r="AI842">
        <f>-2.371+1.433*W842-0.996*Q842+1.696*O842</f>
        <v>0.16196598860600009</v>
      </c>
      <c r="AJ842">
        <f>-0.19-4.841*R842+3.333*S842-1.523*T842+0.147*U842+1.173*O842-1.142*N842+0.553*P842</f>
        <v>-0.22083060713799996</v>
      </c>
      <c r="AK842" s="6">
        <f>V842-AG842</f>
        <v>-0.67044859084499997</v>
      </c>
      <c r="AL842" s="6">
        <f>V842-AH842</f>
        <v>-0.80467812260799998</v>
      </c>
      <c r="AM842" s="6">
        <f>V842-AI842</f>
        <v>-1.0427100996060001</v>
      </c>
      <c r="AN842" s="6">
        <f>V842-AJ842</f>
        <v>-0.65991350386200009</v>
      </c>
      <c r="AO842">
        <f t="shared" si="82"/>
        <v>-8.7678463446999977E-2</v>
      </c>
      <c r="AP842">
        <f>Y842-AH842</f>
        <v>3.7211823055999904E-2</v>
      </c>
      <c r="AQ842">
        <f t="shared" si="83"/>
        <v>3.6877559240000135E-2</v>
      </c>
      <c r="AR842">
        <f>AA842-AJ842</f>
        <v>8.2801811109994294E-3</v>
      </c>
      <c r="AS842" s="5">
        <f>V842-Y842</f>
        <v>-0.84188994566399988</v>
      </c>
      <c r="AT842" s="5"/>
      <c r="AU842" s="5">
        <f>V842-Z842</f>
        <v>-8.4095048614088785E-2</v>
      </c>
      <c r="AV842" s="5"/>
      <c r="AW842" s="5">
        <f>V842-AA842</f>
        <v>-0.66819368497299947</v>
      </c>
      <c r="AX842" s="5"/>
      <c r="AY842" s="5">
        <f>V842-AB842</f>
        <v>-0.19512192867613343</v>
      </c>
      <c r="AZ842" s="5"/>
      <c r="BA842" s="5">
        <f>V842-AC842</f>
        <v>-0.58277012739800005</v>
      </c>
      <c r="BB842" s="5"/>
      <c r="BC842" s="5">
        <f>V842-AD842</f>
        <v>0.50760071862800027</v>
      </c>
      <c r="BD842" s="5"/>
      <c r="BE842" s="5">
        <f>V842-AE842</f>
        <v>-1.0795876588460003</v>
      </c>
      <c r="BF842" s="5"/>
      <c r="BG842" s="5">
        <f>V842-AF842</f>
        <v>-0.40143202440999959</v>
      </c>
      <c r="BM842" s="6"/>
    </row>
    <row r="843" spans="1:65" x14ac:dyDescent="0.15">
      <c r="A843">
        <v>222</v>
      </c>
      <c r="B843">
        <v>0</v>
      </c>
      <c r="C843">
        <v>8.6445297422171108E-2</v>
      </c>
      <c r="D843" t="s">
        <v>23</v>
      </c>
      <c r="E843">
        <v>0.02</v>
      </c>
      <c r="F843">
        <v>0.183749</v>
      </c>
      <c r="G843">
        <v>10.359067</v>
      </c>
      <c r="H843">
        <v>0.37879000000000002</v>
      </c>
      <c r="I843">
        <v>5.9804000000000004</v>
      </c>
      <c r="J843">
        <f t="shared" si="78"/>
        <v>-3.912023005428146</v>
      </c>
      <c r="K843">
        <f t="shared" si="79"/>
        <v>-1.6941845830808704</v>
      </c>
      <c r="L843">
        <f t="shared" si="80"/>
        <v>2.3378621748608217</v>
      </c>
      <c r="M843">
        <f t="shared" si="81"/>
        <v>-0.97077331717390469</v>
      </c>
      <c r="N843" s="1">
        <v>-0.73577501599999995</v>
      </c>
      <c r="O843" s="1">
        <v>1.0153206420000001</v>
      </c>
      <c r="P843" s="1">
        <v>-0.42160149499999999</v>
      </c>
      <c r="Q843" s="1">
        <v>-1.698970004</v>
      </c>
      <c r="R843" s="1">
        <v>0.10884413</v>
      </c>
      <c r="S843" s="1">
        <v>1.1847045E-2</v>
      </c>
      <c r="T843" s="1">
        <v>1.2894810000000001E-3</v>
      </c>
      <c r="U843" s="1">
        <v>1.40352E-4</v>
      </c>
      <c r="V843" s="1">
        <v>0.77673023299999999</v>
      </c>
      <c r="W843" s="1">
        <v>-5.0046328000000001E-2</v>
      </c>
      <c r="X843" s="1">
        <v>-0.963194989</v>
      </c>
      <c r="Y843">
        <f>-1.23-0.609*Q843-2.054*R843+1.501*O843</f>
        <v>1.1051031730579999</v>
      </c>
      <c r="Z843">
        <f>LOG(EXP(-2.885-0.575*J843+1.475*L843-6.802*R843))</f>
        <v>0.90003282401440243</v>
      </c>
      <c r="AA843">
        <f>-0.206-4.187*R843+0.706*S843+2.293*T843-1.682*U843+1.177*O843-1.111*N843+0.549*P843</f>
        <v>1.1303735669839998</v>
      </c>
      <c r="AB843">
        <f>LOG10(EXP(-0.74-4.93*R843-19.91*S843+43.75*T843-30.12*U843-1.3*K843+1.04*L843+0.68*M843))</f>
        <v>1.0915565885011271</v>
      </c>
      <c r="AC843">
        <f>-0.391+0.23*W843-1.722*X843</f>
        <v>1.256111115618</v>
      </c>
      <c r="AD843">
        <f>-0.215+2.341*W843-1.438*X843</f>
        <v>1.0529159403339998</v>
      </c>
      <c r="AE843">
        <f>-2.429+1.433*W843-Q843+1.761*O843</f>
        <v>0.98623326653800025</v>
      </c>
      <c r="AF843">
        <f>2.471*W843-0.917*Q843+1.48*O843-2.027</f>
        <v>0.90996556734</v>
      </c>
      <c r="AG843">
        <f>-0.192+0.397*W843-1.615*X843</f>
        <v>1.3436915150189999</v>
      </c>
      <c r="AH843">
        <f>-1.166-0.597*Q843-2.065*R843+1.443*O843</f>
        <v>1.0886296503440003</v>
      </c>
      <c r="AI843">
        <f>-2.371+1.433*W843-0.996*Q843+1.696*O843</f>
        <v>0.97144154479200018</v>
      </c>
      <c r="AJ843">
        <f>-0.19-4.841*R843+3.333*S843-1.523*T843+0.147*U843+1.173*O843-1.142*N843+0.553*P843</f>
        <v>1.118709074439</v>
      </c>
      <c r="AK843" s="6">
        <f>V843-AG843</f>
        <v>-0.56696128201899987</v>
      </c>
      <c r="AL843" s="6">
        <f>V843-AH843</f>
        <v>-0.31189941734400028</v>
      </c>
      <c r="AM843" s="6">
        <f>V843-AI843</f>
        <v>-0.19471131179200019</v>
      </c>
      <c r="AN843" s="6">
        <f>V843-AJ843</f>
        <v>-0.34197884143900004</v>
      </c>
      <c r="AO843">
        <f t="shared" si="82"/>
        <v>-8.758039940099982E-2</v>
      </c>
      <c r="AP843">
        <f>Y843-AH843</f>
        <v>1.64735227139996E-2</v>
      </c>
      <c r="AQ843">
        <f t="shared" si="83"/>
        <v>1.4791721746000075E-2</v>
      </c>
      <c r="AR843">
        <f>AA843-AJ843</f>
        <v>1.1664492544999794E-2</v>
      </c>
      <c r="AS843" s="5">
        <f>V843-Y843</f>
        <v>-0.32837294005799988</v>
      </c>
      <c r="AT843" s="5"/>
      <c r="AU843" s="5">
        <f>V843-Z843</f>
        <v>-0.12330259101440244</v>
      </c>
      <c r="AV843" s="5"/>
      <c r="AW843" s="5">
        <f>V843-AA843</f>
        <v>-0.35364333398399983</v>
      </c>
      <c r="AX843" s="5"/>
      <c r="AY843" s="5">
        <f>V843-AB843</f>
        <v>-0.31482635550112714</v>
      </c>
      <c r="AZ843" s="5"/>
      <c r="BA843" s="5">
        <f>V843-AC843</f>
        <v>-0.47938088261800005</v>
      </c>
      <c r="BB843" s="5"/>
      <c r="BC843" s="5">
        <f>V843-AD843</f>
        <v>-0.27618570733399983</v>
      </c>
      <c r="BD843" s="5"/>
      <c r="BE843" s="5">
        <f>V843-AE843</f>
        <v>-0.20950303353800026</v>
      </c>
      <c r="BF843" s="5"/>
      <c r="BG843" s="5">
        <f>V843-AF843</f>
        <v>-0.13323533434000001</v>
      </c>
      <c r="BM843" s="6"/>
    </row>
    <row r="844" spans="1:65" x14ac:dyDescent="0.15">
      <c r="A844">
        <v>222</v>
      </c>
      <c r="B844">
        <v>0</v>
      </c>
      <c r="C844">
        <v>8.6445297422171108E-2</v>
      </c>
      <c r="D844" t="s">
        <v>23</v>
      </c>
      <c r="E844">
        <v>0.15</v>
      </c>
      <c r="F844">
        <v>0.183749</v>
      </c>
      <c r="G844">
        <v>10.359067</v>
      </c>
      <c r="H844">
        <v>0.37879000000000002</v>
      </c>
      <c r="I844">
        <v>0.17899999999999999</v>
      </c>
      <c r="J844">
        <f t="shared" si="78"/>
        <v>-1.8971199848858813</v>
      </c>
      <c r="K844">
        <f t="shared" si="79"/>
        <v>-1.6941845830808704</v>
      </c>
      <c r="L844">
        <f t="shared" si="80"/>
        <v>2.3378621748608217</v>
      </c>
      <c r="M844">
        <f t="shared" si="81"/>
        <v>-0.97077331717390469</v>
      </c>
      <c r="N844" s="1">
        <v>-0.73577501599999995</v>
      </c>
      <c r="O844" s="1">
        <v>1.0153206420000001</v>
      </c>
      <c r="P844" s="1">
        <v>-0.42160149499999999</v>
      </c>
      <c r="Q844" s="1">
        <v>-0.823908741</v>
      </c>
      <c r="R844" s="1">
        <v>0.81633097300000002</v>
      </c>
      <c r="S844" s="1">
        <v>0.66639625800000002</v>
      </c>
      <c r="T844" s="1">
        <v>0.54399990600000003</v>
      </c>
      <c r="U844" s="1">
        <v>0.44408397199999999</v>
      </c>
      <c r="V844" s="1">
        <v>-0.74714696899999999</v>
      </c>
      <c r="W844" s="1">
        <v>-0.73596407500000005</v>
      </c>
      <c r="X844" s="1">
        <v>-8.8133724999999996E-2</v>
      </c>
      <c r="Y844">
        <f>-1.23-0.609*Q844-2.054*R844+1.501*O844</f>
        <v>-0.88098711163099974</v>
      </c>
      <c r="Z844">
        <f>LOG(EXP(-2.885-0.575*J844+1.475*L844-6.802*R844))</f>
        <v>-1.6930938148512484</v>
      </c>
      <c r="AA844">
        <f>-0.206-4.187*R844+0.706*S844+2.293*T844-1.682*U844+1.177*O844-1.111*N844+0.549*P844</f>
        <v>-0.87204026459399964</v>
      </c>
      <c r="AB844">
        <f>LOG10(EXP(-0.74-4.93*R844-19.91*S844+43.75*T844-30.12*U844-1.3*K844+1.04*L844+0.68*M844))</f>
        <v>-1.5784796790731535</v>
      </c>
      <c r="AC844">
        <f>-0.391+0.23*W844-1.722*X844</f>
        <v>-0.4085054628</v>
      </c>
      <c r="AD844">
        <f>-0.215+2.341*W844-1.438*X844</f>
        <v>-1.8111556030250002</v>
      </c>
      <c r="AE844">
        <f>-2.429+1.433*W844-Q844+1.761*O844</f>
        <v>-0.87174812791299972</v>
      </c>
      <c r="AF844">
        <f>2.471*W844-0.917*Q844+1.48*O844-2.027</f>
        <v>-1.5873683636680003</v>
      </c>
      <c r="AG844">
        <f>-0.192+0.397*W844-1.615*X844</f>
        <v>-0.34184177190000009</v>
      </c>
      <c r="AH844">
        <f>-1.166-0.597*Q844-2.065*R844+1.443*O844</f>
        <v>-0.89474225446199984</v>
      </c>
      <c r="AI844">
        <f>-2.371+1.433*W844-0.996*Q844+1.696*O844</f>
        <v>-0.88303960460699948</v>
      </c>
      <c r="AJ844">
        <f>-0.19-4.841*R844+3.333*S844-1.523*T844+0.147*U844+1.173*O844-1.142*N844+0.553*P844</f>
        <v>-0.8859104707300004</v>
      </c>
      <c r="AK844" s="6">
        <f>V844-AG844</f>
        <v>-0.4053051970999999</v>
      </c>
      <c r="AL844" s="6">
        <f>V844-AH844</f>
        <v>0.14759528546199985</v>
      </c>
      <c r="AM844" s="6">
        <f>V844-AI844</f>
        <v>0.13589263560699949</v>
      </c>
      <c r="AN844" s="6">
        <f>V844-AJ844</f>
        <v>0.1387635017300004</v>
      </c>
      <c r="AO844">
        <f t="shared" si="82"/>
        <v>-6.6663690899999906E-2</v>
      </c>
      <c r="AP844">
        <f>Y844-AH844</f>
        <v>1.37551428310001E-2</v>
      </c>
      <c r="AQ844">
        <f t="shared" si="83"/>
        <v>1.1291476693999769E-2</v>
      </c>
      <c r="AR844">
        <f>AA844-AJ844</f>
        <v>1.3870206136000762E-2</v>
      </c>
      <c r="AS844" s="5">
        <f>V844-Y844</f>
        <v>0.13384014263099975</v>
      </c>
      <c r="AT844" s="5"/>
      <c r="AU844" s="5">
        <f>V844-Z844</f>
        <v>0.94594684585124844</v>
      </c>
      <c r="AV844" s="5"/>
      <c r="AW844" s="5">
        <f>V844-AA844</f>
        <v>0.12489329559399964</v>
      </c>
      <c r="AX844" s="5"/>
      <c r="AY844" s="5">
        <f>V844-AB844</f>
        <v>0.83133271007315346</v>
      </c>
      <c r="AZ844" s="5"/>
      <c r="BA844" s="5">
        <f>V844-AC844</f>
        <v>-0.3386415062</v>
      </c>
      <c r="BB844" s="5"/>
      <c r="BC844" s="5">
        <f>V844-AD844</f>
        <v>1.0640086340250003</v>
      </c>
      <c r="BD844" s="5"/>
      <c r="BE844" s="5">
        <f>V844-AE844</f>
        <v>0.12460115891299972</v>
      </c>
      <c r="BF844" s="5"/>
      <c r="BG844" s="5">
        <f>V844-AF844</f>
        <v>0.84022139466800028</v>
      </c>
      <c r="BM844" s="6"/>
    </row>
    <row r="845" spans="1:65" x14ac:dyDescent="0.15">
      <c r="A845">
        <v>222</v>
      </c>
      <c r="B845">
        <v>0</v>
      </c>
      <c r="C845">
        <v>8.6445297422171108E-2</v>
      </c>
      <c r="D845" t="s">
        <v>23</v>
      </c>
      <c r="E845">
        <v>0.1</v>
      </c>
      <c r="F845">
        <v>0.183749</v>
      </c>
      <c r="G845">
        <v>10.359067</v>
      </c>
      <c r="H845">
        <v>0.37879000000000002</v>
      </c>
      <c r="I845">
        <v>0.64890000000000003</v>
      </c>
      <c r="J845">
        <f t="shared" si="78"/>
        <v>-2.3025850929940455</v>
      </c>
      <c r="K845">
        <f t="shared" si="79"/>
        <v>-1.6941845830808704</v>
      </c>
      <c r="L845">
        <f t="shared" si="80"/>
        <v>2.3378621748608217</v>
      </c>
      <c r="M845">
        <f t="shared" si="81"/>
        <v>-0.97077331717390469</v>
      </c>
      <c r="N845" s="1">
        <v>-0.73577501599999995</v>
      </c>
      <c r="O845" s="1">
        <v>1.0153206420000001</v>
      </c>
      <c r="P845" s="1">
        <v>-0.42160149499999999</v>
      </c>
      <c r="Q845" s="1">
        <v>-1</v>
      </c>
      <c r="R845" s="1">
        <v>0.544220649</v>
      </c>
      <c r="S845" s="1">
        <v>0.29617611500000002</v>
      </c>
      <c r="T845" s="1">
        <v>0.161185157</v>
      </c>
      <c r="U845" s="1">
        <v>8.7720291000000006E-2</v>
      </c>
      <c r="V845" s="1">
        <v>-0.18782222600000001</v>
      </c>
      <c r="W845" s="1">
        <v>-0.341245354</v>
      </c>
      <c r="X845" s="1">
        <v>-0.264224984</v>
      </c>
      <c r="Y845">
        <f>-1.23-0.609*Q845-2.054*R845+1.501*O845</f>
        <v>-0.21483292940399989</v>
      </c>
      <c r="Z845">
        <f>LOG(EXP(-2.885-0.575*J845+1.475*L845-6.802*R845))</f>
        <v>-0.78800810603154703</v>
      </c>
      <c r="AA845">
        <f>-0.206-4.187*R845+0.706*S845+2.293*T845-1.682*U845+1.177*O845-1.111*N845+0.549*P845</f>
        <v>-0.27248026697899996</v>
      </c>
      <c r="AB845">
        <f>LOG10(EXP(-0.74-4.93*R845-19.91*S845+43.75*T845-30.12*U845-1.3*K845+1.04*L845+0.68*M845))</f>
        <v>-0.40670289843237967</v>
      </c>
      <c r="AC845">
        <f>-0.391+0.23*W845-1.722*X845</f>
        <v>-1.4491008972000008E-2</v>
      </c>
      <c r="AD845">
        <f>-0.215+2.341*W845-1.438*X845</f>
        <v>-0.63389984672200017</v>
      </c>
      <c r="AE845">
        <f>-2.429+1.433*W845-Q845+1.761*O845</f>
        <v>-0.13002494171999968</v>
      </c>
      <c r="AF845">
        <f>2.471*W845-0.917*Q845+1.48*O845-2.027</f>
        <v>-0.45054271957399994</v>
      </c>
      <c r="AG845">
        <f>-0.192+0.397*W845-1.615*X845</f>
        <v>9.9248943621999985E-2</v>
      </c>
      <c r="AH845">
        <f>-1.166-0.597*Q845-2.065*R845+1.443*O845</f>
        <v>-0.22770795377899966</v>
      </c>
      <c r="AI845">
        <f>-2.371+1.433*W845-0.996*Q845+1.696*O845</f>
        <v>-0.1420207834499998</v>
      </c>
      <c r="AJ845">
        <f>-0.19-4.841*R845+3.333*S845-1.523*T845+0.147*U845+1.173*O845-1.142*N845+0.553*P845</f>
        <v>-0.27192672724499956</v>
      </c>
      <c r="AK845" s="6">
        <f>V845-AG845</f>
        <v>-0.28707116962199997</v>
      </c>
      <c r="AL845" s="6">
        <f>V845-AH845</f>
        <v>3.9885727778999652E-2</v>
      </c>
      <c r="AM845" s="6">
        <f>V845-AI845</f>
        <v>-4.580144255000021E-2</v>
      </c>
      <c r="AN845" s="6">
        <f>V845-AJ845</f>
        <v>8.4104501244999547E-2</v>
      </c>
      <c r="AO845">
        <f t="shared" si="82"/>
        <v>-0.11373995259399999</v>
      </c>
      <c r="AP845">
        <f>Y845-AH845</f>
        <v>1.2875024374999766E-2</v>
      </c>
      <c r="AQ845">
        <f t="shared" si="83"/>
        <v>1.1995841730000123E-2</v>
      </c>
      <c r="AR845">
        <f>AA845-AJ845</f>
        <v>-5.5353973400040779E-4</v>
      </c>
      <c r="AS845" s="5">
        <f>V845-Y845</f>
        <v>2.7010703403999886E-2</v>
      </c>
      <c r="AT845" s="5"/>
      <c r="AU845" s="5">
        <f>V845-Z845</f>
        <v>0.60018588003154705</v>
      </c>
      <c r="AV845" s="5"/>
      <c r="AW845" s="5">
        <f>V845-AA845</f>
        <v>8.4658040978999954E-2</v>
      </c>
      <c r="AX845" s="5"/>
      <c r="AY845" s="5">
        <f>V845-AB845</f>
        <v>0.21888067243237966</v>
      </c>
      <c r="AZ845" s="5"/>
      <c r="BA845" s="5">
        <f>V845-AC845</f>
        <v>-0.173331217028</v>
      </c>
      <c r="BB845" s="5"/>
      <c r="BC845" s="5">
        <f>V845-AD845</f>
        <v>0.44607762072200019</v>
      </c>
      <c r="BD845" s="5"/>
      <c r="BE845" s="5">
        <f>V845-AE845</f>
        <v>-5.7797284280000333E-2</v>
      </c>
      <c r="BF845" s="5"/>
      <c r="BG845" s="5">
        <f>V845-AF845</f>
        <v>0.26272049357399996</v>
      </c>
      <c r="BM845" s="6"/>
    </row>
    <row r="846" spans="1:65" x14ac:dyDescent="0.15">
      <c r="A846">
        <v>222</v>
      </c>
      <c r="B846">
        <v>0</v>
      </c>
      <c r="C846">
        <v>8.6445297422171108E-2</v>
      </c>
      <c r="D846" t="s">
        <v>24</v>
      </c>
      <c r="E846">
        <v>0.02</v>
      </c>
      <c r="F846">
        <v>0.25800000000000001</v>
      </c>
      <c r="G846">
        <v>11.060555000000001</v>
      </c>
      <c r="H846">
        <v>0.46626000000000001</v>
      </c>
      <c r="I846">
        <v>12.9682</v>
      </c>
      <c r="J846">
        <f t="shared" si="78"/>
        <v>-3.912023005428146</v>
      </c>
      <c r="K846">
        <f t="shared" si="79"/>
        <v>-1.3547956940605197</v>
      </c>
      <c r="L846">
        <f t="shared" si="80"/>
        <v>2.4033851756669993</v>
      </c>
      <c r="M846">
        <f t="shared" si="81"/>
        <v>-0.76301186053293124</v>
      </c>
      <c r="N846" s="1">
        <v>-0.58838029400000003</v>
      </c>
      <c r="O846" s="1">
        <v>1.04377692</v>
      </c>
      <c r="P846" s="1">
        <v>-0.331371841</v>
      </c>
      <c r="Q846" s="1">
        <v>-1.698970004</v>
      </c>
      <c r="R846" s="1">
        <v>7.7519379999999999E-2</v>
      </c>
      <c r="S846" s="1">
        <v>6.0092540000000003E-3</v>
      </c>
      <c r="T846" s="1">
        <v>4.6583399999999999E-4</v>
      </c>
      <c r="U846" s="1">
        <v>3.6111100000000001E-5</v>
      </c>
      <c r="V846" s="1">
        <v>1.1128796999999999</v>
      </c>
      <c r="W846" s="1">
        <v>-3.5042748999999998E-2</v>
      </c>
      <c r="X846" s="1">
        <v>-1.11058971</v>
      </c>
      <c r="Y846">
        <f>-1.23-0.609*Q846-2.054*R846+1.501*O846</f>
        <v>1.2121570828359998</v>
      </c>
      <c r="Z846">
        <f>LOG(EXP(-2.885-0.575*J846+1.475*L846-6.802*R846))</f>
        <v>1.0345413712257403</v>
      </c>
      <c r="AA846">
        <f>-0.206-4.187*R846+0.706*S846+2.293*T846-1.682*U846+1.177*O846-1.111*N846+0.549*P846</f>
        <v>1.1749691085208001</v>
      </c>
      <c r="AB846">
        <f>LOG10(EXP(-0.74-4.93*R846-19.91*S846+43.75*T846-30.12*U846-1.3*K846+1.04*L846+0.68*M846))</f>
        <v>1.0941548731916837</v>
      </c>
      <c r="AC846">
        <f>-0.391+0.23*W846-1.722*X846</f>
        <v>1.5133756483499998</v>
      </c>
      <c r="AD846">
        <f>-0.215+2.341*W846-1.438*X846</f>
        <v>1.299992927571</v>
      </c>
      <c r="AE846">
        <f>-2.429+1.433*W846-Q846+1.761*O846</f>
        <v>1.057844900803</v>
      </c>
      <c r="AF846">
        <f>2.471*W846-0.917*Q846+1.48*O846-2.027</f>
        <v>0.9891547024889995</v>
      </c>
      <c r="AG846">
        <f>-0.192+0.397*W846-1.615*X846</f>
        <v>1.587690410297</v>
      </c>
      <c r="AH846">
        <f>-1.166-0.597*Q846-2.065*R846+1.443*O846</f>
        <v>1.1943776682480003</v>
      </c>
      <c r="AI846">
        <f>-2.371+1.433*W846-0.996*Q846+1.696*O846</f>
        <v>1.0412035209869999</v>
      </c>
      <c r="AJ846">
        <f>-0.19-4.841*R846+3.333*S846-1.523*T846+0.147*U846+1.173*O846-1.142*N846+0.553*P846</f>
        <v>1.1670853629867</v>
      </c>
      <c r="AK846" s="6">
        <f>V846-AG846</f>
        <v>-0.47481071029700006</v>
      </c>
      <c r="AL846" s="6">
        <f>V846-AH846</f>
        <v>-8.1497968248000374E-2</v>
      </c>
      <c r="AM846" s="6">
        <f>V846-AI846</f>
        <v>7.1676179013000052E-2</v>
      </c>
      <c r="AN846" s="6">
        <f>V846-AJ846</f>
        <v>-5.4205662986700043E-2</v>
      </c>
      <c r="AO846">
        <f t="shared" si="82"/>
        <v>-7.4314761947000152E-2</v>
      </c>
      <c r="AP846">
        <f>Y846-AH846</f>
        <v>1.7779414587999476E-2</v>
      </c>
      <c r="AQ846">
        <f t="shared" si="83"/>
        <v>1.6641379816000113E-2</v>
      </c>
      <c r="AR846">
        <f>AA846-AJ846</f>
        <v>7.883745534100095E-3</v>
      </c>
      <c r="AS846" s="5">
        <f>V846-Y846</f>
        <v>-9.927738283599985E-2</v>
      </c>
      <c r="AT846" s="5"/>
      <c r="AU846" s="5">
        <f>V846-Z846</f>
        <v>7.8338328774259613E-2</v>
      </c>
      <c r="AV846" s="5"/>
      <c r="AW846" s="5">
        <f>V846-AA846</f>
        <v>-6.2089408520800138E-2</v>
      </c>
      <c r="AX846" s="5"/>
      <c r="AY846" s="5">
        <f>V846-AB846</f>
        <v>1.8724826808316219E-2</v>
      </c>
      <c r="AZ846" s="5"/>
      <c r="BA846" s="5">
        <f>V846-AC846</f>
        <v>-0.40049594834999991</v>
      </c>
      <c r="BB846" s="5"/>
      <c r="BC846" s="5">
        <f>V846-AD846</f>
        <v>-0.18711322757100013</v>
      </c>
      <c r="BD846" s="5"/>
      <c r="BE846" s="5">
        <f>V846-AE846</f>
        <v>5.5034799196999939E-2</v>
      </c>
      <c r="BF846" s="5"/>
      <c r="BG846" s="5">
        <f>V846-AF846</f>
        <v>0.12372499751100041</v>
      </c>
      <c r="BM846" s="6"/>
    </row>
    <row r="847" spans="1:65" x14ac:dyDescent="0.15">
      <c r="A847">
        <v>222</v>
      </c>
      <c r="B847">
        <v>0</v>
      </c>
      <c r="C847">
        <v>8.6445297422171108E-2</v>
      </c>
      <c r="D847" t="s">
        <v>24</v>
      </c>
      <c r="E847">
        <v>0.15</v>
      </c>
      <c r="F847">
        <v>0.25800000000000001</v>
      </c>
      <c r="G847">
        <v>11.060555000000001</v>
      </c>
      <c r="H847">
        <v>0.46626000000000001</v>
      </c>
      <c r="I847">
        <v>0.55159999999999998</v>
      </c>
      <c r="J847">
        <f t="shared" si="78"/>
        <v>-1.8971199848858813</v>
      </c>
      <c r="K847">
        <f t="shared" si="79"/>
        <v>-1.3547956940605197</v>
      </c>
      <c r="L847">
        <f t="shared" si="80"/>
        <v>2.4033851756669993</v>
      </c>
      <c r="M847">
        <f t="shared" si="81"/>
        <v>-0.76301186053293124</v>
      </c>
      <c r="N847" s="1">
        <v>-0.58838029400000003</v>
      </c>
      <c r="O847" s="1">
        <v>1.04377692</v>
      </c>
      <c r="P847" s="1">
        <v>-0.331371841</v>
      </c>
      <c r="Q847" s="1">
        <v>-0.823908741</v>
      </c>
      <c r="R847" s="1">
        <v>0.58139534900000001</v>
      </c>
      <c r="S847" s="1">
        <v>0.33802055199999997</v>
      </c>
      <c r="T847" s="1">
        <v>0.196523577</v>
      </c>
      <c r="U847" s="1">
        <v>0.114257893</v>
      </c>
      <c r="V847" s="1">
        <v>-0.25837574200000002</v>
      </c>
      <c r="W847" s="1">
        <v>-0.37819595</v>
      </c>
      <c r="X847" s="1">
        <v>-0.235528447</v>
      </c>
      <c r="Y847">
        <f>-1.23-0.609*Q847-2.054*R847+1.501*O847</f>
        <v>-0.35571646665700007</v>
      </c>
      <c r="Z847">
        <f>LOG(EXP(-2.885-0.575*J847+1.475*L847-6.802*R847))</f>
        <v>-0.95710427605269499</v>
      </c>
      <c r="AA847">
        <f>-0.206-4.187*R847+0.706*S847+2.293*T847-1.682*U847+1.177*O847-1.111*N847+0.549*P847</f>
        <v>-0.44292022975100059</v>
      </c>
      <c r="AB847">
        <f>LOG10(EXP(-0.74-4.93*R847-19.91*S847+43.75*T847-30.12*U847-1.3*K847+1.04*L847+0.68*M847))</f>
        <v>-0.62447315795844693</v>
      </c>
      <c r="AC847">
        <f>-0.391+0.23*W847-1.722*X847</f>
        <v>-7.2405082765999995E-2</v>
      </c>
      <c r="AD847">
        <f>-0.215+2.341*W847-1.438*X847</f>
        <v>-0.76166681216400012</v>
      </c>
      <c r="AE847">
        <f>-2.429+1.433*W847-Q847+1.761*O847</f>
        <v>-0.30895489923000019</v>
      </c>
      <c r="AF847">
        <f>2.471*W847-0.917*Q847+1.48*O847-2.027</f>
        <v>-0.66120803535300032</v>
      </c>
      <c r="AG847">
        <f>-0.192+0.397*W847-1.615*X847</f>
        <v>3.8234649754999961E-2</v>
      </c>
      <c r="AH847">
        <f>-1.166-0.597*Q847-2.065*R847+1.443*O847</f>
        <v>-0.36853778174799978</v>
      </c>
      <c r="AI847">
        <f>-2.371+1.433*W847-0.996*Q847+1.696*O847</f>
        <v>-0.322096033994</v>
      </c>
      <c r="AJ847">
        <f>-0.19-4.841*R847+3.333*S847-1.523*T847+0.147*U847+1.173*O847-1.142*N847+0.553*P847</f>
        <v>-0.44738988735800034</v>
      </c>
      <c r="AK847" s="6">
        <f>V847-AG847</f>
        <v>-0.29661039175499998</v>
      </c>
      <c r="AL847" s="6">
        <f>V847-AH847</f>
        <v>0.11016203974799976</v>
      </c>
      <c r="AM847" s="6">
        <f>V847-AI847</f>
        <v>6.3720291993999978E-2</v>
      </c>
      <c r="AN847" s="6">
        <f>V847-AJ847</f>
        <v>0.18901414535800032</v>
      </c>
      <c r="AO847">
        <f t="shared" si="82"/>
        <v>-0.11063973252099996</v>
      </c>
      <c r="AP847">
        <f>Y847-AH847</f>
        <v>1.2821315090999708E-2</v>
      </c>
      <c r="AQ847">
        <f t="shared" si="83"/>
        <v>1.3141134763999807E-2</v>
      </c>
      <c r="AR847">
        <f>AA847-AJ847</f>
        <v>4.469657606999744E-3</v>
      </c>
      <c r="AS847" s="5">
        <f>V847-Y847</f>
        <v>9.7340724657000055E-2</v>
      </c>
      <c r="AT847" s="5"/>
      <c r="AU847" s="5">
        <f>V847-Z847</f>
        <v>0.69872853405269497</v>
      </c>
      <c r="AV847" s="5"/>
      <c r="AW847" s="5">
        <f>V847-AA847</f>
        <v>0.18454448775100057</v>
      </c>
      <c r="AX847" s="5"/>
      <c r="AY847" s="5">
        <f>V847-AB847</f>
        <v>0.36609741595844691</v>
      </c>
      <c r="AZ847" s="5"/>
      <c r="BA847" s="5">
        <f>V847-AC847</f>
        <v>-0.18597065923400002</v>
      </c>
      <c r="BB847" s="5"/>
      <c r="BC847" s="5">
        <f>V847-AD847</f>
        <v>0.5032910701640001</v>
      </c>
      <c r="BD847" s="5"/>
      <c r="BE847" s="5">
        <f>V847-AE847</f>
        <v>5.0579157230000171E-2</v>
      </c>
      <c r="BF847" s="5"/>
      <c r="BG847" s="5">
        <f>V847-AF847</f>
        <v>0.4028322933530003</v>
      </c>
      <c r="BM847" s="6"/>
    </row>
    <row r="848" spans="1:65" x14ac:dyDescent="0.15">
      <c r="A848">
        <v>222</v>
      </c>
      <c r="B848">
        <v>0</v>
      </c>
      <c r="C848">
        <v>8.6445297422171108E-2</v>
      </c>
      <c r="D848" t="s">
        <v>24</v>
      </c>
      <c r="E848">
        <v>0.1</v>
      </c>
      <c r="F848">
        <v>0.25800000000000001</v>
      </c>
      <c r="G848">
        <v>11.060555000000001</v>
      </c>
      <c r="H848">
        <v>0.46626000000000001</v>
      </c>
      <c r="I848">
        <v>1.4685999999999999</v>
      </c>
      <c r="J848">
        <f t="shared" si="78"/>
        <v>-2.3025850929940455</v>
      </c>
      <c r="K848">
        <f t="shared" si="79"/>
        <v>-1.3547956940605197</v>
      </c>
      <c r="L848">
        <f t="shared" si="80"/>
        <v>2.4033851756669993</v>
      </c>
      <c r="M848">
        <f t="shared" si="81"/>
        <v>-0.76301186053293124</v>
      </c>
      <c r="N848" s="1">
        <v>-0.58838029400000003</v>
      </c>
      <c r="O848" s="1">
        <v>1.04377692</v>
      </c>
      <c r="P848" s="1">
        <v>-0.331371841</v>
      </c>
      <c r="Q848" s="1">
        <v>-1</v>
      </c>
      <c r="R848" s="1">
        <v>0.38759689899999999</v>
      </c>
      <c r="S848" s="1">
        <v>0.15023135600000001</v>
      </c>
      <c r="T848" s="1">
        <v>5.8229207999999998E-2</v>
      </c>
      <c r="U848" s="1">
        <v>2.256946E-2</v>
      </c>
      <c r="V848" s="1">
        <v>0.166903524</v>
      </c>
      <c r="W848" s="1">
        <v>-0.21296261899999999</v>
      </c>
      <c r="X848" s="1">
        <v>-0.41161970599999997</v>
      </c>
      <c r="Y848">
        <f>-1.23-0.609*Q848-2.054*R848+1.501*O848</f>
        <v>0.14958512637400001</v>
      </c>
      <c r="Z848">
        <f>LOG(EXP(-2.885-0.575*J848+1.475*L848-6.802*R848))</f>
        <v>-0.28335740833326339</v>
      </c>
      <c r="AA848">
        <f>-0.206-4.187*R848+0.706*S848+2.293*T848-1.682*U848+1.177*O848-1.111*N848+0.549*P848</f>
        <v>7.304566421200015E-2</v>
      </c>
      <c r="AB848">
        <f>LOG10(EXP(-0.74-4.93*R848-19.91*S848+43.75*T848-30.12*U848-1.3*K848+1.04*L848+0.68*M848))</f>
        <v>-1.4034823520036484E-2</v>
      </c>
      <c r="AC848">
        <f>-0.391+0.23*W848-1.722*X848</f>
        <v>0.26882773136199994</v>
      </c>
      <c r="AD848">
        <f>-0.215+2.341*W848-1.438*X848</f>
        <v>-0.12163635385100002</v>
      </c>
      <c r="AE848">
        <f>-2.429+1.433*W848-Q848+1.761*O848</f>
        <v>0.10391572309300035</v>
      </c>
      <c r="AF848">
        <f>2.471*W848-0.917*Q848+1.48*O848-2.027</f>
        <v>-9.1440789949000179E-2</v>
      </c>
      <c r="AG848">
        <f>-0.192+0.397*W848-1.615*X848</f>
        <v>0.38821966544699993</v>
      </c>
      <c r="AH848">
        <f>-1.166-0.597*Q848-2.065*R848+1.443*O848</f>
        <v>0.13678249912500018</v>
      </c>
      <c r="AI848">
        <f>-2.371+1.433*W848-0.996*Q848+1.696*O848</f>
        <v>9.0070223293000184E-2</v>
      </c>
      <c r="AJ848">
        <f>-0.19-4.841*R848+3.333*S848-1.523*T848+0.147*U848+1.173*O848-1.142*N848+0.553*P848</f>
        <v>6.2031143159999913E-2</v>
      </c>
      <c r="AK848" s="6">
        <f>V848-AG848</f>
        <v>-0.22131614144699993</v>
      </c>
      <c r="AL848" s="6">
        <f>V848-AH848</f>
        <v>3.0121024874999819E-2</v>
      </c>
      <c r="AM848" s="6">
        <f>V848-AI848</f>
        <v>7.6833300706999813E-2</v>
      </c>
      <c r="AN848" s="6">
        <f>V848-AJ848</f>
        <v>0.10487238084000008</v>
      </c>
      <c r="AO848">
        <f t="shared" si="82"/>
        <v>-0.11939193408499998</v>
      </c>
      <c r="AP848">
        <f>Y848-AH848</f>
        <v>1.2802627248999832E-2</v>
      </c>
      <c r="AQ848">
        <f t="shared" si="83"/>
        <v>1.3845499800000161E-2</v>
      </c>
      <c r="AR848">
        <f>AA848-AJ848</f>
        <v>1.1014521052000237E-2</v>
      </c>
      <c r="AS848" s="5">
        <f>V848-Y848</f>
        <v>1.7318397625999987E-2</v>
      </c>
      <c r="AT848" s="5"/>
      <c r="AU848" s="5">
        <f>V848-Z848</f>
        <v>0.45026093233326336</v>
      </c>
      <c r="AV848" s="5"/>
      <c r="AW848" s="5">
        <f>V848-AA848</f>
        <v>9.3857859787999848E-2</v>
      </c>
      <c r="AX848" s="5"/>
      <c r="AY848" s="5">
        <f>V848-AB848</f>
        <v>0.18093834752003649</v>
      </c>
      <c r="AZ848" s="5"/>
      <c r="BA848" s="5">
        <f>V848-AC848</f>
        <v>-0.10192420736199995</v>
      </c>
      <c r="BB848" s="5"/>
      <c r="BC848" s="5">
        <f>V848-AD848</f>
        <v>0.28853987785099999</v>
      </c>
      <c r="BD848" s="5"/>
      <c r="BE848" s="5">
        <f>V848-AE848</f>
        <v>6.2987800906999653E-2</v>
      </c>
      <c r="BF848" s="5"/>
      <c r="BG848" s="5">
        <f>V848-AF848</f>
        <v>0.25834431394900015</v>
      </c>
      <c r="BM848" s="6"/>
    </row>
    <row r="849" spans="1:65" x14ac:dyDescent="0.15">
      <c r="A849">
        <v>222</v>
      </c>
      <c r="B849">
        <v>0</v>
      </c>
      <c r="C849">
        <v>8.6445297422171108E-2</v>
      </c>
      <c r="D849" t="s">
        <v>24</v>
      </c>
      <c r="E849">
        <v>0.2</v>
      </c>
      <c r="F849">
        <v>0.25800000000000001</v>
      </c>
      <c r="G849">
        <v>11.060555000000001</v>
      </c>
      <c r="H849">
        <v>0.46626000000000001</v>
      </c>
      <c r="I849">
        <v>0.1918</v>
      </c>
      <c r="J849">
        <f t="shared" si="78"/>
        <v>-1.6094379124341003</v>
      </c>
      <c r="K849">
        <f t="shared" si="79"/>
        <v>-1.3547956940605197</v>
      </c>
      <c r="L849">
        <f t="shared" si="80"/>
        <v>2.4033851756669993</v>
      </c>
      <c r="M849">
        <f t="shared" si="81"/>
        <v>-0.76301186053293124</v>
      </c>
      <c r="N849" s="1">
        <v>-0.58838029400000003</v>
      </c>
      <c r="O849" s="1">
        <v>1.04377692</v>
      </c>
      <c r="P849" s="1">
        <v>-0.331371841</v>
      </c>
      <c r="Q849" s="1">
        <v>-0.69897000399999998</v>
      </c>
      <c r="R849" s="1">
        <v>0.77519379799999999</v>
      </c>
      <c r="S849" s="1">
        <v>0.60092542500000001</v>
      </c>
      <c r="T849" s="1">
        <v>0.46583366300000001</v>
      </c>
      <c r="U849" s="1">
        <v>0.36111136700000002</v>
      </c>
      <c r="V849" s="1">
        <v>-0.71715139699999997</v>
      </c>
      <c r="W849" s="1">
        <v>-0.64819171200000003</v>
      </c>
      <c r="X849" s="1">
        <v>-0.11058970999999999</v>
      </c>
      <c r="Y849">
        <f>-1.23-0.609*Q849-2.054*R849+1.501*O849</f>
        <v>-0.82986617173599986</v>
      </c>
      <c r="Z849">
        <f>LOG(EXP(-2.885-0.575*J849+1.475*L849-6.802*R849))</f>
        <v>-1.6014384404108113</v>
      </c>
      <c r="AA849">
        <f>-0.206-4.187*R849+0.706*S849+2.293*T849-1.682*U849+1.177*O849-1.111*N849+0.549*P849</f>
        <v>-0.86642301144600009</v>
      </c>
      <c r="AB849">
        <f>LOG10(EXP(-0.74-4.93*R849-19.91*S849+43.75*T849-30.12*U849-1.3*K849+1.04*L849+0.68*M849))</f>
        <v>-1.4247791944158654</v>
      </c>
      <c r="AC849">
        <f>-0.391+0.23*W849-1.722*X849</f>
        <v>-0.34964861314000001</v>
      </c>
      <c r="AD849">
        <f>-0.215+2.341*W849-1.438*X849</f>
        <v>-1.5733887948120002</v>
      </c>
      <c r="AE849">
        <f>-2.429+1.433*W849-Q849+1.761*O849</f>
        <v>-0.82079756317599983</v>
      </c>
      <c r="AF849">
        <f>2.471*W849-0.917*Q849+1.48*O849-2.027</f>
        <v>-1.4429363850840005</v>
      </c>
      <c r="AG849">
        <f>-0.192+0.397*W849-1.615*X849</f>
        <v>-0.27072972801399997</v>
      </c>
      <c r="AH849">
        <f>-1.166-0.597*Q849-2.065*R849+1.443*O849</f>
        <v>-0.84332000492199977</v>
      </c>
      <c r="AI849">
        <f>-2.371+1.433*W849-0.996*Q849+1.696*O849</f>
        <v>-0.83343894299199994</v>
      </c>
      <c r="AJ849">
        <f>-0.19-4.841*R849+3.333*S849-1.523*T849+0.147*U849+1.173*O849-1.142*N849+0.553*P849</f>
        <v>-0.88317803755799995</v>
      </c>
      <c r="AK849" s="6">
        <f>V849-AG849</f>
        <v>-0.446421668986</v>
      </c>
      <c r="AL849" s="6">
        <f>V849-AH849</f>
        <v>0.1261686079219998</v>
      </c>
      <c r="AM849" s="6">
        <f>V849-AI849</f>
        <v>0.11628754599199997</v>
      </c>
      <c r="AN849" s="6">
        <f>V849-AJ849</f>
        <v>0.16602664055799998</v>
      </c>
      <c r="AO849">
        <f t="shared" si="82"/>
        <v>-7.8918885126000038E-2</v>
      </c>
      <c r="AP849">
        <f>Y849-AH849</f>
        <v>1.3453833185999908E-2</v>
      </c>
      <c r="AQ849">
        <f t="shared" si="83"/>
        <v>1.2641379816000109E-2</v>
      </c>
      <c r="AR849">
        <f>AA849-AJ849</f>
        <v>1.675502611199986E-2</v>
      </c>
      <c r="AS849" s="5">
        <f>V849-Y849</f>
        <v>0.11271477473599989</v>
      </c>
      <c r="AT849" s="5"/>
      <c r="AU849" s="5">
        <f>V849-Z849</f>
        <v>0.88428704341081132</v>
      </c>
      <c r="AV849" s="5"/>
      <c r="AW849" s="5">
        <f>V849-AA849</f>
        <v>0.14927161444600012</v>
      </c>
      <c r="AX849" s="5"/>
      <c r="AY849" s="5">
        <f>V849-AB849</f>
        <v>0.70762779741586546</v>
      </c>
      <c r="AZ849" s="5"/>
      <c r="BA849" s="5">
        <f>V849-AC849</f>
        <v>-0.36750278385999996</v>
      </c>
      <c r="BB849" s="5"/>
      <c r="BC849" s="5">
        <f>V849-AD849</f>
        <v>0.85623739781200026</v>
      </c>
      <c r="BD849" s="5"/>
      <c r="BE849" s="5">
        <f>V849-AE849</f>
        <v>0.10364616617599987</v>
      </c>
      <c r="BF849" s="5"/>
      <c r="BG849" s="5">
        <f>V849-AF849</f>
        <v>0.72578498808400049</v>
      </c>
      <c r="BM849" s="6"/>
    </row>
    <row r="850" spans="1:65" x14ac:dyDescent="0.15">
      <c r="A850">
        <v>4123</v>
      </c>
      <c r="B850">
        <v>0</v>
      </c>
      <c r="C850">
        <v>8.7545755426673907E-2</v>
      </c>
      <c r="D850" t="s">
        <v>23</v>
      </c>
      <c r="E850">
        <v>0.02</v>
      </c>
      <c r="F850">
        <v>0.40981000000000001</v>
      </c>
      <c r="G850">
        <v>11.87303</v>
      </c>
      <c r="H850">
        <v>0.92886100000000005</v>
      </c>
      <c r="I850">
        <v>15.004000000000001</v>
      </c>
      <c r="J850">
        <f t="shared" si="78"/>
        <v>-3.912023005428146</v>
      </c>
      <c r="K850">
        <f t="shared" si="79"/>
        <v>-0.89206164132767629</v>
      </c>
      <c r="L850">
        <f t="shared" si="80"/>
        <v>2.4742694414218089</v>
      </c>
      <c r="M850">
        <f t="shared" si="81"/>
        <v>-7.379617461378106E-2</v>
      </c>
      <c r="N850" s="1">
        <v>-0.387417448</v>
      </c>
      <c r="O850" s="1">
        <v>1.074561565</v>
      </c>
      <c r="P850" s="1">
        <v>-3.2049270999999997E-2</v>
      </c>
      <c r="Q850" s="1">
        <v>-1.698970004</v>
      </c>
      <c r="R850" s="1">
        <v>4.8803104E-2</v>
      </c>
      <c r="S850" s="1">
        <v>2.381743E-3</v>
      </c>
      <c r="T850" s="1">
        <v>1.16236E-4</v>
      </c>
      <c r="U850" s="1">
        <v>5.6726999999999999E-6</v>
      </c>
      <c r="V850" s="1">
        <v>1.1762070549999999</v>
      </c>
      <c r="W850" s="1">
        <v>-2.1729576E-2</v>
      </c>
      <c r="X850" s="1">
        <v>-1.3115525560000001</v>
      </c>
      <c r="Y850">
        <f>-1.23-0.609*Q850-2.054*R850+1.501*O850</f>
        <v>1.3173480658849999</v>
      </c>
      <c r="Z850">
        <f>LOG(EXP(-2.885-0.575*J850+1.475*L850-6.802*R850))</f>
        <v>1.1647786433477478</v>
      </c>
      <c r="AA850">
        <f>-0.206-4.187*R850+0.706*S850+2.293*T850-1.682*U850+1.177*O850-1.111*N850+0.549*P850</f>
        <v>1.2691845987306001</v>
      </c>
      <c r="AB850">
        <f>LOG10(EXP(-0.74-4.93*R850-19.91*S850+43.75*T850-30.12*U850-1.3*K850+1.04*L850+0.68*M850))</f>
        <v>1.1550642013559529</v>
      </c>
      <c r="AC850">
        <f>-0.391+0.23*W850-1.722*X850</f>
        <v>1.8624956989520001</v>
      </c>
      <c r="AD850">
        <f>-0.215+2.341*W850-1.438*X850</f>
        <v>1.6201436381120002</v>
      </c>
      <c r="AE850">
        <f>-2.429+1.433*W850-Q850+1.761*O850</f>
        <v>1.1311344375569998</v>
      </c>
      <c r="AF850">
        <f>2.471*W850-0.917*Q850+1.48*O850-2.027</f>
        <v>1.0676128275719998</v>
      </c>
      <c r="AG850">
        <f>-0.192+0.397*W850-1.615*X850</f>
        <v>1.9175307362680003</v>
      </c>
      <c r="AH850">
        <f>-1.166-0.597*Q850-2.065*R850+1.443*O850</f>
        <v>1.2980990209230001</v>
      </c>
      <c r="AI850">
        <f>-2.371+1.433*W850-0.996*Q850+1.696*O850</f>
        <v>1.1124920558159999</v>
      </c>
      <c r="AJ850">
        <f>-0.19-4.841*R850+3.333*S850-1.523*T850+0.147*U850+1.173*O850-1.142*N850+0.553*P850</f>
        <v>1.2666745239119002</v>
      </c>
      <c r="AK850" s="6">
        <f>V850-AG850</f>
        <v>-0.74132368126800041</v>
      </c>
      <c r="AL850" s="6">
        <f>V850-AH850</f>
        <v>-0.12189196592300022</v>
      </c>
      <c r="AM850" s="6">
        <f>V850-AI850</f>
        <v>6.3714999184000032E-2</v>
      </c>
      <c r="AN850" s="6">
        <f>V850-AJ850</f>
        <v>-9.0467468911900273E-2</v>
      </c>
      <c r="AO850">
        <f t="shared" si="82"/>
        <v>-5.5035037316000235E-2</v>
      </c>
      <c r="AP850">
        <f>Y850-AH850</f>
        <v>1.9249044961999751E-2</v>
      </c>
      <c r="AQ850">
        <f t="shared" si="83"/>
        <v>1.8642381740999969E-2</v>
      </c>
      <c r="AR850">
        <f>AA850-AJ850</f>
        <v>2.5100748186999144E-3</v>
      </c>
      <c r="AS850" s="5">
        <f>V850-Y850</f>
        <v>-0.14114101088499997</v>
      </c>
      <c r="AT850" s="5"/>
      <c r="AU850" s="5">
        <f>V850-Z850</f>
        <v>1.1428411652252057E-2</v>
      </c>
      <c r="AV850" s="5"/>
      <c r="AW850" s="5">
        <f>V850-AA850</f>
        <v>-9.2977543730600187E-2</v>
      </c>
      <c r="AX850" s="5"/>
      <c r="AY850" s="5">
        <f>V850-AB850</f>
        <v>2.1142853644046999E-2</v>
      </c>
      <c r="AZ850" s="5"/>
      <c r="BA850" s="5">
        <f>V850-AC850</f>
        <v>-0.68628864395200018</v>
      </c>
      <c r="BB850" s="5"/>
      <c r="BC850" s="5">
        <f>V850-AD850</f>
        <v>-0.44393658311200035</v>
      </c>
      <c r="BD850" s="5"/>
      <c r="BE850" s="5">
        <f>V850-AE850</f>
        <v>4.5072617443000063E-2</v>
      </c>
      <c r="BF850" s="5"/>
      <c r="BG850" s="5">
        <f>V850-AF850</f>
        <v>0.10859422742800007</v>
      </c>
      <c r="BM850" s="6"/>
    </row>
    <row r="851" spans="1:65" x14ac:dyDescent="0.15">
      <c r="A851">
        <v>4123</v>
      </c>
      <c r="B851">
        <v>0</v>
      </c>
      <c r="C851">
        <v>8.7545755426673907E-2</v>
      </c>
      <c r="D851" t="s">
        <v>23</v>
      </c>
      <c r="E851">
        <v>0.15</v>
      </c>
      <c r="F851">
        <v>0.40981000000000001</v>
      </c>
      <c r="G851">
        <v>11.87303</v>
      </c>
      <c r="H851">
        <v>0.92886100000000005</v>
      </c>
      <c r="I851">
        <v>1.6776</v>
      </c>
      <c r="J851">
        <f t="shared" si="78"/>
        <v>-1.8971199848858813</v>
      </c>
      <c r="K851">
        <f t="shared" si="79"/>
        <v>-0.89206164132767629</v>
      </c>
      <c r="L851">
        <f t="shared" si="80"/>
        <v>2.4742694414218089</v>
      </c>
      <c r="M851">
        <f t="shared" si="81"/>
        <v>-7.379617461378106E-2</v>
      </c>
      <c r="N851" s="1">
        <v>-0.387417448</v>
      </c>
      <c r="O851" s="1">
        <v>1.074561565</v>
      </c>
      <c r="P851" s="1">
        <v>-3.2049270999999997E-2</v>
      </c>
      <c r="Q851" s="1">
        <v>-0.823908741</v>
      </c>
      <c r="R851" s="1">
        <v>0.36602327899999998</v>
      </c>
      <c r="S851" s="1">
        <v>0.13397304099999999</v>
      </c>
      <c r="T851" s="1">
        <v>4.9037252000000003E-2</v>
      </c>
      <c r="U851" s="1">
        <v>1.7948776E-2</v>
      </c>
      <c r="V851" s="1">
        <v>0.224688417</v>
      </c>
      <c r="W851" s="1">
        <v>-0.19792668899999999</v>
      </c>
      <c r="X851" s="1">
        <v>-0.436491293</v>
      </c>
      <c r="Y851">
        <f>-1.23-0.609*Q851-2.054*R851+1.501*O851</f>
        <v>0.132865517268</v>
      </c>
      <c r="Z851">
        <f>LOG(EXP(-2.885-0.575*J851+1.475*L851-6.802*R851))</f>
        <v>-0.27547252359159169</v>
      </c>
      <c r="AA851">
        <f>-0.206-4.187*R851+0.706*S851+2.293*T851-1.682*U851+1.177*O851-1.111*N851+0.549*P851</f>
        <v>0.11588277233099997</v>
      </c>
      <c r="AB851">
        <f>LOG10(EXP(-0.74-4.93*R851-19.91*S851+43.75*T851-30.12*U851-1.3*K851+1.04*L851+0.68*M851))</f>
        <v>3.2834219415962269E-2</v>
      </c>
      <c r="AC851">
        <f>-0.391+0.23*W851-1.722*X851</f>
        <v>0.31511486807599998</v>
      </c>
      <c r="AD851">
        <f>-0.215+2.341*W851-1.438*X851</f>
        <v>-5.067189961499996E-2</v>
      </c>
      <c r="AE851">
        <f>-2.429+1.433*W851-Q851+1.761*O851</f>
        <v>3.582711627999835E-3</v>
      </c>
      <c r="AF851">
        <f>2.471*W851-0.917*Q851+1.48*O851-2.027</f>
        <v>-0.17020141682200007</v>
      </c>
      <c r="AG851">
        <f>-0.192+0.397*W851-1.615*X851</f>
        <v>0.43435654266199997</v>
      </c>
      <c r="AH851">
        <f>-1.166-0.597*Q851-2.065*R851+1.443*O851</f>
        <v>0.12062778553700015</v>
      </c>
      <c r="AI851">
        <f>-2.371+1.433*W851-0.996*Q851+1.696*O851</f>
        <v>-1.155942506100005E-2</v>
      </c>
      <c r="AJ851">
        <f>-0.19-4.841*R851+3.333*S851-1.523*T851+0.147*U851+1.173*O851-1.142*N851+0.553*P851</f>
        <v>9.773638178800001E-2</v>
      </c>
      <c r="AK851" s="6">
        <f>V851-AG851</f>
        <v>-0.20966812566199997</v>
      </c>
      <c r="AL851" s="6">
        <f>V851-AH851</f>
        <v>0.10406063146299985</v>
      </c>
      <c r="AM851" s="6">
        <f>V851-AI851</f>
        <v>0.23624784206100005</v>
      </c>
      <c r="AN851" s="6">
        <f>V851-AJ851</f>
        <v>0.12695203521199999</v>
      </c>
      <c r="AO851">
        <f t="shared" si="82"/>
        <v>-0.11924167458599999</v>
      </c>
      <c r="AP851">
        <f>Y851-AH851</f>
        <v>1.2237731730999846E-2</v>
      </c>
      <c r="AQ851">
        <f t="shared" si="83"/>
        <v>1.5142136688999885E-2</v>
      </c>
      <c r="AR851">
        <f>AA851-AJ851</f>
        <v>1.8146390542999963E-2</v>
      </c>
      <c r="AS851" s="5">
        <f>V851-Y851</f>
        <v>9.1822899732000002E-2</v>
      </c>
      <c r="AT851" s="5"/>
      <c r="AU851" s="5">
        <f>V851-Z851</f>
        <v>0.50016094059159166</v>
      </c>
      <c r="AV851" s="5"/>
      <c r="AW851" s="5">
        <f>V851-AA851</f>
        <v>0.10880564466900003</v>
      </c>
      <c r="AX851" s="5"/>
      <c r="AY851" s="5">
        <f>V851-AB851</f>
        <v>0.19185419758403774</v>
      </c>
      <c r="AZ851" s="5"/>
      <c r="BA851" s="5">
        <f>V851-AC851</f>
        <v>-9.0426451075999975E-2</v>
      </c>
      <c r="BB851" s="5"/>
      <c r="BC851" s="5">
        <f>V851-AD851</f>
        <v>0.27536031661499993</v>
      </c>
      <c r="BD851" s="5"/>
      <c r="BE851" s="5">
        <f>V851-AE851</f>
        <v>0.22110570537200017</v>
      </c>
      <c r="BF851" s="5"/>
      <c r="BG851" s="5">
        <f>V851-AF851</f>
        <v>0.39488983382200005</v>
      </c>
      <c r="BM851" s="6"/>
    </row>
    <row r="852" spans="1:65" x14ac:dyDescent="0.15">
      <c r="A852">
        <v>4123</v>
      </c>
      <c r="B852">
        <v>0</v>
      </c>
      <c r="C852">
        <v>8.7545755426673907E-2</v>
      </c>
      <c r="D852" t="s">
        <v>23</v>
      </c>
      <c r="E852">
        <v>0.1</v>
      </c>
      <c r="F852">
        <v>0.40981000000000001</v>
      </c>
      <c r="G852">
        <v>11.87303</v>
      </c>
      <c r="H852">
        <v>0.92886100000000005</v>
      </c>
      <c r="I852">
        <v>3.1493000000000002</v>
      </c>
      <c r="J852">
        <f t="shared" si="78"/>
        <v>-2.3025850929940455</v>
      </c>
      <c r="K852">
        <f t="shared" si="79"/>
        <v>-0.89206164132767629</v>
      </c>
      <c r="L852">
        <f t="shared" si="80"/>
        <v>2.4742694414218089</v>
      </c>
      <c r="M852">
        <f t="shared" si="81"/>
        <v>-7.379617461378106E-2</v>
      </c>
      <c r="N852" s="1">
        <v>-0.387417448</v>
      </c>
      <c r="O852" s="1">
        <v>1.074561565</v>
      </c>
      <c r="P852" s="1">
        <v>-3.2049270999999997E-2</v>
      </c>
      <c r="Q852" s="1">
        <v>-1</v>
      </c>
      <c r="R852" s="1">
        <v>0.24401551899999999</v>
      </c>
      <c r="S852" s="1">
        <v>5.9543574000000002E-2</v>
      </c>
      <c r="T852" s="1">
        <v>1.4529556000000001E-2</v>
      </c>
      <c r="U852" s="1">
        <v>3.5454369999999998E-3</v>
      </c>
      <c r="V852" s="1">
        <v>0.498214033</v>
      </c>
      <c r="W852" s="1">
        <v>-0.12148712</v>
      </c>
      <c r="X852" s="1">
        <v>-0.612582552</v>
      </c>
      <c r="Y852">
        <f>-1.23-0.609*Q852-2.054*R852+1.501*O852</f>
        <v>0.49070903303900004</v>
      </c>
      <c r="Z852">
        <f>LOG(EXP(-2.885-0.575*J852+1.475*L852-6.802*R852))</f>
        <v>0.18619954399741848</v>
      </c>
      <c r="AA852">
        <f>-0.206-4.187*R852+0.706*S852+2.293*T852-1.682*U852+1.177*O852-1.111*N852+0.549*P852</f>
        <v>0.5192823290190004</v>
      </c>
      <c r="AB852">
        <f>LOG10(EXP(-0.74-4.93*R852-19.91*S852+43.75*T852-30.12*U852-1.3*K852+1.04*L852+0.68*M852))</f>
        <v>0.47038843555133281</v>
      </c>
      <c r="AC852">
        <f>-0.391+0.23*W852-1.722*X852</f>
        <v>0.635925116944</v>
      </c>
      <c r="AD852">
        <f>-0.215+2.341*W852-1.438*X852</f>
        <v>0.381492361856</v>
      </c>
      <c r="AE852">
        <f>-2.429+1.433*W852-Q852+1.761*O852</f>
        <v>0.28921187300499973</v>
      </c>
      <c r="AF852">
        <f>2.471*W852-0.917*Q852+1.48*O852-2.027</f>
        <v>0.18015644267999953</v>
      </c>
      <c r="AG852">
        <f>-0.192+0.397*W852-1.615*X852</f>
        <v>0.74909043484000004</v>
      </c>
      <c r="AH852">
        <f>-1.166-0.597*Q852-2.065*R852+1.443*O852</f>
        <v>0.47770029156000016</v>
      </c>
      <c r="AI852">
        <f>-2.371+1.433*W852-0.996*Q852+1.696*O852</f>
        <v>0.27336537127999971</v>
      </c>
      <c r="AJ852">
        <f>-0.19-4.841*R852+3.333*S852-1.523*T852+0.147*U852+1.173*O852-1.142*N852+0.553*P852</f>
        <v>0.49074046461200005</v>
      </c>
      <c r="AK852" s="6">
        <f>V852-AG852</f>
        <v>-0.25087640184000004</v>
      </c>
      <c r="AL852" s="6">
        <f>V852-AH852</f>
        <v>2.0513741439999844E-2</v>
      </c>
      <c r="AM852" s="6">
        <f>V852-AI852</f>
        <v>0.22484866172000029</v>
      </c>
      <c r="AN852" s="6">
        <f>V852-AJ852</f>
        <v>7.4735683879999515E-3</v>
      </c>
      <c r="AO852">
        <f t="shared" si="82"/>
        <v>-0.11316531789600004</v>
      </c>
      <c r="AP852">
        <f>Y852-AH852</f>
        <v>1.3008741478999886E-2</v>
      </c>
      <c r="AQ852">
        <f t="shared" si="83"/>
        <v>1.5846501725000017E-2</v>
      </c>
      <c r="AR852">
        <f>AA852-AJ852</f>
        <v>2.854186440700035E-2</v>
      </c>
      <c r="AS852" s="5">
        <f>V852-Y852</f>
        <v>7.5049999609999585E-3</v>
      </c>
      <c r="AT852" s="5"/>
      <c r="AU852" s="5">
        <f>V852-Z852</f>
        <v>0.31201448900258155</v>
      </c>
      <c r="AV852" s="5"/>
      <c r="AW852" s="5">
        <f>V852-AA852</f>
        <v>-2.1068296019000399E-2</v>
      </c>
      <c r="AX852" s="5"/>
      <c r="AY852" s="5">
        <f>V852-AB852</f>
        <v>2.7825597448667194E-2</v>
      </c>
      <c r="AZ852" s="5"/>
      <c r="BA852" s="5">
        <f>V852-AC852</f>
        <v>-0.137711083944</v>
      </c>
      <c r="BB852" s="5"/>
      <c r="BC852" s="5">
        <f>V852-AD852</f>
        <v>0.11672167114400001</v>
      </c>
      <c r="BD852" s="5"/>
      <c r="BE852" s="5">
        <f>V852-AE852</f>
        <v>0.20900215999500027</v>
      </c>
      <c r="BF852" s="5"/>
      <c r="BG852" s="5">
        <f>V852-AF852</f>
        <v>0.31805759032000047</v>
      </c>
      <c r="BM852" s="6"/>
    </row>
    <row r="853" spans="1:65" x14ac:dyDescent="0.15">
      <c r="A853">
        <v>4123</v>
      </c>
      <c r="B853">
        <v>0</v>
      </c>
      <c r="C853">
        <v>8.7545755426673907E-2</v>
      </c>
      <c r="D853" t="s">
        <v>23</v>
      </c>
      <c r="E853">
        <v>0.2</v>
      </c>
      <c r="F853">
        <v>0.40981000000000001</v>
      </c>
      <c r="G853">
        <v>11.87303</v>
      </c>
      <c r="H853">
        <v>0.92886100000000005</v>
      </c>
      <c r="I853">
        <v>0.93640000000000012</v>
      </c>
      <c r="J853">
        <f t="shared" si="78"/>
        <v>-1.6094379124341003</v>
      </c>
      <c r="K853">
        <f t="shared" si="79"/>
        <v>-0.89206164132767629</v>
      </c>
      <c r="L853">
        <f t="shared" si="80"/>
        <v>2.4742694414218089</v>
      </c>
      <c r="M853">
        <f t="shared" si="81"/>
        <v>-7.379617461378106E-2</v>
      </c>
      <c r="N853" s="1">
        <v>-0.387417448</v>
      </c>
      <c r="O853" s="1">
        <v>1.074561565</v>
      </c>
      <c r="P853" s="1">
        <v>-3.2049270999999997E-2</v>
      </c>
      <c r="Q853" s="1">
        <v>-0.69897000399999998</v>
      </c>
      <c r="R853" s="1">
        <v>0.488031039</v>
      </c>
      <c r="S853" s="1">
        <v>0.23817429500000001</v>
      </c>
      <c r="T853" s="1">
        <v>0.11623644900000001</v>
      </c>
      <c r="U853" s="1">
        <v>5.6726995000000002E-2</v>
      </c>
      <c r="V853" s="1">
        <v>-2.8538595E-2</v>
      </c>
      <c r="W853" s="1">
        <v>-0.29075636799999999</v>
      </c>
      <c r="X853" s="1">
        <v>-0.31155255599999998</v>
      </c>
      <c r="Y853">
        <f>-1.23-0.609*Q853-2.054*R853+1.501*O853</f>
        <v>-0.19382611260500004</v>
      </c>
      <c r="Z853">
        <f>LOG(EXP(-2.885-0.575*J853+1.475*L853-6.802*R853))</f>
        <v>-0.70773189077335774</v>
      </c>
      <c r="AA853">
        <f>-0.206-4.187*R853+0.706*S853+2.293*T853-1.682*U853+1.177*O853-1.111*N853+0.549*P853</f>
        <v>-0.23253483910199979</v>
      </c>
      <c r="AB853">
        <f>LOG10(EXP(-0.74-4.93*R853-19.91*S853+43.75*T853-30.12*U853-1.3*K853+1.04*L853+0.68*M853))</f>
        <v>-0.35984630050102273</v>
      </c>
      <c r="AC853">
        <f>-0.391+0.23*W853-1.722*X853</f>
        <v>7.86195367919999E-2</v>
      </c>
      <c r="AD853">
        <f>-0.215+2.341*W853-1.438*X853</f>
        <v>-0.44764808196</v>
      </c>
      <c r="AE853">
        <f>-2.429+1.433*W853-Q853+1.761*O853</f>
        <v>-0.25438095537900018</v>
      </c>
      <c r="AF853">
        <f>2.471*W853-0.917*Q853+1.48*O853-2.027</f>
        <v>-0.51415237546000014</v>
      </c>
      <c r="AG853">
        <f>-0.192+0.397*W853-1.615*X853</f>
        <v>0.19572709984399994</v>
      </c>
      <c r="AH853">
        <f>-1.166-0.597*Q853-2.065*R853+1.443*O853</f>
        <v>-0.20590666485199982</v>
      </c>
      <c r="AI853">
        <f>-2.371+1.433*W853-0.996*Q853+1.696*O853</f>
        <v>-0.26902333712000015</v>
      </c>
      <c r="AJ853">
        <f>-0.19-4.841*R853+3.333*S853-1.523*T853+0.147*U853+1.173*O853-1.142*N853+0.553*P853</f>
        <v>-0.24224438362799985</v>
      </c>
      <c r="AK853" s="6">
        <f>V853-AG853</f>
        <v>-0.22426569484399994</v>
      </c>
      <c r="AL853" s="6">
        <f>V853-AH853</f>
        <v>0.17736806985199982</v>
      </c>
      <c r="AM853" s="6">
        <f>V853-AI853</f>
        <v>0.24048474212000015</v>
      </c>
      <c r="AN853" s="6">
        <f>V853-AJ853</f>
        <v>0.21370578862799985</v>
      </c>
      <c r="AO853">
        <f t="shared" si="82"/>
        <v>-0.11710756305200004</v>
      </c>
      <c r="AP853">
        <f>Y853-AH853</f>
        <v>1.2080552246999776E-2</v>
      </c>
      <c r="AQ853">
        <f t="shared" si="83"/>
        <v>1.4642381740999966E-2</v>
      </c>
      <c r="AR853">
        <f>AA853-AJ853</f>
        <v>9.7095445260000635E-3</v>
      </c>
      <c r="AS853" s="5">
        <f>V853-Y853</f>
        <v>0.16528751760500004</v>
      </c>
      <c r="AT853" s="5"/>
      <c r="AU853" s="5">
        <f>V853-Z853</f>
        <v>0.67919329577335774</v>
      </c>
      <c r="AV853" s="5"/>
      <c r="AW853" s="5">
        <f>V853-AA853</f>
        <v>0.20399624410199979</v>
      </c>
      <c r="AX853" s="5"/>
      <c r="AY853" s="5">
        <f>V853-AB853</f>
        <v>0.33130770550102273</v>
      </c>
      <c r="AZ853" s="5"/>
      <c r="BA853" s="5">
        <f>V853-AC853</f>
        <v>-0.1071581317919999</v>
      </c>
      <c r="BB853" s="5"/>
      <c r="BC853" s="5">
        <f>V853-AD853</f>
        <v>0.41910948696</v>
      </c>
      <c r="BD853" s="5"/>
      <c r="BE853" s="5">
        <f>V853-AE853</f>
        <v>0.22584236037900018</v>
      </c>
      <c r="BF853" s="5"/>
      <c r="BG853" s="5">
        <f>V853-AF853</f>
        <v>0.48561378046000014</v>
      </c>
      <c r="BM853" s="6"/>
    </row>
    <row r="854" spans="1:65" x14ac:dyDescent="0.15">
      <c r="A854">
        <v>4123</v>
      </c>
      <c r="B854">
        <v>0</v>
      </c>
      <c r="C854">
        <v>8.7545755426673907E-2</v>
      </c>
      <c r="D854" t="s">
        <v>23</v>
      </c>
      <c r="E854">
        <v>0.3</v>
      </c>
      <c r="F854">
        <v>0.40981000000000001</v>
      </c>
      <c r="G854">
        <v>11.87303</v>
      </c>
      <c r="H854">
        <v>0.92886100000000005</v>
      </c>
      <c r="I854">
        <v>0.24710000000000001</v>
      </c>
      <c r="J854">
        <f t="shared" si="78"/>
        <v>-1.2039728043259361</v>
      </c>
      <c r="K854">
        <f t="shared" si="79"/>
        <v>-0.89206164132767629</v>
      </c>
      <c r="L854">
        <f t="shared" si="80"/>
        <v>2.4742694414218089</v>
      </c>
      <c r="M854">
        <f t="shared" si="81"/>
        <v>-7.379617461378106E-2</v>
      </c>
      <c r="N854" s="1">
        <v>-0.387417448</v>
      </c>
      <c r="O854" s="1">
        <v>1.074561565</v>
      </c>
      <c r="P854" s="1">
        <v>-3.2049270999999997E-2</v>
      </c>
      <c r="Q854" s="1">
        <v>-0.52287874499999998</v>
      </c>
      <c r="R854" s="1">
        <v>0.73204655799999996</v>
      </c>
      <c r="S854" s="1">
        <v>0.53589216299999998</v>
      </c>
      <c r="T854" s="1">
        <v>0.39229801399999997</v>
      </c>
      <c r="U854" s="1">
        <v>0.28718041100000002</v>
      </c>
      <c r="V854" s="1">
        <v>-0.60712725499999998</v>
      </c>
      <c r="W854" s="1">
        <v>-0.57194065999999999</v>
      </c>
      <c r="X854" s="1">
        <v>-0.13546129700000001</v>
      </c>
      <c r="Y854">
        <f>-1.23-0.609*Q854-2.054*R854+1.501*O854</f>
        <v>-0.8022735653619999</v>
      </c>
      <c r="Z854">
        <f>LOG(EXP(-2.885-0.575*J854+1.475*L854-6.802*R854))</f>
        <v>-1.5298235490402903</v>
      </c>
      <c r="AA854">
        <f>-0.206-4.187*R854+0.706*S854+2.293*T854-1.682*U854+1.177*O854-1.111*N854+0.549*P854</f>
        <v>-0.79865247951399987</v>
      </c>
      <c r="AB854">
        <f>LOG10(EXP(-0.74-4.93*R854-19.91*S854+43.75*T854-30.12*U854-1.3*K854+1.04*L854+0.68*M854))</f>
        <v>-1.2258827774101342</v>
      </c>
      <c r="AC854">
        <f>-0.391+0.23*W854-1.722*X854</f>
        <v>-0.28928199836599999</v>
      </c>
      <c r="AD854">
        <f>-0.215+2.341*W854-1.438*X854</f>
        <v>-1.3591197399740003</v>
      </c>
      <c r="AE854">
        <f>-2.429+1.433*W854-Q854+1.761*O854</f>
        <v>-0.83340930481500042</v>
      </c>
      <c r="AF854">
        <f>2.471*W854-0.917*Q854+1.48*O854-2.027</f>
        <v>-1.3704344454950004</v>
      </c>
      <c r="AG854">
        <f>-0.192+0.397*W854-1.615*X854</f>
        <v>-0.20029044736500001</v>
      </c>
      <c r="AH854">
        <f>-1.166-0.597*Q854-2.065*R854+1.443*O854</f>
        <v>-0.81492519320999968</v>
      </c>
      <c r="AI854">
        <f>-2.371+1.433*W854-0.996*Q854+1.696*O854</f>
        <v>-0.84734732152000047</v>
      </c>
      <c r="AJ854">
        <f>-0.19-4.841*R854+3.333*S854-1.523*T854+0.147*U854+1.173*O854-1.142*N854+0.553*P854</f>
        <v>-0.81779496840599986</v>
      </c>
      <c r="AK854" s="6">
        <f>V854-AG854</f>
        <v>-0.40683680763499996</v>
      </c>
      <c r="AL854" s="6">
        <f>V854-AH854</f>
        <v>0.2077979382099997</v>
      </c>
      <c r="AM854" s="6">
        <f>V854-AI854</f>
        <v>0.2402200665200005</v>
      </c>
      <c r="AN854" s="6">
        <f>V854-AJ854</f>
        <v>0.21066771340599988</v>
      </c>
      <c r="AO854">
        <f t="shared" si="82"/>
        <v>-8.899155100099998E-2</v>
      </c>
      <c r="AP854">
        <f>Y854-AH854</f>
        <v>1.265162784799978E-2</v>
      </c>
      <c r="AQ854">
        <f t="shared" si="83"/>
        <v>1.3938016705000056E-2</v>
      </c>
      <c r="AR854">
        <f>AA854-AJ854</f>
        <v>1.9142488891999987E-2</v>
      </c>
      <c r="AS854" s="5">
        <f>V854-Y854</f>
        <v>0.19514631036199992</v>
      </c>
      <c r="AT854" s="5"/>
      <c r="AU854" s="5">
        <f>V854-Z854</f>
        <v>0.9226962940402903</v>
      </c>
      <c r="AV854" s="5"/>
      <c r="AW854" s="5">
        <f>V854-AA854</f>
        <v>0.19152522451399989</v>
      </c>
      <c r="AX854" s="5"/>
      <c r="AY854" s="5">
        <f>V854-AB854</f>
        <v>0.61875552241013421</v>
      </c>
      <c r="AZ854" s="5"/>
      <c r="BA854" s="5">
        <f>V854-AC854</f>
        <v>-0.31784525663399998</v>
      </c>
      <c r="BB854" s="5"/>
      <c r="BC854" s="5">
        <f>V854-AD854</f>
        <v>0.75199248497400029</v>
      </c>
      <c r="BD854" s="5"/>
      <c r="BE854" s="5">
        <f>V854-AE854</f>
        <v>0.22628204981500044</v>
      </c>
      <c r="BF854" s="5"/>
      <c r="BG854" s="5">
        <f>V854-AF854</f>
        <v>0.7633071904950004</v>
      </c>
      <c r="BM854" s="6"/>
    </row>
    <row r="855" spans="1:65" x14ac:dyDescent="0.15">
      <c r="A855">
        <v>4123</v>
      </c>
      <c r="B855">
        <v>0</v>
      </c>
      <c r="C855">
        <v>8.7545755426673907E-2</v>
      </c>
      <c r="D855" t="s">
        <v>24</v>
      </c>
      <c r="E855">
        <v>0.02</v>
      </c>
      <c r="F855">
        <v>0.36482500000000001</v>
      </c>
      <c r="G855">
        <v>8.3649880000000003</v>
      </c>
      <c r="H855">
        <v>0.45510499999999998</v>
      </c>
      <c r="I855">
        <v>6.4467999999999996</v>
      </c>
      <c r="J855">
        <f t="shared" si="78"/>
        <v>-3.912023005428146</v>
      </c>
      <c r="K855">
        <f t="shared" si="79"/>
        <v>-1.0083374924283275</v>
      </c>
      <c r="L855">
        <f t="shared" si="80"/>
        <v>2.1240548998890434</v>
      </c>
      <c r="M855">
        <f t="shared" si="81"/>
        <v>-0.78722711742354057</v>
      </c>
      <c r="N855" s="1">
        <v>-0.43791540899999998</v>
      </c>
      <c r="O855" s="1">
        <v>0.92246532199999998</v>
      </c>
      <c r="P855" s="1">
        <v>-0.34188839300000001</v>
      </c>
      <c r="Q855" s="1">
        <v>-1.698970004</v>
      </c>
      <c r="R855" s="1">
        <v>5.4820804000000001E-2</v>
      </c>
      <c r="S855" s="1">
        <v>3.005321E-3</v>
      </c>
      <c r="T855" s="1">
        <v>1.64754E-4</v>
      </c>
      <c r="U855" s="1">
        <v>9.0319500000000008E-6</v>
      </c>
      <c r="V855" s="1">
        <v>0.80934419700000004</v>
      </c>
      <c r="W855" s="1">
        <v>-2.4485845999999999E-2</v>
      </c>
      <c r="X855" s="1">
        <v>-1.2610545950000001</v>
      </c>
      <c r="Y855">
        <f>-1.23-0.609*Q855-2.054*R855+1.501*O855</f>
        <v>1.0766912493419998</v>
      </c>
      <c r="Z855">
        <f>LOG(EXP(-2.885-0.575*J855+1.475*L855-6.802*R855))</f>
        <v>0.9226599716612589</v>
      </c>
      <c r="AA855">
        <f>-0.206-4.187*R855+0.706*S855+2.293*T855-1.682*U855+1.177*O855-1.111*N855+0.549*P855</f>
        <v>0.95151861509609992</v>
      </c>
      <c r="AB855">
        <f>LOG10(EXP(-0.74-4.93*R855-19.91*S855+43.75*T855-30.12*U855-1.3*K855+1.04*L855+0.68*M855))</f>
        <v>0.83444248917249109</v>
      </c>
      <c r="AC855">
        <f>-0.391+0.23*W855-1.722*X855</f>
        <v>1.7749042680100002</v>
      </c>
      <c r="AD855">
        <f>-0.215+2.341*W855-1.438*X855</f>
        <v>1.5410751421240001</v>
      </c>
      <c r="AE855">
        <f>-2.429+1.433*W855-Q855+1.761*O855</f>
        <v>0.85934321872399999</v>
      </c>
      <c r="AF855">
        <f>2.471*W855-0.917*Q855+1.48*O855-2.027</f>
        <v>0.8356996447620002</v>
      </c>
      <c r="AG855">
        <f>-0.192+0.397*W855-1.615*X855</f>
        <v>1.8348822900629997</v>
      </c>
      <c r="AH855">
        <f>-1.166-0.597*Q855-2.065*R855+1.443*O855</f>
        <v>1.0661975917740001</v>
      </c>
      <c r="AI855">
        <f>-2.371+1.433*W855-0.996*Q855+1.696*O855</f>
        <v>0.85058709277799993</v>
      </c>
      <c r="AJ855">
        <f>-0.19-4.841*R855+3.333*S855-1.523*T855+0.147*U855+1.173*O855-1.142*N855+0.553*P855</f>
        <v>0.94746656853864986</v>
      </c>
      <c r="AK855" s="6">
        <f>V855-AG855</f>
        <v>-1.0255380930629996</v>
      </c>
      <c r="AL855" s="6">
        <f>V855-AH855</f>
        <v>-0.25685339477400004</v>
      </c>
      <c r="AM855" s="6">
        <f>V855-AI855</f>
        <v>-4.1242895777999888E-2</v>
      </c>
      <c r="AN855" s="6">
        <f>V855-AJ855</f>
        <v>-0.13812237153864981</v>
      </c>
      <c r="AO855">
        <f t="shared" si="82"/>
        <v>-5.9978022052999513E-2</v>
      </c>
      <c r="AP855">
        <f>Y855-AH855</f>
        <v>1.0493657567999692E-2</v>
      </c>
      <c r="AQ855">
        <f t="shared" si="83"/>
        <v>8.7561259460000596E-3</v>
      </c>
      <c r="AR855">
        <f>AA855-AJ855</f>
        <v>4.0520465574500619E-3</v>
      </c>
      <c r="AS855" s="5">
        <f>V855-Y855</f>
        <v>-0.26734705234199974</v>
      </c>
      <c r="AT855" s="5"/>
      <c r="AU855" s="5">
        <f>V855-Z855</f>
        <v>-0.11331577466125886</v>
      </c>
      <c r="AV855" s="5"/>
      <c r="AW855" s="5">
        <f>V855-AA855</f>
        <v>-0.14217441809609987</v>
      </c>
      <c r="AX855" s="5"/>
      <c r="AY855" s="5">
        <f>V855-AB855</f>
        <v>-2.5098292172491043E-2</v>
      </c>
      <c r="AZ855" s="5"/>
      <c r="BA855" s="5">
        <f>V855-AC855</f>
        <v>-0.96556007101000019</v>
      </c>
      <c r="BB855" s="5"/>
      <c r="BC855" s="5">
        <f>V855-AD855</f>
        <v>-0.73173094512400005</v>
      </c>
      <c r="BD855" s="5"/>
      <c r="BE855" s="5">
        <f>V855-AE855</f>
        <v>-4.9999021723999948E-2</v>
      </c>
      <c r="BF855" s="5"/>
      <c r="BG855" s="5">
        <f>V855-AF855</f>
        <v>-2.6355447762000161E-2</v>
      </c>
      <c r="BM855" s="6"/>
    </row>
    <row r="856" spans="1:65" x14ac:dyDescent="0.15">
      <c r="A856">
        <v>4123</v>
      </c>
      <c r="B856">
        <v>0</v>
      </c>
      <c r="C856">
        <v>8.7545755426673907E-2</v>
      </c>
      <c r="D856" t="s">
        <v>24</v>
      </c>
      <c r="E856">
        <v>0.15</v>
      </c>
      <c r="F856">
        <v>0.36482500000000001</v>
      </c>
      <c r="G856">
        <v>8.3649880000000003</v>
      </c>
      <c r="H856">
        <v>0.45510499999999998</v>
      </c>
      <c r="I856">
        <v>0.38730000000000003</v>
      </c>
      <c r="J856">
        <f t="shared" si="78"/>
        <v>-1.8971199848858813</v>
      </c>
      <c r="K856">
        <f t="shared" si="79"/>
        <v>-1.0083374924283275</v>
      </c>
      <c r="L856">
        <f t="shared" si="80"/>
        <v>2.1240548998890434</v>
      </c>
      <c r="M856">
        <f t="shared" si="81"/>
        <v>-0.78722711742354057</v>
      </c>
      <c r="N856" s="1">
        <v>-0.43791540899999998</v>
      </c>
      <c r="O856" s="1">
        <v>0.92246532199999998</v>
      </c>
      <c r="P856" s="1">
        <v>-0.34188839300000001</v>
      </c>
      <c r="Q856" s="1">
        <v>-0.823908741</v>
      </c>
      <c r="R856" s="1">
        <v>0.411156034</v>
      </c>
      <c r="S856" s="1">
        <v>0.16904928399999999</v>
      </c>
      <c r="T856" s="1">
        <v>6.9505632999999997E-2</v>
      </c>
      <c r="U856" s="1">
        <v>2.8577660000000001E-2</v>
      </c>
      <c r="V856" s="1">
        <v>-0.41195250300000003</v>
      </c>
      <c r="W856" s="1">
        <v>-0.22999977099999999</v>
      </c>
      <c r="X856" s="1">
        <v>-0.38599333200000002</v>
      </c>
      <c r="Y856">
        <f>-1.23-0.609*Q856-2.054*R856+1.501*O856</f>
        <v>-0.18813362224500008</v>
      </c>
      <c r="Z856">
        <f>LOG(EXP(-2.885-0.575*J856+1.475*L856-6.802*R856))</f>
        <v>-0.63313984749489938</v>
      </c>
      <c r="AA856">
        <f>-0.206-4.187*R856+0.706*S856+2.293*T856-1.682*U856+1.177*O856-1.111*N856+0.549*P856</f>
        <v>-0.31228375186900037</v>
      </c>
      <c r="AB856">
        <f>LOG10(EXP(-0.74-4.93*R856-19.91*S856+43.75*T856-30.12*U856-1.3*K856+1.04*L856+0.68*M856))</f>
        <v>-0.42044777162078184</v>
      </c>
      <c r="AC856">
        <f>-0.391+0.23*W856-1.722*X856</f>
        <v>0.22078057037400001</v>
      </c>
      <c r="AD856">
        <f>-0.215+2.341*W856-1.438*X856</f>
        <v>-0.19837105249499998</v>
      </c>
      <c r="AE856">
        <f>-2.429+1.433*W856-Q856+1.761*O856</f>
        <v>-0.31021949880099986</v>
      </c>
      <c r="AF856">
        <f>2.471*W856-0.917*Q856+1.48*O856-2.027</f>
        <v>-0.47455644208400005</v>
      </c>
      <c r="AG856">
        <f>-0.192+0.397*W856-1.615*X856</f>
        <v>0.34006932209300006</v>
      </c>
      <c r="AH856">
        <f>-1.166-0.597*Q856-2.065*R856+1.443*O856</f>
        <v>-0.19204623218700001</v>
      </c>
      <c r="AI856">
        <f>-2.371+1.433*W856-0.996*Q856+1.696*O856</f>
        <v>-0.31547537969499984</v>
      </c>
      <c r="AJ856">
        <f>-0.19-4.841*R856+3.333*S856-1.523*T856+0.147*U856+1.173*O856-1.142*N856+0.553*P856</f>
        <v>-0.32553432160600027</v>
      </c>
      <c r="AK856" s="6">
        <f>V856-AG856</f>
        <v>-0.75202182509300008</v>
      </c>
      <c r="AL856" s="6">
        <f>V856-AH856</f>
        <v>-0.21990627081300002</v>
      </c>
      <c r="AM856" s="6">
        <f>V856-AI856</f>
        <v>-9.647712330500019E-2</v>
      </c>
      <c r="AN856" s="6">
        <f>V856-AJ856</f>
        <v>-8.641818139399976E-2</v>
      </c>
      <c r="AO856">
        <f t="shared" si="82"/>
        <v>-0.11928875171900005</v>
      </c>
      <c r="AP856">
        <f>Y856-AH856</f>
        <v>3.9126099419999338E-3</v>
      </c>
      <c r="AQ856">
        <f t="shared" si="83"/>
        <v>5.2558808939999757E-3</v>
      </c>
      <c r="AR856">
        <f>AA856-AJ856</f>
        <v>1.3250569736999895E-2</v>
      </c>
      <c r="AS856" s="5">
        <f>V856-Y856</f>
        <v>-0.22381888075499995</v>
      </c>
      <c r="AT856" s="5"/>
      <c r="AU856" s="5">
        <f>V856-Z856</f>
        <v>0.22118734449489935</v>
      </c>
      <c r="AV856" s="5"/>
      <c r="AW856" s="5">
        <f>V856-AA856</f>
        <v>-9.9668751130999655E-2</v>
      </c>
      <c r="AX856" s="5"/>
      <c r="AY856" s="5">
        <f>V856-AB856</f>
        <v>8.4952686207818151E-3</v>
      </c>
      <c r="AZ856" s="5"/>
      <c r="BA856" s="5">
        <f>V856-AC856</f>
        <v>-0.63273307337399998</v>
      </c>
      <c r="BB856" s="5"/>
      <c r="BC856" s="5">
        <f>V856-AD856</f>
        <v>-0.21358145050500005</v>
      </c>
      <c r="BD856" s="5"/>
      <c r="BE856" s="5">
        <f>V856-AE856</f>
        <v>-0.10173300419900017</v>
      </c>
      <c r="BF856" s="5"/>
      <c r="BG856" s="5">
        <f>V856-AF856</f>
        <v>6.2603939084000026E-2</v>
      </c>
      <c r="BM856" s="6"/>
    </row>
    <row r="857" spans="1:65" x14ac:dyDescent="0.15">
      <c r="A857">
        <v>4123</v>
      </c>
      <c r="B857">
        <v>0</v>
      </c>
      <c r="C857">
        <v>8.7545755426673907E-2</v>
      </c>
      <c r="D857" t="s">
        <v>24</v>
      </c>
      <c r="E857">
        <v>0.1</v>
      </c>
      <c r="F857">
        <v>0.36482500000000001</v>
      </c>
      <c r="G857">
        <v>8.3649880000000003</v>
      </c>
      <c r="H857">
        <v>0.45510499999999998</v>
      </c>
      <c r="I857">
        <v>0.81910000000000005</v>
      </c>
      <c r="J857">
        <f t="shared" si="78"/>
        <v>-2.3025850929940455</v>
      </c>
      <c r="K857">
        <f t="shared" si="79"/>
        <v>-1.0083374924283275</v>
      </c>
      <c r="L857">
        <f t="shared" si="80"/>
        <v>2.1240548998890434</v>
      </c>
      <c r="M857">
        <f t="shared" si="81"/>
        <v>-0.78722711742354057</v>
      </c>
      <c r="N857" s="1">
        <v>-0.43791540899999998</v>
      </c>
      <c r="O857" s="1">
        <v>0.92246532199999998</v>
      </c>
      <c r="P857" s="1">
        <v>-0.34188839300000001</v>
      </c>
      <c r="Q857" s="1">
        <v>-1</v>
      </c>
      <c r="R857" s="1">
        <v>0.274104022</v>
      </c>
      <c r="S857" s="1">
        <v>7.5133014999999997E-2</v>
      </c>
      <c r="T857" s="1">
        <v>2.0594261999999999E-2</v>
      </c>
      <c r="U857" s="1">
        <v>5.64497E-3</v>
      </c>
      <c r="V857" s="1">
        <v>-8.6663074000000007E-2</v>
      </c>
      <c r="W857" s="1">
        <v>-0.13912561000000001</v>
      </c>
      <c r="X857" s="1">
        <v>-0.56208459099999997</v>
      </c>
      <c r="Y857">
        <f>-1.23-0.609*Q857-2.054*R857+1.501*O857</f>
        <v>0.20061078713399993</v>
      </c>
      <c r="Z857">
        <f>LOG(EXP(-2.885-0.575*J857+1.475*L857-6.802*R857))</f>
        <v>-0.12702599036449183</v>
      </c>
      <c r="AA857">
        <f>-0.206-4.187*R857+0.706*S857+2.293*T857-1.682*U857+1.177*O857-1.111*N857+0.549*P857</f>
        <v>0.12166714733799988</v>
      </c>
      <c r="AB857">
        <f>LOG10(EXP(-0.74-4.93*R857-19.91*S857+43.75*T857-30.12*U857-1.3*K857+1.04*L857+0.68*M857))</f>
        <v>5.5712470984782575E-2</v>
      </c>
      <c r="AC857">
        <f>-0.391+0.23*W857-1.722*X857</f>
        <v>0.54491077540199984</v>
      </c>
      <c r="AD857">
        <f>-0.215+2.341*W857-1.438*X857</f>
        <v>0.26758458884799985</v>
      </c>
      <c r="AE857">
        <f>-2.429+1.433*W857-Q857+1.761*O857</f>
        <v>-3.9055670879999393E-3</v>
      </c>
      <c r="AF857">
        <f>2.471*W857-0.917*Q857+1.48*O857-2.027</f>
        <v>-8.8530705750000216E-2</v>
      </c>
      <c r="AG857">
        <f>-0.192+0.397*W857-1.615*X857</f>
        <v>0.66053374729499992</v>
      </c>
      <c r="AH857">
        <f>-1.166-0.597*Q857-2.065*R857+1.443*O857</f>
        <v>0.19609265421599997</v>
      </c>
      <c r="AI857">
        <f>-2.371+1.433*W857-0.996*Q857+1.696*O857</f>
        <v>-9.865813018000047E-3</v>
      </c>
      <c r="AJ857">
        <f>-0.19-4.841*R857+3.333*S857-1.523*T857+0.147*U857+1.173*O857-1.142*N857+0.553*P857</f>
        <v>9.6032456512000069E-2</v>
      </c>
      <c r="AK857" s="6">
        <f>V857-AG857</f>
        <v>-0.74719682129499998</v>
      </c>
      <c r="AL857" s="6">
        <f>V857-AH857</f>
        <v>-0.28275572821599998</v>
      </c>
      <c r="AM857" s="6">
        <f>V857-AI857</f>
        <v>-7.679726098199996E-2</v>
      </c>
      <c r="AN857" s="6">
        <f>V857-AJ857</f>
        <v>-0.18269553051200008</v>
      </c>
      <c r="AO857">
        <f t="shared" si="82"/>
        <v>-0.11562297189300008</v>
      </c>
      <c r="AP857">
        <f>Y857-AH857</f>
        <v>4.5181329179999619E-3</v>
      </c>
      <c r="AQ857">
        <f t="shared" si="83"/>
        <v>5.9602459300001076E-3</v>
      </c>
      <c r="AR857">
        <f>AA857-AJ857</f>
        <v>2.5634690825999812E-2</v>
      </c>
      <c r="AS857" s="5">
        <f>V857-Y857</f>
        <v>-0.28727386113399994</v>
      </c>
      <c r="AT857" s="5"/>
      <c r="AU857" s="5">
        <f>V857-Z857</f>
        <v>4.0362916364491824E-2</v>
      </c>
      <c r="AV857" s="5"/>
      <c r="AW857" s="5">
        <f>V857-AA857</f>
        <v>-0.20833022133799989</v>
      </c>
      <c r="AX857" s="5"/>
      <c r="AY857" s="5">
        <f>V857-AB857</f>
        <v>-0.14237554498478258</v>
      </c>
      <c r="AZ857" s="5"/>
      <c r="BA857" s="5">
        <f>V857-AC857</f>
        <v>-0.63157384940199979</v>
      </c>
      <c r="BB857" s="5"/>
      <c r="BC857" s="5">
        <f>V857-AD857</f>
        <v>-0.35424766284799986</v>
      </c>
      <c r="BD857" s="5"/>
      <c r="BE857" s="5">
        <f>V857-AE857</f>
        <v>-8.2757506912000067E-2</v>
      </c>
      <c r="BF857" s="5"/>
      <c r="BG857" s="5">
        <f>V857-AF857</f>
        <v>1.8676317500002093E-3</v>
      </c>
      <c r="BM857" s="6"/>
    </row>
    <row r="858" spans="1:65" x14ac:dyDescent="0.15">
      <c r="A858">
        <v>4123</v>
      </c>
      <c r="B858">
        <v>0</v>
      </c>
      <c r="C858">
        <v>8.7545755426673907E-2</v>
      </c>
      <c r="D858" t="s">
        <v>24</v>
      </c>
      <c r="E858">
        <v>0.2</v>
      </c>
      <c r="F858">
        <v>0.36482500000000001</v>
      </c>
      <c r="G858">
        <v>8.3649880000000003</v>
      </c>
      <c r="H858">
        <v>0.45510499999999998</v>
      </c>
      <c r="I858">
        <v>0.16350000000000001</v>
      </c>
      <c r="J858">
        <f t="shared" si="78"/>
        <v>-1.6094379124341003</v>
      </c>
      <c r="K858">
        <f t="shared" si="79"/>
        <v>-1.0083374924283275</v>
      </c>
      <c r="L858">
        <f t="shared" si="80"/>
        <v>2.1240548998890434</v>
      </c>
      <c r="M858">
        <f t="shared" si="81"/>
        <v>-0.78722711742354057</v>
      </c>
      <c r="N858" s="1">
        <v>-0.43791540899999998</v>
      </c>
      <c r="O858" s="1">
        <v>0.92246532199999998</v>
      </c>
      <c r="P858" s="1">
        <v>-0.34188839300000001</v>
      </c>
      <c r="Q858" s="1">
        <v>-0.69897000399999998</v>
      </c>
      <c r="R858" s="1">
        <v>0.54820804499999998</v>
      </c>
      <c r="S858" s="1">
        <v>0.30053206100000002</v>
      </c>
      <c r="T858" s="1">
        <v>0.16475409299999999</v>
      </c>
      <c r="U858" s="1">
        <v>9.0319519000000001E-2</v>
      </c>
      <c r="V858" s="1">
        <v>-0.78648224300000003</v>
      </c>
      <c r="W858" s="1">
        <v>-0.34506150699999999</v>
      </c>
      <c r="X858" s="1">
        <v>-0.261054595</v>
      </c>
      <c r="Y858">
        <f>-1.23-0.609*Q858-2.054*R858+1.501*O858</f>
        <v>-0.54572614367200001</v>
      </c>
      <c r="Z858">
        <f>LOG(EXP(-2.885-0.575*J858+1.475*L858-6.802*R858))</f>
        <v>-1.1098410012639914</v>
      </c>
      <c r="AA858">
        <f>-0.206-4.187*R858+0.706*S858+2.293*T858-1.682*U858+1.177*O858-1.111*N858+0.549*P858</f>
        <v>-0.67873876942199984</v>
      </c>
      <c r="AB858">
        <f>LOG10(EXP(-0.74-4.93*R858-19.91*S858+43.75*T858-30.12*U858-1.3*K858+1.04*L858+0.68*M858))</f>
        <v>-0.8486765373589733</v>
      </c>
      <c r="AC858">
        <f>-0.391+0.23*W858-1.722*X858</f>
        <v>-2.0828134020000055E-2</v>
      </c>
      <c r="AD858">
        <f>-0.215+2.341*W858-1.438*X858</f>
        <v>-0.64739248027700003</v>
      </c>
      <c r="AE858">
        <f>-2.429+1.433*W858-Q858+1.761*O858</f>
        <v>-0.60004170348899977</v>
      </c>
      <c r="AF858">
        <f>2.471*W858-0.917*Q858+1.48*O858-2.027</f>
        <v>-0.873442813569</v>
      </c>
      <c r="AG858">
        <f>-0.192+0.397*W858-1.615*X858</f>
        <v>9.2613752646000025E-2</v>
      </c>
      <c r="AH858">
        <f>-1.166-0.597*Q858-2.065*R858+1.443*O858</f>
        <v>-0.54964706089099979</v>
      </c>
      <c r="AI858">
        <f>-2.371+1.433*W858-0.996*Q858+1.696*O858</f>
        <v>-0.60479782943499982</v>
      </c>
      <c r="AJ858">
        <f>-0.19-4.841*R858+3.333*S858-1.523*T858+0.147*U858+1.173*O858-1.142*N858+0.553*P858</f>
        <v>-0.68675836242299959</v>
      </c>
      <c r="AK858" s="6">
        <f>V858-AG858</f>
        <v>-0.87909599564600005</v>
      </c>
      <c r="AL858" s="6">
        <f>V858-AH858</f>
        <v>-0.23683518210900023</v>
      </c>
      <c r="AM858" s="6">
        <f>V858-AI858</f>
        <v>-0.1816844135650002</v>
      </c>
      <c r="AN858" s="6">
        <f>V858-AJ858</f>
        <v>-9.9723880577000434E-2</v>
      </c>
      <c r="AO858">
        <f t="shared" si="82"/>
        <v>-0.11344188666600008</v>
      </c>
      <c r="AP858">
        <f>Y858-AH858</f>
        <v>3.9209172189997865E-3</v>
      </c>
      <c r="AQ858">
        <f t="shared" si="83"/>
        <v>4.756125946000056E-3</v>
      </c>
      <c r="AR858">
        <f>AA858-AJ858</f>
        <v>8.0195930009997474E-3</v>
      </c>
      <c r="AS858" s="5">
        <f>V858-Y858</f>
        <v>-0.24075609932800002</v>
      </c>
      <c r="AT858" s="5"/>
      <c r="AU858" s="5">
        <f>V858-Z858</f>
        <v>0.32335875826399141</v>
      </c>
      <c r="AV858" s="5"/>
      <c r="AW858" s="5">
        <f>V858-AA858</f>
        <v>-0.10774347357800018</v>
      </c>
      <c r="AX858" s="5"/>
      <c r="AY858" s="5">
        <f>V858-AB858</f>
        <v>6.2194294358973279E-2</v>
      </c>
      <c r="AZ858" s="5"/>
      <c r="BA858" s="5">
        <f>V858-AC858</f>
        <v>-0.76565410897999997</v>
      </c>
      <c r="BB858" s="5"/>
      <c r="BC858" s="5">
        <f>V858-AD858</f>
        <v>-0.139089762723</v>
      </c>
      <c r="BD858" s="5"/>
      <c r="BE858" s="5">
        <f>V858-AE858</f>
        <v>-0.18644053951100026</v>
      </c>
      <c r="BF858" s="5"/>
      <c r="BG858" s="5">
        <f>V858-AF858</f>
        <v>8.6960570568999973E-2</v>
      </c>
      <c r="BM858" s="6"/>
    </row>
    <row r="859" spans="1:65" x14ac:dyDescent="0.15">
      <c r="A859">
        <v>146</v>
      </c>
      <c r="B859">
        <v>0</v>
      </c>
      <c r="C859">
        <v>8.8849252878981752E-2</v>
      </c>
      <c r="D859" t="s">
        <v>23</v>
      </c>
      <c r="E859">
        <v>0.02</v>
      </c>
      <c r="F859">
        <v>9.4066999999999998E-2</v>
      </c>
      <c r="G859">
        <v>4.2332190000000001</v>
      </c>
      <c r="H859">
        <v>0.27572999999999998</v>
      </c>
      <c r="I859">
        <v>1.038</v>
      </c>
      <c r="J859">
        <f t="shared" si="78"/>
        <v>-3.912023005428146</v>
      </c>
      <c r="K859">
        <f t="shared" si="79"/>
        <v>-2.3637479846517024</v>
      </c>
      <c r="L859">
        <f t="shared" si="80"/>
        <v>1.4429626965577009</v>
      </c>
      <c r="M859">
        <f t="shared" si="81"/>
        <v>-1.2883331529440094</v>
      </c>
      <c r="N859" s="1">
        <v>-1.026562706</v>
      </c>
      <c r="O859" s="1">
        <v>0.62667073699999998</v>
      </c>
      <c r="P859" s="1">
        <v>-0.55951597900000005</v>
      </c>
      <c r="Q859" s="1">
        <v>-1.698970004</v>
      </c>
      <c r="R859" s="1">
        <v>0.212614413</v>
      </c>
      <c r="S859" s="1">
        <v>4.5204888999999998E-2</v>
      </c>
      <c r="T859" s="1">
        <v>9.6112109999999997E-3</v>
      </c>
      <c r="U859" s="1">
        <v>2.0434820000000001E-3</v>
      </c>
      <c r="V859" s="1">
        <v>1.6197354000000001E-2</v>
      </c>
      <c r="W859" s="1">
        <v>-0.103812539</v>
      </c>
      <c r="X859" s="1">
        <v>-0.67240729799999999</v>
      </c>
      <c r="Y859">
        <f>-1.23-0.609*Q859-2.054*R859+1.501*O859</f>
        <v>0.30859550437099981</v>
      </c>
      <c r="Z859">
        <f>LOG(EXP(-2.885-0.575*J859+1.475*L859-6.802*R859))</f>
        <v>2.0229423207645751E-2</v>
      </c>
      <c r="AA859">
        <f>-0.206-4.187*R859+0.706*S859+2.293*T859-1.682*U859+1.177*O859-1.111*N859+0.549*P859</f>
        <v>0.52522782584599981</v>
      </c>
      <c r="AB859">
        <f>LOG10(EXP(-0.74-4.93*R859-19.91*S859+43.75*T859-30.12*U859-1.3*K859+1.04*L859+0.68*M859))</f>
        <v>0.59420581326539224</v>
      </c>
      <c r="AC859">
        <f>-0.391+0.23*W859-1.722*X859</f>
        <v>0.74300848318599988</v>
      </c>
      <c r="AD859">
        <f>-0.215+2.341*W859-1.438*X859</f>
        <v>0.5088965407249999</v>
      </c>
      <c r="AE859">
        <f>-2.429+1.433*W859-Q859+1.761*O859</f>
        <v>0.22477380346999976</v>
      </c>
      <c r="AF859">
        <f>2.471*W859-0.917*Q859+1.48*O859-2.027</f>
        <v>0.20190740055899958</v>
      </c>
      <c r="AG859">
        <f>-0.192+0.397*W859-1.615*X859</f>
        <v>0.85272420828699991</v>
      </c>
      <c r="AH859">
        <f>-1.166-0.597*Q859-2.065*R859+1.443*O859</f>
        <v>0.31352220303400014</v>
      </c>
      <c r="AI859">
        <f>-2.371+1.433*W859-0.996*Q859+1.696*O859</f>
        <v>0.23524432554899977</v>
      </c>
      <c r="AJ859">
        <f>-0.19-4.841*R859+3.333*S859-1.523*T859+0.147*U859+1.173*O859-1.142*N859+0.553*P859</f>
        <v>0.51507108757099973</v>
      </c>
      <c r="AK859" s="6">
        <f>V859-AG859</f>
        <v>-0.83652685428699991</v>
      </c>
      <c r="AL859" s="6">
        <f>V859-AH859</f>
        <v>-0.29732484903400014</v>
      </c>
      <c r="AM859" s="6">
        <f>V859-AI859</f>
        <v>-0.21904697154899977</v>
      </c>
      <c r="AN859" s="6">
        <f>V859-AJ859</f>
        <v>-0.49887373357099973</v>
      </c>
      <c r="AO859">
        <f t="shared" si="82"/>
        <v>-0.10971572510100003</v>
      </c>
      <c r="AP859">
        <f>Y859-AH859</f>
        <v>-4.9266986630003284E-3</v>
      </c>
      <c r="AQ859">
        <f t="shared" si="83"/>
        <v>-1.0470522079000011E-2</v>
      </c>
      <c r="AR859">
        <f>AA859-AJ859</f>
        <v>1.0156738275000077E-2</v>
      </c>
      <c r="AS859" s="5">
        <f>V859-Y859</f>
        <v>-0.29239815037099981</v>
      </c>
      <c r="AT859" s="5"/>
      <c r="AU859" s="5">
        <f>V859-Z859</f>
        <v>-4.0320692076457505E-3</v>
      </c>
      <c r="AV859" s="5"/>
      <c r="AW859" s="5">
        <f>V859-AA859</f>
        <v>-0.50903047184599981</v>
      </c>
      <c r="AX859" s="5"/>
      <c r="AY859" s="5">
        <f>V859-AB859</f>
        <v>-0.57800845926539224</v>
      </c>
      <c r="AZ859" s="5"/>
      <c r="BA859" s="5">
        <f>V859-AC859</f>
        <v>-0.72681112918599988</v>
      </c>
      <c r="BB859" s="5"/>
      <c r="BC859" s="5">
        <f>V859-AD859</f>
        <v>-0.4926991867249999</v>
      </c>
      <c r="BD859" s="5"/>
      <c r="BE859" s="5">
        <f>V859-AE859</f>
        <v>-0.20857644946999976</v>
      </c>
      <c r="BF859" s="5"/>
      <c r="BG859" s="5">
        <f>V859-AF859</f>
        <v>-0.18571004655899959</v>
      </c>
      <c r="BM859" s="6"/>
    </row>
    <row r="860" spans="1:65" x14ac:dyDescent="0.15">
      <c r="A860">
        <v>146</v>
      </c>
      <c r="B860">
        <v>0</v>
      </c>
      <c r="C860">
        <v>8.8849252878981752E-2</v>
      </c>
      <c r="D860" t="s">
        <v>24</v>
      </c>
      <c r="E860">
        <v>0.02</v>
      </c>
      <c r="F860">
        <v>0.116634</v>
      </c>
      <c r="G860">
        <v>10.817618</v>
      </c>
      <c r="H860">
        <v>0.35997200000000001</v>
      </c>
      <c r="I860">
        <v>3.4969000000000001</v>
      </c>
      <c r="J860">
        <f t="shared" si="78"/>
        <v>-3.912023005428146</v>
      </c>
      <c r="K860">
        <f t="shared" si="79"/>
        <v>-2.1487144523741062</v>
      </c>
      <c r="L860">
        <f t="shared" si="80"/>
        <v>2.3811761013079282</v>
      </c>
      <c r="M860">
        <f t="shared" si="81"/>
        <v>-1.0217290283346072</v>
      </c>
      <c r="N860" s="1">
        <v>-0.93317483000000001</v>
      </c>
      <c r="O860" s="1">
        <v>1.0341316410000001</v>
      </c>
      <c r="P860" s="1">
        <v>-0.44373127899999998</v>
      </c>
      <c r="Q860" s="1">
        <v>-1.698970004</v>
      </c>
      <c r="R860" s="1">
        <v>0.17147658499999999</v>
      </c>
      <c r="S860" s="1">
        <v>2.9404218999999999E-2</v>
      </c>
      <c r="T860" s="1">
        <v>5.0421349999999997E-3</v>
      </c>
      <c r="U860" s="1">
        <v>8.64608E-4</v>
      </c>
      <c r="V860" s="1">
        <v>0.543683213</v>
      </c>
      <c r="W860" s="1">
        <v>-8.1695213000000003E-2</v>
      </c>
      <c r="X860" s="1">
        <v>-0.76579517399999997</v>
      </c>
      <c r="Y860">
        <f>-1.23-0.609*Q860-2.054*R860+1.501*O860</f>
        <v>1.0046914199870001</v>
      </c>
      <c r="Z860">
        <f>LOG(EXP(-2.885-0.575*J860+1.475*L860-6.802*R860))</f>
        <v>0.74275832479942205</v>
      </c>
      <c r="AA860">
        <f>-0.206-4.187*R860+0.706*S860+2.293*T860-1.682*U860+1.177*O860-1.111*N860+0.549*P860</f>
        <v>1.1172159675339999</v>
      </c>
      <c r="AB860">
        <f>LOG10(EXP(-0.74-4.93*R860-19.91*S860+43.75*T860-30.12*U860-1.3*K860+1.04*L860+0.68*M860))</f>
        <v>1.1286054317975083</v>
      </c>
      <c r="AC860">
        <f>-0.391+0.23*W860-1.722*X860</f>
        <v>0.90890939063799991</v>
      </c>
      <c r="AD860">
        <f>-0.215+2.341*W860-1.438*X860</f>
        <v>0.69496496657899987</v>
      </c>
      <c r="AE860">
        <f>-2.429+1.433*W860-Q860+1.761*O860</f>
        <v>0.97400658357200021</v>
      </c>
      <c r="AF860">
        <f>2.471*W860-0.917*Q860+1.48*O860-2.027</f>
        <v>0.85960145102500007</v>
      </c>
      <c r="AG860">
        <f>-0.192+0.397*W860-1.615*X860</f>
        <v>1.012326206449</v>
      </c>
      <c r="AH860">
        <f>-1.166-0.597*Q860-2.065*R860+1.443*O860</f>
        <v>0.98643790232600037</v>
      </c>
      <c r="AI860">
        <f>-2.371+1.433*W860-0.996*Q860+1.696*O860</f>
        <v>0.95799214689099998</v>
      </c>
      <c r="AJ860">
        <f>-0.19-4.841*R860+3.333*S860-1.523*T860+0.147*U860+1.173*O860-1.142*N860+0.553*P860</f>
        <v>1.1036727131790001</v>
      </c>
      <c r="AK860" s="6">
        <f>V860-AG860</f>
        <v>-0.46864299344899996</v>
      </c>
      <c r="AL860" s="6">
        <f>V860-AH860</f>
        <v>-0.44275468932600037</v>
      </c>
      <c r="AM860" s="6">
        <f>V860-AI860</f>
        <v>-0.41430893389099999</v>
      </c>
      <c r="AN860" s="6">
        <f>V860-AJ860</f>
        <v>-0.55998950017900007</v>
      </c>
      <c r="AO860">
        <f t="shared" si="82"/>
        <v>-0.10341681581100004</v>
      </c>
      <c r="AP860">
        <f>Y860-AH860</f>
        <v>1.8253517660999696E-2</v>
      </c>
      <c r="AQ860">
        <f t="shared" si="83"/>
        <v>1.6014436681000221E-2</v>
      </c>
      <c r="AR860">
        <f>AA860-AJ860</f>
        <v>1.3543254354999812E-2</v>
      </c>
      <c r="AS860" s="5">
        <f>V860-Y860</f>
        <v>-0.46100820698700007</v>
      </c>
      <c r="AT860" s="5"/>
      <c r="AU860" s="5">
        <f>V860-Z860</f>
        <v>-0.19907511179942206</v>
      </c>
      <c r="AV860" s="5"/>
      <c r="AW860" s="5">
        <f>V860-AA860</f>
        <v>-0.57353275453399988</v>
      </c>
      <c r="AX860" s="5"/>
      <c r="AY860" s="5">
        <f>V860-AB860</f>
        <v>-0.58492221879750828</v>
      </c>
      <c r="AZ860" s="5"/>
      <c r="BA860" s="5">
        <f>V860-AC860</f>
        <v>-0.36522617763799992</v>
      </c>
      <c r="BB860" s="5"/>
      <c r="BC860" s="5">
        <f>V860-AD860</f>
        <v>-0.15128175357899987</v>
      </c>
      <c r="BD860" s="5"/>
      <c r="BE860" s="5">
        <f>V860-AE860</f>
        <v>-0.43032337057200021</v>
      </c>
      <c r="BF860" s="5"/>
      <c r="BG860" s="5">
        <f>V860-AF860</f>
        <v>-0.31591823802500008</v>
      </c>
      <c r="BM860" s="6"/>
    </row>
    <row r="861" spans="1:65" x14ac:dyDescent="0.15">
      <c r="A861">
        <v>8671</v>
      </c>
      <c r="B861">
        <v>0</v>
      </c>
      <c r="C861">
        <v>9.1806510788205203E-2</v>
      </c>
      <c r="D861" t="s">
        <v>23</v>
      </c>
      <c r="E861">
        <v>0.02</v>
      </c>
      <c r="F861">
        <v>0.110403</v>
      </c>
      <c r="G861">
        <v>2.9980020000000001</v>
      </c>
      <c r="H861">
        <v>5.1972999999999998E-2</v>
      </c>
      <c r="I861">
        <v>0.96349999999999991</v>
      </c>
      <c r="J861">
        <f t="shared" si="78"/>
        <v>-3.912023005428146</v>
      </c>
      <c r="K861">
        <f t="shared" si="79"/>
        <v>-2.2036179715953028</v>
      </c>
      <c r="L861">
        <f t="shared" si="80"/>
        <v>1.097946066791591</v>
      </c>
      <c r="M861">
        <f t="shared" si="81"/>
        <v>-2.9570309260169161</v>
      </c>
      <c r="N861" s="1">
        <v>-0.95701912499999997</v>
      </c>
      <c r="O861" s="1">
        <v>0.47683191800000002</v>
      </c>
      <c r="P861" s="1">
        <v>-1.2842222139999999</v>
      </c>
      <c r="Q861" s="1">
        <v>-1.698970004</v>
      </c>
      <c r="R861" s="1">
        <v>0.181154498</v>
      </c>
      <c r="S861" s="1">
        <v>3.2816952000000003E-2</v>
      </c>
      <c r="T861" s="1">
        <v>5.9449380000000003E-3</v>
      </c>
      <c r="U861" s="1">
        <v>1.0769519999999999E-3</v>
      </c>
      <c r="V861" s="1">
        <v>-1.6148281E-2</v>
      </c>
      <c r="W861" s="1">
        <v>-8.6798031999999997E-2</v>
      </c>
      <c r="X861" s="1">
        <v>-0.74195087900000001</v>
      </c>
      <c r="Y861">
        <f>-1.23-0.609*Q861-2.054*R861+1.501*O861</f>
        <v>0.14830610246199993</v>
      </c>
      <c r="Z861">
        <f>LOG(EXP(-2.885-0.575*J861+1.475*L861-6.802*R861))</f>
        <v>-0.10784800940160572</v>
      </c>
      <c r="AA861">
        <f>-0.206-4.187*R861+0.706*S861+2.293*T861-1.682*U861+1.177*O861-1.111*N861+0.549*P861</f>
        <v>-1.0063385568999994E-2</v>
      </c>
      <c r="AB861">
        <f>LOG10(EXP(-0.74-4.93*R861-19.91*S861+43.75*T861-30.12*U861-1.3*K861+1.04*L861+0.68*M861))</f>
        <v>-2.7376926718650371E-2</v>
      </c>
      <c r="AC861">
        <f>-0.391+0.23*W861-1.722*X861</f>
        <v>0.86667586627800008</v>
      </c>
      <c r="AD861">
        <f>-0.215+2.341*W861-1.438*X861</f>
        <v>0.64873117109</v>
      </c>
      <c r="AE861">
        <f>-2.429+1.433*W861-Q861+1.761*O861</f>
        <v>-1.471056825799999E-2</v>
      </c>
      <c r="AF861">
        <f>2.471*W861-0.917*Q861+1.48*O861-2.027</f>
        <v>2.2188795236000036E-2</v>
      </c>
      <c r="AG861">
        <f>-0.192+0.397*W861-1.615*X861</f>
        <v>0.97179185088099995</v>
      </c>
      <c r="AH861">
        <f>-1.166-0.597*Q861-2.065*R861+1.443*O861</f>
        <v>0.16226951169200021</v>
      </c>
      <c r="AI861">
        <f>-2.371+1.433*W861-0.996*Q861+1.696*O861</f>
        <v>5.4994770559998463E-3</v>
      </c>
      <c r="AJ861">
        <f>-0.19-4.841*R861+3.333*S861-1.523*T861+0.147*U861+1.173*O861-1.142*N861+0.553*P861</f>
        <v>-2.4421056210000236E-2</v>
      </c>
      <c r="AK861" s="6">
        <f>V861-AG861</f>
        <v>-0.98794013188099994</v>
      </c>
      <c r="AL861" s="6">
        <f>V861-AH861</f>
        <v>-0.1784177926920002</v>
      </c>
      <c r="AM861" s="6">
        <f>V861-AI861</f>
        <v>-2.1647758055999847E-2</v>
      </c>
      <c r="AN861" s="6">
        <f>V861-AJ861</f>
        <v>8.2727752100002355E-3</v>
      </c>
      <c r="AO861">
        <f t="shared" si="82"/>
        <v>-0.10511598460299987</v>
      </c>
      <c r="AP861">
        <f>Y861-AH861</f>
        <v>-1.3963409230000279E-2</v>
      </c>
      <c r="AQ861">
        <f t="shared" si="83"/>
        <v>-2.0210045313999836E-2</v>
      </c>
      <c r="AR861">
        <f>AA861-AJ861</f>
        <v>1.4357670641000242E-2</v>
      </c>
      <c r="AS861" s="5">
        <f>V861-Y861</f>
        <v>-0.16445438346199992</v>
      </c>
      <c r="AT861" s="5"/>
      <c r="AU861" s="5">
        <f>V861-Z861</f>
        <v>9.1699728401605715E-2</v>
      </c>
      <c r="AV861" s="5"/>
      <c r="AW861" s="5">
        <f>V861-AA861</f>
        <v>-6.0848954310000064E-3</v>
      </c>
      <c r="AX861" s="5"/>
      <c r="AY861" s="5">
        <f>V861-AB861</f>
        <v>1.1228645718650371E-2</v>
      </c>
      <c r="AZ861" s="5"/>
      <c r="BA861" s="5">
        <f>V861-AC861</f>
        <v>-0.88282414727800007</v>
      </c>
      <c r="BB861" s="5"/>
      <c r="BC861" s="5">
        <f>V861-AD861</f>
        <v>-0.66487945208999999</v>
      </c>
      <c r="BD861" s="5"/>
      <c r="BE861" s="5">
        <f>V861-AE861</f>
        <v>-1.4377127420000108E-3</v>
      </c>
      <c r="BF861" s="5"/>
      <c r="BG861" s="5">
        <f>V861-AF861</f>
        <v>-3.8337076236000037E-2</v>
      </c>
      <c r="BM861" s="6"/>
    </row>
    <row r="862" spans="1:65" x14ac:dyDescent="0.15">
      <c r="A862">
        <v>6942</v>
      </c>
      <c r="B862">
        <v>0</v>
      </c>
      <c r="C862">
        <v>9.2128272639339204E-2</v>
      </c>
      <c r="D862" t="s">
        <v>23</v>
      </c>
      <c r="E862">
        <v>0.02</v>
      </c>
      <c r="F862">
        <v>0.193801</v>
      </c>
      <c r="G862">
        <v>26.243013000000001</v>
      </c>
      <c r="H862">
        <v>0.84046200000000004</v>
      </c>
      <c r="I862">
        <v>59.503499999999995</v>
      </c>
      <c r="J862">
        <f t="shared" si="78"/>
        <v>-3.912023005428146</v>
      </c>
      <c r="K862">
        <f t="shared" si="79"/>
        <v>-1.6409234195800635</v>
      </c>
      <c r="L862">
        <f t="shared" si="80"/>
        <v>3.2673997821791594</v>
      </c>
      <c r="M862">
        <f t="shared" si="81"/>
        <v>-0.17380353833934223</v>
      </c>
      <c r="N862" s="1">
        <v>-0.71264398600000001</v>
      </c>
      <c r="O862" s="1">
        <v>1.4190136959999999</v>
      </c>
      <c r="P862" s="1">
        <v>-7.5481917999999995E-2</v>
      </c>
      <c r="Q862" s="1">
        <v>-1.698970004</v>
      </c>
      <c r="R862" s="1">
        <v>0.10319864199999999</v>
      </c>
      <c r="S862" s="1">
        <v>1.064996E-2</v>
      </c>
      <c r="T862" s="1">
        <v>1.0990609999999999E-3</v>
      </c>
      <c r="U862" s="1">
        <v>1.13422E-4</v>
      </c>
      <c r="V862" s="1">
        <v>1.774542512</v>
      </c>
      <c r="W862" s="1">
        <v>-4.7303743000000002E-2</v>
      </c>
      <c r="X862" s="1">
        <v>-0.98632601799999997</v>
      </c>
      <c r="Y862">
        <f>-1.23-0.609*Q862-2.054*R862+1.501*O862</f>
        <v>1.7226422794639997</v>
      </c>
      <c r="Z862">
        <f>LOG(EXP(-2.885-0.575*J862+1.475*L862-6.802*R862))</f>
        <v>1.5121572507984826</v>
      </c>
      <c r="AA862">
        <f>-0.206-4.187*R862+0.706*S862+2.293*T862-1.682*U862+1.177*O862-1.111*N862+0.549*P862</f>
        <v>1.792242544431</v>
      </c>
      <c r="AB862">
        <f>LOG10(EXP(-0.74-4.93*R862-19.91*S862+43.75*T862-30.12*U862-1.3*K862+1.04*L862+0.68*M862))</f>
        <v>1.7358609088806392</v>
      </c>
      <c r="AC862">
        <f>-0.391+0.23*W862-1.722*X862</f>
        <v>1.2965735421059998</v>
      </c>
      <c r="AD862">
        <f>-0.215+2.341*W862-1.438*X862</f>
        <v>1.0925987515210001</v>
      </c>
      <c r="AE862">
        <f>-2.429+1.433*W862-Q862+1.761*O862</f>
        <v>1.7010668589370002</v>
      </c>
      <c r="AF862">
        <f>2.471*W862-0.917*Q862+1.48*O862-2.027</f>
        <v>1.5142082147949996</v>
      </c>
      <c r="AG862">
        <f>-0.192+0.397*W862-1.615*X862</f>
        <v>1.3821369330989999</v>
      </c>
      <c r="AH862">
        <f>-1.166-0.597*Q862-2.065*R862+1.443*O862</f>
        <v>1.6828166599860004</v>
      </c>
      <c r="AI862">
        <f>-2.371+1.433*W862-0.996*Q862+1.696*O862</f>
        <v>1.660035088681</v>
      </c>
      <c r="AJ862">
        <f>-0.19-4.841*R862+3.333*S862-1.523*T862+0.147*U862+1.173*O862-1.142*N862+0.553*P862</f>
        <v>1.7808554906549998</v>
      </c>
      <c r="AK862" s="6">
        <f>V862-AG862</f>
        <v>0.39240557890100014</v>
      </c>
      <c r="AL862" s="6">
        <f>V862-AH862</f>
        <v>9.1725852013999631E-2</v>
      </c>
      <c r="AM862" s="6">
        <f>V862-AI862</f>
        <v>0.11450742331899999</v>
      </c>
      <c r="AN862" s="6">
        <f>V862-AJ862</f>
        <v>-6.3129786549998013E-3</v>
      </c>
      <c r="AO862">
        <f t="shared" si="82"/>
        <v>-8.5563390993000032E-2</v>
      </c>
      <c r="AP862">
        <f>Y862-AH862</f>
        <v>3.9825619477999341E-2</v>
      </c>
      <c r="AQ862">
        <f t="shared" si="83"/>
        <v>4.1031770256000133E-2</v>
      </c>
      <c r="AR862">
        <f>AA862-AJ862</f>
        <v>1.1387053776000133E-2</v>
      </c>
      <c r="AS862" s="5">
        <f>V862-Y862</f>
        <v>5.190023253600029E-2</v>
      </c>
      <c r="AT862" s="5"/>
      <c r="AU862" s="5">
        <f>V862-Z862</f>
        <v>0.26238526120151739</v>
      </c>
      <c r="AV862" s="5"/>
      <c r="AW862" s="5">
        <f>V862-AA862</f>
        <v>-1.7700032430999935E-2</v>
      </c>
      <c r="AX862" s="5"/>
      <c r="AY862" s="5">
        <f>V862-AB862</f>
        <v>3.8681603119360863E-2</v>
      </c>
      <c r="AZ862" s="5"/>
      <c r="BA862" s="5">
        <f>V862-AC862</f>
        <v>0.47796896989400017</v>
      </c>
      <c r="BB862" s="5"/>
      <c r="BC862" s="5">
        <f>V862-AD862</f>
        <v>0.68194376047899996</v>
      </c>
      <c r="BD862" s="5"/>
      <c r="BE862" s="5">
        <f>V862-AE862</f>
        <v>7.3475653062999857E-2</v>
      </c>
      <c r="BF862" s="5"/>
      <c r="BG862" s="5">
        <f>V862-AF862</f>
        <v>0.26033429720500045</v>
      </c>
      <c r="BM862" s="6"/>
    </row>
    <row r="863" spans="1:65" x14ac:dyDescent="0.15">
      <c r="A863">
        <v>6942</v>
      </c>
      <c r="B863">
        <v>0</v>
      </c>
      <c r="C863">
        <v>9.2128272639339204E-2</v>
      </c>
      <c r="D863" t="s">
        <v>23</v>
      </c>
      <c r="E863">
        <v>0.15</v>
      </c>
      <c r="F863">
        <v>0.193801</v>
      </c>
      <c r="G863">
        <v>26.243013000000001</v>
      </c>
      <c r="H863">
        <v>0.84046200000000004</v>
      </c>
      <c r="I863">
        <v>0.82450000000000001</v>
      </c>
      <c r="J863">
        <f t="shared" si="78"/>
        <v>-1.8971199848858813</v>
      </c>
      <c r="K863">
        <f t="shared" si="79"/>
        <v>-1.6409234195800635</v>
      </c>
      <c r="L863">
        <f t="shared" si="80"/>
        <v>3.2673997821791594</v>
      </c>
      <c r="M863">
        <f t="shared" si="81"/>
        <v>-0.17380353833934223</v>
      </c>
      <c r="N863" s="1">
        <v>-0.71264398600000001</v>
      </c>
      <c r="O863" s="1">
        <v>1.4190136959999999</v>
      </c>
      <c r="P863" s="1">
        <v>-7.5481917999999995E-2</v>
      </c>
      <c r="Q863" s="1">
        <v>-0.823908741</v>
      </c>
      <c r="R863" s="1">
        <v>0.773989814</v>
      </c>
      <c r="S863" s="1">
        <v>0.599060233</v>
      </c>
      <c r="T863" s="1">
        <v>0.46366651800000003</v>
      </c>
      <c r="U863" s="1">
        <v>0.35887316200000002</v>
      </c>
      <c r="V863" s="1">
        <v>-8.3809339999999996E-2</v>
      </c>
      <c r="W863" s="1">
        <v>-0.64587198800000001</v>
      </c>
      <c r="X863" s="1">
        <v>-0.11126475500000001</v>
      </c>
      <c r="Y863">
        <f>-1.23-0.609*Q863-2.054*R863+1.501*O863</f>
        <v>-0.18807509699100011</v>
      </c>
      <c r="Z863">
        <f>LOG(EXP(-2.885-0.575*J863+1.475*L863-6.802*R863))</f>
        <v>-0.97256776812206547</v>
      </c>
      <c r="AA863">
        <f>-0.206-4.187*R863+0.706*S863+2.293*T863-1.682*U863+1.177*O863-1.111*N863+0.549*P863</f>
        <v>-0.14370914377399985</v>
      </c>
      <c r="AB863">
        <f>LOG10(EXP(-0.74-4.93*R863-19.91*S863+43.75*T863-30.12*U863-1.3*K863+1.04*L863+0.68*M863))</f>
        <v>-0.69217797465540443</v>
      </c>
      <c r="AC863">
        <f>-0.391+0.23*W863-1.722*X863</f>
        <v>-0.34795264913000001</v>
      </c>
      <c r="AD863">
        <f>-0.215+2.341*W863-1.438*X863</f>
        <v>-1.5669876062180004</v>
      </c>
      <c r="AE863">
        <f>-2.429+1.433*W863-Q863+1.761*O863</f>
        <v>-3.1742699147999875E-2</v>
      </c>
      <c r="AF863">
        <f>2.471*W863-0.917*Q863+1.48*O863-2.027</f>
        <v>-0.76728509677100032</v>
      </c>
      <c r="AG863">
        <f>-0.192+0.397*W863-1.615*X863</f>
        <v>-0.268718599911</v>
      </c>
      <c r="AH863">
        <f>-1.166-0.597*Q863-2.065*R863+1.443*O863</f>
        <v>-0.22477868420499947</v>
      </c>
      <c r="AI863">
        <f>-2.371+1.433*W863-0.996*Q863+1.696*O863</f>
        <v>-6.9274224351999703E-2</v>
      </c>
      <c r="AJ863">
        <f>-0.19-4.841*R863+3.333*S863-1.523*T863+0.147*U863+1.173*O863-1.142*N863+0.553*P863</f>
        <v>-0.15702568831899993</v>
      </c>
      <c r="AK863" s="6">
        <f>V863-AG863</f>
        <v>0.18490925991099999</v>
      </c>
      <c r="AL863" s="6">
        <f>V863-AH863</f>
        <v>0.14096934420499946</v>
      </c>
      <c r="AM863" s="6">
        <f>V863-AI863</f>
        <v>-1.4535115648000294E-2</v>
      </c>
      <c r="AN863" s="6">
        <f>V863-AJ863</f>
        <v>7.3216348318999938E-2</v>
      </c>
      <c r="AO863">
        <f t="shared" si="82"/>
        <v>-7.9234049219000013E-2</v>
      </c>
      <c r="AP863">
        <f>Y863-AH863</f>
        <v>3.6703587213999356E-2</v>
      </c>
      <c r="AQ863">
        <f t="shared" si="83"/>
        <v>3.7531525203999827E-2</v>
      </c>
      <c r="AR863">
        <f>AA863-AJ863</f>
        <v>1.3316544545000086E-2</v>
      </c>
      <c r="AS863" s="5">
        <f>V863-Y863</f>
        <v>0.10426575699100012</v>
      </c>
      <c r="AT863" s="5"/>
      <c r="AU863" s="5">
        <f>V863-Z863</f>
        <v>0.88875842812206551</v>
      </c>
      <c r="AV863" s="5"/>
      <c r="AW863" s="5">
        <f>V863-AA863</f>
        <v>5.9899803773999852E-2</v>
      </c>
      <c r="AX863" s="5"/>
      <c r="AY863" s="5">
        <f>V863-AB863</f>
        <v>0.60836863465540447</v>
      </c>
      <c r="AZ863" s="5"/>
      <c r="BA863" s="5">
        <f>V863-AC863</f>
        <v>0.26414330913</v>
      </c>
      <c r="BB863" s="5"/>
      <c r="BC863" s="5">
        <f>V863-AD863</f>
        <v>1.4831782662180004</v>
      </c>
      <c r="BD863" s="5"/>
      <c r="BE863" s="5">
        <f>V863-AE863</f>
        <v>-5.2066640852000121E-2</v>
      </c>
      <c r="BF863" s="5"/>
      <c r="BG863" s="5">
        <f>V863-AF863</f>
        <v>0.68347575677100036</v>
      </c>
      <c r="BM863" s="6"/>
    </row>
    <row r="864" spans="1:65" x14ac:dyDescent="0.15">
      <c r="A864">
        <v>6942</v>
      </c>
      <c r="B864">
        <v>0</v>
      </c>
      <c r="C864">
        <v>9.2128272639339204E-2</v>
      </c>
      <c r="D864" t="s">
        <v>23</v>
      </c>
      <c r="E864">
        <v>0.1</v>
      </c>
      <c r="F864">
        <v>0.193801</v>
      </c>
      <c r="G864">
        <v>26.243013000000001</v>
      </c>
      <c r="H864">
        <v>0.84046200000000004</v>
      </c>
      <c r="I864">
        <v>2.8035000000000001</v>
      </c>
      <c r="J864">
        <f t="shared" si="78"/>
        <v>-2.3025850929940455</v>
      </c>
      <c r="K864">
        <f t="shared" si="79"/>
        <v>-1.6409234195800635</v>
      </c>
      <c r="L864">
        <f t="shared" si="80"/>
        <v>3.2673997821791594</v>
      </c>
      <c r="M864">
        <f t="shared" si="81"/>
        <v>-0.17380353833934223</v>
      </c>
      <c r="N864" s="1">
        <v>-0.71264398600000001</v>
      </c>
      <c r="O864" s="1">
        <v>1.4190136959999999</v>
      </c>
      <c r="P864" s="1">
        <v>-7.5481917999999995E-2</v>
      </c>
      <c r="Q864" s="1">
        <v>-1</v>
      </c>
      <c r="R864" s="1">
        <v>0.51599320999999998</v>
      </c>
      <c r="S864" s="1">
        <v>0.26624899200000002</v>
      </c>
      <c r="T864" s="1">
        <v>0.13738267200000001</v>
      </c>
      <c r="U864" s="1">
        <v>7.0888525999999993E-2</v>
      </c>
      <c r="V864" s="1">
        <v>0.44770056000000003</v>
      </c>
      <c r="W864" s="1">
        <v>-0.315148545</v>
      </c>
      <c r="X864" s="1">
        <v>-0.28735601399999999</v>
      </c>
      <c r="Y864">
        <f>-1.23-0.609*Q864-2.054*R864+1.501*O864</f>
        <v>0.44908950435599992</v>
      </c>
      <c r="Z864">
        <f>LOG(EXP(-2.885-0.575*J864+1.475*L864-6.802*R864))</f>
        <v>-0.10917499118666167</v>
      </c>
      <c r="AA864">
        <f>-0.206-4.187*R864+0.706*S864+2.293*T864-1.682*U864+1.177*O864-1.111*N864+0.549*P864</f>
        <v>0.43777919990200026</v>
      </c>
      <c r="AB864">
        <f>LOG10(EXP(-0.74-4.93*R864-19.91*S864+43.75*T864-30.12*U864-1.3*K864+1.04*L864+0.68*M864))</f>
        <v>0.30555889371923262</v>
      </c>
      <c r="AC864">
        <f>-0.391+0.23*W864-1.722*X864</f>
        <v>3.1342890757999953E-2</v>
      </c>
      <c r="AD864">
        <f>-0.215+2.341*W864-1.438*X864</f>
        <v>-0.53954479571300007</v>
      </c>
      <c r="AE864">
        <f>-2.429+1.433*W864-Q864+1.761*O864</f>
        <v>0.61827525367099989</v>
      </c>
      <c r="AF864">
        <f>2.471*W864-0.917*Q864+1.48*O864-2.027</f>
        <v>0.21140821538499965</v>
      </c>
      <c r="AG864">
        <f>-0.192+0.397*W864-1.615*X864</f>
        <v>0.14696599024499996</v>
      </c>
      <c r="AH864">
        <f>-1.166-0.597*Q864-2.065*R864+1.443*O864</f>
        <v>0.41311078467800022</v>
      </c>
      <c r="AI864">
        <f>-2.371+1.433*W864-0.996*Q864+1.696*O864</f>
        <v>0.58003936343099971</v>
      </c>
      <c r="AJ864">
        <f>-0.19-4.841*R864+3.333*S864-1.523*T864+0.147*U864+1.173*O864-1.142*N864+0.553*P864</f>
        <v>0.43727256135800002</v>
      </c>
      <c r="AK864" s="6">
        <f>V864-AG864</f>
        <v>0.30073456975500007</v>
      </c>
      <c r="AL864" s="6">
        <f>V864-AH864</f>
        <v>3.4589775321999805E-2</v>
      </c>
      <c r="AM864" s="6">
        <f>V864-AI864</f>
        <v>-0.13233880343099969</v>
      </c>
      <c r="AN864" s="6">
        <f>V864-AJ864</f>
        <v>1.0427998642000003E-2</v>
      </c>
      <c r="AO864">
        <f t="shared" si="82"/>
        <v>-0.115623099487</v>
      </c>
      <c r="AP864">
        <f>Y864-AH864</f>
        <v>3.5978719677999704E-2</v>
      </c>
      <c r="AQ864">
        <f t="shared" si="83"/>
        <v>3.8235890240000181E-2</v>
      </c>
      <c r="AR864">
        <f>AA864-AJ864</f>
        <v>5.0663854400023745E-4</v>
      </c>
      <c r="AS864" s="5">
        <f>V864-Y864</f>
        <v>-1.3889443559998993E-3</v>
      </c>
      <c r="AT864" s="5"/>
      <c r="AU864" s="5">
        <f>V864-Z864</f>
        <v>0.55687555118666165</v>
      </c>
      <c r="AV864" s="5"/>
      <c r="AW864" s="5">
        <f>V864-AA864</f>
        <v>9.9213600979997651E-3</v>
      </c>
      <c r="AX864" s="5"/>
      <c r="AY864" s="5">
        <f>V864-AB864</f>
        <v>0.14214166628076741</v>
      </c>
      <c r="AZ864" s="5"/>
      <c r="BA864" s="5">
        <f>V864-AC864</f>
        <v>0.41635766924200007</v>
      </c>
      <c r="BB864" s="5"/>
      <c r="BC864" s="5">
        <f>V864-AD864</f>
        <v>0.98724535571300009</v>
      </c>
      <c r="BD864" s="5"/>
      <c r="BE864" s="5">
        <f>V864-AE864</f>
        <v>-0.17057469367099987</v>
      </c>
      <c r="BF864" s="5"/>
      <c r="BG864" s="5">
        <f>V864-AF864</f>
        <v>0.23629234461500037</v>
      </c>
      <c r="BM864" s="6"/>
    </row>
    <row r="865" spans="1:65" x14ac:dyDescent="0.15">
      <c r="A865">
        <v>6942</v>
      </c>
      <c r="B865">
        <v>0</v>
      </c>
      <c r="C865">
        <v>9.2128272639339204E-2</v>
      </c>
      <c r="D865" t="s">
        <v>24</v>
      </c>
      <c r="E865">
        <v>0.02</v>
      </c>
      <c r="F865">
        <v>0.14688599999999999</v>
      </c>
      <c r="G865">
        <v>18.931612999999999</v>
      </c>
      <c r="H865">
        <v>0.27689900000000001</v>
      </c>
      <c r="I865">
        <v>12.251199999999999</v>
      </c>
      <c r="J865">
        <f t="shared" si="78"/>
        <v>-3.912023005428146</v>
      </c>
      <c r="K865">
        <f t="shared" si="79"/>
        <v>-1.9180985032710793</v>
      </c>
      <c r="L865">
        <f t="shared" si="80"/>
        <v>2.9408331702546766</v>
      </c>
      <c r="M865">
        <f t="shared" si="81"/>
        <v>-1.2841024602238043</v>
      </c>
      <c r="N865" s="1">
        <v>-0.83301959599999997</v>
      </c>
      <c r="O865" s="1">
        <v>1.2771876179999999</v>
      </c>
      <c r="P865" s="1">
        <v>-0.55767861299999999</v>
      </c>
      <c r="Q865" s="1">
        <v>-1.698970004</v>
      </c>
      <c r="R865" s="1">
        <v>0.136160015</v>
      </c>
      <c r="S865" s="1">
        <v>1.8539549999999998E-2</v>
      </c>
      <c r="T865" s="1">
        <v>2.5243449999999999E-3</v>
      </c>
      <c r="U865" s="1">
        <v>3.4371500000000003E-4</v>
      </c>
      <c r="V865" s="1">
        <v>1.08817863</v>
      </c>
      <c r="W865" s="1">
        <v>-6.3566698000000005E-2</v>
      </c>
      <c r="X865" s="1">
        <v>-0.86595040899999998</v>
      </c>
      <c r="Y865">
        <f>-1.23-0.609*Q865-2.054*R865+1.501*O865</f>
        <v>1.4420586762439997</v>
      </c>
      <c r="Z865">
        <f>LOG(EXP(-2.885-0.575*J865+1.475*L865-6.802*R865))</f>
        <v>1.205593548166001</v>
      </c>
      <c r="AA865">
        <f>-0.206-4.187*R865+0.706*S865+2.293*T865-1.682*U865+1.177*O865-1.111*N865+0.549*P865</f>
        <v>1.3647661729549998</v>
      </c>
      <c r="AB865">
        <f>LOG10(EXP(-0.74-4.93*R865-19.91*S865+43.75*T865-30.12*U865-1.3*K865+1.04*L865+0.68*M865))</f>
        <v>1.3022324217195973</v>
      </c>
      <c r="AC865">
        <f>-0.391+0.23*W865-1.722*X865</f>
        <v>1.0855462637579998</v>
      </c>
      <c r="AD865">
        <f>-0.215+2.341*W865-1.438*X865</f>
        <v>0.88142704812399986</v>
      </c>
      <c r="AE865">
        <f>-2.429+1.433*W865-Q865+1.761*O865</f>
        <v>1.4280063210639997</v>
      </c>
      <c r="AF865">
        <f>2.471*W865-0.917*Q865+1.48*O865-2.027</f>
        <v>1.2641198575499999</v>
      </c>
      <c r="AG865">
        <f>-0.192+0.397*W865-1.615*X865</f>
        <v>1.1812739314289997</v>
      </c>
      <c r="AH865">
        <f>-1.166-0.597*Q865-2.065*R865+1.443*O865</f>
        <v>1.4100963941869999</v>
      </c>
      <c r="AI865">
        <f>-2.371+1.433*W865-0.996*Q865+1.696*O865</f>
        <v>1.3961932458779995</v>
      </c>
      <c r="AJ865">
        <f>-0.19-4.841*R865+3.333*S865-1.523*T865+0.147*U865+1.173*O865-1.142*N865+0.553*P865</f>
        <v>1.3499008177619998</v>
      </c>
      <c r="AK865" s="6">
        <f>V865-AG865</f>
        <v>-9.3095301428999688E-2</v>
      </c>
      <c r="AL865" s="6">
        <f>V865-AH865</f>
        <v>-0.32191776418699991</v>
      </c>
      <c r="AM865" s="6">
        <f>V865-AI865</f>
        <v>-0.3080146158779995</v>
      </c>
      <c r="AN865" s="6">
        <f>V865-AJ865</f>
        <v>-0.26172218776199974</v>
      </c>
      <c r="AO865">
        <f t="shared" si="82"/>
        <v>-9.5727667670999939E-2</v>
      </c>
      <c r="AP865">
        <f>Y865-AH865</f>
        <v>3.1962282056999802E-2</v>
      </c>
      <c r="AQ865">
        <f t="shared" si="83"/>
        <v>3.1813075186000184E-2</v>
      </c>
      <c r="AR865">
        <f>AA865-AJ865</f>
        <v>1.4865355193000029E-2</v>
      </c>
      <c r="AS865" s="5">
        <f>V865-Y865</f>
        <v>-0.35388004624399971</v>
      </c>
      <c r="AT865" s="5"/>
      <c r="AU865" s="5">
        <f>V865-Z865</f>
        <v>-0.11741491816600091</v>
      </c>
      <c r="AV865" s="5"/>
      <c r="AW865" s="5">
        <f>V865-AA865</f>
        <v>-0.27658754295499977</v>
      </c>
      <c r="AX865" s="5"/>
      <c r="AY865" s="5">
        <f>V865-AB865</f>
        <v>-0.21405379171959726</v>
      </c>
      <c r="AZ865" s="5"/>
      <c r="BA865" s="5">
        <f>V865-AC865</f>
        <v>2.6323662420002503E-3</v>
      </c>
      <c r="BB865" s="5"/>
      <c r="BC865" s="5">
        <f>V865-AD865</f>
        <v>0.20675158187600018</v>
      </c>
      <c r="BD865" s="5"/>
      <c r="BE865" s="5">
        <f>V865-AE865</f>
        <v>-0.33982769106399968</v>
      </c>
      <c r="BF865" s="5"/>
      <c r="BG865" s="5">
        <f>V865-AF865</f>
        <v>-0.17594122754999986</v>
      </c>
      <c r="BM865" s="6"/>
    </row>
    <row r="866" spans="1:65" x14ac:dyDescent="0.15">
      <c r="A866">
        <v>1100</v>
      </c>
      <c r="B866">
        <v>0</v>
      </c>
      <c r="C866">
        <v>9.289930432102031E-2</v>
      </c>
      <c r="D866" t="s">
        <v>23</v>
      </c>
      <c r="E866">
        <v>0.02</v>
      </c>
      <c r="F866">
        <v>0.220634</v>
      </c>
      <c r="G866">
        <v>21.254992000000001</v>
      </c>
      <c r="H866">
        <v>0.58043100000000003</v>
      </c>
      <c r="I866">
        <v>42.8446</v>
      </c>
      <c r="J866">
        <f t="shared" si="78"/>
        <v>-3.912023005428146</v>
      </c>
      <c r="K866">
        <f t="shared" si="79"/>
        <v>-1.5112500589254627</v>
      </c>
      <c r="L866">
        <f t="shared" si="80"/>
        <v>3.0565917854286551</v>
      </c>
      <c r="M866">
        <f t="shared" si="81"/>
        <v>-0.5439843479580585</v>
      </c>
      <c r="N866" s="1">
        <v>-0.656327561</v>
      </c>
      <c r="O866" s="1">
        <v>1.327460946</v>
      </c>
      <c r="P866" s="1">
        <v>-0.236249401</v>
      </c>
      <c r="Q866" s="1">
        <v>-1.698970004</v>
      </c>
      <c r="R866" s="1">
        <v>9.0647859999999997E-2</v>
      </c>
      <c r="S866" s="1">
        <v>8.2170349999999993E-3</v>
      </c>
      <c r="T866" s="1">
        <v>7.4485700000000003E-4</v>
      </c>
      <c r="U866" s="1">
        <v>6.7519699999999997E-5</v>
      </c>
      <c r="V866" s="1">
        <v>1.6318960929999999</v>
      </c>
      <c r="W866" s="1">
        <v>-4.1267907E-2</v>
      </c>
      <c r="X866" s="1">
        <v>-1.0426424430000001</v>
      </c>
      <c r="Y866">
        <f>-1.23-0.609*Q866-2.054*R866+1.501*O866</f>
        <v>1.6110009079419998</v>
      </c>
      <c r="Z866">
        <f>LOG(EXP(-2.885-0.575*J866+1.475*L866-6.802*R866))</f>
        <v>1.414192846907687</v>
      </c>
      <c r="AA866">
        <f>-0.206-4.187*R866+0.706*S866+2.293*T866-1.682*U866+1.177*O866-1.111*N866+0.549*P866</f>
        <v>1.5837535584196001</v>
      </c>
      <c r="AB866">
        <f>LOG10(EXP(-0.74-4.93*R866-19.91*S866+43.75*T866-30.12*U866-1.3*K866+1.04*L866+0.68*M866))</f>
        <v>1.4998923909833348</v>
      </c>
      <c r="AC866">
        <f>-0.391+0.23*W866-1.722*X866</f>
        <v>1.3949386682360001</v>
      </c>
      <c r="AD866">
        <f>-0.215+2.341*W866-1.438*X866</f>
        <v>1.1877116627470001</v>
      </c>
      <c r="AE866">
        <f>-2.429+1.433*W866-Q866+1.761*O866</f>
        <v>1.5484918191750001</v>
      </c>
      <c r="AF866">
        <f>2.471*W866-0.917*Q866+1.48*O866-2.027</f>
        <v>1.3936246955509999</v>
      </c>
      <c r="AG866">
        <f>-0.192+0.397*W866-1.615*X866</f>
        <v>1.475484186366</v>
      </c>
      <c r="AH866">
        <f>-1.166-0.597*Q866-2.065*R866+1.443*O866</f>
        <v>1.5766234065660001</v>
      </c>
      <c r="AI866">
        <f>-2.371+1.433*W866-0.996*Q866+1.696*O866</f>
        <v>1.5134109776689999</v>
      </c>
      <c r="AJ866">
        <f>-0.19-4.841*R866+3.333*S866-1.523*T866+0.147*U866+1.173*O866-1.142*N866+0.553*P866</f>
        <v>1.5734284411468997</v>
      </c>
      <c r="AK866" s="6">
        <f>V866-AG866</f>
        <v>0.15641190663399995</v>
      </c>
      <c r="AL866" s="6">
        <f>V866-AH866</f>
        <v>5.5272686433999851E-2</v>
      </c>
      <c r="AM866" s="6">
        <f>V866-AI866</f>
        <v>0.11848511533100003</v>
      </c>
      <c r="AN866" s="6">
        <f>V866-AJ866</f>
        <v>5.8467651853100211E-2</v>
      </c>
      <c r="AO866">
        <f t="shared" si="82"/>
        <v>-8.0545518129999882E-2</v>
      </c>
      <c r="AP866">
        <f>Y866-AH866</f>
        <v>3.4377501375999708E-2</v>
      </c>
      <c r="AQ866">
        <f t="shared" si="83"/>
        <v>3.5080841506000215E-2</v>
      </c>
      <c r="AR866">
        <f>AA866-AJ866</f>
        <v>1.0325117272700357E-2</v>
      </c>
      <c r="AS866" s="5">
        <f>V866-Y866</f>
        <v>2.0895185058000143E-2</v>
      </c>
      <c r="AT866" s="5"/>
      <c r="AU866" s="5">
        <f>V866-Z866</f>
        <v>0.21770324609231295</v>
      </c>
      <c r="AV866" s="5"/>
      <c r="AW866" s="5">
        <f>V866-AA866</f>
        <v>4.8142534580399854E-2</v>
      </c>
      <c r="AX866" s="5"/>
      <c r="AY866" s="5">
        <f>V866-AB866</f>
        <v>0.13200370201666511</v>
      </c>
      <c r="AZ866" s="5"/>
      <c r="BA866" s="5">
        <f>V866-AC866</f>
        <v>0.23695742476399984</v>
      </c>
      <c r="BB866" s="5"/>
      <c r="BC866" s="5">
        <f>V866-AD866</f>
        <v>0.44418443025299981</v>
      </c>
      <c r="BD866" s="5"/>
      <c r="BE866" s="5">
        <f>V866-AE866</f>
        <v>8.3404273824999819E-2</v>
      </c>
      <c r="BF866" s="5"/>
      <c r="BG866" s="5">
        <f>V866-AF866</f>
        <v>0.23827139744900006</v>
      </c>
      <c r="BM866" s="6"/>
    </row>
    <row r="867" spans="1:65" x14ac:dyDescent="0.15">
      <c r="A867">
        <v>1100</v>
      </c>
      <c r="B867">
        <v>0</v>
      </c>
      <c r="C867">
        <v>9.289930432102031E-2</v>
      </c>
      <c r="D867" t="s">
        <v>23</v>
      </c>
      <c r="E867">
        <v>0.15</v>
      </c>
      <c r="F867">
        <v>0.220634</v>
      </c>
      <c r="G867">
        <v>21.254992000000001</v>
      </c>
      <c r="H867">
        <v>0.58043100000000003</v>
      </c>
      <c r="I867">
        <v>0.375</v>
      </c>
      <c r="J867">
        <f t="shared" si="78"/>
        <v>-1.8971199848858813</v>
      </c>
      <c r="K867">
        <f t="shared" si="79"/>
        <v>-1.5112500589254627</v>
      </c>
      <c r="L867">
        <f t="shared" si="80"/>
        <v>3.0565917854286551</v>
      </c>
      <c r="M867">
        <f t="shared" si="81"/>
        <v>-0.5439843479580585</v>
      </c>
      <c r="N867" s="1">
        <v>-0.656327561</v>
      </c>
      <c r="O867" s="1">
        <v>1.327460946</v>
      </c>
      <c r="P867" s="1">
        <v>-0.236249401</v>
      </c>
      <c r="Q867" s="1">
        <v>-0.823908741</v>
      </c>
      <c r="R867" s="1">
        <v>0.67985895200000002</v>
      </c>
      <c r="S867" s="1">
        <v>0.46220819499999999</v>
      </c>
      <c r="T867" s="1">
        <v>0.31423637900000001</v>
      </c>
      <c r="U867" s="1">
        <v>0.213636415</v>
      </c>
      <c r="V867" s="1">
        <v>-0.42596873200000002</v>
      </c>
      <c r="W867" s="1">
        <v>-0.49465863799999998</v>
      </c>
      <c r="X867" s="1">
        <v>-0.16758118</v>
      </c>
      <c r="Y867">
        <f>-1.23-0.609*Q867-2.054*R867+1.501*O867</f>
        <v>-0.13215098419299998</v>
      </c>
      <c r="Z867">
        <f>LOG(EXP(-2.885-0.575*J867+1.475*L867-6.802*R867))</f>
        <v>-0.82953881813057095</v>
      </c>
      <c r="AA867">
        <f>-0.206-4.187*R867+0.706*S867+2.293*T867-1.682*U867+1.177*O867-1.111*N867+0.549*P867</f>
        <v>-0.20314234677300003</v>
      </c>
      <c r="AB867">
        <f>LOG10(EXP(-0.74-4.93*R867-19.91*S867+43.75*T867-30.12*U867-1.3*K867+1.04*L867+0.68*M867))</f>
        <v>-0.52444787434646123</v>
      </c>
      <c r="AC867">
        <f>-0.391+0.23*W867-1.722*X867</f>
        <v>-0.21619669478000009</v>
      </c>
      <c r="AD867">
        <f>-0.215+2.341*W867-1.438*X867</f>
        <v>-1.1320141347180002</v>
      </c>
      <c r="AE867">
        <f>-2.429+1.433*W867-Q867+1.761*O867</f>
        <v>2.3721638651999832E-2</v>
      </c>
      <c r="AF867">
        <f>2.471*W867-0.917*Q867+1.48*O867-2.027</f>
        <v>-0.52913497892100025</v>
      </c>
      <c r="AG867">
        <f>-0.192+0.397*W867-1.615*X867</f>
        <v>-0.11773587358600002</v>
      </c>
      <c r="AH867">
        <f>-1.166-0.597*Q867-2.065*R867+1.443*O867</f>
        <v>-0.16250907242499979</v>
      </c>
      <c r="AI867">
        <f>-2.371+1.433*W867-0.996*Q867+1.696*O867</f>
        <v>-7.8589578020000772E-3</v>
      </c>
      <c r="AJ867">
        <f>-0.19-4.841*R867+3.333*S867-1.523*T867+0.147*U867+1.173*O867-1.142*N867+0.553*P867</f>
        <v>-0.2118428793420003</v>
      </c>
      <c r="AK867" s="6">
        <f>V867-AG867</f>
        <v>-0.308232858414</v>
      </c>
      <c r="AL867" s="6">
        <f>V867-AH867</f>
        <v>-0.26345965957500023</v>
      </c>
      <c r="AM867" s="6">
        <f>V867-AI867</f>
        <v>-0.41810977419799994</v>
      </c>
      <c r="AN867" s="6">
        <f>V867-AJ867</f>
        <v>-0.21412585265799972</v>
      </c>
      <c r="AO867">
        <f t="shared" si="82"/>
        <v>-9.846082119400007E-2</v>
      </c>
      <c r="AP867">
        <f>Y867-AH867</f>
        <v>3.0358088231999814E-2</v>
      </c>
      <c r="AQ867">
        <f t="shared" si="83"/>
        <v>3.158059645399991E-2</v>
      </c>
      <c r="AR867">
        <f>AA867-AJ867</f>
        <v>8.7005325690002744E-3</v>
      </c>
      <c r="AS867" s="5">
        <f>V867-Y867</f>
        <v>-0.29381774780700004</v>
      </c>
      <c r="AT867" s="5"/>
      <c r="AU867" s="5">
        <f>V867-Z867</f>
        <v>0.40357008613057094</v>
      </c>
      <c r="AV867" s="5"/>
      <c r="AW867" s="5">
        <f>V867-AA867</f>
        <v>-0.22282638522699999</v>
      </c>
      <c r="AX867" s="5"/>
      <c r="AY867" s="5">
        <f>V867-AB867</f>
        <v>9.8479142346461213E-2</v>
      </c>
      <c r="AZ867" s="5"/>
      <c r="BA867" s="5">
        <f>V867-AC867</f>
        <v>-0.20977203721999993</v>
      </c>
      <c r="BB867" s="5"/>
      <c r="BC867" s="5">
        <f>V867-AD867</f>
        <v>0.70604540271800009</v>
      </c>
      <c r="BD867" s="5"/>
      <c r="BE867" s="5">
        <f>V867-AE867</f>
        <v>-0.44969037065199985</v>
      </c>
      <c r="BF867" s="5"/>
      <c r="BG867" s="5">
        <f>V867-AF867</f>
        <v>0.10316624692100024</v>
      </c>
      <c r="BM867" s="6"/>
    </row>
    <row r="868" spans="1:65" x14ac:dyDescent="0.15">
      <c r="A868">
        <v>1100</v>
      </c>
      <c r="B868">
        <v>0</v>
      </c>
      <c r="C868">
        <v>9.289930432102031E-2</v>
      </c>
      <c r="D868" t="s">
        <v>23</v>
      </c>
      <c r="E868">
        <v>0.1</v>
      </c>
      <c r="F868">
        <v>0.220634</v>
      </c>
      <c r="G868">
        <v>21.254992000000001</v>
      </c>
      <c r="H868">
        <v>0.58043100000000003</v>
      </c>
      <c r="I868">
        <v>1.63</v>
      </c>
      <c r="J868">
        <f t="shared" si="78"/>
        <v>-2.3025850929940455</v>
      </c>
      <c r="K868">
        <f t="shared" si="79"/>
        <v>-1.5112500589254627</v>
      </c>
      <c r="L868">
        <f t="shared" si="80"/>
        <v>3.0565917854286551</v>
      </c>
      <c r="M868">
        <f t="shared" si="81"/>
        <v>-0.5439843479580585</v>
      </c>
      <c r="N868" s="1">
        <v>-0.656327561</v>
      </c>
      <c r="O868" s="1">
        <v>1.327460946</v>
      </c>
      <c r="P868" s="1">
        <v>-0.236249401</v>
      </c>
      <c r="Q868" s="1">
        <v>-1</v>
      </c>
      <c r="R868" s="1">
        <v>0.45323930099999998</v>
      </c>
      <c r="S868" s="1">
        <v>0.20542586400000001</v>
      </c>
      <c r="T868" s="1">
        <v>9.3107074999999997E-2</v>
      </c>
      <c r="U868" s="1">
        <v>4.2199786000000003E-2</v>
      </c>
      <c r="V868" s="1">
        <v>0.212187604</v>
      </c>
      <c r="W868" s="1">
        <v>-0.26220271000000001</v>
      </c>
      <c r="X868" s="1">
        <v>-0.343672439</v>
      </c>
      <c r="Y868">
        <f>-1.23-0.609*Q868-2.054*R868+1.501*O868</f>
        <v>0.44056535569199995</v>
      </c>
      <c r="Z868">
        <f>LOG(EXP(-2.885-0.575*J868+1.475*L868-6.802*R868))</f>
        <v>-5.8835790188756683E-2</v>
      </c>
      <c r="AA868">
        <f>-0.206-4.187*R868+0.706*S868+2.293*T868-1.682*U868+1.177*O868-1.111*N868+0.549*P868</f>
        <v>0.34573272218399986</v>
      </c>
      <c r="AB868">
        <f>LOG10(EXP(-0.74-4.93*R868-19.91*S868+43.75*T868-30.12*U868-1.3*K868+1.04*L868+0.68*M868))</f>
        <v>0.22211967286402728</v>
      </c>
      <c r="AC868">
        <f>-0.391+0.23*W868-1.722*X868</f>
        <v>0.14049731665799992</v>
      </c>
      <c r="AD868">
        <f>-0.215+2.341*W868-1.438*X868</f>
        <v>-0.33461557682800008</v>
      </c>
      <c r="AE868">
        <f>-2.429+1.433*W868-Q868+1.761*O868</f>
        <v>0.53292224247600029</v>
      </c>
      <c r="AF868">
        <f>2.471*W868-0.917*Q868+1.48*O868-2.027</f>
        <v>0.20673930367000004</v>
      </c>
      <c r="AG868">
        <f>-0.192+0.397*W868-1.615*X868</f>
        <v>0.25893651311499999</v>
      </c>
      <c r="AH868">
        <f>-1.166-0.597*Q868-2.065*R868+1.443*O868</f>
        <v>0.41058698851300024</v>
      </c>
      <c r="AI868">
        <f>-2.371+1.433*W868-0.996*Q868+1.696*O868</f>
        <v>0.50063728098600002</v>
      </c>
      <c r="AJ868">
        <f>-0.19-4.841*R868+3.333*S868-1.523*T868+0.147*U868+1.173*O868-1.142*N868+0.553*P868</f>
        <v>0.34094608745499999</v>
      </c>
      <c r="AK868" s="6">
        <f>V868-AG868</f>
        <v>-4.6748909114999987E-2</v>
      </c>
      <c r="AL868" s="6">
        <f>V868-AH868</f>
        <v>-0.19839938451300024</v>
      </c>
      <c r="AM868" s="6">
        <f>V868-AI868</f>
        <v>-0.28844967698599999</v>
      </c>
      <c r="AN868" s="6">
        <f>V868-AJ868</f>
        <v>-0.12875848345499999</v>
      </c>
      <c r="AO868">
        <f t="shared" si="82"/>
        <v>-0.11843919645700007</v>
      </c>
      <c r="AP868">
        <f>Y868-AH868</f>
        <v>2.997836717899971E-2</v>
      </c>
      <c r="AQ868">
        <f t="shared" si="83"/>
        <v>3.2284961490000263E-2</v>
      </c>
      <c r="AR868">
        <f>AA868-AJ868</f>
        <v>4.7866347289998723E-3</v>
      </c>
      <c r="AS868" s="5">
        <f>V868-Y868</f>
        <v>-0.22837775169199995</v>
      </c>
      <c r="AT868" s="5"/>
      <c r="AU868" s="5">
        <f>V868-Z868</f>
        <v>0.27102339418875671</v>
      </c>
      <c r="AV868" s="5"/>
      <c r="AW868" s="5">
        <f>V868-AA868</f>
        <v>-0.13354511818399986</v>
      </c>
      <c r="AX868" s="5"/>
      <c r="AY868" s="5">
        <f>V868-AB868</f>
        <v>-9.9320688640272825E-3</v>
      </c>
      <c r="AZ868" s="5"/>
      <c r="BA868" s="5">
        <f>V868-AC868</f>
        <v>7.1690287342000086E-2</v>
      </c>
      <c r="BB868" s="5"/>
      <c r="BC868" s="5">
        <f>V868-AD868</f>
        <v>0.54680318082800006</v>
      </c>
      <c r="BD868" s="5"/>
      <c r="BE868" s="5">
        <f>V868-AE868</f>
        <v>-0.32073463847600026</v>
      </c>
      <c r="BF868" s="5"/>
      <c r="BG868" s="5">
        <f>V868-AF868</f>
        <v>5.4483003299999611E-3</v>
      </c>
      <c r="BM868" s="6"/>
    </row>
    <row r="869" spans="1:65" x14ac:dyDescent="0.15">
      <c r="A869">
        <v>1100</v>
      </c>
      <c r="B869">
        <v>0</v>
      </c>
      <c r="C869">
        <v>9.289930432102031E-2</v>
      </c>
      <c r="D869" t="s">
        <v>24</v>
      </c>
      <c r="E869">
        <v>0.02</v>
      </c>
      <c r="F869">
        <v>0.230908</v>
      </c>
      <c r="G869">
        <v>24.769756000000001</v>
      </c>
      <c r="H869">
        <v>0.58159799999999995</v>
      </c>
      <c r="I869">
        <v>38.5473</v>
      </c>
      <c r="J869">
        <f t="shared" si="78"/>
        <v>-3.912023005428146</v>
      </c>
      <c r="K869">
        <f t="shared" si="79"/>
        <v>-1.4657359161885342</v>
      </c>
      <c r="L869">
        <f t="shared" si="80"/>
        <v>3.2096233928269937</v>
      </c>
      <c r="M869">
        <f t="shared" si="81"/>
        <v>-0.54197579155828624</v>
      </c>
      <c r="N869" s="1">
        <v>-0.63656102000000003</v>
      </c>
      <c r="O869" s="1">
        <v>1.393921728</v>
      </c>
      <c r="P869" s="1">
        <v>-0.23537709600000001</v>
      </c>
      <c r="Q869" s="1">
        <v>-1.698970004</v>
      </c>
      <c r="R869" s="1">
        <v>8.6614581999999996E-2</v>
      </c>
      <c r="S869" s="1">
        <v>7.5020859999999998E-3</v>
      </c>
      <c r="T869" s="1">
        <v>6.4979000000000002E-4</v>
      </c>
      <c r="U869" s="1">
        <v>5.6281299999999999E-5</v>
      </c>
      <c r="V869" s="1">
        <v>1.585993964</v>
      </c>
      <c r="W869" s="1">
        <v>-3.9345926000000003E-2</v>
      </c>
      <c r="X869" s="1">
        <v>-1.0624089839999999</v>
      </c>
      <c r="Y869">
        <f>-1.23-0.609*Q869-2.054*R869+1.501*O869</f>
        <v>1.7190428947359997</v>
      </c>
      <c r="Z869">
        <f>LOG(EXP(-2.885-0.575*J869+1.475*L869-6.802*R869))</f>
        <v>1.5241370911568197</v>
      </c>
      <c r="AA869">
        <f>-0.206-4.187*R869+0.706*S869+2.293*T869-1.682*U869+1.177*O869-1.111*N869+0.549*P869</f>
        <v>1.6566796625774003</v>
      </c>
      <c r="AB869">
        <f>LOG10(EXP(-0.74-4.93*R869-19.91*S869+43.75*T869-30.12*U869-1.3*K869+1.04*L869+0.68*M869))</f>
        <v>1.5570665294664985</v>
      </c>
      <c r="AC869">
        <f>-0.391+0.23*W869-1.722*X869</f>
        <v>1.4294187074679998</v>
      </c>
      <c r="AD869">
        <f>-0.215+2.341*W869-1.438*X869</f>
        <v>1.2206353062259998</v>
      </c>
      <c r="AE869">
        <f>-2.429+1.433*W869-Q869+1.761*O869</f>
        <v>1.6682834550500001</v>
      </c>
      <c r="AF869">
        <f>2.471*W869-0.917*Q869+1.48*O869-2.027</f>
        <v>1.4967358679619998</v>
      </c>
      <c r="AG869">
        <f>-0.192+0.397*W869-1.615*X869</f>
        <v>1.5081701765379998</v>
      </c>
      <c r="AH869">
        <f>-1.166-0.597*Q869-2.065*R869+1.443*O869</f>
        <v>1.6808550340620001</v>
      </c>
      <c r="AI869">
        <f>-2.371+1.433*W869-0.996*Q869+1.696*O869</f>
        <v>1.6288826627140001</v>
      </c>
      <c r="AJ869">
        <f>-0.19-4.841*R869+3.333*S869-1.523*T869+0.147*U869+1.173*O869-1.142*N869+0.553*P869</f>
        <v>1.6465812420531001</v>
      </c>
      <c r="AK869" s="6">
        <f>V869-AG869</f>
        <v>7.7823787462000249E-2</v>
      </c>
      <c r="AL869" s="6">
        <f>V869-AH869</f>
        <v>-9.4861070062000064E-2</v>
      </c>
      <c r="AM869" s="6">
        <f>V869-AI869</f>
        <v>-4.2888698714000029E-2</v>
      </c>
      <c r="AN869" s="6">
        <f>V869-AJ869</f>
        <v>-6.0587278053100047E-2</v>
      </c>
      <c r="AO869">
        <f t="shared" si="82"/>
        <v>-7.8751469069999969E-2</v>
      </c>
      <c r="AP869">
        <f>Y869-AH869</f>
        <v>3.8187860673999596E-2</v>
      </c>
      <c r="AQ869">
        <f t="shared" si="83"/>
        <v>3.9400792336000023E-2</v>
      </c>
      <c r="AR869">
        <f>AA869-AJ869</f>
        <v>1.0098420524300211E-2</v>
      </c>
      <c r="AS869" s="5">
        <f>V869-Y869</f>
        <v>-0.13304893073599966</v>
      </c>
      <c r="AT869" s="5"/>
      <c r="AU869" s="5">
        <f>V869-Z869</f>
        <v>6.1856872843180311E-2</v>
      </c>
      <c r="AV869" s="5"/>
      <c r="AW869" s="5">
        <f>V869-AA869</f>
        <v>-7.0685698577400258E-2</v>
      </c>
      <c r="AX869" s="5"/>
      <c r="AY869" s="5">
        <f>V869-AB869</f>
        <v>2.892743453350155E-2</v>
      </c>
      <c r="AZ869" s="5"/>
      <c r="BA869" s="5">
        <f>V869-AC869</f>
        <v>0.15657525653200022</v>
      </c>
      <c r="BB869" s="5"/>
      <c r="BC869" s="5">
        <f>V869-AD869</f>
        <v>0.36535865777400023</v>
      </c>
      <c r="BD869" s="5"/>
      <c r="BE869" s="5">
        <f>V869-AE869</f>
        <v>-8.2289491050000052E-2</v>
      </c>
      <c r="BF869" s="5"/>
      <c r="BG869" s="5">
        <f>V869-AF869</f>
        <v>8.9258096038000279E-2</v>
      </c>
      <c r="BM869" s="6"/>
    </row>
    <row r="870" spans="1:65" x14ac:dyDescent="0.15">
      <c r="A870">
        <v>1100</v>
      </c>
      <c r="B870">
        <v>0</v>
      </c>
      <c r="C870">
        <v>9.289930432102031E-2</v>
      </c>
      <c r="D870" t="s">
        <v>24</v>
      </c>
      <c r="E870">
        <v>0.1</v>
      </c>
      <c r="F870">
        <v>0.230908</v>
      </c>
      <c r="G870">
        <v>24.769756000000001</v>
      </c>
      <c r="H870">
        <v>0.58159799999999995</v>
      </c>
      <c r="I870">
        <v>0.66480000000000006</v>
      </c>
      <c r="J870">
        <f t="shared" si="78"/>
        <v>-2.3025850929940455</v>
      </c>
      <c r="K870">
        <f t="shared" si="79"/>
        <v>-1.4657359161885342</v>
      </c>
      <c r="L870">
        <f t="shared" si="80"/>
        <v>3.2096233928269937</v>
      </c>
      <c r="M870">
        <f t="shared" si="81"/>
        <v>-0.54197579155828624</v>
      </c>
      <c r="N870" s="1">
        <v>-0.63656102000000003</v>
      </c>
      <c r="O870" s="1">
        <v>1.393921728</v>
      </c>
      <c r="P870" s="1">
        <v>-0.23537709600000001</v>
      </c>
      <c r="Q870" s="1">
        <v>-1</v>
      </c>
      <c r="R870" s="1">
        <v>0.43307291199999998</v>
      </c>
      <c r="S870" s="1">
        <v>0.187552147</v>
      </c>
      <c r="T870" s="1">
        <v>8.1223754999999995E-2</v>
      </c>
      <c r="U870" s="1">
        <v>3.5175808000000003E-2</v>
      </c>
      <c r="V870" s="1">
        <v>-0.177308989</v>
      </c>
      <c r="W870" s="1">
        <v>-0.246472792</v>
      </c>
      <c r="X870" s="1">
        <v>-0.36343898000000002</v>
      </c>
      <c r="Y870">
        <f>-1.23-0.609*Q870-2.054*R870+1.501*O870</f>
        <v>0.58174475247999968</v>
      </c>
      <c r="Z870">
        <f>LOG(EXP(-2.885-0.575*J870+1.475*L870-6.802*R870))</f>
        <v>9.8766810468524285E-2</v>
      </c>
      <c r="AA870">
        <f>-0.206-4.187*R870+0.706*S870+2.293*T870-1.682*U870+1.177*O870-1.111*N870+0.549*P870</f>
        <v>0.45885903576899978</v>
      </c>
      <c r="AB870">
        <f>LOG10(EXP(-0.74-4.93*R870-19.91*S870+43.75*T870-30.12*U870-1.3*K870+1.04*L870+0.68*M870))</f>
        <v>0.32995641507329854</v>
      </c>
      <c r="AC870">
        <f>-0.391+0.23*W870-1.722*X870</f>
        <v>0.17815318140000003</v>
      </c>
      <c r="AD870">
        <f>-0.215+2.341*W870-1.438*X870</f>
        <v>-0.26936755283199998</v>
      </c>
      <c r="AE870">
        <f>-2.429+1.433*W870-Q870+1.761*O870</f>
        <v>0.67250065207199983</v>
      </c>
      <c r="AF870">
        <f>2.471*W870-0.917*Q870+1.48*O870-2.027</f>
        <v>0.34396988840800002</v>
      </c>
      <c r="AG870">
        <f>-0.192+0.397*W870-1.615*X870</f>
        <v>0.29710425427600007</v>
      </c>
      <c r="AH870">
        <f>-1.166-0.597*Q870-2.065*R870+1.443*O870</f>
        <v>0.54813349022400004</v>
      </c>
      <c r="AI870">
        <f>-2.371+1.433*W870-0.996*Q870+1.696*O870</f>
        <v>0.63589573975199976</v>
      </c>
      <c r="AJ870">
        <f>-0.19-4.841*R870+3.333*S870-1.523*T870+0.147*U870+1.173*O870-1.142*N870+0.553*P870</f>
        <v>0.45193174156600041</v>
      </c>
      <c r="AK870" s="6">
        <f>V870-AG870</f>
        <v>-0.4744132432760001</v>
      </c>
      <c r="AL870" s="6">
        <f>V870-AH870</f>
        <v>-0.72544247922400007</v>
      </c>
      <c r="AM870" s="6">
        <f>V870-AI870</f>
        <v>-0.81320472875199978</v>
      </c>
      <c r="AN870" s="6">
        <f>V870-AJ870</f>
        <v>-0.62924073056600038</v>
      </c>
      <c r="AO870">
        <f t="shared" si="82"/>
        <v>-0.11895107287600004</v>
      </c>
      <c r="AP870">
        <f>Y870-AH870</f>
        <v>3.3611262255999641E-2</v>
      </c>
      <c r="AQ870">
        <f t="shared" si="83"/>
        <v>3.6604912320000071E-2</v>
      </c>
      <c r="AR870">
        <f>AA870-AJ870</f>
        <v>6.9272942029993678E-3</v>
      </c>
      <c r="AS870" s="5">
        <f>V870-Y870</f>
        <v>-0.75905374147999971</v>
      </c>
      <c r="AT870" s="5"/>
      <c r="AU870" s="5">
        <f>V870-Z870</f>
        <v>-0.27607579946852429</v>
      </c>
      <c r="AV870" s="5"/>
      <c r="AW870" s="5">
        <f>V870-AA870</f>
        <v>-0.63616802476899981</v>
      </c>
      <c r="AX870" s="5"/>
      <c r="AY870" s="5">
        <f>V870-AB870</f>
        <v>-0.50726540407329856</v>
      </c>
      <c r="AZ870" s="5"/>
      <c r="BA870" s="5">
        <f>V870-AC870</f>
        <v>-0.35546217040000005</v>
      </c>
      <c r="BB870" s="5"/>
      <c r="BC870" s="5">
        <f>V870-AD870</f>
        <v>9.2058563831999979E-2</v>
      </c>
      <c r="BD870" s="5"/>
      <c r="BE870" s="5">
        <f>V870-AE870</f>
        <v>-0.84980964107199986</v>
      </c>
      <c r="BF870" s="5"/>
      <c r="BG870" s="5">
        <f>V870-AF870</f>
        <v>-0.52127887740800005</v>
      </c>
      <c r="BM870" s="6"/>
    </row>
    <row r="871" spans="1:65" x14ac:dyDescent="0.15">
      <c r="A871">
        <v>214</v>
      </c>
      <c r="B871">
        <v>0</v>
      </c>
      <c r="C871">
        <v>9.3507012520746308E-2</v>
      </c>
      <c r="D871" t="s">
        <v>23</v>
      </c>
      <c r="E871">
        <v>0.02</v>
      </c>
      <c r="F871">
        <v>0.149703</v>
      </c>
      <c r="G871">
        <v>20.755469000000002</v>
      </c>
      <c r="H871">
        <v>1.2652600000000001</v>
      </c>
      <c r="I871">
        <v>35.505499999999998</v>
      </c>
      <c r="J871">
        <f t="shared" si="78"/>
        <v>-3.912023005428146</v>
      </c>
      <c r="K871">
        <f t="shared" si="79"/>
        <v>-1.8991019476771938</v>
      </c>
      <c r="L871">
        <f t="shared" si="80"/>
        <v>3.0328097782142813</v>
      </c>
      <c r="M871">
        <f t="shared" si="81"/>
        <v>0.23527763465718557</v>
      </c>
      <c r="N871" s="1">
        <v>-0.82476949600000005</v>
      </c>
      <c r="O871" s="1">
        <v>1.317132551</v>
      </c>
      <c r="P871" s="1">
        <v>0.102179778</v>
      </c>
      <c r="Q871" s="1">
        <v>-1.698970004</v>
      </c>
      <c r="R871" s="1">
        <v>0.13359785699999999</v>
      </c>
      <c r="S871" s="1">
        <v>1.7848387E-2</v>
      </c>
      <c r="T871" s="1">
        <v>2.3845060000000002E-3</v>
      </c>
      <c r="U871" s="1">
        <v>3.1856499999999998E-4</v>
      </c>
      <c r="V871" s="1">
        <v>1.550295633</v>
      </c>
      <c r="W871" s="1">
        <v>-6.2280481999999998E-2</v>
      </c>
      <c r="X871" s="1">
        <v>-0.87420050800000004</v>
      </c>
      <c r="Y871">
        <f>-1.23-0.609*Q871-2.054*R871+1.501*O871</f>
        <v>1.5072786932089999</v>
      </c>
      <c r="Z871">
        <f>LOG(EXP(-2.885-0.575*J871+1.475*L871-6.802*R871))</f>
        <v>1.272081121599107</v>
      </c>
      <c r="AA871">
        <f>-0.206-4.187*R871+0.706*S871+2.293*T871-1.682*U871+1.177*O871-1.111*N871+0.549*P871</f>
        <v>1.7748392005960003</v>
      </c>
      <c r="AB871">
        <f>LOG10(EXP(-0.74-4.93*R871-19.91*S871+43.75*T871-30.12*U871-1.3*K871+1.04*L871+0.68*M871))</f>
        <v>1.7908878351366773</v>
      </c>
      <c r="AC871">
        <f>-0.391+0.23*W871-1.722*X871</f>
        <v>1.1000487639159999</v>
      </c>
      <c r="AD871">
        <f>-0.215+2.341*W871-1.438*X871</f>
        <v>0.89630172214199999</v>
      </c>
      <c r="AE871">
        <f>-2.429+1.433*W871-Q871+1.761*O871</f>
        <v>1.5001924956049999</v>
      </c>
      <c r="AF871">
        <f>2.471*W871-0.917*Q871+1.48*O871-2.027</f>
        <v>1.3264165981259999</v>
      </c>
      <c r="AG871">
        <f>-0.192+0.397*W871-1.615*X871</f>
        <v>1.1951084690660001</v>
      </c>
      <c r="AH871">
        <f>-1.166-0.597*Q871-2.065*R871+1.443*O871</f>
        <v>1.4730277887760002</v>
      </c>
      <c r="AI871">
        <f>-2.371+1.433*W871-0.996*Q871+1.696*O871</f>
        <v>1.465782999774</v>
      </c>
      <c r="AJ871">
        <f>-0.19-4.841*R871+3.333*S871-1.523*T871+0.147*U871+1.173*O871-1.142*N871+0.553*P871</f>
        <v>1.7625453385400001</v>
      </c>
      <c r="AK871" s="6">
        <f>V871-AG871</f>
        <v>0.35518716393399985</v>
      </c>
      <c r="AL871" s="6">
        <f>V871-AH871</f>
        <v>7.7267844223999793E-2</v>
      </c>
      <c r="AM871" s="6">
        <f>V871-AI871</f>
        <v>8.4512633226E-2</v>
      </c>
      <c r="AN871" s="6">
        <f>V871-AJ871</f>
        <v>-0.21224970554000011</v>
      </c>
      <c r="AO871">
        <f t="shared" si="82"/>
        <v>-9.5059705150000173E-2</v>
      </c>
      <c r="AP871">
        <f>Y871-AH871</f>
        <v>3.4250904432999718E-2</v>
      </c>
      <c r="AQ871">
        <f t="shared" si="83"/>
        <v>3.4409495830999948E-2</v>
      </c>
      <c r="AR871">
        <f>AA871-AJ871</f>
        <v>1.2293862056000249E-2</v>
      </c>
      <c r="AS871" s="5">
        <f>V871-Y871</f>
        <v>4.3016939791000075E-2</v>
      </c>
      <c r="AT871" s="5"/>
      <c r="AU871" s="5">
        <f>V871-Z871</f>
        <v>0.27821451140089293</v>
      </c>
      <c r="AV871" s="5"/>
      <c r="AW871" s="5">
        <f>V871-AA871</f>
        <v>-0.22454356759600036</v>
      </c>
      <c r="AX871" s="5"/>
      <c r="AY871" s="5">
        <f>V871-AB871</f>
        <v>-0.24059220213667731</v>
      </c>
      <c r="AZ871" s="5"/>
      <c r="BA871" s="5">
        <f>V871-AC871</f>
        <v>0.45024686908400002</v>
      </c>
      <c r="BB871" s="5"/>
      <c r="BC871" s="5">
        <f>V871-AD871</f>
        <v>0.65399391085799996</v>
      </c>
      <c r="BD871" s="5"/>
      <c r="BE871" s="5">
        <f>V871-AE871</f>
        <v>5.0103137395000052E-2</v>
      </c>
      <c r="BF871" s="5"/>
      <c r="BG871" s="5">
        <f>V871-AF871</f>
        <v>0.22387903487400007</v>
      </c>
      <c r="BM871" s="6"/>
    </row>
    <row r="872" spans="1:65" x14ac:dyDescent="0.15">
      <c r="A872">
        <v>214</v>
      </c>
      <c r="B872">
        <v>0</v>
      </c>
      <c r="C872">
        <v>9.3507012520746308E-2</v>
      </c>
      <c r="D872" t="s">
        <v>23</v>
      </c>
      <c r="E872">
        <v>0.1</v>
      </c>
      <c r="F872">
        <v>0.149703</v>
      </c>
      <c r="G872">
        <v>20.755469000000002</v>
      </c>
      <c r="H872">
        <v>1.2652600000000001</v>
      </c>
      <c r="I872">
        <v>2.2789000000000001</v>
      </c>
      <c r="J872">
        <f t="shared" si="78"/>
        <v>-2.3025850929940455</v>
      </c>
      <c r="K872">
        <f t="shared" si="79"/>
        <v>-1.8991019476771938</v>
      </c>
      <c r="L872">
        <f t="shared" si="80"/>
        <v>3.0328097782142813</v>
      </c>
      <c r="M872">
        <f t="shared" si="81"/>
        <v>0.23527763465718557</v>
      </c>
      <c r="N872" s="1">
        <v>-0.82476949600000005</v>
      </c>
      <c r="O872" s="1">
        <v>1.317132551</v>
      </c>
      <c r="P872" s="1">
        <v>0.102179778</v>
      </c>
      <c r="Q872" s="1">
        <v>-1</v>
      </c>
      <c r="R872" s="1">
        <v>0.66798928499999999</v>
      </c>
      <c r="S872" s="1">
        <v>0.44620968500000002</v>
      </c>
      <c r="T872" s="1">
        <v>0.29806328900000001</v>
      </c>
      <c r="U872" s="1">
        <v>0.19910308299999999</v>
      </c>
      <c r="V872" s="1">
        <v>0.35772526799999999</v>
      </c>
      <c r="W872" s="1">
        <v>-0.47884790100000002</v>
      </c>
      <c r="X872" s="1">
        <v>-0.17523050400000001</v>
      </c>
      <c r="Y872">
        <f>-1.23-0.609*Q872-2.054*R872+1.501*O872</f>
        <v>-1.6034032339000026E-2</v>
      </c>
      <c r="Z872">
        <f>LOG(EXP(-2.885-0.575*J872+1.475*L872-6.802*R872))</f>
        <v>-0.70845688621704972</v>
      </c>
      <c r="AA872">
        <f>-0.206-4.187*R872+0.706*S872+2.293*T872-1.682*U872+1.177*O872-1.111*N872+0.549*P872</f>
        <v>0.18340125809100014</v>
      </c>
      <c r="AB872">
        <f>LOG10(EXP(-0.74-4.93*R872-19.91*S872+43.75*T872-30.12*U872-1.3*K872+1.04*L872+0.68*M872))</f>
        <v>-3.9518399123130016E-2</v>
      </c>
      <c r="AC872">
        <f>-0.391+0.23*W872-1.722*X872</f>
        <v>-0.19938808934199997</v>
      </c>
      <c r="AD872">
        <f>-0.215+2.341*W872-1.438*X872</f>
        <v>-1.0840014714890003</v>
      </c>
      <c r="AE872">
        <f>-2.429+1.433*W872-Q872+1.761*O872</f>
        <v>0.20428138017800013</v>
      </c>
      <c r="AF872">
        <f>2.471*W872-0.917*Q872+1.48*O872-2.027</f>
        <v>-0.34387698789100019</v>
      </c>
      <c r="AG872">
        <f>-0.192+0.397*W872-1.615*X872</f>
        <v>-9.9105352736999996E-2</v>
      </c>
      <c r="AH872">
        <f>-1.166-0.597*Q872-2.065*R872+1.443*O872</f>
        <v>-4.7775602431999742E-2</v>
      </c>
      <c r="AI872">
        <f>-2.371+1.433*W872-0.996*Q872+1.696*O872</f>
        <v>0.17266776436300013</v>
      </c>
      <c r="AJ872">
        <f>-0.19-4.841*R872+3.333*S872-1.523*T872+0.147*U872+1.173*O872-1.142*N872+0.553*P872</f>
        <v>0.18218717946300028</v>
      </c>
      <c r="AK872" s="6">
        <f>V872-AG872</f>
        <v>0.45683062073699998</v>
      </c>
      <c r="AL872" s="6">
        <f>V872-AH872</f>
        <v>0.40550087043199973</v>
      </c>
      <c r="AM872" s="6">
        <f>V872-AI872</f>
        <v>0.18505750363699985</v>
      </c>
      <c r="AN872" s="6">
        <f>V872-AJ872</f>
        <v>0.1755380885369997</v>
      </c>
      <c r="AO872">
        <f t="shared" si="82"/>
        <v>-0.10028273660499998</v>
      </c>
      <c r="AP872">
        <f>Y872-AH872</f>
        <v>3.1741570092999716E-2</v>
      </c>
      <c r="AQ872">
        <f t="shared" si="83"/>
        <v>3.1613615814999996E-2</v>
      </c>
      <c r="AR872">
        <f>AA872-AJ872</f>
        <v>1.2140786279998539E-3</v>
      </c>
      <c r="AS872" s="5">
        <f>V872-Y872</f>
        <v>0.37375930033900001</v>
      </c>
      <c r="AT872" s="5"/>
      <c r="AU872" s="5">
        <f>V872-Z872</f>
        <v>1.0661821542170498</v>
      </c>
      <c r="AV872" s="5"/>
      <c r="AW872" s="5">
        <f>V872-AA872</f>
        <v>0.17432400990899985</v>
      </c>
      <c r="AX872" s="5"/>
      <c r="AY872" s="5">
        <f>V872-AB872</f>
        <v>0.39724366712312997</v>
      </c>
      <c r="AZ872" s="5"/>
      <c r="BA872" s="5">
        <f>V872-AC872</f>
        <v>0.55711335734199996</v>
      </c>
      <c r="BB872" s="5"/>
      <c r="BC872" s="5">
        <f>V872-AD872</f>
        <v>1.4417267394890003</v>
      </c>
      <c r="BD872" s="5"/>
      <c r="BE872" s="5">
        <f>V872-AE872</f>
        <v>0.15344388782199986</v>
      </c>
      <c r="BF872" s="5"/>
      <c r="BG872" s="5">
        <f>V872-AF872</f>
        <v>0.70160225589100023</v>
      </c>
      <c r="BM872" s="6"/>
    </row>
    <row r="873" spans="1:65" x14ac:dyDescent="0.15">
      <c r="A873">
        <v>214</v>
      </c>
      <c r="B873">
        <v>0</v>
      </c>
      <c r="C873">
        <v>9.3507012520746308E-2</v>
      </c>
      <c r="D873" t="s">
        <v>24</v>
      </c>
      <c r="E873">
        <v>0.02</v>
      </c>
      <c r="F873">
        <v>6.3784999999999994E-2</v>
      </c>
      <c r="G873">
        <v>8.3106259999999992</v>
      </c>
      <c r="H873">
        <v>0.797095</v>
      </c>
      <c r="I873">
        <v>3.9333</v>
      </c>
      <c r="J873">
        <f t="shared" si="78"/>
        <v>-3.912023005428146</v>
      </c>
      <c r="K873">
        <f t="shared" si="79"/>
        <v>-2.7522372259918839</v>
      </c>
      <c r="L873">
        <f t="shared" si="80"/>
        <v>2.1175349369567193</v>
      </c>
      <c r="M873">
        <f t="shared" si="81"/>
        <v>-0.22678141030661095</v>
      </c>
      <c r="N873" s="1">
        <v>-1.19528144</v>
      </c>
      <c r="O873" s="1">
        <v>0.91963373800000003</v>
      </c>
      <c r="P873" s="1">
        <v>-9.8489914999999997E-2</v>
      </c>
      <c r="Q873" s="1">
        <v>-1.698970004</v>
      </c>
      <c r="R873" s="1">
        <v>0.31355334299999998</v>
      </c>
      <c r="S873" s="1">
        <v>9.8315699000000006E-2</v>
      </c>
      <c r="T873" s="1">
        <v>3.0827216000000001E-2</v>
      </c>
      <c r="U873" s="1">
        <v>9.6659769999999992E-3</v>
      </c>
      <c r="V873" s="1">
        <v>0.59475707200000005</v>
      </c>
      <c r="W873" s="1">
        <v>-0.16339320600000001</v>
      </c>
      <c r="X873" s="1">
        <v>-0.50368856399999995</v>
      </c>
      <c r="Y873">
        <f>-1.23-0.609*Q873-2.054*R873+1.501*O873</f>
        <v>0.54100440665199989</v>
      </c>
      <c r="Z873">
        <f>LOG(EXP(-2.885-0.575*J873+1.475*L873-6.802*R873))</f>
        <v>0.15416907810549421</v>
      </c>
      <c r="AA873">
        <f>-0.206-4.187*R873+0.706*S873+2.293*T873-1.682*U873+1.177*O873-1.111*N873+0.549*P873</f>
        <v>0.96128729545800007</v>
      </c>
      <c r="AB873">
        <f>LOG10(EXP(-0.74-4.93*R873-19.91*S873+43.75*T873-30.12*U873-1.3*K873+1.04*L873+0.68*M873))</f>
        <v>1.0597659566721831</v>
      </c>
      <c r="AC873">
        <f>-0.391+0.23*W873-1.722*X873</f>
        <v>0.43877126982799991</v>
      </c>
      <c r="AD873">
        <f>-0.215+2.341*W873-1.438*X873</f>
        <v>0.12680065978599975</v>
      </c>
      <c r="AE873">
        <f>-2.429+1.433*W873-Q873+1.761*O873</f>
        <v>0.65530255242000024</v>
      </c>
      <c r="AF873">
        <f>2.471*W873-0.917*Q873+1.48*O873-2.027</f>
        <v>0.48826881388199972</v>
      </c>
      <c r="AG873">
        <f>-0.192+0.397*W873-1.615*X873</f>
        <v>0.5565899280779999</v>
      </c>
      <c r="AH873">
        <f>-1.166-0.597*Q873-2.065*R873+1.443*O873</f>
        <v>0.52782892302700024</v>
      </c>
      <c r="AI873">
        <f>-2.371+1.433*W873-0.996*Q873+1.696*O873</f>
        <v>0.64673047943400008</v>
      </c>
      <c r="AJ873">
        <f>-0.19-4.841*R873+3.333*S873-1.523*T873+0.147*U873+1.173*O873-1.142*N873+0.553*P873</f>
        <v>0.96352239611400003</v>
      </c>
      <c r="AK873" s="6">
        <f>V873-AG873</f>
        <v>3.8167143922000157E-2</v>
      </c>
      <c r="AL873" s="6">
        <f>V873-AH873</f>
        <v>6.6928148972999812E-2</v>
      </c>
      <c r="AM873" s="6">
        <f>V873-AI873</f>
        <v>-5.197340743400003E-2</v>
      </c>
      <c r="AN873" s="6">
        <f>V873-AJ873</f>
        <v>-0.36876532411399998</v>
      </c>
      <c r="AO873">
        <f t="shared" si="82"/>
        <v>-0.11781865824999999</v>
      </c>
      <c r="AP873">
        <f>Y873-AH873</f>
        <v>1.3175483624999651E-2</v>
      </c>
      <c r="AQ873">
        <f t="shared" si="83"/>
        <v>8.5720729860001565E-3</v>
      </c>
      <c r="AR873">
        <f>AA873-AJ873</f>
        <v>-2.2351006559999664E-3</v>
      </c>
      <c r="AS873" s="5">
        <f>V873-Y873</f>
        <v>5.3752665348000161E-2</v>
      </c>
      <c r="AT873" s="5"/>
      <c r="AU873" s="5">
        <f>V873-Z873</f>
        <v>0.44058799389450587</v>
      </c>
      <c r="AV873" s="5"/>
      <c r="AW873" s="5">
        <f>V873-AA873</f>
        <v>-0.36653022345800002</v>
      </c>
      <c r="AX873" s="5"/>
      <c r="AY873" s="5">
        <f>V873-AB873</f>
        <v>-0.46500888467218304</v>
      </c>
      <c r="AZ873" s="5"/>
      <c r="BA873" s="5">
        <f>V873-AC873</f>
        <v>0.15598580217200014</v>
      </c>
      <c r="BB873" s="5"/>
      <c r="BC873" s="5">
        <f>V873-AD873</f>
        <v>0.46795641221400031</v>
      </c>
      <c r="BD873" s="5"/>
      <c r="BE873" s="5">
        <f>V873-AE873</f>
        <v>-6.0545480420000186E-2</v>
      </c>
      <c r="BF873" s="5"/>
      <c r="BG873" s="5">
        <f>V873-AF873</f>
        <v>0.10648825811800033</v>
      </c>
      <c r="BM873" s="6"/>
    </row>
    <row r="874" spans="1:65" x14ac:dyDescent="0.15">
      <c r="A874">
        <v>585</v>
      </c>
      <c r="B874">
        <v>0</v>
      </c>
      <c r="C874">
        <v>9.3699285682505823E-2</v>
      </c>
      <c r="D874" t="s">
        <v>23</v>
      </c>
      <c r="E874">
        <v>0.02</v>
      </c>
      <c r="F874">
        <v>1.2802560000000001</v>
      </c>
      <c r="G874">
        <v>46.391311999999999</v>
      </c>
      <c r="H874">
        <v>3.6053130000000002</v>
      </c>
      <c r="I874">
        <v>125.0475</v>
      </c>
      <c r="J874">
        <f t="shared" si="78"/>
        <v>-3.912023005428146</v>
      </c>
      <c r="K874">
        <f t="shared" si="79"/>
        <v>0.24706005793419211</v>
      </c>
      <c r="L874">
        <f t="shared" si="80"/>
        <v>3.8371122003210436</v>
      </c>
      <c r="M874">
        <f t="shared" si="81"/>
        <v>1.2824085908236955</v>
      </c>
      <c r="N874" s="1">
        <v>0.10729682</v>
      </c>
      <c r="O874" s="1">
        <v>1.666436655</v>
      </c>
      <c r="P874" s="1">
        <v>0.55694297500000001</v>
      </c>
      <c r="Q874" s="1">
        <v>-1.698970004</v>
      </c>
      <c r="R874" s="1">
        <v>1.5621876E-2</v>
      </c>
      <c r="S874" s="1">
        <v>2.4404299999999999E-4</v>
      </c>
      <c r="T874" s="1">
        <v>3.81241E-6</v>
      </c>
      <c r="U874" s="1">
        <v>5.9557000000000002E-8</v>
      </c>
      <c r="V874" s="1">
        <v>2.0970750140000001</v>
      </c>
      <c r="W874" s="1">
        <v>-6.8380460000000004E-3</v>
      </c>
      <c r="X874" s="1">
        <v>-1.8062668239999999</v>
      </c>
      <c r="Y874">
        <f>-1.23-0.609*Q874-2.054*R874+1.501*O874</f>
        <v>2.2739068182869997</v>
      </c>
      <c r="Z874">
        <f>LOG(EXP(-2.885-0.575*J874+1.475*L874-6.802*R874))</f>
        <v>2.1358141065040939</v>
      </c>
      <c r="AA874">
        <f>-0.206-4.187*R874+0.706*S874+2.293*T874-1.682*U874+1.177*O874-1.111*N874+0.549*P874</f>
        <v>1.8767230104172561</v>
      </c>
      <c r="AB874">
        <f>LOG10(EXP(-0.74-4.93*R874-19.91*S874+43.75*T874-30.12*U874-1.3*K874+1.04*L874+0.68*M874))</f>
        <v>1.6154654698182862</v>
      </c>
      <c r="AC874">
        <f>-0.391+0.23*W874-1.722*X874</f>
        <v>2.7178187203480002</v>
      </c>
      <c r="AD874">
        <f>-0.215+2.341*W874-1.438*X874</f>
        <v>2.3664038272259997</v>
      </c>
      <c r="AE874">
        <f>-2.429+1.433*W874-Q874+1.761*O874</f>
        <v>2.1947660335370003</v>
      </c>
      <c r="AF874">
        <f>2.471*W874-0.917*Q874+1.48*O874-2.027</f>
        <v>1.9803849314019999</v>
      </c>
      <c r="AG874">
        <f>-0.192+0.397*W874-1.615*X874</f>
        <v>2.7224062164979999</v>
      </c>
      <c r="AH874">
        <f>-1.166-0.597*Q874-2.065*R874+1.443*O874</f>
        <v>2.2206940116130003</v>
      </c>
      <c r="AI874">
        <f>-2.371+1.433*W874-0.996*Q874+1.696*O874</f>
        <v>2.1376517709459999</v>
      </c>
      <c r="AJ874">
        <f>-0.19-4.841*R874+3.333*S874-1.523*T874+0.147*U874+1.173*O874-1.142*N874+0.553*P874</f>
        <v>1.8753687891074491</v>
      </c>
      <c r="AK874" s="6">
        <f>V874-AG874</f>
        <v>-0.62533120249799978</v>
      </c>
      <c r="AL874" s="6">
        <f>V874-AH874</f>
        <v>-0.12361899761300021</v>
      </c>
      <c r="AM874" s="6">
        <f>V874-AI874</f>
        <v>-4.0576756945999826E-2</v>
      </c>
      <c r="AN874" s="6">
        <f>V874-AJ874</f>
        <v>0.22170622489255098</v>
      </c>
      <c r="AO874">
        <f t="shared" si="82"/>
        <v>-4.5874961499996481E-3</v>
      </c>
      <c r="AP874">
        <f>Y874-AH874</f>
        <v>5.3212806673999413E-2</v>
      </c>
      <c r="AQ874">
        <f t="shared" si="83"/>
        <v>5.7114262591000386E-2</v>
      </c>
      <c r="AR874">
        <f>AA874-AJ874</f>
        <v>1.3542213098070022E-3</v>
      </c>
      <c r="AS874" s="5">
        <f>V874-Y874</f>
        <v>-0.17683180428699963</v>
      </c>
      <c r="AT874" s="5"/>
      <c r="AU874" s="5">
        <f>V874-Z874</f>
        <v>-3.8739092504093797E-2</v>
      </c>
      <c r="AV874" s="5"/>
      <c r="AW874" s="5">
        <f>V874-AA874</f>
        <v>0.22035200358274398</v>
      </c>
      <c r="AX874" s="5"/>
      <c r="AY874" s="5">
        <f>V874-AB874</f>
        <v>0.48160954418171387</v>
      </c>
      <c r="AZ874" s="5"/>
      <c r="BA874" s="5">
        <f>V874-AC874</f>
        <v>-0.62074370634800013</v>
      </c>
      <c r="BB874" s="5"/>
      <c r="BC874" s="5">
        <f>V874-AD874</f>
        <v>-0.26932881322599966</v>
      </c>
      <c r="BD874" s="5"/>
      <c r="BE874" s="5">
        <f>V874-AE874</f>
        <v>-9.7691019537000212E-2</v>
      </c>
      <c r="BF874" s="5"/>
      <c r="BG874" s="5">
        <f>V874-AF874</f>
        <v>0.11669008259800018</v>
      </c>
      <c r="BM874" s="6"/>
    </row>
    <row r="875" spans="1:65" x14ac:dyDescent="0.15">
      <c r="A875">
        <v>585</v>
      </c>
      <c r="B875">
        <v>0</v>
      </c>
      <c r="C875">
        <v>9.3699285682505823E-2</v>
      </c>
      <c r="D875" t="s">
        <v>23</v>
      </c>
      <c r="E875">
        <v>0.15</v>
      </c>
      <c r="F875">
        <v>1.2802560000000001</v>
      </c>
      <c r="G875">
        <v>46.391311999999999</v>
      </c>
      <c r="H875">
        <v>3.6053130000000002</v>
      </c>
      <c r="I875">
        <v>18.352899999999998</v>
      </c>
      <c r="J875">
        <f t="shared" si="78"/>
        <v>-1.8971199848858813</v>
      </c>
      <c r="K875">
        <f t="shared" si="79"/>
        <v>0.24706005793419211</v>
      </c>
      <c r="L875">
        <f t="shared" si="80"/>
        <v>3.8371122003210436</v>
      </c>
      <c r="M875">
        <f t="shared" si="81"/>
        <v>1.2824085908236955</v>
      </c>
      <c r="N875" s="1">
        <v>0.10729682</v>
      </c>
      <c r="O875" s="1">
        <v>1.666436655</v>
      </c>
      <c r="P875" s="1">
        <v>0.55694297500000001</v>
      </c>
      <c r="Q875" s="1">
        <v>-0.823908741</v>
      </c>
      <c r="R875" s="1">
        <v>0.117164067</v>
      </c>
      <c r="S875" s="1">
        <v>1.3727418999999999E-2</v>
      </c>
      <c r="T875" s="1">
        <v>1.6083600000000001E-3</v>
      </c>
      <c r="U875" s="1">
        <v>1.8844200000000001E-4</v>
      </c>
      <c r="V875" s="1">
        <v>1.263704698</v>
      </c>
      <c r="W875" s="1">
        <v>-5.4119999000000002E-2</v>
      </c>
      <c r="X875" s="1">
        <v>-0.93120556099999996</v>
      </c>
      <c r="Y875">
        <f>-1.23-0.609*Q875-2.054*R875+1.501*O875</f>
        <v>1.532426848806</v>
      </c>
      <c r="Z875">
        <f>LOG(EXP(-2.885-0.575*J875+1.475*L875-6.802*R875))</f>
        <v>1.3326910316520741</v>
      </c>
      <c r="AA875">
        <f>-0.206-4.187*R875+0.706*S875+2.293*T875-1.682*U875+1.177*O875-1.111*N875+0.549*P875</f>
        <v>1.4644474885109999</v>
      </c>
      <c r="AB875">
        <f>LOG10(EXP(-0.74-4.93*R875-19.91*S875+43.75*T875-30.12*U875-1.3*K875+1.04*L875+0.68*M875))</f>
        <v>1.3094910491315972</v>
      </c>
      <c r="AC875">
        <f>-0.391+0.23*W875-1.722*X875</f>
        <v>1.2000883762719998</v>
      </c>
      <c r="AD875">
        <f>-0.215+2.341*W875-1.438*X875</f>
        <v>0.9973786790589998</v>
      </c>
      <c r="AE875">
        <f>-2.429+1.433*W875-Q875+1.761*O875</f>
        <v>1.2519497318880002</v>
      </c>
      <c r="AF875">
        <f>2.471*W875-0.917*Q875+1.48*O875-2.027</f>
        <v>1.061120047368</v>
      </c>
      <c r="AG875">
        <f>-0.192+0.397*W875-1.615*X875</f>
        <v>1.290411341412</v>
      </c>
      <c r="AH875">
        <f>-1.166-0.597*Q875-2.065*R875+1.443*O875</f>
        <v>1.4885978131870004</v>
      </c>
      <c r="AI875">
        <f>-2.371+1.433*W875-0.996*Q875+1.696*O875</f>
        <v>1.1983357143489999</v>
      </c>
      <c r="AJ875">
        <f>-0.19-4.841*R875+3.333*S875-1.523*T875+0.147*U875+1.173*O875-1.142*N875+0.553*P875</f>
        <v>1.4263271009239999</v>
      </c>
      <c r="AK875" s="6">
        <f>V875-AG875</f>
        <v>-2.670664341200002E-2</v>
      </c>
      <c r="AL875" s="6">
        <f>V875-AH875</f>
        <v>-0.22489311518700039</v>
      </c>
      <c r="AM875" s="6">
        <f>V875-AI875</f>
        <v>6.5368983651000079E-2</v>
      </c>
      <c r="AN875" s="6">
        <f>V875-AJ875</f>
        <v>-0.16262240292399999</v>
      </c>
      <c r="AO875">
        <f t="shared" si="82"/>
        <v>-9.0322965140000155E-2</v>
      </c>
      <c r="AP875">
        <f>Y875-AH875</f>
        <v>4.3829035618999646E-2</v>
      </c>
      <c r="AQ875">
        <f t="shared" si="83"/>
        <v>5.3614017539000303E-2</v>
      </c>
      <c r="AR875">
        <f>AA875-AJ875</f>
        <v>3.8120387586999982E-2</v>
      </c>
      <c r="AS875" s="5">
        <f>V875-Y875</f>
        <v>-0.26872215080600004</v>
      </c>
      <c r="AT875" s="5"/>
      <c r="AU875" s="5">
        <f>V875-Z875</f>
        <v>-6.8986333652074183E-2</v>
      </c>
      <c r="AV875" s="5"/>
      <c r="AW875" s="5">
        <f>V875-AA875</f>
        <v>-0.20074279051099997</v>
      </c>
      <c r="AX875" s="5"/>
      <c r="AY875" s="5">
        <f>V875-AB875</f>
        <v>-4.5786351131597236E-2</v>
      </c>
      <c r="AZ875" s="5"/>
      <c r="BA875" s="5">
        <f>V875-AC875</f>
        <v>6.3616321728000136E-2</v>
      </c>
      <c r="BB875" s="5"/>
      <c r="BC875" s="5">
        <f>V875-AD875</f>
        <v>0.26632601894100016</v>
      </c>
      <c r="BD875" s="5"/>
      <c r="BE875" s="5">
        <f>V875-AE875</f>
        <v>1.1754966111999776E-2</v>
      </c>
      <c r="BF875" s="5"/>
      <c r="BG875" s="5">
        <f>V875-AF875</f>
        <v>0.20258465063199993</v>
      </c>
      <c r="BM875" s="6"/>
    </row>
    <row r="876" spans="1:65" x14ac:dyDescent="0.15">
      <c r="A876">
        <v>585</v>
      </c>
      <c r="B876">
        <v>0</v>
      </c>
      <c r="C876">
        <v>9.3699285682505823E-2</v>
      </c>
      <c r="D876" t="s">
        <v>23</v>
      </c>
      <c r="E876">
        <v>0.1</v>
      </c>
      <c r="F876">
        <v>1.2802560000000001</v>
      </c>
      <c r="G876">
        <v>46.391311999999999</v>
      </c>
      <c r="H876">
        <v>3.6053130000000002</v>
      </c>
      <c r="I876">
        <v>32.491900000000001</v>
      </c>
      <c r="J876">
        <f t="shared" si="78"/>
        <v>-2.3025850929940455</v>
      </c>
      <c r="K876">
        <f t="shared" si="79"/>
        <v>0.24706005793419211</v>
      </c>
      <c r="L876">
        <f t="shared" si="80"/>
        <v>3.8371122003210436</v>
      </c>
      <c r="M876">
        <f t="shared" si="81"/>
        <v>1.2824085908236955</v>
      </c>
      <c r="N876" s="1">
        <v>0.10729682</v>
      </c>
      <c r="O876" s="1">
        <v>1.666436655</v>
      </c>
      <c r="P876" s="1">
        <v>0.55694297500000001</v>
      </c>
      <c r="Q876" s="1">
        <v>-1</v>
      </c>
      <c r="R876" s="1">
        <v>7.8109377999999993E-2</v>
      </c>
      <c r="S876" s="1">
        <v>6.1010750000000001E-3</v>
      </c>
      <c r="T876" s="1">
        <v>4.7655100000000003E-4</v>
      </c>
      <c r="U876" s="1">
        <v>3.7223099999999999E-5</v>
      </c>
      <c r="V876" s="1">
        <v>1.5117751079999999</v>
      </c>
      <c r="W876" s="1">
        <v>-3.5320602999999999E-2</v>
      </c>
      <c r="X876" s="1">
        <v>-1.10729682</v>
      </c>
      <c r="Y876">
        <f>-1.23-0.609*Q876-2.054*R876+1.501*O876</f>
        <v>1.719884756743</v>
      </c>
      <c r="Z876">
        <f>LOG(EXP(-2.885-0.575*J876+1.475*L876-6.802*R876))</f>
        <v>1.5493138323719449</v>
      </c>
      <c r="AA876">
        <f>-0.206-4.187*R876+0.706*S876+2.293*T876-1.682*U876+1.177*O876-1.111*N876+0.549*P876</f>
        <v>1.6202443846428001</v>
      </c>
      <c r="AB876">
        <f>LOG10(EXP(-0.74-4.93*R876-19.91*S876+43.75*T876-30.12*U876-1.3*K876+1.04*L876+0.68*M876))</f>
        <v>1.4395267191439773</v>
      </c>
      <c r="AC876">
        <f>-0.391+0.23*W876-1.722*X876</f>
        <v>1.5076413853499999</v>
      </c>
      <c r="AD876">
        <f>-0.215+2.341*W876-1.438*X876</f>
        <v>1.2946072955369998</v>
      </c>
      <c r="AE876">
        <f>-2.429+1.433*W876-Q876+1.761*O876</f>
        <v>1.4549805253560004</v>
      </c>
      <c r="AF876">
        <f>2.471*W876-0.917*Q876+1.48*O876-2.027</f>
        <v>1.2690490393870002</v>
      </c>
      <c r="AG876">
        <f>-0.192+0.397*W876-1.615*X876</f>
        <v>1.5822620849089999</v>
      </c>
      <c r="AH876">
        <f>-1.166-0.597*Q876-2.065*R876+1.443*O876</f>
        <v>1.6743722275950002</v>
      </c>
      <c r="AI876">
        <f>-2.371+1.433*W876-0.996*Q876+1.696*O876</f>
        <v>1.400662142781</v>
      </c>
      <c r="AJ876">
        <f>-0.19-4.841*R876+3.333*S876-1.523*T876+0.147*U876+1.173*O876-1.142*N876+0.553*P876</f>
        <v>1.5916737617497003</v>
      </c>
      <c r="AK876" s="6">
        <f>V876-AG876</f>
        <v>-7.0486976908999965E-2</v>
      </c>
      <c r="AL876" s="6">
        <f>V876-AH876</f>
        <v>-0.16259711959500023</v>
      </c>
      <c r="AM876" s="6">
        <f>V876-AI876</f>
        <v>0.11111296521899994</v>
      </c>
      <c r="AN876" s="6">
        <f>V876-AJ876</f>
        <v>-7.9898653749700399E-2</v>
      </c>
      <c r="AO876">
        <f t="shared" si="82"/>
        <v>-7.462069955899997E-2</v>
      </c>
      <c r="AP876">
        <f>Y876-AH876</f>
        <v>4.5512529147999858E-2</v>
      </c>
      <c r="AQ876">
        <f t="shared" si="83"/>
        <v>5.4318382575000435E-2</v>
      </c>
      <c r="AR876">
        <f>AA876-AJ876</f>
        <v>2.8570622893099751E-2</v>
      </c>
      <c r="AS876" s="5">
        <f>V876-Y876</f>
        <v>-0.20810964874300009</v>
      </c>
      <c r="AT876" s="5"/>
      <c r="AU876" s="5">
        <f>V876-Z876</f>
        <v>-3.7538724371944943E-2</v>
      </c>
      <c r="AV876" s="5"/>
      <c r="AW876" s="5">
        <f>V876-AA876</f>
        <v>-0.10846927664280015</v>
      </c>
      <c r="AX876" s="5"/>
      <c r="AY876" s="5">
        <f>V876-AB876</f>
        <v>7.2248388856022583E-2</v>
      </c>
      <c r="AZ876" s="5"/>
      <c r="BA876" s="5">
        <f>V876-AC876</f>
        <v>4.1337226500000046E-3</v>
      </c>
      <c r="BB876" s="5"/>
      <c r="BC876" s="5">
        <f>V876-AD876</f>
        <v>0.2171678124630001</v>
      </c>
      <c r="BD876" s="5"/>
      <c r="BE876" s="5">
        <f>V876-AE876</f>
        <v>5.6794582643999503E-2</v>
      </c>
      <c r="BF876" s="5"/>
      <c r="BG876" s="5">
        <f>V876-AF876</f>
        <v>0.24272606861299972</v>
      </c>
      <c r="BM876" s="6"/>
    </row>
    <row r="877" spans="1:65" x14ac:dyDescent="0.15">
      <c r="A877">
        <v>585</v>
      </c>
      <c r="B877">
        <v>0</v>
      </c>
      <c r="C877">
        <v>9.3699285682505823E-2</v>
      </c>
      <c r="D877" t="s">
        <v>23</v>
      </c>
      <c r="E877">
        <v>0.2</v>
      </c>
      <c r="F877">
        <v>1.2802560000000001</v>
      </c>
      <c r="G877">
        <v>46.391311999999999</v>
      </c>
      <c r="H877">
        <v>3.6053130000000002</v>
      </c>
      <c r="I877">
        <v>12.098599999999999</v>
      </c>
      <c r="J877">
        <f t="shared" si="78"/>
        <v>-1.6094379124341003</v>
      </c>
      <c r="K877">
        <f t="shared" si="79"/>
        <v>0.24706005793419211</v>
      </c>
      <c r="L877">
        <f t="shared" si="80"/>
        <v>3.8371122003210436</v>
      </c>
      <c r="M877">
        <f t="shared" si="81"/>
        <v>1.2824085908236955</v>
      </c>
      <c r="N877" s="1">
        <v>0.10729682</v>
      </c>
      <c r="O877" s="1">
        <v>1.666436655</v>
      </c>
      <c r="P877" s="1">
        <v>0.55694297500000001</v>
      </c>
      <c r="Q877" s="1">
        <v>-0.69897000399999998</v>
      </c>
      <c r="R877" s="1">
        <v>0.15621875599999999</v>
      </c>
      <c r="S877" s="1">
        <v>2.44043E-2</v>
      </c>
      <c r="T877" s="1">
        <v>3.8124090000000001E-3</v>
      </c>
      <c r="U877" s="1">
        <v>5.9557000000000002E-4</v>
      </c>
      <c r="V877" s="1">
        <v>1.082735118</v>
      </c>
      <c r="W877" s="1">
        <v>-7.3770133000000002E-2</v>
      </c>
      <c r="X877" s="1">
        <v>-0.80626682400000005</v>
      </c>
      <c r="Y877">
        <f>-1.23-0.609*Q877-2.054*R877+1.501*O877</f>
        <v>1.376120826767</v>
      </c>
      <c r="Z877">
        <f>LOG(EXP(-2.885-0.575*J877+1.475*L877-6.802*R877))</f>
        <v>1.1454809313394474</v>
      </c>
      <c r="AA877">
        <f>-0.206-4.187*R877+0.706*S877+2.293*T877-1.682*U877+1.177*O877-1.111*N877+0.549*P877</f>
        <v>1.3128324787150001</v>
      </c>
      <c r="AB877">
        <f>LOG10(EXP(-0.74-4.93*R877-19.91*S877+43.75*T877-30.12*U877-1.3*K877+1.04*L877+0.68*M877))</f>
        <v>1.1701034234292751</v>
      </c>
      <c r="AC877">
        <f>-0.391+0.23*W877-1.722*X877</f>
        <v>0.98042434033800008</v>
      </c>
      <c r="AD877">
        <f>-0.215+2.341*W877-1.438*X877</f>
        <v>0.77171581155899993</v>
      </c>
      <c r="AE877">
        <f>-2.429+1.433*W877-Q877+1.761*O877</f>
        <v>1.0988523528660004</v>
      </c>
      <c r="AF877">
        <f>2.471*W877-0.917*Q877+1.48*O877-2.027</f>
        <v>0.89799574442500019</v>
      </c>
      <c r="AG877">
        <f>-0.192+0.397*W877-1.615*X877</f>
        <v>1.0808341779590001</v>
      </c>
      <c r="AH877">
        <f>-1.166-0.597*Q877-2.065*R877+1.443*O877</f>
        <v>1.3333614544130004</v>
      </c>
      <c r="AI877">
        <f>-2.371+1.433*W877-0.996*Q877+1.696*O877</f>
        <v>1.045738090275</v>
      </c>
      <c r="AJ877">
        <f>-0.19-4.841*R877+3.333*S877-1.523*T877+0.147*U877+1.173*O877-1.142*N877+0.553*P877</f>
        <v>1.2695524770370001</v>
      </c>
      <c r="AK877" s="6">
        <f>V877-AG877</f>
        <v>1.9009400409999433E-3</v>
      </c>
      <c r="AL877" s="6">
        <f>V877-AH877</f>
        <v>-0.25062633641300036</v>
      </c>
      <c r="AM877" s="6">
        <f>V877-AI877</f>
        <v>3.699702772500002E-2</v>
      </c>
      <c r="AN877" s="6">
        <f>V877-AJ877</f>
        <v>-0.18681735903700014</v>
      </c>
      <c r="AO877">
        <f t="shared" si="82"/>
        <v>-0.10040983762099998</v>
      </c>
      <c r="AP877">
        <f>Y877-AH877</f>
        <v>4.2759372353999625E-2</v>
      </c>
      <c r="AQ877">
        <f t="shared" si="83"/>
        <v>5.3114262591000383E-2</v>
      </c>
      <c r="AR877">
        <f>AA877-AJ877</f>
        <v>4.3280001677999946E-2</v>
      </c>
      <c r="AS877" s="5">
        <f>V877-Y877</f>
        <v>-0.29338570876699999</v>
      </c>
      <c r="AT877" s="5"/>
      <c r="AU877" s="5">
        <f>V877-Z877</f>
        <v>-6.2745813339447398E-2</v>
      </c>
      <c r="AV877" s="5"/>
      <c r="AW877" s="5">
        <f>V877-AA877</f>
        <v>-0.23009736071500009</v>
      </c>
      <c r="AX877" s="5"/>
      <c r="AY877" s="5">
        <f>V877-AB877</f>
        <v>-8.7368305429275095E-2</v>
      </c>
      <c r="AZ877" s="5"/>
      <c r="BA877" s="5">
        <f>V877-AC877</f>
        <v>0.10231077766199992</v>
      </c>
      <c r="BB877" s="5"/>
      <c r="BC877" s="5">
        <f>V877-AD877</f>
        <v>0.31101930644100007</v>
      </c>
      <c r="BD877" s="5"/>
      <c r="BE877" s="5">
        <f>V877-AE877</f>
        <v>-1.6117234866000363E-2</v>
      </c>
      <c r="BF877" s="5"/>
      <c r="BG877" s="5">
        <f>V877-AF877</f>
        <v>0.18473937357499981</v>
      </c>
      <c r="BM877" s="6"/>
    </row>
    <row r="878" spans="1:65" x14ac:dyDescent="0.15">
      <c r="A878">
        <v>585</v>
      </c>
      <c r="B878">
        <v>0</v>
      </c>
      <c r="C878">
        <v>9.3699285682505823E-2</v>
      </c>
      <c r="D878" t="s">
        <v>23</v>
      </c>
      <c r="E878">
        <v>0.3</v>
      </c>
      <c r="F878">
        <v>1.2802560000000001</v>
      </c>
      <c r="G878">
        <v>46.391311999999999</v>
      </c>
      <c r="H878">
        <v>3.6053130000000002</v>
      </c>
      <c r="I878">
        <v>5.9673999999999996</v>
      </c>
      <c r="J878">
        <f t="shared" si="78"/>
        <v>-1.2039728043259361</v>
      </c>
      <c r="K878">
        <f t="shared" si="79"/>
        <v>0.24706005793419211</v>
      </c>
      <c r="L878">
        <f t="shared" si="80"/>
        <v>3.8371122003210436</v>
      </c>
      <c r="M878">
        <f t="shared" si="81"/>
        <v>1.2824085908236955</v>
      </c>
      <c r="N878" s="1">
        <v>0.10729682</v>
      </c>
      <c r="O878" s="1">
        <v>1.666436655</v>
      </c>
      <c r="P878" s="1">
        <v>0.55694297500000001</v>
      </c>
      <c r="Q878" s="1">
        <v>-0.52287874499999998</v>
      </c>
      <c r="R878" s="1">
        <v>0.23432813399999999</v>
      </c>
      <c r="S878" s="1">
        <v>5.4909674999999998E-2</v>
      </c>
      <c r="T878" s="1">
        <v>1.2866882E-2</v>
      </c>
      <c r="U878" s="1">
        <v>3.0150720000000002E-3</v>
      </c>
      <c r="V878" s="1">
        <v>0.77578515000000003</v>
      </c>
      <c r="W878" s="1">
        <v>-0.11595731099999999</v>
      </c>
      <c r="X878" s="1">
        <v>-0.63017556500000005</v>
      </c>
      <c r="Y878">
        <f>-1.23-0.609*Q878-2.054*R878+1.501*O878</f>
        <v>1.1084445876240001</v>
      </c>
      <c r="Z878">
        <f>LOG(EXP(-2.885-0.575*J878+1.475*L878-6.802*R878))</f>
        <v>0.81348780385672248</v>
      </c>
      <c r="AA878">
        <f>-0.206-4.187*R878+0.706*S878+2.293*T878-1.682*U878+1.177*O878-1.111*N878+0.549*P878</f>
        <v>1.0240176120040001</v>
      </c>
      <c r="AB878">
        <f>LOG10(EXP(-0.74-4.93*R878-19.91*S878+43.75*T878-30.12*U878-1.3*K878+1.04*L878+0.68*M878))</f>
        <v>0.87948074098592521</v>
      </c>
      <c r="AC878">
        <f>-0.391+0.23*W878-1.722*X878</f>
        <v>0.66749214140000002</v>
      </c>
      <c r="AD878">
        <f>-0.215+2.341*W878-1.438*X878</f>
        <v>0.41973639741900004</v>
      </c>
      <c r="AE878">
        <f>-2.429+1.433*W878-Q878+1.761*O878</f>
        <v>0.86230686779200028</v>
      </c>
      <c r="AF878">
        <f>2.471*W878-0.917*Q878+1.48*O878-2.027</f>
        <v>0.63227554308399991</v>
      </c>
      <c r="AG878">
        <f>-0.192+0.397*W878-1.615*X878</f>
        <v>0.77969848500799999</v>
      </c>
      <c r="AH878">
        <f>-1.166-0.597*Q878-2.065*R878+1.443*O878</f>
        <v>1.0669391072200003</v>
      </c>
      <c r="AI878">
        <f>-2.371+1.433*W878-0.996*Q878+1.696*O878</f>
        <v>0.8098969702369998</v>
      </c>
      <c r="AJ878">
        <f>-0.19-4.841*R878+3.333*S878-1.523*T878+0.147*U878+1.173*O878-1.142*N878+0.553*P878</f>
        <v>0.97966509742900043</v>
      </c>
      <c r="AK878" s="6">
        <f>V878-AG878</f>
        <v>-3.9133350079999518E-3</v>
      </c>
      <c r="AL878" s="6">
        <f>V878-AH878</f>
        <v>-0.29115395722000026</v>
      </c>
      <c r="AM878" s="6">
        <f>V878-AI878</f>
        <v>-3.4111820236999768E-2</v>
      </c>
      <c r="AN878" s="6">
        <f>V878-AJ878</f>
        <v>-0.2038799474290004</v>
      </c>
      <c r="AO878">
        <f t="shared" si="82"/>
        <v>-0.11220634360799997</v>
      </c>
      <c r="AP878">
        <f>Y878-AH878</f>
        <v>4.1505480403999817E-2</v>
      </c>
      <c r="AQ878">
        <f t="shared" si="83"/>
        <v>5.2409897555000473E-2</v>
      </c>
      <c r="AR878">
        <f>AA878-AJ878</f>
        <v>4.4352514574999669E-2</v>
      </c>
      <c r="AS878" s="5">
        <f>V878-Y878</f>
        <v>-0.33265943762400008</v>
      </c>
      <c r="AT878" s="5"/>
      <c r="AU878" s="5">
        <f>V878-Z878</f>
        <v>-3.7702653856722446E-2</v>
      </c>
      <c r="AV878" s="5"/>
      <c r="AW878" s="5">
        <f>V878-AA878</f>
        <v>-0.24823246200400007</v>
      </c>
      <c r="AX878" s="5"/>
      <c r="AY878" s="5">
        <f>V878-AB878</f>
        <v>-0.10369559098592518</v>
      </c>
      <c r="AZ878" s="5"/>
      <c r="BA878" s="5">
        <f>V878-AC878</f>
        <v>0.10829300860000002</v>
      </c>
      <c r="BB878" s="5"/>
      <c r="BC878" s="5">
        <f>V878-AD878</f>
        <v>0.35604875258099999</v>
      </c>
      <c r="BD878" s="5"/>
      <c r="BE878" s="5">
        <f>V878-AE878</f>
        <v>-8.6521717792000241E-2</v>
      </c>
      <c r="BF878" s="5"/>
      <c r="BG878" s="5">
        <f>V878-AF878</f>
        <v>0.14350960691600012</v>
      </c>
      <c r="BM878" s="6"/>
    </row>
    <row r="879" spans="1:65" x14ac:dyDescent="0.15">
      <c r="A879">
        <v>585</v>
      </c>
      <c r="B879">
        <v>0</v>
      </c>
      <c r="C879">
        <v>9.3699285682505823E-2</v>
      </c>
      <c r="D879" t="s">
        <v>23</v>
      </c>
      <c r="E879">
        <v>0.4</v>
      </c>
      <c r="F879">
        <v>1.2802560000000001</v>
      </c>
      <c r="G879">
        <v>46.391311999999999</v>
      </c>
      <c r="H879">
        <v>3.6053130000000002</v>
      </c>
      <c r="I879">
        <v>3.4954999999999998</v>
      </c>
      <c r="J879">
        <f t="shared" si="78"/>
        <v>-0.916290731874155</v>
      </c>
      <c r="K879">
        <f t="shared" si="79"/>
        <v>0.24706005793419211</v>
      </c>
      <c r="L879">
        <f t="shared" si="80"/>
        <v>3.8371122003210436</v>
      </c>
      <c r="M879">
        <f t="shared" si="81"/>
        <v>1.2824085908236955</v>
      </c>
      <c r="N879" s="1">
        <v>0.10729682</v>
      </c>
      <c r="O879" s="1">
        <v>1.666436655</v>
      </c>
      <c r="P879" s="1">
        <v>0.55694297500000001</v>
      </c>
      <c r="Q879" s="1">
        <v>-0.39794000899999998</v>
      </c>
      <c r="R879" s="1">
        <v>0.31243751199999997</v>
      </c>
      <c r="S879" s="1">
        <v>9.7617199000000002E-2</v>
      </c>
      <c r="T879" s="1">
        <v>3.0499274999999999E-2</v>
      </c>
      <c r="U879" s="1">
        <v>9.5291179999999996E-3</v>
      </c>
      <c r="V879" s="1">
        <v>0.54350930600000003</v>
      </c>
      <c r="W879" s="1">
        <v>-0.16268782600000001</v>
      </c>
      <c r="X879" s="1">
        <v>-0.505236829</v>
      </c>
      <c r="Y879">
        <f>-1.23-0.609*Q879-2.054*R879+1.501*O879</f>
        <v>0.87192023498799998</v>
      </c>
      <c r="Z879">
        <f>LOG(EXP(-2.885-0.575*J879+1.475*L879-6.802*R879))</f>
        <v>0.51090737678124176</v>
      </c>
      <c r="AA879">
        <f>-0.206-4.187*R879+0.706*S879+2.293*T879-1.682*U879+1.177*O879-1.111*N879+0.549*P879</f>
        <v>0.75659961003900011</v>
      </c>
      <c r="AB879">
        <f>LOG10(EXP(-0.74-4.93*R879-19.91*S879+43.75*T879-30.12*U879-1.3*K879+1.04*L879+0.68*M879))</f>
        <v>0.5927717241688395</v>
      </c>
      <c r="AC879">
        <f>-0.391+0.23*W879-1.722*X879</f>
        <v>0.44159961955799992</v>
      </c>
      <c r="AD879">
        <f>-0.215+2.341*W879-1.438*X879</f>
        <v>0.13067835943599992</v>
      </c>
      <c r="AE879">
        <f>-2.429+1.433*W879-Q879+1.761*O879</f>
        <v>0.67040330379700031</v>
      </c>
      <c r="AF879">
        <f>2.471*W879-0.917*Q879+1.48*O879-2.027</f>
        <v>0.40223561960700005</v>
      </c>
      <c r="AG879">
        <f>-0.192+0.397*W879-1.615*X879</f>
        <v>0.55937041191300008</v>
      </c>
      <c r="AH879">
        <f>-1.166-0.597*Q879-2.065*R879+1.443*O879</f>
        <v>0.83105481625800026</v>
      </c>
      <c r="AI879">
        <f>-2.371+1.433*W879-0.996*Q879+1.696*O879</f>
        <v>0.61849316118599962</v>
      </c>
      <c r="AJ879">
        <f>-0.19-4.841*R879+3.333*S879-1.523*T879+0.147*U879+1.173*O879-1.142*N879+0.553*P879</f>
        <v>0.7179852062460006</v>
      </c>
      <c r="AK879" s="6">
        <f>V879-AG879</f>
        <v>-1.5861105913000051E-2</v>
      </c>
      <c r="AL879" s="6">
        <f>V879-AH879</f>
        <v>-0.28754551025800024</v>
      </c>
      <c r="AM879" s="6">
        <f>V879-AI879</f>
        <v>-7.4983855185999593E-2</v>
      </c>
      <c r="AN879" s="6">
        <f>V879-AJ879</f>
        <v>-0.17447590024600057</v>
      </c>
      <c r="AO879">
        <f t="shared" si="82"/>
        <v>-0.11777079235500015</v>
      </c>
      <c r="AP879">
        <f>Y879-AH879</f>
        <v>4.0865418729999714E-2</v>
      </c>
      <c r="AQ879">
        <f t="shared" si="83"/>
        <v>5.1910142611000687E-2</v>
      </c>
      <c r="AR879">
        <f>AA879-AJ879</f>
        <v>3.8614403792999519E-2</v>
      </c>
      <c r="AS879" s="5">
        <f>V879-Y879</f>
        <v>-0.32841092898799995</v>
      </c>
      <c r="AT879" s="5"/>
      <c r="AU879" s="5">
        <f>V879-Z879</f>
        <v>3.2601929218758263E-2</v>
      </c>
      <c r="AV879" s="5"/>
      <c r="AW879" s="5">
        <f>V879-AA879</f>
        <v>-0.21309030403900009</v>
      </c>
      <c r="AX879" s="5"/>
      <c r="AY879" s="5">
        <f>V879-AB879</f>
        <v>-4.9262418168839472E-2</v>
      </c>
      <c r="AZ879" s="5"/>
      <c r="BA879" s="5">
        <f>V879-AC879</f>
        <v>0.1019096864420001</v>
      </c>
      <c r="BB879" s="5"/>
      <c r="BC879" s="5">
        <f>V879-AD879</f>
        <v>0.4128309465640001</v>
      </c>
      <c r="BD879" s="5"/>
      <c r="BE879" s="5">
        <f>V879-AE879</f>
        <v>-0.12689399779700028</v>
      </c>
      <c r="BF879" s="5"/>
      <c r="BG879" s="5">
        <f>V879-AF879</f>
        <v>0.14127368639299998</v>
      </c>
      <c r="BM879" s="6"/>
    </row>
    <row r="880" spans="1:65" x14ac:dyDescent="0.15">
      <c r="A880">
        <v>585</v>
      </c>
      <c r="B880">
        <v>0</v>
      </c>
      <c r="C880">
        <v>9.3699285682505823E-2</v>
      </c>
      <c r="D880" t="s">
        <v>24</v>
      </c>
      <c r="E880">
        <v>0.02</v>
      </c>
      <c r="F880">
        <v>0.90463199999999999</v>
      </c>
      <c r="G880">
        <v>55.342618000000002</v>
      </c>
      <c r="H880">
        <v>3.2711169999999998</v>
      </c>
      <c r="I880">
        <v>162.9091</v>
      </c>
      <c r="J880">
        <f t="shared" si="78"/>
        <v>-3.912023005428146</v>
      </c>
      <c r="K880">
        <f t="shared" si="79"/>
        <v>-0.10022704781279476</v>
      </c>
      <c r="L880">
        <f t="shared" si="80"/>
        <v>4.0135432807931197</v>
      </c>
      <c r="M880">
        <f t="shared" si="81"/>
        <v>1.1851315167945746</v>
      </c>
      <c r="N880" s="1">
        <v>-4.3528053999999997E-2</v>
      </c>
      <c r="O880" s="1">
        <v>1.7430597000000001</v>
      </c>
      <c r="P880" s="1">
        <v>0.51469607799999995</v>
      </c>
      <c r="Q880" s="1">
        <v>-1.698970004</v>
      </c>
      <c r="R880" s="1">
        <v>2.2108437000000002E-2</v>
      </c>
      <c r="S880" s="1">
        <v>4.8878300000000001E-4</v>
      </c>
      <c r="T880" s="1">
        <v>1.08062E-5</v>
      </c>
      <c r="U880" s="1">
        <v>2.3890899999999999E-7</v>
      </c>
      <c r="V880" s="1">
        <v>2.2119453440000001</v>
      </c>
      <c r="W880" s="1">
        <v>-9.709301E-3</v>
      </c>
      <c r="X880" s="1">
        <v>-1.655441951</v>
      </c>
      <c r="Y880">
        <f>-1.23-0.609*Q880-2.054*R880+1.501*O880</f>
        <v>2.3755946125379999</v>
      </c>
      <c r="Z880">
        <f>LOG(EXP(-2.885-0.575*J880+1.475*L880-6.802*R880))</f>
        <v>2.2296713352475059</v>
      </c>
      <c r="AA880">
        <f>-0.206-4.187*R880+0.706*S880+2.293*T880-1.682*U880+1.177*O880-1.111*N880+0.549*P880</f>
        <v>2.084310513566662</v>
      </c>
      <c r="AB880">
        <f>LOG10(EXP(-0.74-4.93*R880-19.91*S880+43.75*T880-30.12*U880-1.3*K880+1.04*L880+0.68*M880))</f>
        <v>1.8466240096446693</v>
      </c>
      <c r="AC880">
        <f>-0.391+0.23*W880-1.722*X880</f>
        <v>2.4574379003920002</v>
      </c>
      <c r="AD880">
        <f>-0.215+2.341*W880-1.438*X880</f>
        <v>2.1427960518969997</v>
      </c>
      <c r="AE880">
        <f>-2.429+1.433*W880-Q880+1.761*O880</f>
        <v>2.3255847073670002</v>
      </c>
      <c r="AF880">
        <f>2.471*W880-0.917*Q880+1.48*O880-2.027</f>
        <v>2.0866921668969995</v>
      </c>
      <c r="AG880">
        <f>-0.192+0.397*W880-1.615*X880</f>
        <v>2.477684158368</v>
      </c>
      <c r="AH880">
        <f>-1.166-0.597*Q880-2.065*R880+1.443*O880</f>
        <v>2.3178663170830003</v>
      </c>
      <c r="AI880">
        <f>-2.371+1.433*W880-0.996*Q880+1.696*O880</f>
        <v>2.2634899468510001</v>
      </c>
      <c r="AJ880">
        <f>-0.19-4.841*R880+3.333*S880-1.523*T880+0.147*U880+1.173*O880-1.142*N880+0.553*P880</f>
        <v>2.0835307444010231</v>
      </c>
      <c r="AK880" s="6">
        <f>V880-AG880</f>
        <v>-0.26573881436799995</v>
      </c>
      <c r="AL880" s="6">
        <f>V880-AH880</f>
        <v>-0.10592097308300019</v>
      </c>
      <c r="AM880" s="6">
        <f>V880-AI880</f>
        <v>-5.1544602851000043E-2</v>
      </c>
      <c r="AN880" s="6">
        <f>V880-AJ880</f>
        <v>0.12841459959897694</v>
      </c>
      <c r="AO880">
        <f t="shared" si="82"/>
        <v>-2.0246257975999882E-2</v>
      </c>
      <c r="AP880">
        <f>Y880-AH880</f>
        <v>5.7728295454999579E-2</v>
      </c>
      <c r="AQ880">
        <f t="shared" si="83"/>
        <v>6.2094760516000047E-2</v>
      </c>
      <c r="AR880">
        <f>AA880-AJ880</f>
        <v>7.797691656388217E-4</v>
      </c>
      <c r="AS880" s="5">
        <f>V880-Y880</f>
        <v>-0.16364926853799977</v>
      </c>
      <c r="AT880" s="5"/>
      <c r="AU880" s="5">
        <f>V880-Z880</f>
        <v>-1.7725991247505846E-2</v>
      </c>
      <c r="AV880" s="5"/>
      <c r="AW880" s="5">
        <f>V880-AA880</f>
        <v>0.12763483043333812</v>
      </c>
      <c r="AX880" s="5"/>
      <c r="AY880" s="5">
        <f>V880-AB880</f>
        <v>0.36532133435533076</v>
      </c>
      <c r="AZ880" s="5"/>
      <c r="BA880" s="5">
        <f>V880-AC880</f>
        <v>-0.24549255639200007</v>
      </c>
      <c r="BB880" s="5"/>
      <c r="BC880" s="5">
        <f>V880-AD880</f>
        <v>6.9149292103000359E-2</v>
      </c>
      <c r="BD880" s="5"/>
      <c r="BE880" s="5">
        <f>V880-AE880</f>
        <v>-0.11363936336700009</v>
      </c>
      <c r="BF880" s="5"/>
      <c r="BG880" s="5">
        <f>V880-AF880</f>
        <v>0.12525317710300055</v>
      </c>
      <c r="BM880" s="6"/>
    </row>
    <row r="881" spans="1:65" x14ac:dyDescent="0.15">
      <c r="A881">
        <v>585</v>
      </c>
      <c r="B881">
        <v>0</v>
      </c>
      <c r="C881">
        <v>9.3699285682505823E-2</v>
      </c>
      <c r="D881" t="s">
        <v>24</v>
      </c>
      <c r="E881">
        <v>0.15</v>
      </c>
      <c r="F881">
        <v>0.90463199999999999</v>
      </c>
      <c r="G881">
        <v>55.342618000000002</v>
      </c>
      <c r="H881">
        <v>3.2711169999999998</v>
      </c>
      <c r="I881">
        <v>32.523800000000001</v>
      </c>
      <c r="J881">
        <f t="shared" si="78"/>
        <v>-1.8971199848858813</v>
      </c>
      <c r="K881">
        <f t="shared" si="79"/>
        <v>-0.10022704781279476</v>
      </c>
      <c r="L881">
        <f t="shared" si="80"/>
        <v>4.0135432807931197</v>
      </c>
      <c r="M881">
        <f t="shared" si="81"/>
        <v>1.1851315167945746</v>
      </c>
      <c r="N881" s="1">
        <v>-4.3528053999999997E-2</v>
      </c>
      <c r="O881" s="1">
        <v>1.7430597000000001</v>
      </c>
      <c r="P881" s="1">
        <v>0.51469607799999995</v>
      </c>
      <c r="Q881" s="1">
        <v>-0.823908741</v>
      </c>
      <c r="R881" s="1">
        <v>0.16581328100000001</v>
      </c>
      <c r="S881" s="1">
        <v>2.7494043999999999E-2</v>
      </c>
      <c r="T881" s="1">
        <v>4.5588779999999997E-3</v>
      </c>
      <c r="U881" s="1">
        <v>7.5592200000000002E-4</v>
      </c>
      <c r="V881" s="1">
        <v>1.5122012819999999</v>
      </c>
      <c r="W881" s="1">
        <v>-7.8736729000000005E-2</v>
      </c>
      <c r="X881" s="1">
        <v>-0.78038068699999996</v>
      </c>
      <c r="Y881">
        <f>-1.23-0.609*Q881-2.054*R881+1.501*O881</f>
        <v>1.5475125537950001</v>
      </c>
      <c r="Z881">
        <f>LOG(EXP(-2.885-0.575*J881+1.475*L881-6.802*R881))</f>
        <v>1.3019967871063547</v>
      </c>
      <c r="AA881">
        <f>-0.206-4.187*R881+0.706*S881+2.293*T881-1.682*U881+1.177*O881-1.111*N881+0.549*P881</f>
        <v>1.5108417156829999</v>
      </c>
      <c r="AB881">
        <f>LOG10(EXP(-0.74-4.93*R881-19.91*S881+43.75*T881-30.12*U881-1.3*K881+1.04*L881+0.68*M881))</f>
        <v>1.3819625019608419</v>
      </c>
      <c r="AC881">
        <f>-0.391+0.23*W881-1.722*X881</f>
        <v>0.93470609534399995</v>
      </c>
      <c r="AD881">
        <f>-0.215+2.341*W881-1.438*X881</f>
        <v>0.72286474531699996</v>
      </c>
      <c r="AE881">
        <f>-2.429+1.433*W881-Q881+1.761*O881</f>
        <v>1.3516071400429999</v>
      </c>
      <c r="AF881">
        <f>2.471*W881-0.917*Q881+1.48*O881-2.027</f>
        <v>1.113694214138</v>
      </c>
      <c r="AG881">
        <f>-0.192+0.397*W881-1.615*X881</f>
        <v>1.0370563280919998</v>
      </c>
      <c r="AH881">
        <f>-1.166-0.597*Q881-2.065*R881+1.443*O881</f>
        <v>1.4987042402120003</v>
      </c>
      <c r="AI881">
        <f>-2.371+1.433*W881-0.996*Q881+1.696*O881</f>
        <v>1.2930126245789999</v>
      </c>
      <c r="AJ881">
        <f>-0.19-4.841*R881+3.333*S881-1.523*T881+0.147*U881+1.173*O881-1.142*N881+0.553*P881</f>
        <v>1.4710485015729999</v>
      </c>
      <c r="AK881" s="6">
        <f>V881-AG881</f>
        <v>0.47514495390800016</v>
      </c>
      <c r="AL881" s="6">
        <f>V881-AH881</f>
        <v>1.3497041787999597E-2</v>
      </c>
      <c r="AM881" s="6">
        <f>V881-AI881</f>
        <v>0.21918865742100002</v>
      </c>
      <c r="AN881" s="6">
        <f>V881-AJ881</f>
        <v>4.1152780426999991E-2</v>
      </c>
      <c r="AO881">
        <f t="shared" si="82"/>
        <v>-0.10235023274799981</v>
      </c>
      <c r="AP881">
        <f>Y881-AH881</f>
        <v>4.8808313582999752E-2</v>
      </c>
      <c r="AQ881">
        <f t="shared" si="83"/>
        <v>5.8594515463999963E-2</v>
      </c>
      <c r="AR881">
        <f>AA881-AJ881</f>
        <v>3.9793214109999919E-2</v>
      </c>
      <c r="AS881" s="5">
        <f>V881-Y881</f>
        <v>-3.5311271795000154E-2</v>
      </c>
      <c r="AT881" s="5"/>
      <c r="AU881" s="5">
        <f>V881-Z881</f>
        <v>0.21020449489364523</v>
      </c>
      <c r="AV881" s="5"/>
      <c r="AW881" s="5">
        <f>V881-AA881</f>
        <v>1.3595663170000716E-3</v>
      </c>
      <c r="AX881" s="5"/>
      <c r="AY881" s="5">
        <f>V881-AB881</f>
        <v>0.13023878003915801</v>
      </c>
      <c r="AZ881" s="5"/>
      <c r="BA881" s="5">
        <f>V881-AC881</f>
        <v>0.57749518665599997</v>
      </c>
      <c r="BB881" s="5"/>
      <c r="BC881" s="5">
        <f>V881-AD881</f>
        <v>0.78933653668299997</v>
      </c>
      <c r="BD881" s="5"/>
      <c r="BE881" s="5">
        <f>V881-AE881</f>
        <v>0.16059414195700006</v>
      </c>
      <c r="BF881" s="5"/>
      <c r="BG881" s="5">
        <f>V881-AF881</f>
        <v>0.39850706786199996</v>
      </c>
      <c r="BM881" s="6"/>
    </row>
    <row r="882" spans="1:65" x14ac:dyDescent="0.15">
      <c r="A882">
        <v>585</v>
      </c>
      <c r="B882">
        <v>0</v>
      </c>
      <c r="C882">
        <v>9.3699285682505823E-2</v>
      </c>
      <c r="D882" t="s">
        <v>24</v>
      </c>
      <c r="E882">
        <v>0.1</v>
      </c>
      <c r="F882">
        <v>0.90463199999999999</v>
      </c>
      <c r="G882">
        <v>55.342618000000002</v>
      </c>
      <c r="H882">
        <v>3.2711169999999998</v>
      </c>
      <c r="I882">
        <v>49.456400000000002</v>
      </c>
      <c r="J882">
        <f t="shared" si="78"/>
        <v>-2.3025850929940455</v>
      </c>
      <c r="K882">
        <f t="shared" si="79"/>
        <v>-0.10022704781279476</v>
      </c>
      <c r="L882">
        <f t="shared" si="80"/>
        <v>4.0135432807931197</v>
      </c>
      <c r="M882">
        <f t="shared" si="81"/>
        <v>1.1851315167945746</v>
      </c>
      <c r="N882" s="1">
        <v>-4.3528053999999997E-2</v>
      </c>
      <c r="O882" s="1">
        <v>1.7430597000000001</v>
      </c>
      <c r="P882" s="1">
        <v>0.51469607799999995</v>
      </c>
      <c r="Q882" s="1">
        <v>-1</v>
      </c>
      <c r="R882" s="1">
        <v>0.110542187</v>
      </c>
      <c r="S882" s="1">
        <v>1.2219575E-2</v>
      </c>
      <c r="T882" s="1">
        <v>1.3507790000000001E-3</v>
      </c>
      <c r="U882" s="1">
        <v>1.4931800000000001E-4</v>
      </c>
      <c r="V882" s="1">
        <v>1.6942225</v>
      </c>
      <c r="W882" s="1">
        <v>-5.0874646000000003E-2</v>
      </c>
      <c r="X882" s="1">
        <v>-0.95647194599999996</v>
      </c>
      <c r="Y882">
        <f>-1.23-0.609*Q882-2.054*R882+1.501*O882</f>
        <v>1.7682789576020002</v>
      </c>
      <c r="Z882">
        <f>LOG(EXP(-2.885-0.575*J882+1.475*L882-6.802*R882))</f>
        <v>1.5665240006297376</v>
      </c>
      <c r="AA882">
        <f>-0.206-4.187*R882+0.706*S882+2.293*T882-1.682*U882+1.177*O882-1.111*N882+0.549*P882</f>
        <v>1.725142148068</v>
      </c>
      <c r="AB882">
        <f>LOG10(EXP(-0.74-4.93*R882-19.91*S882+43.75*T882-30.12*U882-1.3*K882+1.04*L882+0.68*M882))</f>
        <v>1.579357053772602</v>
      </c>
      <c r="AC882">
        <f>-0.391+0.23*W882-1.722*X882</f>
        <v>1.2443435224320001</v>
      </c>
      <c r="AD882">
        <f>-0.215+2.341*W882-1.438*X882</f>
        <v>1.0413091120619997</v>
      </c>
      <c r="AE882">
        <f>-2.429+1.433*W882-Q882+1.761*O882</f>
        <v>1.5676247639819998</v>
      </c>
      <c r="AF882">
        <f>2.471*W882-0.917*Q882+1.48*O882-2.027</f>
        <v>1.3440171057339998</v>
      </c>
      <c r="AG882">
        <f>-0.192+0.397*W882-1.615*X882</f>
        <v>1.332504958328</v>
      </c>
      <c r="AH882">
        <f>-1.166-0.597*Q882-2.065*R882+1.443*O882</f>
        <v>1.7179655309450004</v>
      </c>
      <c r="AI882">
        <f>-2.371+1.433*W882-0.996*Q882+1.696*O882</f>
        <v>1.5083258834819997</v>
      </c>
      <c r="AJ882">
        <f>-0.19-4.841*R882+3.333*S882-1.523*T882+0.147*U882+1.173*O882-1.142*N882+0.553*P882</f>
        <v>1.6925028264389999</v>
      </c>
      <c r="AK882" s="6">
        <f>V882-AG882</f>
        <v>0.36171754167199999</v>
      </c>
      <c r="AL882" s="6">
        <f>V882-AH882</f>
        <v>-2.374303094500041E-2</v>
      </c>
      <c r="AM882" s="6">
        <f>V882-AI882</f>
        <v>0.18589661651800027</v>
      </c>
      <c r="AN882" s="6">
        <f>V882-AJ882</f>
        <v>1.7196735610001124E-3</v>
      </c>
      <c r="AO882">
        <f t="shared" si="82"/>
        <v>-8.8161435895999896E-2</v>
      </c>
      <c r="AP882">
        <f>Y882-AH882</f>
        <v>5.0313426656999782E-2</v>
      </c>
      <c r="AQ882">
        <f t="shared" si="83"/>
        <v>5.9298880500000095E-2</v>
      </c>
      <c r="AR882">
        <f>AA882-AJ882</f>
        <v>3.2639321629000184E-2</v>
      </c>
      <c r="AS882" s="5">
        <f>V882-Y882</f>
        <v>-7.4056457602000192E-2</v>
      </c>
      <c r="AT882" s="5"/>
      <c r="AU882" s="5">
        <f>V882-Z882</f>
        <v>0.12769849937026234</v>
      </c>
      <c r="AV882" s="5"/>
      <c r="AW882" s="5">
        <f>V882-AA882</f>
        <v>-3.0919648068000072E-2</v>
      </c>
      <c r="AX882" s="5"/>
      <c r="AY882" s="5">
        <f>V882-AB882</f>
        <v>0.11486544622739792</v>
      </c>
      <c r="AZ882" s="5"/>
      <c r="BA882" s="5">
        <f>V882-AC882</f>
        <v>0.44987897756799988</v>
      </c>
      <c r="BB882" s="5"/>
      <c r="BC882" s="5">
        <f>V882-AD882</f>
        <v>0.65291338793800024</v>
      </c>
      <c r="BD882" s="5"/>
      <c r="BE882" s="5">
        <f>V882-AE882</f>
        <v>0.12659773601800017</v>
      </c>
      <c r="BF882" s="5"/>
      <c r="BG882" s="5">
        <f>V882-AF882</f>
        <v>0.35020539426600017</v>
      </c>
      <c r="BM882" s="6"/>
    </row>
    <row r="883" spans="1:65" x14ac:dyDescent="0.15">
      <c r="A883">
        <v>585</v>
      </c>
      <c r="B883">
        <v>0</v>
      </c>
      <c r="C883">
        <v>9.3699285682505823E-2</v>
      </c>
      <c r="D883" t="s">
        <v>24</v>
      </c>
      <c r="E883">
        <v>0.2</v>
      </c>
      <c r="F883">
        <v>0.90463199999999999</v>
      </c>
      <c r="G883">
        <v>55.342618000000002</v>
      </c>
      <c r="H883">
        <v>3.2711169999999998</v>
      </c>
      <c r="I883">
        <v>23.979800000000001</v>
      </c>
      <c r="J883">
        <f t="shared" si="78"/>
        <v>-1.6094379124341003</v>
      </c>
      <c r="K883">
        <f t="shared" si="79"/>
        <v>-0.10022704781279476</v>
      </c>
      <c r="L883">
        <f t="shared" si="80"/>
        <v>4.0135432807931197</v>
      </c>
      <c r="M883">
        <f t="shared" si="81"/>
        <v>1.1851315167945746</v>
      </c>
      <c r="N883" s="1">
        <v>-4.3528053999999997E-2</v>
      </c>
      <c r="O883" s="1">
        <v>1.7430597000000001</v>
      </c>
      <c r="P883" s="1">
        <v>0.51469607799999995</v>
      </c>
      <c r="Q883" s="1">
        <v>-0.69897000399999998</v>
      </c>
      <c r="R883" s="1">
        <v>0.221084375</v>
      </c>
      <c r="S883" s="1">
        <v>4.8878300999999999E-2</v>
      </c>
      <c r="T883" s="1">
        <v>1.0806229000000001E-2</v>
      </c>
      <c r="U883" s="1">
        <v>2.3890880000000001E-3</v>
      </c>
      <c r="V883" s="1">
        <v>1.3798455569999999</v>
      </c>
      <c r="W883" s="1">
        <v>-0.10850958400000001</v>
      </c>
      <c r="X883" s="1">
        <v>-0.65544195100000002</v>
      </c>
      <c r="Y883">
        <f>-1.23-0.609*Q883-2.054*R883+1.501*O883</f>
        <v>1.357898035886</v>
      </c>
      <c r="Z883">
        <f>LOG(EXP(-2.885-0.575*J883+1.475*L883-6.802*R883))</f>
        <v>1.066882273990216</v>
      </c>
      <c r="AA883">
        <f>-0.206-4.187*R883+0.706*S883+2.293*T883-1.682*U883+1.177*O883-1.111*N883+0.549*P883</f>
        <v>1.3060971211779999</v>
      </c>
      <c r="AB883">
        <f>LOG10(EXP(-0.74-4.93*R883-19.91*S883+43.75*T883-30.12*U883-1.3*K883+1.04*L883+0.68*M883))</f>
        <v>1.1760563639412007</v>
      </c>
      <c r="AC883">
        <f>-0.391+0.23*W883-1.722*X883</f>
        <v>0.71271383530200016</v>
      </c>
      <c r="AD883">
        <f>-0.215+2.341*W883-1.438*X883</f>
        <v>0.47350458939399998</v>
      </c>
      <c r="AE883">
        <f>-2.429+1.433*W883-Q883+1.761*O883</f>
        <v>1.184003901828</v>
      </c>
      <c r="AF883">
        <f>2.471*W883-0.917*Q883+1.48*O883-2.027</f>
        <v>0.92555666760399991</v>
      </c>
      <c r="AG883">
        <f>-0.192+0.397*W883-1.615*X883</f>
        <v>0.82346044601699986</v>
      </c>
      <c r="AH883">
        <f>-1.166-0.597*Q883-2.065*R883+1.443*O883</f>
        <v>1.3099810051130003</v>
      </c>
      <c r="AI883">
        <f>-2.371+1.433*W883-0.996*Q883+1.696*O883</f>
        <v>1.1259091413119999</v>
      </c>
      <c r="AJ883">
        <f>-0.19-4.841*R883+3.333*S883-1.523*T883+0.147*U883+1.173*O883-1.142*N883+0.553*P883</f>
        <v>1.2654802239290002</v>
      </c>
      <c r="AK883" s="6">
        <f>V883-AG883</f>
        <v>0.55638511098300003</v>
      </c>
      <c r="AL883" s="6">
        <f>V883-AH883</f>
        <v>6.9864551886999582E-2</v>
      </c>
      <c r="AM883" s="6">
        <f>V883-AI883</f>
        <v>0.25393641568799996</v>
      </c>
      <c r="AN883" s="6">
        <f>V883-AJ883</f>
        <v>0.11436533307099972</v>
      </c>
      <c r="AO883">
        <f t="shared" si="82"/>
        <v>-0.11074661071499969</v>
      </c>
      <c r="AP883">
        <f>Y883-AH883</f>
        <v>4.7917030772999691E-2</v>
      </c>
      <c r="AQ883">
        <f t="shared" si="83"/>
        <v>5.8094760516000044E-2</v>
      </c>
      <c r="AR883">
        <f>AA883-AJ883</f>
        <v>4.061689724899975E-2</v>
      </c>
      <c r="AS883" s="5">
        <f>V883-Y883</f>
        <v>2.194752111399989E-2</v>
      </c>
      <c r="AT883" s="5"/>
      <c r="AU883" s="5">
        <f>V883-Z883</f>
        <v>0.31296328300978393</v>
      </c>
      <c r="AV883" s="5"/>
      <c r="AW883" s="5">
        <f>V883-AA883</f>
        <v>7.3748435821999969E-2</v>
      </c>
      <c r="AX883" s="5"/>
      <c r="AY883" s="5">
        <f>V883-AB883</f>
        <v>0.20378919305879917</v>
      </c>
      <c r="AZ883" s="5"/>
      <c r="BA883" s="5">
        <f>V883-AC883</f>
        <v>0.66713172169799972</v>
      </c>
      <c r="BB883" s="5"/>
      <c r="BC883" s="5">
        <f>V883-AD883</f>
        <v>0.90634096760599991</v>
      </c>
      <c r="BD883" s="5"/>
      <c r="BE883" s="5">
        <f>V883-AE883</f>
        <v>0.19584165517199992</v>
      </c>
      <c r="BF883" s="5"/>
      <c r="BG883" s="5">
        <f>V883-AF883</f>
        <v>0.45428888939599998</v>
      </c>
      <c r="BM883" s="6"/>
    </row>
    <row r="884" spans="1:65" x14ac:dyDescent="0.15">
      <c r="A884">
        <v>585</v>
      </c>
      <c r="B884">
        <v>0</v>
      </c>
      <c r="C884">
        <v>9.3699285682505823E-2</v>
      </c>
      <c r="D884" t="s">
        <v>24</v>
      </c>
      <c r="E884">
        <v>0.3</v>
      </c>
      <c r="F884">
        <v>0.90463199999999999</v>
      </c>
      <c r="G884">
        <v>55.342618000000002</v>
      </c>
      <c r="H884">
        <v>3.2711169999999998</v>
      </c>
      <c r="I884">
        <v>13.5398</v>
      </c>
      <c r="J884">
        <f t="shared" si="78"/>
        <v>-1.2039728043259361</v>
      </c>
      <c r="K884">
        <f t="shared" si="79"/>
        <v>-0.10022704781279476</v>
      </c>
      <c r="L884">
        <f t="shared" si="80"/>
        <v>4.0135432807931197</v>
      </c>
      <c r="M884">
        <f t="shared" si="81"/>
        <v>1.1851315167945746</v>
      </c>
      <c r="N884" s="1">
        <v>-4.3528053999999997E-2</v>
      </c>
      <c r="O884" s="1">
        <v>1.7430597000000001</v>
      </c>
      <c r="P884" s="1">
        <v>0.51469607799999995</v>
      </c>
      <c r="Q884" s="1">
        <v>-0.52287874499999998</v>
      </c>
      <c r="R884" s="1">
        <v>0.33162656200000001</v>
      </c>
      <c r="S884" s="1">
        <v>0.10997617699999999</v>
      </c>
      <c r="T884" s="1">
        <v>3.6471020999999999E-2</v>
      </c>
      <c r="U884" s="1">
        <v>1.2094759E-2</v>
      </c>
      <c r="V884" s="1">
        <v>1.131612249</v>
      </c>
      <c r="W884" s="1">
        <v>-0.17498081800000001</v>
      </c>
      <c r="X884" s="1">
        <v>-0.479350691</v>
      </c>
      <c r="Y884">
        <f>-1.23-0.609*Q884-2.054*R884+1.501*O884</f>
        <v>1.0236048070570001</v>
      </c>
      <c r="Z884">
        <f>LOG(EXP(-2.885-0.575*J884+1.475*L884-6.802*R884))</f>
        <v>0.63908032385453784</v>
      </c>
      <c r="AA884">
        <f>-0.206-4.187*R884+0.706*S884+2.293*T884-1.682*U884+1.177*O884-1.111*N884+0.549*P884</f>
        <v>0.92891651409899989</v>
      </c>
      <c r="AB884">
        <f>LOG10(EXP(-0.74-4.93*R884-19.91*S884+43.75*T884-30.12*U884-1.3*K884+1.04*L884+0.68*M884))</f>
        <v>0.77175779689909774</v>
      </c>
      <c r="AC884">
        <f>-0.391+0.23*W884-1.722*X884</f>
        <v>0.39419630176199993</v>
      </c>
      <c r="AD884">
        <f>-0.215+2.341*W884-1.438*X884</f>
        <v>6.4676198719999967E-2</v>
      </c>
      <c r="AE884">
        <f>-2.429+1.433*W884-Q884+1.761*O884</f>
        <v>0.91265936450599972</v>
      </c>
      <c r="AF884">
        <f>2.471*W884-0.917*Q884+1.48*O884-2.027</f>
        <v>0.59983056388699962</v>
      </c>
      <c r="AG884">
        <f>-0.192+0.397*W884-1.615*X884</f>
        <v>0.51268398121900005</v>
      </c>
      <c r="AH884">
        <f>-1.166-0.597*Q884-2.065*R884+1.443*O884</f>
        <v>0.97658490733500036</v>
      </c>
      <c r="AI884">
        <f>-2.371+1.433*W884-0.996*Q884+1.696*O884</f>
        <v>0.85526896902599958</v>
      </c>
      <c r="AJ884">
        <f>-0.19-4.841*R884+3.333*S884-1.523*T884+0.147*U884+1.173*O884-1.142*N884+0.553*P884</f>
        <v>0.89632397279099996</v>
      </c>
      <c r="AK884" s="6">
        <f>V884-AG884</f>
        <v>0.61892826778099996</v>
      </c>
      <c r="AL884" s="6">
        <f>V884-AH884</f>
        <v>0.15502734166499965</v>
      </c>
      <c r="AM884" s="6">
        <f>V884-AI884</f>
        <v>0.27634327997400043</v>
      </c>
      <c r="AN884" s="6">
        <f>V884-AJ884</f>
        <v>0.23528827620900006</v>
      </c>
      <c r="AO884">
        <f t="shared" si="82"/>
        <v>-0.11848767945700012</v>
      </c>
      <c r="AP884">
        <f>Y884-AH884</f>
        <v>4.7019899721999714E-2</v>
      </c>
      <c r="AQ884">
        <f t="shared" si="83"/>
        <v>5.7390395480000134E-2</v>
      </c>
      <c r="AR884">
        <f>AA884-AJ884</f>
        <v>3.2592541307999934E-2</v>
      </c>
      <c r="AS884" s="5">
        <f>V884-Y884</f>
        <v>0.10800744194299994</v>
      </c>
      <c r="AT884" s="5"/>
      <c r="AU884" s="5">
        <f>V884-Z884</f>
        <v>0.49253192514546218</v>
      </c>
      <c r="AV884" s="5"/>
      <c r="AW884" s="5">
        <f>V884-AA884</f>
        <v>0.20269573490100012</v>
      </c>
      <c r="AX884" s="5"/>
      <c r="AY884" s="5">
        <f>V884-AB884</f>
        <v>0.35985445210090228</v>
      </c>
      <c r="AZ884" s="5"/>
      <c r="BA884" s="5">
        <f>V884-AC884</f>
        <v>0.73741594723800008</v>
      </c>
      <c r="BB884" s="5"/>
      <c r="BC884" s="5">
        <f>V884-AD884</f>
        <v>1.06693605028</v>
      </c>
      <c r="BD884" s="5"/>
      <c r="BE884" s="5">
        <f>V884-AE884</f>
        <v>0.2189528844940003</v>
      </c>
      <c r="BF884" s="5"/>
      <c r="BG884" s="5">
        <f>V884-AF884</f>
        <v>0.53178168511300039</v>
      </c>
      <c r="BM884" s="6"/>
    </row>
    <row r="885" spans="1:65" x14ac:dyDescent="0.15">
      <c r="A885">
        <v>585</v>
      </c>
      <c r="B885">
        <v>0</v>
      </c>
      <c r="C885">
        <v>9.3699285682505823E-2</v>
      </c>
      <c r="D885" t="s">
        <v>24</v>
      </c>
      <c r="E885">
        <v>0.4</v>
      </c>
      <c r="F885">
        <v>0.90463199999999999</v>
      </c>
      <c r="G885">
        <v>55.342618000000002</v>
      </c>
      <c r="H885">
        <v>3.2711169999999998</v>
      </c>
      <c r="I885">
        <v>8.081900000000001</v>
      </c>
      <c r="J885">
        <f t="shared" si="78"/>
        <v>-0.916290731874155</v>
      </c>
      <c r="K885">
        <f t="shared" si="79"/>
        <v>-0.10022704781279476</v>
      </c>
      <c r="L885">
        <f t="shared" si="80"/>
        <v>4.0135432807931197</v>
      </c>
      <c r="M885">
        <f t="shared" si="81"/>
        <v>1.1851315167945746</v>
      </c>
      <c r="N885" s="1">
        <v>-4.3528053999999997E-2</v>
      </c>
      <c r="O885" s="1">
        <v>1.7430597000000001</v>
      </c>
      <c r="P885" s="1">
        <v>0.51469607799999995</v>
      </c>
      <c r="Q885" s="1">
        <v>-0.39794000899999998</v>
      </c>
      <c r="R885" s="1">
        <v>0.44216874900000003</v>
      </c>
      <c r="S885" s="1">
        <v>0.195513203</v>
      </c>
      <c r="T885" s="1">
        <v>8.6449828000000006E-2</v>
      </c>
      <c r="U885" s="1">
        <v>3.8225412E-2</v>
      </c>
      <c r="V885" s="1">
        <v>0.90751347199999999</v>
      </c>
      <c r="W885" s="1">
        <v>-0.25349715900000003</v>
      </c>
      <c r="X885" s="1">
        <v>-0.354411955</v>
      </c>
      <c r="Y885">
        <f>-1.23-0.609*Q885-2.054*R885+1.501*O885</f>
        <v>0.72046346473500034</v>
      </c>
      <c r="Z885">
        <f>LOG(EXP(-2.885-0.575*J885+1.475*L885-6.802*R885))</f>
        <v>0.24069107412610394</v>
      </c>
      <c r="AA885">
        <f>-0.206-4.187*R885+0.706*S885+2.293*T885-1.682*U885+1.177*O885-1.111*N885+0.549*P885</f>
        <v>0.5971151635909997</v>
      </c>
      <c r="AB885">
        <f>LOG10(EXP(-0.74-4.93*R885-19.91*S885+43.75*T885-30.12*U885-1.3*K885+1.04*L885+0.68*M885))</f>
        <v>0.40325995755249638</v>
      </c>
      <c r="AC885">
        <f>-0.391+0.23*W885-1.722*X885</f>
        <v>0.16099303993999997</v>
      </c>
      <c r="AD885">
        <f>-0.215+2.341*W885-1.438*X885</f>
        <v>-0.29879245792900011</v>
      </c>
      <c r="AE885">
        <f>-2.429+1.433*W885-Q885+1.761*O885</f>
        <v>0.67520671185299985</v>
      </c>
      <c r="AF885">
        <f>2.471*W885-0.917*Q885+1.48*O885-2.027</f>
        <v>0.29124786436399974</v>
      </c>
      <c r="AG885">
        <f>-0.192+0.397*W885-1.615*X885</f>
        <v>0.27973693520199994</v>
      </c>
      <c r="AH885">
        <f>-1.166-0.597*Q885-2.065*R885+1.443*O885</f>
        <v>0.67372686578800023</v>
      </c>
      <c r="AI885">
        <f>-2.371+1.433*W885-0.996*Q885+1.696*O885</f>
        <v>0.6183160713169995</v>
      </c>
      <c r="AJ885">
        <f>-0.19-4.841*R885+3.333*S885-1.523*T885+0.147*U885+1.173*O885-1.142*N885+0.553*P885</f>
        <v>0.5740076361119999</v>
      </c>
      <c r="AK885" s="6">
        <f>V885-AG885</f>
        <v>0.62777653679800005</v>
      </c>
      <c r="AL885" s="6">
        <f>V885-AH885</f>
        <v>0.23378660621199976</v>
      </c>
      <c r="AM885" s="6">
        <f>V885-AI885</f>
        <v>0.28919740068300048</v>
      </c>
      <c r="AN885" s="6">
        <f>V885-AJ885</f>
        <v>0.33350583588800009</v>
      </c>
      <c r="AO885">
        <f t="shared" si="82"/>
        <v>-0.11874389526199997</v>
      </c>
      <c r="AP885">
        <f>Y885-AH885</f>
        <v>4.6736598947000108E-2</v>
      </c>
      <c r="AQ885">
        <f t="shared" si="83"/>
        <v>5.6890640536000348E-2</v>
      </c>
      <c r="AR885">
        <f>AA885-AJ885</f>
        <v>2.3107527478999801E-2</v>
      </c>
      <c r="AS885" s="5">
        <f>V885-Y885</f>
        <v>0.18705000726499965</v>
      </c>
      <c r="AT885" s="5"/>
      <c r="AU885" s="5">
        <f>V885-Z885</f>
        <v>0.66682239787389608</v>
      </c>
      <c r="AV885" s="5"/>
      <c r="AW885" s="5">
        <f>V885-AA885</f>
        <v>0.31039830840900029</v>
      </c>
      <c r="AX885" s="5"/>
      <c r="AY885" s="5">
        <f>V885-AB885</f>
        <v>0.50425351444750355</v>
      </c>
      <c r="AZ885" s="5"/>
      <c r="BA885" s="5">
        <f>V885-AC885</f>
        <v>0.74652043206000007</v>
      </c>
      <c r="BB885" s="5"/>
      <c r="BC885" s="5">
        <f>V885-AD885</f>
        <v>1.206305929929</v>
      </c>
      <c r="BD885" s="5"/>
      <c r="BE885" s="5">
        <f>V885-AE885</f>
        <v>0.23230676014700014</v>
      </c>
      <c r="BF885" s="5"/>
      <c r="BG885" s="5">
        <f>V885-AF885</f>
        <v>0.61626560763600025</v>
      </c>
      <c r="BM885" s="6"/>
    </row>
    <row r="886" spans="1:65" x14ac:dyDescent="0.15">
      <c r="A886">
        <v>5827</v>
      </c>
      <c r="B886">
        <v>0</v>
      </c>
      <c r="C886">
        <v>0.10126750523194541</v>
      </c>
      <c r="D886" t="s">
        <v>23</v>
      </c>
      <c r="E886">
        <v>0.02</v>
      </c>
      <c r="F886">
        <v>0.53761899999999996</v>
      </c>
      <c r="G886">
        <v>61.520243999999998</v>
      </c>
      <c r="H886">
        <v>6.0977439999999996</v>
      </c>
      <c r="I886">
        <v>475.18729999999999</v>
      </c>
      <c r="J886">
        <f t="shared" si="78"/>
        <v>-3.912023005428146</v>
      </c>
      <c r="K886">
        <f t="shared" si="79"/>
        <v>-0.62060514813581558</v>
      </c>
      <c r="L886">
        <f t="shared" si="80"/>
        <v>4.1193662913793805</v>
      </c>
      <c r="M886">
        <f t="shared" si="81"/>
        <v>1.8079188667074675</v>
      </c>
      <c r="N886" s="1">
        <v>-0.269525391</v>
      </c>
      <c r="O886" s="1">
        <v>1.7890180490000001</v>
      </c>
      <c r="P886" s="1">
        <v>0.78516918800000002</v>
      </c>
      <c r="Q886" s="1">
        <v>-1.698970004</v>
      </c>
      <c r="R886" s="1">
        <v>3.7201065999999998E-2</v>
      </c>
      <c r="S886" s="1">
        <v>1.3839189999999999E-3</v>
      </c>
      <c r="T886" s="1">
        <v>5.1483300000000002E-5</v>
      </c>
      <c r="U886" s="1">
        <v>1.9152299999999999E-6</v>
      </c>
      <c r="V886" s="1">
        <v>2.676864825</v>
      </c>
      <c r="W886" s="1">
        <v>-1.6464399000000001E-2</v>
      </c>
      <c r="X886" s="1">
        <v>-1.429444613</v>
      </c>
      <c r="Y886">
        <f>-1.23-0.609*Q886-2.054*R886+1.501*O886</f>
        <v>2.4135778344209995</v>
      </c>
      <c r="Z886">
        <f>LOG(EXP(-2.885-0.575*J886+1.475*L886-6.802*R886))</f>
        <v>2.2528752022052565</v>
      </c>
      <c r="AA886">
        <f>-0.206-4.187*R886+0.706*S886+2.293*T886-1.682*U886+1.177*O886-1.111*N886+0.549*P886</f>
        <v>2.4755058505480401</v>
      </c>
      <c r="AB886">
        <f>LOG10(EXP(-0.74-4.93*R886-19.91*S886+43.75*T886-30.12*U886-1.3*K886+1.04*L886+0.68*M886))</f>
        <v>2.332835431920989</v>
      </c>
      <c r="AC886">
        <f>-0.391+0.23*W886-1.722*X886</f>
        <v>2.0667168118160002</v>
      </c>
      <c r="AD886">
        <f>-0.215+2.341*W886-1.438*X886</f>
        <v>1.8019981954350002</v>
      </c>
      <c r="AE886">
        <f>-2.429+1.433*W886-Q886+1.761*O886</f>
        <v>2.3968373045219997</v>
      </c>
      <c r="AF886">
        <f>2.471*W886-0.917*Q886+1.48*O886-2.027</f>
        <v>2.1380186762589997</v>
      </c>
      <c r="AG886">
        <f>-0.192+0.397*W886-1.615*X886</f>
        <v>2.1100166835919998</v>
      </c>
      <c r="AH886">
        <f>-1.166-0.597*Q886-2.065*R886+1.443*O886</f>
        <v>2.3530179358050005</v>
      </c>
      <c r="AI886">
        <f>-2.371+1.433*W886-0.996*Q886+1.696*O886</f>
        <v>2.3317552513209998</v>
      </c>
      <c r="AJ886">
        <f>-0.19-4.841*R886+3.333*S886-1.523*T886+0.147*U886+1.173*O886-1.142*N886+0.553*P886</f>
        <v>2.47495884295691</v>
      </c>
      <c r="AK886" s="6">
        <f>V886-AG886</f>
        <v>0.56684814140800022</v>
      </c>
      <c r="AL886" s="6">
        <f>V886-AH886</f>
        <v>0.32384688919499949</v>
      </c>
      <c r="AM886" s="6">
        <f>V886-AI886</f>
        <v>0.34510957367900019</v>
      </c>
      <c r="AN886" s="6">
        <f>V886-AJ886</f>
        <v>0.20190598204308996</v>
      </c>
      <c r="AO886">
        <f t="shared" si="82"/>
        <v>-4.3299871775999588E-2</v>
      </c>
      <c r="AP886">
        <f>Y886-AH886</f>
        <v>6.0559898615998975E-2</v>
      </c>
      <c r="AQ886">
        <f t="shared" si="83"/>
        <v>6.5082053200999912E-2</v>
      </c>
      <c r="AR886">
        <f>AA886-AJ886</f>
        <v>5.4700759113002206E-4</v>
      </c>
      <c r="AS886" s="5">
        <f>V886-Y886</f>
        <v>0.26328699057900051</v>
      </c>
      <c r="AT886" s="5"/>
      <c r="AU886" s="5">
        <f>V886-Z886</f>
        <v>0.4239896227947435</v>
      </c>
      <c r="AV886" s="5"/>
      <c r="AW886" s="5">
        <f>V886-AA886</f>
        <v>0.20135897445195994</v>
      </c>
      <c r="AX886" s="5"/>
      <c r="AY886" s="5">
        <f>V886-AB886</f>
        <v>0.34402939307901104</v>
      </c>
      <c r="AZ886" s="5"/>
      <c r="BA886" s="5">
        <f>V886-AC886</f>
        <v>0.6101480131839998</v>
      </c>
      <c r="BB886" s="5"/>
      <c r="BC886" s="5">
        <f>V886-AD886</f>
        <v>0.87486662956499983</v>
      </c>
      <c r="BD886" s="5"/>
      <c r="BE886" s="5">
        <f>V886-AE886</f>
        <v>0.28002752047800028</v>
      </c>
      <c r="BF886" s="5"/>
      <c r="BG886" s="5">
        <f>V886-AF886</f>
        <v>0.53884614874100034</v>
      </c>
      <c r="BM886" s="6"/>
    </row>
    <row r="887" spans="1:65" x14ac:dyDescent="0.15">
      <c r="A887">
        <v>5827</v>
      </c>
      <c r="B887">
        <v>0</v>
      </c>
      <c r="C887">
        <v>0.10126750523194541</v>
      </c>
      <c r="D887" t="s">
        <v>23</v>
      </c>
      <c r="E887">
        <v>0.15</v>
      </c>
      <c r="F887">
        <v>0.53761899999999996</v>
      </c>
      <c r="G887">
        <v>61.520243999999998</v>
      </c>
      <c r="H887">
        <v>6.0977439999999996</v>
      </c>
      <c r="I887">
        <v>37.264199999999995</v>
      </c>
      <c r="J887">
        <f t="shared" si="78"/>
        <v>-1.8971199848858813</v>
      </c>
      <c r="K887">
        <f t="shared" si="79"/>
        <v>-0.62060514813581558</v>
      </c>
      <c r="L887">
        <f t="shared" si="80"/>
        <v>4.1193662913793805</v>
      </c>
      <c r="M887">
        <f t="shared" si="81"/>
        <v>1.8079188667074675</v>
      </c>
      <c r="N887" s="1">
        <v>-0.269525391</v>
      </c>
      <c r="O887" s="1">
        <v>1.7890180490000001</v>
      </c>
      <c r="P887" s="1">
        <v>0.78516918800000002</v>
      </c>
      <c r="Q887" s="1">
        <v>-0.823908741</v>
      </c>
      <c r="R887" s="1">
        <v>0.27900799599999998</v>
      </c>
      <c r="S887" s="1">
        <v>7.7845462000000004E-2</v>
      </c>
      <c r="T887" s="1">
        <v>2.1719506E-2</v>
      </c>
      <c r="U887" s="1">
        <v>6.0599160000000003E-3</v>
      </c>
      <c r="V887" s="1">
        <v>1.571291802</v>
      </c>
      <c r="W887" s="1">
        <v>-0.14206955199999999</v>
      </c>
      <c r="X887" s="1">
        <v>-0.55438335000000005</v>
      </c>
      <c r="Y887">
        <f>-1.23-0.609*Q887-2.054*R887+1.501*O887</f>
        <v>1.3839940910339998</v>
      </c>
      <c r="Z887">
        <f>LOG(EXP(-2.885-0.575*J887+1.475*L887-6.802*R887))</f>
        <v>1.0354001203064915</v>
      </c>
      <c r="AA887">
        <f>-0.206-4.187*R887+0.706*S887+2.293*T887-1.682*U887+1.177*O887-1.111*N887+0.549*P887</f>
        <v>1.5565373027520002</v>
      </c>
      <c r="AB887">
        <f>LOG10(EXP(-0.74-4.93*R887-19.91*S887+43.75*T887-30.12*U887-1.3*K887+1.04*L887+0.68*M887))</f>
        <v>1.4864178632381364</v>
      </c>
      <c r="AC887">
        <f>-0.391+0.23*W887-1.722*X887</f>
        <v>0.53097213174000002</v>
      </c>
      <c r="AD887">
        <f>-0.215+2.341*W887-1.438*X887</f>
        <v>0.24961843606800005</v>
      </c>
      <c r="AE887">
        <f>-2.429+1.433*W887-Q887+1.761*O887</f>
        <v>1.3417838572730001</v>
      </c>
      <c r="AF887">
        <f>2.471*W887-0.917*Q887+1.48*O887-2.027</f>
        <v>1.0252171650249999</v>
      </c>
      <c r="AG887">
        <f>-0.192+0.397*W887-1.615*X887</f>
        <v>0.64692749810600003</v>
      </c>
      <c r="AH887">
        <f>-1.166-0.597*Q887-2.065*R887+1.443*O887</f>
        <v>1.3312750513440004</v>
      </c>
      <c r="AI887">
        <f>-2.371+1.433*W887-0.996*Q887+1.696*O887</f>
        <v>1.2802020491240003</v>
      </c>
      <c r="AJ887">
        <f>-0.19-4.841*R887+3.333*S887-1.523*T887+0.147*U887+1.173*O887-1.142*N887+0.553*P887</f>
        <v>1.527107945187</v>
      </c>
      <c r="AK887" s="6">
        <f>V887-AG887</f>
        <v>0.92436430389399993</v>
      </c>
      <c r="AL887" s="6">
        <f>V887-AH887</f>
        <v>0.24001675065599959</v>
      </c>
      <c r="AM887" s="6">
        <f>V887-AI887</f>
        <v>0.2910897528759997</v>
      </c>
      <c r="AN887" s="6">
        <f>V887-AJ887</f>
        <v>4.4183856812999966E-2</v>
      </c>
      <c r="AO887">
        <f t="shared" si="82"/>
        <v>-0.11595536636600001</v>
      </c>
      <c r="AP887">
        <f>Y887-AH887</f>
        <v>5.271903968999947E-2</v>
      </c>
      <c r="AQ887">
        <f t="shared" si="83"/>
        <v>6.1581808148999828E-2</v>
      </c>
      <c r="AR887">
        <f>AA887-AJ887</f>
        <v>2.9429357565000203E-2</v>
      </c>
      <c r="AS887" s="5">
        <f>V887-Y887</f>
        <v>0.18729771096600012</v>
      </c>
      <c r="AT887" s="5"/>
      <c r="AU887" s="5">
        <f>V887-Z887</f>
        <v>0.53589168169350843</v>
      </c>
      <c r="AV887" s="5"/>
      <c r="AW887" s="5">
        <f>V887-AA887</f>
        <v>1.4754499247999764E-2</v>
      </c>
      <c r="AX887" s="5"/>
      <c r="AY887" s="5">
        <f>V887-AB887</f>
        <v>8.4873938761863554E-2</v>
      </c>
      <c r="AZ887" s="5"/>
      <c r="BA887" s="5">
        <f>V887-AC887</f>
        <v>1.0403196702599999</v>
      </c>
      <c r="BB887" s="5"/>
      <c r="BC887" s="5">
        <f>V887-AD887</f>
        <v>1.3216733659319999</v>
      </c>
      <c r="BD887" s="5"/>
      <c r="BE887" s="5">
        <f>V887-AE887</f>
        <v>0.22950794472699987</v>
      </c>
      <c r="BF887" s="5"/>
      <c r="BG887" s="5">
        <f>V887-AF887</f>
        <v>0.54607463697500003</v>
      </c>
      <c r="BM887" s="6"/>
    </row>
    <row r="888" spans="1:65" x14ac:dyDescent="0.15">
      <c r="A888">
        <v>5827</v>
      </c>
      <c r="B888">
        <v>0</v>
      </c>
      <c r="C888">
        <v>0.10126750523194541</v>
      </c>
      <c r="D888" t="s">
        <v>23</v>
      </c>
      <c r="E888">
        <v>0.1</v>
      </c>
      <c r="F888">
        <v>0.53761899999999996</v>
      </c>
      <c r="G888">
        <v>61.520243999999998</v>
      </c>
      <c r="H888">
        <v>6.0977439999999996</v>
      </c>
      <c r="I888">
        <v>73.6858</v>
      </c>
      <c r="J888">
        <f t="shared" si="78"/>
        <v>-2.3025850929940455</v>
      </c>
      <c r="K888">
        <f t="shared" si="79"/>
        <v>-0.62060514813581558</v>
      </c>
      <c r="L888">
        <f t="shared" si="80"/>
        <v>4.1193662913793805</v>
      </c>
      <c r="M888">
        <f t="shared" si="81"/>
        <v>1.8079188667074675</v>
      </c>
      <c r="N888" s="1">
        <v>-0.269525391</v>
      </c>
      <c r="O888" s="1">
        <v>1.7890180490000001</v>
      </c>
      <c r="P888" s="1">
        <v>0.78516918800000002</v>
      </c>
      <c r="Q888" s="1">
        <v>-1</v>
      </c>
      <c r="R888" s="1">
        <v>0.186005331</v>
      </c>
      <c r="S888" s="1">
        <v>3.4597982999999999E-2</v>
      </c>
      <c r="T888" s="1">
        <v>6.4354089999999996E-3</v>
      </c>
      <c r="U888" s="1">
        <v>1.19702E-3</v>
      </c>
      <c r="V888" s="1">
        <v>1.8673838030000001</v>
      </c>
      <c r="W888" s="1">
        <v>-8.9378439000000004E-2</v>
      </c>
      <c r="X888" s="1">
        <v>-0.73047460900000005</v>
      </c>
      <c r="Y888">
        <f>-1.23-0.609*Q888-2.054*R888+1.501*O888</f>
        <v>1.6822611416749997</v>
      </c>
      <c r="Z888">
        <f>LOG(EXP(-2.885-0.575*J888+1.475*L888-6.802*R888))</f>
        <v>1.411389075992149</v>
      </c>
      <c r="AA888">
        <f>-0.206-4.187*R888+0.706*S888+2.293*T888-1.682*U888+1.177*O888-1.111*N888+0.549*P888</f>
        <v>1.8885396975840001</v>
      </c>
      <c r="AB888">
        <f>LOG10(EXP(-0.74-4.93*R888-19.91*S888+43.75*T888-30.12*U888-1.3*K888+1.04*L888+0.68*M888))</f>
        <v>1.8327032758971775</v>
      </c>
      <c r="AC888">
        <f>-0.391+0.23*W888-1.722*X888</f>
        <v>0.84632023572799997</v>
      </c>
      <c r="AD888">
        <f>-0.215+2.341*W888-1.438*X888</f>
        <v>0.62618756204300008</v>
      </c>
      <c r="AE888">
        <f>-2.429+1.433*W888-Q888+1.761*O888</f>
        <v>1.593381481202</v>
      </c>
      <c r="AF888">
        <f>2.471*W888-0.917*Q888+1.48*O888-2.027</f>
        <v>1.3168925897510002</v>
      </c>
      <c r="AG888">
        <f>-0.192+0.397*W888-1.615*X888</f>
        <v>0.95223325325200014</v>
      </c>
      <c r="AH888">
        <f>-1.166-0.597*Q888-2.065*R888+1.443*O888</f>
        <v>1.6284520361920003</v>
      </c>
      <c r="AI888">
        <f>-2.371+1.433*W888-0.996*Q888+1.696*O888</f>
        <v>1.531095308017</v>
      </c>
      <c r="AJ888">
        <f>-0.19-4.841*R888+3.333*S888-1.523*T888+0.147*U888+1.173*O888-1.142*N888+0.553*P888</f>
        <v>1.8557528329639998</v>
      </c>
      <c r="AK888" s="6">
        <f>V888-AG888</f>
        <v>0.91515054974799992</v>
      </c>
      <c r="AL888" s="6">
        <f>V888-AH888</f>
        <v>0.23893176680799977</v>
      </c>
      <c r="AM888" s="6">
        <f>V888-AI888</f>
        <v>0.33628849498300006</v>
      </c>
      <c r="AN888" s="6">
        <f>V888-AJ888</f>
        <v>1.1630970036000221E-2</v>
      </c>
      <c r="AO888">
        <f t="shared" si="82"/>
        <v>-0.10591301752400017</v>
      </c>
      <c r="AP888">
        <f>Y888-AH888</f>
        <v>5.3809105482999442E-2</v>
      </c>
      <c r="AQ888">
        <f t="shared" si="83"/>
        <v>6.228617318499996E-2</v>
      </c>
      <c r="AR888">
        <f>AA888-AJ888</f>
        <v>3.2786864620000244E-2</v>
      </c>
      <c r="AS888" s="5">
        <f>V888-Y888</f>
        <v>0.18512266132500033</v>
      </c>
      <c r="AT888" s="5"/>
      <c r="AU888" s="5">
        <f>V888-Z888</f>
        <v>0.45599472700785104</v>
      </c>
      <c r="AV888" s="5"/>
      <c r="AW888" s="5">
        <f>V888-AA888</f>
        <v>-2.1155894584000023E-2</v>
      </c>
      <c r="AX888" s="5"/>
      <c r="AY888" s="5">
        <f>V888-AB888</f>
        <v>3.4680527102822545E-2</v>
      </c>
      <c r="AZ888" s="5"/>
      <c r="BA888" s="5">
        <f>V888-AC888</f>
        <v>1.0210635672720001</v>
      </c>
      <c r="BB888" s="5"/>
      <c r="BC888" s="5">
        <f>V888-AD888</f>
        <v>1.2411962409570001</v>
      </c>
      <c r="BD888" s="5"/>
      <c r="BE888" s="5">
        <f>V888-AE888</f>
        <v>0.2740023217980001</v>
      </c>
      <c r="BF888" s="5"/>
      <c r="BG888" s="5">
        <f>V888-AF888</f>
        <v>0.55049121324899986</v>
      </c>
      <c r="BM888" s="6"/>
    </row>
    <row r="889" spans="1:65" x14ac:dyDescent="0.15">
      <c r="A889">
        <v>5827</v>
      </c>
      <c r="B889">
        <v>0</v>
      </c>
      <c r="C889">
        <v>0.10126750523194541</v>
      </c>
      <c r="D889" t="s">
        <v>23</v>
      </c>
      <c r="E889">
        <v>0.2</v>
      </c>
      <c r="F889">
        <v>0.53761899999999996</v>
      </c>
      <c r="G889">
        <v>61.520243999999998</v>
      </c>
      <c r="H889">
        <v>6.0977439999999996</v>
      </c>
      <c r="I889">
        <v>19.192799999999998</v>
      </c>
      <c r="J889">
        <f t="shared" si="78"/>
        <v>-1.6094379124341003</v>
      </c>
      <c r="K889">
        <f t="shared" si="79"/>
        <v>-0.62060514813581558</v>
      </c>
      <c r="L889">
        <f t="shared" si="80"/>
        <v>4.1193662913793805</v>
      </c>
      <c r="M889">
        <f t="shared" si="81"/>
        <v>1.8079188667074675</v>
      </c>
      <c r="N889" s="1">
        <v>-0.269525391</v>
      </c>
      <c r="O889" s="1">
        <v>1.7890180490000001</v>
      </c>
      <c r="P889" s="1">
        <v>0.78516918800000002</v>
      </c>
      <c r="Q889" s="1">
        <v>-0.69897000399999998</v>
      </c>
      <c r="R889" s="1">
        <v>0.37201066199999999</v>
      </c>
      <c r="S889" s="1">
        <v>0.13839193299999999</v>
      </c>
      <c r="T889" s="1">
        <v>5.1483274000000002E-2</v>
      </c>
      <c r="U889" s="1">
        <v>1.9152327E-2</v>
      </c>
      <c r="V889" s="1">
        <v>1.2831383380000001</v>
      </c>
      <c r="W889" s="1">
        <v>-0.20204773000000001</v>
      </c>
      <c r="X889" s="1">
        <v>-0.42944461299999998</v>
      </c>
      <c r="Y889">
        <f>-1.23-0.609*Q889-2.054*R889+1.501*O889</f>
        <v>1.1168789242369996</v>
      </c>
      <c r="Z889">
        <f>LOG(EXP(-2.885-0.575*J889+1.475*L889-6.802*R889))</f>
        <v>0.68882386207400681</v>
      </c>
      <c r="AA889">
        <f>-0.206-4.187*R889+0.706*S889+2.293*T889-1.682*U889+1.177*O889-1.111*N889+0.549*P889</f>
        <v>1.256107833458</v>
      </c>
      <c r="AB889">
        <f>LOG10(EXP(-0.74-4.93*R889-19.91*S889+43.75*T889-30.12*U889-1.3*K889+1.04*L889+0.68*M889))</f>
        <v>1.1580209007933027</v>
      </c>
      <c r="AC889">
        <f>-0.391+0.23*W889-1.722*X889</f>
        <v>0.30203264568599997</v>
      </c>
      <c r="AD889">
        <f>-0.215+2.341*W889-1.438*X889</f>
        <v>-7.0452382436000049E-2</v>
      </c>
      <c r="AE889">
        <f>-2.429+1.433*W889-Q889+1.761*O889</f>
        <v>1.1308963911989998</v>
      </c>
      <c r="AF889">
        <f>2.471*W889-0.917*Q889+1.48*O889-2.027</f>
        <v>0.76244226535799964</v>
      </c>
      <c r="AG889">
        <f>-0.192+0.397*W889-1.615*X889</f>
        <v>0.42134010118499998</v>
      </c>
      <c r="AH889">
        <f>-1.166-0.597*Q889-2.065*R889+1.443*O889</f>
        <v>1.0646361200650003</v>
      </c>
      <c r="AI889">
        <f>-2.371+1.433*W889-0.996*Q889+1.696*O889</f>
        <v>1.0698143379979999</v>
      </c>
      <c r="AJ889">
        <f>-0.19-4.841*R889+3.333*S889-1.523*T889+0.147*U889+1.173*O889-1.142*N889+0.553*P889</f>
        <v>1.2352777926769998</v>
      </c>
      <c r="AK889" s="6">
        <f>V889-AG889</f>
        <v>0.86179823681500012</v>
      </c>
      <c r="AL889" s="6">
        <f>V889-AH889</f>
        <v>0.2185022179349998</v>
      </c>
      <c r="AM889" s="6">
        <f>V889-AI889</f>
        <v>0.21332400000200025</v>
      </c>
      <c r="AN889" s="6">
        <f>V889-AJ889</f>
        <v>4.7860545323000325E-2</v>
      </c>
      <c r="AO889">
        <f t="shared" si="82"/>
        <v>-0.11930745549900001</v>
      </c>
      <c r="AP889">
        <f>Y889-AH889</f>
        <v>5.2242804171999335E-2</v>
      </c>
      <c r="AQ889">
        <f t="shared" si="83"/>
        <v>6.1082053200999908E-2</v>
      </c>
      <c r="AR889">
        <f>AA889-AJ889</f>
        <v>2.0830040781000259E-2</v>
      </c>
      <c r="AS889" s="5">
        <f>V889-Y889</f>
        <v>0.16625941376300046</v>
      </c>
      <c r="AT889" s="5"/>
      <c r="AU889" s="5">
        <f>V889-Z889</f>
        <v>0.59431447592599329</v>
      </c>
      <c r="AV889" s="5"/>
      <c r="AW889" s="5">
        <f>V889-AA889</f>
        <v>2.7030504542000067E-2</v>
      </c>
      <c r="AX889" s="5"/>
      <c r="AY889" s="5">
        <f>V889-AB889</f>
        <v>0.12511743720669743</v>
      </c>
      <c r="AZ889" s="5"/>
      <c r="BA889" s="5">
        <f>V889-AC889</f>
        <v>0.98110569231400013</v>
      </c>
      <c r="BB889" s="5"/>
      <c r="BC889" s="5">
        <f>V889-AD889</f>
        <v>1.3535907204360003</v>
      </c>
      <c r="BD889" s="5"/>
      <c r="BE889" s="5">
        <f>V889-AE889</f>
        <v>0.15224194680100034</v>
      </c>
      <c r="BF889" s="5"/>
      <c r="BG889" s="5">
        <f>V889-AF889</f>
        <v>0.52069607264200046</v>
      </c>
      <c r="BM889" s="6"/>
    </row>
    <row r="890" spans="1:65" x14ac:dyDescent="0.15">
      <c r="A890">
        <v>5827</v>
      </c>
      <c r="B890">
        <v>0</v>
      </c>
      <c r="C890">
        <v>0.10126750523194541</v>
      </c>
      <c r="D890" t="s">
        <v>23</v>
      </c>
      <c r="E890">
        <v>0.3</v>
      </c>
      <c r="F890">
        <v>0.53761899999999996</v>
      </c>
      <c r="G890">
        <v>61.520243999999998</v>
      </c>
      <c r="H890">
        <v>6.0977439999999996</v>
      </c>
      <c r="I890">
        <v>5.3565000000000005</v>
      </c>
      <c r="J890">
        <f t="shared" si="78"/>
        <v>-1.2039728043259361</v>
      </c>
      <c r="K890">
        <f t="shared" si="79"/>
        <v>-0.62060514813581558</v>
      </c>
      <c r="L890">
        <f t="shared" si="80"/>
        <v>4.1193662913793805</v>
      </c>
      <c r="M890">
        <f t="shared" si="81"/>
        <v>1.8079188667074675</v>
      </c>
      <c r="N890" s="1">
        <v>-0.269525391</v>
      </c>
      <c r="O890" s="1">
        <v>1.7890180490000001</v>
      </c>
      <c r="P890" s="1">
        <v>0.78516918800000002</v>
      </c>
      <c r="Q890" s="1">
        <v>-0.52287874499999998</v>
      </c>
      <c r="R890" s="1">
        <v>0.55801599300000004</v>
      </c>
      <c r="S890" s="1">
        <v>0.31138184800000002</v>
      </c>
      <c r="T890" s="1">
        <v>0.17375605099999999</v>
      </c>
      <c r="U890" s="1">
        <v>9.6958655000000005E-2</v>
      </c>
      <c r="V890" s="1">
        <v>0.72888110900000003</v>
      </c>
      <c r="W890" s="1">
        <v>-0.35459344500000001</v>
      </c>
      <c r="X890" s="1">
        <v>-0.25335335399999998</v>
      </c>
      <c r="Y890">
        <f>-1.23-0.609*Q890-2.054*R890+1.501*O890</f>
        <v>0.62758439763199991</v>
      </c>
      <c r="Z890">
        <f>LOG(EXP(-2.885-0.575*J890+1.475*L890-6.802*R890))</f>
        <v>3.8098421705636681E-2</v>
      </c>
      <c r="AA890">
        <f>-0.206-4.187*R890+0.706*S890+2.293*T890-1.682*U890+1.177*O890-1.111*N890+0.549*P890</f>
        <v>0.74893562651599965</v>
      </c>
      <c r="AB890">
        <f>LOG10(EXP(-0.74-4.93*R890-19.91*S890+43.75*T890-30.12*U890-1.3*K890+1.04*L890+0.68*M890))</f>
        <v>0.5694093879272687</v>
      </c>
      <c r="AC890">
        <f>-0.391+0.23*W890-1.722*X890</f>
        <v>-3.6282016762000047E-2</v>
      </c>
      <c r="AD890">
        <f>-0.215+2.341*W890-1.438*X890</f>
        <v>-0.68078113169300014</v>
      </c>
      <c r="AE890">
        <f>-2.429+1.433*W890-Q890+1.761*O890</f>
        <v>0.73620712260399968</v>
      </c>
      <c r="AF890">
        <f>2.471*W890-0.917*Q890+1.48*O890-2.027</f>
        <v>0.22402611908999992</v>
      </c>
      <c r="AG890">
        <f>-0.192+0.397*W890-1.615*X890</f>
        <v>7.63920690449999E-2</v>
      </c>
      <c r="AH890">
        <f>-1.166-0.597*Q890-2.065*R890+1.443*O890</f>
        <v>0.57540862992700026</v>
      </c>
      <c r="AI890">
        <f>-2.371+1.433*W890-0.996*Q890+1.696*O890</f>
        <v>0.67582943443899968</v>
      </c>
      <c r="AJ890">
        <f>-0.19-4.841*R890+3.333*S890-1.523*T890+0.147*U890+1.173*O890-1.142*N890+0.553*P890</f>
        <v>0.73661746284599972</v>
      </c>
      <c r="AK890" s="6">
        <f>V890-AG890</f>
        <v>0.65248903995500007</v>
      </c>
      <c r="AL890" s="6">
        <f>V890-AH890</f>
        <v>0.15347247907299977</v>
      </c>
      <c r="AM890" s="6">
        <f>V890-AI890</f>
        <v>5.305167456100035E-2</v>
      </c>
      <c r="AN890" s="6">
        <f>V890-AJ890</f>
        <v>-7.7363538459996883E-3</v>
      </c>
      <c r="AO890">
        <f t="shared" si="82"/>
        <v>-0.11267408580699995</v>
      </c>
      <c r="AP890">
        <f>Y890-AH890</f>
        <v>5.2175767704999654E-2</v>
      </c>
      <c r="AQ890">
        <f t="shared" si="83"/>
        <v>6.0377688164999999E-2</v>
      </c>
      <c r="AR890">
        <f>AA890-AJ890</f>
        <v>1.2318163669999938E-2</v>
      </c>
      <c r="AS890" s="5">
        <f>V890-Y890</f>
        <v>0.10129671136800011</v>
      </c>
      <c r="AT890" s="5"/>
      <c r="AU890" s="5">
        <f>V890-Z890</f>
        <v>0.69078268729436332</v>
      </c>
      <c r="AV890" s="5"/>
      <c r="AW890" s="5">
        <f>V890-AA890</f>
        <v>-2.0054517515999626E-2</v>
      </c>
      <c r="AX890" s="5"/>
      <c r="AY890" s="5">
        <f>V890-AB890</f>
        <v>0.15947172107273133</v>
      </c>
      <c r="AZ890" s="5"/>
      <c r="BA890" s="5">
        <f>V890-AC890</f>
        <v>0.76516312576200007</v>
      </c>
      <c r="BB890" s="5"/>
      <c r="BC890" s="5">
        <f>V890-AD890</f>
        <v>1.4096622406930002</v>
      </c>
      <c r="BD890" s="5"/>
      <c r="BE890" s="5">
        <f>V890-AE890</f>
        <v>-7.3260136039996482E-3</v>
      </c>
      <c r="BF890" s="5"/>
      <c r="BG890" s="5">
        <f>V890-AF890</f>
        <v>0.50485498991000011</v>
      </c>
      <c r="BM890" s="6"/>
    </row>
    <row r="891" spans="1:65" x14ac:dyDescent="0.15">
      <c r="A891">
        <v>5827</v>
      </c>
      <c r="B891">
        <v>0</v>
      </c>
      <c r="C891">
        <v>0.10126750523194541</v>
      </c>
      <c r="D891" t="s">
        <v>23</v>
      </c>
      <c r="E891">
        <v>0.4</v>
      </c>
      <c r="F891">
        <v>0.53761899999999996</v>
      </c>
      <c r="G891">
        <v>61.520243999999998</v>
      </c>
      <c r="H891">
        <v>6.0977439999999996</v>
      </c>
      <c r="I891">
        <v>1.4647999999999999</v>
      </c>
      <c r="J891">
        <f t="shared" si="78"/>
        <v>-0.916290731874155</v>
      </c>
      <c r="K891">
        <f t="shared" si="79"/>
        <v>-0.62060514813581558</v>
      </c>
      <c r="L891">
        <f t="shared" si="80"/>
        <v>4.1193662913793805</v>
      </c>
      <c r="M891">
        <f t="shared" si="81"/>
        <v>1.8079188667074675</v>
      </c>
      <c r="N891" s="1">
        <v>-0.269525391</v>
      </c>
      <c r="O891" s="1">
        <v>1.7890180490000001</v>
      </c>
      <c r="P891" s="1">
        <v>0.78516918800000002</v>
      </c>
      <c r="Q891" s="1">
        <v>-0.39794000899999998</v>
      </c>
      <c r="R891" s="1">
        <v>0.74402132399999998</v>
      </c>
      <c r="S891" s="1">
        <v>0.55356773000000004</v>
      </c>
      <c r="T891" s="1">
        <v>0.41186619499999999</v>
      </c>
      <c r="U891" s="1">
        <v>0.306437232</v>
      </c>
      <c r="V891" s="1">
        <v>0.165778331</v>
      </c>
      <c r="W891" s="1">
        <v>-0.59179621100000002</v>
      </c>
      <c r="X891" s="1">
        <v>-0.12841461700000001</v>
      </c>
      <c r="Y891">
        <f>-1.23-0.609*Q891-2.054*R891+1.501*O891</f>
        <v>0.16944175753399993</v>
      </c>
      <c r="Z891">
        <f>LOG(EXP(-2.885-0.575*J891+1.475*L891-6.802*R891))</f>
        <v>-0.58321431825548886</v>
      </c>
      <c r="AA891">
        <f>-0.206-4.187*R891+0.706*S891+2.293*T891-1.682*U891+1.177*O891-1.111*N891+0.549*P891</f>
        <v>0.33475813198899984</v>
      </c>
      <c r="AB891">
        <f>LOG10(EXP(-0.74-4.93*R891-19.91*S891+43.75*T891-30.12*U891-1.3*K891+1.04*L891+0.68*M891))</f>
        <v>-0.13896970158081132</v>
      </c>
      <c r="AC891">
        <f>-0.391+0.23*W891-1.722*X891</f>
        <v>-0.30598315805600002</v>
      </c>
      <c r="AD891">
        <f>-0.215+2.341*W891-1.438*X891</f>
        <v>-1.4157347107050002</v>
      </c>
      <c r="AE891">
        <f>-2.429+1.433*W891-Q891+1.761*O891</f>
        <v>0.27135682292600016</v>
      </c>
      <c r="AF891">
        <f>2.471*W891-0.917*Q891+1.48*O891-2.027</f>
        <v>-0.4766707366080003</v>
      </c>
      <c r="AG891">
        <f>-0.192+0.397*W891-1.615*X891</f>
        <v>-0.219553489312</v>
      </c>
      <c r="AH891">
        <f>-1.166-0.597*Q891-2.065*R891+1.443*O891</f>
        <v>0.11671919602000047</v>
      </c>
      <c r="AI891">
        <f>-2.371+1.433*W891-0.996*Q891+1.696*O891</f>
        <v>0.21147888970500039</v>
      </c>
      <c r="AJ891">
        <f>-0.19-4.841*R891+3.333*S891-1.523*T891+0.147*U891+1.173*O891-1.142*N891+0.553*P891</f>
        <v>0.31152280168800017</v>
      </c>
      <c r="AK891" s="6">
        <f>V891-AG891</f>
        <v>0.38533182031199997</v>
      </c>
      <c r="AL891" s="6">
        <f>V891-AH891</f>
        <v>4.905913497999953E-2</v>
      </c>
      <c r="AM891" s="6">
        <f>V891-AI891</f>
        <v>-4.5700558705000394E-2</v>
      </c>
      <c r="AN891" s="6">
        <f>V891-AJ891</f>
        <v>-0.14574447068800017</v>
      </c>
      <c r="AO891">
        <f t="shared" si="82"/>
        <v>-8.6429668744000016E-2</v>
      </c>
      <c r="AP891">
        <f>Y891-AH891</f>
        <v>5.2722561513999455E-2</v>
      </c>
      <c r="AQ891">
        <f t="shared" si="83"/>
        <v>5.9877933220999768E-2</v>
      </c>
      <c r="AR891">
        <f>AA891-AJ891</f>
        <v>2.3235330300999668E-2</v>
      </c>
      <c r="AS891" s="5">
        <f>V891-Y891</f>
        <v>-3.663426533999925E-3</v>
      </c>
      <c r="AT891" s="5"/>
      <c r="AU891" s="5">
        <f>V891-Z891</f>
        <v>0.74899264925548881</v>
      </c>
      <c r="AV891" s="5"/>
      <c r="AW891" s="5">
        <f>V891-AA891</f>
        <v>-0.16897980098899984</v>
      </c>
      <c r="AX891" s="5"/>
      <c r="AY891" s="5">
        <f>V891-AB891</f>
        <v>0.30474803258081129</v>
      </c>
      <c r="AZ891" s="5"/>
      <c r="BA891" s="5">
        <f>V891-AC891</f>
        <v>0.47176148905600002</v>
      </c>
      <c r="BB891" s="5"/>
      <c r="BC891" s="5">
        <f>V891-AD891</f>
        <v>1.5815130417050003</v>
      </c>
      <c r="BD891" s="5"/>
      <c r="BE891" s="5">
        <f>V891-AE891</f>
        <v>-0.10557849192600016</v>
      </c>
      <c r="BF891" s="5"/>
      <c r="BG891" s="5">
        <f>V891-AF891</f>
        <v>0.64244906760800036</v>
      </c>
      <c r="BM891" s="6"/>
    </row>
    <row r="892" spans="1:65" x14ac:dyDescent="0.15">
      <c r="A892">
        <v>5827</v>
      </c>
      <c r="B892">
        <v>0</v>
      </c>
      <c r="C892">
        <v>0.10126750523194541</v>
      </c>
      <c r="D892" t="s">
        <v>24</v>
      </c>
      <c r="E892">
        <v>0.02</v>
      </c>
      <c r="F892">
        <v>0.40815899999999999</v>
      </c>
      <c r="G892">
        <v>43.496175000000001</v>
      </c>
      <c r="H892">
        <v>4.8280149999999997</v>
      </c>
      <c r="I892">
        <v>320.93009999999998</v>
      </c>
      <c r="J892">
        <f t="shared" si="78"/>
        <v>-3.912023005428146</v>
      </c>
      <c r="K892">
        <f t="shared" si="79"/>
        <v>-0.89609847461123726</v>
      </c>
      <c r="L892">
        <f t="shared" si="80"/>
        <v>3.7726730031939955</v>
      </c>
      <c r="M892">
        <f t="shared" si="81"/>
        <v>1.5744354101070122</v>
      </c>
      <c r="N892" s="1">
        <v>-0.38917062299999999</v>
      </c>
      <c r="O892" s="1">
        <v>1.6384510670000001</v>
      </c>
      <c r="P892" s="1">
        <v>0.68376861099999997</v>
      </c>
      <c r="Q892" s="1">
        <v>-1.698970004</v>
      </c>
      <c r="R892" s="1">
        <v>4.9000512000000003E-2</v>
      </c>
      <c r="S892" s="1">
        <v>2.4010500000000001E-3</v>
      </c>
      <c r="T892" s="1">
        <v>1.1765300000000001E-4</v>
      </c>
      <c r="U892" s="1">
        <v>5.7650400000000001E-6</v>
      </c>
      <c r="V892" s="1">
        <v>2.5064104509999998</v>
      </c>
      <c r="W892" s="1">
        <v>-2.1819716999999999E-2</v>
      </c>
      <c r="X892" s="1">
        <v>-1.309799382</v>
      </c>
      <c r="Y892">
        <f>-1.23-0.609*Q892-2.054*R892+1.501*O892</f>
        <v>2.163340732355</v>
      </c>
      <c r="Z892">
        <f>LOG(EXP(-2.885-0.575*J892+1.475*L892-6.802*R892))</f>
        <v>1.9959325017745226</v>
      </c>
      <c r="AA892">
        <f>-0.206-4.187*R892+0.706*S892+2.293*T892-1.682*U892+1.177*O892-1.111*N892+0.549*P892</f>
        <v>2.3270045145387201</v>
      </c>
      <c r="AB892">
        <f>LOG10(EXP(-0.74-4.93*R892-19.91*S892+43.75*T892-30.12*U892-1.3*K892+1.04*L892+0.68*M892))</f>
        <v>2.229980677325444</v>
      </c>
      <c r="AC892">
        <f>-0.391+0.23*W892-1.722*X892</f>
        <v>1.8594560008939998</v>
      </c>
      <c r="AD892">
        <f>-0.215+2.341*W892-1.438*X892</f>
        <v>1.6174115538190001</v>
      </c>
      <c r="AE892">
        <f>-2.429+1.433*W892-Q892+1.761*O892</f>
        <v>2.1240146785260001</v>
      </c>
      <c r="AF892">
        <f>2.471*W892-0.917*Q892+1.48*O892-2.027</f>
        <v>1.9019465521210002</v>
      </c>
      <c r="AG892">
        <f>-0.192+0.397*W892-1.615*X892</f>
        <v>1.9146635742810001</v>
      </c>
      <c r="AH892">
        <f>-1.166-0.597*Q892-2.065*R892+1.443*O892</f>
        <v>2.1113839247890001</v>
      </c>
      <c r="AI892">
        <f>-2.371+1.433*W892-0.996*Q892+1.696*O892</f>
        <v>2.0687194791549999</v>
      </c>
      <c r="AJ892">
        <f>-0.19-4.841*R892+3.333*S892-1.523*T892+0.147*U892+1.173*O892-1.142*N892+0.553*P892</f>
        <v>2.3250728779398799</v>
      </c>
      <c r="AK892" s="6">
        <f>V892-AG892</f>
        <v>0.59174687671899973</v>
      </c>
      <c r="AL892" s="6">
        <f>V892-AH892</f>
        <v>0.39502652621099976</v>
      </c>
      <c r="AM892" s="6">
        <f>V892-AI892</f>
        <v>0.43769097184499994</v>
      </c>
      <c r="AN892" s="6">
        <f>V892-AJ892</f>
        <v>0.18133757306011988</v>
      </c>
      <c r="AO892">
        <f t="shared" si="82"/>
        <v>-5.520757338700033E-2</v>
      </c>
      <c r="AP892">
        <f>Y892-AH892</f>
        <v>5.1956807565999963E-2</v>
      </c>
      <c r="AQ892">
        <f t="shared" si="83"/>
        <v>5.5295199371000248E-2</v>
      </c>
      <c r="AR892">
        <f>AA892-AJ892</f>
        <v>1.931636598840214E-3</v>
      </c>
      <c r="AS892" s="5">
        <f>V892-Y892</f>
        <v>0.3430697186449998</v>
      </c>
      <c r="AT892" s="5"/>
      <c r="AU892" s="5">
        <f>V892-Z892</f>
        <v>0.51047794922547718</v>
      </c>
      <c r="AV892" s="5"/>
      <c r="AW892" s="5">
        <f>V892-AA892</f>
        <v>0.17940593646127967</v>
      </c>
      <c r="AX892" s="5"/>
      <c r="AY892" s="5">
        <f>V892-AB892</f>
        <v>0.27642977367455579</v>
      </c>
      <c r="AZ892" s="5"/>
      <c r="BA892" s="5">
        <f>V892-AC892</f>
        <v>0.64695445010600006</v>
      </c>
      <c r="BB892" s="5"/>
      <c r="BC892" s="5">
        <f>V892-AD892</f>
        <v>0.88899889718099967</v>
      </c>
      <c r="BD892" s="5"/>
      <c r="BE892" s="5">
        <f>V892-AE892</f>
        <v>0.3823957724739997</v>
      </c>
      <c r="BF892" s="5"/>
      <c r="BG892" s="5">
        <f>V892-AF892</f>
        <v>0.60446389887899965</v>
      </c>
      <c r="BM892" s="6"/>
    </row>
    <row r="893" spans="1:65" x14ac:dyDescent="0.15">
      <c r="A893">
        <v>5827</v>
      </c>
      <c r="B893">
        <v>0</v>
      </c>
      <c r="C893">
        <v>0.10126750523194541</v>
      </c>
      <c r="D893" t="s">
        <v>24</v>
      </c>
      <c r="E893">
        <v>0.15</v>
      </c>
      <c r="F893">
        <v>0.40815899999999999</v>
      </c>
      <c r="G893">
        <v>43.496175000000001</v>
      </c>
      <c r="H893">
        <v>4.8280149999999997</v>
      </c>
      <c r="I893">
        <v>16.067699999999999</v>
      </c>
      <c r="J893">
        <f t="shared" si="78"/>
        <v>-1.8971199848858813</v>
      </c>
      <c r="K893">
        <f t="shared" si="79"/>
        <v>-0.89609847461123726</v>
      </c>
      <c r="L893">
        <f t="shared" si="80"/>
        <v>3.7726730031939955</v>
      </c>
      <c r="M893">
        <f t="shared" si="81"/>
        <v>1.5744354101070122</v>
      </c>
      <c r="N893" s="1">
        <v>-0.38917062299999999</v>
      </c>
      <c r="O893" s="1">
        <v>1.6384510670000001</v>
      </c>
      <c r="P893" s="1">
        <v>0.68376861099999997</v>
      </c>
      <c r="Q893" s="1">
        <v>-0.823908741</v>
      </c>
      <c r="R893" s="1">
        <v>0.36750384000000003</v>
      </c>
      <c r="S893" s="1">
        <v>0.135059073</v>
      </c>
      <c r="T893" s="1">
        <v>4.9634728000000003E-2</v>
      </c>
      <c r="U893" s="1">
        <v>1.8240953000000001E-2</v>
      </c>
      <c r="V893" s="1">
        <v>1.2059537140000001</v>
      </c>
      <c r="W893" s="1">
        <v>-0.19894210700000001</v>
      </c>
      <c r="X893" s="1">
        <v>-0.43473811800000001</v>
      </c>
      <c r="Y893">
        <f>-1.23-0.609*Q893-2.054*R893+1.501*O893</f>
        <v>0.97622258747600021</v>
      </c>
      <c r="Z893">
        <f>LOG(EXP(-2.885-0.575*J893+1.475*L893-6.802*R893))</f>
        <v>0.55189080968475257</v>
      </c>
      <c r="AA893">
        <f>-0.206-4.187*R893+0.706*S893+2.293*T893-1.682*U893+1.177*O893-1.111*N893+0.549*P893</f>
        <v>1.1699587112670002</v>
      </c>
      <c r="AB893">
        <f>LOG10(EXP(-0.74-4.93*R893-19.91*S893+43.75*T893-30.12*U893-1.3*K893+1.04*L893+0.68*M893))</f>
        <v>1.1032842164785532</v>
      </c>
      <c r="AC893">
        <f>-0.391+0.23*W893-1.722*X893</f>
        <v>0.31186235458600003</v>
      </c>
      <c r="AD893">
        <f>-0.215+2.341*W893-1.438*X893</f>
        <v>-5.5570058803000033E-2</v>
      </c>
      <c r="AE893">
        <f>-2.429+1.433*W893-Q893+1.761*O893</f>
        <v>0.99513703065600012</v>
      </c>
      <c r="AF893">
        <f>2.471*W893-0.917*Q893+1.48*O893-2.027</f>
        <v>0.66184594825999987</v>
      </c>
      <c r="AG893">
        <f>-0.192+0.397*W893-1.615*X893</f>
        <v>0.43112204409100002</v>
      </c>
      <c r="AH893">
        <f>-1.166-0.597*Q893-2.065*R893+1.443*O893</f>
        <v>0.93126297845800021</v>
      </c>
      <c r="AI893">
        <f>-2.371+1.433*W893-0.996*Q893+1.696*O893</f>
        <v>0.94334207633699996</v>
      </c>
      <c r="AJ893">
        <f>-0.19-4.841*R893+3.333*S893-1.523*T893+0.147*U893+1.173*O893-1.142*N893+0.553*P893</f>
        <v>1.1526135251559999</v>
      </c>
      <c r="AK893" s="6">
        <f>V893-AG893</f>
        <v>0.7748316699090001</v>
      </c>
      <c r="AL893" s="6">
        <f>V893-AH893</f>
        <v>0.27469073554199985</v>
      </c>
      <c r="AM893" s="6">
        <f>V893-AI893</f>
        <v>0.26261163766300011</v>
      </c>
      <c r="AN893" s="6">
        <f>V893-AJ893</f>
        <v>5.3340188844000158E-2</v>
      </c>
      <c r="AO893">
        <f t="shared" si="82"/>
        <v>-0.11925968950499999</v>
      </c>
      <c r="AP893">
        <f>Y893-AH893</f>
        <v>4.4959609018000002E-2</v>
      </c>
      <c r="AQ893">
        <f t="shared" si="83"/>
        <v>5.1794954319000164E-2</v>
      </c>
      <c r="AR893">
        <f>AA893-AJ893</f>
        <v>1.7345186111000332E-2</v>
      </c>
      <c r="AS893" s="5">
        <f>V893-Y893</f>
        <v>0.22973112652399985</v>
      </c>
      <c r="AT893" s="5"/>
      <c r="AU893" s="5">
        <f>V893-Z893</f>
        <v>0.6540629043152475</v>
      </c>
      <c r="AV893" s="5"/>
      <c r="AW893" s="5">
        <f>V893-AA893</f>
        <v>3.5995002732999826E-2</v>
      </c>
      <c r="AX893" s="5"/>
      <c r="AY893" s="5">
        <f>V893-AB893</f>
        <v>0.10266949752144683</v>
      </c>
      <c r="AZ893" s="5"/>
      <c r="BA893" s="5">
        <f>V893-AC893</f>
        <v>0.89409135941400009</v>
      </c>
      <c r="BB893" s="5"/>
      <c r="BC893" s="5">
        <f>V893-AD893</f>
        <v>1.2615237728030002</v>
      </c>
      <c r="BD893" s="5"/>
      <c r="BE893" s="5">
        <f>V893-AE893</f>
        <v>0.21081668334399994</v>
      </c>
      <c r="BF893" s="5"/>
      <c r="BG893" s="5">
        <f>V893-AF893</f>
        <v>0.54410776574000019</v>
      </c>
      <c r="BM893" s="6"/>
    </row>
    <row r="894" spans="1:65" x14ac:dyDescent="0.15">
      <c r="A894">
        <v>5827</v>
      </c>
      <c r="B894">
        <v>0</v>
      </c>
      <c r="C894">
        <v>0.10126750523194541</v>
      </c>
      <c r="D894" t="s">
        <v>24</v>
      </c>
      <c r="E894">
        <v>0.1</v>
      </c>
      <c r="F894">
        <v>0.40815899999999999</v>
      </c>
      <c r="G894">
        <v>43.496175000000001</v>
      </c>
      <c r="H894">
        <v>4.8280149999999997</v>
      </c>
      <c r="I894">
        <v>36.775700000000001</v>
      </c>
      <c r="J894">
        <f t="shared" si="78"/>
        <v>-2.3025850929940455</v>
      </c>
      <c r="K894">
        <f t="shared" si="79"/>
        <v>-0.89609847461123726</v>
      </c>
      <c r="L894">
        <f t="shared" si="80"/>
        <v>3.7726730031939955</v>
      </c>
      <c r="M894">
        <f t="shared" si="81"/>
        <v>1.5744354101070122</v>
      </c>
      <c r="N894" s="1">
        <v>-0.38917062299999999</v>
      </c>
      <c r="O894" s="1">
        <v>1.6384510670000001</v>
      </c>
      <c r="P894" s="1">
        <v>0.68376861099999997</v>
      </c>
      <c r="Q894" s="1">
        <v>-1</v>
      </c>
      <c r="R894" s="1">
        <v>0.24500256000000001</v>
      </c>
      <c r="S894" s="1">
        <v>6.0026255000000001E-2</v>
      </c>
      <c r="T894" s="1">
        <v>1.4706586000000001E-2</v>
      </c>
      <c r="U894" s="1">
        <v>3.6031510000000002E-3</v>
      </c>
      <c r="V894" s="1">
        <v>1.5655609479999999</v>
      </c>
      <c r="W894" s="1">
        <v>-0.122054521</v>
      </c>
      <c r="X894" s="1">
        <v>-0.61082937699999995</v>
      </c>
      <c r="Y894">
        <f>-1.23-0.609*Q894-2.054*R894+1.501*O894</f>
        <v>1.3350797933270002</v>
      </c>
      <c r="Z894">
        <f>LOG(EXP(-2.885-0.575*J894+1.475*L894-6.802*R894))</f>
        <v>1.0150207704262089</v>
      </c>
      <c r="AA894">
        <f>-0.206-4.187*R894+0.706*S894+2.293*T894-1.682*U894+1.177*O894-1.111*N894+0.549*P894</f>
        <v>1.5744289544770003</v>
      </c>
      <c r="AB894">
        <f>LOG10(EXP(-0.74-4.93*R894-19.91*S894+43.75*T894-30.12*U894-1.3*K894+1.04*L894+0.68*M894))</f>
        <v>1.5421905151404169</v>
      </c>
      <c r="AC894">
        <f>-0.391+0.23*W894-1.722*X894</f>
        <v>0.63277564736399994</v>
      </c>
      <c r="AD894">
        <f>-0.215+2.341*W894-1.438*X894</f>
        <v>0.37764301046499993</v>
      </c>
      <c r="AE894">
        <f>-2.429+1.433*W894-Q894+1.761*O894</f>
        <v>1.2814082003940004</v>
      </c>
      <c r="AF894">
        <f>2.471*W894-0.917*Q894+1.48*O894-2.027</f>
        <v>1.013310857769</v>
      </c>
      <c r="AG894">
        <f>-0.192+0.397*W894-1.615*X894</f>
        <v>0.74603379901799993</v>
      </c>
      <c r="AH894">
        <f>-1.166-0.597*Q894-2.065*R894+1.443*O894</f>
        <v>1.2893546032810002</v>
      </c>
      <c r="AI894">
        <f>-2.371+1.433*W894-0.996*Q894+1.696*O894</f>
        <v>1.2289088810390001</v>
      </c>
      <c r="AJ894">
        <f>-0.19-4.841*R894+3.333*S894-1.523*T894+0.147*U894+1.173*O894-1.142*N894+0.553*P894</f>
        <v>1.5466016426140003</v>
      </c>
      <c r="AK894" s="6">
        <f>V894-AG894</f>
        <v>0.81952714898199996</v>
      </c>
      <c r="AL894" s="6">
        <f>V894-AH894</f>
        <v>0.27620634471899974</v>
      </c>
      <c r="AM894" s="6">
        <f>V894-AI894</f>
        <v>0.33665206696099981</v>
      </c>
      <c r="AN894" s="6">
        <f>V894-AJ894</f>
        <v>1.8959305385999548E-2</v>
      </c>
      <c r="AO894">
        <f t="shared" si="82"/>
        <v>-0.11325815165399999</v>
      </c>
      <c r="AP894">
        <f>Y894-AH894</f>
        <v>4.5725190046000064E-2</v>
      </c>
      <c r="AQ894">
        <f t="shared" si="83"/>
        <v>5.2499319355000296E-2</v>
      </c>
      <c r="AR894">
        <f>AA894-AJ894</f>
        <v>2.7827311862999915E-2</v>
      </c>
      <c r="AS894" s="5">
        <f>V894-Y894</f>
        <v>0.23048115467299968</v>
      </c>
      <c r="AT894" s="5"/>
      <c r="AU894" s="5">
        <f>V894-Z894</f>
        <v>0.55054017757379103</v>
      </c>
      <c r="AV894" s="5"/>
      <c r="AW894" s="5">
        <f>V894-AA894</f>
        <v>-8.8680064770003675E-3</v>
      </c>
      <c r="AX894" s="5"/>
      <c r="AY894" s="5">
        <f>V894-AB894</f>
        <v>2.3370432859582957E-2</v>
      </c>
      <c r="AZ894" s="5"/>
      <c r="BA894" s="5">
        <f>V894-AC894</f>
        <v>0.93278530063599996</v>
      </c>
      <c r="BB894" s="5"/>
      <c r="BC894" s="5">
        <f>V894-AD894</f>
        <v>1.187917937535</v>
      </c>
      <c r="BD894" s="5"/>
      <c r="BE894" s="5">
        <f>V894-AE894</f>
        <v>0.28415274760599951</v>
      </c>
      <c r="BF894" s="5"/>
      <c r="BG894" s="5">
        <f>V894-AF894</f>
        <v>0.55225009023099991</v>
      </c>
      <c r="BM894" s="6"/>
    </row>
    <row r="895" spans="1:65" x14ac:dyDescent="0.15">
      <c r="A895">
        <v>5827</v>
      </c>
      <c r="B895">
        <v>0</v>
      </c>
      <c r="C895">
        <v>0.10126750523194541</v>
      </c>
      <c r="D895" t="s">
        <v>24</v>
      </c>
      <c r="E895">
        <v>0.2</v>
      </c>
      <c r="F895">
        <v>0.40815899999999999</v>
      </c>
      <c r="G895">
        <v>43.496175000000001</v>
      </c>
      <c r="H895">
        <v>4.8280149999999997</v>
      </c>
      <c r="I895">
        <v>6.2401</v>
      </c>
      <c r="J895">
        <f t="shared" si="78"/>
        <v>-1.6094379124341003</v>
      </c>
      <c r="K895">
        <f t="shared" si="79"/>
        <v>-0.89609847461123726</v>
      </c>
      <c r="L895">
        <f t="shared" si="80"/>
        <v>3.7726730031939955</v>
      </c>
      <c r="M895">
        <f t="shared" si="81"/>
        <v>1.5744354101070122</v>
      </c>
      <c r="N895" s="1">
        <v>-0.38917062299999999</v>
      </c>
      <c r="O895" s="1">
        <v>1.6384510670000001</v>
      </c>
      <c r="P895" s="1">
        <v>0.68376861099999997</v>
      </c>
      <c r="Q895" s="1">
        <v>-0.69897000399999998</v>
      </c>
      <c r="R895" s="1">
        <v>0.49000512099999999</v>
      </c>
      <c r="S895" s="1">
        <v>0.240105018</v>
      </c>
      <c r="T895" s="1">
        <v>0.11765268800000001</v>
      </c>
      <c r="U895" s="1">
        <v>5.7650420000000001E-2</v>
      </c>
      <c r="V895" s="1">
        <v>0.795191549</v>
      </c>
      <c r="W895" s="1">
        <v>-0.29243418399999999</v>
      </c>
      <c r="X895" s="1">
        <v>-0.30979938200000001</v>
      </c>
      <c r="Y895">
        <f>-1.23-0.609*Q895-2.054*R895+1.501*O895</f>
        <v>0.64851726546900013</v>
      </c>
      <c r="Z895">
        <f>LOG(EXP(-2.885-0.575*J895+1.475*L895-6.802*R895))</f>
        <v>0.11817354639646979</v>
      </c>
      <c r="AA895">
        <f>-0.206-4.187*R895+0.706*S895+2.293*T895-1.682*U895+1.177*O895-1.111*N895+0.549*P895</f>
        <v>0.82088674367600034</v>
      </c>
      <c r="AB895">
        <f>LOG10(EXP(-0.74-4.93*R895-19.91*S895+43.75*T895-30.12*U895-1.3*K895+1.04*L895+0.68*M895))</f>
        <v>0.70954264354883412</v>
      </c>
      <c r="AC895">
        <f>-0.391+0.23*W895-1.722*X895</f>
        <v>7.5214673484000016E-2</v>
      </c>
      <c r="AD895">
        <f>-0.215+2.341*W895-1.438*X895</f>
        <v>-0.45409691342800002</v>
      </c>
      <c r="AE895">
        <f>-2.429+1.433*W895-Q895+1.761*O895</f>
        <v>0.73622414731500019</v>
      </c>
      <c r="AF895">
        <f>2.471*W895-0.917*Q895+1.48*O895-2.027</f>
        <v>0.31625820416399986</v>
      </c>
      <c r="AG895">
        <f>-0.192+0.397*W895-1.615*X895</f>
        <v>0.19222963088199996</v>
      </c>
      <c r="AH895">
        <f>-1.166-0.597*Q895-2.065*R895+1.443*O895</f>
        <v>0.60370940720400013</v>
      </c>
      <c r="AI895">
        <f>-2.371+1.433*W895-0.996*Q895+1.696*O895</f>
        <v>0.68492894794399994</v>
      </c>
      <c r="AJ895">
        <f>-0.19-4.841*R895+3.333*S895-1.523*T895+0.147*U895+1.173*O895-1.142*N895+0.553*P895</f>
        <v>0.81190479708900032</v>
      </c>
      <c r="AK895" s="6">
        <f>V895-AG895</f>
        <v>0.60296191811800004</v>
      </c>
      <c r="AL895" s="6">
        <f>V895-AH895</f>
        <v>0.19148214179599987</v>
      </c>
      <c r="AM895" s="6">
        <f>V895-AI895</f>
        <v>0.11026260105600005</v>
      </c>
      <c r="AN895" s="6">
        <f>V895-AJ895</f>
        <v>-1.6713248089000321E-2</v>
      </c>
      <c r="AO895">
        <f t="shared" si="82"/>
        <v>-0.11701495739799994</v>
      </c>
      <c r="AP895">
        <f>Y895-AH895</f>
        <v>4.4807858265E-2</v>
      </c>
      <c r="AQ895">
        <f t="shared" si="83"/>
        <v>5.1295199371000244E-2</v>
      </c>
      <c r="AR895">
        <f>AA895-AJ895</f>
        <v>8.9819465870000226E-3</v>
      </c>
      <c r="AS895" s="5">
        <f>V895-Y895</f>
        <v>0.14667428353099987</v>
      </c>
      <c r="AT895" s="5"/>
      <c r="AU895" s="5">
        <f>V895-Z895</f>
        <v>0.67701800260353018</v>
      </c>
      <c r="AV895" s="5"/>
      <c r="AW895" s="5">
        <f>V895-AA895</f>
        <v>-2.5695194676000344E-2</v>
      </c>
      <c r="AX895" s="5"/>
      <c r="AY895" s="5">
        <f>V895-AB895</f>
        <v>8.564890545116588E-2</v>
      </c>
      <c r="AZ895" s="5"/>
      <c r="BA895" s="5">
        <f>V895-AC895</f>
        <v>0.71997687551599998</v>
      </c>
      <c r="BB895" s="5"/>
      <c r="BC895" s="5">
        <f>V895-AD895</f>
        <v>1.2492884624280001</v>
      </c>
      <c r="BD895" s="5"/>
      <c r="BE895" s="5">
        <f>V895-AE895</f>
        <v>5.8967401684999809E-2</v>
      </c>
      <c r="BF895" s="5"/>
      <c r="BG895" s="5">
        <f>V895-AF895</f>
        <v>0.47893334483600014</v>
      </c>
      <c r="BM895" s="6"/>
    </row>
    <row r="896" spans="1:65" x14ac:dyDescent="0.15">
      <c r="A896">
        <v>5827</v>
      </c>
      <c r="B896">
        <v>0</v>
      </c>
      <c r="C896">
        <v>0.10126750523194541</v>
      </c>
      <c r="D896" t="s">
        <v>24</v>
      </c>
      <c r="E896">
        <v>0.3</v>
      </c>
      <c r="F896">
        <v>0.40815899999999999</v>
      </c>
      <c r="G896">
        <v>43.496175000000001</v>
      </c>
      <c r="H896">
        <v>4.8280149999999997</v>
      </c>
      <c r="I896">
        <v>1.3462999999999998</v>
      </c>
      <c r="J896">
        <f t="shared" si="78"/>
        <v>-1.2039728043259361</v>
      </c>
      <c r="K896">
        <f t="shared" si="79"/>
        <v>-0.89609847461123726</v>
      </c>
      <c r="L896">
        <f t="shared" si="80"/>
        <v>3.7726730031939955</v>
      </c>
      <c r="M896">
        <f t="shared" si="81"/>
        <v>1.5744354101070122</v>
      </c>
      <c r="N896" s="1">
        <v>-0.38917062299999999</v>
      </c>
      <c r="O896" s="1">
        <v>1.6384510670000001</v>
      </c>
      <c r="P896" s="1">
        <v>0.68376861099999997</v>
      </c>
      <c r="Q896" s="1">
        <v>-0.52287874499999998</v>
      </c>
      <c r="R896" s="1">
        <v>0.73500768100000002</v>
      </c>
      <c r="S896" s="1">
        <v>0.54023629100000004</v>
      </c>
      <c r="T896" s="1">
        <v>0.397077823</v>
      </c>
      <c r="U896" s="1">
        <v>0.29185525000000001</v>
      </c>
      <c r="V896" s="1">
        <v>0.129141846</v>
      </c>
      <c r="W896" s="1">
        <v>-0.57676671400000001</v>
      </c>
      <c r="X896" s="1">
        <v>-0.13370812300000001</v>
      </c>
      <c r="Y896">
        <f>-1.23-0.609*Q896-2.054*R896+1.501*O896</f>
        <v>3.8042430498000268E-2</v>
      </c>
      <c r="Z896">
        <f>LOG(EXP(-2.885-0.575*J896+1.475*L896-6.802*R896))</f>
        <v>-0.70683390112942579</v>
      </c>
      <c r="AA896">
        <f>-0.206-4.187*R896+0.706*S896+2.293*T896-1.682*U896+1.177*O896-1.111*N896+0.549*P896</f>
        <v>0.25374301418900042</v>
      </c>
      <c r="AB896">
        <f>LOG10(EXP(-0.74-4.93*R896-19.91*S896+43.75*T896-30.12*U896-1.3*K896+1.04*L896+0.68*M896))</f>
        <v>-0.16463833491075636</v>
      </c>
      <c r="AC896">
        <f>-0.391+0.23*W896-1.722*X896</f>
        <v>-0.29341095641399995</v>
      </c>
      <c r="AD896">
        <f>-0.215+2.341*W896-1.438*X896</f>
        <v>-1.3729385966000001</v>
      </c>
      <c r="AE896">
        <f>-2.429+1.433*W896-Q896+1.761*O896</f>
        <v>0.15268437282500003</v>
      </c>
      <c r="AF896">
        <f>2.471*W896-0.917*Q896+1.48*O896-2.027</f>
        <v>-0.54780316196900003</v>
      </c>
      <c r="AG896">
        <f>-0.192+0.397*W896-1.615*X896</f>
        <v>-0.20503776681299996</v>
      </c>
      <c r="AH896">
        <f>-1.166-0.597*Q896-2.065*R896+1.443*O896</f>
        <v>-7.3473608189997819E-3</v>
      </c>
      <c r="AI896">
        <f>-2.371+1.433*W896-0.996*Q896+1.696*O896</f>
        <v>0.10209353848999969</v>
      </c>
      <c r="AJ896">
        <f>-0.19-4.841*R896+3.333*S896-1.523*T896+0.147*U896+1.173*O896-1.142*N896+0.553*P896</f>
        <v>0.23504856644300048</v>
      </c>
      <c r="AK896" s="6">
        <f>V896-AG896</f>
        <v>0.33417961281299996</v>
      </c>
      <c r="AL896" s="6">
        <f>V896-AH896</f>
        <v>0.13648920681899979</v>
      </c>
      <c r="AM896" s="6">
        <f>V896-AI896</f>
        <v>2.7048307510000313E-2</v>
      </c>
      <c r="AN896" s="6">
        <f>V896-AJ896</f>
        <v>-0.10590672044300048</v>
      </c>
      <c r="AO896">
        <f t="shared" si="82"/>
        <v>-8.8373189600999991E-2</v>
      </c>
      <c r="AP896">
        <f>Y896-AH896</f>
        <v>4.538979131700005E-2</v>
      </c>
      <c r="AQ896">
        <f t="shared" si="83"/>
        <v>5.0590834335000334E-2</v>
      </c>
      <c r="AR896">
        <f>AA896-AJ896</f>
        <v>1.8694447745999931E-2</v>
      </c>
      <c r="AS896" s="5">
        <f>V896-Y896</f>
        <v>9.1099415501999736E-2</v>
      </c>
      <c r="AT896" s="5"/>
      <c r="AU896" s="5">
        <f>V896-Z896</f>
        <v>0.83597574712942579</v>
      </c>
      <c r="AV896" s="5"/>
      <c r="AW896" s="5">
        <f>V896-AA896</f>
        <v>-0.12460116818900041</v>
      </c>
      <c r="AX896" s="5"/>
      <c r="AY896" s="5">
        <f>V896-AB896</f>
        <v>0.29378018091075636</v>
      </c>
      <c r="AZ896" s="5"/>
      <c r="BA896" s="5">
        <f>V896-AC896</f>
        <v>0.42255280241399995</v>
      </c>
      <c r="BB896" s="5"/>
      <c r="BC896" s="5">
        <f>V896-AD896</f>
        <v>1.5020804426000001</v>
      </c>
      <c r="BD896" s="5"/>
      <c r="BE896" s="5">
        <f>V896-AE896</f>
        <v>-2.3542526825000021E-2</v>
      </c>
      <c r="BF896" s="5"/>
      <c r="BG896" s="5">
        <f>V896-AF896</f>
        <v>0.67694500796900003</v>
      </c>
      <c r="BM896" s="6"/>
    </row>
    <row r="897" spans="1:65" x14ac:dyDescent="0.15">
      <c r="A897">
        <v>5827</v>
      </c>
      <c r="B897">
        <v>0</v>
      </c>
      <c r="C897">
        <v>0.10126750523194541</v>
      </c>
      <c r="D897" t="s">
        <v>24</v>
      </c>
      <c r="E897">
        <v>0.4</v>
      </c>
      <c r="F897">
        <v>0.40815899999999999</v>
      </c>
      <c r="G897">
        <v>43.496175000000001</v>
      </c>
      <c r="H897">
        <v>4.8280149999999997</v>
      </c>
      <c r="I897">
        <v>0.30590000000000001</v>
      </c>
      <c r="J897">
        <f t="shared" si="78"/>
        <v>-0.916290731874155</v>
      </c>
      <c r="K897">
        <f t="shared" si="79"/>
        <v>-0.89609847461123726</v>
      </c>
      <c r="L897">
        <f t="shared" si="80"/>
        <v>3.7726730031939955</v>
      </c>
      <c r="M897">
        <f t="shared" si="81"/>
        <v>1.5744354101070122</v>
      </c>
      <c r="N897" s="1">
        <v>-0.38917062299999999</v>
      </c>
      <c r="O897" s="1">
        <v>1.6384510670000001</v>
      </c>
      <c r="P897" s="1">
        <v>0.68376861099999997</v>
      </c>
      <c r="Q897" s="1">
        <v>-0.39794000899999998</v>
      </c>
      <c r="R897" s="1">
        <v>0.980010241</v>
      </c>
      <c r="S897" s="1">
        <v>0.96042007299999999</v>
      </c>
      <c r="T897" s="1">
        <v>0.94122150699999996</v>
      </c>
      <c r="U897" s="1">
        <v>0.92240671600000002</v>
      </c>
      <c r="V897" s="1">
        <v>-0.51442052299999996</v>
      </c>
      <c r="W897" s="1">
        <v>-1.6991924439999999</v>
      </c>
      <c r="X897" s="1">
        <v>-8.7693860000000005E-3</v>
      </c>
      <c r="Y897">
        <f>-1.23-0.609*Q897-2.054*R897+1.501*O897</f>
        <v>-0.54128051796599985</v>
      </c>
      <c r="Z897">
        <f>LOG(EXP(-2.885-0.575*J897+1.475*L897-6.802*R897))</f>
        <v>-1.5024286482480771</v>
      </c>
      <c r="AA897">
        <f>-0.206-4.187*R897+0.706*S897+2.293*T897-1.682*U897+1.177*O897-1.111*N897+0.549*P897</f>
        <v>-0.28829905283899998</v>
      </c>
      <c r="AB897">
        <f>LOG10(EXP(-0.74-4.93*R897-19.91*S897+43.75*T897-30.12*U897-1.3*K897+1.04*L897+0.68*M897))</f>
        <v>-2.2317261988172548</v>
      </c>
      <c r="AC897">
        <f>-0.391+0.23*W897-1.722*X897</f>
        <v>-0.76671337942799989</v>
      </c>
      <c r="AD897">
        <f>-0.215+2.341*W897-1.438*X897</f>
        <v>-4.1801991343360001</v>
      </c>
      <c r="AE897">
        <f>-2.429+1.433*W897-Q897+1.761*O897</f>
        <v>-1.5806904342649997</v>
      </c>
      <c r="AF897">
        <f>2.471*W897-0.917*Q897+1.48*O897-2.027</f>
        <v>-3.435885961711</v>
      </c>
      <c r="AG897">
        <f>-0.192+0.397*W897-1.615*X897</f>
        <v>-0.85241684187800004</v>
      </c>
      <c r="AH897">
        <f>-1.166-0.597*Q897-2.065*R897+1.443*O897</f>
        <v>-0.58786607261099988</v>
      </c>
      <c r="AI897">
        <f>-2.371+1.433*W897-0.996*Q897+1.696*O897</f>
        <v>-1.6307815136559998</v>
      </c>
      <c r="AJ897">
        <f>-0.19-4.841*R897+3.333*S897-1.523*T897+0.147*U897+1.173*O897-1.142*N897+0.553*P897</f>
        <v>-0.28657604634100048</v>
      </c>
      <c r="AK897" s="6">
        <f>V897-AG897</f>
        <v>0.33799631887800008</v>
      </c>
      <c r="AL897" s="6">
        <f>V897-AH897</f>
        <v>7.3445549610999916E-2</v>
      </c>
      <c r="AM897" s="6">
        <f>V897-AI897</f>
        <v>1.1163609906559997</v>
      </c>
      <c r="AN897" s="6">
        <f>V897-AJ897</f>
        <v>-0.22784447665899948</v>
      </c>
      <c r="AO897">
        <f t="shared" si="82"/>
        <v>8.5703462450000156E-2</v>
      </c>
      <c r="AP897">
        <f>Y897-AH897</f>
        <v>4.6585554645000027E-2</v>
      </c>
      <c r="AQ897">
        <f t="shared" si="83"/>
        <v>5.0091079391000104E-2</v>
      </c>
      <c r="AR897">
        <f>AA897-AJ897</f>
        <v>-1.7230064979995019E-3</v>
      </c>
      <c r="AS897" s="5">
        <f>V897-Y897</f>
        <v>2.6859994965999889E-2</v>
      </c>
      <c r="AT897" s="5"/>
      <c r="AU897" s="5">
        <f>V897-Z897</f>
        <v>0.98800812524807713</v>
      </c>
      <c r="AV897" s="5"/>
      <c r="AW897" s="5">
        <f>V897-AA897</f>
        <v>-0.22612147016099998</v>
      </c>
      <c r="AX897" s="5"/>
      <c r="AY897" s="5">
        <f>V897-AB897</f>
        <v>1.7173056758172547</v>
      </c>
      <c r="AZ897" s="5"/>
      <c r="BA897" s="5">
        <f>V897-AC897</f>
        <v>0.25229285642799992</v>
      </c>
      <c r="BB897" s="5"/>
      <c r="BC897" s="5">
        <f>V897-AD897</f>
        <v>3.665778611336</v>
      </c>
      <c r="BD897" s="5"/>
      <c r="BE897" s="5">
        <f>V897-AE897</f>
        <v>1.0662699112649996</v>
      </c>
      <c r="BF897" s="5"/>
      <c r="BG897" s="5">
        <f>V897-AF897</f>
        <v>2.921465438711</v>
      </c>
      <c r="BM897" s="6"/>
    </row>
    <row r="898" spans="1:65" x14ac:dyDescent="0.15">
      <c r="A898">
        <v>850</v>
      </c>
      <c r="B898">
        <v>0</v>
      </c>
      <c r="C898">
        <v>0.10130964705897558</v>
      </c>
      <c r="D898" t="s">
        <v>23</v>
      </c>
      <c r="E898">
        <v>0.02</v>
      </c>
      <c r="F898">
        <v>0.17122799999999999</v>
      </c>
      <c r="G898">
        <v>19.694898999999999</v>
      </c>
      <c r="H898">
        <v>2.9010769999999999</v>
      </c>
      <c r="I898">
        <v>44.442300000000003</v>
      </c>
      <c r="J898">
        <f t="shared" ref="J898:J961" si="84">LN(E898)</f>
        <v>-3.912023005428146</v>
      </c>
      <c r="K898">
        <f t="shared" ref="K898:K961" si="85">LN(F898)</f>
        <v>-1.7647592772456986</v>
      </c>
      <c r="L898">
        <f t="shared" ref="L898:L961" si="86">LN(G898)</f>
        <v>2.9803596682045916</v>
      </c>
      <c r="M898">
        <f t="shared" ref="M898:M961" si="87">LN(H898)</f>
        <v>1.0650820473585463</v>
      </c>
      <c r="N898" s="1">
        <v>-0.76642521600000002</v>
      </c>
      <c r="O898" s="1">
        <v>1.294353758</v>
      </c>
      <c r="P898" s="1">
        <v>0.46255925599999997</v>
      </c>
      <c r="Q898" s="1">
        <v>-1.698970004</v>
      </c>
      <c r="R898" s="1">
        <v>0.116803327</v>
      </c>
      <c r="S898" s="1">
        <v>1.3643017E-2</v>
      </c>
      <c r="T898" s="1">
        <v>1.59355E-3</v>
      </c>
      <c r="U898" s="1">
        <v>1.8613200000000001E-4</v>
      </c>
      <c r="V898" s="1">
        <v>1.6477965269999999</v>
      </c>
      <c r="W898" s="1">
        <v>-5.3942575E-2</v>
      </c>
      <c r="X898" s="1">
        <v>-0.93254478799999996</v>
      </c>
      <c r="Y898">
        <f>-1.23-0.609*Q898-2.054*R898+1.501*O898</f>
        <v>1.5075836895359997</v>
      </c>
      <c r="Z898">
        <f>LOG(EXP(-2.885-0.575*J898+1.475*L898-6.802*R898))</f>
        <v>1.2880946365427663</v>
      </c>
      <c r="AA898">
        <f>-0.206-4.187*R898+0.706*S898+2.293*T898-1.682*U898+1.177*O898-1.111*N898+0.549*P898</f>
        <v>1.9468151956649999</v>
      </c>
      <c r="AB898">
        <f>LOG10(EXP(-0.74-4.93*R898-19.91*S898+43.75*T898-30.12*U898-1.3*K898+1.04*L898+0.68*M898))</f>
        <v>1.9954335531902427</v>
      </c>
      <c r="AC898">
        <f>-0.391+0.23*W898-1.722*X898</f>
        <v>1.202435332686</v>
      </c>
      <c r="AD898">
        <f>-0.215+2.341*W898-1.438*X898</f>
        <v>0.99971983706899992</v>
      </c>
      <c r="AE898">
        <f>-2.429+1.433*W898-Q898+1.761*O898</f>
        <v>1.4720272618629999</v>
      </c>
      <c r="AF898">
        <f>2.471*W898-0.917*Q898+1.48*O898-2.027</f>
        <v>1.3133069526829999</v>
      </c>
      <c r="AG898">
        <f>-0.192+0.397*W898-1.615*X898</f>
        <v>1.2926446303449999</v>
      </c>
      <c r="AH898">
        <f>-1.166-0.597*Q898-2.065*R898+1.443*O898</f>
        <v>1.474838694927</v>
      </c>
      <c r="AI898">
        <f>-2.371+1.433*W898-0.996*Q898+1.696*O898</f>
        <v>1.4390983875769998</v>
      </c>
      <c r="AJ898">
        <f>-0.19-4.841*R898+3.333*S898-1.523*T898+0.147*U898+1.173*O898-1.142*N898+0.553*P898</f>
        <v>1.936957477782</v>
      </c>
      <c r="AK898" s="6">
        <f>V898-AG898</f>
        <v>0.35515189665500002</v>
      </c>
      <c r="AL898" s="6">
        <f>V898-AH898</f>
        <v>0.17295783207299986</v>
      </c>
      <c r="AM898" s="6">
        <f>V898-AI898</f>
        <v>0.20869813942300008</v>
      </c>
      <c r="AN898" s="6">
        <f>V898-AJ898</f>
        <v>-0.2891609507820001</v>
      </c>
      <c r="AO898">
        <f t="shared" si="82"/>
        <v>-9.0209297658999876E-2</v>
      </c>
      <c r="AP898">
        <f>Y898-AH898</f>
        <v>3.2744994608999711E-2</v>
      </c>
      <c r="AQ898">
        <f t="shared" si="83"/>
        <v>3.2928874286000109E-2</v>
      </c>
      <c r="AR898">
        <f>AA898-AJ898</f>
        <v>9.857717882999939E-3</v>
      </c>
      <c r="AS898" s="5">
        <f>V898-Y898</f>
        <v>0.14021283746400015</v>
      </c>
      <c r="AT898" s="5"/>
      <c r="AU898" s="5">
        <f>V898-Z898</f>
        <v>0.35970189045723355</v>
      </c>
      <c r="AV898" s="5"/>
      <c r="AW898" s="5">
        <f>V898-AA898</f>
        <v>-0.29901866866500004</v>
      </c>
      <c r="AX898" s="5"/>
      <c r="AY898" s="5">
        <f>V898-AB898</f>
        <v>-0.34763702619024284</v>
      </c>
      <c r="AZ898" s="5"/>
      <c r="BA898" s="5">
        <f>V898-AC898</f>
        <v>0.4453611943139999</v>
      </c>
      <c r="BB898" s="5"/>
      <c r="BC898" s="5">
        <f>V898-AD898</f>
        <v>0.64807668993099998</v>
      </c>
      <c r="BD898" s="5"/>
      <c r="BE898" s="5">
        <f>V898-AE898</f>
        <v>0.17576926513699997</v>
      </c>
      <c r="BF898" s="5"/>
      <c r="BG898" s="5">
        <f>V898-AF898</f>
        <v>0.33448957431699999</v>
      </c>
      <c r="BM898" s="6"/>
    </row>
    <row r="899" spans="1:65" x14ac:dyDescent="0.15">
      <c r="A899">
        <v>850</v>
      </c>
      <c r="B899">
        <v>0</v>
      </c>
      <c r="C899">
        <v>0.10130964705897558</v>
      </c>
      <c r="D899" t="s">
        <v>23</v>
      </c>
      <c r="E899">
        <v>0.1</v>
      </c>
      <c r="F899">
        <v>0.17122799999999999</v>
      </c>
      <c r="G899">
        <v>19.694898999999999</v>
      </c>
      <c r="H899">
        <v>2.9010769999999999</v>
      </c>
      <c r="I899">
        <v>0.56520000000000004</v>
      </c>
      <c r="J899">
        <f t="shared" si="84"/>
        <v>-2.3025850929940455</v>
      </c>
      <c r="K899">
        <f t="shared" si="85"/>
        <v>-1.7647592772456986</v>
      </c>
      <c r="L899">
        <f t="shared" si="86"/>
        <v>2.9803596682045916</v>
      </c>
      <c r="M899">
        <f t="shared" si="87"/>
        <v>1.0650820473585463</v>
      </c>
      <c r="N899" s="1">
        <v>-0.76642521600000002</v>
      </c>
      <c r="O899" s="1">
        <v>1.294353758</v>
      </c>
      <c r="P899" s="1">
        <v>0.46255925599999997</v>
      </c>
      <c r="Q899" s="1">
        <v>-1</v>
      </c>
      <c r="R899" s="1">
        <v>0.58401663299999995</v>
      </c>
      <c r="S899" s="1">
        <v>0.34107542699999999</v>
      </c>
      <c r="T899" s="1">
        <v>0.19919372299999999</v>
      </c>
      <c r="U899" s="1">
        <v>0.11633244700000001</v>
      </c>
      <c r="V899" s="1">
        <v>-0.24779784699999999</v>
      </c>
      <c r="W899" s="1">
        <v>-0.38092403400000002</v>
      </c>
      <c r="X899" s="1">
        <v>-0.23357478400000001</v>
      </c>
      <c r="Y899">
        <f>-1.23-0.609*Q899-2.054*R899+1.501*O899</f>
        <v>0.12225482657599995</v>
      </c>
      <c r="Z899">
        <f>LOG(EXP(-2.885-0.575*J899+1.475*L899-6.802*R899))</f>
        <v>-0.49399442481129258</v>
      </c>
      <c r="AA899">
        <f>-0.206-4.187*R899+0.706*S899+2.293*T899-1.682*U899+1.177*O899-1.111*N899+0.549*P899</f>
        <v>0.47949945976200031</v>
      </c>
      <c r="AB899">
        <f>LOG10(EXP(-0.74-4.93*R899-19.91*S899+43.75*T899-30.12*U899-1.3*K899+1.04*L899+0.68*M899))</f>
        <v>0.39902769965008683</v>
      </c>
      <c r="AC899">
        <f>-0.391+0.23*W899-1.722*X899</f>
        <v>-7.6396749772000005E-2</v>
      </c>
      <c r="AD899">
        <f>-0.215+2.341*W899-1.438*X899</f>
        <v>-0.77086262420200014</v>
      </c>
      <c r="AE899">
        <f>-2.429+1.433*W899-Q899+1.761*O899</f>
        <v>0.3044928271159999</v>
      </c>
      <c r="AF899">
        <f>2.471*W899-0.917*Q899+1.48*O899-2.027</f>
        <v>-0.1356197261740002</v>
      </c>
      <c r="AG899">
        <f>-0.192+0.397*W899-1.615*X899</f>
        <v>3.399643466200003E-2</v>
      </c>
      <c r="AH899">
        <f>-1.166-0.597*Q899-2.065*R899+1.443*O899</f>
        <v>9.2758125649000212E-2</v>
      </c>
      <c r="AI899">
        <f>-2.371+1.433*W899-0.996*Q899+1.696*O899</f>
        <v>0.27435983284599974</v>
      </c>
      <c r="AJ899">
        <f>-0.19-4.841*R899+3.333*S899-1.523*T899+0.147*U899+1.173*O899-1.142*N899+0.553*P899</f>
        <v>0.48263853079200042</v>
      </c>
      <c r="AK899" s="6">
        <f>V899-AG899</f>
        <v>-0.28179428166200005</v>
      </c>
      <c r="AL899" s="6">
        <f>V899-AH899</f>
        <v>-0.34055597264900017</v>
      </c>
      <c r="AM899" s="6">
        <f>V899-AI899</f>
        <v>-0.5221576798459997</v>
      </c>
      <c r="AN899" s="6">
        <f>V899-AJ899</f>
        <v>-0.73043637779200044</v>
      </c>
      <c r="AO899">
        <f t="shared" ref="AO899:AO962" si="88">AC899-AG899</f>
        <v>-0.11039318443400004</v>
      </c>
      <c r="AP899">
        <f>Y899-AH899</f>
        <v>2.9496700926999742E-2</v>
      </c>
      <c r="AQ899">
        <f t="shared" ref="AQ899:AQ962" si="89">AE899-AI899</f>
        <v>3.0132994270000157E-2</v>
      </c>
      <c r="AR899">
        <f>AA899-AJ899</f>
        <v>-3.1390710300001068E-3</v>
      </c>
      <c r="AS899" s="5">
        <f>V899-Y899</f>
        <v>-0.37005267357599991</v>
      </c>
      <c r="AT899" s="5"/>
      <c r="AU899" s="5">
        <f>V899-Z899</f>
        <v>0.24619657781129259</v>
      </c>
      <c r="AV899" s="5"/>
      <c r="AW899" s="5">
        <f>V899-AA899</f>
        <v>-0.72729730676200033</v>
      </c>
      <c r="AX899" s="5"/>
      <c r="AY899" s="5">
        <f>V899-AB899</f>
        <v>-0.64682554665008685</v>
      </c>
      <c r="AZ899" s="5"/>
      <c r="BA899" s="5">
        <f>V899-AC899</f>
        <v>-0.17140109722799998</v>
      </c>
      <c r="BB899" s="5"/>
      <c r="BC899" s="5">
        <f>V899-AD899</f>
        <v>0.52306477720200018</v>
      </c>
      <c r="BD899" s="5"/>
      <c r="BE899" s="5">
        <f>V899-AE899</f>
        <v>-0.55229067411599986</v>
      </c>
      <c r="BF899" s="5"/>
      <c r="BG899" s="5">
        <f>V899-AF899</f>
        <v>-0.11217812082599979</v>
      </c>
      <c r="BM899" s="6"/>
    </row>
    <row r="900" spans="1:65" x14ac:dyDescent="0.15">
      <c r="A900">
        <v>850</v>
      </c>
      <c r="B900">
        <v>0</v>
      </c>
      <c r="C900">
        <v>0.10130964705897558</v>
      </c>
      <c r="D900" t="s">
        <v>24</v>
      </c>
      <c r="E900">
        <v>0.02</v>
      </c>
      <c r="F900">
        <v>0.154061</v>
      </c>
      <c r="G900">
        <v>20.910674</v>
      </c>
      <c r="H900">
        <v>1.109612</v>
      </c>
      <c r="I900">
        <v>75.586799999999997</v>
      </c>
      <c r="J900">
        <f t="shared" si="84"/>
        <v>-3.912023005428146</v>
      </c>
      <c r="K900">
        <f t="shared" si="85"/>
        <v>-1.8704066511008424</v>
      </c>
      <c r="L900">
        <f t="shared" si="86"/>
        <v>3.0402597463022154</v>
      </c>
      <c r="M900">
        <f t="shared" si="87"/>
        <v>0.10401040466800918</v>
      </c>
      <c r="N900" s="1">
        <v>-0.81230728699999999</v>
      </c>
      <c r="O900" s="1">
        <v>1.3203680310000001</v>
      </c>
      <c r="P900" s="1">
        <v>4.5171145000000003E-2</v>
      </c>
      <c r="Q900" s="1">
        <v>-1.698970004</v>
      </c>
      <c r="R900" s="1">
        <v>0.129818708</v>
      </c>
      <c r="S900" s="1">
        <v>1.6852896999999999E-2</v>
      </c>
      <c r="T900" s="1">
        <v>2.1878209999999999E-3</v>
      </c>
      <c r="U900" s="1">
        <v>2.8402000000000001E-4</v>
      </c>
      <c r="V900" s="1">
        <v>1.8784459600000001</v>
      </c>
      <c r="W900" s="1">
        <v>-6.0390258000000002E-2</v>
      </c>
      <c r="X900" s="1">
        <v>-0.88666271699999999</v>
      </c>
      <c r="Y900">
        <f>-1.23-0.609*Q900-2.054*R900+1.501*O900</f>
        <v>1.5198975207349998</v>
      </c>
      <c r="Z900">
        <f>LOG(EXP(-2.885-0.575*J900+1.475*L900-6.802*R900))</f>
        <v>1.2880173293593979</v>
      </c>
      <c r="AA900">
        <f>-0.206-4.187*R900+0.706*S900+2.293*T900-1.682*U900+1.177*O900-1.111*N900+0.549*P900</f>
        <v>1.748231693748</v>
      </c>
      <c r="AB900">
        <f>LOG10(EXP(-0.74-4.93*R900-19.91*S900+43.75*T900-30.12*U900-1.3*K900+1.04*L900+0.68*M900))</f>
        <v>1.7527000182008394</v>
      </c>
      <c r="AC900">
        <f>-0.391+0.23*W900-1.722*X900</f>
        <v>1.121943439334</v>
      </c>
      <c r="AD900">
        <f>-0.215+2.341*W900-1.438*X900</f>
        <v>0.91864739306799992</v>
      </c>
      <c r="AE900">
        <f>-2.429+1.433*W900-Q900+1.761*O900</f>
        <v>1.5085988668770005</v>
      </c>
      <c r="AF900">
        <f>2.471*W900-0.917*Q900+1.48*O900-2.027</f>
        <v>1.33587585203</v>
      </c>
      <c r="AG900">
        <f>-0.192+0.397*W900-1.615*X900</f>
        <v>1.2159853555289999</v>
      </c>
      <c r="AH900">
        <f>-1.166-0.597*Q900-2.065*R900+1.443*O900</f>
        <v>1.4855005291010004</v>
      </c>
      <c r="AI900">
        <f>-2.371+1.433*W900-0.996*Q900+1.696*O900</f>
        <v>1.4739790648460001</v>
      </c>
      <c r="AJ900">
        <f>-0.19-4.841*R900+3.333*S900-1.523*T900+0.147*U900+1.173*O900-1.142*N900+0.553*P900</f>
        <v>1.7358543051320003</v>
      </c>
      <c r="AK900" s="6">
        <f>V900-AG900</f>
        <v>0.66246060447100019</v>
      </c>
      <c r="AL900" s="6">
        <f>V900-AH900</f>
        <v>0.39294543089899969</v>
      </c>
      <c r="AM900" s="6">
        <f>V900-AI900</f>
        <v>0.40446689515400003</v>
      </c>
      <c r="AN900" s="6">
        <f>V900-AJ900</f>
        <v>0.14259165486799974</v>
      </c>
      <c r="AO900">
        <f t="shared" si="88"/>
        <v>-9.4041916194999908E-2</v>
      </c>
      <c r="AP900">
        <f>Y900-AH900</f>
        <v>3.4396991633999452E-2</v>
      </c>
      <c r="AQ900">
        <f t="shared" si="89"/>
        <v>3.4619802031000457E-2</v>
      </c>
      <c r="AR900">
        <f>AA900-AJ900</f>
        <v>1.2377388615999685E-2</v>
      </c>
      <c r="AS900" s="5">
        <f>V900-Y900</f>
        <v>0.35854843926500024</v>
      </c>
      <c r="AT900" s="5"/>
      <c r="AU900" s="5">
        <f>V900-Z900</f>
        <v>0.59042863064060214</v>
      </c>
      <c r="AV900" s="5"/>
      <c r="AW900" s="5">
        <f>V900-AA900</f>
        <v>0.13021426625200005</v>
      </c>
      <c r="AX900" s="5"/>
      <c r="AY900" s="5">
        <f>V900-AB900</f>
        <v>0.12574594179916065</v>
      </c>
      <c r="AZ900" s="5"/>
      <c r="BA900" s="5">
        <f>V900-AC900</f>
        <v>0.7565025206660001</v>
      </c>
      <c r="BB900" s="5"/>
      <c r="BC900" s="5">
        <f>V900-AD900</f>
        <v>0.95979856693200016</v>
      </c>
      <c r="BD900" s="5"/>
      <c r="BE900" s="5">
        <f>V900-AE900</f>
        <v>0.36984709312299957</v>
      </c>
      <c r="BF900" s="5"/>
      <c r="BG900" s="5">
        <f>V900-AF900</f>
        <v>0.54257010797000005</v>
      </c>
      <c r="BM900" s="6"/>
    </row>
    <row r="901" spans="1:65" x14ac:dyDescent="0.15">
      <c r="A901">
        <v>850</v>
      </c>
      <c r="B901">
        <v>0</v>
      </c>
      <c r="C901">
        <v>0.10130964705897558</v>
      </c>
      <c r="D901" t="s">
        <v>24</v>
      </c>
      <c r="E901">
        <v>0.15</v>
      </c>
      <c r="F901">
        <v>0.154061</v>
      </c>
      <c r="G901">
        <v>20.910674</v>
      </c>
      <c r="H901">
        <v>1.109612</v>
      </c>
      <c r="I901">
        <v>0.1046</v>
      </c>
      <c r="J901">
        <f t="shared" si="84"/>
        <v>-1.8971199848858813</v>
      </c>
      <c r="K901">
        <f t="shared" si="85"/>
        <v>-1.8704066511008424</v>
      </c>
      <c r="L901">
        <f t="shared" si="86"/>
        <v>3.0402597463022154</v>
      </c>
      <c r="M901">
        <f t="shared" si="87"/>
        <v>0.10401040466800918</v>
      </c>
      <c r="N901" s="1">
        <v>-0.81230728699999999</v>
      </c>
      <c r="O901" s="1">
        <v>1.3203680310000001</v>
      </c>
      <c r="P901" s="1">
        <v>4.5171145000000003E-2</v>
      </c>
      <c r="Q901" s="1">
        <v>-0.823908741</v>
      </c>
      <c r="R901" s="1">
        <v>0.97364031100000004</v>
      </c>
      <c r="S901" s="1">
        <v>0.94797545599999999</v>
      </c>
      <c r="T901" s="1">
        <v>0.922987118</v>
      </c>
      <c r="U901" s="1">
        <v>0.89865746499999999</v>
      </c>
      <c r="V901" s="1">
        <v>-0.98046831499999998</v>
      </c>
      <c r="W901" s="1">
        <v>-1.5790597230000001</v>
      </c>
      <c r="X901" s="1">
        <v>-1.1601452999999999E-2</v>
      </c>
      <c r="Y901">
        <f>-1.23-0.609*Q901-2.054*R901+1.501*O901</f>
        <v>-0.74622436099400002</v>
      </c>
      <c r="Z901">
        <f>LOG(EXP(-2.885-0.575*J901+1.475*L901-6.802*R901))</f>
        <v>-1.7078518792994808</v>
      </c>
      <c r="AA901">
        <f>-0.206-4.187*R901+0.706*S901+2.293*T901-1.682*U901+1.177*O901-1.111*N901+0.549*P901</f>
        <v>-0.52714817782799972</v>
      </c>
      <c r="AB901">
        <f>LOG10(EXP(-0.74-4.93*R901-19.91*S901+43.75*T901-30.12*U901-1.3*K901+1.04*L901+0.68*M901))</f>
        <v>-2.3612541635369722</v>
      </c>
      <c r="AC901">
        <f>-0.391+0.23*W901-1.722*X901</f>
        <v>-0.7342060342240001</v>
      </c>
      <c r="AD901">
        <f>-0.215+2.341*W901-1.438*X901</f>
        <v>-3.8948959221290003</v>
      </c>
      <c r="AE901">
        <f>-2.429+1.433*W901-Q901+1.761*O901</f>
        <v>-1.5427157394679996</v>
      </c>
      <c r="AF901">
        <f>2.471*W901-0.917*Q901+1.48*O901-2.027</f>
        <v>-3.2191875741560003</v>
      </c>
      <c r="AG901">
        <f>-0.192+0.397*W901-1.615*X901</f>
        <v>-0.80015036343599999</v>
      </c>
      <c r="AH901">
        <f>-1.166-0.597*Q901-2.065*R901+1.443*O901</f>
        <v>-0.77940265510499973</v>
      </c>
      <c r="AI901">
        <f>-2.371+1.433*W901-0.996*Q901+1.696*O901</f>
        <v>-1.5738352964469997</v>
      </c>
      <c r="AJ901">
        <f>-0.19-4.841*R901+3.333*S901-1.523*T901+0.147*U901+1.173*O901-1.142*N901+0.553*P901</f>
        <v>-0.51597101876000073</v>
      </c>
      <c r="AK901" s="6">
        <f>V901-AG901</f>
        <v>-0.18031795156399999</v>
      </c>
      <c r="AL901" s="6">
        <f>V901-AH901</f>
        <v>-0.20106565989500025</v>
      </c>
      <c r="AM901" s="6">
        <f>V901-AI901</f>
        <v>0.59336698144699973</v>
      </c>
      <c r="AN901" s="6">
        <f>V901-AJ901</f>
        <v>-0.46449729623999925</v>
      </c>
      <c r="AO901">
        <f t="shared" si="88"/>
        <v>6.5944329211999886E-2</v>
      </c>
      <c r="AP901">
        <f>Y901-AH901</f>
        <v>3.3178294110999706E-2</v>
      </c>
      <c r="AQ901">
        <f t="shared" si="89"/>
        <v>3.1119556979000151E-2</v>
      </c>
      <c r="AR901">
        <f>AA901-AJ901</f>
        <v>-1.1177159067998987E-2</v>
      </c>
      <c r="AS901" s="5">
        <f>V901-Y901</f>
        <v>-0.23424395400599995</v>
      </c>
      <c r="AT901" s="5"/>
      <c r="AU901" s="5">
        <f>V901-Z901</f>
        <v>0.72738356429948081</v>
      </c>
      <c r="AV901" s="5"/>
      <c r="AW901" s="5">
        <f>V901-AA901</f>
        <v>-0.45332013717200026</v>
      </c>
      <c r="AX901" s="5"/>
      <c r="AY901" s="5">
        <f>V901-AB901</f>
        <v>1.3807858485369722</v>
      </c>
      <c r="AZ901" s="5"/>
      <c r="BA901" s="5">
        <f>V901-AC901</f>
        <v>-0.24626228077599988</v>
      </c>
      <c r="BB901" s="5"/>
      <c r="BC901" s="5">
        <f>V901-AD901</f>
        <v>2.9144276071290003</v>
      </c>
      <c r="BD901" s="5"/>
      <c r="BE901" s="5">
        <f>V901-AE901</f>
        <v>0.56224742446799958</v>
      </c>
      <c r="BF901" s="5"/>
      <c r="BG901" s="5">
        <f>V901-AF901</f>
        <v>2.2387192591560003</v>
      </c>
      <c r="BM901" s="6"/>
    </row>
    <row r="902" spans="1:65" x14ac:dyDescent="0.15">
      <c r="A902">
        <v>850</v>
      </c>
      <c r="B902">
        <v>0</v>
      </c>
      <c r="C902">
        <v>0.10130964705897558</v>
      </c>
      <c r="D902" t="s">
        <v>24</v>
      </c>
      <c r="E902">
        <v>0.1</v>
      </c>
      <c r="F902">
        <v>0.154061</v>
      </c>
      <c r="G902">
        <v>20.910674</v>
      </c>
      <c r="H902">
        <v>1.109612</v>
      </c>
      <c r="I902">
        <v>1.4853000000000001</v>
      </c>
      <c r="J902">
        <f t="shared" si="84"/>
        <v>-2.3025850929940455</v>
      </c>
      <c r="K902">
        <f t="shared" si="85"/>
        <v>-1.8704066511008424</v>
      </c>
      <c r="L902">
        <f t="shared" si="86"/>
        <v>3.0402597463022154</v>
      </c>
      <c r="M902">
        <f t="shared" si="87"/>
        <v>0.10401040466800918</v>
      </c>
      <c r="N902" s="1">
        <v>-0.81230728699999999</v>
      </c>
      <c r="O902" s="1">
        <v>1.3203680310000001</v>
      </c>
      <c r="P902" s="1">
        <v>4.5171145000000003E-2</v>
      </c>
      <c r="Q902" s="1">
        <v>-1</v>
      </c>
      <c r="R902" s="1">
        <v>0.64909354100000005</v>
      </c>
      <c r="S902" s="1">
        <v>0.421322425</v>
      </c>
      <c r="T902" s="1">
        <v>0.27347766499999998</v>
      </c>
      <c r="U902" s="1">
        <v>0.177512586</v>
      </c>
      <c r="V902" s="1">
        <v>0.17181418100000001</v>
      </c>
      <c r="W902" s="1">
        <v>-0.45480863799999999</v>
      </c>
      <c r="X902" s="1">
        <v>-0.18769271300000001</v>
      </c>
      <c r="Y902">
        <f>-1.23-0.609*Q902-2.054*R902+1.501*O902</f>
        <v>2.7634281317000076E-2</v>
      </c>
      <c r="Z902">
        <f>LOG(EXP(-2.885-0.575*J902+1.475*L902-6.802*R902))</f>
        <v>-0.6478651825522409</v>
      </c>
      <c r="AA902">
        <f>-0.206-4.187*R902+0.706*S902+2.293*T902-1.682*U902+1.177*O902-1.111*N902+0.549*P902</f>
        <v>0.1835526190249995</v>
      </c>
      <c r="AB902">
        <f>LOG10(EXP(-0.74-4.93*R902-19.91*S902+43.75*T902-30.12*U902-1.3*K902+1.04*L902+0.68*M902))</f>
        <v>-2.0179939421884827E-2</v>
      </c>
      <c r="AC902">
        <f>-0.391+0.23*W902-1.722*X902</f>
        <v>-0.172399134954</v>
      </c>
      <c r="AD902">
        <f>-0.215+2.341*W902-1.438*X902</f>
        <v>-1.0098049002640002</v>
      </c>
      <c r="AE902">
        <f>-2.429+1.433*W902-Q902+1.761*O902</f>
        <v>0.24442732433700032</v>
      </c>
      <c r="AF902">
        <f>2.471*W902-0.917*Q902+1.48*O902-2.027</f>
        <v>-0.27968745861799982</v>
      </c>
      <c r="AG902">
        <f>-0.192+0.397*W902-1.615*X902</f>
        <v>-6.943529779100005E-2</v>
      </c>
      <c r="AH902">
        <f>-1.166-0.597*Q902-2.065*R902+1.443*O902</f>
        <v>-4.0870934319998664E-3</v>
      </c>
      <c r="AI902">
        <f>-2.371+1.433*W902-0.996*Q902+1.696*O902</f>
        <v>0.21260340232199981</v>
      </c>
      <c r="AJ902">
        <f>-0.19-4.841*R902+3.333*S902-1.523*T902+0.147*U902+1.173*O902-1.142*N902+0.553*P902</f>
        <v>0.18301994219299977</v>
      </c>
      <c r="AK902" s="6">
        <f>V902-AG902</f>
        <v>0.24124947879100006</v>
      </c>
      <c r="AL902" s="6">
        <f>V902-AH902</f>
        <v>0.17590127443199988</v>
      </c>
      <c r="AM902" s="6">
        <f>V902-AI902</f>
        <v>-4.0789221321999802E-2</v>
      </c>
      <c r="AN902" s="6">
        <f>V902-AJ902</f>
        <v>-1.1205761192999764E-2</v>
      </c>
      <c r="AO902">
        <f t="shared" si="88"/>
        <v>-0.10296383716299995</v>
      </c>
      <c r="AP902">
        <f>Y902-AH902</f>
        <v>3.1721374748999942E-2</v>
      </c>
      <c r="AQ902">
        <f t="shared" si="89"/>
        <v>3.1823922015000505E-2</v>
      </c>
      <c r="AR902">
        <f>AA902-AJ902</f>
        <v>5.3267683199972882E-4</v>
      </c>
      <c r="AS902" s="5">
        <f>V902-Y902</f>
        <v>0.14417989968299993</v>
      </c>
      <c r="AT902" s="5"/>
      <c r="AU902" s="5">
        <f>V902-Z902</f>
        <v>0.81967936355224091</v>
      </c>
      <c r="AV902" s="5"/>
      <c r="AW902" s="5">
        <f>V902-AA902</f>
        <v>-1.1738438024999492E-2</v>
      </c>
      <c r="AX902" s="5"/>
      <c r="AY902" s="5">
        <f>V902-AB902</f>
        <v>0.19199412042188485</v>
      </c>
      <c r="AZ902" s="5"/>
      <c r="BA902" s="5">
        <f>V902-AC902</f>
        <v>0.34421331595400001</v>
      </c>
      <c r="BB902" s="5"/>
      <c r="BC902" s="5">
        <f>V902-AD902</f>
        <v>1.1816190812640002</v>
      </c>
      <c r="BD902" s="5"/>
      <c r="BE902" s="5">
        <f>V902-AE902</f>
        <v>-7.2613143337000308E-2</v>
      </c>
      <c r="BF902" s="5"/>
      <c r="BG902" s="5">
        <f>V902-AF902</f>
        <v>0.45150163961799983</v>
      </c>
      <c r="BM902" s="6"/>
    </row>
    <row r="903" spans="1:65" x14ac:dyDescent="0.15">
      <c r="A903">
        <v>1162</v>
      </c>
      <c r="B903">
        <v>0</v>
      </c>
      <c r="C903">
        <v>0.10516218426512192</v>
      </c>
      <c r="D903" t="s">
        <v>23</v>
      </c>
      <c r="E903">
        <v>0.02</v>
      </c>
      <c r="F903">
        <v>0.13736499999999999</v>
      </c>
      <c r="G903">
        <v>11.086467000000001</v>
      </c>
      <c r="H903">
        <v>0.49254900000000001</v>
      </c>
      <c r="I903">
        <v>9.8474000000000004</v>
      </c>
      <c r="J903">
        <f t="shared" si="84"/>
        <v>-3.912023005428146</v>
      </c>
      <c r="K903">
        <f t="shared" si="85"/>
        <v>-1.9851136623565131</v>
      </c>
      <c r="L903">
        <f t="shared" si="86"/>
        <v>2.4057251753133304</v>
      </c>
      <c r="M903">
        <f t="shared" si="87"/>
        <v>-0.70816133093324585</v>
      </c>
      <c r="N903" s="1">
        <v>-0.86212390999999999</v>
      </c>
      <c r="O903" s="1">
        <v>1.0447931690000001</v>
      </c>
      <c r="P903" s="1">
        <v>-0.30755055799999997</v>
      </c>
      <c r="Q903" s="1">
        <v>-1.698970004</v>
      </c>
      <c r="R903" s="1">
        <v>0.14559749599999999</v>
      </c>
      <c r="S903" s="1">
        <v>2.1198630999999999E-2</v>
      </c>
      <c r="T903" s="1">
        <v>3.0864680000000002E-3</v>
      </c>
      <c r="U903" s="1">
        <v>4.4938200000000001E-4</v>
      </c>
      <c r="V903" s="1">
        <v>0.99332157899999995</v>
      </c>
      <c r="W903" s="1">
        <v>-6.8337487000000002E-2</v>
      </c>
      <c r="X903" s="1">
        <v>-0.83684609499999996</v>
      </c>
      <c r="Y903">
        <f>-1.23-0.609*Q903-2.054*R903+1.501*O903</f>
        <v>1.0738500223209999</v>
      </c>
      <c r="Z903">
        <f>LOG(EXP(-2.885-0.575*J903+1.475*L903-6.802*R903))</f>
        <v>0.83493274570648768</v>
      </c>
      <c r="AA903">
        <f>-0.206-4.187*R903+0.706*S903+2.293*T903-1.682*U903+1.177*O903-1.111*N903+0.549*P903</f>
        <v>1.224366895915</v>
      </c>
      <c r="AB903">
        <f>LOG10(EXP(-0.74-4.93*R903-19.91*S903+43.75*T903-30.12*U903-1.3*K903+1.04*L903+0.68*M903))</f>
        <v>1.2345643327901432</v>
      </c>
      <c r="AC903">
        <f>-0.391+0.23*W903-1.722*X903</f>
        <v>1.0343313535800001</v>
      </c>
      <c r="AD903">
        <f>-0.215+2.341*W903-1.438*X903</f>
        <v>0.82840662754299976</v>
      </c>
      <c r="AE903">
        <f>-2.429+1.433*W903-Q903+1.761*O903</f>
        <v>1.0119231557380002</v>
      </c>
      <c r="AF903">
        <f>2.471*W903-0.917*Q903+1.48*O903-2.027</f>
        <v>0.90838745341099969</v>
      </c>
      <c r="AG903">
        <f>-0.192+0.397*W903-1.615*X903</f>
        <v>1.1323764610859999</v>
      </c>
      <c r="AH903">
        <f>-1.166-0.597*Q903-2.065*R903+1.443*O903</f>
        <v>1.0552628060150004</v>
      </c>
      <c r="AI903">
        <f>-2.371+1.433*W903-0.996*Q903+1.696*O903</f>
        <v>0.99521571973699996</v>
      </c>
      <c r="AJ903">
        <f>-0.19-4.841*R903+3.333*S903-1.523*T903+0.147*U903+1.173*O903-1.142*N903+0.553*P903</f>
        <v>1.2111953612599999</v>
      </c>
      <c r="AK903" s="6">
        <f>V903-AG903</f>
        <v>-0.13905488208599992</v>
      </c>
      <c r="AL903" s="6">
        <f>V903-AH903</f>
        <v>-6.1941227015000488E-2</v>
      </c>
      <c r="AM903" s="6">
        <f>V903-AI903</f>
        <v>-1.8941407370000052E-3</v>
      </c>
      <c r="AN903" s="6">
        <f>V903-AJ903</f>
        <v>-0.21787378225999998</v>
      </c>
      <c r="AO903">
        <f t="shared" si="88"/>
        <v>-9.8045107505999818E-2</v>
      </c>
      <c r="AP903">
        <f>Y903-AH903</f>
        <v>1.8587216305999466E-2</v>
      </c>
      <c r="AQ903">
        <f t="shared" si="89"/>
        <v>1.670743600100022E-2</v>
      </c>
      <c r="AR903">
        <f>AA903-AJ903</f>
        <v>1.3171534655000094E-2</v>
      </c>
      <c r="AS903" s="5">
        <f>V903-Y903</f>
        <v>-8.0528443320999954E-2</v>
      </c>
      <c r="AT903" s="5"/>
      <c r="AU903" s="5">
        <f>V903-Z903</f>
        <v>0.15838883329351228</v>
      </c>
      <c r="AV903" s="5"/>
      <c r="AW903" s="5">
        <f>V903-AA903</f>
        <v>-0.23104531691500008</v>
      </c>
      <c r="AX903" s="5"/>
      <c r="AY903" s="5">
        <f>V903-AB903</f>
        <v>-0.24124275379014326</v>
      </c>
      <c r="AZ903" s="5"/>
      <c r="BA903" s="5">
        <f>V903-AC903</f>
        <v>-4.1009774580000102E-2</v>
      </c>
      <c r="BB903" s="5"/>
      <c r="BC903" s="5">
        <f>V903-AD903</f>
        <v>0.16491495145700019</v>
      </c>
      <c r="BD903" s="5"/>
      <c r="BE903" s="5">
        <f>V903-AE903</f>
        <v>-1.8601576738000225E-2</v>
      </c>
      <c r="BF903" s="5"/>
      <c r="BG903" s="5">
        <f>V903-AF903</f>
        <v>8.4934125589000264E-2</v>
      </c>
      <c r="BM903" s="6"/>
    </row>
    <row r="904" spans="1:65" x14ac:dyDescent="0.15">
      <c r="A904">
        <v>1162</v>
      </c>
      <c r="B904">
        <v>0</v>
      </c>
      <c r="C904">
        <v>0.10516218426512192</v>
      </c>
      <c r="D904" t="s">
        <v>23</v>
      </c>
      <c r="E904">
        <v>0.1</v>
      </c>
      <c r="F904">
        <v>0.13736499999999999</v>
      </c>
      <c r="G904">
        <v>11.086467000000001</v>
      </c>
      <c r="H904">
        <v>0.49254900000000001</v>
      </c>
      <c r="I904">
        <v>0.1416</v>
      </c>
      <c r="J904">
        <f t="shared" si="84"/>
        <v>-2.3025850929940455</v>
      </c>
      <c r="K904">
        <f t="shared" si="85"/>
        <v>-1.9851136623565131</v>
      </c>
      <c r="L904">
        <f t="shared" si="86"/>
        <v>2.4057251753133304</v>
      </c>
      <c r="M904">
        <f t="shared" si="87"/>
        <v>-0.70816133093324585</v>
      </c>
      <c r="N904" s="1">
        <v>-0.86212390999999999</v>
      </c>
      <c r="O904" s="1">
        <v>1.0447931690000001</v>
      </c>
      <c r="P904" s="1">
        <v>-0.30755055799999997</v>
      </c>
      <c r="Q904" s="1">
        <v>-1</v>
      </c>
      <c r="R904" s="1">
        <v>0.72798747900000005</v>
      </c>
      <c r="S904" s="1">
        <v>0.52996576900000003</v>
      </c>
      <c r="T904" s="1">
        <v>0.38580844399999997</v>
      </c>
      <c r="U904" s="1">
        <v>0.28086371599999999</v>
      </c>
      <c r="V904" s="1">
        <v>-0.84893674699999999</v>
      </c>
      <c r="W904" s="1">
        <v>-0.56541110400000005</v>
      </c>
      <c r="X904" s="1">
        <v>-0.13787609000000001</v>
      </c>
      <c r="Y904">
        <f>-1.23-0.609*Q904-2.054*R904+1.501*O904</f>
        <v>-0.54805173519700001</v>
      </c>
      <c r="Z904">
        <f>LOG(EXP(-2.885-0.575*J904+1.475*L904-6.802*R904))</f>
        <v>-1.2873964046404631</v>
      </c>
      <c r="AA904">
        <f>-0.206-4.187*R904+0.706*S904+2.293*T904-1.682*U904+1.177*O904-1.111*N904+0.549*P904</f>
        <v>-0.44898578229800001</v>
      </c>
      <c r="AB904">
        <f>LOG10(EXP(-0.74-4.93*R904-19.91*S904+43.75*T904-30.12*U904-1.3*K904+1.04*L904+0.68*M904))</f>
        <v>-0.80780519273086726</v>
      </c>
      <c r="AC904">
        <f>-0.391+0.23*W904-1.722*X904</f>
        <v>-0.28362192694000005</v>
      </c>
      <c r="AD904">
        <f>-0.215+2.341*W904-1.438*X904</f>
        <v>-1.3403615770440003</v>
      </c>
      <c r="AE904">
        <f>-2.429+1.433*W904-Q904+1.761*O904</f>
        <v>-0.39935334142299972</v>
      </c>
      <c r="AF904">
        <f>2.471*W904-0.917*Q904+1.48*O904-2.027</f>
        <v>-0.9608369478640002</v>
      </c>
      <c r="AG904">
        <f>-0.192+0.397*W904-1.615*X904</f>
        <v>-0.19379832293800001</v>
      </c>
      <c r="AH904">
        <f>-1.166-0.597*Q904-2.065*R904+1.443*O904</f>
        <v>-0.56465760126800002</v>
      </c>
      <c r="AI904">
        <f>-2.371+1.433*W904-0.996*Q904+1.696*O904</f>
        <v>-0.41326489740799999</v>
      </c>
      <c r="AJ904">
        <f>-0.19-4.841*R904+3.333*S904-1.523*T904+0.147*U904+1.173*O904-1.142*N904+0.553*P904</f>
        <v>-0.45409833783899956</v>
      </c>
      <c r="AK904" s="6">
        <f>V904-AG904</f>
        <v>-0.65513842406199996</v>
      </c>
      <c r="AL904" s="6">
        <f>V904-AH904</f>
        <v>-0.28427914573199997</v>
      </c>
      <c r="AM904" s="6">
        <f>V904-AI904</f>
        <v>-0.435671849592</v>
      </c>
      <c r="AN904" s="6">
        <f>V904-AJ904</f>
        <v>-0.39483840916100044</v>
      </c>
      <c r="AO904">
        <f t="shared" si="88"/>
        <v>-8.982360400200004E-2</v>
      </c>
      <c r="AP904">
        <f>Y904-AH904</f>
        <v>1.6605866071000008E-2</v>
      </c>
      <c r="AQ904">
        <f t="shared" si="89"/>
        <v>1.3911555985000268E-2</v>
      </c>
      <c r="AR904">
        <f>AA904-AJ904</f>
        <v>5.1125555409995416E-3</v>
      </c>
      <c r="AS904" s="5">
        <f>V904-Y904</f>
        <v>-0.30088501180299998</v>
      </c>
      <c r="AT904" s="5"/>
      <c r="AU904" s="5">
        <f>V904-Z904</f>
        <v>0.43845965764046313</v>
      </c>
      <c r="AV904" s="5"/>
      <c r="AW904" s="5">
        <f>V904-AA904</f>
        <v>-0.39995096470199998</v>
      </c>
      <c r="AX904" s="5"/>
      <c r="AY904" s="5">
        <f>V904-AB904</f>
        <v>-4.1131554269132731E-2</v>
      </c>
      <c r="AZ904" s="5"/>
      <c r="BA904" s="5">
        <f>V904-AC904</f>
        <v>-0.56531482006</v>
      </c>
      <c r="BB904" s="5"/>
      <c r="BC904" s="5">
        <f>V904-AD904</f>
        <v>0.49142483004400028</v>
      </c>
      <c r="BD904" s="5"/>
      <c r="BE904" s="5">
        <f>V904-AE904</f>
        <v>-0.44958340557700027</v>
      </c>
      <c r="BF904" s="5"/>
      <c r="BG904" s="5">
        <f>V904-AF904</f>
        <v>0.11190020086400021</v>
      </c>
      <c r="BM904" s="6"/>
    </row>
    <row r="905" spans="1:65" x14ac:dyDescent="0.15">
      <c r="A905">
        <v>1162</v>
      </c>
      <c r="B905">
        <v>0</v>
      </c>
      <c r="C905">
        <v>0.10516218426512192</v>
      </c>
      <c r="D905" t="s">
        <v>24</v>
      </c>
      <c r="E905">
        <v>0.02</v>
      </c>
      <c r="F905">
        <v>0.119903</v>
      </c>
      <c r="G905">
        <v>12.645018</v>
      </c>
      <c r="H905">
        <v>0.47546100000000002</v>
      </c>
      <c r="I905">
        <v>10.505599999999999</v>
      </c>
      <c r="J905">
        <f t="shared" si="84"/>
        <v>-3.912023005428146</v>
      </c>
      <c r="K905">
        <f t="shared" si="85"/>
        <v>-2.1210721964109758</v>
      </c>
      <c r="L905">
        <f t="shared" si="86"/>
        <v>2.53726330360846</v>
      </c>
      <c r="M905">
        <f t="shared" si="87"/>
        <v>-0.74347041928787294</v>
      </c>
      <c r="N905" s="1">
        <v>-0.92116995099999999</v>
      </c>
      <c r="O905" s="1">
        <v>1.101919452</v>
      </c>
      <c r="P905" s="1">
        <v>-0.32288510100000001</v>
      </c>
      <c r="Q905" s="1">
        <v>-1.698970004</v>
      </c>
      <c r="R905" s="1">
        <v>0.16680149799999999</v>
      </c>
      <c r="S905" s="1">
        <v>2.7822739999999999E-2</v>
      </c>
      <c r="T905" s="1">
        <v>4.640875E-3</v>
      </c>
      <c r="U905" s="1">
        <v>7.7410499999999998E-4</v>
      </c>
      <c r="V905" s="1">
        <v>1.021420861</v>
      </c>
      <c r="W905" s="1">
        <v>-7.9251519000000006E-2</v>
      </c>
      <c r="X905" s="1">
        <v>-0.77780005399999996</v>
      </c>
      <c r="Y905">
        <f>-1.23-0.609*Q905-2.054*R905+1.501*O905</f>
        <v>1.1160435529959996</v>
      </c>
      <c r="Z905">
        <f>LOG(EXP(-2.885-0.575*J905+1.475*L905-6.802*R905))</f>
        <v>0.85655588475260014</v>
      </c>
      <c r="AA905">
        <f>-0.206-4.187*R905+0.706*S905+2.293*T905-1.682*U905+1.177*O905-1.111*N905+0.549*P905</f>
        <v>1.267699554195</v>
      </c>
      <c r="AB905">
        <f>LOG10(EXP(-0.74-4.93*R905-19.91*S905+43.75*T905-30.12*U905-1.3*K905+1.04*L905+0.68*M905))</f>
        <v>1.2829180189993317</v>
      </c>
      <c r="AC905">
        <f>-0.391+0.23*W905-1.722*X905</f>
        <v>0.93014384361799995</v>
      </c>
      <c r="AD905">
        <f>-0.215+2.341*W905-1.438*X905</f>
        <v>0.71794867167299992</v>
      </c>
      <c r="AE905">
        <f>-2.429+1.433*W905-Q905+1.761*O905</f>
        <v>1.0968827322449999</v>
      </c>
      <c r="AF905">
        <f>2.471*W905-0.917*Q905+1.48*O905-2.027</f>
        <v>0.96596577917899973</v>
      </c>
      <c r="AG905">
        <f>-0.192+0.397*W905-1.615*X905</f>
        <v>1.0326842341669999</v>
      </c>
      <c r="AH905">
        <f>-1.166-0.597*Q905-2.065*R905+1.443*O905</f>
        <v>1.093909768254</v>
      </c>
      <c r="AI905">
        <f>-2.371+1.433*W905-0.996*Q905+1.696*O905</f>
        <v>1.0764620878489997</v>
      </c>
      <c r="AJ905">
        <f>-0.19-4.841*R905+3.333*S905-1.523*T905+0.147*U905+1.173*O905-1.142*N905+0.553*P905</f>
        <v>1.2542650217969999</v>
      </c>
      <c r="AK905" s="6">
        <f>V905-AG905</f>
        <v>-1.126337316699999E-2</v>
      </c>
      <c r="AL905" s="6">
        <f>V905-AH905</f>
        <v>-7.2488907254000035E-2</v>
      </c>
      <c r="AM905" s="6">
        <f>V905-AI905</f>
        <v>-5.5041226848999703E-2</v>
      </c>
      <c r="AN905" s="6">
        <f>V905-AJ905</f>
        <v>-0.23284416079699999</v>
      </c>
      <c r="AO905">
        <f t="shared" si="88"/>
        <v>-0.10254039054899999</v>
      </c>
      <c r="AP905">
        <f>Y905-AH905</f>
        <v>2.2133784741999563E-2</v>
      </c>
      <c r="AQ905">
        <f t="shared" si="89"/>
        <v>2.042064439600022E-2</v>
      </c>
      <c r="AR905">
        <f>AA905-AJ905</f>
        <v>1.3434532398000076E-2</v>
      </c>
      <c r="AS905" s="5">
        <f>V905-Y905</f>
        <v>-9.4622691995999597E-2</v>
      </c>
      <c r="AT905" s="5"/>
      <c r="AU905" s="5">
        <f>V905-Z905</f>
        <v>0.16486497624739982</v>
      </c>
      <c r="AV905" s="5"/>
      <c r="AW905" s="5">
        <f>V905-AA905</f>
        <v>-0.24627869319500006</v>
      </c>
      <c r="AX905" s="5"/>
      <c r="AY905" s="5">
        <f>V905-AB905</f>
        <v>-0.26149715799933171</v>
      </c>
      <c r="AZ905" s="5"/>
      <c r="BA905" s="5">
        <f>V905-AC905</f>
        <v>9.1277017382000003E-2</v>
      </c>
      <c r="BB905" s="5"/>
      <c r="BC905" s="5">
        <f>V905-AD905</f>
        <v>0.30347218932700004</v>
      </c>
      <c r="BD905" s="5"/>
      <c r="BE905" s="5">
        <f>V905-AE905</f>
        <v>-7.5461871244999923E-2</v>
      </c>
      <c r="BF905" s="5"/>
      <c r="BG905" s="5">
        <f>V905-AF905</f>
        <v>5.5455081821000229E-2</v>
      </c>
      <c r="BM905" s="6"/>
    </row>
    <row r="906" spans="1:65" x14ac:dyDescent="0.15">
      <c r="A906">
        <v>8658</v>
      </c>
      <c r="B906">
        <v>0</v>
      </c>
      <c r="C906">
        <v>0.1053912648846362</v>
      </c>
      <c r="D906" t="s">
        <v>23</v>
      </c>
      <c r="E906">
        <v>0.02</v>
      </c>
      <c r="F906">
        <v>0.16225999999999999</v>
      </c>
      <c r="G906">
        <v>14.583329000000001</v>
      </c>
      <c r="H906">
        <v>0.37145600000000001</v>
      </c>
      <c r="I906">
        <v>24.072199999999999</v>
      </c>
      <c r="J906">
        <f t="shared" si="84"/>
        <v>-3.912023005428146</v>
      </c>
      <c r="K906">
        <f t="shared" si="85"/>
        <v>-1.8185552920152181</v>
      </c>
      <c r="L906">
        <f t="shared" si="86"/>
        <v>2.6798790269926127</v>
      </c>
      <c r="M906">
        <f t="shared" si="87"/>
        <v>-0.99032486060052372</v>
      </c>
      <c r="N906" s="1">
        <v>-0.78978852799999999</v>
      </c>
      <c r="O906" s="1">
        <v>1.163856674</v>
      </c>
      <c r="P906" s="1">
        <v>-0.43009262199999998</v>
      </c>
      <c r="Q906" s="1">
        <v>-1.698970004</v>
      </c>
      <c r="R906" s="1">
        <v>0.123258967</v>
      </c>
      <c r="S906" s="1">
        <v>1.5192773E-2</v>
      </c>
      <c r="T906" s="1">
        <v>1.8726459999999999E-3</v>
      </c>
      <c r="U906" s="1">
        <v>2.3081999999999999E-4</v>
      </c>
      <c r="V906" s="1">
        <v>1.381515783</v>
      </c>
      <c r="W906" s="1">
        <v>-5.7128667000000001E-2</v>
      </c>
      <c r="X906" s="1">
        <v>-0.90918147599999999</v>
      </c>
      <c r="Y906">
        <f>-1.23-0.609*Q906-2.054*R906+1.501*O906</f>
        <v>1.2984476818919999</v>
      </c>
      <c r="Z906">
        <f>LOG(EXP(-2.885-0.575*J906+1.475*L906-6.802*R906))</f>
        <v>1.0765410177211192</v>
      </c>
      <c r="AA906">
        <f>-0.206-4.187*R906+0.706*S906+2.293*T906-1.682*U906+1.177*O906-1.111*N906+0.549*P906</f>
        <v>1.3037400513750002</v>
      </c>
      <c r="AB906">
        <f>LOG10(EXP(-0.74-4.93*R906-19.91*S906+43.75*T906-30.12*U906-1.3*K906+1.04*L906+0.68*M906))</f>
        <v>1.2605815601235855</v>
      </c>
      <c r="AC906">
        <f>-0.391+0.23*W906-1.722*X906</f>
        <v>1.1614709082619998</v>
      </c>
      <c r="AD906">
        <f>-0.215+2.341*W906-1.438*X906</f>
        <v>0.95866475304099996</v>
      </c>
      <c r="AE906">
        <f>-2.429+1.433*W906-Q906+1.761*O906</f>
        <v>1.2376562271029998</v>
      </c>
      <c r="AF906">
        <f>2.471*W906-0.917*Q906+1.48*O906-2.027</f>
        <v>1.1122984350309997</v>
      </c>
      <c r="AG906">
        <f>-0.192+0.397*W906-1.615*X906</f>
        <v>1.253648002941</v>
      </c>
      <c r="AH906">
        <f>-1.166-0.597*Q906-2.065*R906+1.443*O906</f>
        <v>1.2732005061150002</v>
      </c>
      <c r="AI906">
        <f>-2.371+1.433*W906-0.996*Q906+1.696*O906</f>
        <v>1.213209663277</v>
      </c>
      <c r="AJ906">
        <f>-0.19-4.841*R906+3.333*S906-1.523*T906+0.147*U906+1.173*O906-1.142*N906+0.553*P906</f>
        <v>1.2904239014559999</v>
      </c>
      <c r="AK906" s="6">
        <f>V906-AG906</f>
        <v>0.12786778005900001</v>
      </c>
      <c r="AL906" s="6">
        <f>V906-AH906</f>
        <v>0.10831527688499976</v>
      </c>
      <c r="AM906" s="6">
        <f>V906-AI906</f>
        <v>0.16830611972300002</v>
      </c>
      <c r="AN906" s="6">
        <f>V906-AJ906</f>
        <v>9.1091881544000053E-2</v>
      </c>
      <c r="AO906">
        <f t="shared" si="88"/>
        <v>-9.2177094679000149E-2</v>
      </c>
      <c r="AP906">
        <f>Y906-AH906</f>
        <v>2.5247175776999642E-2</v>
      </c>
      <c r="AQ906">
        <f t="shared" si="89"/>
        <v>2.4446563825999856E-2</v>
      </c>
      <c r="AR906">
        <f>AA906-AJ906</f>
        <v>1.3316149919000209E-2</v>
      </c>
      <c r="AS906" s="5">
        <f>V906-Y906</f>
        <v>8.3068101108000114E-2</v>
      </c>
      <c r="AT906" s="5"/>
      <c r="AU906" s="5">
        <f>V906-Z906</f>
        <v>0.30497476527888079</v>
      </c>
      <c r="AV906" s="5"/>
      <c r="AW906" s="5">
        <f>V906-AA906</f>
        <v>7.7775731624999844E-2</v>
      </c>
      <c r="AX906" s="5"/>
      <c r="AY906" s="5">
        <f>V906-AB906</f>
        <v>0.12093422287641453</v>
      </c>
      <c r="AZ906" s="5"/>
      <c r="BA906" s="5">
        <f>V906-AC906</f>
        <v>0.22004487473800016</v>
      </c>
      <c r="BB906" s="5"/>
      <c r="BC906" s="5">
        <f>V906-AD906</f>
        <v>0.42285102995900004</v>
      </c>
      <c r="BD906" s="5"/>
      <c r="BE906" s="5">
        <f>V906-AE906</f>
        <v>0.14385955589700017</v>
      </c>
      <c r="BF906" s="5"/>
      <c r="BG906" s="5">
        <f>V906-AF906</f>
        <v>0.26921734796900032</v>
      </c>
      <c r="BM906" s="6"/>
    </row>
    <row r="907" spans="1:65" x14ac:dyDescent="0.15">
      <c r="A907">
        <v>8658</v>
      </c>
      <c r="B907">
        <v>0</v>
      </c>
      <c r="C907">
        <v>0.1053912648846362</v>
      </c>
      <c r="D907" t="s">
        <v>23</v>
      </c>
      <c r="E907">
        <v>0.1</v>
      </c>
      <c r="F907">
        <v>0.16225999999999999</v>
      </c>
      <c r="G907">
        <v>14.583329000000001</v>
      </c>
      <c r="H907">
        <v>0.37145600000000001</v>
      </c>
      <c r="I907">
        <v>0.38550000000000001</v>
      </c>
      <c r="J907">
        <f t="shared" si="84"/>
        <v>-2.3025850929940455</v>
      </c>
      <c r="K907">
        <f t="shared" si="85"/>
        <v>-1.8185552920152181</v>
      </c>
      <c r="L907">
        <f t="shared" si="86"/>
        <v>2.6798790269926127</v>
      </c>
      <c r="M907">
        <f t="shared" si="87"/>
        <v>-0.99032486060052372</v>
      </c>
      <c r="N907" s="1">
        <v>-0.78978852799999999</v>
      </c>
      <c r="O907" s="1">
        <v>1.163856674</v>
      </c>
      <c r="P907" s="1">
        <v>-0.43009262199999998</v>
      </c>
      <c r="Q907" s="1">
        <v>-1</v>
      </c>
      <c r="R907" s="1">
        <v>0.61629483500000004</v>
      </c>
      <c r="S907" s="1">
        <v>0.37981932400000001</v>
      </c>
      <c r="T907" s="1">
        <v>0.23408068800000001</v>
      </c>
      <c r="U907" s="1">
        <v>0.14426271900000001</v>
      </c>
      <c r="V907" s="1">
        <v>-0.41397561799999999</v>
      </c>
      <c r="W907" s="1">
        <v>-0.41600235499999999</v>
      </c>
      <c r="X907" s="1">
        <v>-0.21021147200000001</v>
      </c>
      <c r="Y907">
        <f>-1.23-0.609*Q907-2.054*R907+1.501*O907</f>
        <v>-0.13992072341600004</v>
      </c>
      <c r="Z907">
        <f>LOG(EXP(-2.885-0.575*J907+1.475*L907-6.802*R907))</f>
        <v>-0.78182972688470131</v>
      </c>
      <c r="AA907">
        <f>-0.206-4.187*R907+0.706*S907+2.293*T907-1.682*U907+1.177*O907-1.111*N907+0.549*P907</f>
        <v>-0.21298339674700023</v>
      </c>
      <c r="AB907">
        <f>LOG10(EXP(-0.74-4.93*R907-19.91*S907+43.75*T907-30.12*U907-1.3*K907+1.04*L907+0.68*M907))</f>
        <v>-0.41992980590739759</v>
      </c>
      <c r="AC907">
        <f>-0.391+0.23*W907-1.722*X907</f>
        <v>-0.12469638686599999</v>
      </c>
      <c r="AD907">
        <f>-0.215+2.341*W907-1.438*X907</f>
        <v>-0.886577416319</v>
      </c>
      <c r="AE907">
        <f>-2.429+1.433*W907-Q907+1.761*O907</f>
        <v>2.4420228198999805E-2</v>
      </c>
      <c r="AF907">
        <f>2.471*W907-0.917*Q907+1.48*O907-2.027</f>
        <v>-0.41543394168500014</v>
      </c>
      <c r="AG907">
        <f>-0.192+0.397*W907-1.615*X907</f>
        <v>-1.7661407654999961E-2</v>
      </c>
      <c r="AH907">
        <f>-1.166-0.597*Q907-2.065*R907+1.443*O907</f>
        <v>-0.16220365369299983</v>
      </c>
      <c r="AI907">
        <f>-2.371+1.433*W907-0.996*Q907+1.696*O907</f>
        <v>2.7695443889999005E-3</v>
      </c>
      <c r="AJ907">
        <f>-0.19-4.841*R907+3.333*S907-1.523*T907+0.147*U907+1.173*O907-1.142*N907+0.553*P907</f>
        <v>-0.21354259986200028</v>
      </c>
      <c r="AK907" s="6">
        <f>V907-AG907</f>
        <v>-0.39631421034500003</v>
      </c>
      <c r="AL907" s="6">
        <f>V907-AH907</f>
        <v>-0.25177196430700016</v>
      </c>
      <c r="AM907" s="6">
        <f>V907-AI907</f>
        <v>-0.41674516238899989</v>
      </c>
      <c r="AN907" s="6">
        <f>V907-AJ907</f>
        <v>-0.20043301813799971</v>
      </c>
      <c r="AO907">
        <f t="shared" si="88"/>
        <v>-0.10703497921100003</v>
      </c>
      <c r="AP907">
        <f>Y907-AH907</f>
        <v>2.2282930276999791E-2</v>
      </c>
      <c r="AQ907">
        <f t="shared" si="89"/>
        <v>2.1650683809999904E-2</v>
      </c>
      <c r="AR907">
        <f>AA907-AJ907</f>
        <v>5.5920311500004538E-4</v>
      </c>
      <c r="AS907" s="5">
        <f>V907-Y907</f>
        <v>-0.27405489458399995</v>
      </c>
      <c r="AT907" s="5"/>
      <c r="AU907" s="5">
        <f>V907-Z907</f>
        <v>0.36785410888470133</v>
      </c>
      <c r="AV907" s="5"/>
      <c r="AW907" s="5">
        <f>V907-AA907</f>
        <v>-0.20099222125299976</v>
      </c>
      <c r="AX907" s="5"/>
      <c r="AY907" s="5">
        <f>V907-AB907</f>
        <v>5.9541879073976012E-3</v>
      </c>
      <c r="AZ907" s="5"/>
      <c r="BA907" s="5">
        <f>V907-AC907</f>
        <v>-0.289279231134</v>
      </c>
      <c r="BB907" s="5"/>
      <c r="BC907" s="5">
        <f>V907-AD907</f>
        <v>0.47260179831900001</v>
      </c>
      <c r="BD907" s="5"/>
      <c r="BE907" s="5">
        <f>V907-AE907</f>
        <v>-0.43839584619899979</v>
      </c>
      <c r="BF907" s="5"/>
      <c r="BG907" s="5">
        <f>V907-AF907</f>
        <v>1.4583236850001513E-3</v>
      </c>
      <c r="BM907" s="6"/>
    </row>
    <row r="908" spans="1:65" x14ac:dyDescent="0.15">
      <c r="A908">
        <v>6928</v>
      </c>
      <c r="B908">
        <v>0</v>
      </c>
      <c r="C908">
        <v>0.10563378173476883</v>
      </c>
      <c r="D908" t="s">
        <v>23</v>
      </c>
      <c r="E908">
        <v>0.02</v>
      </c>
      <c r="F908">
        <v>0.35660599999999998</v>
      </c>
      <c r="G908">
        <v>30.274429999999999</v>
      </c>
      <c r="H908">
        <v>0.69429600000000002</v>
      </c>
      <c r="I908">
        <v>38.198599999999999</v>
      </c>
      <c r="J908">
        <f t="shared" si="84"/>
        <v>-3.912023005428146</v>
      </c>
      <c r="K908">
        <f t="shared" si="85"/>
        <v>-1.0311237481197717</v>
      </c>
      <c r="L908">
        <f t="shared" si="86"/>
        <v>3.4103034618465586</v>
      </c>
      <c r="M908">
        <f t="shared" si="87"/>
        <v>-0.36485689643783437</v>
      </c>
      <c r="N908" s="1">
        <v>-0.44781135399999999</v>
      </c>
      <c r="O908" s="1">
        <v>1.481075975</v>
      </c>
      <c r="P908" s="1">
        <v>-0.158455337</v>
      </c>
      <c r="Q908" s="1">
        <v>-1.698970004</v>
      </c>
      <c r="R908" s="1">
        <v>5.6084306E-2</v>
      </c>
      <c r="S908" s="1">
        <v>3.1454489999999998E-3</v>
      </c>
      <c r="T908" s="1">
        <v>1.7641E-4</v>
      </c>
      <c r="U908" s="1">
        <v>9.8938500000000001E-6</v>
      </c>
      <c r="V908" s="1">
        <v>1.582047446</v>
      </c>
      <c r="W908" s="1">
        <v>-2.5066793E-2</v>
      </c>
      <c r="X908" s="1">
        <v>-1.25115865</v>
      </c>
      <c r="Y908">
        <f>-1.23-0.609*Q908-2.054*R908+1.501*O908</f>
        <v>1.9125706063869998</v>
      </c>
      <c r="Z908">
        <f>LOG(EXP(-2.885-0.575*J908+1.475*L908-6.802*R908))</f>
        <v>1.7428782098622038</v>
      </c>
      <c r="AA908">
        <f>-0.206-4.187*R908+0.706*S908+2.293*T908-1.682*U908+1.177*O908-1.111*N908+0.549*P908</f>
        <v>1.7155364213023003</v>
      </c>
      <c r="AB908">
        <f>LOG10(EXP(-0.74-4.93*R908-19.91*S908+43.75*T908-30.12*U908-1.3*K908+1.04*L908+0.68*M908))</f>
        <v>1.5492900612970408</v>
      </c>
      <c r="AC908">
        <f>-0.391+0.23*W908-1.722*X908</f>
        <v>1.75772983291</v>
      </c>
      <c r="AD908">
        <f>-0.215+2.341*W908-1.438*X908</f>
        <v>1.5254847762870001</v>
      </c>
      <c r="AE908">
        <f>-2.429+1.433*W908-Q908+1.761*O908</f>
        <v>1.842224081606</v>
      </c>
      <c r="AF908">
        <f>2.471*W908-0.917*Q908+1.48*O908-2.027</f>
        <v>1.6610078911650001</v>
      </c>
      <c r="AG908">
        <f>-0.192+0.397*W908-1.615*X908</f>
        <v>1.8186697029290002</v>
      </c>
      <c r="AH908">
        <f>-1.166-0.597*Q908-2.065*R908+1.443*O908</f>
        <v>1.8696636324230003</v>
      </c>
      <c r="AI908">
        <f>-2.371+1.433*W908-0.996*Q908+1.696*O908</f>
        <v>1.7971582632150001</v>
      </c>
      <c r="AJ908">
        <f>-0.19-4.841*R908+3.333*S908-1.523*T908+0.147*U908+1.173*O908-1.142*N908+0.553*P908</f>
        <v>1.7097893217189499</v>
      </c>
      <c r="AK908" s="6">
        <f>V908-AG908</f>
        <v>-0.23662225692900019</v>
      </c>
      <c r="AL908" s="6">
        <f>V908-AH908</f>
        <v>-0.28761618642300024</v>
      </c>
      <c r="AM908" s="6">
        <f>V908-AI908</f>
        <v>-0.21511081721500003</v>
      </c>
      <c r="AN908" s="6">
        <f>V908-AJ908</f>
        <v>-0.1277418757189499</v>
      </c>
      <c r="AO908">
        <f t="shared" si="88"/>
        <v>-6.0939870019000253E-2</v>
      </c>
      <c r="AP908">
        <f>Y908-AH908</f>
        <v>4.2906973963999562E-2</v>
      </c>
      <c r="AQ908">
        <f t="shared" si="89"/>
        <v>4.506581839099999E-2</v>
      </c>
      <c r="AR908">
        <f>AA908-AJ908</f>
        <v>5.7470995833504013E-3</v>
      </c>
      <c r="AS908" s="5">
        <f>V908-Y908</f>
        <v>-0.3305231603869998</v>
      </c>
      <c r="AT908" s="5"/>
      <c r="AU908" s="5">
        <f>V908-Z908</f>
        <v>-0.16083076386220374</v>
      </c>
      <c r="AV908" s="5"/>
      <c r="AW908" s="5">
        <f>V908-AA908</f>
        <v>-0.13348897530230031</v>
      </c>
      <c r="AX908" s="5"/>
      <c r="AY908" s="5">
        <f>V908-AB908</f>
        <v>3.2757384702959191E-2</v>
      </c>
      <c r="AZ908" s="5"/>
      <c r="BA908" s="5">
        <f>V908-AC908</f>
        <v>-0.17568238690999993</v>
      </c>
      <c r="BB908" s="5"/>
      <c r="BC908" s="5">
        <f>V908-AD908</f>
        <v>5.6562669712999947E-2</v>
      </c>
      <c r="BD908" s="5"/>
      <c r="BE908" s="5">
        <f>V908-AE908</f>
        <v>-0.26017663560600002</v>
      </c>
      <c r="BF908" s="5"/>
      <c r="BG908" s="5">
        <f>V908-AF908</f>
        <v>-7.8960445165000115E-2</v>
      </c>
      <c r="BM908" s="6"/>
    </row>
    <row r="909" spans="1:65" x14ac:dyDescent="0.15">
      <c r="A909">
        <v>6928</v>
      </c>
      <c r="B909">
        <v>0</v>
      </c>
      <c r="C909">
        <v>0.10563378173476883</v>
      </c>
      <c r="D909" t="s">
        <v>23</v>
      </c>
      <c r="E909">
        <v>0.15</v>
      </c>
      <c r="F909">
        <v>0.35660599999999998</v>
      </c>
      <c r="G909">
        <v>30.274429999999999</v>
      </c>
      <c r="H909">
        <v>0.69429600000000002</v>
      </c>
      <c r="I909">
        <v>0.87500000000000011</v>
      </c>
      <c r="J909">
        <f t="shared" si="84"/>
        <v>-1.8971199848858813</v>
      </c>
      <c r="K909">
        <f t="shared" si="85"/>
        <v>-1.0311237481197717</v>
      </c>
      <c r="L909">
        <f t="shared" si="86"/>
        <v>3.4103034618465586</v>
      </c>
      <c r="M909">
        <f t="shared" si="87"/>
        <v>-0.36485689643783437</v>
      </c>
      <c r="N909" s="1">
        <v>-0.44781135399999999</v>
      </c>
      <c r="O909" s="1">
        <v>1.481075975</v>
      </c>
      <c r="P909" s="1">
        <v>-0.158455337</v>
      </c>
      <c r="Q909" s="1">
        <v>-0.823908741</v>
      </c>
      <c r="R909" s="1">
        <v>0.42063229400000002</v>
      </c>
      <c r="S909" s="1">
        <v>0.17693152700000001</v>
      </c>
      <c r="T909" s="1">
        <v>7.4423113999999999E-2</v>
      </c>
      <c r="U909" s="1">
        <v>3.1304764999999998E-2</v>
      </c>
      <c r="V909" s="1">
        <v>-5.7991947000000002E-2</v>
      </c>
      <c r="W909" s="1">
        <v>-0.23704571599999999</v>
      </c>
      <c r="X909" s="1">
        <v>-0.37609738700000001</v>
      </c>
      <c r="Y909">
        <f>-1.23-0.609*Q909-2.054*R909+1.501*O909</f>
        <v>0.63087672986800003</v>
      </c>
      <c r="Z909">
        <f>LOG(EXP(-2.885-0.575*J909+1.475*L909-6.802*R909))</f>
        <v>0.16281731992695808</v>
      </c>
      <c r="AA909">
        <f>-0.206-4.187*R909+0.706*S909+2.293*T909-1.682*U909+1.177*O909-1.111*N909+0.549*P909</f>
        <v>0.42947668561199981</v>
      </c>
      <c r="AB909">
        <f>LOG10(EXP(-0.74-4.93*R909-19.91*S909+43.75*T909-30.12*U909-1.3*K909+1.04*L909+0.68*M909))</f>
        <v>0.26742185940573598</v>
      </c>
      <c r="AC909">
        <f>-0.391+0.23*W909-1.722*X909</f>
        <v>0.20211918573399995</v>
      </c>
      <c r="AD909">
        <f>-0.215+2.341*W909-1.438*X909</f>
        <v>-0.22909597864999998</v>
      </c>
      <c r="AE909">
        <f>-2.429+1.433*W909-Q909+1.761*O909</f>
        <v>0.66339702194700001</v>
      </c>
      <c r="AF909">
        <f>2.471*W909-0.917*Q909+1.48*O909-2.027</f>
        <v>0.33477679426100027</v>
      </c>
      <c r="AG909">
        <f>-0.192+0.397*W909-1.615*X909</f>
        <v>0.32129013075300006</v>
      </c>
      <c r="AH909">
        <f>-1.166-0.597*Q909-2.065*R909+1.443*O909</f>
        <v>0.59446046319200008</v>
      </c>
      <c r="AI909">
        <f>-2.371+1.433*W909-0.996*Q909+1.696*O909</f>
        <v>0.6218314486080001</v>
      </c>
      <c r="AJ909">
        <f>-0.19-4.841*R909+3.333*S909-1.523*T909+0.147*U909+1.173*O909-1.142*N909+0.553*P909</f>
        <v>0.41576412565199999</v>
      </c>
      <c r="AK909" s="6">
        <f>V909-AG909</f>
        <v>-0.37928207775300005</v>
      </c>
      <c r="AL909" s="6">
        <f>V909-AH909</f>
        <v>-0.65245241019200007</v>
      </c>
      <c r="AM909" s="6">
        <f>V909-AI909</f>
        <v>-0.67982339560800009</v>
      </c>
      <c r="AN909" s="6">
        <f>V909-AJ909</f>
        <v>-0.47375607265199998</v>
      </c>
      <c r="AO909">
        <f t="shared" si="88"/>
        <v>-0.11917094501900011</v>
      </c>
      <c r="AP909">
        <f>Y909-AH909</f>
        <v>3.6416266675999953E-2</v>
      </c>
      <c r="AQ909">
        <f t="shared" si="89"/>
        <v>4.1565573338999906E-2</v>
      </c>
      <c r="AR909">
        <f>AA909-AJ909</f>
        <v>1.3712559959999815E-2</v>
      </c>
      <c r="AS909" s="5">
        <f>V909-Y909</f>
        <v>-0.68886867686800002</v>
      </c>
      <c r="AT909" s="5"/>
      <c r="AU909" s="5">
        <f>V909-Z909</f>
        <v>-0.22080926692695807</v>
      </c>
      <c r="AV909" s="5"/>
      <c r="AW909" s="5">
        <f>V909-AA909</f>
        <v>-0.4874686326119998</v>
      </c>
      <c r="AX909" s="5"/>
      <c r="AY909" s="5">
        <f>V909-AB909</f>
        <v>-0.32541380640573597</v>
      </c>
      <c r="AZ909" s="5"/>
      <c r="BA909" s="5">
        <f>V909-AC909</f>
        <v>-0.26011113273399994</v>
      </c>
      <c r="BB909" s="5"/>
      <c r="BC909" s="5">
        <f>V909-AD909</f>
        <v>0.17110403164999999</v>
      </c>
      <c r="BD909" s="5"/>
      <c r="BE909" s="5">
        <f>V909-AE909</f>
        <v>-0.721388968947</v>
      </c>
      <c r="BF909" s="5"/>
      <c r="BG909" s="5">
        <f>V909-AF909</f>
        <v>-0.39276874126100025</v>
      </c>
      <c r="BM909" s="6"/>
    </row>
    <row r="910" spans="1:65" x14ac:dyDescent="0.15">
      <c r="A910">
        <v>6928</v>
      </c>
      <c r="B910">
        <v>0</v>
      </c>
      <c r="C910">
        <v>0.10563378173476883</v>
      </c>
      <c r="D910" t="s">
        <v>23</v>
      </c>
      <c r="E910">
        <v>0.1</v>
      </c>
      <c r="F910">
        <v>0.35660599999999998</v>
      </c>
      <c r="G910">
        <v>30.274429999999999</v>
      </c>
      <c r="H910">
        <v>0.69429600000000002</v>
      </c>
      <c r="I910">
        <v>2.1846000000000001</v>
      </c>
      <c r="J910">
        <f t="shared" si="84"/>
        <v>-2.3025850929940455</v>
      </c>
      <c r="K910">
        <f t="shared" si="85"/>
        <v>-1.0311237481197717</v>
      </c>
      <c r="L910">
        <f t="shared" si="86"/>
        <v>3.4103034618465586</v>
      </c>
      <c r="M910">
        <f t="shared" si="87"/>
        <v>-0.36485689643783437</v>
      </c>
      <c r="N910" s="1">
        <v>-0.44781135399999999</v>
      </c>
      <c r="O910" s="1">
        <v>1.481075975</v>
      </c>
      <c r="P910" s="1">
        <v>-0.158455337</v>
      </c>
      <c r="Q910" s="1">
        <v>-1</v>
      </c>
      <c r="R910" s="1">
        <v>0.28042152999999997</v>
      </c>
      <c r="S910" s="1">
        <v>7.8636233999999999E-2</v>
      </c>
      <c r="T910" s="1">
        <v>2.2051293E-2</v>
      </c>
      <c r="U910" s="1">
        <v>6.1836570000000004E-3</v>
      </c>
      <c r="V910" s="1">
        <v>0.33937192900000002</v>
      </c>
      <c r="W910" s="1">
        <v>-0.14292183899999999</v>
      </c>
      <c r="X910" s="1">
        <v>-0.55218864599999995</v>
      </c>
      <c r="Y910">
        <f>-1.23-0.609*Q910-2.054*R910+1.501*O910</f>
        <v>1.026109215855</v>
      </c>
      <c r="Z910">
        <f>LOG(EXP(-2.885-0.575*J910+1.475*L910-6.802*R910))</f>
        <v>0.67826235494493803</v>
      </c>
      <c r="AA910">
        <f>-0.206-4.187*R910+0.706*S910+2.293*T910-1.682*U910+1.177*O910-1.111*N910+0.549*P910</f>
        <v>0.86930779572500017</v>
      </c>
      <c r="AB910">
        <f>LOG10(EXP(-0.74-4.93*R910-19.91*S910+43.75*T910-30.12*U910-1.3*K910+1.04*L910+0.68*M910))</f>
        <v>0.75108648389606736</v>
      </c>
      <c r="AC910">
        <f>-0.391+0.23*W910-1.722*X910</f>
        <v>0.52699682544199988</v>
      </c>
      <c r="AD910">
        <f>-0.215+2.341*W910-1.438*X910</f>
        <v>0.24446724784899987</v>
      </c>
      <c r="AE910">
        <f>-2.429+1.433*W910-Q910+1.761*O910</f>
        <v>0.974367796688</v>
      </c>
      <c r="AF910">
        <f>2.471*W910-0.917*Q910+1.48*O910-2.027</f>
        <v>0.72883257883100017</v>
      </c>
      <c r="AG910">
        <f>-0.192+0.397*W910-1.615*X910</f>
        <v>0.64304469320699997</v>
      </c>
      <c r="AH910">
        <f>-1.166-0.597*Q910-2.065*R910+1.443*O910</f>
        <v>0.98912217247500012</v>
      </c>
      <c r="AI910">
        <f>-2.371+1.433*W910-0.996*Q910+1.696*O910</f>
        <v>0.93209785831299996</v>
      </c>
      <c r="AJ910">
        <f>-0.19-4.841*R910+3.333*S910-1.523*T910+0.147*U910+1.173*O910-1.142*N910+0.553*P910</f>
        <v>0.84297570311399972</v>
      </c>
      <c r="AK910" s="6">
        <f>V910-AG910</f>
        <v>-0.30367276420699996</v>
      </c>
      <c r="AL910" s="6">
        <f>V910-AH910</f>
        <v>-0.6497502434750001</v>
      </c>
      <c r="AM910" s="6">
        <f>V910-AI910</f>
        <v>-0.59272592931299994</v>
      </c>
      <c r="AN910" s="6">
        <f>V910-AJ910</f>
        <v>-0.5036037741139997</v>
      </c>
      <c r="AO910">
        <f t="shared" si="88"/>
        <v>-0.11604786776500009</v>
      </c>
      <c r="AP910">
        <f>Y910-AH910</f>
        <v>3.6987043379999918E-2</v>
      </c>
      <c r="AQ910">
        <f t="shared" si="89"/>
        <v>4.2269938375000038E-2</v>
      </c>
      <c r="AR910">
        <f>AA910-AJ910</f>
        <v>2.6332092611000446E-2</v>
      </c>
      <c r="AS910" s="5">
        <f>V910-Y910</f>
        <v>-0.68673728685500002</v>
      </c>
      <c r="AT910" s="5"/>
      <c r="AU910" s="5">
        <f>V910-Z910</f>
        <v>-0.33889042594493801</v>
      </c>
      <c r="AV910" s="5"/>
      <c r="AW910" s="5">
        <f>V910-AA910</f>
        <v>-0.52993586672500015</v>
      </c>
      <c r="AX910" s="5"/>
      <c r="AY910" s="5">
        <f>V910-AB910</f>
        <v>-0.41171455489606734</v>
      </c>
      <c r="AZ910" s="5"/>
      <c r="BA910" s="5">
        <f>V910-AC910</f>
        <v>-0.18762489644199987</v>
      </c>
      <c r="BB910" s="5"/>
      <c r="BC910" s="5">
        <f>V910-AD910</f>
        <v>9.4904681151000148E-2</v>
      </c>
      <c r="BD910" s="5"/>
      <c r="BE910" s="5">
        <f>V910-AE910</f>
        <v>-0.63499586768799998</v>
      </c>
      <c r="BF910" s="5"/>
      <c r="BG910" s="5">
        <f>V910-AF910</f>
        <v>-0.38946064983100015</v>
      </c>
      <c r="BM910" s="6"/>
    </row>
    <row r="911" spans="1:65" x14ac:dyDescent="0.15">
      <c r="A911">
        <v>6928</v>
      </c>
      <c r="B911">
        <v>0</v>
      </c>
      <c r="C911">
        <v>0.10563378173476883</v>
      </c>
      <c r="D911" t="s">
        <v>23</v>
      </c>
      <c r="E911">
        <v>0.2</v>
      </c>
      <c r="F911">
        <v>0.35660599999999998</v>
      </c>
      <c r="G911">
        <v>30.274429999999999</v>
      </c>
      <c r="H911">
        <v>0.69429600000000002</v>
      </c>
      <c r="I911">
        <v>0.45900000000000002</v>
      </c>
      <c r="J911">
        <f t="shared" si="84"/>
        <v>-1.6094379124341003</v>
      </c>
      <c r="K911">
        <f t="shared" si="85"/>
        <v>-1.0311237481197717</v>
      </c>
      <c r="L911">
        <f t="shared" si="86"/>
        <v>3.4103034618465586</v>
      </c>
      <c r="M911">
        <f t="shared" si="87"/>
        <v>-0.36485689643783437</v>
      </c>
      <c r="N911" s="1">
        <v>-0.44781135399999999</v>
      </c>
      <c r="O911" s="1">
        <v>1.481075975</v>
      </c>
      <c r="P911" s="1">
        <v>-0.158455337</v>
      </c>
      <c r="Q911" s="1">
        <v>-0.69897000399999998</v>
      </c>
      <c r="R911" s="1">
        <v>0.56084305899999998</v>
      </c>
      <c r="S911" s="1">
        <v>0.31454493700000002</v>
      </c>
      <c r="T911" s="1">
        <v>0.176410345</v>
      </c>
      <c r="U911" s="1">
        <v>9.8938517000000004E-2</v>
      </c>
      <c r="V911" s="1">
        <v>-0.33818731400000002</v>
      </c>
      <c r="W911" s="1">
        <v>-0.35738024899999998</v>
      </c>
      <c r="X911" s="1">
        <v>-0.25115864999999998</v>
      </c>
      <c r="Y911">
        <f>-1.23-0.609*Q911-2.054*R911+1.501*O911</f>
        <v>0.26679612772499994</v>
      </c>
      <c r="Z911">
        <f>LOG(EXP(-2.885-0.575*J911+1.475*L911-6.802*R911))</f>
        <v>-0.32321501763784849</v>
      </c>
      <c r="AA911">
        <f>-0.206-4.187*R911+0.706*S911+2.293*T911-1.682*U911+1.177*O911-1.111*N911+0.549*P911</f>
        <v>5.9666029836000112E-2</v>
      </c>
      <c r="AB911">
        <f>LOG10(EXP(-0.74-4.93*R911-19.91*S911+43.75*T911-30.12*U911-1.3*K911+1.04*L911+0.68*M911))</f>
        <v>-0.16961272472400832</v>
      </c>
      <c r="AC911">
        <f>-0.391+0.23*W911-1.722*X911</f>
        <v>-4.0702261970000042E-2</v>
      </c>
      <c r="AD911">
        <f>-0.215+2.341*W911-1.438*X911</f>
        <v>-0.69046102420900013</v>
      </c>
      <c r="AE911">
        <f>-2.429+1.433*W911-Q911+1.761*O911</f>
        <v>0.36601889915800001</v>
      </c>
      <c r="AF911">
        <f>2.471*W911-0.917*Q911+1.48*O911-2.027</f>
        <v>-7.713865861100011E-2</v>
      </c>
      <c r="AG911">
        <f>-0.192+0.397*W911-1.615*X911</f>
        <v>7.1741260896999948E-2</v>
      </c>
      <c r="AH911">
        <f>-1.166-0.597*Q911-2.065*R911+1.443*O911</f>
        <v>0.23033680747800034</v>
      </c>
      <c r="AI911">
        <f>-2.371+1.433*W911-0.996*Q911+1.696*O911</f>
        <v>0.32495308076700002</v>
      </c>
      <c r="AJ911">
        <f>-0.19-4.841*R911+3.333*S911-1.523*T911+0.147*U911+1.173*O911-1.142*N911+0.553*P911</f>
        <v>5.0284916548000436E-2</v>
      </c>
      <c r="AK911" s="6">
        <f>V911-AG911</f>
        <v>-0.40992857489699996</v>
      </c>
      <c r="AL911" s="6">
        <f>V911-AH911</f>
        <v>-0.56852412147800035</v>
      </c>
      <c r="AM911" s="6">
        <f>V911-AI911</f>
        <v>-0.66314039476700004</v>
      </c>
      <c r="AN911" s="6">
        <f>V911-AJ911</f>
        <v>-0.38847223054800045</v>
      </c>
      <c r="AO911">
        <f t="shared" si="88"/>
        <v>-0.11244352286699999</v>
      </c>
      <c r="AP911">
        <f>Y911-AH911</f>
        <v>3.6459320246999605E-2</v>
      </c>
      <c r="AQ911">
        <f t="shared" si="89"/>
        <v>4.1065818390999986E-2</v>
      </c>
      <c r="AR911">
        <f>AA911-AJ911</f>
        <v>9.3811132879996761E-3</v>
      </c>
      <c r="AS911" s="5">
        <f>V911-Y911</f>
        <v>-0.60498344172499996</v>
      </c>
      <c r="AT911" s="5"/>
      <c r="AU911" s="5">
        <f>V911-Z911</f>
        <v>-1.4972296362151527E-2</v>
      </c>
      <c r="AV911" s="5"/>
      <c r="AW911" s="5">
        <f>V911-AA911</f>
        <v>-0.39785334383600013</v>
      </c>
      <c r="AX911" s="5"/>
      <c r="AY911" s="5">
        <f>V911-AB911</f>
        <v>-0.1685745892759917</v>
      </c>
      <c r="AZ911" s="5"/>
      <c r="BA911" s="5">
        <f>V911-AC911</f>
        <v>-0.29748505202999997</v>
      </c>
      <c r="BB911" s="5"/>
      <c r="BC911" s="5">
        <f>V911-AD911</f>
        <v>0.35227371020900011</v>
      </c>
      <c r="BD911" s="5"/>
      <c r="BE911" s="5">
        <f>V911-AE911</f>
        <v>-0.70420621315800003</v>
      </c>
      <c r="BF911" s="5"/>
      <c r="BG911" s="5">
        <f>V911-AF911</f>
        <v>-0.26104865538899991</v>
      </c>
      <c r="BM911" s="6"/>
    </row>
    <row r="912" spans="1:65" x14ac:dyDescent="0.15">
      <c r="A912">
        <v>6928</v>
      </c>
      <c r="B912">
        <v>0</v>
      </c>
      <c r="C912">
        <v>0.10563378173476883</v>
      </c>
      <c r="D912" t="s">
        <v>23</v>
      </c>
      <c r="E912">
        <v>0.3</v>
      </c>
      <c r="F912">
        <v>0.35660599999999998</v>
      </c>
      <c r="G912">
        <v>30.274429999999999</v>
      </c>
      <c r="H912">
        <v>0.69429600000000002</v>
      </c>
      <c r="I912">
        <v>0.16059999999999999</v>
      </c>
      <c r="J912">
        <f t="shared" si="84"/>
        <v>-1.2039728043259361</v>
      </c>
      <c r="K912">
        <f t="shared" si="85"/>
        <v>-1.0311237481197717</v>
      </c>
      <c r="L912">
        <f t="shared" si="86"/>
        <v>3.4103034618465586</v>
      </c>
      <c r="M912">
        <f t="shared" si="87"/>
        <v>-0.36485689643783437</v>
      </c>
      <c r="N912" s="1">
        <v>-0.44781135399999999</v>
      </c>
      <c r="O912" s="1">
        <v>1.481075975</v>
      </c>
      <c r="P912" s="1">
        <v>-0.158455337</v>
      </c>
      <c r="Q912" s="1">
        <v>-0.52287874499999998</v>
      </c>
      <c r="R912" s="1">
        <v>0.84126458900000001</v>
      </c>
      <c r="S912" s="1">
        <v>0.70772610899999999</v>
      </c>
      <c r="T912" s="1">
        <v>0.59538491400000004</v>
      </c>
      <c r="U912" s="1">
        <v>0.50087624500000005</v>
      </c>
      <c r="V912" s="1">
        <v>-0.79425445900000002</v>
      </c>
      <c r="W912" s="1">
        <v>-0.79932617900000003</v>
      </c>
      <c r="X912" s="1">
        <v>-7.5067390999999997E-2</v>
      </c>
      <c r="Y912">
        <f>-1.23-0.609*Q912-2.054*R912+1.501*O912</f>
        <v>-0.41642927162599985</v>
      </c>
      <c r="Z912">
        <f>LOG(EXP(-2.885-0.575*J912+1.475*L912-6.802*R912))</f>
        <v>-1.2528526196249339</v>
      </c>
      <c r="AA912">
        <f>-0.206-4.187*R912+0.706*S912+2.293*T912-1.682*U912+1.177*O912-1.111*N912+0.549*P912</f>
        <v>-0.55222358062100008</v>
      </c>
      <c r="AB912">
        <f>LOG10(EXP(-0.74-4.93*R912-19.91*S912+43.75*T912-30.12*U912-1.3*K912+1.04*L912+0.68*M912))</f>
        <v>-1.4668252621100137</v>
      </c>
      <c r="AC912">
        <f>-0.391+0.23*W912-1.722*X912</f>
        <v>-0.44557897386800005</v>
      </c>
      <c r="AD912">
        <f>-0.215+2.341*W912-1.438*X912</f>
        <v>-1.9782756767810001</v>
      </c>
      <c r="AE912">
        <f>-2.429+1.433*W912-Q912+1.761*O912</f>
        <v>-0.44338087753200028</v>
      </c>
      <c r="AF912">
        <f>2.471*W912-0.917*Q912+1.48*O912-2.027</f>
        <v>-1.3306627361440002</v>
      </c>
      <c r="AG912">
        <f>-0.192+0.397*W912-1.615*X912</f>
        <v>-0.38809865659800014</v>
      </c>
      <c r="AH912">
        <f>-1.166-0.597*Q912-2.065*R912+1.443*O912</f>
        <v>-0.45386013359499966</v>
      </c>
      <c r="AI912">
        <f>-2.371+1.433*W912-0.996*Q912+1.696*O912</f>
        <v>-0.48374233088700036</v>
      </c>
      <c r="AJ912">
        <f>-0.19-4.841*R912+3.333*S912-1.523*T912+0.147*U912+1.173*O912-1.142*N912+0.553*P912</f>
        <v>-0.57577628647700041</v>
      </c>
      <c r="AK912" s="6">
        <f>V912-AG912</f>
        <v>-0.40615580240199989</v>
      </c>
      <c r="AL912" s="6">
        <f>V912-AH912</f>
        <v>-0.34039432540500036</v>
      </c>
      <c r="AM912" s="6">
        <f>V912-AI912</f>
        <v>-0.31051212811299966</v>
      </c>
      <c r="AN912" s="6">
        <f>V912-AJ912</f>
        <v>-0.21847817252299961</v>
      </c>
      <c r="AO912">
        <f t="shared" si="88"/>
        <v>-5.7480317269999914E-2</v>
      </c>
      <c r="AP912">
        <f>Y912-AH912</f>
        <v>3.7430861968999807E-2</v>
      </c>
      <c r="AQ912">
        <f t="shared" si="89"/>
        <v>4.0361453355000076E-2</v>
      </c>
      <c r="AR912">
        <f>AA912-AJ912</f>
        <v>2.3552705856000333E-2</v>
      </c>
      <c r="AS912" s="5">
        <f>V912-Y912</f>
        <v>-0.37782518737400017</v>
      </c>
      <c r="AT912" s="5"/>
      <c r="AU912" s="5">
        <f>V912-Z912</f>
        <v>0.45859816062493386</v>
      </c>
      <c r="AV912" s="5"/>
      <c r="AW912" s="5">
        <f>V912-AA912</f>
        <v>-0.24203087837899995</v>
      </c>
      <c r="AX912" s="5"/>
      <c r="AY912" s="5">
        <f>V912-AB912</f>
        <v>0.67257080311001372</v>
      </c>
      <c r="AZ912" s="5"/>
      <c r="BA912" s="5">
        <f>V912-AC912</f>
        <v>-0.34867548513199997</v>
      </c>
      <c r="BB912" s="5"/>
      <c r="BC912" s="5">
        <f>V912-AD912</f>
        <v>1.1840212177810001</v>
      </c>
      <c r="BD912" s="5"/>
      <c r="BE912" s="5">
        <f>V912-AE912</f>
        <v>-0.35087358146799974</v>
      </c>
      <c r="BF912" s="5"/>
      <c r="BG912" s="5">
        <f>V912-AF912</f>
        <v>0.53640827714400019</v>
      </c>
      <c r="BM912" s="6"/>
    </row>
    <row r="913" spans="1:65" x14ac:dyDescent="0.15">
      <c r="A913">
        <v>6928</v>
      </c>
      <c r="B913">
        <v>0</v>
      </c>
      <c r="C913">
        <v>0.10563378173476883</v>
      </c>
      <c r="D913" t="s">
        <v>24</v>
      </c>
      <c r="E913">
        <v>0.02</v>
      </c>
      <c r="F913">
        <v>0.156663</v>
      </c>
      <c r="G913">
        <v>9.9157290000000007</v>
      </c>
      <c r="H913">
        <v>0.298404</v>
      </c>
      <c r="I913">
        <v>12.383800000000001</v>
      </c>
      <c r="J913">
        <f t="shared" si="84"/>
        <v>-3.912023005428146</v>
      </c>
      <c r="K913">
        <f t="shared" si="85"/>
        <v>-1.8536582774753454</v>
      </c>
      <c r="L913">
        <f t="shared" si="86"/>
        <v>2.2941222842311104</v>
      </c>
      <c r="M913">
        <f t="shared" si="87"/>
        <v>-1.2093070059166378</v>
      </c>
      <c r="N913" s="1">
        <v>-0.80503356100000001</v>
      </c>
      <c r="O913" s="1">
        <v>0.99632464899999995</v>
      </c>
      <c r="P913" s="1">
        <v>-0.52519536</v>
      </c>
      <c r="Q913" s="1">
        <v>-1.698970004</v>
      </c>
      <c r="R913" s="1">
        <v>0.12766256200000001</v>
      </c>
      <c r="S913" s="1">
        <v>1.629773E-2</v>
      </c>
      <c r="T913" s="1">
        <v>2.0806100000000001E-3</v>
      </c>
      <c r="U913" s="1">
        <v>2.6561599999999999E-4</v>
      </c>
      <c r="V913" s="1">
        <v>1.0928539289999999</v>
      </c>
      <c r="W913" s="1">
        <v>-5.9315488999999999E-2</v>
      </c>
      <c r="X913" s="1">
        <v>-0.89393644299999997</v>
      </c>
      <c r="Y913">
        <f>-1.23-0.609*Q913-2.054*R913+1.501*O913</f>
        <v>1.0379371282369998</v>
      </c>
      <c r="Z913">
        <f>LOG(EXP(-2.885-0.575*J913+1.475*L913-6.802*R913))</f>
        <v>0.81642274865666975</v>
      </c>
      <c r="AA913">
        <f>-0.206-4.187*R913+0.706*S913+2.293*T913-1.682*U913+1.177*O913-1.111*N913+0.549*P913</f>
        <v>1.0540412684079998</v>
      </c>
      <c r="AB913">
        <f>LOG10(EXP(-0.74-4.93*R913-19.91*S913+43.75*T913-30.12*U913-1.3*K913+1.04*L913+0.68*M913))</f>
        <v>1.0260104080857524</v>
      </c>
      <c r="AC913">
        <f>-0.391+0.23*W913-1.722*X913</f>
        <v>1.1347159923759997</v>
      </c>
      <c r="AD913">
        <f>-0.215+2.341*W913-1.438*X913</f>
        <v>0.93162304528499995</v>
      </c>
      <c r="AE913">
        <f>-2.429+1.433*W913-Q913+1.761*O913</f>
        <v>0.93949861515199995</v>
      </c>
      <c r="AF913">
        <f>2.471*W913-0.917*Q913+1.48*O913-2.027</f>
        <v>0.8589474008689999</v>
      </c>
      <c r="AG913">
        <f>-0.192+0.397*W913-1.615*X913</f>
        <v>1.2281591063119999</v>
      </c>
      <c r="AH913">
        <f>-1.166-0.597*Q913-2.065*R913+1.443*O913</f>
        <v>1.0223583703650001</v>
      </c>
      <c r="AI913">
        <f>-2.371+1.433*W913-0.996*Q913+1.696*O913</f>
        <v>0.92594163295099996</v>
      </c>
      <c r="AJ913">
        <f>-0.19-4.841*R913+3.333*S913-1.523*T913+0.147*U913+1.173*O913-1.142*N913+0.553*P913</f>
        <v>1.0407802538289996</v>
      </c>
      <c r="AK913" s="6">
        <f>V913-AG913</f>
        <v>-0.13530517731199998</v>
      </c>
      <c r="AL913" s="6">
        <f>V913-AH913</f>
        <v>7.0495558634999789E-2</v>
      </c>
      <c r="AM913" s="6">
        <f>V913-AI913</f>
        <v>0.16691229604899993</v>
      </c>
      <c r="AN913" s="6">
        <f>V913-AJ913</f>
        <v>5.2073675171000255E-2</v>
      </c>
      <c r="AO913">
        <f t="shared" si="88"/>
        <v>-9.3443113936000133E-2</v>
      </c>
      <c r="AP913">
        <f>Y913-AH913</f>
        <v>1.5578757871999693E-2</v>
      </c>
      <c r="AQ913">
        <f t="shared" si="89"/>
        <v>1.355698220099999E-2</v>
      </c>
      <c r="AR913">
        <f>AA913-AJ913</f>
        <v>1.3261014579000197E-2</v>
      </c>
      <c r="AS913" s="5">
        <f>V913-Y913</f>
        <v>5.4916800763000095E-2</v>
      </c>
      <c r="AT913" s="5"/>
      <c r="AU913" s="5">
        <f>V913-Z913</f>
        <v>0.27643118034333014</v>
      </c>
      <c r="AV913" s="5"/>
      <c r="AW913" s="5">
        <f>V913-AA913</f>
        <v>3.8812660592000059E-2</v>
      </c>
      <c r="AX913" s="5"/>
      <c r="AY913" s="5">
        <f>V913-AB913</f>
        <v>6.6843520914247501E-2</v>
      </c>
      <c r="AZ913" s="5"/>
      <c r="BA913" s="5">
        <f>V913-AC913</f>
        <v>-4.1862063375999847E-2</v>
      </c>
      <c r="BB913" s="5"/>
      <c r="BC913" s="5">
        <f>V913-AD913</f>
        <v>0.16123088371499994</v>
      </c>
      <c r="BD913" s="5"/>
      <c r="BE913" s="5">
        <f>V913-AE913</f>
        <v>0.15335531384799994</v>
      </c>
      <c r="BF913" s="5"/>
      <c r="BG913" s="5">
        <f>V913-AF913</f>
        <v>0.23390652813099999</v>
      </c>
      <c r="BM913" s="6"/>
    </row>
    <row r="914" spans="1:65" x14ac:dyDescent="0.15">
      <c r="A914">
        <v>6928</v>
      </c>
      <c r="B914">
        <v>0</v>
      </c>
      <c r="C914">
        <v>0.10563378173476883</v>
      </c>
      <c r="D914" t="s">
        <v>24</v>
      </c>
      <c r="E914">
        <v>0.1</v>
      </c>
      <c r="F914">
        <v>0.156663</v>
      </c>
      <c r="G914">
        <v>9.9157290000000007</v>
      </c>
      <c r="H914">
        <v>0.298404</v>
      </c>
      <c r="I914">
        <v>0.22739999999999999</v>
      </c>
      <c r="J914">
        <f t="shared" si="84"/>
        <v>-2.3025850929940455</v>
      </c>
      <c r="K914">
        <f t="shared" si="85"/>
        <v>-1.8536582774753454</v>
      </c>
      <c r="L914">
        <f t="shared" si="86"/>
        <v>2.2941222842311104</v>
      </c>
      <c r="M914">
        <f t="shared" si="87"/>
        <v>-1.2093070059166378</v>
      </c>
      <c r="N914" s="1">
        <v>-0.80503356100000001</v>
      </c>
      <c r="O914" s="1">
        <v>0.99632464899999995</v>
      </c>
      <c r="P914" s="1">
        <v>-0.52519536</v>
      </c>
      <c r="Q914" s="1">
        <v>-1</v>
      </c>
      <c r="R914" s="1">
        <v>0.63831281200000001</v>
      </c>
      <c r="S914" s="1">
        <v>0.40744324500000001</v>
      </c>
      <c r="T914" s="1">
        <v>0.26007624400000001</v>
      </c>
      <c r="U914" s="1">
        <v>0.16600999799999999</v>
      </c>
      <c r="V914" s="1">
        <v>-0.64320953999999997</v>
      </c>
      <c r="W914" s="1">
        <v>-0.44166687399999999</v>
      </c>
      <c r="X914" s="1">
        <v>-0.19496643899999999</v>
      </c>
      <c r="Y914">
        <f>-1.23-0.609*Q914-2.054*R914+1.501*O914</f>
        <v>-0.43661121769900002</v>
      </c>
      <c r="Z914">
        <f>LOG(EXP(-2.885-0.575*J914+1.475*L914-6.802*R914))</f>
        <v>-1.093982132159165</v>
      </c>
      <c r="AA914">
        <f>-0.206-4.187*R914+0.706*S914+2.293*T914-1.682*U914+1.177*O914-1.111*N914+0.549*P914</f>
        <v>-0.49510065651399998</v>
      </c>
      <c r="AB914">
        <f>LOG10(EXP(-0.74-4.93*R914-19.91*S914+43.75*T914-30.12*U914-1.3*K914+1.04*L914+0.68*M914))</f>
        <v>-0.7155646358469967</v>
      </c>
      <c r="AC914">
        <f>-0.391+0.23*W914-1.722*X914</f>
        <v>-0.15685117306200003</v>
      </c>
      <c r="AD914">
        <f>-0.215+2.341*W914-1.438*X914</f>
        <v>-0.96858041275200013</v>
      </c>
      <c r="AE914">
        <f>-2.429+1.433*W914-Q914+1.761*O914</f>
        <v>-0.30738092355300006</v>
      </c>
      <c r="AF914">
        <f>2.471*W914-0.917*Q914+1.48*O914-2.027</f>
        <v>-0.7267983651340002</v>
      </c>
      <c r="AG914">
        <f>-0.192+0.397*W914-1.615*X914</f>
        <v>-5.2470949993000005E-2</v>
      </c>
      <c r="AH914">
        <f>-1.166-0.597*Q914-2.065*R914+1.443*O914</f>
        <v>-0.44941948827300005</v>
      </c>
      <c r="AI914">
        <f>-2.371+1.433*W914-0.996*Q914+1.696*O914</f>
        <v>-0.3181420257380001</v>
      </c>
      <c r="AJ914">
        <f>-0.19-4.841*R914+3.333*S914-1.523*T914+0.147*U914+1.173*O914-1.142*N914+0.553*P914</f>
        <v>-0.496152531354</v>
      </c>
      <c r="AK914" s="6">
        <f>V914-AG914</f>
        <v>-0.59073859000699991</v>
      </c>
      <c r="AL914" s="6">
        <f>V914-AH914</f>
        <v>-0.19379005172699992</v>
      </c>
      <c r="AM914" s="6">
        <f>V914-AI914</f>
        <v>-0.32506751426199987</v>
      </c>
      <c r="AN914" s="6">
        <f>V914-AJ914</f>
        <v>-0.14705700864599996</v>
      </c>
      <c r="AO914">
        <f t="shared" si="88"/>
        <v>-0.10438022306900002</v>
      </c>
      <c r="AP914">
        <f>Y914-AH914</f>
        <v>1.2808270574000025E-2</v>
      </c>
      <c r="AQ914">
        <f t="shared" si="89"/>
        <v>1.0761102185000038E-2</v>
      </c>
      <c r="AR914">
        <f>AA914-AJ914</f>
        <v>1.0518748400000222E-3</v>
      </c>
      <c r="AS914" s="5">
        <f>V914-Y914</f>
        <v>-0.20659832230099995</v>
      </c>
      <c r="AT914" s="5"/>
      <c r="AU914" s="5">
        <f>V914-Z914</f>
        <v>0.45077259215916499</v>
      </c>
      <c r="AV914" s="5"/>
      <c r="AW914" s="5">
        <f>V914-AA914</f>
        <v>-0.14810888348599999</v>
      </c>
      <c r="AX914" s="5"/>
      <c r="AY914" s="5">
        <f>V914-AB914</f>
        <v>7.2355095846996731E-2</v>
      </c>
      <c r="AZ914" s="5"/>
      <c r="BA914" s="5">
        <f>V914-AC914</f>
        <v>-0.48635836693799994</v>
      </c>
      <c r="BB914" s="5"/>
      <c r="BC914" s="5">
        <f>V914-AD914</f>
        <v>0.32537087275200016</v>
      </c>
      <c r="BD914" s="5"/>
      <c r="BE914" s="5">
        <f>V914-AE914</f>
        <v>-0.33582861644699991</v>
      </c>
      <c r="BF914" s="5"/>
      <c r="BG914" s="5">
        <f>V914-AF914</f>
        <v>8.3588825134000233E-2</v>
      </c>
      <c r="BM914" s="6"/>
    </row>
    <row r="915" spans="1:65" x14ac:dyDescent="0.15">
      <c r="A915">
        <v>96</v>
      </c>
      <c r="B915">
        <v>0</v>
      </c>
      <c r="C915">
        <v>0.10638487638711944</v>
      </c>
      <c r="D915" t="s">
        <v>23</v>
      </c>
      <c r="E915">
        <v>0.02</v>
      </c>
      <c r="F915">
        <v>0.22085199999999999</v>
      </c>
      <c r="G915">
        <v>17.923379000000001</v>
      </c>
      <c r="H915">
        <v>0.35030299999999998</v>
      </c>
      <c r="I915">
        <v>16.9267</v>
      </c>
      <c r="J915">
        <f t="shared" si="84"/>
        <v>-3.912023005428146</v>
      </c>
      <c r="K915">
        <f t="shared" si="85"/>
        <v>-1.5102624850602984</v>
      </c>
      <c r="L915">
        <f t="shared" si="86"/>
        <v>2.8861059500393886</v>
      </c>
      <c r="M915">
        <f t="shared" si="87"/>
        <v>-1.048956784727443</v>
      </c>
      <c r="N915" s="1">
        <v>-0.65589866299999999</v>
      </c>
      <c r="O915" s="1">
        <v>1.253419888</v>
      </c>
      <c r="P915" s="1">
        <v>-0.45555614300000002</v>
      </c>
      <c r="Q915" s="1">
        <v>-1.698970004</v>
      </c>
      <c r="R915" s="1">
        <v>9.0558383000000006E-2</v>
      </c>
      <c r="S915" s="1">
        <v>8.2008210000000005E-3</v>
      </c>
      <c r="T915" s="1">
        <v>7.4265300000000002E-4</v>
      </c>
      <c r="U915" s="1">
        <v>6.7253499999999996E-5</v>
      </c>
      <c r="V915" s="1">
        <v>1.2285722969999999</v>
      </c>
      <c r="W915" s="1">
        <v>-4.1225176000000002E-2</v>
      </c>
      <c r="X915" s="1">
        <v>-1.0430713410000001</v>
      </c>
      <c r="Y915">
        <f>-1.23-0.609*Q915-2.054*R915+1.501*O915</f>
        <v>1.5000490656419996</v>
      </c>
      <c r="Z915">
        <f>LOG(EXP(-2.885-0.575*J915+1.475*L915-6.802*R915))</f>
        <v>1.3052466084349199</v>
      </c>
      <c r="AA915">
        <f>-0.206-4.187*R915+0.706*S915+2.293*T915-1.682*U915+1.177*O915-1.111*N915+0.549*P915</f>
        <v>1.3760899132090003</v>
      </c>
      <c r="AB915">
        <f>LOG10(EXP(-0.74-4.93*R915-19.91*S915+43.75*T915-30.12*U915-1.3*K915+1.04*L915+0.68*M915))</f>
        <v>1.2734969200299056</v>
      </c>
      <c r="AC915">
        <f>-0.391+0.23*W915-1.722*X915</f>
        <v>1.3956870587220001</v>
      </c>
      <c r="AD915">
        <f>-0.215+2.341*W915-1.438*X915</f>
        <v>1.188428451342</v>
      </c>
      <c r="AE915">
        <f>-2.429+1.433*W915-Q915+1.761*O915</f>
        <v>1.4181667495600001</v>
      </c>
      <c r="AF915">
        <f>2.471*W915-0.917*Q915+1.48*O915-2.027</f>
        <v>1.2841495180119997</v>
      </c>
      <c r="AG915">
        <f>-0.192+0.397*W915-1.615*X915</f>
        <v>1.4761938208430001</v>
      </c>
      <c r="AH915">
        <f>-1.166-0.597*Q915-2.065*R915+1.443*O915</f>
        <v>1.4699669298770002</v>
      </c>
      <c r="AI915">
        <f>-2.371+1.433*W915-0.996*Q915+1.696*O915</f>
        <v>1.387898576824</v>
      </c>
      <c r="AJ915">
        <f>-0.19-4.841*R915+3.333*S915-1.523*T915+0.147*U915+1.173*O915-1.142*N915+0.553*P915</f>
        <v>1.3651942847265</v>
      </c>
      <c r="AK915" s="6">
        <f>V915-AG915</f>
        <v>-0.24762152384300018</v>
      </c>
      <c r="AL915" s="6">
        <f>V915-AH915</f>
        <v>-0.24139463287700025</v>
      </c>
      <c r="AM915" s="6">
        <f>V915-AI915</f>
        <v>-0.15932627982400005</v>
      </c>
      <c r="AN915" s="6">
        <f>V915-AJ915</f>
        <v>-0.13662198772650003</v>
      </c>
      <c r="AO915">
        <f t="shared" si="88"/>
        <v>-8.0506762121000053E-2</v>
      </c>
      <c r="AP915">
        <f>Y915-AH915</f>
        <v>3.0082135764999407E-2</v>
      </c>
      <c r="AQ915">
        <f t="shared" si="89"/>
        <v>3.0268172736000132E-2</v>
      </c>
      <c r="AR915">
        <f>AA915-AJ915</f>
        <v>1.0895628482500364E-2</v>
      </c>
      <c r="AS915" s="5">
        <f>V915-Y915</f>
        <v>-0.27147676864199966</v>
      </c>
      <c r="AT915" s="5"/>
      <c r="AU915" s="5">
        <f>V915-Z915</f>
        <v>-7.6674311434919984E-2</v>
      </c>
      <c r="AV915" s="5"/>
      <c r="AW915" s="5">
        <f>V915-AA915</f>
        <v>-0.14751761620900039</v>
      </c>
      <c r="AX915" s="5"/>
      <c r="AY915" s="5">
        <f>V915-AB915</f>
        <v>-4.492462302990563E-2</v>
      </c>
      <c r="AZ915" s="5"/>
      <c r="BA915" s="5">
        <f>V915-AC915</f>
        <v>-0.16711476172200013</v>
      </c>
      <c r="BB915" s="5"/>
      <c r="BC915" s="5">
        <f>V915-AD915</f>
        <v>4.0143845657999888E-2</v>
      </c>
      <c r="BD915" s="5"/>
      <c r="BE915" s="5">
        <f>V915-AE915</f>
        <v>-0.18959445256000018</v>
      </c>
      <c r="BF915" s="5"/>
      <c r="BG915" s="5">
        <f>V915-AF915</f>
        <v>-5.55772210119998E-2</v>
      </c>
      <c r="BM915" s="6"/>
    </row>
    <row r="916" spans="1:65" x14ac:dyDescent="0.15">
      <c r="A916">
        <v>96</v>
      </c>
      <c r="B916">
        <v>0</v>
      </c>
      <c r="C916">
        <v>0.10638487638711944</v>
      </c>
      <c r="D916" t="s">
        <v>23</v>
      </c>
      <c r="E916">
        <v>0.15</v>
      </c>
      <c r="F916">
        <v>0.22085199999999999</v>
      </c>
      <c r="G916">
        <v>17.923379000000001</v>
      </c>
      <c r="H916">
        <v>0.35030299999999998</v>
      </c>
      <c r="I916">
        <v>0.13170000000000001</v>
      </c>
      <c r="J916">
        <f t="shared" si="84"/>
        <v>-1.8971199848858813</v>
      </c>
      <c r="K916">
        <f t="shared" si="85"/>
        <v>-1.5102624850602984</v>
      </c>
      <c r="L916">
        <f t="shared" si="86"/>
        <v>2.8861059500393886</v>
      </c>
      <c r="M916">
        <f t="shared" si="87"/>
        <v>-1.048956784727443</v>
      </c>
      <c r="N916" s="1">
        <v>-0.65589866299999999</v>
      </c>
      <c r="O916" s="1">
        <v>1.253419888</v>
      </c>
      <c r="P916" s="1">
        <v>-0.45555614300000002</v>
      </c>
      <c r="Q916" s="1">
        <v>-0.823908741</v>
      </c>
      <c r="R916" s="1">
        <v>0.67918787199999997</v>
      </c>
      <c r="S916" s="1">
        <v>0.46129616600000001</v>
      </c>
      <c r="T916" s="1">
        <v>0.31330676200000002</v>
      </c>
      <c r="U916" s="1">
        <v>0.21279415300000001</v>
      </c>
      <c r="V916" s="1">
        <v>-0.88041422499999999</v>
      </c>
      <c r="W916" s="1">
        <v>-0.49374922300000001</v>
      </c>
      <c r="X916" s="1">
        <v>-0.16801007700000001</v>
      </c>
      <c r="Y916">
        <f>-1.23-0.609*Q916-2.054*R916+1.501*O916</f>
        <v>-0.24190821393100004</v>
      </c>
      <c r="Z916">
        <f>LOG(EXP(-2.885-0.575*J916+1.475*L916-6.802*R916))</f>
        <v>-0.93676696000919391</v>
      </c>
      <c r="AA916">
        <f>-0.206-4.187*R916+0.706*S916+2.293*T916-1.682*U916+1.177*O916-1.111*N916+0.549*P916</f>
        <v>-0.40971358668599983</v>
      </c>
      <c r="AB916">
        <f>LOG10(EXP(-0.74-4.93*R916-19.91*S916+43.75*T916-30.12*U916-1.3*K916+1.04*L916+0.68*M916))</f>
        <v>-0.74845925352291287</v>
      </c>
      <c r="AC916">
        <f>-0.391+0.23*W916-1.722*X916</f>
        <v>-0.21524896869600002</v>
      </c>
      <c r="AD916">
        <f>-0.215+2.341*W916-1.438*X916</f>
        <v>-1.1292684403170001</v>
      </c>
      <c r="AE916">
        <f>-2.429+1.433*W916-Q916+1.761*O916</f>
        <v>-0.10536147279099994</v>
      </c>
      <c r="AF916">
        <f>2.471*W916-0.917*Q916+1.48*O916-2.027</f>
        <v>-0.63646858029599995</v>
      </c>
      <c r="AG916">
        <f>-0.192+0.397*W916-1.615*X916</f>
        <v>-0.116682167176</v>
      </c>
      <c r="AH916">
        <f>-1.166-0.597*Q916-2.065*R916+1.443*O916</f>
        <v>-0.26796453891899974</v>
      </c>
      <c r="AI916">
        <f>-2.371+1.433*W916-0.996*Q916+1.696*O916</f>
        <v>-0.13212940047499977</v>
      </c>
      <c r="AJ916">
        <f>-0.19-4.841*R916+3.333*S916-1.523*T916+0.147*U916+1.173*O916-1.142*N916+0.553*P916</f>
        <v>-0.41895857041799972</v>
      </c>
      <c r="AK916" s="6">
        <f>V916-AG916</f>
        <v>-0.763732057824</v>
      </c>
      <c r="AL916" s="6">
        <f>V916-AH916</f>
        <v>-0.61244968608100026</v>
      </c>
      <c r="AM916" s="6">
        <f>V916-AI916</f>
        <v>-0.74828482452500023</v>
      </c>
      <c r="AN916" s="6">
        <f>V916-AJ916</f>
        <v>-0.46145565458200027</v>
      </c>
      <c r="AO916">
        <f t="shared" si="88"/>
        <v>-9.8566801520000025E-2</v>
      </c>
      <c r="AP916">
        <f>Y916-AH916</f>
        <v>2.6056324987999702E-2</v>
      </c>
      <c r="AQ916">
        <f t="shared" si="89"/>
        <v>2.6767927683999826E-2</v>
      </c>
      <c r="AR916">
        <f>AA916-AJ916</f>
        <v>9.2449837319998895E-3</v>
      </c>
      <c r="AS916" s="5">
        <f>V916-Y916</f>
        <v>-0.63850601106899996</v>
      </c>
      <c r="AT916" s="5"/>
      <c r="AU916" s="5">
        <f>V916-Z916</f>
        <v>5.6352735009193911E-2</v>
      </c>
      <c r="AV916" s="5"/>
      <c r="AW916" s="5">
        <f>V916-AA916</f>
        <v>-0.47070063831400016</v>
      </c>
      <c r="AX916" s="5"/>
      <c r="AY916" s="5">
        <f>V916-AB916</f>
        <v>-0.13195497147708712</v>
      </c>
      <c r="AZ916" s="5"/>
      <c r="BA916" s="5">
        <f>V916-AC916</f>
        <v>-0.66516525630400003</v>
      </c>
      <c r="BB916" s="5"/>
      <c r="BC916" s="5">
        <f>V916-AD916</f>
        <v>0.24885421531700014</v>
      </c>
      <c r="BD916" s="5"/>
      <c r="BE916" s="5">
        <f>V916-AE916</f>
        <v>-0.77505275220900005</v>
      </c>
      <c r="BF916" s="5"/>
      <c r="BG916" s="5">
        <f>V916-AF916</f>
        <v>-0.24394564470400004</v>
      </c>
      <c r="BM916" s="6"/>
    </row>
    <row r="917" spans="1:65" x14ac:dyDescent="0.15">
      <c r="A917">
        <v>96</v>
      </c>
      <c r="B917">
        <v>0</v>
      </c>
      <c r="C917">
        <v>0.10638487638711944</v>
      </c>
      <c r="D917" t="s">
        <v>23</v>
      </c>
      <c r="E917">
        <v>0.1</v>
      </c>
      <c r="F917">
        <v>0.22085199999999999</v>
      </c>
      <c r="G917">
        <v>17.923379000000001</v>
      </c>
      <c r="H917">
        <v>0.35030299999999998</v>
      </c>
      <c r="I917">
        <v>1.1735</v>
      </c>
      <c r="J917">
        <f t="shared" si="84"/>
        <v>-2.3025850929940455</v>
      </c>
      <c r="K917">
        <f t="shared" si="85"/>
        <v>-1.5102624850602984</v>
      </c>
      <c r="L917">
        <f t="shared" si="86"/>
        <v>2.8861059500393886</v>
      </c>
      <c r="M917">
        <f t="shared" si="87"/>
        <v>-1.048956784727443</v>
      </c>
      <c r="N917" s="1">
        <v>-0.65589866299999999</v>
      </c>
      <c r="O917" s="1">
        <v>1.253419888</v>
      </c>
      <c r="P917" s="1">
        <v>-0.45555614300000002</v>
      </c>
      <c r="Q917" s="1">
        <v>-1</v>
      </c>
      <c r="R917" s="1">
        <v>0.45279191499999999</v>
      </c>
      <c r="S917" s="1">
        <v>0.20502051800000001</v>
      </c>
      <c r="T917" s="1">
        <v>9.2831632999999997E-2</v>
      </c>
      <c r="U917" s="1">
        <v>4.2033412999999999E-2</v>
      </c>
      <c r="V917" s="1">
        <v>6.9483093999999995E-2</v>
      </c>
      <c r="W917" s="1">
        <v>-0.26184749400000001</v>
      </c>
      <c r="X917" s="1">
        <v>-0.34410133700000001</v>
      </c>
      <c r="Y917">
        <f>-1.23-0.609*Q917-2.054*R917+1.501*O917</f>
        <v>0.33034865847799999</v>
      </c>
      <c r="Z917">
        <f>LOG(EXP(-2.885-0.575*J917+1.475*L917-6.802*R917))</f>
        <v>-0.16672474004039661</v>
      </c>
      <c r="AA917">
        <f>-0.206-4.187*R917+0.706*S917+2.293*T917-1.682*U917+1.177*O917-1.111*N917+0.549*P917</f>
        <v>0.13894577166799998</v>
      </c>
      <c r="AB917">
        <f>LOG10(EXP(-0.74-4.93*R917-19.91*S917+43.75*T917-30.12*U917-1.3*K917+1.04*L917+0.68*M917))</f>
        <v>-3.1635335247640682E-3</v>
      </c>
      <c r="AC917">
        <f>-0.391+0.23*W917-1.722*X917</f>
        <v>0.14131757869399997</v>
      </c>
      <c r="AD917">
        <f>-0.215+2.341*W917-1.438*X917</f>
        <v>-0.33316726084800008</v>
      </c>
      <c r="AE917">
        <f>-2.429+1.433*W917-Q917+1.761*O917</f>
        <v>0.40304496386599986</v>
      </c>
      <c r="AF917">
        <f>2.471*W917-0.917*Q917+1.48*O917-2.027</f>
        <v>9.8036276565999891E-2</v>
      </c>
      <c r="AG917">
        <f>-0.192+0.397*W917-1.615*X917</f>
        <v>0.25977020413699997</v>
      </c>
      <c r="AH917">
        <f>-1.166-0.597*Q917-2.065*R917+1.443*O917</f>
        <v>0.30466959390900028</v>
      </c>
      <c r="AI917">
        <f>-2.371+1.433*W917-0.996*Q917+1.696*O917</f>
        <v>0.37557267114599968</v>
      </c>
      <c r="AJ917">
        <f>-0.19-4.841*R917+3.333*S917-1.523*T917+0.147*U917+1.173*O917-1.142*N917+0.553*P917</f>
        <v>0.13353931532200009</v>
      </c>
      <c r="AK917" s="6">
        <f>V917-AG917</f>
        <v>-0.19028711013699998</v>
      </c>
      <c r="AL917" s="6">
        <f>V917-AH917</f>
        <v>-0.23518649990900029</v>
      </c>
      <c r="AM917" s="6">
        <f>V917-AI917</f>
        <v>-0.30608957714599971</v>
      </c>
      <c r="AN917" s="6">
        <f>V917-AJ917</f>
        <v>-6.405622132200009E-2</v>
      </c>
      <c r="AO917">
        <f t="shared" si="88"/>
        <v>-0.118452625443</v>
      </c>
      <c r="AP917">
        <f>Y917-AH917</f>
        <v>2.567906456899971E-2</v>
      </c>
      <c r="AQ917">
        <f t="shared" si="89"/>
        <v>2.747229272000018E-2</v>
      </c>
      <c r="AR917">
        <f>AA917-AJ917</f>
        <v>5.4064563459998993E-3</v>
      </c>
      <c r="AS917" s="5">
        <f>V917-Y917</f>
        <v>-0.26086556447800002</v>
      </c>
      <c r="AT917" s="5"/>
      <c r="AU917" s="5">
        <f>V917-Z917</f>
        <v>0.23620783404039661</v>
      </c>
      <c r="AV917" s="5"/>
      <c r="AW917" s="5">
        <f>V917-AA917</f>
        <v>-6.9462677667999989E-2</v>
      </c>
      <c r="AX917" s="5"/>
      <c r="AY917" s="5">
        <f>V917-AB917</f>
        <v>7.2646627524764057E-2</v>
      </c>
      <c r="AZ917" s="5"/>
      <c r="BA917" s="5">
        <f>V917-AC917</f>
        <v>-7.1834484693999973E-2</v>
      </c>
      <c r="BB917" s="5"/>
      <c r="BC917" s="5">
        <f>V917-AD917</f>
        <v>0.40265035484800005</v>
      </c>
      <c r="BD917" s="5"/>
      <c r="BE917" s="5">
        <f>V917-AE917</f>
        <v>-0.33356186986599989</v>
      </c>
      <c r="BF917" s="5"/>
      <c r="BG917" s="5">
        <f>V917-AF917</f>
        <v>-2.8553182565999896E-2</v>
      </c>
      <c r="BM917" s="6"/>
    </row>
    <row r="918" spans="1:65" x14ac:dyDescent="0.15">
      <c r="A918">
        <v>96</v>
      </c>
      <c r="B918">
        <v>0</v>
      </c>
      <c r="C918">
        <v>0.10638487638711944</v>
      </c>
      <c r="D918" t="s">
        <v>24</v>
      </c>
      <c r="E918">
        <v>0.02</v>
      </c>
      <c r="F918">
        <v>0.182506</v>
      </c>
      <c r="G918">
        <v>5.462129</v>
      </c>
      <c r="H918">
        <v>0.13796900000000001</v>
      </c>
      <c r="I918">
        <v>3.5713000000000004</v>
      </c>
      <c r="J918">
        <f t="shared" si="84"/>
        <v>-3.912023005428146</v>
      </c>
      <c r="K918">
        <f t="shared" si="85"/>
        <v>-1.7009722297876892</v>
      </c>
      <c r="L918">
        <f t="shared" si="86"/>
        <v>1.6978386404950652</v>
      </c>
      <c r="M918">
        <f t="shared" si="87"/>
        <v>-1.9807262567409147</v>
      </c>
      <c r="N918" s="1">
        <v>-0.73872285299999996</v>
      </c>
      <c r="O918" s="1">
        <v>0.73736195299999996</v>
      </c>
      <c r="P918" s="1">
        <v>-0.86021848300000003</v>
      </c>
      <c r="Q918" s="1">
        <v>-1.698970004</v>
      </c>
      <c r="R918" s="1">
        <v>0.10958543799999999</v>
      </c>
      <c r="S918" s="1">
        <v>1.2008968E-2</v>
      </c>
      <c r="T918" s="1">
        <v>1.316008E-3</v>
      </c>
      <c r="U918" s="1">
        <v>1.44215E-4</v>
      </c>
      <c r="V918" s="1">
        <v>0.55282633400000003</v>
      </c>
      <c r="W918" s="1">
        <v>-5.0407746000000003E-2</v>
      </c>
      <c r="X918" s="1">
        <v>-0.96024715100000002</v>
      </c>
      <c r="Y918">
        <f>-1.23-0.609*Q918-2.054*R918+1.501*O918</f>
        <v>0.68636453423699972</v>
      </c>
      <c r="Z918">
        <f>LOG(EXP(-2.885-0.575*J918+1.475*L918-6.802*R918))</f>
        <v>0.48785388083736281</v>
      </c>
      <c r="AA918">
        <f>-0.206-4.187*R918+0.706*S918+2.293*T918-1.682*U918+1.177*O918-1.111*N918+0.549*P918</f>
        <v>0.56275530041300004</v>
      </c>
      <c r="AB918">
        <f>LOG10(EXP(-0.74-4.93*R918-19.91*S918+43.75*T918-30.12*U918-1.3*K918+1.04*L918+0.68*M918))</f>
        <v>0.50551836966923858</v>
      </c>
      <c r="AC918">
        <f>-0.391+0.23*W918-1.722*X918</f>
        <v>1.250951812442</v>
      </c>
      <c r="AD918">
        <f>-0.215+2.341*W918-1.438*X918</f>
        <v>1.047830869752</v>
      </c>
      <c r="AE918">
        <f>-2.429+1.433*W918-Q918+1.761*O918</f>
        <v>0.49623010321499983</v>
      </c>
      <c r="AF918">
        <f>2.471*W918-0.917*Q918+1.48*O918-2.027</f>
        <v>0.49769364374200009</v>
      </c>
      <c r="AG918">
        <f>-0.192+0.397*W918-1.615*X918</f>
        <v>1.338787273703</v>
      </c>
      <c r="AH918">
        <f>-1.166-0.597*Q918-2.065*R918+1.443*O918</f>
        <v>0.6860044610970002</v>
      </c>
      <c r="AI918">
        <f>-2.371+1.433*W918-0.996*Q918+1.696*O918</f>
        <v>0.49950569625399988</v>
      </c>
      <c r="AJ918">
        <f>-0.19-4.841*R918+3.333*S918-1.523*T918+0.147*U918+1.173*O918-1.142*N918+0.553*P918</f>
        <v>0.55038595230299991</v>
      </c>
      <c r="AK918" s="6">
        <f>V918-AG918</f>
        <v>-0.78596093970299996</v>
      </c>
      <c r="AL918" s="6">
        <f>V918-AH918</f>
        <v>-0.13317812709700017</v>
      </c>
      <c r="AM918" s="6">
        <f>V918-AI918</f>
        <v>5.3320637746000155E-2</v>
      </c>
      <c r="AN918" s="6">
        <f>V918-AJ918</f>
        <v>2.4403816970001158E-3</v>
      </c>
      <c r="AO918">
        <f t="shared" si="88"/>
        <v>-8.7835461260999947E-2</v>
      </c>
      <c r="AP918">
        <f>Y918-AH918</f>
        <v>3.6007313999952828E-4</v>
      </c>
      <c r="AQ918">
        <f t="shared" si="89"/>
        <v>-3.2755930390000465E-3</v>
      </c>
      <c r="AR918">
        <f>AA918-AJ918</f>
        <v>1.2369348110000122E-2</v>
      </c>
      <c r="AS918" s="5">
        <f>V918-Y918</f>
        <v>-0.13353820023699969</v>
      </c>
      <c r="AT918" s="5"/>
      <c r="AU918" s="5">
        <f>V918-Z918</f>
        <v>6.4972453162637223E-2</v>
      </c>
      <c r="AV918" s="5"/>
      <c r="AW918" s="5">
        <f>V918-AA918</f>
        <v>-9.9289664130000066E-3</v>
      </c>
      <c r="AX918" s="5"/>
      <c r="AY918" s="5">
        <f>V918-AB918</f>
        <v>4.7307964330761454E-2</v>
      </c>
      <c r="AZ918" s="5"/>
      <c r="BA918" s="5">
        <f>V918-AC918</f>
        <v>-0.69812547844200001</v>
      </c>
      <c r="BB918" s="5"/>
      <c r="BC918" s="5">
        <f>V918-AD918</f>
        <v>-0.49500453575199999</v>
      </c>
      <c r="BD918" s="5"/>
      <c r="BE918" s="5">
        <f>V918-AE918</f>
        <v>5.6596230785000201E-2</v>
      </c>
      <c r="BF918" s="5"/>
      <c r="BG918" s="5">
        <f>V918-AF918</f>
        <v>5.5132690257999939E-2</v>
      </c>
      <c r="BM918" s="6"/>
    </row>
    <row r="919" spans="1:65" x14ac:dyDescent="0.15">
      <c r="A919">
        <v>96</v>
      </c>
      <c r="B919">
        <v>0</v>
      </c>
      <c r="C919">
        <v>0.10638487638711944</v>
      </c>
      <c r="D919" t="s">
        <v>24</v>
      </c>
      <c r="E919">
        <v>0.1</v>
      </c>
      <c r="F919">
        <v>0.182506</v>
      </c>
      <c r="G919">
        <v>5.462129</v>
      </c>
      <c r="H919">
        <v>0.13796900000000001</v>
      </c>
      <c r="I919">
        <v>0.15280000000000002</v>
      </c>
      <c r="J919">
        <f t="shared" si="84"/>
        <v>-2.3025850929940455</v>
      </c>
      <c r="K919">
        <f t="shared" si="85"/>
        <v>-1.7009722297876892</v>
      </c>
      <c r="L919">
        <f t="shared" si="86"/>
        <v>1.6978386404950652</v>
      </c>
      <c r="M919">
        <f t="shared" si="87"/>
        <v>-1.9807262567409147</v>
      </c>
      <c r="N919" s="1">
        <v>-0.73872285299999996</v>
      </c>
      <c r="O919" s="1">
        <v>0.73736195299999996</v>
      </c>
      <c r="P919" s="1">
        <v>-0.86021848300000003</v>
      </c>
      <c r="Q919" s="1">
        <v>-1</v>
      </c>
      <c r="R919" s="1">
        <v>0.54792719099999998</v>
      </c>
      <c r="S919" s="1">
        <v>0.30022420700000002</v>
      </c>
      <c r="T919" s="1">
        <v>0.164501007</v>
      </c>
      <c r="U919" s="1">
        <v>9.0134574999999995E-2</v>
      </c>
      <c r="V919" s="1">
        <v>-0.81587664599999998</v>
      </c>
      <c r="W919" s="1">
        <v>-0.34479161400000002</v>
      </c>
      <c r="X919" s="1">
        <v>-0.26127714699999999</v>
      </c>
      <c r="Y919">
        <f>-1.23-0.609*Q919-2.054*R919+1.501*O919</f>
        <v>-0.63966215886100009</v>
      </c>
      <c r="Z919">
        <f>LOG(EXP(-2.885-0.575*J919+1.475*L919-6.802*R919))</f>
        <v>-1.2089465611716268</v>
      </c>
      <c r="AA919">
        <f>-0.206-4.187*R919+0.706*S919+2.293*T919-1.682*U919+1.177*O919-1.111*N919+0.549*P919</f>
        <v>-0.84628224347700021</v>
      </c>
      <c r="AB919">
        <f>LOG10(EXP(-0.74-4.93*R919-19.91*S919+43.75*T919-30.12*U919-1.3*K919+1.04*L919+0.68*M919))</f>
        <v>-1.0017250317970867</v>
      </c>
      <c r="AC919">
        <f>-0.391+0.23*W919-1.722*X919</f>
        <v>-2.0382824086000062E-2</v>
      </c>
      <c r="AD919">
        <f>-0.215+2.341*W919-1.438*X919</f>
        <v>-0.64644063098800009</v>
      </c>
      <c r="AE919">
        <f>-2.429+1.433*W919-Q919+1.761*O919</f>
        <v>-0.62459198362900015</v>
      </c>
      <c r="AF919">
        <f>2.471*W919-0.917*Q919+1.48*O919-2.027</f>
        <v>-0.87068438775400026</v>
      </c>
      <c r="AG919">
        <f>-0.192+0.397*W919-1.615*X919</f>
        <v>9.3080321646999975E-2</v>
      </c>
      <c r="AH919">
        <f>-1.166-0.597*Q919-2.065*R919+1.443*O919</f>
        <v>-0.63645635123599975</v>
      </c>
      <c r="AI919">
        <f>-2.371+1.433*W919-0.996*Q919+1.696*O919</f>
        <v>-0.61852051057400015</v>
      </c>
      <c r="AJ919">
        <f>-0.19-4.841*R919+3.333*S919-1.523*T919+0.147*U919+1.173*O919-1.142*N919+0.553*P919</f>
        <v>-0.84630725293999975</v>
      </c>
      <c r="AK919" s="6">
        <f>V919-AG919</f>
        <v>-0.90895696764699996</v>
      </c>
      <c r="AL919" s="6">
        <f>V919-AH919</f>
        <v>-0.17942029476400023</v>
      </c>
      <c r="AM919" s="6">
        <f>V919-AI919</f>
        <v>-0.19735613542599983</v>
      </c>
      <c r="AN919" s="6">
        <f>V919-AJ919</f>
        <v>3.0430606939999771E-2</v>
      </c>
      <c r="AO919">
        <f t="shared" si="88"/>
        <v>-0.11346314573300004</v>
      </c>
      <c r="AP919">
        <f>Y919-AH919</f>
        <v>-3.2058076250003342E-3</v>
      </c>
      <c r="AQ919">
        <f t="shared" si="89"/>
        <v>-6.0714730549999985E-3</v>
      </c>
      <c r="AR919">
        <f>AA919-AJ919</f>
        <v>2.5009462999547871E-5</v>
      </c>
      <c r="AS919" s="5">
        <f>V919-Y919</f>
        <v>-0.1762144871389999</v>
      </c>
      <c r="AT919" s="5"/>
      <c r="AU919" s="5">
        <f>V919-Z919</f>
        <v>0.39306991517162682</v>
      </c>
      <c r="AV919" s="5"/>
      <c r="AW919" s="5">
        <f>V919-AA919</f>
        <v>3.0405597477000224E-2</v>
      </c>
      <c r="AX919" s="5"/>
      <c r="AY919" s="5">
        <f>V919-AB919</f>
        <v>0.18584838579708673</v>
      </c>
      <c r="AZ919" s="5"/>
      <c r="BA919" s="5">
        <f>V919-AC919</f>
        <v>-0.79549382191399998</v>
      </c>
      <c r="BB919" s="5"/>
      <c r="BC919" s="5">
        <f>V919-AD919</f>
        <v>-0.1694360150119999</v>
      </c>
      <c r="BD919" s="5"/>
      <c r="BE919" s="5">
        <f>V919-AE919</f>
        <v>-0.19128466237099984</v>
      </c>
      <c r="BF919" s="5"/>
      <c r="BG919" s="5">
        <f>V919-AF919</f>
        <v>5.4807741754000272E-2</v>
      </c>
      <c r="BM919" s="6"/>
    </row>
    <row r="920" spans="1:65" x14ac:dyDescent="0.15">
      <c r="A920">
        <v>8674</v>
      </c>
      <c r="B920">
        <v>0</v>
      </c>
      <c r="C920">
        <v>0.10806403010766583</v>
      </c>
      <c r="D920" t="s">
        <v>23</v>
      </c>
      <c r="E920">
        <v>0.02</v>
      </c>
      <c r="F920">
        <v>0.209008</v>
      </c>
      <c r="G920">
        <v>17.267880000000002</v>
      </c>
      <c r="H920">
        <v>0.16728100000000001</v>
      </c>
      <c r="I920">
        <v>12.306900000000001</v>
      </c>
      <c r="J920">
        <f t="shared" si="84"/>
        <v>-3.912023005428146</v>
      </c>
      <c r="K920">
        <f t="shared" si="85"/>
        <v>-1.5653827502379296</v>
      </c>
      <c r="L920">
        <f t="shared" si="86"/>
        <v>2.8488481283987581</v>
      </c>
      <c r="M920">
        <f t="shared" si="87"/>
        <v>-1.7880802458786704</v>
      </c>
      <c r="N920" s="1">
        <v>-0.67983709000000003</v>
      </c>
      <c r="O920" s="1">
        <v>1.237239022</v>
      </c>
      <c r="P920" s="1">
        <v>-0.77655338399999996</v>
      </c>
      <c r="Q920" s="1">
        <v>-1.698970004</v>
      </c>
      <c r="R920" s="1">
        <v>9.5690117000000005E-2</v>
      </c>
      <c r="S920" s="1">
        <v>9.1565989999999996E-3</v>
      </c>
      <c r="T920" s="1">
        <v>8.7619599999999998E-4</v>
      </c>
      <c r="U920" s="1">
        <v>8.3843299999999997E-5</v>
      </c>
      <c r="V920" s="1">
        <v>1.090148672</v>
      </c>
      <c r="W920" s="1">
        <v>-4.3682723E-2</v>
      </c>
      <c r="X920" s="1">
        <v>-1.0191329140000001</v>
      </c>
      <c r="Y920">
        <f>-1.23-0.609*Q920-2.054*R920+1.501*O920</f>
        <v>1.4652210041399998</v>
      </c>
      <c r="Z920">
        <f>LOG(EXP(-2.885-0.575*J920+1.475*L920-6.802*R920))</f>
        <v>1.2662203236468585</v>
      </c>
      <c r="AA920">
        <f>-0.206-4.187*R920+0.706*S920+2.293*T920-1.682*U920+1.177*O920-1.111*N920+0.549*P920</f>
        <v>1.1868796600804004</v>
      </c>
      <c r="AB920">
        <f>LOG10(EXP(-0.74-4.93*R920-19.91*S920+43.75*T920-30.12*U920-1.3*K920+1.04*L920+0.68*M920))</f>
        <v>1.0525791732626266</v>
      </c>
      <c r="AC920">
        <f>-0.391+0.23*W920-1.722*X920</f>
        <v>1.3538998516179999</v>
      </c>
      <c r="AD920">
        <f>-0.215+2.341*W920-1.438*X920</f>
        <v>1.1482518757889999</v>
      </c>
      <c r="AE920">
        <f>-2.429+1.433*W920-Q920+1.761*O920</f>
        <v>1.386150579683</v>
      </c>
      <c r="AF920">
        <f>2.471*W920-0.917*Q920+1.48*O920-2.027</f>
        <v>1.254129237695</v>
      </c>
      <c r="AG920">
        <f>-0.192+0.397*W920-1.615*X920</f>
        <v>1.436557615079</v>
      </c>
      <c r="AH920">
        <f>-1.166-0.597*Q920-2.065*R920+1.443*O920</f>
        <v>1.4360209095290002</v>
      </c>
      <c r="AI920">
        <f>-2.371+1.433*W920-0.996*Q920+1.696*O920</f>
        <v>1.3569341632369998</v>
      </c>
      <c r="AJ920">
        <f>-0.19-4.841*R920+3.333*S920-1.523*T920+0.147*U920+1.173*O920-1.142*N920+0.553*P920</f>
        <v>1.1741822747610999</v>
      </c>
      <c r="AK920" s="6">
        <f>V920-AG920</f>
        <v>-0.34640894307900005</v>
      </c>
      <c r="AL920" s="6">
        <f>V920-AH920</f>
        <v>-0.3458722375290002</v>
      </c>
      <c r="AM920" s="6">
        <f>V920-AI920</f>
        <v>-0.26678549123699979</v>
      </c>
      <c r="AN920" s="6">
        <f>V920-AJ920</f>
        <v>-8.4033602761099946E-2</v>
      </c>
      <c r="AO920">
        <f t="shared" si="88"/>
        <v>-8.2657763461000178E-2</v>
      </c>
      <c r="AP920">
        <f>Y920-AH920</f>
        <v>2.9200094610999594E-2</v>
      </c>
      <c r="AQ920">
        <f t="shared" si="89"/>
        <v>2.921641644600026E-2</v>
      </c>
      <c r="AR920">
        <f>AA920-AJ920</f>
        <v>1.2697385319300425E-2</v>
      </c>
      <c r="AS920" s="5">
        <f>V920-Y920</f>
        <v>-0.3750723321399998</v>
      </c>
      <c r="AT920" s="5"/>
      <c r="AU920" s="5">
        <f>V920-Z920</f>
        <v>-0.17607165164685856</v>
      </c>
      <c r="AV920" s="5"/>
      <c r="AW920" s="5">
        <f>V920-AA920</f>
        <v>-9.6730988080400371E-2</v>
      </c>
      <c r="AX920" s="5"/>
      <c r="AY920" s="5">
        <f>V920-AB920</f>
        <v>3.7569498737373364E-2</v>
      </c>
      <c r="AZ920" s="5"/>
      <c r="BA920" s="5">
        <f>V920-AC920</f>
        <v>-0.26375117961799988</v>
      </c>
      <c r="BB920" s="5"/>
      <c r="BC920" s="5">
        <f>V920-AD920</f>
        <v>-5.8103203788999913E-2</v>
      </c>
      <c r="BD920" s="5"/>
      <c r="BE920" s="5">
        <f>V920-AE920</f>
        <v>-0.29600190768300005</v>
      </c>
      <c r="BF920" s="5"/>
      <c r="BG920" s="5">
        <f>V920-AF920</f>
        <v>-0.16398056569499997</v>
      </c>
      <c r="BM920" s="6"/>
    </row>
    <row r="921" spans="1:65" x14ac:dyDescent="0.15">
      <c r="A921">
        <v>8674</v>
      </c>
      <c r="B921">
        <v>0</v>
      </c>
      <c r="C921">
        <v>0.10806403010766583</v>
      </c>
      <c r="D921" t="s">
        <v>23</v>
      </c>
      <c r="E921">
        <v>0.15</v>
      </c>
      <c r="F921">
        <v>0.209008</v>
      </c>
      <c r="G921">
        <v>17.267880000000002</v>
      </c>
      <c r="H921">
        <v>0.16728100000000001</v>
      </c>
      <c r="I921">
        <v>0.2893</v>
      </c>
      <c r="J921">
        <f t="shared" si="84"/>
        <v>-1.8971199848858813</v>
      </c>
      <c r="K921">
        <f t="shared" si="85"/>
        <v>-1.5653827502379296</v>
      </c>
      <c r="L921">
        <f t="shared" si="86"/>
        <v>2.8488481283987581</v>
      </c>
      <c r="M921">
        <f t="shared" si="87"/>
        <v>-1.7880802458786704</v>
      </c>
      <c r="N921" s="1">
        <v>-0.67983709000000003</v>
      </c>
      <c r="O921" s="1">
        <v>1.237239022</v>
      </c>
      <c r="P921" s="1">
        <v>-0.77655338399999996</v>
      </c>
      <c r="Q921" s="1">
        <v>-0.823908741</v>
      </c>
      <c r="R921" s="1">
        <v>0.71767587799999999</v>
      </c>
      <c r="S921" s="1">
        <v>0.51505866600000005</v>
      </c>
      <c r="T921" s="1">
        <v>0.36964518099999999</v>
      </c>
      <c r="U921" s="1">
        <v>0.26528542999999999</v>
      </c>
      <c r="V921" s="1">
        <v>-0.53865156599999997</v>
      </c>
      <c r="W921" s="1">
        <v>-0.54925201400000001</v>
      </c>
      <c r="X921" s="1">
        <v>-0.14407165</v>
      </c>
      <c r="Y921">
        <f>-1.23-0.609*Q921-2.054*R921+1.501*O921</f>
        <v>-0.34525005812100007</v>
      </c>
      <c r="Z921">
        <f>LOG(EXP(-2.885-0.575*J921+1.475*L921-6.802*R921))</f>
        <v>-1.0743300427789426</v>
      </c>
      <c r="AA921">
        <f>-0.206-4.187*R921+0.706*S921+2.293*T921-1.682*U921+1.177*O921-1.111*N921+0.549*P921</f>
        <v>-0.66068964814899944</v>
      </c>
      <c r="AB921">
        <f>LOG10(EXP(-0.74-4.93*R921-19.91*S921+43.75*T921-30.12*U921-1.3*K921+1.04*L921+0.68*M921))</f>
        <v>-1.1159090483220317</v>
      </c>
      <c r="AC921">
        <f>-0.391+0.23*W921-1.722*X921</f>
        <v>-0.26923658192000011</v>
      </c>
      <c r="AD921">
        <f>-0.215+2.341*W921-1.438*X921</f>
        <v>-1.2936239320740002</v>
      </c>
      <c r="AE921">
        <f>-2.429+1.433*W921-Q921+1.761*O921</f>
        <v>-0.21339147732000008</v>
      </c>
      <c r="AF921">
        <f>2.471*W921-0.917*Q921+1.48*O921-2.027</f>
        <v>-0.79756365853700029</v>
      </c>
      <c r="AG921">
        <f>-0.192+0.397*W921-1.615*X921</f>
        <v>-0.17737733480800005</v>
      </c>
      <c r="AH921">
        <f>-1.166-0.597*Q921-2.065*R921+1.443*O921</f>
        <v>-0.37079126094699966</v>
      </c>
      <c r="AI921">
        <f>-2.371+1.433*W921-0.996*Q921+1.696*O921</f>
        <v>-0.23910764871400048</v>
      </c>
      <c r="AJ921">
        <f>-0.19-4.841*R921+3.333*S921-1.523*T921+0.147*U921+1.173*O921-1.142*N921+0.553*P921</f>
        <v>-0.67332973583899969</v>
      </c>
      <c r="AK921" s="6">
        <f>V921-AG921</f>
        <v>-0.36127423119199992</v>
      </c>
      <c r="AL921" s="6">
        <f>V921-AH921</f>
        <v>-0.16786030505300031</v>
      </c>
      <c r="AM921" s="6">
        <f>V921-AI921</f>
        <v>-0.29954391728599949</v>
      </c>
      <c r="AN921" s="6">
        <f>V921-AJ921</f>
        <v>0.13467816983899972</v>
      </c>
      <c r="AO921">
        <f t="shared" si="88"/>
        <v>-9.1859247112000053E-2</v>
      </c>
      <c r="AP921">
        <f>Y921-AH921</f>
        <v>2.5541202825999587E-2</v>
      </c>
      <c r="AQ921">
        <f t="shared" si="89"/>
        <v>2.5716171394000398E-2</v>
      </c>
      <c r="AR921">
        <f>AA921-AJ921</f>
        <v>1.2640087690000246E-2</v>
      </c>
      <c r="AS921" s="5">
        <f>V921-Y921</f>
        <v>-0.1934015078789999</v>
      </c>
      <c r="AT921" s="5"/>
      <c r="AU921" s="5">
        <f>V921-Z921</f>
        <v>0.53567847677894265</v>
      </c>
      <c r="AV921" s="5"/>
      <c r="AW921" s="5">
        <f>V921-AA921</f>
        <v>0.12203808214899947</v>
      </c>
      <c r="AX921" s="5"/>
      <c r="AY921" s="5">
        <f>V921-AB921</f>
        <v>0.57725748232203178</v>
      </c>
      <c r="AZ921" s="5"/>
      <c r="BA921" s="5">
        <f>V921-AC921</f>
        <v>-0.26941498407999986</v>
      </c>
      <c r="BB921" s="5"/>
      <c r="BC921" s="5">
        <f>V921-AD921</f>
        <v>0.7549723660740002</v>
      </c>
      <c r="BD921" s="5"/>
      <c r="BE921" s="5">
        <f>V921-AE921</f>
        <v>-0.32526008867999989</v>
      </c>
      <c r="BF921" s="5"/>
      <c r="BG921" s="5">
        <f>V921-AF921</f>
        <v>0.25891209253700032</v>
      </c>
      <c r="BM921" s="6"/>
    </row>
    <row r="922" spans="1:65" x14ac:dyDescent="0.15">
      <c r="A922">
        <v>8674</v>
      </c>
      <c r="B922">
        <v>0</v>
      </c>
      <c r="C922">
        <v>0.10806403010766583</v>
      </c>
      <c r="D922" t="s">
        <v>23</v>
      </c>
      <c r="E922">
        <v>0.1</v>
      </c>
      <c r="F922">
        <v>0.209008</v>
      </c>
      <c r="G922">
        <v>17.267880000000002</v>
      </c>
      <c r="H922">
        <v>0.16728100000000001</v>
      </c>
      <c r="I922">
        <v>0.84130000000000005</v>
      </c>
      <c r="J922">
        <f t="shared" si="84"/>
        <v>-2.3025850929940455</v>
      </c>
      <c r="K922">
        <f t="shared" si="85"/>
        <v>-1.5653827502379296</v>
      </c>
      <c r="L922">
        <f t="shared" si="86"/>
        <v>2.8488481283987581</v>
      </c>
      <c r="M922">
        <f t="shared" si="87"/>
        <v>-1.7880802458786704</v>
      </c>
      <c r="N922" s="1">
        <v>-0.67983709000000003</v>
      </c>
      <c r="O922" s="1">
        <v>1.237239022</v>
      </c>
      <c r="P922" s="1">
        <v>-0.77655338399999996</v>
      </c>
      <c r="Q922" s="1">
        <v>-1</v>
      </c>
      <c r="R922" s="1">
        <v>0.47845058600000001</v>
      </c>
      <c r="S922" s="1">
        <v>0.228914963</v>
      </c>
      <c r="T922" s="1">
        <v>0.109524498</v>
      </c>
      <c r="U922" s="1">
        <v>5.240206E-2</v>
      </c>
      <c r="V922" s="1">
        <v>-7.5049111000000002E-2</v>
      </c>
      <c r="W922" s="1">
        <v>-0.28270453800000001</v>
      </c>
      <c r="X922" s="1">
        <v>-0.32016291000000002</v>
      </c>
      <c r="Y922">
        <f>-1.23-0.609*Q922-2.054*R922+1.501*O922</f>
        <v>0.2533582683779998</v>
      </c>
      <c r="Z922">
        <f>LOG(EXP(-2.885-0.575*J922+1.475*L922-6.802*R922))</f>
        <v>-0.26638905549183156</v>
      </c>
      <c r="AA922">
        <f>-0.206-4.187*R922+0.706*S922+2.293*T922-1.682*U922+1.177*O922-1.111*N922+0.549*P922</f>
        <v>-9.9457702642000045E-2</v>
      </c>
      <c r="AB922">
        <f>LOG10(EXP(-0.74-4.93*R922-19.91*S922+43.75*T922-30.12*U922-1.3*K922+1.04*L922+0.68*M922))</f>
        <v>-0.28715833450641914</v>
      </c>
      <c r="AC922">
        <f>-0.391+0.23*W922-1.722*X922</f>
        <v>9.529848728000001E-2</v>
      </c>
      <c r="AD922">
        <f>-0.215+2.341*W922-1.438*X922</f>
        <v>-0.41641705887800007</v>
      </c>
      <c r="AE922">
        <f>-2.429+1.433*W922-Q922+1.761*O922</f>
        <v>0.34466231478800013</v>
      </c>
      <c r="AF922">
        <f>2.471*W922-0.917*Q922+1.48*O922-2.027</f>
        <v>2.255083916200018E-2</v>
      </c>
      <c r="AG922">
        <f>-0.192+0.397*W922-1.615*X922</f>
        <v>0.21282939806400009</v>
      </c>
      <c r="AH922">
        <f>-1.166-0.597*Q922-2.065*R922+1.443*O922</f>
        <v>0.22833544865600031</v>
      </c>
      <c r="AI922">
        <f>-2.371+1.433*W922-0.996*Q922+1.696*O922</f>
        <v>0.31824177835799983</v>
      </c>
      <c r="AJ922">
        <f>-0.19-4.841*R922+3.333*S922-1.523*T922+0.147*U922+1.173*O922-1.142*N922+0.553*P922</f>
        <v>-0.10408711454700004</v>
      </c>
      <c r="AK922" s="6">
        <f>V922-AG922</f>
        <v>-0.28787850906400009</v>
      </c>
      <c r="AL922" s="6">
        <f>V922-AH922</f>
        <v>-0.30338455965600031</v>
      </c>
      <c r="AM922" s="6">
        <f>V922-AI922</f>
        <v>-0.39329088935799983</v>
      </c>
      <c r="AN922" s="6">
        <f>V922-AJ922</f>
        <v>2.9038003547000035E-2</v>
      </c>
      <c r="AO922">
        <f t="shared" si="88"/>
        <v>-0.11753091078400008</v>
      </c>
      <c r="AP922">
        <f>Y922-AH922</f>
        <v>2.502281972199949E-2</v>
      </c>
      <c r="AQ922">
        <f t="shared" si="89"/>
        <v>2.6420536430000308E-2</v>
      </c>
      <c r="AR922">
        <f>AA922-AJ922</f>
        <v>4.6294119049999916E-3</v>
      </c>
      <c r="AS922" s="5">
        <f>V922-Y922</f>
        <v>-0.3284073793779998</v>
      </c>
      <c r="AT922" s="5"/>
      <c r="AU922" s="5">
        <f>V922-Z922</f>
        <v>0.19133994449183156</v>
      </c>
      <c r="AV922" s="5"/>
      <c r="AW922" s="5">
        <f>V922-AA922</f>
        <v>2.4408591642000044E-2</v>
      </c>
      <c r="AX922" s="5"/>
      <c r="AY922" s="5">
        <f>V922-AB922</f>
        <v>0.21210922350641914</v>
      </c>
      <c r="AZ922" s="5"/>
      <c r="BA922" s="5">
        <f>V922-AC922</f>
        <v>-0.17034759828000001</v>
      </c>
      <c r="BB922" s="5"/>
      <c r="BC922" s="5">
        <f>V922-AD922</f>
        <v>0.34136794787800007</v>
      </c>
      <c r="BD922" s="5"/>
      <c r="BE922" s="5">
        <f>V922-AE922</f>
        <v>-0.41971142578800014</v>
      </c>
      <c r="BF922" s="5"/>
      <c r="BG922" s="5">
        <f>V922-AF922</f>
        <v>-9.7599950162000182E-2</v>
      </c>
      <c r="BM922" s="6"/>
    </row>
    <row r="923" spans="1:65" x14ac:dyDescent="0.15">
      <c r="A923">
        <v>8674</v>
      </c>
      <c r="B923">
        <v>0</v>
      </c>
      <c r="C923">
        <v>0.10806403010766583</v>
      </c>
      <c r="D923" t="s">
        <v>24</v>
      </c>
      <c r="E923">
        <v>0.02</v>
      </c>
      <c r="F923">
        <v>7.4874999999999997E-2</v>
      </c>
      <c r="G923">
        <v>3.9762819999999999</v>
      </c>
      <c r="H923">
        <v>3.3999000000000001E-2</v>
      </c>
      <c r="I923">
        <v>0.77129999999999999</v>
      </c>
      <c r="J923">
        <f t="shared" si="84"/>
        <v>-3.912023005428146</v>
      </c>
      <c r="K923">
        <f t="shared" si="85"/>
        <v>-2.5919352225465238</v>
      </c>
      <c r="L923">
        <f t="shared" si="86"/>
        <v>1.3803472118325493</v>
      </c>
      <c r="M923">
        <f t="shared" si="87"/>
        <v>-3.3814241665632161</v>
      </c>
      <c r="N923" s="1">
        <v>-1.125663165</v>
      </c>
      <c r="O923" s="1">
        <v>0.59947717700000003</v>
      </c>
      <c r="P923" s="1">
        <v>-1.4685338569999999</v>
      </c>
      <c r="Q923" s="1">
        <v>-1.698970004</v>
      </c>
      <c r="R923" s="1">
        <v>0.26711185300000001</v>
      </c>
      <c r="S923" s="1">
        <v>7.1348742000000007E-2</v>
      </c>
      <c r="T923" s="1">
        <v>1.9058095000000001E-2</v>
      </c>
      <c r="U923" s="1">
        <v>5.0906429999999997E-3</v>
      </c>
      <c r="V923" s="1">
        <v>-0.112776669</v>
      </c>
      <c r="W923" s="1">
        <v>-0.13496230200000001</v>
      </c>
      <c r="X923" s="1">
        <v>-0.57330683999999998</v>
      </c>
      <c r="Y923">
        <f>-1.23-0.609*Q923-2.054*R923+1.501*O923</f>
        <v>0.15584022905099992</v>
      </c>
      <c r="Z923">
        <f>LOG(EXP(-2.885-0.575*J923+1.475*L923-6.802*R923))</f>
        <v>-0.18087038772159833</v>
      </c>
      <c r="AA923">
        <f>-0.206-4.187*R923+0.706*S923+2.293*T923-1.682*U923+1.177*O923-1.111*N923+0.549*P923</f>
        <v>-8.8916040199000013E-2</v>
      </c>
      <c r="AB923">
        <f>LOG10(EXP(-0.74-4.93*R923-19.91*S923+43.75*T923-30.12*U923-1.3*K923+1.04*L923+0.68*M923))</f>
        <v>-0.12648607165607514</v>
      </c>
      <c r="AC923">
        <f>-0.391+0.23*W923-1.722*X923</f>
        <v>0.56519304901999989</v>
      </c>
      <c r="AD923">
        <f>-0.215+2.341*W923-1.438*X923</f>
        <v>0.29346848693799998</v>
      </c>
      <c r="AE923">
        <f>-2.429+1.433*W923-Q923+1.761*O923</f>
        <v>0.13224833393100033</v>
      </c>
      <c r="AF923">
        <f>2.471*W923-0.917*Q923+1.48*O923-2.027</f>
        <v>8.4689867385999928E-2</v>
      </c>
      <c r="AG923">
        <f>-0.192+0.397*W923-1.615*X923</f>
        <v>0.68031051270599985</v>
      </c>
      <c r="AH923">
        <f>-1.166-0.597*Q923-2.065*R923+1.443*O923</f>
        <v>0.16174468235400019</v>
      </c>
      <c r="AI923">
        <f>-2.371+1.433*W923-0.996*Q923+1.696*O923</f>
        <v>0.14448643741000033</v>
      </c>
      <c r="AJ923">
        <f>-0.19-4.841*R923+3.333*S923-1.523*T923+0.147*U923+1.173*O923-1.142*N923+0.553*P923</f>
        <v>-9.6965437320999825E-2</v>
      </c>
      <c r="AK923" s="6">
        <f>V923-AG923</f>
        <v>-0.7930871817059999</v>
      </c>
      <c r="AL923" s="6">
        <f>V923-AH923</f>
        <v>-0.27452135135400019</v>
      </c>
      <c r="AM923" s="6">
        <f>V923-AI923</f>
        <v>-0.25726310641000033</v>
      </c>
      <c r="AN923" s="6">
        <f>V923-AJ923</f>
        <v>-1.5811231679000171E-2</v>
      </c>
      <c r="AO923">
        <f t="shared" si="88"/>
        <v>-0.11511746368599995</v>
      </c>
      <c r="AP923">
        <f>Y923-AH923</f>
        <v>-5.9044533030002677E-3</v>
      </c>
      <c r="AQ923">
        <f t="shared" si="89"/>
        <v>-1.2238103479000007E-2</v>
      </c>
      <c r="AR923">
        <f>AA923-AJ923</f>
        <v>8.0493971219998128E-3</v>
      </c>
      <c r="AS923" s="5">
        <f>V923-Y923</f>
        <v>-0.26861689805099992</v>
      </c>
      <c r="AT923" s="5"/>
      <c r="AU923" s="5">
        <f>V923-Z923</f>
        <v>6.8093718721598334E-2</v>
      </c>
      <c r="AV923" s="5"/>
      <c r="AW923" s="5">
        <f>V923-AA923</f>
        <v>-2.3860628800999983E-2</v>
      </c>
      <c r="AX923" s="5"/>
      <c r="AY923" s="5">
        <f>V923-AB923</f>
        <v>1.3709402656075148E-2</v>
      </c>
      <c r="AZ923" s="5"/>
      <c r="BA923" s="5">
        <f>V923-AC923</f>
        <v>-0.67796971801999995</v>
      </c>
      <c r="BB923" s="5"/>
      <c r="BC923" s="5">
        <f>V923-AD923</f>
        <v>-0.40624515593799998</v>
      </c>
      <c r="BD923" s="5"/>
      <c r="BE923" s="5">
        <f>V923-AE923</f>
        <v>-0.24502500293100032</v>
      </c>
      <c r="BF923" s="5"/>
      <c r="BG923" s="5">
        <f>V923-AF923</f>
        <v>-0.19746653638599992</v>
      </c>
      <c r="BM923" s="6"/>
    </row>
    <row r="924" spans="1:65" x14ac:dyDescent="0.15">
      <c r="A924">
        <v>1110</v>
      </c>
      <c r="B924">
        <v>0</v>
      </c>
      <c r="C924">
        <v>0.10829308076085269</v>
      </c>
      <c r="D924" t="s">
        <v>23</v>
      </c>
      <c r="E924">
        <v>0.02</v>
      </c>
      <c r="F924">
        <v>0.21410299999999999</v>
      </c>
      <c r="G924">
        <v>27.066157</v>
      </c>
      <c r="H924">
        <v>1.2467779999999999</v>
      </c>
      <c r="I924">
        <v>146.60839999999999</v>
      </c>
      <c r="J924">
        <f t="shared" si="84"/>
        <v>-3.912023005428146</v>
      </c>
      <c r="K924">
        <f t="shared" si="85"/>
        <v>-1.5412980713408111</v>
      </c>
      <c r="L924">
        <f t="shared" si="86"/>
        <v>3.2982841282729738</v>
      </c>
      <c r="M924">
        <f t="shared" si="87"/>
        <v>0.22056262358372766</v>
      </c>
      <c r="N924" s="1">
        <v>-0.66937724700000001</v>
      </c>
      <c r="O924" s="1">
        <v>1.4324265970000001</v>
      </c>
      <c r="P924" s="1">
        <v>9.578913E-2</v>
      </c>
      <c r="Q924" s="1">
        <v>-1.698970004</v>
      </c>
      <c r="R924" s="1">
        <v>9.3412983000000005E-2</v>
      </c>
      <c r="S924" s="1">
        <v>8.7259850000000003E-3</v>
      </c>
      <c r="T924" s="1">
        <v>8.1512000000000002E-4</v>
      </c>
      <c r="U924" s="1">
        <v>7.6142800000000006E-5</v>
      </c>
      <c r="V924" s="1">
        <v>2.1661588539999999</v>
      </c>
      <c r="W924" s="1">
        <v>-4.2590505000000001E-2</v>
      </c>
      <c r="X924" s="1">
        <v>-1.0295927570000001</v>
      </c>
      <c r="Y924">
        <f>-1.23-0.609*Q924-2.054*R924+1.501*O924</f>
        <v>1.7628747874509998</v>
      </c>
      <c r="Z924">
        <f>LOG(EXP(-2.885-0.575*J924+1.475*L924-6.802*R924))</f>
        <v>1.5608488120126618</v>
      </c>
      <c r="AA924">
        <f>-0.206-4.187*R924+0.706*S924+2.293*T924-1.682*U924+1.177*O924-1.111*N924+0.549*P924</f>
        <v>1.8930138420154001</v>
      </c>
      <c r="AB924">
        <f>LOG10(EXP(-0.74-4.93*R924-19.91*S924+43.75*T924-30.12*U924-1.3*K924+1.04*L924+0.68*M924))</f>
        <v>1.842708568911444</v>
      </c>
      <c r="AC924">
        <f>-0.391+0.23*W924-1.722*X924</f>
        <v>1.3721629114040002</v>
      </c>
      <c r="AD924">
        <f>-0.215+2.341*W924-1.438*X924</f>
        <v>1.1658500123610001</v>
      </c>
      <c r="AE924">
        <f>-2.429+1.433*W924-Q924+1.761*O924</f>
        <v>1.7314410476520004</v>
      </c>
      <c r="AF924">
        <f>2.471*W924-0.917*Q924+1.48*O924-2.027</f>
        <v>1.5457057193730002</v>
      </c>
      <c r="AG924">
        <f>-0.192+0.397*W924-1.615*X924</f>
        <v>1.4538838720700002</v>
      </c>
      <c r="AH924">
        <f>-1.166-0.597*Q924-2.065*R924+1.443*O924</f>
        <v>1.7223788619640004</v>
      </c>
      <c r="AI924">
        <f>-2.371+1.433*W924-0.996*Q924+1.696*O924</f>
        <v>1.689537438831</v>
      </c>
      <c r="AJ924">
        <f>-0.19-4.841*R924+3.333*S924-1.523*T924+0.147*U924+1.173*O924-1.142*N924+0.553*P924</f>
        <v>1.8832778257786003</v>
      </c>
      <c r="AK924" s="6">
        <f>V924-AG924</f>
        <v>0.71227498192999961</v>
      </c>
      <c r="AL924" s="6">
        <f>V924-AH924</f>
        <v>0.44377999203599949</v>
      </c>
      <c r="AM924" s="6">
        <f>V924-AI924</f>
        <v>0.47662141516899981</v>
      </c>
      <c r="AN924" s="6">
        <f>V924-AJ924</f>
        <v>0.2828810282213996</v>
      </c>
      <c r="AO924">
        <f t="shared" si="88"/>
        <v>-8.1720960666000098E-2</v>
      </c>
      <c r="AP924">
        <f>Y924-AH924</f>
        <v>4.0495925486999429E-2</v>
      </c>
      <c r="AQ924">
        <f t="shared" si="89"/>
        <v>4.1903608821000304E-2</v>
      </c>
      <c r="AR924">
        <f>AA924-AJ924</f>
        <v>9.7360162367998715E-3</v>
      </c>
      <c r="AS924" s="5">
        <f>V924-Y924</f>
        <v>0.40328406654900006</v>
      </c>
      <c r="AT924" s="5"/>
      <c r="AU924" s="5">
        <f>V924-Z924</f>
        <v>0.60531004198733807</v>
      </c>
      <c r="AV924" s="5"/>
      <c r="AW924" s="5">
        <f>V924-AA924</f>
        <v>0.27314501198459973</v>
      </c>
      <c r="AX924" s="5"/>
      <c r="AY924" s="5">
        <f>V924-AB924</f>
        <v>0.32345028508855589</v>
      </c>
      <c r="AZ924" s="5"/>
      <c r="BA924" s="5">
        <f>V924-AC924</f>
        <v>0.7939959425959997</v>
      </c>
      <c r="BB924" s="5"/>
      <c r="BC924" s="5">
        <f>V924-AD924</f>
        <v>1.0003088416389998</v>
      </c>
      <c r="BD924" s="5"/>
      <c r="BE924" s="5">
        <f>V924-AE924</f>
        <v>0.4347178063479995</v>
      </c>
      <c r="BF924" s="5"/>
      <c r="BG924" s="5">
        <f>V924-AF924</f>
        <v>0.62045313462699969</v>
      </c>
      <c r="BM924" s="6"/>
    </row>
    <row r="925" spans="1:65" x14ac:dyDescent="0.15">
      <c r="A925">
        <v>1110</v>
      </c>
      <c r="B925">
        <v>0</v>
      </c>
      <c r="C925">
        <v>0.10829308076085269</v>
      </c>
      <c r="D925" t="s">
        <v>23</v>
      </c>
      <c r="E925">
        <v>0.15</v>
      </c>
      <c r="F925">
        <v>0.21410299999999999</v>
      </c>
      <c r="G925">
        <v>27.066157</v>
      </c>
      <c r="H925">
        <v>1.2467779999999999</v>
      </c>
      <c r="I925">
        <v>3.1918000000000002</v>
      </c>
      <c r="J925">
        <f t="shared" si="84"/>
        <v>-1.8971199848858813</v>
      </c>
      <c r="K925">
        <f t="shared" si="85"/>
        <v>-1.5412980713408111</v>
      </c>
      <c r="L925">
        <f t="shared" si="86"/>
        <v>3.2982841282729738</v>
      </c>
      <c r="M925">
        <f t="shared" si="87"/>
        <v>0.22056262358372766</v>
      </c>
      <c r="N925" s="1">
        <v>-0.66937724700000001</v>
      </c>
      <c r="O925" s="1">
        <v>1.4324265970000001</v>
      </c>
      <c r="P925" s="1">
        <v>9.578913E-2</v>
      </c>
      <c r="Q925" s="1">
        <v>-0.823908741</v>
      </c>
      <c r="R925" s="1">
        <v>0.70059737600000005</v>
      </c>
      <c r="S925" s="1">
        <v>0.490836683</v>
      </c>
      <c r="T925" s="1">
        <v>0.34387889199999999</v>
      </c>
      <c r="U925" s="1">
        <v>0.24092064999999999</v>
      </c>
      <c r="V925" s="1">
        <v>0.50403567000000005</v>
      </c>
      <c r="W925" s="1">
        <v>-0.52374439800000006</v>
      </c>
      <c r="X925" s="1">
        <v>-0.15453149399999999</v>
      </c>
      <c r="Y925">
        <f>-1.23-0.609*Q925-2.054*R925+1.501*O925</f>
        <v>-1.7194264937999915E-2</v>
      </c>
      <c r="Z925">
        <f>LOG(EXP(-2.885-0.575*J925+1.475*L925-6.802*R925))</f>
        <v>-0.73597726146851417</v>
      </c>
      <c r="AA925">
        <f>-0.206-4.187*R925+0.706*S925+2.293*T925-1.682*U925+1.177*O925-1.111*N925+0.549*P925</f>
        <v>7.2647709397999929E-2</v>
      </c>
      <c r="AB925">
        <f>LOG10(EXP(-0.74-4.93*R925-19.91*S925+43.75*T925-30.12*U925-1.3*K925+1.04*L925+0.68*M925))</f>
        <v>-0.2581647500606204</v>
      </c>
      <c r="AC925">
        <f>-0.391+0.23*W925-1.722*X925</f>
        <v>-0.24535797887200006</v>
      </c>
      <c r="AD925">
        <f>-0.215+2.341*W925-1.438*X925</f>
        <v>-1.2188693473460004</v>
      </c>
      <c r="AE925">
        <f>-2.429+1.433*W925-Q925+1.761*O925</f>
        <v>0.16688625598300044</v>
      </c>
      <c r="AF925">
        <f>2.471*W925-0.917*Q925+1.48*O925-2.027</f>
        <v>-0.44565672840100001</v>
      </c>
      <c r="AG925">
        <f>-0.192+0.397*W925-1.615*X925</f>
        <v>-0.15035816319600007</v>
      </c>
      <c r="AH925">
        <f>-1.166-0.597*Q925-2.065*R925+1.443*O925</f>
        <v>-5.3868483591999361E-2</v>
      </c>
      <c r="AI925">
        <f>-2.371+1.433*W925-0.996*Q925+1.696*O925</f>
        <v>0.12848289221400044</v>
      </c>
      <c r="AJ925">
        <f>-0.19-4.841*R925+3.333*S925-1.523*T925+0.147*U925+1.173*O925-1.142*N925+0.553*P925</f>
        <v>6.3691153502000414E-2</v>
      </c>
      <c r="AK925" s="6">
        <f>V925-AG925</f>
        <v>0.65439383319600009</v>
      </c>
      <c r="AL925" s="6">
        <f>V925-AH925</f>
        <v>0.55790415359199941</v>
      </c>
      <c r="AM925" s="6">
        <f>V925-AI925</f>
        <v>0.3755527777859996</v>
      </c>
      <c r="AN925" s="6">
        <f>V925-AJ925</f>
        <v>0.44034451649799966</v>
      </c>
      <c r="AO925">
        <f t="shared" si="88"/>
        <v>-9.4999815675999993E-2</v>
      </c>
      <c r="AP925">
        <f>Y925-AH925</f>
        <v>3.6674218653999446E-2</v>
      </c>
      <c r="AQ925">
        <f t="shared" si="89"/>
        <v>3.8403363768999998E-2</v>
      </c>
      <c r="AR925">
        <f>AA925-AJ925</f>
        <v>8.9565558959995156E-3</v>
      </c>
      <c r="AS925" s="5">
        <f>V925-Y925</f>
        <v>0.52122993493799996</v>
      </c>
      <c r="AT925" s="5"/>
      <c r="AU925" s="5">
        <f>V925-Z925</f>
        <v>1.2400129314685142</v>
      </c>
      <c r="AV925" s="5"/>
      <c r="AW925" s="5">
        <f>V925-AA925</f>
        <v>0.43138796060200013</v>
      </c>
      <c r="AX925" s="5"/>
      <c r="AY925" s="5">
        <f>V925-AB925</f>
        <v>0.7622004200606205</v>
      </c>
      <c r="AZ925" s="5"/>
      <c r="BA925" s="5">
        <f>V925-AC925</f>
        <v>0.74939364887200011</v>
      </c>
      <c r="BB925" s="5"/>
      <c r="BC925" s="5">
        <f>V925-AD925</f>
        <v>1.7229050173460005</v>
      </c>
      <c r="BD925" s="5"/>
      <c r="BE925" s="5">
        <f>V925-AE925</f>
        <v>0.3371494140169996</v>
      </c>
      <c r="BF925" s="5"/>
      <c r="BG925" s="5">
        <f>V925-AF925</f>
        <v>0.94969239840100006</v>
      </c>
      <c r="BM925" s="6"/>
    </row>
    <row r="926" spans="1:65" x14ac:dyDescent="0.15">
      <c r="A926">
        <v>1110</v>
      </c>
      <c r="B926">
        <v>0</v>
      </c>
      <c r="C926">
        <v>0.10829308076085269</v>
      </c>
      <c r="D926" t="s">
        <v>23</v>
      </c>
      <c r="E926">
        <v>0.1</v>
      </c>
      <c r="F926">
        <v>0.21410299999999999</v>
      </c>
      <c r="G926">
        <v>27.066157</v>
      </c>
      <c r="H926">
        <v>1.2467779999999999</v>
      </c>
      <c r="I926">
        <v>13.302800000000001</v>
      </c>
      <c r="J926">
        <f t="shared" si="84"/>
        <v>-2.3025850929940455</v>
      </c>
      <c r="K926">
        <f t="shared" si="85"/>
        <v>-1.5412980713408111</v>
      </c>
      <c r="L926">
        <f t="shared" si="86"/>
        <v>3.2982841282729738</v>
      </c>
      <c r="M926">
        <f t="shared" si="87"/>
        <v>0.22056262358372766</v>
      </c>
      <c r="N926" s="1">
        <v>-0.66937724700000001</v>
      </c>
      <c r="O926" s="1">
        <v>1.4324265970000001</v>
      </c>
      <c r="P926" s="1">
        <v>9.578913E-2</v>
      </c>
      <c r="Q926" s="1">
        <v>-1</v>
      </c>
      <c r="R926" s="1">
        <v>0.46706491700000002</v>
      </c>
      <c r="S926" s="1">
        <v>0.21814963700000001</v>
      </c>
      <c r="T926" s="1">
        <v>0.101890042</v>
      </c>
      <c r="U926" s="1">
        <v>4.7589263999999999E-2</v>
      </c>
      <c r="V926" s="1">
        <v>1.1239430619999999</v>
      </c>
      <c r="W926" s="1">
        <v>-0.27332569000000001</v>
      </c>
      <c r="X926" s="1">
        <v>-0.33062275299999999</v>
      </c>
      <c r="Y926">
        <f>-1.23-0.609*Q926-2.054*R926+1.501*O926</f>
        <v>0.56972098257899995</v>
      </c>
      <c r="Z926">
        <f>LOG(EXP(-2.885-0.575*J926+1.475*L926-6.802*R926))</f>
        <v>5.5146692570262945E-2</v>
      </c>
      <c r="AA926">
        <f>-0.206-4.187*R926+0.706*S926+2.293*T926-1.682*U926+1.177*O926-1.111*N926+0.549*P926</f>
        <v>0.62823401895699982</v>
      </c>
      <c r="AB926">
        <f>LOG10(EXP(-0.74-4.93*R926-19.91*S926+43.75*T926-30.12*U926-1.3*K926+1.04*L926+0.68*M926))</f>
        <v>0.53079339662303771</v>
      </c>
      <c r="AC926">
        <f>-0.391+0.23*W926-1.722*X926</f>
        <v>0.11546747196599999</v>
      </c>
      <c r="AD926">
        <f>-0.215+2.341*W926-1.438*X926</f>
        <v>-0.37941992147600007</v>
      </c>
      <c r="AE926">
        <f>-2.429+1.433*W926-Q926+1.761*O926</f>
        <v>0.70182752354700018</v>
      </c>
      <c r="AF926">
        <f>2.471*W926-0.917*Q926+1.48*O926-2.027</f>
        <v>0.33460358356999986</v>
      </c>
      <c r="AG926">
        <f>-0.192+0.397*W926-1.615*X926</f>
        <v>0.23344544716499993</v>
      </c>
      <c r="AH926">
        <f>-1.166-0.597*Q926-2.065*R926+1.443*O926</f>
        <v>0.53350252586600044</v>
      </c>
      <c r="AI926">
        <f>-2.371+1.433*W926-0.996*Q926+1.696*O926</f>
        <v>0.66271979474199982</v>
      </c>
      <c r="AJ926">
        <f>-0.19-4.841*R926+3.333*S926-1.523*T926+0.147*U926+1.173*O926-1.142*N926+0.553*P926</f>
        <v>0.62548516801100007</v>
      </c>
      <c r="AK926" s="6">
        <f>V926-AG926</f>
        <v>0.89049761483500001</v>
      </c>
      <c r="AL926" s="6">
        <f>V926-AH926</f>
        <v>0.59044053613399949</v>
      </c>
      <c r="AM926" s="6">
        <f>V926-AI926</f>
        <v>0.46122326725800011</v>
      </c>
      <c r="AN926" s="6">
        <f>V926-AJ926</f>
        <v>0.49845789398899987</v>
      </c>
      <c r="AO926">
        <f t="shared" si="88"/>
        <v>-0.11797797519899994</v>
      </c>
      <c r="AP926">
        <f>Y926-AH926</f>
        <v>3.6218456712999503E-2</v>
      </c>
      <c r="AQ926">
        <f t="shared" si="89"/>
        <v>3.9107728805000352E-2</v>
      </c>
      <c r="AR926">
        <f>AA926-AJ926</f>
        <v>2.7488509459997479E-3</v>
      </c>
      <c r="AS926" s="5">
        <f>V926-Y926</f>
        <v>0.55422207942099999</v>
      </c>
      <c r="AT926" s="5"/>
      <c r="AU926" s="5">
        <f>V926-Z926</f>
        <v>1.0687963694297369</v>
      </c>
      <c r="AV926" s="5"/>
      <c r="AW926" s="5">
        <f>V926-AA926</f>
        <v>0.49570904304300012</v>
      </c>
      <c r="AX926" s="5"/>
      <c r="AY926" s="5">
        <f>V926-AB926</f>
        <v>0.59314966537696223</v>
      </c>
      <c r="AZ926" s="5"/>
      <c r="BA926" s="5">
        <f>V926-AC926</f>
        <v>1.0084755900339999</v>
      </c>
      <c r="BB926" s="5"/>
      <c r="BC926" s="5">
        <f>V926-AD926</f>
        <v>1.5033629834760001</v>
      </c>
      <c r="BD926" s="5"/>
      <c r="BE926" s="5">
        <f>V926-AE926</f>
        <v>0.42211553845299976</v>
      </c>
      <c r="BF926" s="5"/>
      <c r="BG926" s="5">
        <f>V926-AF926</f>
        <v>0.78933947843000007</v>
      </c>
      <c r="BM926" s="6"/>
    </row>
    <row r="927" spans="1:65" x14ac:dyDescent="0.15">
      <c r="A927">
        <v>1110</v>
      </c>
      <c r="B927">
        <v>0</v>
      </c>
      <c r="C927">
        <v>0.10829308076085269</v>
      </c>
      <c r="D927" t="s">
        <v>23</v>
      </c>
      <c r="E927">
        <v>0.2</v>
      </c>
      <c r="F927">
        <v>0.21410299999999999</v>
      </c>
      <c r="G927">
        <v>27.066157</v>
      </c>
      <c r="H927">
        <v>1.2467779999999999</v>
      </c>
      <c r="I927">
        <v>0.52139999999999997</v>
      </c>
      <c r="J927">
        <f t="shared" si="84"/>
        <v>-1.6094379124341003</v>
      </c>
      <c r="K927">
        <f t="shared" si="85"/>
        <v>-1.5412980713408111</v>
      </c>
      <c r="L927">
        <f t="shared" si="86"/>
        <v>3.2982841282729738</v>
      </c>
      <c r="M927">
        <f t="shared" si="87"/>
        <v>0.22056262358372766</v>
      </c>
      <c r="N927" s="1">
        <v>-0.66937724700000001</v>
      </c>
      <c r="O927" s="1">
        <v>1.4324265970000001</v>
      </c>
      <c r="P927" s="1">
        <v>9.578913E-2</v>
      </c>
      <c r="Q927" s="1">
        <v>-0.69897000399999998</v>
      </c>
      <c r="R927" s="1">
        <v>0.93412983500000002</v>
      </c>
      <c r="S927" s="1">
        <v>0.87259854800000003</v>
      </c>
      <c r="T927" s="1">
        <v>0.81512033699999997</v>
      </c>
      <c r="U927" s="1">
        <v>0.76142822600000004</v>
      </c>
      <c r="V927" s="1">
        <v>-0.28282897299999998</v>
      </c>
      <c r="W927" s="1">
        <v>-1.181311247</v>
      </c>
      <c r="X927" s="1">
        <v>-2.9592757000000001E-2</v>
      </c>
      <c r="Y927">
        <f>-1.23-0.609*Q927-2.054*R927+1.501*O927</f>
        <v>-0.57295762655700022</v>
      </c>
      <c r="Z927">
        <f>LOG(EXP(-2.885-0.575*J927+1.475*L927-6.802*R927))</f>
        <v>-1.4976885151000467</v>
      </c>
      <c r="AA927">
        <f>-0.206-4.187*R927+0.706*S927+2.293*T927-1.682*U927+1.177*O927-1.111*N927+0.549*P927</f>
        <v>-0.43056592919200065</v>
      </c>
      <c r="AB927">
        <f>LOG10(EXP(-0.74-4.93*R927-19.91*S927+43.75*T927-30.12*U927-1.3*K927+1.04*L927+0.68*M927))</f>
        <v>-1.9141594566153641</v>
      </c>
      <c r="AC927">
        <f>-0.391+0.23*W927-1.722*X927</f>
        <v>-0.61174285925600003</v>
      </c>
      <c r="AD927">
        <f>-0.215+2.341*W927-1.438*X927</f>
        <v>-2.937895244661</v>
      </c>
      <c r="AE927">
        <f>-2.429+1.433*W927-Q927+1.761*O927</f>
        <v>-0.90034577563399987</v>
      </c>
      <c r="AF927">
        <f>2.471*W927-0.917*Q927+1.48*O927-2.027</f>
        <v>-2.1850732341090002</v>
      </c>
      <c r="AG927">
        <f>-0.192+0.397*W927-1.615*X927</f>
        <v>-0.61318826250400005</v>
      </c>
      <c r="AH927">
        <f>-1.166-0.597*Q927-2.065*R927+1.443*O927</f>
        <v>-0.61070143741599958</v>
      </c>
      <c r="AI927">
        <f>-2.371+1.433*W927-0.996*Q927+1.696*O927</f>
        <v>-0.93824938445500017</v>
      </c>
      <c r="AJ927">
        <f>-0.19-4.841*R927+3.333*S927-1.523*T927+0.147*U927+1.173*O927-1.142*N927+0.553*P927</f>
        <v>-0.43561329153499967</v>
      </c>
      <c r="AK927" s="6">
        <f>V927-AG927</f>
        <v>0.33035928950400006</v>
      </c>
      <c r="AL927" s="6">
        <f>V927-AH927</f>
        <v>0.3278724644159996</v>
      </c>
      <c r="AM927" s="6">
        <f>V927-AI927</f>
        <v>0.65542041145500018</v>
      </c>
      <c r="AN927" s="6">
        <f>V927-AJ927</f>
        <v>0.15278431853499969</v>
      </c>
      <c r="AO927">
        <f t="shared" si="88"/>
        <v>1.4454032480000212E-3</v>
      </c>
      <c r="AP927">
        <f>Y927-AH927</f>
        <v>3.774381085899936E-2</v>
      </c>
      <c r="AQ927">
        <f t="shared" si="89"/>
        <v>3.7903608821000301E-2</v>
      </c>
      <c r="AR927">
        <f>AA927-AJ927</f>
        <v>5.0473623429990178E-3</v>
      </c>
      <c r="AS927" s="5">
        <f>V927-Y927</f>
        <v>0.29012865355700024</v>
      </c>
      <c r="AT927" s="5"/>
      <c r="AU927" s="5">
        <f>V927-Z927</f>
        <v>1.2148595421000468</v>
      </c>
      <c r="AV927" s="5"/>
      <c r="AW927" s="5">
        <f>V927-AA927</f>
        <v>0.14773695619200067</v>
      </c>
      <c r="AX927" s="5"/>
      <c r="AY927" s="5">
        <f>V927-AB927</f>
        <v>1.6313304836153641</v>
      </c>
      <c r="AZ927" s="5"/>
      <c r="BA927" s="5">
        <f>V927-AC927</f>
        <v>0.32891388625600004</v>
      </c>
      <c r="BB927" s="5"/>
      <c r="BC927" s="5">
        <f>V927-AD927</f>
        <v>2.6550662716610001</v>
      </c>
      <c r="BD927" s="5"/>
      <c r="BE927" s="5">
        <f>V927-AE927</f>
        <v>0.61751680263399988</v>
      </c>
      <c r="BF927" s="5"/>
      <c r="BG927" s="5">
        <f>V927-AF927</f>
        <v>1.9022442611090002</v>
      </c>
      <c r="BM927" s="6"/>
    </row>
    <row r="928" spans="1:65" x14ac:dyDescent="0.15">
      <c r="A928">
        <v>1110</v>
      </c>
      <c r="B928">
        <v>0</v>
      </c>
      <c r="C928">
        <v>0.10829308076085269</v>
      </c>
      <c r="D928" t="s">
        <v>24</v>
      </c>
      <c r="E928">
        <v>0.02</v>
      </c>
      <c r="F928">
        <v>0.12700600000000001</v>
      </c>
      <c r="G928">
        <v>23.665814000000001</v>
      </c>
      <c r="H928">
        <v>0.56447700000000001</v>
      </c>
      <c r="I928">
        <v>56.1875</v>
      </c>
      <c r="J928">
        <f t="shared" si="84"/>
        <v>-3.912023005428146</v>
      </c>
      <c r="K928">
        <f t="shared" si="85"/>
        <v>-2.0635209495450244</v>
      </c>
      <c r="L928">
        <f t="shared" si="86"/>
        <v>3.1640315595551618</v>
      </c>
      <c r="M928">
        <f t="shared" si="87"/>
        <v>-0.57185564024373825</v>
      </c>
      <c r="N928" s="1">
        <v>-0.89617576200000004</v>
      </c>
      <c r="O928" s="1">
        <v>1.3741214470000001</v>
      </c>
      <c r="P928" s="1">
        <v>-0.24835374900000001</v>
      </c>
      <c r="Q928" s="1">
        <v>-1.698970004</v>
      </c>
      <c r="R928" s="1">
        <v>0.15747287500000001</v>
      </c>
      <c r="S928" s="1">
        <v>2.4797705999999999E-2</v>
      </c>
      <c r="T928" s="1">
        <v>3.9049660000000002E-3</v>
      </c>
      <c r="U928" s="1">
        <v>6.1492600000000001E-4</v>
      </c>
      <c r="V928" s="1">
        <v>1.749639709</v>
      </c>
      <c r="W928" s="1">
        <v>-7.4416107999999995E-2</v>
      </c>
      <c r="X928" s="1">
        <v>-0.80279424300000002</v>
      </c>
      <c r="Y928">
        <f>-1.23-0.609*Q928-2.054*R928+1.501*O928</f>
        <v>1.5437797391329997</v>
      </c>
      <c r="Z928">
        <f>LOG(EXP(-2.885-0.575*J928+1.475*L928-6.802*R928))</f>
        <v>1.2856112426515665</v>
      </c>
      <c r="AA928">
        <f>-0.206-4.187*R928+0.706*S928+2.293*T928-1.682*U928+1.177*O928-1.111*N928+0.549*P928</f>
        <v>1.6367340408170001</v>
      </c>
      <c r="AB928">
        <f>LOG10(EXP(-0.74-4.93*R928-19.91*S928+43.75*T928-30.12*U928-1.3*K928+1.04*L928+0.68*M928))</f>
        <v>1.6184267515188828</v>
      </c>
      <c r="AC928">
        <f>-0.391+0.23*W928-1.722*X928</f>
        <v>0.97429598160600006</v>
      </c>
      <c r="AD928">
        <f>-0.215+2.341*W928-1.438*X928</f>
        <v>0.76521001260599997</v>
      </c>
      <c r="AE928">
        <f>-2.429+1.433*W928-Q928+1.761*O928</f>
        <v>1.5831595894029999</v>
      </c>
      <c r="AF928">
        <f>2.471*W928-0.917*Q928+1.48*O928-2.027</f>
        <v>1.3807730323599996</v>
      </c>
      <c r="AG928">
        <f>-0.192+0.397*W928-1.615*X928</f>
        <v>1.074969507569</v>
      </c>
      <c r="AH928">
        <f>-1.166-0.597*Q928-2.065*R928+1.443*O928</f>
        <v>1.5059608535340001</v>
      </c>
      <c r="AI928">
        <f>-2.371+1.433*W928-0.996*Q928+1.696*O928</f>
        <v>1.5450458153320001</v>
      </c>
      <c r="AJ928">
        <f>-0.19-4.841*R928+3.333*S928-1.523*T928+0.147*U928+1.173*O928-1.142*N928+0.553*P928</f>
        <v>1.6224052514649998</v>
      </c>
      <c r="AK928" s="6">
        <f>V928-AG928</f>
        <v>0.67467020143099998</v>
      </c>
      <c r="AL928" s="6">
        <f>V928-AH928</f>
        <v>0.24367885546599988</v>
      </c>
      <c r="AM928" s="6">
        <f>V928-AI928</f>
        <v>0.20459389366799985</v>
      </c>
      <c r="AN928" s="6">
        <f>V928-AJ928</f>
        <v>0.12723445753500018</v>
      </c>
      <c r="AO928">
        <f t="shared" si="88"/>
        <v>-0.10067352596299994</v>
      </c>
      <c r="AP928">
        <f>Y928-AH928</f>
        <v>3.7818885598999596E-2</v>
      </c>
      <c r="AQ928">
        <f t="shared" si="89"/>
        <v>3.8113774070999806E-2</v>
      </c>
      <c r="AR928">
        <f>AA928-AJ928</f>
        <v>1.4328789352000326E-2</v>
      </c>
      <c r="AS928" s="5">
        <f>V928-Y928</f>
        <v>0.20585996986700028</v>
      </c>
      <c r="AT928" s="5"/>
      <c r="AU928" s="5">
        <f>V928-Z928</f>
        <v>0.46402846634843353</v>
      </c>
      <c r="AV928" s="5"/>
      <c r="AW928" s="5">
        <f>V928-AA928</f>
        <v>0.11290566818299985</v>
      </c>
      <c r="AX928" s="5"/>
      <c r="AY928" s="5">
        <f>V928-AB928</f>
        <v>0.13121295748111717</v>
      </c>
      <c r="AZ928" s="5"/>
      <c r="BA928" s="5">
        <f>V928-AC928</f>
        <v>0.77534372739399993</v>
      </c>
      <c r="BB928" s="5"/>
      <c r="BC928" s="5">
        <f>V928-AD928</f>
        <v>0.98442969639400002</v>
      </c>
      <c r="BD928" s="5"/>
      <c r="BE928" s="5">
        <f>V928-AE928</f>
        <v>0.16648011959700004</v>
      </c>
      <c r="BF928" s="5"/>
      <c r="BG928" s="5">
        <f>V928-AF928</f>
        <v>0.36886667664000039</v>
      </c>
      <c r="BM928" s="6"/>
    </row>
    <row r="929" spans="1:65" x14ac:dyDescent="0.15">
      <c r="A929">
        <v>1110</v>
      </c>
      <c r="B929">
        <v>0</v>
      </c>
      <c r="C929">
        <v>0.10829308076085269</v>
      </c>
      <c r="D929" t="s">
        <v>24</v>
      </c>
      <c r="E929">
        <v>0.1</v>
      </c>
      <c r="F929">
        <v>0.12700600000000001</v>
      </c>
      <c r="G929">
        <v>23.665814000000001</v>
      </c>
      <c r="H929">
        <v>0.56447700000000001</v>
      </c>
      <c r="I929">
        <v>0.61380000000000001</v>
      </c>
      <c r="J929">
        <f t="shared" si="84"/>
        <v>-2.3025850929940455</v>
      </c>
      <c r="K929">
        <f t="shared" si="85"/>
        <v>-2.0635209495450244</v>
      </c>
      <c r="L929">
        <f t="shared" si="86"/>
        <v>3.1640315595551618</v>
      </c>
      <c r="M929">
        <f t="shared" si="87"/>
        <v>-0.57185564024373825</v>
      </c>
      <c r="N929" s="1">
        <v>-0.89617576200000004</v>
      </c>
      <c r="O929" s="1">
        <v>1.3741214470000001</v>
      </c>
      <c r="P929" s="1">
        <v>-0.24835374900000001</v>
      </c>
      <c r="Q929" s="1">
        <v>-1</v>
      </c>
      <c r="R929" s="1">
        <v>0.78736437599999998</v>
      </c>
      <c r="S929" s="1">
        <v>0.61994266099999995</v>
      </c>
      <c r="T929" s="1">
        <v>0.48812076700000001</v>
      </c>
      <c r="U929" s="1">
        <v>0.384328903</v>
      </c>
      <c r="V929" s="1">
        <v>-0.21197311599999999</v>
      </c>
      <c r="W929" s="1">
        <v>-0.672363975</v>
      </c>
      <c r="X929" s="1">
        <v>-0.103824238</v>
      </c>
      <c r="Y929">
        <f>-1.23-0.609*Q929-2.054*R929+1.501*O929</f>
        <v>-0.17569013635699982</v>
      </c>
      <c r="Z929">
        <f>LOG(EXP(-2.885-0.575*J929+1.475*L929-6.802*R929))</f>
        <v>-0.97704076760579328</v>
      </c>
      <c r="AA929">
        <f>-0.206-4.187*R929+0.706*S929+2.293*T929-1.682*U929+1.177*O929-1.111*N929+0.549*P929</f>
        <v>-0.11554941326099927</v>
      </c>
      <c r="AB929">
        <f>LOG10(EXP(-0.74-4.93*R929-19.91*S929+43.75*T929-30.12*U929-1.3*K929+1.04*L929+0.68*M929))</f>
        <v>-0.69537475083618183</v>
      </c>
      <c r="AC929">
        <f>-0.391+0.23*W929-1.722*X929</f>
        <v>-0.36685837641399999</v>
      </c>
      <c r="AD929">
        <f>-0.215+2.341*W929-1.438*X929</f>
        <v>-1.6397048112310002</v>
      </c>
      <c r="AE929">
        <f>-2.429+1.433*W929-Q929+1.761*O929</f>
        <v>2.7330291991999989E-2</v>
      </c>
      <c r="AF929">
        <f>2.471*W929-0.917*Q929+1.48*O929-2.027</f>
        <v>-0.73771164066500017</v>
      </c>
      <c r="AG929">
        <f>-0.192+0.397*W929-1.615*X929</f>
        <v>-0.29125235370500002</v>
      </c>
      <c r="AH929">
        <f>-1.166-0.597*Q929-2.065*R929+1.443*O929</f>
        <v>-0.21205018841899981</v>
      </c>
      <c r="AI929">
        <f>-2.371+1.433*W929-0.996*Q929+1.696*O929</f>
        <v>-7.9876020629998656E-3</v>
      </c>
      <c r="AJ929">
        <f>-0.19-4.841*R929+3.333*S929-1.523*T929+0.147*U929+1.173*O929-1.142*N929+0.553*P929</f>
        <v>-0.12433608016499989</v>
      </c>
      <c r="AK929" s="6">
        <f>V929-AG929</f>
        <v>7.9279237705000033E-2</v>
      </c>
      <c r="AL929" s="6">
        <f>V929-AH929</f>
        <v>7.7072418999818426E-5</v>
      </c>
      <c r="AM929" s="6">
        <f>V929-AI929</f>
        <v>-0.20398551393700012</v>
      </c>
      <c r="AN929" s="6">
        <f>V929-AJ929</f>
        <v>-8.7637035835000099E-2</v>
      </c>
      <c r="AO929">
        <f t="shared" si="88"/>
        <v>-7.5606022708999965E-2</v>
      </c>
      <c r="AP929">
        <f>Y929-AH929</f>
        <v>3.6360052061999992E-2</v>
      </c>
      <c r="AQ929">
        <f t="shared" si="89"/>
        <v>3.5317894054999854E-2</v>
      </c>
      <c r="AR929">
        <f>AA929-AJ929</f>
        <v>8.7866669040006229E-3</v>
      </c>
      <c r="AS929" s="5">
        <f>V929-Y929</f>
        <v>-3.6282979643000174E-2</v>
      </c>
      <c r="AT929" s="5"/>
      <c r="AU929" s="5">
        <f>V929-Z929</f>
        <v>0.76506765160579326</v>
      </c>
      <c r="AV929" s="5"/>
      <c r="AW929" s="5">
        <f>V929-AA929</f>
        <v>-9.6423702739000722E-2</v>
      </c>
      <c r="AX929" s="5"/>
      <c r="AY929" s="5">
        <f>V929-AB929</f>
        <v>0.48340163483618181</v>
      </c>
      <c r="AZ929" s="5"/>
      <c r="BA929" s="5">
        <f>V929-AC929</f>
        <v>0.154885260414</v>
      </c>
      <c r="BB929" s="5"/>
      <c r="BC929" s="5">
        <f>V929-AD929</f>
        <v>1.4277316952310002</v>
      </c>
      <c r="BD929" s="5"/>
      <c r="BE929" s="5">
        <f>V929-AE929</f>
        <v>-0.23930340799199998</v>
      </c>
      <c r="BF929" s="5"/>
      <c r="BG929" s="5">
        <f>V929-AF929</f>
        <v>0.52573852466500015</v>
      </c>
      <c r="BM929" s="6"/>
    </row>
    <row r="930" spans="1:65" x14ac:dyDescent="0.15">
      <c r="A930">
        <v>6912</v>
      </c>
      <c r="B930">
        <v>0</v>
      </c>
      <c r="C930">
        <v>0.10979027596924655</v>
      </c>
      <c r="D930" t="s">
        <v>23</v>
      </c>
      <c r="E930">
        <v>0.02</v>
      </c>
      <c r="F930">
        <v>0.119909</v>
      </c>
      <c r="G930">
        <v>27.659949000000001</v>
      </c>
      <c r="H930">
        <v>0.42389500000000002</v>
      </c>
      <c r="I930">
        <v>66.281400000000005</v>
      </c>
      <c r="J930">
        <f t="shared" si="84"/>
        <v>-3.912023005428146</v>
      </c>
      <c r="K930">
        <f t="shared" si="85"/>
        <v>-2.1210221572135941</v>
      </c>
      <c r="L930">
        <f t="shared" si="86"/>
        <v>3.3199854824171249</v>
      </c>
      <c r="M930">
        <f t="shared" si="87"/>
        <v>-0.85826949592783508</v>
      </c>
      <c r="N930" s="1">
        <v>-0.92114821899999999</v>
      </c>
      <c r="O930" s="1">
        <v>1.4418513749999999</v>
      </c>
      <c r="P930" s="1">
        <v>-0.37274170600000001</v>
      </c>
      <c r="Q930" s="1">
        <v>-1.698970004</v>
      </c>
      <c r="R930" s="1">
        <v>0.166793151</v>
      </c>
      <c r="S930" s="1">
        <v>2.7819955E-2</v>
      </c>
      <c r="T930" s="1">
        <v>4.640178E-3</v>
      </c>
      <c r="U930" s="1">
        <v>7.7395000000000003E-4</v>
      </c>
      <c r="V930" s="1">
        <v>1.8213916729999999</v>
      </c>
      <c r="W930" s="1">
        <v>-7.9247169000000006E-2</v>
      </c>
      <c r="X930" s="1">
        <v>-0.77782178499999999</v>
      </c>
      <c r="Y930">
        <f>-1.23-0.609*Q930-2.054*R930+1.501*O930</f>
        <v>1.6262985141569997</v>
      </c>
      <c r="Z930">
        <f>LOG(EXP(-2.885-0.575*J930+1.475*L930-6.802*R930))</f>
        <v>1.3579801289856304</v>
      </c>
      <c r="AA930">
        <f>-0.206-4.187*R930+0.706*S930+2.293*T930-1.682*U930+1.177*O930-1.111*N930+0.549*P930</f>
        <v>1.6404356523369998</v>
      </c>
      <c r="AB930">
        <f>LOG10(EXP(-0.74-4.93*R930-19.91*S930+43.75*T930-30.12*U930-1.3*K930+1.04*L930+0.68*M930))</f>
        <v>1.6025472131770186</v>
      </c>
      <c r="AC930">
        <f>-0.391+0.23*W930-1.722*X930</f>
        <v>0.9301822649</v>
      </c>
      <c r="AD930">
        <f>-0.215+2.341*W930-1.438*X930</f>
        <v>0.71799010420099985</v>
      </c>
      <c r="AE930">
        <f>-2.429+1.433*W930-Q930+1.761*O930</f>
        <v>1.6955090821979999</v>
      </c>
      <c r="AF930">
        <f>2.471*W930-0.917*Q930+1.48*O930-2.027</f>
        <v>1.4690757740689997</v>
      </c>
      <c r="AG930">
        <f>-0.192+0.397*W930-1.615*X930</f>
        <v>1.032721056682</v>
      </c>
      <c r="AH930">
        <f>-1.166-0.597*Q930-2.065*R930+1.443*O930</f>
        <v>1.5844487696980001</v>
      </c>
      <c r="AI930">
        <f>-2.371+1.433*W930-0.996*Q930+1.696*O930</f>
        <v>1.6529928628069999</v>
      </c>
      <c r="AJ930">
        <f>-0.19-4.841*R930+3.333*S930-1.523*T930+0.147*U930+1.173*O930-1.142*N930+0.553*P930</f>
        <v>1.6254418111349997</v>
      </c>
      <c r="AK930" s="6">
        <f>V930-AG930</f>
        <v>0.78867061631799995</v>
      </c>
      <c r="AL930" s="6">
        <f>V930-AH930</f>
        <v>0.23694290330199985</v>
      </c>
      <c r="AM930" s="6">
        <f>V930-AI930</f>
        <v>0.16839881019300007</v>
      </c>
      <c r="AN930" s="6">
        <f>V930-AJ930</f>
        <v>0.19594986186500019</v>
      </c>
      <c r="AO930">
        <f t="shared" si="88"/>
        <v>-0.10253879178199998</v>
      </c>
      <c r="AP930">
        <f>Y930-AH930</f>
        <v>4.1849744458999583E-2</v>
      </c>
      <c r="AQ930">
        <f t="shared" si="89"/>
        <v>4.2516219391000032E-2</v>
      </c>
      <c r="AR930">
        <f>AA930-AJ930</f>
        <v>1.4993841202000091E-2</v>
      </c>
      <c r="AS930" s="5">
        <f>V930-Y930</f>
        <v>0.19509315884300027</v>
      </c>
      <c r="AT930" s="5"/>
      <c r="AU930" s="5">
        <f>V930-Z930</f>
        <v>0.46341154401436957</v>
      </c>
      <c r="AV930" s="5"/>
      <c r="AW930" s="5">
        <f>V930-AA930</f>
        <v>0.18095602066300009</v>
      </c>
      <c r="AX930" s="5"/>
      <c r="AY930" s="5">
        <f>V930-AB930</f>
        <v>0.21884445982298129</v>
      </c>
      <c r="AZ930" s="5"/>
      <c r="BA930" s="5">
        <f>V930-AC930</f>
        <v>0.89120940809999993</v>
      </c>
      <c r="BB930" s="5"/>
      <c r="BC930" s="5">
        <f>V930-AD930</f>
        <v>1.1034015687990002</v>
      </c>
      <c r="BD930" s="5"/>
      <c r="BE930" s="5">
        <f>V930-AE930</f>
        <v>0.12588259080200004</v>
      </c>
      <c r="BF930" s="5"/>
      <c r="BG930" s="5">
        <f>V930-AF930</f>
        <v>0.35231589893100024</v>
      </c>
      <c r="BM930" s="6"/>
    </row>
    <row r="931" spans="1:65" x14ac:dyDescent="0.15">
      <c r="A931">
        <v>6912</v>
      </c>
      <c r="B931">
        <v>0</v>
      </c>
      <c r="C931">
        <v>0.10979027596924655</v>
      </c>
      <c r="D931" t="s">
        <v>23</v>
      </c>
      <c r="E931">
        <v>0.1</v>
      </c>
      <c r="F931">
        <v>0.119909</v>
      </c>
      <c r="G931">
        <v>27.659949000000001</v>
      </c>
      <c r="H931">
        <v>0.42389500000000002</v>
      </c>
      <c r="I931">
        <v>0.28189999999999998</v>
      </c>
      <c r="J931">
        <f t="shared" si="84"/>
        <v>-2.3025850929940455</v>
      </c>
      <c r="K931">
        <f t="shared" si="85"/>
        <v>-2.1210221572135941</v>
      </c>
      <c r="L931">
        <f t="shared" si="86"/>
        <v>3.3199854824171249</v>
      </c>
      <c r="M931">
        <f t="shared" si="87"/>
        <v>-0.85826949592783508</v>
      </c>
      <c r="N931" s="1">
        <v>-0.92114821899999999</v>
      </c>
      <c r="O931" s="1">
        <v>1.4418513749999999</v>
      </c>
      <c r="P931" s="1">
        <v>-0.37274170600000001</v>
      </c>
      <c r="Q931" s="1">
        <v>-1</v>
      </c>
      <c r="R931" s="1">
        <v>0.83396575699999997</v>
      </c>
      <c r="S931" s="1">
        <v>0.69549888400000004</v>
      </c>
      <c r="T931" s="1">
        <v>0.58002225399999996</v>
      </c>
      <c r="U931" s="1">
        <v>0.483718698</v>
      </c>
      <c r="V931" s="1">
        <v>-0.54990492400000002</v>
      </c>
      <c r="W931" s="1">
        <v>-0.77980233499999996</v>
      </c>
      <c r="X931" s="1">
        <v>-7.8851780999999996E-2</v>
      </c>
      <c r="Y931">
        <f>-1.23-0.609*Q931-2.054*R931+1.501*O931</f>
        <v>-0.16974675100300018</v>
      </c>
      <c r="Z931">
        <f>LOG(EXP(-2.885-0.575*J931+1.475*L931-6.802*R931))</f>
        <v>-1.0148029148572302</v>
      </c>
      <c r="AA931">
        <f>-0.206-4.187*R931+0.706*S931+2.293*T931-1.682*U931+1.177*O931-1.111*N931+0.549*P931</f>
        <v>-0.17459669097900013</v>
      </c>
      <c r="AB931">
        <f>LOG10(EXP(-0.74-4.93*R931-19.91*S931+43.75*T931-30.12*U931-1.3*K931+1.04*L931+0.68*M931))</f>
        <v>-0.98410134406933181</v>
      </c>
      <c r="AC931">
        <f>-0.391+0.23*W931-1.722*X931</f>
        <v>-0.43457177016800008</v>
      </c>
      <c r="AD931">
        <f>-0.215+2.341*W931-1.438*X931</f>
        <v>-1.9271284051570001</v>
      </c>
      <c r="AE931">
        <f>-2.429+1.433*W931-Q931+1.761*O931</f>
        <v>-7.3564746800003356E-3</v>
      </c>
      <c r="AF931">
        <f>2.471*W931-0.917*Q931+1.48*O931-2.027</f>
        <v>-0.90295153478500034</v>
      </c>
      <c r="AG931">
        <f>-0.192+0.397*W931-1.615*X931</f>
        <v>-0.37423590068000001</v>
      </c>
      <c r="AH931">
        <f>-1.166-0.597*Q931-2.065*R931+1.443*O931</f>
        <v>-0.21054775407999982</v>
      </c>
      <c r="AI931">
        <f>-2.371+1.433*W931-0.996*Q931+1.696*O931</f>
        <v>-4.7076814055000415E-2</v>
      </c>
      <c r="AJ931">
        <f>-0.19-4.841*R931+3.333*S931-1.523*T931+0.147*U931+1.173*O931-1.142*N931+0.553*P931</f>
        <v>-0.18428092794600001</v>
      </c>
      <c r="AK931" s="6">
        <f>V931-AG931</f>
        <v>-0.17566902332000001</v>
      </c>
      <c r="AL931" s="6">
        <f>V931-AH931</f>
        <v>-0.3393571699200002</v>
      </c>
      <c r="AM931" s="6">
        <f>V931-AI931</f>
        <v>-0.5028281099449996</v>
      </c>
      <c r="AN931" s="6">
        <f>V931-AJ931</f>
        <v>-0.36562399605399998</v>
      </c>
      <c r="AO931">
        <f t="shared" si="88"/>
        <v>-6.0335869488000071E-2</v>
      </c>
      <c r="AP931">
        <f>Y931-AH931</f>
        <v>4.0801003076999631E-2</v>
      </c>
      <c r="AQ931">
        <f t="shared" si="89"/>
        <v>3.972033937500008E-2</v>
      </c>
      <c r="AR931">
        <f>AA931-AJ931</f>
        <v>9.6842369669998818E-3</v>
      </c>
      <c r="AS931" s="5">
        <f>V931-Y931</f>
        <v>-0.38015817299699983</v>
      </c>
      <c r="AT931" s="5"/>
      <c r="AU931" s="5">
        <f>V931-Z931</f>
        <v>0.46489799085723016</v>
      </c>
      <c r="AV931" s="5"/>
      <c r="AW931" s="5">
        <f>V931-AA931</f>
        <v>-0.37530823302099992</v>
      </c>
      <c r="AX931" s="5"/>
      <c r="AY931" s="5">
        <f>V931-AB931</f>
        <v>0.43419642006933179</v>
      </c>
      <c r="AZ931" s="5"/>
      <c r="BA931" s="5">
        <f>V931-AC931</f>
        <v>-0.11533315383199993</v>
      </c>
      <c r="BB931" s="5"/>
      <c r="BC931" s="5">
        <f>V931-AD931</f>
        <v>1.3772234811570001</v>
      </c>
      <c r="BD931" s="5"/>
      <c r="BE931" s="5">
        <f>V931-AE931</f>
        <v>-0.54254844931999968</v>
      </c>
      <c r="BF931" s="5"/>
      <c r="BG931" s="5">
        <f>V931-AF931</f>
        <v>0.35304661078500033</v>
      </c>
      <c r="BM931" s="6"/>
    </row>
    <row r="932" spans="1:65" x14ac:dyDescent="0.15">
      <c r="A932">
        <v>6912</v>
      </c>
      <c r="B932">
        <v>0</v>
      </c>
      <c r="C932">
        <v>0.10979027596924655</v>
      </c>
      <c r="D932" t="s">
        <v>24</v>
      </c>
      <c r="E932">
        <v>0.02</v>
      </c>
      <c r="F932">
        <v>0.13811999999999999</v>
      </c>
      <c r="G932">
        <v>15.212902</v>
      </c>
      <c r="H932">
        <v>0.39818700000000001</v>
      </c>
      <c r="I932">
        <v>20.211299999999998</v>
      </c>
      <c r="J932">
        <f t="shared" si="84"/>
        <v>-3.912023005428146</v>
      </c>
      <c r="K932">
        <f t="shared" si="85"/>
        <v>-1.9796324064603454</v>
      </c>
      <c r="L932">
        <f t="shared" si="86"/>
        <v>2.7221438836013063</v>
      </c>
      <c r="M932">
        <f t="shared" si="87"/>
        <v>-0.920833534796063</v>
      </c>
      <c r="N932" s="1">
        <v>-0.85974342999999998</v>
      </c>
      <c r="O932" s="1">
        <v>1.1822120679999999</v>
      </c>
      <c r="P932" s="1">
        <v>-0.39991292299999998</v>
      </c>
      <c r="Q932" s="1">
        <v>-1.698970004</v>
      </c>
      <c r="R932" s="1">
        <v>0.14480162199999999</v>
      </c>
      <c r="S932" s="1">
        <v>2.0967510000000002E-2</v>
      </c>
      <c r="T932" s="1">
        <v>3.0361289999999998E-3</v>
      </c>
      <c r="U932" s="1">
        <v>4.3963599999999998E-4</v>
      </c>
      <c r="V932" s="1">
        <v>1.305594248</v>
      </c>
      <c r="W932" s="1">
        <v>-6.7933130999999994E-2</v>
      </c>
      <c r="X932" s="1">
        <v>-0.839226574</v>
      </c>
      <c r="Y932">
        <f>-1.23-0.609*Q932-2.054*R932+1.501*O932</f>
        <v>1.2817505149159998</v>
      </c>
      <c r="Z932">
        <f>LOG(EXP(-2.885-0.575*J932+1.475*L932-6.802*R932))</f>
        <v>1.0399766900581178</v>
      </c>
      <c r="AA932">
        <f>-0.206-4.187*R932+0.706*S932+2.293*T932-1.682*U932+1.177*O932-1.111*N932+0.549*P932</f>
        <v>1.33582740683</v>
      </c>
      <c r="AB932">
        <f>LOG10(EXP(-0.74-4.93*R932-19.91*S932+43.75*T932-30.12*U932-1.3*K932+1.04*L932+0.68*M932))</f>
        <v>1.3144524646500491</v>
      </c>
      <c r="AC932">
        <f>-0.391+0.23*W932-1.722*X932</f>
        <v>1.0385235402980002</v>
      </c>
      <c r="AD932">
        <f>-0.215+2.341*W932-1.438*X932</f>
        <v>0.83277635374100001</v>
      </c>
      <c r="AE932">
        <f>-2.429+1.433*W932-Q932+1.761*O932</f>
        <v>1.2544972790249997</v>
      </c>
      <c r="AF932">
        <f>2.471*W932-0.917*Q932+1.48*O932-2.027</f>
        <v>1.1127665876069996</v>
      </c>
      <c r="AG932">
        <f>-0.192+0.397*W932-1.615*X932</f>
        <v>1.1363814640030001</v>
      </c>
      <c r="AH932">
        <f>-1.166-0.597*Q932-2.065*R932+1.443*O932</f>
        <v>1.2552017570820002</v>
      </c>
      <c r="AI932">
        <f>-2.371+1.433*W932-0.996*Q932+1.696*O932</f>
        <v>1.2288576145889998</v>
      </c>
      <c r="AJ932">
        <f>-0.19-4.841*R932+3.333*S932-1.523*T932+0.147*U932+1.173*O932-1.142*N932+0.553*P932</f>
        <v>1.3217505671579999</v>
      </c>
      <c r="AK932" s="6">
        <f>V932-AG932</f>
        <v>0.1692127839969999</v>
      </c>
      <c r="AL932" s="6">
        <f>V932-AH932</f>
        <v>5.0392490917999799E-2</v>
      </c>
      <c r="AM932" s="6">
        <f>V932-AI932</f>
        <v>7.6736633411000232E-2</v>
      </c>
      <c r="AN932" s="6">
        <f>V932-AJ932</f>
        <v>-1.6156319157999866E-2</v>
      </c>
      <c r="AO932">
        <f t="shared" si="88"/>
        <v>-9.7857923704999905E-2</v>
      </c>
      <c r="AP932">
        <f>Y932-AH932</f>
        <v>2.654875783399957E-2</v>
      </c>
      <c r="AQ932">
        <f t="shared" si="89"/>
        <v>2.5639664435999965E-2</v>
      </c>
      <c r="AR932">
        <f>AA932-AJ932</f>
        <v>1.407683967200013E-2</v>
      </c>
      <c r="AS932" s="5">
        <f>V932-Y932</f>
        <v>2.3843733084000229E-2</v>
      </c>
      <c r="AT932" s="5"/>
      <c r="AU932" s="5">
        <f>V932-Z932</f>
        <v>0.26561755794188224</v>
      </c>
      <c r="AV932" s="5"/>
      <c r="AW932" s="5">
        <f>V932-AA932</f>
        <v>-3.0233158829999995E-2</v>
      </c>
      <c r="AX932" s="5"/>
      <c r="AY932" s="5">
        <f>V932-AB932</f>
        <v>-8.8582166500490445E-3</v>
      </c>
      <c r="AZ932" s="5"/>
      <c r="BA932" s="5">
        <f>V932-AC932</f>
        <v>0.26707070770199981</v>
      </c>
      <c r="BB932" s="5"/>
      <c r="BC932" s="5">
        <f>V932-AD932</f>
        <v>0.472817894259</v>
      </c>
      <c r="BD932" s="5"/>
      <c r="BE932" s="5">
        <f>V932-AE932</f>
        <v>5.1096968975000268E-2</v>
      </c>
      <c r="BF932" s="5"/>
      <c r="BG932" s="5">
        <f>V932-AF932</f>
        <v>0.19282766039300037</v>
      </c>
      <c r="BM932" s="6"/>
    </row>
    <row r="933" spans="1:65" x14ac:dyDescent="0.15">
      <c r="A933">
        <v>6912</v>
      </c>
      <c r="B933">
        <v>0</v>
      </c>
      <c r="C933">
        <v>0.10979027596924655</v>
      </c>
      <c r="D933" t="s">
        <v>24</v>
      </c>
      <c r="E933">
        <v>0.1</v>
      </c>
      <c r="F933">
        <v>0.13811999999999999</v>
      </c>
      <c r="G933">
        <v>15.212902</v>
      </c>
      <c r="H933">
        <v>0.39818700000000001</v>
      </c>
      <c r="I933">
        <v>0.1394</v>
      </c>
      <c r="J933">
        <f t="shared" si="84"/>
        <v>-2.3025850929940455</v>
      </c>
      <c r="K933">
        <f t="shared" si="85"/>
        <v>-1.9796324064603454</v>
      </c>
      <c r="L933">
        <f t="shared" si="86"/>
        <v>2.7221438836013063</v>
      </c>
      <c r="M933">
        <f t="shared" si="87"/>
        <v>-0.920833534796063</v>
      </c>
      <c r="N933" s="1">
        <v>-0.85974342999999998</v>
      </c>
      <c r="O933" s="1">
        <v>1.1822120679999999</v>
      </c>
      <c r="P933" s="1">
        <v>-0.39991292299999998</v>
      </c>
      <c r="Q933" s="1">
        <v>-1</v>
      </c>
      <c r="R933" s="1">
        <v>0.72400810900000001</v>
      </c>
      <c r="S933" s="1">
        <v>0.52418774199999996</v>
      </c>
      <c r="T933" s="1">
        <v>0.37951617599999998</v>
      </c>
      <c r="U933" s="1">
        <v>0.27477278900000002</v>
      </c>
      <c r="V933" s="1">
        <v>-0.85573722600000002</v>
      </c>
      <c r="W933" s="1">
        <v>-0.55910367800000005</v>
      </c>
      <c r="X933" s="1">
        <v>-0.14025657</v>
      </c>
      <c r="Y933">
        <f>-1.23-0.609*Q933-2.054*R933+1.501*O933</f>
        <v>-0.33361234181800015</v>
      </c>
      <c r="Z933">
        <f>LOG(EXP(-2.885-0.575*J933+1.475*L933-6.802*R933))</f>
        <v>-1.0729481868668056</v>
      </c>
      <c r="AA933">
        <f>-0.206-4.187*R933+0.706*S933+2.293*T933-1.682*U933+1.177*O933-1.111*N933+0.549*P933</f>
        <v>-0.3321962860220003</v>
      </c>
      <c r="AB933">
        <f>LOG10(EXP(-0.74-4.93*R933-19.91*S933+43.75*T933-30.12*U933-1.3*K933+1.04*L933+0.68*M933))</f>
        <v>-0.71218938512938412</v>
      </c>
      <c r="AC933">
        <f>-0.391+0.23*W933-1.722*X933</f>
        <v>-0.2780720324</v>
      </c>
      <c r="AD933">
        <f>-0.215+2.341*W933-1.438*X933</f>
        <v>-1.3221727625380004</v>
      </c>
      <c r="AE933">
        <f>-2.429+1.433*W933-Q933+1.761*O933</f>
        <v>-0.14832011882600016</v>
      </c>
      <c r="AF933">
        <f>2.471*W933-0.917*Q933+1.48*O933-2.027</f>
        <v>-0.74187132769800046</v>
      </c>
      <c r="AG933">
        <f>-0.192+0.397*W933-1.615*X933</f>
        <v>-0.18744979961600003</v>
      </c>
      <c r="AH933">
        <f>-1.166-0.597*Q933-2.065*R933+1.443*O933</f>
        <v>-0.35814473096099997</v>
      </c>
      <c r="AI933">
        <f>-2.371+1.433*W933-0.996*Q933+1.696*O933</f>
        <v>-0.17116390324600017</v>
      </c>
      <c r="AJ933">
        <f>-0.19-4.841*R933+3.333*S933-1.523*T933+0.147*U933+1.173*O933-1.142*N933+0.553*P933</f>
        <v>-0.33800714124300035</v>
      </c>
      <c r="AK933" s="6">
        <f>V933-AG933</f>
        <v>-0.66828742638399996</v>
      </c>
      <c r="AL933" s="6">
        <f>V933-AH933</f>
        <v>-0.49759249503900005</v>
      </c>
      <c r="AM933" s="6">
        <f>V933-AI933</f>
        <v>-0.68457332275399985</v>
      </c>
      <c r="AN933" s="6">
        <f>V933-AJ933</f>
        <v>-0.51773008475699966</v>
      </c>
      <c r="AO933">
        <f t="shared" si="88"/>
        <v>-9.0622232783999973E-2</v>
      </c>
      <c r="AP933">
        <f>Y933-AH933</f>
        <v>2.4532389142999822E-2</v>
      </c>
      <c r="AQ933">
        <f t="shared" si="89"/>
        <v>2.2843784420000013E-2</v>
      </c>
      <c r="AR933">
        <f>AA933-AJ933</f>
        <v>5.8108552210000552E-3</v>
      </c>
      <c r="AS933" s="5">
        <f>V933-Y933</f>
        <v>-0.52212488418199987</v>
      </c>
      <c r="AT933" s="5"/>
      <c r="AU933" s="5">
        <f>V933-Z933</f>
        <v>0.21721096086680558</v>
      </c>
      <c r="AV933" s="5"/>
      <c r="AW933" s="5">
        <f>V933-AA933</f>
        <v>-0.52354093997799978</v>
      </c>
      <c r="AX933" s="5"/>
      <c r="AY933" s="5">
        <f>V933-AB933</f>
        <v>-0.14354784087061589</v>
      </c>
      <c r="AZ933" s="5"/>
      <c r="BA933" s="5">
        <f>V933-AC933</f>
        <v>-0.57766519360000002</v>
      </c>
      <c r="BB933" s="5"/>
      <c r="BC933" s="5">
        <f>V933-AD933</f>
        <v>0.46643553653800041</v>
      </c>
      <c r="BD933" s="5"/>
      <c r="BE933" s="5">
        <f>V933-AE933</f>
        <v>-0.70741710717399986</v>
      </c>
      <c r="BF933" s="5"/>
      <c r="BG933" s="5">
        <f>V933-AF933</f>
        <v>-0.11386589830199956</v>
      </c>
      <c r="BM933" s="6"/>
    </row>
    <row r="934" spans="1:65" x14ac:dyDescent="0.15">
      <c r="A934">
        <v>4085</v>
      </c>
      <c r="B934">
        <v>0</v>
      </c>
      <c r="C934">
        <v>0.11263569246019614</v>
      </c>
      <c r="D934" t="s">
        <v>23</v>
      </c>
      <c r="E934">
        <v>0.02</v>
      </c>
      <c r="F934">
        <v>0.196101</v>
      </c>
      <c r="G934">
        <v>6.7174860000000001</v>
      </c>
      <c r="H934">
        <v>0.12070500000000001</v>
      </c>
      <c r="I934">
        <v>2.1099000000000001</v>
      </c>
      <c r="J934">
        <f t="shared" si="84"/>
        <v>-3.912023005428146</v>
      </c>
      <c r="K934">
        <f t="shared" si="85"/>
        <v>-1.6291254463537768</v>
      </c>
      <c r="L934">
        <f t="shared" si="86"/>
        <v>1.9047139773966661</v>
      </c>
      <c r="M934">
        <f t="shared" si="87"/>
        <v>-2.1144057267159311</v>
      </c>
      <c r="N934" s="1">
        <v>-0.70752019200000005</v>
      </c>
      <c r="O934" s="1">
        <v>0.82720676999999998</v>
      </c>
      <c r="P934" s="1">
        <v>-0.91827473999999998</v>
      </c>
      <c r="Q934" s="1">
        <v>-1.698970004</v>
      </c>
      <c r="R934" s="1">
        <v>0.101988261</v>
      </c>
      <c r="S934" s="1">
        <v>1.0401605E-2</v>
      </c>
      <c r="T934" s="1">
        <v>1.060842E-3</v>
      </c>
      <c r="U934" s="1">
        <v>1.08193E-4</v>
      </c>
      <c r="V934" s="1">
        <v>0.32426187200000001</v>
      </c>
      <c r="W934" s="1">
        <v>-4.6717986000000003E-2</v>
      </c>
      <c r="X934" s="1">
        <v>-0.99144981300000001</v>
      </c>
      <c r="Y934">
        <f>-1.23-0.609*Q934-2.054*R934+1.501*O934</f>
        <v>0.83682620611199976</v>
      </c>
      <c r="Z934">
        <f>LOG(EXP(-2.885-0.575*J934+1.475*L934-6.802*R934))</f>
        <v>0.64281758705153513</v>
      </c>
      <c r="AA934">
        <f>-0.206-4.187*R934+0.706*S934+2.293*T934-1.682*U934+1.177*O934-1.111*N934+0.549*P934</f>
        <v>0.6321136837450001</v>
      </c>
      <c r="AB934">
        <f>LOG10(EXP(-0.74-4.93*R934-19.91*S934+43.75*T934-30.12*U934-1.3*K934+1.04*L934+0.68*M934))</f>
        <v>0.54470286829432402</v>
      </c>
      <c r="AC934">
        <f>-0.391+0.23*W934-1.722*X934</f>
        <v>1.305531441206</v>
      </c>
      <c r="AD934">
        <f>-0.215+2.341*W934-1.438*X934</f>
        <v>1.1013380258679999</v>
      </c>
      <c r="AE934">
        <f>-2.429+1.433*W934-Q934+1.761*O934</f>
        <v>0.6597342520320002</v>
      </c>
      <c r="AF934">
        <f>2.471*W934-0.917*Q934+1.48*O934-2.027</f>
        <v>0.63978136986199985</v>
      </c>
      <c r="AG934">
        <f>-0.192+0.397*W934-1.615*X934</f>
        <v>1.390644407553</v>
      </c>
      <c r="AH934">
        <f>-1.166-0.597*Q934-2.065*R934+1.443*O934</f>
        <v>0.83133870253300002</v>
      </c>
      <c r="AI934">
        <f>-2.371+1.433*W934-0.996*Q934+1.696*O934</f>
        <v>0.65716993196600004</v>
      </c>
      <c r="AJ934">
        <f>-0.19-4.841*R934+3.333*S934-1.523*T934+0.147*U934+1.173*O934-1.142*N934+0.553*P934</f>
        <v>0.61983928922300002</v>
      </c>
      <c r="AK934" s="6">
        <f>V934-AG934</f>
        <v>-1.0663825355530001</v>
      </c>
      <c r="AL934" s="6">
        <f>V934-AH934</f>
        <v>-0.50707683053300001</v>
      </c>
      <c r="AM934" s="6">
        <f>V934-AI934</f>
        <v>-0.33290805996600004</v>
      </c>
      <c r="AN934" s="6">
        <f>V934-AJ934</f>
        <v>-0.29557741722300002</v>
      </c>
      <c r="AO934">
        <f t="shared" si="88"/>
        <v>-8.5112966347000052E-2</v>
      </c>
      <c r="AP934">
        <f>Y934-AH934</f>
        <v>5.4875035789997417E-3</v>
      </c>
      <c r="AQ934">
        <f t="shared" si="89"/>
        <v>2.5643200660001586E-3</v>
      </c>
      <c r="AR934">
        <f>AA934-AJ934</f>
        <v>1.2274394522000076E-2</v>
      </c>
      <c r="AS934" s="5">
        <f>V934-Y934</f>
        <v>-0.51256433411199975</v>
      </c>
      <c r="AT934" s="5"/>
      <c r="AU934" s="5">
        <f>V934-Z934</f>
        <v>-0.31855571505153513</v>
      </c>
      <c r="AV934" s="5"/>
      <c r="AW934" s="5">
        <f>V934-AA934</f>
        <v>-0.30785181174500009</v>
      </c>
      <c r="AX934" s="5"/>
      <c r="AY934" s="5">
        <f>V934-AB934</f>
        <v>-0.22044099629432401</v>
      </c>
      <c r="AZ934" s="5"/>
      <c r="BA934" s="5">
        <f>V934-AC934</f>
        <v>-0.98126956920599995</v>
      </c>
      <c r="BB934" s="5"/>
      <c r="BC934" s="5">
        <f>V934-AD934</f>
        <v>-0.77707615386799989</v>
      </c>
      <c r="BD934" s="5"/>
      <c r="BE934" s="5">
        <f>V934-AE934</f>
        <v>-0.33547238003200019</v>
      </c>
      <c r="BF934" s="5"/>
      <c r="BG934" s="5">
        <f>V934-AF934</f>
        <v>-0.31551949786199984</v>
      </c>
      <c r="BM934" s="6"/>
    </row>
    <row r="935" spans="1:65" x14ac:dyDescent="0.15">
      <c r="A935">
        <v>4085</v>
      </c>
      <c r="B935">
        <v>0</v>
      </c>
      <c r="C935">
        <v>0.11263569246019614</v>
      </c>
      <c r="D935" t="s">
        <v>23</v>
      </c>
      <c r="E935">
        <v>0.1</v>
      </c>
      <c r="F935">
        <v>0.196101</v>
      </c>
      <c r="G935">
        <v>6.7174860000000001</v>
      </c>
      <c r="H935">
        <v>0.12070500000000001</v>
      </c>
      <c r="I935">
        <v>0.24280000000000002</v>
      </c>
      <c r="J935">
        <f t="shared" si="84"/>
        <v>-2.3025850929940455</v>
      </c>
      <c r="K935">
        <f t="shared" si="85"/>
        <v>-1.6291254463537768</v>
      </c>
      <c r="L935">
        <f t="shared" si="86"/>
        <v>1.9047139773966661</v>
      </c>
      <c r="M935">
        <f t="shared" si="87"/>
        <v>-2.1144057267159311</v>
      </c>
      <c r="N935" s="1">
        <v>-0.70752019200000005</v>
      </c>
      <c r="O935" s="1">
        <v>0.82720676999999998</v>
      </c>
      <c r="P935" s="1">
        <v>-0.91827473999999998</v>
      </c>
      <c r="Q935" s="1">
        <v>-1</v>
      </c>
      <c r="R935" s="1">
        <v>0.50994130599999998</v>
      </c>
      <c r="S935" s="1">
        <v>0.26004013500000001</v>
      </c>
      <c r="T935" s="1">
        <v>0.132605206</v>
      </c>
      <c r="U935" s="1">
        <v>6.7620871999999999E-2</v>
      </c>
      <c r="V935" s="1">
        <v>-0.61475131800000005</v>
      </c>
      <c r="W935" s="1">
        <v>-0.309751901</v>
      </c>
      <c r="X935" s="1">
        <v>-0.29247980800000001</v>
      </c>
      <c r="Y935">
        <f>-1.23-0.609*Q935-2.054*R935+1.501*O935</f>
        <v>-0.42678208075399993</v>
      </c>
      <c r="Z935">
        <f>LOG(EXP(-2.885-0.575*J935+1.475*L935-6.802*R935))</f>
        <v>-0.96421245192439098</v>
      </c>
      <c r="AA935">
        <f>-0.206-4.187*R935+0.706*S935+2.293*T935-1.682*U935+1.177*O935-1.111*N935+0.549*P935</f>
        <v>-0.71166601291600007</v>
      </c>
      <c r="AB935">
        <f>LOG10(EXP(-0.74-4.93*R935-19.91*S935+43.75*T935-30.12*U935-1.3*K935+1.04*L935+0.68*M935))</f>
        <v>-0.8710657044063379</v>
      </c>
      <c r="AC935">
        <f>-0.391+0.23*W935-1.722*X935</f>
        <v>4.140729214600003E-2</v>
      </c>
      <c r="AD935">
        <f>-0.215+2.341*W935-1.438*X935</f>
        <v>-0.51954323633700006</v>
      </c>
      <c r="AE935">
        <f>-2.429+1.433*W935-Q935+1.761*O935</f>
        <v>-0.41616335216299993</v>
      </c>
      <c r="AF935">
        <f>2.471*W935-0.917*Q935+1.48*O935-2.027</f>
        <v>-0.65113092777100023</v>
      </c>
      <c r="AG935">
        <f>-0.192+0.397*W935-1.615*X935</f>
        <v>0.15738338522299999</v>
      </c>
      <c r="AH935">
        <f>-1.166-0.597*Q935-2.065*R935+1.443*O935</f>
        <v>-0.42836942777999987</v>
      </c>
      <c r="AI935">
        <f>-2.371+1.433*W935-0.996*Q935+1.696*O935</f>
        <v>-0.41593179221300014</v>
      </c>
      <c r="AJ935">
        <f>-0.19-4.841*R935+3.333*S935-1.523*T935+0.147*U935+1.173*O935-1.142*N935+0.553*P935</f>
        <v>-0.71343388369100003</v>
      </c>
      <c r="AK935" s="6">
        <f>V935-AG935</f>
        <v>-0.77213470322300004</v>
      </c>
      <c r="AL935" s="6">
        <f>V935-AH935</f>
        <v>-0.18638189022000018</v>
      </c>
      <c r="AM935" s="6">
        <f>V935-AI935</f>
        <v>-0.19881952578699991</v>
      </c>
      <c r="AN935" s="6">
        <f>V935-AJ935</f>
        <v>9.8682565690999979E-2</v>
      </c>
      <c r="AO935">
        <f t="shared" si="88"/>
        <v>-0.11597609307699996</v>
      </c>
      <c r="AP935">
        <f>Y935-AH935</f>
        <v>1.5873470259999412E-3</v>
      </c>
      <c r="AQ935">
        <f t="shared" si="89"/>
        <v>-2.3155994999979335E-4</v>
      </c>
      <c r="AR935">
        <f>AA935-AJ935</f>
        <v>1.7678707749999578E-3</v>
      </c>
      <c r="AS935" s="5">
        <f>V935-Y935</f>
        <v>-0.18796923724600012</v>
      </c>
      <c r="AT935" s="5"/>
      <c r="AU935" s="5">
        <f>V935-Z935</f>
        <v>0.34946113392439093</v>
      </c>
      <c r="AV935" s="5"/>
      <c r="AW935" s="5">
        <f>V935-AA935</f>
        <v>9.6914694916000022E-2</v>
      </c>
      <c r="AX935" s="5"/>
      <c r="AY935" s="5">
        <f>V935-AB935</f>
        <v>0.25631438640633786</v>
      </c>
      <c r="AZ935" s="5"/>
      <c r="BA935" s="5">
        <f>V935-AC935</f>
        <v>-0.65615861014600008</v>
      </c>
      <c r="BB935" s="5"/>
      <c r="BC935" s="5">
        <f>V935-AD935</f>
        <v>-9.5208081662999988E-2</v>
      </c>
      <c r="BD935" s="5"/>
      <c r="BE935" s="5">
        <f>V935-AE935</f>
        <v>-0.19858796583700011</v>
      </c>
      <c r="BF935" s="5"/>
      <c r="BG935" s="5">
        <f>V935-AF935</f>
        <v>3.6379609771000188E-2</v>
      </c>
      <c r="BM935" s="6"/>
    </row>
    <row r="936" spans="1:65" x14ac:dyDescent="0.15">
      <c r="A936">
        <v>4085</v>
      </c>
      <c r="B936">
        <v>0</v>
      </c>
      <c r="C936">
        <v>0.11263569246019614</v>
      </c>
      <c r="D936" t="s">
        <v>24</v>
      </c>
      <c r="E936">
        <v>0.02</v>
      </c>
      <c r="F936">
        <v>0.16261800000000001</v>
      </c>
      <c r="G936">
        <v>7.2459379999999998</v>
      </c>
      <c r="H936">
        <v>7.1526999999999993E-2</v>
      </c>
      <c r="I936">
        <v>3.0326</v>
      </c>
      <c r="J936">
        <f t="shared" si="84"/>
        <v>-3.912023005428146</v>
      </c>
      <c r="K936">
        <f t="shared" si="85"/>
        <v>-1.816351386888331</v>
      </c>
      <c r="L936">
        <f t="shared" si="86"/>
        <v>1.9804410359913438</v>
      </c>
      <c r="M936">
        <f t="shared" si="87"/>
        <v>-2.6376802781859383</v>
      </c>
      <c r="N936" s="1">
        <v>-0.78883138500000005</v>
      </c>
      <c r="O936" s="1">
        <v>0.86009461399999998</v>
      </c>
      <c r="P936" s="1">
        <v>-1.14552999</v>
      </c>
      <c r="Q936" s="1">
        <v>-1.698970004</v>
      </c>
      <c r="R936" s="1">
        <v>0.12298761499999999</v>
      </c>
      <c r="S936" s="1">
        <v>1.5125952999999999E-2</v>
      </c>
      <c r="T936" s="1">
        <v>1.860305E-3</v>
      </c>
      <c r="U936" s="1">
        <v>2.2879399999999999E-4</v>
      </c>
      <c r="V936" s="1">
        <v>0.48181513100000001</v>
      </c>
      <c r="W936" s="1">
        <v>-5.6994273999999998E-2</v>
      </c>
      <c r="X936" s="1">
        <v>-0.91013862000000001</v>
      </c>
      <c r="Y936">
        <f>-1.23-0.609*Q936-2.054*R936+1.501*O936</f>
        <v>0.84305818683999978</v>
      </c>
      <c r="Z936">
        <f>LOG(EXP(-2.885-0.575*J936+1.475*L936-6.802*R936))</f>
        <v>0.62929357242310746</v>
      </c>
      <c r="AA936">
        <f>-0.206-4.187*R936+0.706*S936+2.293*T936-1.682*U936+1.177*O936-1.111*N936+0.549*P936</f>
        <v>0.55343769157300016</v>
      </c>
      <c r="AB936">
        <f>LOG10(EXP(-0.74-4.93*R936-19.91*S936+43.75*T936-30.12*U936-1.3*K936+1.04*L936+0.68*M936))</f>
        <v>0.45787810262355255</v>
      </c>
      <c r="AC936">
        <f>-0.391+0.23*W936-1.722*X936</f>
        <v>1.1631500206200001</v>
      </c>
      <c r="AD936">
        <f>-0.215+2.341*W936-1.438*X936</f>
        <v>0.96035574012599989</v>
      </c>
      <c r="AE936">
        <f>-2.429+1.433*W936-Q936+1.761*O936</f>
        <v>0.70292382461199998</v>
      </c>
      <c r="AF936">
        <f>2.471*W936-0.917*Q936+1.48*O936-2.027</f>
        <v>0.66306267133399999</v>
      </c>
      <c r="AG936">
        <f>-0.192+0.397*W936-1.615*X936</f>
        <v>1.2552471445219999</v>
      </c>
      <c r="AH936">
        <f>-1.166-0.597*Q936-2.065*R936+1.443*O936</f>
        <v>0.83543219541500013</v>
      </c>
      <c r="AI936">
        <f>-2.371+1.433*W936-0.996*Q936+1.696*O936</f>
        <v>0.6982217946860001</v>
      </c>
      <c r="AJ936">
        <f>-0.19-4.841*R936+3.333*S936-1.523*T936+0.147*U936+1.173*O936-1.142*N936+0.553*P936</f>
        <v>0.53849048475899997</v>
      </c>
      <c r="AK936" s="6">
        <f>V936-AG936</f>
        <v>-0.77343201352199986</v>
      </c>
      <c r="AL936" s="6">
        <f>V936-AH936</f>
        <v>-0.35361706441500013</v>
      </c>
      <c r="AM936" s="6">
        <f>V936-AI936</f>
        <v>-0.21640666368600009</v>
      </c>
      <c r="AN936" s="6">
        <f>V936-AJ936</f>
        <v>-5.6675353758999958E-2</v>
      </c>
      <c r="AO936">
        <f t="shared" si="88"/>
        <v>-9.2097123901999867E-2</v>
      </c>
      <c r="AP936">
        <f>Y936-AH936</f>
        <v>7.6259914249996452E-3</v>
      </c>
      <c r="AQ936">
        <f t="shared" si="89"/>
        <v>4.7020299259998843E-3</v>
      </c>
      <c r="AR936">
        <f>AA936-AJ936</f>
        <v>1.4947206814000191E-2</v>
      </c>
      <c r="AS936" s="5">
        <f>V936-Y936</f>
        <v>-0.36124305583999977</v>
      </c>
      <c r="AT936" s="5"/>
      <c r="AU936" s="5">
        <f>V936-Z936</f>
        <v>-0.14747844142310745</v>
      </c>
      <c r="AV936" s="5"/>
      <c r="AW936" s="5">
        <f>V936-AA936</f>
        <v>-7.1622560573000149E-2</v>
      </c>
      <c r="AX936" s="5"/>
      <c r="AY936" s="5">
        <f>V936-AB936</f>
        <v>2.3937028376447456E-2</v>
      </c>
      <c r="AZ936" s="5"/>
      <c r="BA936" s="5">
        <f>V936-AC936</f>
        <v>-0.68133488961999999</v>
      </c>
      <c r="BB936" s="5"/>
      <c r="BC936" s="5">
        <f>V936-AD936</f>
        <v>-0.47854060912599988</v>
      </c>
      <c r="BD936" s="5"/>
      <c r="BE936" s="5">
        <f>V936-AE936</f>
        <v>-0.22110869361199997</v>
      </c>
      <c r="BF936" s="5"/>
      <c r="BG936" s="5">
        <f>V936-AF936</f>
        <v>-0.18124754033399998</v>
      </c>
      <c r="BM936" s="6"/>
    </row>
    <row r="937" spans="1:65" x14ac:dyDescent="0.15">
      <c r="A937">
        <v>4085</v>
      </c>
      <c r="B937">
        <v>0</v>
      </c>
      <c r="C937">
        <v>0.11263569246019614</v>
      </c>
      <c r="D937" t="s">
        <v>24</v>
      </c>
      <c r="E937">
        <v>0.1</v>
      </c>
      <c r="F937">
        <v>0.16261800000000001</v>
      </c>
      <c r="G937">
        <v>7.2459379999999998</v>
      </c>
      <c r="H937">
        <v>7.1526999999999993E-2</v>
      </c>
      <c r="I937">
        <v>0.1676</v>
      </c>
      <c r="J937">
        <f t="shared" si="84"/>
        <v>-2.3025850929940455</v>
      </c>
      <c r="K937">
        <f t="shared" si="85"/>
        <v>-1.816351386888331</v>
      </c>
      <c r="L937">
        <f t="shared" si="86"/>
        <v>1.9804410359913438</v>
      </c>
      <c r="M937">
        <f t="shared" si="87"/>
        <v>-2.6376802781859383</v>
      </c>
      <c r="N937" s="1">
        <v>-0.78883138500000005</v>
      </c>
      <c r="O937" s="1">
        <v>0.86009461399999998</v>
      </c>
      <c r="P937" s="1">
        <v>-1.14552999</v>
      </c>
      <c r="Q937" s="1">
        <v>-1</v>
      </c>
      <c r="R937" s="1">
        <v>0.61493807599999994</v>
      </c>
      <c r="S937" s="1">
        <v>0.37814883700000002</v>
      </c>
      <c r="T937" s="1">
        <v>0.23253811799999999</v>
      </c>
      <c r="U937" s="1">
        <v>0.142996543</v>
      </c>
      <c r="V937" s="1">
        <v>-0.77572598599999998</v>
      </c>
      <c r="W937" s="1">
        <v>-0.414469423</v>
      </c>
      <c r="X937" s="1">
        <v>-0.211168615</v>
      </c>
      <c r="Y937">
        <f>-1.23-0.609*Q937-2.054*R937+1.501*O937</f>
        <v>-0.5930807924899999</v>
      </c>
      <c r="Z937">
        <f>LOG(EXP(-2.885-0.575*J937+1.475*L937-6.802*R937))</f>
        <v>-1.2258708027692815</v>
      </c>
      <c r="AA937">
        <f>-0.206-4.187*R937+0.706*S937+2.293*T937-1.682*U937+1.177*O937-1.111*N937+0.549*P937</f>
        <v>-0.96125586113899952</v>
      </c>
      <c r="AB937">
        <f>LOG10(EXP(-0.74-4.93*R937-19.91*S937+43.75*T937-30.12*U937-1.3*K937+1.04*L937+0.68*M937))</f>
        <v>-1.2189813915371639</v>
      </c>
      <c r="AC937">
        <f>-0.391+0.23*W937-1.722*X937</f>
        <v>-0.12269561226000003</v>
      </c>
      <c r="AD937">
        <f>-0.215+2.341*W937-1.438*X937</f>
        <v>-0.88161245087300011</v>
      </c>
      <c r="AE937">
        <f>-2.429+1.433*W937-Q937+1.761*O937</f>
        <v>-0.50830806790500005</v>
      </c>
      <c r="AF937">
        <f>2.471*W937-0.917*Q937+1.48*O937-2.027</f>
        <v>-0.86121391551300031</v>
      </c>
      <c r="AG937">
        <f>-0.192+0.397*W937-1.615*X937</f>
        <v>-1.5507047705999977E-2</v>
      </c>
      <c r="AH937">
        <f>-1.166-0.597*Q937-2.065*R937+1.443*O937</f>
        <v>-0.59773059893799974</v>
      </c>
      <c r="AI937">
        <f>-2.371+1.433*W937-0.996*Q937+1.696*O937</f>
        <v>-0.51021421781499998</v>
      </c>
      <c r="AJ937">
        <f>-0.19-4.841*R937+3.333*S937-1.523*T937+0.147*U937+1.173*O937-1.142*N937+0.553*P937</f>
        <v>-0.96342187466599971</v>
      </c>
      <c r="AK937" s="6">
        <f>V937-AG937</f>
        <v>-0.760218938294</v>
      </c>
      <c r="AL937" s="6">
        <f>V937-AH937</f>
        <v>-0.17799538706200024</v>
      </c>
      <c r="AM937" s="6">
        <f>V937-AI937</f>
        <v>-0.265511768185</v>
      </c>
      <c r="AN937" s="6">
        <f>V937-AJ937</f>
        <v>0.18769588866599973</v>
      </c>
      <c r="AO937">
        <f t="shared" si="88"/>
        <v>-0.10718856455400005</v>
      </c>
      <c r="AP937">
        <f>Y937-AH937</f>
        <v>4.649806447999838E-3</v>
      </c>
      <c r="AQ937">
        <f t="shared" si="89"/>
        <v>1.9061499099999324E-3</v>
      </c>
      <c r="AR937">
        <f>AA937-AJ937</f>
        <v>2.1660135270001879E-3</v>
      </c>
      <c r="AS937" s="5">
        <f>V937-Y937</f>
        <v>-0.18264519351000008</v>
      </c>
      <c r="AT937" s="5"/>
      <c r="AU937" s="5">
        <f>V937-Z937</f>
        <v>0.45014481676928153</v>
      </c>
      <c r="AV937" s="5"/>
      <c r="AW937" s="5">
        <f>V937-AA937</f>
        <v>0.18552987513899954</v>
      </c>
      <c r="AX937" s="5"/>
      <c r="AY937" s="5">
        <f>V937-AB937</f>
        <v>0.44325540553716392</v>
      </c>
      <c r="AZ937" s="5"/>
      <c r="BA937" s="5">
        <f>V937-AC937</f>
        <v>-0.65303037373999995</v>
      </c>
      <c r="BB937" s="5"/>
      <c r="BC937" s="5">
        <f>V937-AD937</f>
        <v>0.10588646487300013</v>
      </c>
      <c r="BD937" s="5"/>
      <c r="BE937" s="5">
        <f>V937-AE937</f>
        <v>-0.26741791809499993</v>
      </c>
      <c r="BF937" s="5"/>
      <c r="BG937" s="5">
        <f>V937-AF937</f>
        <v>8.5487929513000327E-2</v>
      </c>
      <c r="BM937" s="6"/>
    </row>
    <row r="938" spans="1:65" x14ac:dyDescent="0.15">
      <c r="A938">
        <v>147</v>
      </c>
      <c r="B938">
        <v>1</v>
      </c>
      <c r="C938">
        <v>0.11371292020048955</v>
      </c>
      <c r="D938" t="s">
        <v>23</v>
      </c>
      <c r="E938">
        <v>0.02</v>
      </c>
      <c r="F938">
        <v>0.19081999999999999</v>
      </c>
      <c r="G938">
        <v>10.282753</v>
      </c>
      <c r="H938">
        <v>0.49957400000000002</v>
      </c>
      <c r="I938">
        <v>10.1004</v>
      </c>
      <c r="J938">
        <f t="shared" si="84"/>
        <v>-3.912023005428146</v>
      </c>
      <c r="K938">
        <f t="shared" si="85"/>
        <v>-1.6564247036584372</v>
      </c>
      <c r="L938">
        <f t="shared" si="86"/>
        <v>2.3304680257310033</v>
      </c>
      <c r="M938">
        <f t="shared" si="87"/>
        <v>-0.6939995437182338</v>
      </c>
      <c r="N938" s="1">
        <v>-0.71937610799999996</v>
      </c>
      <c r="O938" s="1">
        <v>1.012109404</v>
      </c>
      <c r="P938" s="1">
        <v>-0.30140017200000002</v>
      </c>
      <c r="Q938" s="1">
        <v>-1.698970004</v>
      </c>
      <c r="R938" s="1">
        <v>0.104810816</v>
      </c>
      <c r="S938" s="1">
        <v>1.0985307E-2</v>
      </c>
      <c r="T938" s="1">
        <v>1.1513789999999999E-3</v>
      </c>
      <c r="U938" s="1">
        <v>1.20677E-4</v>
      </c>
      <c r="V938" s="1">
        <v>1.0043385730000001</v>
      </c>
      <c r="W938" s="1">
        <v>-4.8085174000000001E-2</v>
      </c>
      <c r="X938" s="1">
        <v>-0.97959389600000002</v>
      </c>
      <c r="Y938">
        <f>-1.23-0.609*Q938-2.054*R938+1.501*O938</f>
        <v>1.108567531776</v>
      </c>
      <c r="Z938">
        <f>LOG(EXP(-2.885-0.575*J938+1.475*L938-6.802*R938))</f>
        <v>0.90721094390747703</v>
      </c>
      <c r="AA938">
        <f>-0.206-4.187*R938+0.706*S938+2.293*T938-1.682*U938+1.177*O938-1.111*N938+0.549*P938</f>
        <v>1.190360803551</v>
      </c>
      <c r="AB938">
        <f>LOG10(EXP(-0.74-4.93*R938-19.91*S938+43.75*T938-30.12*U938-1.3*K938+1.04*L938+0.68*M938))</f>
        <v>1.1623554910918261</v>
      </c>
      <c r="AC938">
        <f>-0.391+0.23*W938-1.722*X938</f>
        <v>1.2848010988919998</v>
      </c>
      <c r="AD938">
        <f>-0.215+2.341*W938-1.438*X938</f>
        <v>1.0810886301139999</v>
      </c>
      <c r="AE938">
        <f>-2.429+1.433*W938-Q938+1.761*O938</f>
        <v>0.98338861010200018</v>
      </c>
      <c r="AF938">
        <f>2.471*W938-0.917*Q938+1.48*O938-2.027</f>
        <v>0.91005894663399989</v>
      </c>
      <c r="AG938">
        <f>-0.192+0.397*W938-1.615*X938</f>
        <v>1.370954327962</v>
      </c>
      <c r="AH938">
        <f>-1.166-0.597*Q938-2.065*R938+1.443*O938</f>
        <v>1.0923246273200002</v>
      </c>
      <c r="AI938">
        <f>-2.371+1.433*W938-0.996*Q938+1.696*O938</f>
        <v>0.96880561882600014</v>
      </c>
      <c r="AJ938">
        <f>-0.19-4.841*R938+3.333*S938-1.523*T938+0.147*U938+1.173*O938-1.142*N938+0.553*P938</f>
        <v>1.1795466083889998</v>
      </c>
      <c r="AK938" s="6">
        <f>V938-AG938</f>
        <v>-0.36661575496199994</v>
      </c>
      <c r="AL938" s="6">
        <f>V938-AH938</f>
        <v>-8.7986054320000173E-2</v>
      </c>
      <c r="AM938" s="6">
        <f>V938-AI938</f>
        <v>3.5532954173999931E-2</v>
      </c>
      <c r="AN938" s="6">
        <f>V938-AJ938</f>
        <v>-0.17520803538899976</v>
      </c>
      <c r="AO938">
        <f t="shared" si="88"/>
        <v>-8.6153229070000226E-2</v>
      </c>
      <c r="AP938">
        <f>Y938-AH938</f>
        <v>1.624290445599974E-2</v>
      </c>
      <c r="AQ938">
        <f t="shared" si="89"/>
        <v>1.4582991276000046E-2</v>
      </c>
      <c r="AR938">
        <f>AA938-AJ938</f>
        <v>1.0814195162000217E-2</v>
      </c>
      <c r="AS938" s="5">
        <f>V938-Y938</f>
        <v>-0.10422895877599991</v>
      </c>
      <c r="AT938" s="5"/>
      <c r="AU938" s="5">
        <f>V938-Z938</f>
        <v>9.7127629092523038E-2</v>
      </c>
      <c r="AV938" s="5"/>
      <c r="AW938" s="5">
        <f>V938-AA938</f>
        <v>-0.18602223055099998</v>
      </c>
      <c r="AX938" s="5"/>
      <c r="AY938" s="5">
        <f>V938-AB938</f>
        <v>-0.15801691809182605</v>
      </c>
      <c r="AZ938" s="5"/>
      <c r="BA938" s="5">
        <f>V938-AC938</f>
        <v>-0.28046252589199971</v>
      </c>
      <c r="BB938" s="5"/>
      <c r="BC938" s="5">
        <f>V938-AD938</f>
        <v>-7.6750057113999848E-2</v>
      </c>
      <c r="BD938" s="5"/>
      <c r="BE938" s="5">
        <f>V938-AE938</f>
        <v>2.0949962897999885E-2</v>
      </c>
      <c r="BF938" s="5"/>
      <c r="BG938" s="5">
        <f>V938-AF938</f>
        <v>9.427962636600018E-2</v>
      </c>
      <c r="BM938" s="6"/>
    </row>
    <row r="939" spans="1:65" x14ac:dyDescent="0.15">
      <c r="A939">
        <v>147</v>
      </c>
      <c r="B939">
        <v>1</v>
      </c>
      <c r="C939">
        <v>0.11371292020048955</v>
      </c>
      <c r="D939" t="s">
        <v>23</v>
      </c>
      <c r="E939">
        <v>0.15</v>
      </c>
      <c r="F939">
        <v>0.19081999999999999</v>
      </c>
      <c r="G939">
        <v>10.282753</v>
      </c>
      <c r="H939">
        <v>0.49957400000000002</v>
      </c>
      <c r="I939">
        <v>0.1651</v>
      </c>
      <c r="J939">
        <f t="shared" si="84"/>
        <v>-1.8971199848858813</v>
      </c>
      <c r="K939">
        <f t="shared" si="85"/>
        <v>-1.6564247036584372</v>
      </c>
      <c r="L939">
        <f t="shared" si="86"/>
        <v>2.3304680257310033</v>
      </c>
      <c r="M939">
        <f t="shared" si="87"/>
        <v>-0.6939995437182338</v>
      </c>
      <c r="N939" s="1">
        <v>-0.71937610799999996</v>
      </c>
      <c r="O939" s="1">
        <v>1.012109404</v>
      </c>
      <c r="P939" s="1">
        <v>-0.30140017200000002</v>
      </c>
      <c r="Q939" s="1">
        <v>-0.823908741</v>
      </c>
      <c r="R939" s="1">
        <v>0.78608112399999996</v>
      </c>
      <c r="S939" s="1">
        <v>0.61792353300000002</v>
      </c>
      <c r="T939" s="1">
        <v>0.48573802500000002</v>
      </c>
      <c r="U939" s="1">
        <v>0.38182949199999999</v>
      </c>
      <c r="V939" s="1">
        <v>-0.78225292700000004</v>
      </c>
      <c r="W939" s="1">
        <v>-0.66975089099999996</v>
      </c>
      <c r="X939" s="1">
        <v>-0.104532632</v>
      </c>
      <c r="Y939">
        <f>-1.23-0.609*Q939-2.054*R939+1.501*O939</f>
        <v>-0.82367399002299968</v>
      </c>
      <c r="Z939">
        <f>LOG(EXP(-2.885-0.575*J939+1.475*L939-6.802*R939))</f>
        <v>-1.6084701874663638</v>
      </c>
      <c r="AA939">
        <f>-0.206-4.187*R939+0.706*S939+2.293*T939-1.682*U939+1.177*O939-1.111*N939+0.549*P939</f>
        <v>-0.76449663604099993</v>
      </c>
      <c r="AB939">
        <f>LOG10(EXP(-0.74-4.93*R939-19.91*S939+43.75*T939-30.12*U939-1.3*K939+1.04*L939+0.68*M939))</f>
        <v>-1.3301501977803822</v>
      </c>
      <c r="AC939">
        <f>-0.391+0.23*W939-1.722*X939</f>
        <v>-0.36503751262599993</v>
      </c>
      <c r="AD939">
        <f>-0.215+2.341*W939-1.438*X939</f>
        <v>-1.6325689110150001</v>
      </c>
      <c r="AE939">
        <f>-2.429+1.433*W939-Q939+1.761*O939</f>
        <v>-0.78251962535899988</v>
      </c>
      <c r="AF939">
        <f>2.471*W939-0.917*Q939+1.48*O939-2.027</f>
        <v>-1.4285082182440001</v>
      </c>
      <c r="AG939">
        <f>-0.192+0.397*W939-1.615*X939</f>
        <v>-0.28907090304700001</v>
      </c>
      <c r="AH939">
        <f>-1.166-0.597*Q939-2.065*R939+1.443*O939</f>
        <v>-0.83691013271099957</v>
      </c>
      <c r="AI939">
        <f>-2.371+1.433*W939-0.996*Q939+1.696*O939</f>
        <v>-0.79360237158300007</v>
      </c>
      <c r="AJ939">
        <f>-0.19-4.841*R939+3.333*S939-1.523*T939+0.147*U939+1.173*O939-1.142*N939+0.553*P939</f>
        <v>-0.77747211143399975</v>
      </c>
      <c r="AK939" s="6">
        <f>V939-AG939</f>
        <v>-0.49318202395300004</v>
      </c>
      <c r="AL939" s="6">
        <f>V939-AH939</f>
        <v>5.4657205710999524E-2</v>
      </c>
      <c r="AM939" s="6">
        <f>V939-AI939</f>
        <v>1.1349444583000023E-2</v>
      </c>
      <c r="AN939" s="6">
        <f>V939-AJ939</f>
        <v>-4.780815566000296E-3</v>
      </c>
      <c r="AO939">
        <f t="shared" si="88"/>
        <v>-7.5966609578999922E-2</v>
      </c>
      <c r="AP939">
        <f>Y939-AH939</f>
        <v>1.3236142687999886E-2</v>
      </c>
      <c r="AQ939">
        <f t="shared" si="89"/>
        <v>1.1082746224000184E-2</v>
      </c>
      <c r="AR939">
        <f>AA939-AJ939</f>
        <v>1.2975475392999813E-2</v>
      </c>
      <c r="AS939" s="5">
        <f>V939-Y939</f>
        <v>4.1421063022999638E-2</v>
      </c>
      <c r="AT939" s="5"/>
      <c r="AU939" s="5">
        <f>V939-Z939</f>
        <v>0.82621726046636379</v>
      </c>
      <c r="AV939" s="5"/>
      <c r="AW939" s="5">
        <f>V939-AA939</f>
        <v>-1.7756290959000109E-2</v>
      </c>
      <c r="AX939" s="5"/>
      <c r="AY939" s="5">
        <f>V939-AB939</f>
        <v>0.5478972707803822</v>
      </c>
      <c r="AZ939" s="5"/>
      <c r="BA939" s="5">
        <f>V939-AC939</f>
        <v>-0.41721541437400012</v>
      </c>
      <c r="BB939" s="5"/>
      <c r="BC939" s="5">
        <f>V939-AD939</f>
        <v>0.85031598401500008</v>
      </c>
      <c r="BD939" s="5"/>
      <c r="BE939" s="5">
        <f>V939-AE939</f>
        <v>2.6669835899983951E-4</v>
      </c>
      <c r="BF939" s="5"/>
      <c r="BG939" s="5">
        <f>V939-AF939</f>
        <v>0.64625529124400005</v>
      </c>
      <c r="BM939" s="6"/>
    </row>
    <row r="940" spans="1:65" x14ac:dyDescent="0.15">
      <c r="A940">
        <v>147</v>
      </c>
      <c r="B940">
        <v>1</v>
      </c>
      <c r="C940">
        <v>0.11371292020048955</v>
      </c>
      <c r="D940" t="s">
        <v>23</v>
      </c>
      <c r="E940">
        <v>0.1</v>
      </c>
      <c r="F940">
        <v>0.19081999999999999</v>
      </c>
      <c r="G940">
        <v>10.282753</v>
      </c>
      <c r="H940">
        <v>0.49957400000000002</v>
      </c>
      <c r="I940">
        <v>0.71009999999999995</v>
      </c>
      <c r="J940">
        <f t="shared" si="84"/>
        <v>-2.3025850929940455</v>
      </c>
      <c r="K940">
        <f t="shared" si="85"/>
        <v>-1.6564247036584372</v>
      </c>
      <c r="L940">
        <f t="shared" si="86"/>
        <v>2.3304680257310033</v>
      </c>
      <c r="M940">
        <f t="shared" si="87"/>
        <v>-0.6939995437182338</v>
      </c>
      <c r="N940" s="1">
        <v>-0.71937610799999996</v>
      </c>
      <c r="O940" s="1">
        <v>1.012109404</v>
      </c>
      <c r="P940" s="1">
        <v>-0.30140017200000002</v>
      </c>
      <c r="Q940" s="1">
        <v>-1</v>
      </c>
      <c r="R940" s="1">
        <v>0.52405408200000003</v>
      </c>
      <c r="S940" s="1">
        <v>0.27463268099999999</v>
      </c>
      <c r="T940" s="1">
        <v>0.14392237799999999</v>
      </c>
      <c r="U940" s="1">
        <v>7.5423110000000002E-2</v>
      </c>
      <c r="V940" s="1">
        <v>-0.148680487</v>
      </c>
      <c r="W940" s="1">
        <v>-0.32244239400000002</v>
      </c>
      <c r="X940" s="1">
        <v>-0.28062389199999999</v>
      </c>
      <c r="Y940">
        <f>-1.23-0.609*Q940-2.054*R940+1.501*O940</f>
        <v>-0.17823086902399998</v>
      </c>
      <c r="Z940">
        <f>LOG(EXP(-2.885-0.575*J940+1.475*L940-6.802*R940))</f>
        <v>-0.73317121025223253</v>
      </c>
      <c r="AA940">
        <f>-0.206-4.187*R940+0.706*S940+2.293*T940-1.682*U940+1.177*O940-1.111*N940+0.549*P940</f>
        <v>-0.17816049674600018</v>
      </c>
      <c r="AB940">
        <f>LOG10(EXP(-0.74-4.93*R940-19.91*S940+43.75*T940-30.12*U940-1.3*K940+1.04*L940+0.68*M940))</f>
        <v>-0.28730498121221792</v>
      </c>
      <c r="AC940">
        <f>-0.391+0.23*W940-1.722*X940</f>
        <v>1.8072591403999916E-2</v>
      </c>
      <c r="AD940">
        <f>-0.215+2.341*W940-1.438*X940</f>
        <v>-0.56630048765800012</v>
      </c>
      <c r="AE940">
        <f>-2.429+1.433*W940-Q940+1.761*O940</f>
        <v>-0.1087352901580001</v>
      </c>
      <c r="AF940">
        <f>2.471*W940-0.917*Q940+1.48*O940-2.027</f>
        <v>-0.40883323765400004</v>
      </c>
      <c r="AG940">
        <f>-0.192+0.397*W940-1.615*X940</f>
        <v>0.13319795516199995</v>
      </c>
      <c r="AH940">
        <f>-1.166-0.597*Q940-2.065*R940+1.443*O940</f>
        <v>-0.19069780935799985</v>
      </c>
      <c r="AI940">
        <f>-2.371+1.433*W940-0.996*Q940+1.696*O940</f>
        <v>-0.12052240141800019</v>
      </c>
      <c r="AJ940">
        <f>-0.19-4.841*R940+3.333*S940-1.523*T940+0.147*U940+1.173*O940-1.142*N940+0.553*P940</f>
        <v>-0.1776441186010001</v>
      </c>
      <c r="AK940" s="6">
        <f>V940-AG940</f>
        <v>-0.28187844216199998</v>
      </c>
      <c r="AL940" s="6">
        <f>V940-AH940</f>
        <v>4.2017322357999848E-2</v>
      </c>
      <c r="AM940" s="6">
        <f>V940-AI940</f>
        <v>-2.8158085581999809E-2</v>
      </c>
      <c r="AN940" s="6">
        <f>V940-AJ940</f>
        <v>2.89636316010001E-2</v>
      </c>
      <c r="AO940">
        <f t="shared" si="88"/>
        <v>-0.11512536375800003</v>
      </c>
      <c r="AP940">
        <f>Y940-AH940</f>
        <v>1.2466940333999865E-2</v>
      </c>
      <c r="AQ940">
        <f t="shared" si="89"/>
        <v>1.1787111260000094E-2</v>
      </c>
      <c r="AR940">
        <f>AA940-AJ940</f>
        <v>-5.1637814500007928E-4</v>
      </c>
      <c r="AS940" s="5">
        <f>V940-Y940</f>
        <v>2.9550382023999983E-2</v>
      </c>
      <c r="AT940" s="5"/>
      <c r="AU940" s="5">
        <f>V940-Z940</f>
        <v>0.5844907232522325</v>
      </c>
      <c r="AV940" s="5"/>
      <c r="AW940" s="5">
        <f>V940-AA940</f>
        <v>2.948000974600018E-2</v>
      </c>
      <c r="AX940" s="5"/>
      <c r="AY940" s="5">
        <f>V940-AB940</f>
        <v>0.13862449421221792</v>
      </c>
      <c r="AZ940" s="5"/>
      <c r="BA940" s="5">
        <f>V940-AC940</f>
        <v>-0.16675307840399992</v>
      </c>
      <c r="BB940" s="5"/>
      <c r="BC940" s="5">
        <f>V940-AD940</f>
        <v>0.41762000065800009</v>
      </c>
      <c r="BD940" s="5"/>
      <c r="BE940" s="5">
        <f>V940-AE940</f>
        <v>-3.9945196841999903E-2</v>
      </c>
      <c r="BF940" s="5"/>
      <c r="BG940" s="5">
        <f>V940-AF940</f>
        <v>0.26015275065400001</v>
      </c>
      <c r="BM940" s="6"/>
    </row>
    <row r="941" spans="1:65" x14ac:dyDescent="0.15">
      <c r="A941">
        <v>147</v>
      </c>
      <c r="B941">
        <v>1</v>
      </c>
      <c r="C941">
        <v>0.11371292020048955</v>
      </c>
      <c r="D941" t="s">
        <v>24</v>
      </c>
      <c r="E941">
        <v>0.02</v>
      </c>
      <c r="F941">
        <v>0.25554900000000003</v>
      </c>
      <c r="G941">
        <v>31.942974</v>
      </c>
      <c r="H941">
        <v>0.79245900000000002</v>
      </c>
      <c r="I941">
        <v>42.784499999999994</v>
      </c>
      <c r="J941">
        <f t="shared" si="84"/>
        <v>-3.912023005428146</v>
      </c>
      <c r="K941">
        <f t="shared" si="85"/>
        <v>-1.364341106904051</v>
      </c>
      <c r="L941">
        <f t="shared" si="86"/>
        <v>3.463952250537365</v>
      </c>
      <c r="M941">
        <f t="shared" si="87"/>
        <v>-0.23261450958477631</v>
      </c>
      <c r="N941" s="1">
        <v>-0.59252581400000004</v>
      </c>
      <c r="O941" s="1">
        <v>1.5043753479999999</v>
      </c>
      <c r="P941" s="1">
        <v>-0.10102319799999999</v>
      </c>
      <c r="Q941" s="1">
        <v>-1.698970004</v>
      </c>
      <c r="R941" s="1">
        <v>7.8262876999999995E-2</v>
      </c>
      <c r="S941" s="1">
        <v>6.1250779999999999E-3</v>
      </c>
      <c r="T941" s="1">
        <v>4.79366E-4</v>
      </c>
      <c r="U941" s="1">
        <v>3.7516599999999999E-5</v>
      </c>
      <c r="V941" s="1">
        <v>1.631286461</v>
      </c>
      <c r="W941" s="1">
        <v>-3.5392921000000001E-2</v>
      </c>
      <c r="X941" s="1">
        <v>-1.1064441899999999</v>
      </c>
      <c r="Y941">
        <f>-1.23-0.609*Q941-2.054*R941+1.501*O941</f>
        <v>1.9019881804259997</v>
      </c>
      <c r="Z941">
        <f>LOG(EXP(-2.885-0.575*J941+1.475*L941-6.802*R941))</f>
        <v>1.7117277099995496</v>
      </c>
      <c r="AA941">
        <f>-0.206-4.187*R941+0.706*S941+2.293*T941-1.682*U941+1.177*O941-1.111*N941+0.549*P941</f>
        <v>1.8451579506338001</v>
      </c>
      <c r="AB941">
        <f>LOG10(EXP(-0.74-4.93*R941-19.91*S941+43.75*T941-30.12*U941-1.3*K941+1.04*L941+0.68*M941))</f>
        <v>1.7328488319822524</v>
      </c>
      <c r="AC941">
        <f>-0.391+0.23*W941-1.722*X941</f>
        <v>1.5061565233499998</v>
      </c>
      <c r="AD941">
        <f>-0.215+2.341*W941-1.438*X941</f>
        <v>1.2932119171589997</v>
      </c>
      <c r="AE941">
        <f>-2.429+1.433*W941-Q941+1.761*O941</f>
        <v>1.8684569360350003</v>
      </c>
      <c r="AF941">
        <f>2.471*W941-0.917*Q941+1.48*O941-2.027</f>
        <v>1.6699751009169996</v>
      </c>
      <c r="AG941">
        <f>-0.192+0.397*W941-1.615*X941</f>
        <v>1.580856377213</v>
      </c>
      <c r="AH941">
        <f>-1.166-0.597*Q941-2.065*R941+1.443*O941</f>
        <v>1.8574858785470003</v>
      </c>
      <c r="AI941">
        <f>-2.371+1.433*W941-0.996*Q941+1.696*O941</f>
        <v>1.8218766583990003</v>
      </c>
      <c r="AJ941">
        <f>-0.19-4.841*R941+3.333*S941-1.523*T941+0.147*U941+1.173*O941-1.142*N941+0.553*P941</f>
        <v>1.8362506722372003</v>
      </c>
      <c r="AK941" s="6">
        <f>V941-AG941</f>
        <v>5.043008378699998E-2</v>
      </c>
      <c r="AL941" s="6">
        <f>V941-AH941</f>
        <v>-0.22619941754700035</v>
      </c>
      <c r="AM941" s="6">
        <f>V941-AI941</f>
        <v>-0.19059019739900029</v>
      </c>
      <c r="AN941" s="6">
        <f>V941-AJ941</f>
        <v>-0.20496421123720032</v>
      </c>
      <c r="AO941">
        <f t="shared" si="88"/>
        <v>-7.4699853863000154E-2</v>
      </c>
      <c r="AP941">
        <f>Y941-AH941</f>
        <v>4.4502301878999395E-2</v>
      </c>
      <c r="AQ941">
        <f t="shared" si="89"/>
        <v>4.6580277636000034E-2</v>
      </c>
      <c r="AR941">
        <f>AA941-AJ941</f>
        <v>8.9072783965997715E-3</v>
      </c>
      <c r="AS941" s="5">
        <f>V941-Y941</f>
        <v>-0.27070171942599974</v>
      </c>
      <c r="AT941" s="5"/>
      <c r="AU941" s="5">
        <f>V941-Z941</f>
        <v>-8.044124899954963E-2</v>
      </c>
      <c r="AV941" s="5"/>
      <c r="AW941" s="5">
        <f>V941-AA941</f>
        <v>-0.21387148963380009</v>
      </c>
      <c r="AX941" s="5"/>
      <c r="AY941" s="5">
        <f>V941-AB941</f>
        <v>-0.1015623709822524</v>
      </c>
      <c r="AZ941" s="5"/>
      <c r="BA941" s="5">
        <f>V941-AC941</f>
        <v>0.12512993765000013</v>
      </c>
      <c r="BB941" s="5"/>
      <c r="BC941" s="5">
        <f>V941-AD941</f>
        <v>0.33807454384100022</v>
      </c>
      <c r="BD941" s="5"/>
      <c r="BE941" s="5">
        <f>V941-AE941</f>
        <v>-0.23717047503500033</v>
      </c>
      <c r="BF941" s="5"/>
      <c r="BG941" s="5">
        <f>V941-AF941</f>
        <v>-3.8688639916999668E-2</v>
      </c>
      <c r="BM941" s="6"/>
    </row>
    <row r="942" spans="1:65" x14ac:dyDescent="0.15">
      <c r="A942">
        <v>147</v>
      </c>
      <c r="B942">
        <v>1</v>
      </c>
      <c r="C942">
        <v>0.11371292020048955</v>
      </c>
      <c r="D942" t="s">
        <v>24</v>
      </c>
      <c r="E942">
        <v>0.15</v>
      </c>
      <c r="F942">
        <v>0.25554900000000003</v>
      </c>
      <c r="G942">
        <v>31.942974</v>
      </c>
      <c r="H942">
        <v>0.79245900000000002</v>
      </c>
      <c r="I942">
        <v>2.3742999999999999</v>
      </c>
      <c r="J942">
        <f t="shared" si="84"/>
        <v>-1.8971199848858813</v>
      </c>
      <c r="K942">
        <f t="shared" si="85"/>
        <v>-1.364341106904051</v>
      </c>
      <c r="L942">
        <f t="shared" si="86"/>
        <v>3.463952250537365</v>
      </c>
      <c r="M942">
        <f t="shared" si="87"/>
        <v>-0.23261450958477631</v>
      </c>
      <c r="N942" s="1">
        <v>-0.59252581400000004</v>
      </c>
      <c r="O942" s="1">
        <v>1.5043753479999999</v>
      </c>
      <c r="P942" s="1">
        <v>-0.10102319799999999</v>
      </c>
      <c r="Q942" s="1">
        <v>-0.823908741</v>
      </c>
      <c r="R942" s="1">
        <v>0.58697157899999997</v>
      </c>
      <c r="S942" s="1">
        <v>0.34453563399999998</v>
      </c>
      <c r="T942" s="1">
        <v>0.202232625</v>
      </c>
      <c r="U942" s="1">
        <v>0.118704803</v>
      </c>
      <c r="V942" s="1">
        <v>0.375535593</v>
      </c>
      <c r="W942" s="1">
        <v>-0.38402006300000002</v>
      </c>
      <c r="X942" s="1">
        <v>-0.23138292699999999</v>
      </c>
      <c r="Y942">
        <f>-1.23-0.609*Q942-2.054*R942+1.501*O942</f>
        <v>0.32418819735099991</v>
      </c>
      <c r="Z942">
        <f>LOG(EXP(-2.885-0.575*J942+1.475*L942-6.802*R942))</f>
        <v>-0.29419417400343412</v>
      </c>
      <c r="AA942">
        <f>-0.206-4.187*R942+0.706*S942+2.293*T942-1.682*U942+1.177*O942-1.111*N942+0.549*P942</f>
        <v>0.21713431505800049</v>
      </c>
      <c r="AB942">
        <f>LOG10(EXP(-0.74-4.93*R942-19.91*S942+43.75*T942-30.12*U942-1.3*K942+1.04*L942+0.68*M942))</f>
        <v>-1.3939840978244738E-3</v>
      </c>
      <c r="AC942">
        <f>-0.391+0.23*W942-1.722*X942</f>
        <v>-8.0883214196000031E-2</v>
      </c>
      <c r="AD942">
        <f>-0.215+2.341*W942-1.438*X942</f>
        <v>-0.78126231845700023</v>
      </c>
      <c r="AE942">
        <f>-2.429+1.433*W942-Q942+1.761*O942</f>
        <v>0.49381297854899975</v>
      </c>
      <c r="AF942">
        <f>2.471*W942-0.917*Q942+1.48*O942-2.027</f>
        <v>6.0862548639994962E-3</v>
      </c>
      <c r="AG942">
        <f>-0.192+0.397*W942-1.615*X942</f>
        <v>2.9227462093999956E-2</v>
      </c>
      <c r="AH942">
        <f>-1.166-0.597*Q942-2.065*R942+1.443*O942</f>
        <v>0.28459083490600023</v>
      </c>
      <c r="AI942">
        <f>-2.371+1.433*W942-0.996*Q942+1.696*O942</f>
        <v>0.45073294596500002</v>
      </c>
      <c r="AJ942">
        <f>-0.19-4.841*R942+3.333*S942-1.523*T942+0.147*U942+1.173*O942-1.142*N942+0.553*P942</f>
        <v>0.21168810664700044</v>
      </c>
      <c r="AK942" s="6">
        <f>V942-AG942</f>
        <v>0.34630813090600004</v>
      </c>
      <c r="AL942" s="6">
        <f>V942-AH942</f>
        <v>9.0944758093999767E-2</v>
      </c>
      <c r="AM942" s="6">
        <f>V942-AI942</f>
        <v>-7.5197352965000019E-2</v>
      </c>
      <c r="AN942" s="6">
        <f>V942-AJ942</f>
        <v>0.16384748635299956</v>
      </c>
      <c r="AO942">
        <f t="shared" si="88"/>
        <v>-0.11011067628999999</v>
      </c>
      <c r="AP942">
        <f>Y942-AH942</f>
        <v>3.9597362444999673E-2</v>
      </c>
      <c r="AQ942">
        <f t="shared" si="89"/>
        <v>4.3080032583999728E-2</v>
      </c>
      <c r="AR942">
        <f>AA942-AJ942</f>
        <v>5.4462084110000475E-3</v>
      </c>
      <c r="AS942" s="5">
        <f>V942-Y942</f>
        <v>5.1347395649000094E-2</v>
      </c>
      <c r="AT942" s="5"/>
      <c r="AU942" s="5">
        <f>V942-Z942</f>
        <v>0.66972976700343412</v>
      </c>
      <c r="AV942" s="5"/>
      <c r="AW942" s="5">
        <f>V942-AA942</f>
        <v>0.15840127794199951</v>
      </c>
      <c r="AX942" s="5"/>
      <c r="AY942" s="5">
        <f>V942-AB942</f>
        <v>0.37692957709782449</v>
      </c>
      <c r="AZ942" s="5"/>
      <c r="BA942" s="5">
        <f>V942-AC942</f>
        <v>0.45641880719600003</v>
      </c>
      <c r="BB942" s="5"/>
      <c r="BC942" s="5">
        <f>V942-AD942</f>
        <v>1.1567979114570002</v>
      </c>
      <c r="BD942" s="5"/>
      <c r="BE942" s="5">
        <f>V942-AE942</f>
        <v>-0.11827738554899975</v>
      </c>
      <c r="BF942" s="5"/>
      <c r="BG942" s="5">
        <f>V942-AF942</f>
        <v>0.3694493381360005</v>
      </c>
      <c r="BM942" s="6"/>
    </row>
    <row r="943" spans="1:65" x14ac:dyDescent="0.15">
      <c r="A943">
        <v>147</v>
      </c>
      <c r="B943">
        <v>1</v>
      </c>
      <c r="C943">
        <v>0.11371292020048955</v>
      </c>
      <c r="D943" t="s">
        <v>24</v>
      </c>
      <c r="E943">
        <v>0.1</v>
      </c>
      <c r="F943">
        <v>0.25554900000000003</v>
      </c>
      <c r="G943">
        <v>31.942974</v>
      </c>
      <c r="H943">
        <v>0.79245900000000002</v>
      </c>
      <c r="I943">
        <v>5.3504000000000005</v>
      </c>
      <c r="J943">
        <f t="shared" si="84"/>
        <v>-2.3025850929940455</v>
      </c>
      <c r="K943">
        <f t="shared" si="85"/>
        <v>-1.364341106904051</v>
      </c>
      <c r="L943">
        <f t="shared" si="86"/>
        <v>3.463952250537365</v>
      </c>
      <c r="M943">
        <f t="shared" si="87"/>
        <v>-0.23261450958477631</v>
      </c>
      <c r="N943" s="1">
        <v>-0.59252581400000004</v>
      </c>
      <c r="O943" s="1">
        <v>1.5043753479999999</v>
      </c>
      <c r="P943" s="1">
        <v>-0.10102319799999999</v>
      </c>
      <c r="Q943" s="1">
        <v>-1</v>
      </c>
      <c r="R943" s="1">
        <v>0.39131438600000001</v>
      </c>
      <c r="S943" s="1">
        <v>0.15312694900000001</v>
      </c>
      <c r="T943" s="1">
        <v>5.9920778000000001E-2</v>
      </c>
      <c r="U943" s="1">
        <v>2.3447862E-2</v>
      </c>
      <c r="V943" s="1">
        <v>0.72838625099999998</v>
      </c>
      <c r="W943" s="1">
        <v>-0.21560696200000001</v>
      </c>
      <c r="X943" s="1">
        <v>-0.40747418600000002</v>
      </c>
      <c r="Y943">
        <f>-1.23-0.609*Q943-2.054*R943+1.501*O943</f>
        <v>0.83330764850399985</v>
      </c>
      <c r="Z943">
        <f>LOG(EXP(-2.885-0.575*J943+1.475*L943-6.802*R943))</f>
        <v>0.38504355263125251</v>
      </c>
      <c r="AA943">
        <f>-0.206-4.187*R943+0.706*S943+2.293*T943-1.682*U943+1.177*O943-1.111*N943+0.549*P943</f>
        <v>0.73511756013000018</v>
      </c>
      <c r="AB943">
        <f>LOG10(EXP(-0.74-4.93*R943-19.91*S943+43.75*T943-30.12*U943-1.3*K943+1.04*L943+0.68*M943))</f>
        <v>0.61466691233813953</v>
      </c>
      <c r="AC943">
        <f>-0.391+0.23*W943-1.722*X943</f>
        <v>0.26108094703200002</v>
      </c>
      <c r="AD943">
        <f>-0.215+2.341*W943-1.438*X943</f>
        <v>-0.13378801857400002</v>
      </c>
      <c r="AE943">
        <f>-2.429+1.433*W943-Q943+1.761*O943</f>
        <v>0.91124021128200017</v>
      </c>
      <c r="AF943">
        <f>2.471*W943-0.917*Q943+1.48*O943-2.027</f>
        <v>0.58371071193799962</v>
      </c>
      <c r="AG943">
        <f>-0.192+0.397*W943-1.615*X943</f>
        <v>0.38047484647600005</v>
      </c>
      <c r="AH943">
        <f>-1.166-0.597*Q943-2.065*R943+1.443*O943</f>
        <v>0.79374942007400007</v>
      </c>
      <c r="AI943">
        <f>-2.371+1.433*W943-0.996*Q943+1.696*O943</f>
        <v>0.86745581366200009</v>
      </c>
      <c r="AJ943">
        <f>-0.19-4.841*R943+3.333*S943-1.523*T943+0.147*U943+1.173*O943-1.142*N943+0.553*P943</f>
        <v>0.72363760350899975</v>
      </c>
      <c r="AK943" s="6">
        <f>V943-AG943</f>
        <v>0.34791140452399993</v>
      </c>
      <c r="AL943" s="6">
        <f>V943-AH943</f>
        <v>-6.5363169074000083E-2</v>
      </c>
      <c r="AM943" s="6">
        <f>V943-AI943</f>
        <v>-0.1390695626620001</v>
      </c>
      <c r="AN943" s="6">
        <f>V943-AJ943</f>
        <v>4.7486474910002352E-3</v>
      </c>
      <c r="AO943">
        <f t="shared" si="88"/>
        <v>-0.11939389944400003</v>
      </c>
      <c r="AP943">
        <f>Y943-AH943</f>
        <v>3.9558228429999787E-2</v>
      </c>
      <c r="AQ943">
        <f t="shared" si="89"/>
        <v>4.3784397620000082E-2</v>
      </c>
      <c r="AR943">
        <f>AA943-AJ943</f>
        <v>1.1479956621000431E-2</v>
      </c>
      <c r="AS943" s="5">
        <f>V943-Y943</f>
        <v>-0.10492139750399987</v>
      </c>
      <c r="AT943" s="5"/>
      <c r="AU943" s="5">
        <f>V943-Z943</f>
        <v>0.34334269836874748</v>
      </c>
      <c r="AV943" s="5"/>
      <c r="AW943" s="5">
        <f>V943-AA943</f>
        <v>-6.7313091300001959E-3</v>
      </c>
      <c r="AX943" s="5"/>
      <c r="AY943" s="5">
        <f>V943-AB943</f>
        <v>0.11371933866186046</v>
      </c>
      <c r="AZ943" s="5"/>
      <c r="BA943" s="5">
        <f>V943-AC943</f>
        <v>0.46730530396799996</v>
      </c>
      <c r="BB943" s="5"/>
      <c r="BC943" s="5">
        <f>V943-AD943</f>
        <v>0.86217426957400001</v>
      </c>
      <c r="BD943" s="5"/>
      <c r="BE943" s="5">
        <f>V943-AE943</f>
        <v>-0.18285396028200018</v>
      </c>
      <c r="BF943" s="5"/>
      <c r="BG943" s="5">
        <f>V943-AF943</f>
        <v>0.14467553906200037</v>
      </c>
      <c r="BM943" s="6"/>
    </row>
    <row r="944" spans="1:65" x14ac:dyDescent="0.15">
      <c r="A944">
        <v>147</v>
      </c>
      <c r="B944">
        <v>1</v>
      </c>
      <c r="C944">
        <v>0.11371292020048955</v>
      </c>
      <c r="D944" t="s">
        <v>24</v>
      </c>
      <c r="E944">
        <v>0.2</v>
      </c>
      <c r="F944">
        <v>0.25554900000000003</v>
      </c>
      <c r="G944">
        <v>31.942974</v>
      </c>
      <c r="H944">
        <v>0.79245900000000002</v>
      </c>
      <c r="I944">
        <v>0.86</v>
      </c>
      <c r="J944">
        <f t="shared" si="84"/>
        <v>-1.6094379124341003</v>
      </c>
      <c r="K944">
        <f t="shared" si="85"/>
        <v>-1.364341106904051</v>
      </c>
      <c r="L944">
        <f t="shared" si="86"/>
        <v>3.463952250537365</v>
      </c>
      <c r="M944">
        <f t="shared" si="87"/>
        <v>-0.23261450958477631</v>
      </c>
      <c r="N944" s="1">
        <v>-0.59252581400000004</v>
      </c>
      <c r="O944" s="1">
        <v>1.5043753479999999</v>
      </c>
      <c r="P944" s="1">
        <v>-0.10102319799999999</v>
      </c>
      <c r="Q944" s="1">
        <v>-0.69897000399999998</v>
      </c>
      <c r="R944" s="1">
        <v>0.78262877200000003</v>
      </c>
      <c r="S944" s="1">
        <v>0.61250779399999999</v>
      </c>
      <c r="T944" s="1">
        <v>0.47936622299999998</v>
      </c>
      <c r="U944" s="1">
        <v>0.37516579799999999</v>
      </c>
      <c r="V944" s="1">
        <v>-6.5501549000000006E-2</v>
      </c>
      <c r="W944" s="1">
        <v>-0.662797941</v>
      </c>
      <c r="X944" s="1">
        <v>-0.10644418999999999</v>
      </c>
      <c r="Y944">
        <f>-1.23-0.609*Q944-2.054*R944+1.501*O944</f>
        <v>-0.15377936790400026</v>
      </c>
      <c r="Z944">
        <f>LOG(EXP(-2.885-0.575*J944+1.475*L944-6.802*R944))</f>
        <v>-0.94401920023087671</v>
      </c>
      <c r="AA944">
        <f>-0.206-4.187*R944+0.706*S944+2.293*T944-1.682*U944+1.177*O944-1.111*N944+0.549*P944</f>
        <v>-0.20879406044899998</v>
      </c>
      <c r="AB944">
        <f>LOG10(EXP(-0.74-4.93*R944-19.91*S944+43.75*T944-30.12*U944-1.3*K944+1.04*L944+0.68*M944))</f>
        <v>-0.82652132891161945</v>
      </c>
      <c r="AC944">
        <f>-0.391+0.23*W944-1.722*X944</f>
        <v>-0.36014663125000007</v>
      </c>
      <c r="AD944">
        <f>-0.215+2.341*W944-1.438*X944</f>
        <v>-1.6135432346610001</v>
      </c>
      <c r="AE944">
        <f>-2.429+1.433*W944-Q944+1.761*O944</f>
        <v>-3.0614457625000036E-2</v>
      </c>
      <c r="AF944">
        <f>2.471*W944-0.917*Q944+1.48*O944-2.027</f>
        <v>-0.79734270350300052</v>
      </c>
      <c r="AG944">
        <f>-0.192+0.397*W944-1.615*X944</f>
        <v>-0.28322341572700005</v>
      </c>
      <c r="AH944">
        <f>-1.166-0.597*Q944-2.065*R944+1.443*O944</f>
        <v>-0.19402969462799957</v>
      </c>
      <c r="AI944">
        <f>-2.371+1.433*W944-0.996*Q944+1.696*O944</f>
        <v>-7.3194735261000066E-2</v>
      </c>
      <c r="AJ944">
        <f>-0.19-4.841*R944+3.333*S944-1.523*T944+0.147*U944+1.173*O944-1.142*N944+0.553*P944</f>
        <v>-0.22671185887500056</v>
      </c>
      <c r="AK944" s="6">
        <f>V944-AG944</f>
        <v>0.21772186672700006</v>
      </c>
      <c r="AL944" s="6">
        <f>V944-AH944</f>
        <v>0.12852814562799958</v>
      </c>
      <c r="AM944" s="6">
        <f>V944-AI944</f>
        <v>7.6931862610000595E-3</v>
      </c>
      <c r="AN944" s="6">
        <f>V944-AJ944</f>
        <v>0.16121030987500057</v>
      </c>
      <c r="AO944">
        <f t="shared" si="88"/>
        <v>-7.6923215523000021E-2</v>
      </c>
      <c r="AP944">
        <f>Y944-AH944</f>
        <v>4.0250326723999308E-2</v>
      </c>
      <c r="AQ944">
        <f t="shared" si="89"/>
        <v>4.258027763600003E-2</v>
      </c>
      <c r="AR944">
        <f>AA944-AJ944</f>
        <v>1.7917798426000581E-2</v>
      </c>
      <c r="AS944" s="5">
        <f>V944-Y944</f>
        <v>8.8277818904000258E-2</v>
      </c>
      <c r="AT944" s="5"/>
      <c r="AU944" s="5">
        <f>V944-Z944</f>
        <v>0.87851765123087666</v>
      </c>
      <c r="AV944" s="5"/>
      <c r="AW944" s="5">
        <f>V944-AA944</f>
        <v>0.14329251144899996</v>
      </c>
      <c r="AX944" s="5"/>
      <c r="AY944" s="5">
        <f>V944-AB944</f>
        <v>0.7610197799116194</v>
      </c>
      <c r="AZ944" s="5"/>
      <c r="BA944" s="5">
        <f>V944-AC944</f>
        <v>0.29464508225000008</v>
      </c>
      <c r="BB944" s="5"/>
      <c r="BC944" s="5">
        <f>V944-AD944</f>
        <v>1.5480416856610002</v>
      </c>
      <c r="BD944" s="5"/>
      <c r="BE944" s="5">
        <f>V944-AE944</f>
        <v>-3.4887091374999971E-2</v>
      </c>
      <c r="BF944" s="5"/>
      <c r="BG944" s="5">
        <f>V944-AF944</f>
        <v>0.73184115450300047</v>
      </c>
      <c r="BM944" s="6"/>
    </row>
    <row r="945" spans="1:65" x14ac:dyDescent="0.15">
      <c r="A945">
        <v>4072</v>
      </c>
      <c r="B945">
        <v>0</v>
      </c>
      <c r="C945">
        <v>0.11523371230855871</v>
      </c>
      <c r="D945" t="s">
        <v>24</v>
      </c>
      <c r="E945">
        <v>0.02</v>
      </c>
      <c r="F945">
        <v>4.7598000000000001E-2</v>
      </c>
      <c r="G945">
        <v>3.0702600000000002</v>
      </c>
      <c r="H945">
        <v>3.7365000000000002E-2</v>
      </c>
      <c r="I945">
        <v>0.49459999999999998</v>
      </c>
      <c r="J945">
        <f t="shared" si="84"/>
        <v>-3.912023005428146</v>
      </c>
      <c r="K945">
        <f t="shared" si="85"/>
        <v>-3.0449645354342163</v>
      </c>
      <c r="L945">
        <f t="shared" si="86"/>
        <v>1.1217622485668093</v>
      </c>
      <c r="M945">
        <f t="shared" si="87"/>
        <v>-3.2870208415998836</v>
      </c>
      <c r="N945" s="1">
        <v>-1.322411295</v>
      </c>
      <c r="O945" s="1">
        <v>0.48717515500000003</v>
      </c>
      <c r="P945" s="1">
        <v>-1.427535013</v>
      </c>
      <c r="Q945" s="1">
        <v>-1.698970004</v>
      </c>
      <c r="R945" s="1">
        <v>0.42018572199999998</v>
      </c>
      <c r="S945" s="1">
        <v>0.176556041</v>
      </c>
      <c r="T945" s="1">
        <v>7.4186327999999996E-2</v>
      </c>
      <c r="U945" s="1">
        <v>3.1172036E-2</v>
      </c>
      <c r="V945" s="1">
        <v>-0.30574588800000002</v>
      </c>
      <c r="W945" s="1">
        <v>-0.23671109400000001</v>
      </c>
      <c r="X945" s="1">
        <v>-0.37655870899999999</v>
      </c>
      <c r="Y945">
        <f>-1.23-0.609*Q945-2.054*R945+1.501*O945</f>
        <v>-0.32713883289700008</v>
      </c>
      <c r="Z945">
        <f>LOG(EXP(-2.885-0.575*J945+1.475*L945-6.802*R945))</f>
        <v>-0.79870695848873363</v>
      </c>
      <c r="AA945">
        <f>-0.206-4.187*R945+0.706*S945+2.293*T945-1.682*U945+1.177*O945-1.111*N945+0.549*P945</f>
        <v>-0.46410378347299996</v>
      </c>
      <c r="AB945">
        <f>LOG10(EXP(-0.74-4.93*R945-19.91*S945+43.75*T945-30.12*U945-1.3*K945+1.04*L945+0.68*M945))</f>
        <v>-0.49078915747452917</v>
      </c>
      <c r="AC945">
        <f>-0.391+0.23*W945-1.722*X945</f>
        <v>0.20299054527799998</v>
      </c>
      <c r="AD945">
        <f>-0.215+2.341*W945-1.438*X945</f>
        <v>-0.22764924751200011</v>
      </c>
      <c r="AE945">
        <f>-2.429+1.433*W945-Q945+1.761*O945</f>
        <v>-0.21132154574699991</v>
      </c>
      <c r="AF945">
        <f>2.471*W945-0.917*Q945+1.48*O945-2.027</f>
        <v>-0.33293839020600013</v>
      </c>
      <c r="AG945">
        <f>-0.192+0.397*W945-1.615*X945</f>
        <v>0.32216801071699991</v>
      </c>
      <c r="AH945">
        <f>-1.166-0.597*Q945-2.065*R945+1.443*O945</f>
        <v>-0.31640467487699986</v>
      </c>
      <c r="AI945">
        <f>-2.371+1.433*W945-0.996*Q945+1.696*O945</f>
        <v>-0.191783810838</v>
      </c>
      <c r="AJ945">
        <f>-0.19-4.841*R945+3.333*S945-1.523*T945+0.147*U945+1.173*O945-1.142*N945+0.553*P945</f>
        <v>-0.45183799028500038</v>
      </c>
      <c r="AK945" s="6">
        <f>V945-AG945</f>
        <v>-0.62791389871699987</v>
      </c>
      <c r="AL945" s="6">
        <f>V945-AH945</f>
        <v>1.0658786876999837E-2</v>
      </c>
      <c r="AM945" s="6">
        <f>V945-AI945</f>
        <v>-0.11396207716200002</v>
      </c>
      <c r="AN945" s="6">
        <f>V945-AJ945</f>
        <v>0.14609210228500036</v>
      </c>
      <c r="AO945">
        <f t="shared" si="88"/>
        <v>-0.11917746543899993</v>
      </c>
      <c r="AP945">
        <f>Y945-AH945</f>
        <v>-1.0734158020000217E-2</v>
      </c>
      <c r="AQ945">
        <f t="shared" si="89"/>
        <v>-1.9537734908999904E-2</v>
      </c>
      <c r="AR945">
        <f>AA945-AJ945</f>
        <v>-1.2265793187999585E-2</v>
      </c>
      <c r="AS945" s="5">
        <f>V945-Y945</f>
        <v>2.1392944897000055E-2</v>
      </c>
      <c r="AT945" s="5"/>
      <c r="AU945" s="5">
        <f>V945-Z945</f>
        <v>0.49296107048873361</v>
      </c>
      <c r="AV945" s="5"/>
      <c r="AW945" s="5">
        <f>V945-AA945</f>
        <v>0.15835789547299994</v>
      </c>
      <c r="AX945" s="5"/>
      <c r="AY945" s="5">
        <f>V945-AB945</f>
        <v>0.18504326947452915</v>
      </c>
      <c r="AZ945" s="5"/>
      <c r="BA945" s="5">
        <f>V945-AC945</f>
        <v>-0.508736433278</v>
      </c>
      <c r="BB945" s="5"/>
      <c r="BC945" s="5">
        <f>V945-AD945</f>
        <v>-7.8096640487999913E-2</v>
      </c>
      <c r="BD945" s="5"/>
      <c r="BE945" s="5">
        <f>V945-AE945</f>
        <v>-9.4424342253000115E-2</v>
      </c>
      <c r="BF945" s="5"/>
      <c r="BG945" s="5">
        <f>V945-AF945</f>
        <v>2.7192502206000113E-2</v>
      </c>
      <c r="BM945" s="6"/>
    </row>
    <row r="946" spans="1:65" x14ac:dyDescent="0.15">
      <c r="A946">
        <v>4137</v>
      </c>
      <c r="B946">
        <v>0</v>
      </c>
      <c r="C946">
        <v>0.12087235136439747</v>
      </c>
      <c r="D946" t="s">
        <v>23</v>
      </c>
      <c r="E946">
        <v>0.02</v>
      </c>
      <c r="F946">
        <v>0.112916</v>
      </c>
      <c r="G946">
        <v>9.1409439999999993</v>
      </c>
      <c r="H946">
        <v>0.224214</v>
      </c>
      <c r="I946">
        <v>7.4145000000000003</v>
      </c>
      <c r="J946">
        <f t="shared" si="84"/>
        <v>-3.912023005428146</v>
      </c>
      <c r="K946">
        <f t="shared" si="85"/>
        <v>-2.1811110995328056</v>
      </c>
      <c r="L946">
        <f t="shared" si="86"/>
        <v>2.2127636624085225</v>
      </c>
      <c r="M946">
        <f t="shared" si="87"/>
        <v>-1.4951543260474296</v>
      </c>
      <c r="N946" s="1">
        <v>-0.94724451499999995</v>
      </c>
      <c r="O946" s="1">
        <v>0.96099104800000001</v>
      </c>
      <c r="P946" s="1">
        <v>-0.64933727299999999</v>
      </c>
      <c r="Q946" s="1">
        <v>-1.698970004</v>
      </c>
      <c r="R946" s="1">
        <v>0.17712281699999999</v>
      </c>
      <c r="S946" s="1">
        <v>3.1372492000000002E-2</v>
      </c>
      <c r="T946" s="1">
        <v>5.5567840000000004E-3</v>
      </c>
      <c r="U946" s="1">
        <v>9.8423299999999994E-4</v>
      </c>
      <c r="V946" s="1">
        <v>0.87008187000000003</v>
      </c>
      <c r="W946" s="1">
        <v>-8.4664980000000001E-2</v>
      </c>
      <c r="X946" s="1">
        <v>-0.75172548900000002</v>
      </c>
      <c r="Y946">
        <f>-1.23-0.609*Q946-2.054*R946+1.501*O946</f>
        <v>0.88331002936599978</v>
      </c>
      <c r="Z946">
        <f>LOG(EXP(-2.885-0.575*J946+1.475*L946-6.802*R946))</f>
        <v>0.61819657969245601</v>
      </c>
      <c r="AA946">
        <f>-0.206-4.187*R946+0.706*S946+2.293*T946-1.682*U946+1.177*O946-1.111*N946+0.549*P946</f>
        <v>0.91261092716300007</v>
      </c>
      <c r="AB946">
        <f>LOG10(EXP(-0.74-4.93*R946-19.91*S946+43.75*T946-30.12*U946-1.3*K946+1.04*L946+0.68*M946))</f>
        <v>0.91012319217714921</v>
      </c>
      <c r="AC946">
        <f>-0.391+0.23*W946-1.722*X946</f>
        <v>0.88399834665799992</v>
      </c>
      <c r="AD946">
        <f>-0.215+2.341*W946-1.438*X946</f>
        <v>0.66778053500199996</v>
      </c>
      <c r="AE946">
        <f>-2.429+1.433*W946-Q946+1.761*O946</f>
        <v>0.84095032318800023</v>
      </c>
      <c r="AF946">
        <f>2.471*W946-0.917*Q946+1.48*O946-2.027</f>
        <v>0.7440150791279998</v>
      </c>
      <c r="AG946">
        <f>-0.192+0.397*W946-1.615*X946</f>
        <v>0.98842466767500003</v>
      </c>
      <c r="AH946">
        <f>-1.166-0.597*Q946-2.065*R946+1.443*O946</f>
        <v>0.86923655754700024</v>
      </c>
      <c r="AI946">
        <f>-2.371+1.433*W946-0.996*Q946+1.696*O946</f>
        <v>0.82969002505200007</v>
      </c>
      <c r="AJ946">
        <f>-0.19-4.841*R946+3.333*S946-1.523*T946+0.147*U946+1.173*O946-1.142*N946+0.553*P946</f>
        <v>0.8987068824229999</v>
      </c>
      <c r="AK946" s="6">
        <f>V946-AG946</f>
        <v>-0.118342797675</v>
      </c>
      <c r="AL946" s="6">
        <f>V946-AH946</f>
        <v>8.453124529997913E-4</v>
      </c>
      <c r="AM946" s="6">
        <f>V946-AI946</f>
        <v>4.0391844947999966E-2</v>
      </c>
      <c r="AN946" s="6">
        <f>V946-AJ946</f>
        <v>-2.8625012422999863E-2</v>
      </c>
      <c r="AO946">
        <f t="shared" si="88"/>
        <v>-0.10442632101700011</v>
      </c>
      <c r="AP946">
        <f>Y946-AH946</f>
        <v>1.4073471818999539E-2</v>
      </c>
      <c r="AQ946">
        <f t="shared" si="89"/>
        <v>1.1260298136000157E-2</v>
      </c>
      <c r="AR946">
        <f>AA946-AJ946</f>
        <v>1.3904044740000177E-2</v>
      </c>
      <c r="AS946" s="5">
        <f>V946-Y946</f>
        <v>-1.3228159365999748E-2</v>
      </c>
      <c r="AT946" s="5"/>
      <c r="AU946" s="5">
        <f>V946-Z946</f>
        <v>0.25188529030754403</v>
      </c>
      <c r="AV946" s="5"/>
      <c r="AW946" s="5">
        <f>V946-AA946</f>
        <v>-4.2529057163000039E-2</v>
      </c>
      <c r="AX946" s="5"/>
      <c r="AY946" s="5">
        <f>V946-AB946</f>
        <v>-4.0041322177149175E-2</v>
      </c>
      <c r="AZ946" s="5"/>
      <c r="BA946" s="5">
        <f>V946-AC946</f>
        <v>-1.3916476657999888E-2</v>
      </c>
      <c r="BB946" s="5"/>
      <c r="BC946" s="5">
        <f>V946-AD946</f>
        <v>0.20230133499800007</v>
      </c>
      <c r="BD946" s="5"/>
      <c r="BE946" s="5">
        <f>V946-AE946</f>
        <v>2.9131546811999809E-2</v>
      </c>
      <c r="BF946" s="5"/>
      <c r="BG946" s="5">
        <f>V946-AF946</f>
        <v>0.12606679087200023</v>
      </c>
      <c r="BM946" s="6"/>
    </row>
    <row r="947" spans="1:65" x14ac:dyDescent="0.15">
      <c r="A947">
        <v>4137</v>
      </c>
      <c r="B947">
        <v>0</v>
      </c>
      <c r="C947">
        <v>0.12087235136439747</v>
      </c>
      <c r="D947" t="s">
        <v>24</v>
      </c>
      <c r="E947">
        <v>0.02</v>
      </c>
      <c r="F947">
        <v>0.104961</v>
      </c>
      <c r="G947">
        <v>7.8906289999999997</v>
      </c>
      <c r="H947">
        <v>0.16549800000000001</v>
      </c>
      <c r="I947">
        <v>5.8040000000000003</v>
      </c>
      <c r="J947">
        <f t="shared" si="84"/>
        <v>-3.912023005428146</v>
      </c>
      <c r="K947">
        <f t="shared" si="85"/>
        <v>-2.2541664263927195</v>
      </c>
      <c r="L947">
        <f t="shared" si="86"/>
        <v>2.0656758528462524</v>
      </c>
      <c r="M947">
        <f t="shared" si="87"/>
        <v>-1.7987961688301837</v>
      </c>
      <c r="N947" s="1">
        <v>-0.97897204000000004</v>
      </c>
      <c r="O947" s="1">
        <v>0.897111624</v>
      </c>
      <c r="P947" s="1">
        <v>-0.78120725000000002</v>
      </c>
      <c r="Q947" s="1">
        <v>-1.698970004</v>
      </c>
      <c r="R947" s="1">
        <v>0.19054696500000001</v>
      </c>
      <c r="S947" s="1">
        <v>3.6308145999999999E-2</v>
      </c>
      <c r="T947" s="1">
        <v>6.9184069999999997E-3</v>
      </c>
      <c r="U947" s="1">
        <v>1.3182809999999999E-3</v>
      </c>
      <c r="V947" s="1">
        <v>0.76372740400000005</v>
      </c>
      <c r="W947" s="1">
        <v>-9.1808344E-2</v>
      </c>
      <c r="X947" s="1">
        <v>-0.71999796400000005</v>
      </c>
      <c r="Y947">
        <f>-1.23-0.609*Q947-2.054*R947+1.501*O947</f>
        <v>0.75985381394999973</v>
      </c>
      <c r="Z947">
        <f>LOG(EXP(-2.885-0.575*J947+1.475*L947-6.802*R947))</f>
        <v>0.48431854203022512</v>
      </c>
      <c r="AA947">
        <f>-0.206-4.187*R947+0.706*S947+2.293*T947-1.682*U947+1.177*O947-1.111*N947+0.549*P947</f>
        <v>0.75011550486799983</v>
      </c>
      <c r="AB947">
        <f>LOG10(EXP(-0.74-4.93*R947-19.91*S947+43.75*T947-30.12*U947-1.3*K947+1.04*L947+0.68*M947))</f>
        <v>0.74534479090825545</v>
      </c>
      <c r="AC947">
        <f>-0.391+0.23*W947-1.722*X947</f>
        <v>0.82772057488799999</v>
      </c>
      <c r="AD947">
        <f>-0.215+2.341*W947-1.438*X947</f>
        <v>0.60543373892800001</v>
      </c>
      <c r="AE947">
        <f>-2.429+1.433*W947-Q947+1.761*O947</f>
        <v>0.71822221691200006</v>
      </c>
      <c r="AF947">
        <f>2.471*W947-0.917*Q947+1.48*O947-2.027</f>
        <v>0.63182227916400002</v>
      </c>
      <c r="AG947">
        <f>-0.192+0.397*W947-1.615*X947</f>
        <v>0.93434879929199999</v>
      </c>
      <c r="AH947">
        <f>-1.166-0.597*Q947-2.065*R947+1.443*O947</f>
        <v>0.74933768309500015</v>
      </c>
      <c r="AI947">
        <f>-2.371+1.433*W947-0.996*Q947+1.696*O947</f>
        <v>0.71111408133599996</v>
      </c>
      <c r="AJ947">
        <f>-0.19-4.841*R947+3.333*S947-1.523*T947+0.147*U947+1.173*O947-1.142*N947+0.553*P947</f>
        <v>0.73652464188099986</v>
      </c>
      <c r="AK947" s="6">
        <f>V947-AG947</f>
        <v>-0.17062139529199993</v>
      </c>
      <c r="AL947" s="6">
        <f>V947-AH947</f>
        <v>1.4389720904999903E-2</v>
      </c>
      <c r="AM947" s="6">
        <f>V947-AI947</f>
        <v>5.2613322664000095E-2</v>
      </c>
      <c r="AN947" s="6">
        <f>V947-AJ947</f>
        <v>2.720276211900019E-2</v>
      </c>
      <c r="AO947">
        <f t="shared" si="88"/>
        <v>-0.10662822440399999</v>
      </c>
      <c r="AP947">
        <f>Y947-AH947</f>
        <v>1.0516130854999584E-2</v>
      </c>
      <c r="AQ947">
        <f t="shared" si="89"/>
        <v>7.1081355760000964E-3</v>
      </c>
      <c r="AR947">
        <f>AA947-AJ947</f>
        <v>1.3590862986999963E-2</v>
      </c>
      <c r="AS947" s="5">
        <f>V947-Y947</f>
        <v>3.8735900500003195E-3</v>
      </c>
      <c r="AT947" s="5"/>
      <c r="AU947" s="5">
        <f>V947-Z947</f>
        <v>0.27940886196977494</v>
      </c>
      <c r="AV947" s="5"/>
      <c r="AW947" s="5">
        <f>V947-AA947</f>
        <v>1.3611899132000227E-2</v>
      </c>
      <c r="AX947" s="5"/>
      <c r="AY947" s="5">
        <f>V947-AB947</f>
        <v>1.8382613091744604E-2</v>
      </c>
      <c r="AZ947" s="5"/>
      <c r="BA947" s="5">
        <f>V947-AC947</f>
        <v>-6.3993170887999939E-2</v>
      </c>
      <c r="BB947" s="5"/>
      <c r="BC947" s="5">
        <f>V947-AD947</f>
        <v>0.15829366507200004</v>
      </c>
      <c r="BD947" s="5"/>
      <c r="BE947" s="5">
        <f>V947-AE947</f>
        <v>4.5505187087999999E-2</v>
      </c>
      <c r="BF947" s="5"/>
      <c r="BG947" s="5">
        <f>V947-AF947</f>
        <v>0.13190512483600003</v>
      </c>
      <c r="BM947" s="6"/>
    </row>
    <row r="948" spans="1:65" x14ac:dyDescent="0.15">
      <c r="A948">
        <v>4075</v>
      </c>
      <c r="B948">
        <v>0</v>
      </c>
      <c r="C948">
        <v>0.12142284981881805</v>
      </c>
      <c r="D948" t="s">
        <v>23</v>
      </c>
      <c r="E948">
        <v>0.02</v>
      </c>
      <c r="F948">
        <v>0.169739</v>
      </c>
      <c r="G948">
        <v>4.2752420000000004</v>
      </c>
      <c r="H948">
        <v>0.33088800000000002</v>
      </c>
      <c r="I948">
        <v>1.6726999999999999</v>
      </c>
      <c r="J948">
        <f t="shared" si="84"/>
        <v>-3.912023005428146</v>
      </c>
      <c r="K948">
        <f t="shared" si="85"/>
        <v>-1.7734933158212218</v>
      </c>
      <c r="L948">
        <f t="shared" si="86"/>
        <v>1.4528407089736752</v>
      </c>
      <c r="M948">
        <f t="shared" si="87"/>
        <v>-1.1059753294446995</v>
      </c>
      <c r="N948" s="1">
        <v>-0.77021836099999996</v>
      </c>
      <c r="O948" s="1">
        <v>0.63096070299999996</v>
      </c>
      <c r="P948" s="1">
        <v>-0.48031898299999998</v>
      </c>
      <c r="Q948" s="1">
        <v>-1.698970004</v>
      </c>
      <c r="R948" s="1">
        <v>0.117827959</v>
      </c>
      <c r="S948" s="1">
        <v>1.3883428E-2</v>
      </c>
      <c r="T948" s="1">
        <v>1.635856E-3</v>
      </c>
      <c r="U948" s="1">
        <v>1.9275E-4</v>
      </c>
      <c r="V948" s="1">
        <v>0.223418057</v>
      </c>
      <c r="W948" s="1">
        <v>-5.4446711000000002E-2</v>
      </c>
      <c r="X948" s="1">
        <v>-0.92875164399999999</v>
      </c>
      <c r="Y948">
        <f>-1.23-0.609*Q948-2.054*R948+1.501*O948</f>
        <v>0.50972611985299987</v>
      </c>
      <c r="Z948">
        <f>LOG(EXP(-2.885-0.575*J948+1.475*L948-6.802*R948))</f>
        <v>0.30656304467840167</v>
      </c>
      <c r="AA948">
        <f>-0.206-4.187*R948+0.706*S948+2.293*T948-1.682*U948+1.177*O948-1.111*N948+0.549*P948</f>
        <v>0.6485410729779999</v>
      </c>
      <c r="AB948">
        <f>LOG10(EXP(-0.74-4.93*R948-19.91*S948+43.75*T948-30.12*U948-1.3*K948+1.04*L948+0.68*M948))</f>
        <v>0.66572332514087851</v>
      </c>
      <c r="AC948">
        <f>-0.391+0.23*W948-1.722*X948</f>
        <v>1.195787587438</v>
      </c>
      <c r="AD948">
        <f>-0.215+2.341*W948-1.438*X948</f>
        <v>0.99308511362099994</v>
      </c>
      <c r="AE948">
        <f>-2.429+1.433*W948-Q948+1.761*O948</f>
        <v>0.30306966512000022</v>
      </c>
      <c r="AF948">
        <f>2.471*W948-0.917*Q948+1.48*O948-2.027</f>
        <v>0.33023951122700002</v>
      </c>
      <c r="AG948">
        <f>-0.192+0.397*W948-1.615*X948</f>
        <v>1.2863185607930001</v>
      </c>
      <c r="AH948">
        <f>-1.166-0.597*Q948-2.065*R948+1.443*O948</f>
        <v>0.5154466514820002</v>
      </c>
      <c r="AI948">
        <f>-2.371+1.433*W948-0.996*Q948+1.696*O948</f>
        <v>0.31326133940900003</v>
      </c>
      <c r="AJ948">
        <f>-0.19-4.841*R948+3.333*S948-1.523*T948+0.147*U948+1.173*O948-1.142*N948+0.553*P948</f>
        <v>0.63749511684899973</v>
      </c>
      <c r="AK948" s="6">
        <f>V948-AG948</f>
        <v>-1.0629005037930002</v>
      </c>
      <c r="AL948" s="6">
        <f>V948-AH948</f>
        <v>-0.29202859448200019</v>
      </c>
      <c r="AM948" s="6">
        <f>V948-AI948</f>
        <v>-8.9843282409000025E-2</v>
      </c>
      <c r="AN948" s="6">
        <f>V948-AJ948</f>
        <v>-0.41407705984899973</v>
      </c>
      <c r="AO948">
        <f t="shared" si="88"/>
        <v>-9.0530973355000155E-2</v>
      </c>
      <c r="AP948">
        <f>Y948-AH948</f>
        <v>-5.720531629000325E-3</v>
      </c>
      <c r="AQ948">
        <f t="shared" si="89"/>
        <v>-1.0191674288999808E-2</v>
      </c>
      <c r="AR948">
        <f>AA948-AJ948</f>
        <v>1.1045956129000167E-2</v>
      </c>
      <c r="AS948" s="5">
        <f>V948-Y948</f>
        <v>-0.28630806285299987</v>
      </c>
      <c r="AT948" s="5"/>
      <c r="AU948" s="5">
        <f>V948-Z948</f>
        <v>-8.3144987678401672E-2</v>
      </c>
      <c r="AV948" s="5"/>
      <c r="AW948" s="5">
        <f>V948-AA948</f>
        <v>-0.4251230159779999</v>
      </c>
      <c r="AX948" s="5"/>
      <c r="AY948" s="5">
        <f>V948-AB948</f>
        <v>-0.4423052681408785</v>
      </c>
      <c r="AZ948" s="5"/>
      <c r="BA948" s="5">
        <f>V948-AC948</f>
        <v>-0.97236953043800001</v>
      </c>
      <c r="BB948" s="5"/>
      <c r="BC948" s="5">
        <f>V948-AD948</f>
        <v>-0.76966705662099999</v>
      </c>
      <c r="BD948" s="5"/>
      <c r="BE948" s="5">
        <f>V948-AE948</f>
        <v>-7.9651608120000217E-2</v>
      </c>
      <c r="BF948" s="5"/>
      <c r="BG948" s="5">
        <f>V948-AF948</f>
        <v>-0.10682145422700001</v>
      </c>
      <c r="BM948" s="6"/>
    </row>
    <row r="949" spans="1:65" x14ac:dyDescent="0.15">
      <c r="A949">
        <v>4075</v>
      </c>
      <c r="B949">
        <v>0</v>
      </c>
      <c r="C949">
        <v>0.12142284981881805</v>
      </c>
      <c r="D949" t="s">
        <v>24</v>
      </c>
      <c r="E949">
        <v>0.02</v>
      </c>
      <c r="F949">
        <v>0.18588299999999999</v>
      </c>
      <c r="G949">
        <v>5.0870879999999996</v>
      </c>
      <c r="H949">
        <v>0.94442400000000004</v>
      </c>
      <c r="I949">
        <v>3.2330999999999999</v>
      </c>
      <c r="J949">
        <f t="shared" si="84"/>
        <v>-3.912023005428146</v>
      </c>
      <c r="K949">
        <f t="shared" si="85"/>
        <v>-1.6826378354507958</v>
      </c>
      <c r="L949">
        <f t="shared" si="86"/>
        <v>1.6267055646884465</v>
      </c>
      <c r="M949">
        <f t="shared" si="87"/>
        <v>-5.7180061133073057E-2</v>
      </c>
      <c r="N949" s="1">
        <v>-0.73076032700000004</v>
      </c>
      <c r="O949" s="1">
        <v>0.70646925000000005</v>
      </c>
      <c r="P949" s="1">
        <v>-2.4832984999999998E-2</v>
      </c>
      <c r="Q949" s="1">
        <v>-1.698970004</v>
      </c>
      <c r="R949" s="1">
        <v>0.107594562</v>
      </c>
      <c r="S949" s="1">
        <v>1.1576589999999999E-2</v>
      </c>
      <c r="T949" s="1">
        <v>1.245578E-3</v>
      </c>
      <c r="U949" s="1">
        <v>1.34017E-4</v>
      </c>
      <c r="V949" s="1">
        <v>0.50961913800000003</v>
      </c>
      <c r="W949" s="1">
        <v>-4.9437792000000001E-2</v>
      </c>
      <c r="X949" s="1">
        <v>-0.96820967700000005</v>
      </c>
      <c r="Y949">
        <f>-1.23-0.609*Q949-2.054*R949+1.501*O949</f>
        <v>0.64408384633799987</v>
      </c>
      <c r="Z949">
        <f>LOG(EXP(-2.885-0.575*J949+1.475*L949-6.802*R949))</f>
        <v>0.44816833412692958</v>
      </c>
      <c r="AA949">
        <f>-0.206-4.187*R949+0.706*S949+2.293*T949-1.682*U949+1.177*O949-1.111*N949+0.549*P949</f>
        <v>0.98406105698800006</v>
      </c>
      <c r="AB949">
        <f>LOG10(EXP(-0.74-4.93*R949-19.91*S949+43.75*T949-30.12*U949-1.3*K949+1.04*L949+0.68*M949))</f>
        <v>1.0378973124437358</v>
      </c>
      <c r="AC949">
        <f>-0.391+0.23*W949-1.722*X949</f>
        <v>1.2648863716340002</v>
      </c>
      <c r="AD949">
        <f>-0.215+2.341*W949-1.438*X949</f>
        <v>1.0615516444540001</v>
      </c>
      <c r="AE949">
        <f>-2.429+1.433*W949-Q949+1.761*O949</f>
        <v>0.44321799731400024</v>
      </c>
      <c r="AF949">
        <f>2.471*W949-0.917*Q949+1.48*O949-2.027</f>
        <v>0.45436919963599998</v>
      </c>
      <c r="AG949">
        <f>-0.192+0.397*W949-1.615*X949</f>
        <v>1.3520318249309999</v>
      </c>
      <c r="AH949">
        <f>-1.166-0.597*Q949-2.065*R949+1.443*O949</f>
        <v>0.64553744960800008</v>
      </c>
      <c r="AI949">
        <f>-2.371+1.433*W949-0.996*Q949+1.696*O949</f>
        <v>0.44850161604800021</v>
      </c>
      <c r="AJ949">
        <f>-0.19-4.841*R949+3.333*S949-1.523*T949+0.147*U949+1.173*O949-1.142*N949+0.553*P949</f>
        <v>0.97532626801199984</v>
      </c>
      <c r="AK949" s="6">
        <f>V949-AG949</f>
        <v>-0.84241268693099991</v>
      </c>
      <c r="AL949" s="6">
        <f>V949-AH949</f>
        <v>-0.13591831160800005</v>
      </c>
      <c r="AM949" s="6">
        <f>V949-AI949</f>
        <v>6.111752195199982E-2</v>
      </c>
      <c r="AN949" s="6">
        <f>V949-AJ949</f>
        <v>-0.46570713001199981</v>
      </c>
      <c r="AO949">
        <f t="shared" si="88"/>
        <v>-8.7145453296999742E-2</v>
      </c>
      <c r="AP949">
        <f>Y949-AH949</f>
        <v>-1.4536032700002144E-3</v>
      </c>
      <c r="AQ949">
        <f t="shared" si="89"/>
        <v>-5.2836187339999618E-3</v>
      </c>
      <c r="AR949">
        <f>AA949-AJ949</f>
        <v>8.7347889760002184E-3</v>
      </c>
      <c r="AS949" s="5">
        <f>V949-Y949</f>
        <v>-0.13446470833799984</v>
      </c>
      <c r="AT949" s="5"/>
      <c r="AU949" s="5">
        <f>V949-Z949</f>
        <v>6.1450803873070448E-2</v>
      </c>
      <c r="AV949" s="5"/>
      <c r="AW949" s="5">
        <f>V949-AA949</f>
        <v>-0.47444191898800003</v>
      </c>
      <c r="AX949" s="5"/>
      <c r="AY949" s="5">
        <f>V949-AB949</f>
        <v>-0.52827817444373582</v>
      </c>
      <c r="AZ949" s="5"/>
      <c r="BA949" s="5">
        <f>V949-AC949</f>
        <v>-0.75526723363400017</v>
      </c>
      <c r="BB949" s="5"/>
      <c r="BC949" s="5">
        <f>V949-AD949</f>
        <v>-0.55193250645400005</v>
      </c>
      <c r="BD949" s="5"/>
      <c r="BE949" s="5">
        <f>V949-AE949</f>
        <v>6.6401140685999782E-2</v>
      </c>
      <c r="BF949" s="5"/>
      <c r="BG949" s="5">
        <f>V949-AF949</f>
        <v>5.5249938364000051E-2</v>
      </c>
      <c r="BM949" s="6"/>
    </row>
    <row r="950" spans="1:65" x14ac:dyDescent="0.15">
      <c r="A950">
        <v>4075</v>
      </c>
      <c r="B950">
        <v>0</v>
      </c>
      <c r="C950">
        <v>0.12142284981881805</v>
      </c>
      <c r="D950" t="s">
        <v>24</v>
      </c>
      <c r="E950">
        <v>0.1</v>
      </c>
      <c r="F950">
        <v>0.18588299999999999</v>
      </c>
      <c r="G950">
        <v>5.0870879999999996</v>
      </c>
      <c r="H950">
        <v>0.94442400000000004</v>
      </c>
      <c r="I950">
        <v>0.17810000000000001</v>
      </c>
      <c r="J950">
        <f t="shared" si="84"/>
        <v>-2.3025850929940455</v>
      </c>
      <c r="K950">
        <f t="shared" si="85"/>
        <v>-1.6826378354507958</v>
      </c>
      <c r="L950">
        <f t="shared" si="86"/>
        <v>1.6267055646884465</v>
      </c>
      <c r="M950">
        <f t="shared" si="87"/>
        <v>-5.7180061133073057E-2</v>
      </c>
      <c r="N950" s="1">
        <v>-0.73076032700000004</v>
      </c>
      <c r="O950" s="1">
        <v>0.70646925000000005</v>
      </c>
      <c r="P950" s="1">
        <v>-2.4832984999999998E-2</v>
      </c>
      <c r="Q950" s="1">
        <v>-1</v>
      </c>
      <c r="R950" s="1">
        <v>0.53797281100000005</v>
      </c>
      <c r="S950" s="1">
        <v>0.28941474499999997</v>
      </c>
      <c r="T950" s="1">
        <v>0.155697264</v>
      </c>
      <c r="U950" s="1">
        <v>8.3760895000000002E-2</v>
      </c>
      <c r="V950" s="1">
        <v>-0.74933608100000004</v>
      </c>
      <c r="W950" s="1">
        <v>-0.33533246700000002</v>
      </c>
      <c r="X950" s="1">
        <v>-0.26923967300000001</v>
      </c>
      <c r="Y950">
        <f>-1.23-0.609*Q950-2.054*R950+1.501*O950</f>
        <v>-0.66558580954400015</v>
      </c>
      <c r="Z950">
        <f>LOG(EXP(-2.885-0.575*J950+1.475*L950-6.802*R950))</f>
        <v>-1.2251073511324342</v>
      </c>
      <c r="AA950">
        <f>-0.206-4.187*R950+0.706*S950+2.293*T950-1.682*U950+1.177*O950-1.111*N950+0.549*P950</f>
        <v>-0.40828162694300008</v>
      </c>
      <c r="AB950">
        <f>LOG10(EXP(-0.74-4.93*R950-19.91*S950+43.75*T950-30.12*U950-1.3*K950+1.04*L950+0.68*M950))</f>
        <v>-0.44526296114222352</v>
      </c>
      <c r="AC950">
        <f>-0.391+0.23*W950-1.722*X950</f>
        <v>-4.495750504000029E-3</v>
      </c>
      <c r="AD950">
        <f>-0.215+2.341*W950-1.438*X950</f>
        <v>-0.6128466554730001</v>
      </c>
      <c r="AE950">
        <f>-2.429+1.433*W950-Q950+1.761*O950</f>
        <v>-0.66543907596100005</v>
      </c>
      <c r="AF950">
        <f>2.471*W950-0.917*Q950+1.48*O950-2.027</f>
        <v>-0.89303203595700009</v>
      </c>
      <c r="AG950">
        <f>-0.192+0.397*W950-1.615*X950</f>
        <v>0.10969508249599996</v>
      </c>
      <c r="AH950">
        <f>-1.166-0.597*Q950-2.065*R950+1.443*O950</f>
        <v>-0.6604787269650001</v>
      </c>
      <c r="AI950">
        <f>-2.371+1.433*W950-0.996*Q950+1.696*O950</f>
        <v>-0.65735957721100013</v>
      </c>
      <c r="AJ950">
        <f>-0.19-4.841*R950+3.333*S950-1.523*T950+0.147*U950+1.173*O950-1.142*N950+0.553*P950</f>
        <v>-0.40503703149400017</v>
      </c>
      <c r="AK950" s="6">
        <f>V950-AG950</f>
        <v>-0.85903116349599995</v>
      </c>
      <c r="AL950" s="6">
        <f>V950-AH950</f>
        <v>-8.8857354034999947E-2</v>
      </c>
      <c r="AM950" s="6">
        <f>V950-AI950</f>
        <v>-9.1976503788999908E-2</v>
      </c>
      <c r="AN950" s="6">
        <f>V950-AJ950</f>
        <v>-0.34429904950599988</v>
      </c>
      <c r="AO950">
        <f t="shared" si="88"/>
        <v>-0.11419083299999999</v>
      </c>
      <c r="AP950">
        <f>Y950-AH950</f>
        <v>-5.1070825790000551E-3</v>
      </c>
      <c r="AQ950">
        <f t="shared" si="89"/>
        <v>-8.0794987499999138E-3</v>
      </c>
      <c r="AR950">
        <f>AA950-AJ950</f>
        <v>-3.2445954489999096E-3</v>
      </c>
      <c r="AS950" s="5">
        <f>V950-Y950</f>
        <v>-8.3750271455999892E-2</v>
      </c>
      <c r="AT950" s="5"/>
      <c r="AU950" s="5">
        <f>V950-Z950</f>
        <v>0.47577127013243414</v>
      </c>
      <c r="AV950" s="5"/>
      <c r="AW950" s="5">
        <f>V950-AA950</f>
        <v>-0.34105445405699997</v>
      </c>
      <c r="AX950" s="5"/>
      <c r="AY950" s="5">
        <f>V950-AB950</f>
        <v>-0.30407311985777652</v>
      </c>
      <c r="AZ950" s="5"/>
      <c r="BA950" s="5">
        <f>V950-AC950</f>
        <v>-0.74484033049600007</v>
      </c>
      <c r="BB950" s="5"/>
      <c r="BC950" s="5">
        <f>V950-AD950</f>
        <v>-0.13648942552699994</v>
      </c>
      <c r="BD950" s="5"/>
      <c r="BE950" s="5">
        <f>V950-AE950</f>
        <v>-8.3897005038999994E-2</v>
      </c>
      <c r="BF950" s="5"/>
      <c r="BG950" s="5">
        <f>V950-AF950</f>
        <v>0.14369595495700005</v>
      </c>
      <c r="BM950" s="6"/>
    </row>
    <row r="951" spans="1:65" x14ac:dyDescent="0.15">
      <c r="A951">
        <v>28</v>
      </c>
      <c r="B951">
        <v>0</v>
      </c>
      <c r="C951">
        <v>0.12200133264730481</v>
      </c>
      <c r="D951" t="s">
        <v>23</v>
      </c>
      <c r="E951">
        <v>0.02</v>
      </c>
      <c r="F951">
        <v>6.3459000000000002E-2</v>
      </c>
      <c r="G951">
        <v>7.3365530000000003</v>
      </c>
      <c r="H951">
        <v>1.668331</v>
      </c>
      <c r="I951">
        <v>0.71799999999999997</v>
      </c>
      <c r="J951">
        <f t="shared" si="84"/>
        <v>-3.912023005428146</v>
      </c>
      <c r="K951">
        <f t="shared" si="85"/>
        <v>-2.757361250909014</v>
      </c>
      <c r="L951">
        <f t="shared" si="86"/>
        <v>1.992869113792497</v>
      </c>
      <c r="M951">
        <f t="shared" si="87"/>
        <v>0.51182372549669752</v>
      </c>
      <c r="N951" s="1">
        <v>-1.197506776</v>
      </c>
      <c r="O951" s="1">
        <v>0.86549205900000004</v>
      </c>
      <c r="P951" s="1">
        <v>0.22228222</v>
      </c>
      <c r="Q951" s="1">
        <v>-1.698970004</v>
      </c>
      <c r="R951" s="1">
        <v>0.31516412199999999</v>
      </c>
      <c r="S951" s="1">
        <v>9.9328423999999998E-2</v>
      </c>
      <c r="T951" s="1">
        <v>3.1304754999999997E-2</v>
      </c>
      <c r="U951" s="1">
        <v>9.8661359999999993E-3</v>
      </c>
      <c r="V951" s="1">
        <v>-0.14387555599999999</v>
      </c>
      <c r="W951" s="1">
        <v>-0.16441349499999999</v>
      </c>
      <c r="X951" s="1">
        <v>-0.50146322799999998</v>
      </c>
      <c r="Y951">
        <f>-1.23-0.609*Q951-2.054*R951+1.501*O951</f>
        <v>0.45642920640699991</v>
      </c>
      <c r="Z951">
        <f>LOG(EXP(-2.885-0.575*J951+1.475*L951-6.802*R951))</f>
        <v>6.9551745821856442E-2</v>
      </c>
      <c r="AA951">
        <f>-0.206-4.187*R951+0.706*S951+2.293*T951-1.682*U951+1.177*O951-1.111*N951+0.549*P951</f>
        <v>1.0708677713519998</v>
      </c>
      <c r="AB951">
        <f>LOG10(EXP(-0.74-4.93*R951-19.91*S951+43.75*T951-30.12*U951-1.3*K951+1.04*L951+0.68*M951))</f>
        <v>1.2187261257062805</v>
      </c>
      <c r="AC951">
        <f>-0.391+0.23*W951-1.722*X951</f>
        <v>0.434704574766</v>
      </c>
      <c r="AD951">
        <f>-0.215+2.341*W951-1.438*X951</f>
        <v>0.121212130069</v>
      </c>
      <c r="AE951">
        <f>-2.429+1.433*W951-Q951+1.761*O951</f>
        <v>0.55849698156399996</v>
      </c>
      <c r="AF951">
        <f>2.471*W951-0.917*Q951+1.48*O951-2.027</f>
        <v>0.40561799484300032</v>
      </c>
      <c r="AG951">
        <f>-0.192+0.397*W951-1.615*X951</f>
        <v>0.55259095570499994</v>
      </c>
      <c r="AH951">
        <f>-1.166-0.597*Q951-2.065*R951+1.443*O951</f>
        <v>0.44637622159500034</v>
      </c>
      <c r="AI951">
        <f>-2.371+1.433*W951-0.996*Q951+1.696*O951</f>
        <v>0.55344411771300006</v>
      </c>
      <c r="AJ951">
        <f>-0.19-4.841*R951+3.333*S951-1.523*T951+0.147*U951+1.173*O951-1.142*N951+0.553*P951</f>
        <v>1.0748222937759999</v>
      </c>
      <c r="AK951" s="6">
        <f>V951-AG951</f>
        <v>-0.69646651170499996</v>
      </c>
      <c r="AL951" s="6">
        <f>V951-AH951</f>
        <v>-0.59025177759500036</v>
      </c>
      <c r="AM951" s="6">
        <f>V951-AI951</f>
        <v>-0.69731967371300008</v>
      </c>
      <c r="AN951" s="6">
        <f>V951-AJ951</f>
        <v>-1.2186978497759999</v>
      </c>
      <c r="AO951">
        <f t="shared" si="88"/>
        <v>-0.11788638093899995</v>
      </c>
      <c r="AP951">
        <f>Y951-AH951</f>
        <v>1.0052984811999566E-2</v>
      </c>
      <c r="AQ951">
        <f t="shared" si="89"/>
        <v>5.0528638509999002E-3</v>
      </c>
      <c r="AR951">
        <f>AA951-AJ951</f>
        <v>-3.9545224240000731E-3</v>
      </c>
      <c r="AS951" s="5">
        <f>V951-Y951</f>
        <v>-0.60030476240699993</v>
      </c>
      <c r="AT951" s="5"/>
      <c r="AU951" s="5">
        <f>V951-Z951</f>
        <v>-0.21342730182185643</v>
      </c>
      <c r="AV951" s="5"/>
      <c r="AW951" s="5">
        <f>V951-AA951</f>
        <v>-1.2147433273519999</v>
      </c>
      <c r="AX951" s="5"/>
      <c r="AY951" s="5">
        <f>V951-AB951</f>
        <v>-1.3626016817062805</v>
      </c>
      <c r="AZ951" s="5"/>
      <c r="BA951" s="5">
        <f>V951-AC951</f>
        <v>-0.57858013076600001</v>
      </c>
      <c r="BB951" s="5"/>
      <c r="BC951" s="5">
        <f>V951-AD951</f>
        <v>-0.26508768606900002</v>
      </c>
      <c r="BD951" s="5"/>
      <c r="BE951" s="5">
        <f>V951-AE951</f>
        <v>-0.70237253756399998</v>
      </c>
      <c r="BF951" s="5"/>
      <c r="BG951" s="5">
        <f>V951-AF951</f>
        <v>-0.54949355084300033</v>
      </c>
      <c r="BM951" s="6"/>
    </row>
    <row r="952" spans="1:65" x14ac:dyDescent="0.15">
      <c r="A952">
        <v>28</v>
      </c>
      <c r="B952">
        <v>0</v>
      </c>
      <c r="C952">
        <v>0.12200133264730481</v>
      </c>
      <c r="D952" t="s">
        <v>24</v>
      </c>
      <c r="E952">
        <v>0.02</v>
      </c>
      <c r="F952">
        <v>5.3636999999999997E-2</v>
      </c>
      <c r="G952">
        <v>4.5588769999999998</v>
      </c>
      <c r="H952">
        <v>0.658725</v>
      </c>
      <c r="I952">
        <v>0.48230000000000001</v>
      </c>
      <c r="J952">
        <f t="shared" si="84"/>
        <v>-3.912023005428146</v>
      </c>
      <c r="K952">
        <f t="shared" si="85"/>
        <v>-2.9255161505443446</v>
      </c>
      <c r="L952">
        <f t="shared" si="86"/>
        <v>1.5170763212665588</v>
      </c>
      <c r="M952">
        <f t="shared" si="87"/>
        <v>-0.41744913051084626</v>
      </c>
      <c r="N952" s="1">
        <v>-1.270535521</v>
      </c>
      <c r="O952" s="1">
        <v>0.65885787500000004</v>
      </c>
      <c r="P952" s="1">
        <v>-0.18129585400000001</v>
      </c>
      <c r="Q952" s="1">
        <v>-1.698970004</v>
      </c>
      <c r="R952" s="1">
        <v>0.37287693199999999</v>
      </c>
      <c r="S952" s="1">
        <v>0.139037206</v>
      </c>
      <c r="T952" s="1">
        <v>5.1843766999999999E-2</v>
      </c>
      <c r="U952" s="1">
        <v>1.9331345E-2</v>
      </c>
      <c r="V952" s="1">
        <v>-0.31668273800000002</v>
      </c>
      <c r="W952" s="1">
        <v>-0.20264722399999999</v>
      </c>
      <c r="X952" s="1">
        <v>-0.42843448299999998</v>
      </c>
      <c r="Y952">
        <f>-1.23-0.609*Q952-2.054*R952+1.501*O952</f>
        <v>2.7729184482999991E-2</v>
      </c>
      <c r="Z952">
        <f>LOG(EXP(-2.885-0.575*J952+1.475*L952-6.802*R952))</f>
        <v>-0.40572141820821611</v>
      </c>
      <c r="AA952">
        <f>-0.206-4.187*R952+0.706*S952+2.293*T952-1.682*U952+1.177*O952-1.111*N952+0.549*P952</f>
        <v>0.504796247453</v>
      </c>
      <c r="AB952">
        <f>LOG10(EXP(-0.74-4.93*R952-19.91*S952+43.75*T952-30.12*U952-1.3*K952+1.04*L952+0.68*M952))</f>
        <v>0.6238447447949359</v>
      </c>
      <c r="AC952">
        <f>-0.391+0.23*W952-1.722*X952</f>
        <v>0.30015531820599994</v>
      </c>
      <c r="AD952">
        <f>-0.215+2.341*W952-1.438*X952</f>
        <v>-7.3308364830000139E-2</v>
      </c>
      <c r="AE952">
        <f>-2.429+1.433*W952-Q952+1.761*O952</f>
        <v>0.13982524988300016</v>
      </c>
      <c r="AF952">
        <f>2.471*W952-0.917*Q952+1.48*O952-2.027</f>
        <v>5.3238581640000504E-3</v>
      </c>
      <c r="AG952">
        <f>-0.192+0.397*W952-1.615*X952</f>
        <v>0.41947074211699992</v>
      </c>
      <c r="AH952">
        <f>-1.166-0.597*Q952-2.065*R952+1.443*O952</f>
        <v>2.9026141433000197E-2</v>
      </c>
      <c r="AI952">
        <f>-2.371+1.433*W952-0.996*Q952+1.696*O952</f>
        <v>0.14820360799199994</v>
      </c>
      <c r="AJ952">
        <f>-0.19-4.841*R952+3.333*S952-1.523*T952+0.147*U952+1.173*O952-1.142*N952+0.553*P952</f>
        <v>0.51573267545500001</v>
      </c>
      <c r="AK952" s="6">
        <f>V952-AG952</f>
        <v>-0.73615348011699999</v>
      </c>
      <c r="AL952" s="6">
        <f>V952-AH952</f>
        <v>-0.34570887943300022</v>
      </c>
      <c r="AM952" s="6">
        <f>V952-AI952</f>
        <v>-0.46488634599199996</v>
      </c>
      <c r="AN952" s="6">
        <f>V952-AJ952</f>
        <v>-0.83241541345500003</v>
      </c>
      <c r="AO952">
        <f t="shared" si="88"/>
        <v>-0.11931542391099997</v>
      </c>
      <c r="AP952">
        <f>Y952-AH952</f>
        <v>-1.2969569500002054E-3</v>
      </c>
      <c r="AQ952">
        <f t="shared" si="89"/>
        <v>-8.3783581089997838E-3</v>
      </c>
      <c r="AR952">
        <f>AA952-AJ952</f>
        <v>-1.0936428002000009E-2</v>
      </c>
      <c r="AS952" s="5">
        <f>V952-Y952</f>
        <v>-0.34441192248300001</v>
      </c>
      <c r="AT952" s="5"/>
      <c r="AU952" s="5">
        <f>V952-Z952</f>
        <v>8.9038680208216092E-2</v>
      </c>
      <c r="AV952" s="5"/>
      <c r="AW952" s="5">
        <f>V952-AA952</f>
        <v>-0.82147898545300002</v>
      </c>
      <c r="AX952" s="5"/>
      <c r="AY952" s="5">
        <f>V952-AB952</f>
        <v>-0.94052748279493592</v>
      </c>
      <c r="AZ952" s="5"/>
      <c r="BA952" s="5">
        <f>V952-AC952</f>
        <v>-0.61683805620599996</v>
      </c>
      <c r="BB952" s="5"/>
      <c r="BC952" s="5">
        <f>V952-AD952</f>
        <v>-0.24337437316999988</v>
      </c>
      <c r="BD952" s="5"/>
      <c r="BE952" s="5">
        <f>V952-AE952</f>
        <v>-0.45650798788300018</v>
      </c>
      <c r="BF952" s="5"/>
      <c r="BG952" s="5">
        <f>V952-AF952</f>
        <v>-0.32200659616400007</v>
      </c>
      <c r="BM952" s="6"/>
    </row>
    <row r="953" spans="1:65" x14ac:dyDescent="0.15">
      <c r="A953">
        <v>6953</v>
      </c>
      <c r="B953">
        <v>0</v>
      </c>
      <c r="C953">
        <v>0.12291353293894788</v>
      </c>
      <c r="D953" t="s">
        <v>23</v>
      </c>
      <c r="E953">
        <v>0.02</v>
      </c>
      <c r="F953">
        <v>0.31672299999999998</v>
      </c>
      <c r="G953">
        <v>19.566735999999999</v>
      </c>
      <c r="H953">
        <v>1.597531</v>
      </c>
      <c r="I953">
        <v>24.171300000000002</v>
      </c>
      <c r="J953">
        <f t="shared" si="84"/>
        <v>-3.912023005428146</v>
      </c>
      <c r="K953">
        <f t="shared" si="85"/>
        <v>-1.1497277041402105</v>
      </c>
      <c r="L953">
        <f t="shared" si="86"/>
        <v>2.9738309816008894</v>
      </c>
      <c r="M953">
        <f t="shared" si="87"/>
        <v>0.46845931240208583</v>
      </c>
      <c r="N953" s="1">
        <v>-0.499320398</v>
      </c>
      <c r="O953" s="1">
        <v>1.291518385</v>
      </c>
      <c r="P953" s="1">
        <v>0.203449294</v>
      </c>
      <c r="Q953" s="1">
        <v>-1.698970004</v>
      </c>
      <c r="R953" s="1">
        <v>6.3146661000000007E-2</v>
      </c>
      <c r="S953" s="1">
        <v>3.9875010000000001E-3</v>
      </c>
      <c r="T953" s="1">
        <v>2.51797E-4</v>
      </c>
      <c r="U953" s="1">
        <v>1.5900200000000001E-5</v>
      </c>
      <c r="V953" s="1">
        <v>1.3833000090000001</v>
      </c>
      <c r="W953" s="1">
        <v>-2.8328391000000001E-2</v>
      </c>
      <c r="X953" s="1">
        <v>-1.199649607</v>
      </c>
      <c r="Y953">
        <f>-1.23-0.609*Q953-2.054*R953+1.501*O953</f>
        <v>1.6135385866269998</v>
      </c>
      <c r="Z953">
        <f>LOG(EXP(-2.885-0.575*J953+1.475*L953-6.802*R953))</f>
        <v>1.4424180665314004</v>
      </c>
      <c r="AA953">
        <f>-0.206-4.187*R953+0.706*S953+2.293*T953-1.682*U953+1.177*O953-1.111*N953+0.549*P953</f>
        <v>1.7195264962126</v>
      </c>
      <c r="AB953">
        <f>LOG10(EXP(-0.74-4.93*R953-19.91*S953+43.75*T953-30.12*U953-1.3*K953+1.04*L953+0.68*M953))</f>
        <v>1.6441588201389468</v>
      </c>
      <c r="AC953">
        <f>-0.391+0.23*W953-1.722*X953</f>
        <v>1.6682810933240002</v>
      </c>
      <c r="AD953">
        <f>-0.215+2.341*W953-1.438*X953</f>
        <v>1.4437793715349998</v>
      </c>
      <c r="AE953">
        <f>-2.429+1.433*W953-Q953+1.761*O953</f>
        <v>1.5037392956820002</v>
      </c>
      <c r="AF953">
        <f>2.471*W953-0.917*Q953+1.48*O953-2.027</f>
        <v>1.3724032493069998</v>
      </c>
      <c r="AG953">
        <f>-0.192+0.397*W953-1.615*X953</f>
        <v>1.734187744078</v>
      </c>
      <c r="AH953">
        <f>-1.166-0.597*Q953-2.065*R953+1.443*O953</f>
        <v>1.5815482669780003</v>
      </c>
      <c r="AI953">
        <f>-2.371+1.433*W953-0.996*Q953+1.696*O953</f>
        <v>1.4709947206410003</v>
      </c>
      <c r="AJ953">
        <f>-0.19-4.841*R953+3.333*S953-1.523*T953+0.147*U953+1.173*O953-1.142*N953+0.553*P953</f>
        <v>1.7148986251334</v>
      </c>
      <c r="AK953" s="6">
        <f>V953-AG953</f>
        <v>-0.35088773507799997</v>
      </c>
      <c r="AL953" s="6">
        <f>V953-AH953</f>
        <v>-0.19824825797800028</v>
      </c>
      <c r="AM953" s="6">
        <f>V953-AI953</f>
        <v>-8.7694711641000289E-2</v>
      </c>
      <c r="AN953" s="6">
        <f>V953-AJ953</f>
        <v>-0.33159861613339991</v>
      </c>
      <c r="AO953">
        <f t="shared" si="88"/>
        <v>-6.5906650753999818E-2</v>
      </c>
      <c r="AP953">
        <f>Y953-AH953</f>
        <v>3.1990319648999455E-2</v>
      </c>
      <c r="AQ953">
        <f t="shared" si="89"/>
        <v>3.2744575040999813E-2</v>
      </c>
      <c r="AR953">
        <f>AA953-AJ953</f>
        <v>4.627871079200041E-3</v>
      </c>
      <c r="AS953" s="5">
        <f>V953-Y953</f>
        <v>-0.23023857762699973</v>
      </c>
      <c r="AT953" s="5"/>
      <c r="AU953" s="5">
        <f>V953-Z953</f>
        <v>-5.9118057531400314E-2</v>
      </c>
      <c r="AV953" s="5"/>
      <c r="AW953" s="5">
        <f>V953-AA953</f>
        <v>-0.33622648721259996</v>
      </c>
      <c r="AX953" s="5"/>
      <c r="AY953" s="5">
        <f>V953-AB953</f>
        <v>-0.26085881113894671</v>
      </c>
      <c r="AZ953" s="5"/>
      <c r="BA953" s="5">
        <f>V953-AC953</f>
        <v>-0.28498108432400016</v>
      </c>
      <c r="BB953" s="5"/>
      <c r="BC953" s="5">
        <f>V953-AD953</f>
        <v>-6.0479362534999748E-2</v>
      </c>
      <c r="BD953" s="5"/>
      <c r="BE953" s="5">
        <f>V953-AE953</f>
        <v>-0.1204392866820001</v>
      </c>
      <c r="BF953" s="5"/>
      <c r="BG953" s="5">
        <f>V953-AF953</f>
        <v>1.0896759693000302E-2</v>
      </c>
      <c r="BM953" s="6"/>
    </row>
    <row r="954" spans="1:65" x14ac:dyDescent="0.15">
      <c r="A954">
        <v>6953</v>
      </c>
      <c r="B954">
        <v>0</v>
      </c>
      <c r="C954">
        <v>0.12291353293894788</v>
      </c>
      <c r="D954" t="s">
        <v>23</v>
      </c>
      <c r="E954">
        <v>0.15</v>
      </c>
      <c r="F954">
        <v>0.31672299999999998</v>
      </c>
      <c r="G954">
        <v>19.566735999999999</v>
      </c>
      <c r="H954">
        <v>1.597531</v>
      </c>
      <c r="I954">
        <v>0.95450000000000002</v>
      </c>
      <c r="J954">
        <f t="shared" si="84"/>
        <v>-1.8971199848858813</v>
      </c>
      <c r="K954">
        <f t="shared" si="85"/>
        <v>-1.1497277041402105</v>
      </c>
      <c r="L954">
        <f t="shared" si="86"/>
        <v>2.9738309816008894</v>
      </c>
      <c r="M954">
        <f t="shared" si="87"/>
        <v>0.46845931240208583</v>
      </c>
      <c r="N954" s="1">
        <v>-0.499320398</v>
      </c>
      <c r="O954" s="1">
        <v>1.291518385</v>
      </c>
      <c r="P954" s="1">
        <v>0.203449294</v>
      </c>
      <c r="Q954" s="1">
        <v>-0.823908741</v>
      </c>
      <c r="R954" s="1">
        <v>0.47359995999999999</v>
      </c>
      <c r="S954" s="1">
        <v>0.22429692200000001</v>
      </c>
      <c r="T954" s="1">
        <v>0.106227013</v>
      </c>
      <c r="U954" s="1">
        <v>5.0309108999999998E-2</v>
      </c>
      <c r="V954" s="1">
        <v>-2.0224066999999998E-2</v>
      </c>
      <c r="W954" s="1">
        <v>-0.278684086</v>
      </c>
      <c r="X954" s="1">
        <v>-0.324588343</v>
      </c>
      <c r="Y954">
        <f>-1.23-0.609*Q954-2.054*R954+1.501*O954</f>
        <v>0.23755520131399988</v>
      </c>
      <c r="Z954">
        <f>LOG(EXP(-2.885-0.575*J954+1.475*L954-6.802*R954))</f>
        <v>-0.27325037440035788</v>
      </c>
      <c r="AA954">
        <f>-0.206-4.187*R954+0.706*S954+2.293*T954-1.682*U954+1.177*O954-1.111*N954+0.549*P954</f>
        <v>0.31490497761200009</v>
      </c>
      <c r="AB954">
        <f>LOG10(EXP(-0.74-4.93*R954-19.91*S954+43.75*T954-30.12*U954-1.3*K954+1.04*L954+0.68*M954))</f>
        <v>0.21606346103965807</v>
      </c>
      <c r="AC954">
        <f>-0.391+0.23*W954-1.722*X954</f>
        <v>0.10384378686600004</v>
      </c>
      <c r="AD954">
        <f>-0.215+2.341*W954-1.438*X954</f>
        <v>-0.400641408092</v>
      </c>
      <c r="AE954">
        <f>-2.429+1.433*W954-Q954+1.761*O954</f>
        <v>0.26991832174699981</v>
      </c>
      <c r="AF954">
        <f>2.471*W954-0.917*Q954+1.48*O954-2.027</f>
        <v>-4.8656851209000207E-2</v>
      </c>
      <c r="AG954">
        <f>-0.192+0.397*W954-1.615*X954</f>
        <v>0.22157259180300004</v>
      </c>
      <c r="AH954">
        <f>-1.166-0.597*Q954-2.065*R954+1.443*O954</f>
        <v>0.21155063053200029</v>
      </c>
      <c r="AI954">
        <f>-2.371+1.433*W954-0.996*Q954+1.696*O954</f>
        <v>0.24067399175800008</v>
      </c>
      <c r="AJ954">
        <f>-0.19-4.841*R954+3.333*S954-1.523*T954+0.147*U954+1.173*O954-1.142*N954+0.553*P954</f>
        <v>0.30817835259300042</v>
      </c>
      <c r="AK954" s="6">
        <f>V954-AG954</f>
        <v>-0.24179665880300005</v>
      </c>
      <c r="AL954" s="6">
        <f>V954-AH954</f>
        <v>-0.23177469753200031</v>
      </c>
      <c r="AM954" s="6">
        <f>V954-AI954</f>
        <v>-0.2608980587580001</v>
      </c>
      <c r="AN954" s="6">
        <f>V954-AJ954</f>
        <v>-0.32840241959300043</v>
      </c>
      <c r="AO954">
        <f t="shared" si="88"/>
        <v>-0.117728804937</v>
      </c>
      <c r="AP954">
        <f>Y954-AH954</f>
        <v>2.6004570781999581E-2</v>
      </c>
      <c r="AQ954">
        <f t="shared" si="89"/>
        <v>2.9244329988999729E-2</v>
      </c>
      <c r="AR954">
        <f>AA954-AJ954</f>
        <v>6.7266250189996768E-3</v>
      </c>
      <c r="AS954" s="5">
        <f>V954-Y954</f>
        <v>-0.25777926831399989</v>
      </c>
      <c r="AT954" s="5"/>
      <c r="AU954" s="5">
        <f>V954-Z954</f>
        <v>0.25302630740035786</v>
      </c>
      <c r="AV954" s="5"/>
      <c r="AW954" s="5">
        <f>V954-AA954</f>
        <v>-0.3351290446120001</v>
      </c>
      <c r="AX954" s="5"/>
      <c r="AY954" s="5">
        <f>V954-AB954</f>
        <v>-0.23628752803965808</v>
      </c>
      <c r="AZ954" s="5"/>
      <c r="BA954" s="5">
        <f>V954-AC954</f>
        <v>-0.12406785386600004</v>
      </c>
      <c r="BB954" s="5"/>
      <c r="BC954" s="5">
        <f>V954-AD954</f>
        <v>0.38041734109199998</v>
      </c>
      <c r="BD954" s="5"/>
      <c r="BE954" s="5">
        <f>V954-AE954</f>
        <v>-0.29014238874699982</v>
      </c>
      <c r="BF954" s="5"/>
      <c r="BG954" s="5">
        <f>V954-AF954</f>
        <v>2.8432784209000209E-2</v>
      </c>
      <c r="BM954" s="6"/>
    </row>
    <row r="955" spans="1:65" x14ac:dyDescent="0.15">
      <c r="A955">
        <v>6953</v>
      </c>
      <c r="B955">
        <v>0</v>
      </c>
      <c r="C955">
        <v>0.12291353293894788</v>
      </c>
      <c r="D955" t="s">
        <v>23</v>
      </c>
      <c r="E955">
        <v>0.1</v>
      </c>
      <c r="F955">
        <v>0.31672299999999998</v>
      </c>
      <c r="G955">
        <v>19.566735999999999</v>
      </c>
      <c r="H955">
        <v>1.597531</v>
      </c>
      <c r="I955">
        <v>2.669</v>
      </c>
      <c r="J955">
        <f t="shared" si="84"/>
        <v>-2.3025850929940455</v>
      </c>
      <c r="K955">
        <f t="shared" si="85"/>
        <v>-1.1497277041402105</v>
      </c>
      <c r="L955">
        <f t="shared" si="86"/>
        <v>2.9738309816008894</v>
      </c>
      <c r="M955">
        <f t="shared" si="87"/>
        <v>0.46845931240208583</v>
      </c>
      <c r="N955" s="1">
        <v>-0.499320398</v>
      </c>
      <c r="O955" s="1">
        <v>1.291518385</v>
      </c>
      <c r="P955" s="1">
        <v>0.203449294</v>
      </c>
      <c r="Q955" s="1">
        <v>-1</v>
      </c>
      <c r="R955" s="1">
        <v>0.31573330599999999</v>
      </c>
      <c r="S955" s="1">
        <v>9.9687521000000001E-2</v>
      </c>
      <c r="T955" s="1">
        <v>3.1474671000000003E-2</v>
      </c>
      <c r="U955" s="1">
        <v>9.9376020000000002E-3</v>
      </c>
      <c r="V955" s="1">
        <v>0.42634857399999998</v>
      </c>
      <c r="W955" s="1">
        <v>-0.16477459899999999</v>
      </c>
      <c r="X955" s="1">
        <v>-0.50067960199999995</v>
      </c>
      <c r="Y955">
        <f>-1.23-0.609*Q955-2.054*R955+1.501*O955</f>
        <v>0.66905288536100005</v>
      </c>
      <c r="Z955">
        <f>LOG(EXP(-2.885-0.575*J955+1.475*L955-6.802*R955))</f>
        <v>0.29435141440943963</v>
      </c>
      <c r="AA955">
        <f>-0.206-4.187*R955+0.706*S955+2.293*T955-1.682*U955+1.177*O955-1.111*N955+0.549*P955</f>
        <v>0.78441617537199981</v>
      </c>
      <c r="AB955">
        <f>LOG10(EXP(-0.74-4.93*R955-19.91*S955+43.75*T955-30.12*U955-1.3*K955+1.04*L955+0.68*M955))</f>
        <v>0.73931474505772776</v>
      </c>
      <c r="AC955">
        <f>-0.391+0.23*W955-1.722*X955</f>
        <v>0.43327211687399986</v>
      </c>
      <c r="AD955">
        <f>-0.215+2.341*W955-1.438*X955</f>
        <v>0.11923993141699984</v>
      </c>
      <c r="AE955">
        <f>-2.429+1.433*W955-Q955+1.761*O955</f>
        <v>0.60924187561799981</v>
      </c>
      <c r="AF955">
        <f>2.471*W955-0.917*Q955+1.48*O955-2.027</f>
        <v>0.39428917567100008</v>
      </c>
      <c r="AG955">
        <f>-0.192+0.397*W955-1.615*X955</f>
        <v>0.55118204142699989</v>
      </c>
      <c r="AH955">
        <f>-1.166-0.597*Q955-2.065*R955+1.443*O955</f>
        <v>0.64267175266500032</v>
      </c>
      <c r="AI955">
        <f>-2.371+1.433*W955-0.996*Q955+1.696*O955</f>
        <v>0.57929318059299995</v>
      </c>
      <c r="AJ955">
        <f>-0.19-4.841*R955+3.333*S955-1.523*T955+0.147*U955+1.173*O955-1.142*N955+0.553*P955</f>
        <v>0.76500089641100022</v>
      </c>
      <c r="AK955" s="6">
        <f>V955-AG955</f>
        <v>-0.12483346742699991</v>
      </c>
      <c r="AL955" s="6">
        <f>V955-AH955</f>
        <v>-0.21632317866500034</v>
      </c>
      <c r="AM955" s="6">
        <f>V955-AI955</f>
        <v>-0.15294460659299997</v>
      </c>
      <c r="AN955" s="6">
        <f>V955-AJ955</f>
        <v>-0.33865232241100024</v>
      </c>
      <c r="AO955">
        <f t="shared" si="88"/>
        <v>-0.11790992455300003</v>
      </c>
      <c r="AP955">
        <f>Y955-AH955</f>
        <v>2.6381132695999732E-2</v>
      </c>
      <c r="AQ955">
        <f t="shared" si="89"/>
        <v>2.9948695024999861E-2</v>
      </c>
      <c r="AR955">
        <f>AA955-AJ955</f>
        <v>1.9415278960999593E-2</v>
      </c>
      <c r="AS955" s="5">
        <f>V955-Y955</f>
        <v>-0.24270431136100007</v>
      </c>
      <c r="AT955" s="5"/>
      <c r="AU955" s="5">
        <f>V955-Z955</f>
        <v>0.13199715959056035</v>
      </c>
      <c r="AV955" s="5"/>
      <c r="AW955" s="5">
        <f>V955-AA955</f>
        <v>-0.35806760137199983</v>
      </c>
      <c r="AX955" s="5"/>
      <c r="AY955" s="5">
        <f>V955-AB955</f>
        <v>-0.31296617105772778</v>
      </c>
      <c r="AZ955" s="5"/>
      <c r="BA955" s="5">
        <f>V955-AC955</f>
        <v>-6.9235428739998772E-3</v>
      </c>
      <c r="BB955" s="5"/>
      <c r="BC955" s="5">
        <f>V955-AD955</f>
        <v>0.30710864258300014</v>
      </c>
      <c r="BD955" s="5"/>
      <c r="BE955" s="5">
        <f>V955-AE955</f>
        <v>-0.18289330161799983</v>
      </c>
      <c r="BF955" s="5"/>
      <c r="BG955" s="5">
        <f>V955-AF955</f>
        <v>3.20593983289999E-2</v>
      </c>
      <c r="BM955" s="6"/>
    </row>
    <row r="956" spans="1:65" x14ac:dyDescent="0.15">
      <c r="A956">
        <v>6953</v>
      </c>
      <c r="B956">
        <v>0</v>
      </c>
      <c r="C956">
        <v>0.12291353293894788</v>
      </c>
      <c r="D956" t="s">
        <v>23</v>
      </c>
      <c r="E956">
        <v>0.2</v>
      </c>
      <c r="F956">
        <v>0.31672299999999998</v>
      </c>
      <c r="G956">
        <v>19.566735999999999</v>
      </c>
      <c r="H956">
        <v>1.597531</v>
      </c>
      <c r="I956">
        <v>0.30820000000000003</v>
      </c>
      <c r="J956">
        <f t="shared" si="84"/>
        <v>-1.6094379124341003</v>
      </c>
      <c r="K956">
        <f t="shared" si="85"/>
        <v>-1.1497277041402105</v>
      </c>
      <c r="L956">
        <f t="shared" si="86"/>
        <v>2.9738309816008894</v>
      </c>
      <c r="M956">
        <f t="shared" si="87"/>
        <v>0.46845931240208583</v>
      </c>
      <c r="N956" s="1">
        <v>-0.499320398</v>
      </c>
      <c r="O956" s="1">
        <v>1.291518385</v>
      </c>
      <c r="P956" s="1">
        <v>0.203449294</v>
      </c>
      <c r="Q956" s="1">
        <v>-0.69897000399999998</v>
      </c>
      <c r="R956" s="1">
        <v>0.63146661299999995</v>
      </c>
      <c r="S956" s="1">
        <v>0.39875008299999998</v>
      </c>
      <c r="T956" s="1">
        <v>0.25179736400000002</v>
      </c>
      <c r="U956" s="1">
        <v>0.15900162900000001</v>
      </c>
      <c r="V956" s="1">
        <v>-0.51116736600000001</v>
      </c>
      <c r="W956" s="1">
        <v>-0.43352316099999999</v>
      </c>
      <c r="X956" s="1">
        <v>-0.19964960700000001</v>
      </c>
      <c r="Y956">
        <f>-1.23-0.609*Q956-2.054*R956+1.501*O956</f>
        <v>-0.162790594781</v>
      </c>
      <c r="Z956">
        <f>LOG(EXP(-2.885-0.575*J956+1.475*L956-6.802*R956))</f>
        <v>-0.81143945984884014</v>
      </c>
      <c r="AA956">
        <f>-0.206-4.187*R956+0.706*S956+2.293*T956-1.682*U956+1.177*O956-1.111*N956+0.549*P956</f>
        <v>-7.1946770629999629E-2</v>
      </c>
      <c r="AB956">
        <f>LOG10(EXP(-0.74-4.93*R956-19.91*S956+43.75*T956-30.12*U956-1.3*K956+1.04*L956+0.68*M956))</f>
        <v>-0.28631140643846958</v>
      </c>
      <c r="AC956">
        <f>-0.391+0.23*W956-1.722*X956</f>
        <v>-0.14691370377599999</v>
      </c>
      <c r="AD956">
        <f>-0.215+2.341*W956-1.438*X956</f>
        <v>-0.94278158503500009</v>
      </c>
      <c r="AE956">
        <f>-2.429+1.433*W956-Q956+1.761*O956</f>
        <v>-7.6904809728000068E-2</v>
      </c>
      <c r="AF956">
        <f>2.471*W956-0.917*Q956+1.48*O956-2.027</f>
        <v>-0.54583302736300032</v>
      </c>
      <c r="AG956">
        <f>-0.192+0.397*W956-1.615*X956</f>
        <v>-4.1674579612000051E-2</v>
      </c>
      <c r="AH956">
        <f>-1.166-0.597*Q956-2.065*R956+1.443*O956</f>
        <v>-0.18903243390199931</v>
      </c>
      <c r="AI956">
        <f>-2.371+1.433*W956-0.996*Q956+1.696*O956</f>
        <v>-0.10564938476899988</v>
      </c>
      <c r="AJ956">
        <f>-0.19-4.841*R956+3.333*S956-1.523*T956+0.147*U956+1.173*O956-1.142*N956+0.553*P956</f>
        <v>-8.0327573099999744E-2</v>
      </c>
      <c r="AK956" s="6">
        <f>V956-AG956</f>
        <v>-0.46949278638799996</v>
      </c>
      <c r="AL956" s="6">
        <f>V956-AH956</f>
        <v>-0.3221349320980007</v>
      </c>
      <c r="AM956" s="6">
        <f>V956-AI956</f>
        <v>-0.40551798123100014</v>
      </c>
      <c r="AN956" s="6">
        <f>V956-AJ956</f>
        <v>-0.4308397929000003</v>
      </c>
      <c r="AO956">
        <f t="shared" si="88"/>
        <v>-0.10523912416399994</v>
      </c>
      <c r="AP956">
        <f>Y956-AH956</f>
        <v>2.6241839120999311E-2</v>
      </c>
      <c r="AQ956">
        <f t="shared" si="89"/>
        <v>2.8744575040999809E-2</v>
      </c>
      <c r="AR956">
        <f>AA956-AJ956</f>
        <v>8.3808024700001149E-3</v>
      </c>
      <c r="AS956" s="5">
        <f>V956-Y956</f>
        <v>-0.34837677121900001</v>
      </c>
      <c r="AT956" s="5"/>
      <c r="AU956" s="5">
        <f>V956-Z956</f>
        <v>0.30027209384884013</v>
      </c>
      <c r="AV956" s="5"/>
      <c r="AW956" s="5">
        <f>V956-AA956</f>
        <v>-0.43922059537000036</v>
      </c>
      <c r="AX956" s="5"/>
      <c r="AY956" s="5">
        <f>V956-AB956</f>
        <v>-0.22485595956153043</v>
      </c>
      <c r="AZ956" s="5"/>
      <c r="BA956" s="5">
        <f>V956-AC956</f>
        <v>-0.36425366222400002</v>
      </c>
      <c r="BB956" s="5"/>
      <c r="BC956" s="5">
        <f>V956-AD956</f>
        <v>0.43161421903500008</v>
      </c>
      <c r="BD956" s="5"/>
      <c r="BE956" s="5">
        <f>V956-AE956</f>
        <v>-0.43426255627199994</v>
      </c>
      <c r="BF956" s="5"/>
      <c r="BG956" s="5">
        <f>V956-AF956</f>
        <v>3.4665661363000311E-2</v>
      </c>
      <c r="BM956" s="6"/>
    </row>
    <row r="957" spans="1:65" x14ac:dyDescent="0.15">
      <c r="A957">
        <v>6953</v>
      </c>
      <c r="B957">
        <v>0</v>
      </c>
      <c r="C957">
        <v>0.12291353293894788</v>
      </c>
      <c r="D957" t="s">
        <v>24</v>
      </c>
      <c r="E957">
        <v>0.02</v>
      </c>
      <c r="F957">
        <v>0.198125</v>
      </c>
      <c r="G957">
        <v>29.377065000000002</v>
      </c>
      <c r="H957">
        <v>1.0534920000000001</v>
      </c>
      <c r="I957">
        <v>93.252499999999998</v>
      </c>
      <c r="J957">
        <f t="shared" si="84"/>
        <v>-3.912023005428146</v>
      </c>
      <c r="K957">
        <f t="shared" si="85"/>
        <v>-1.618857134350592</v>
      </c>
      <c r="L957">
        <f t="shared" si="86"/>
        <v>3.3802142678658837</v>
      </c>
      <c r="M957">
        <f t="shared" si="87"/>
        <v>5.2110360498105725E-2</v>
      </c>
      <c r="N957" s="1">
        <v>-0.70306071999999997</v>
      </c>
      <c r="O957" s="1">
        <v>1.4680084040000001</v>
      </c>
      <c r="P957" s="1">
        <v>2.2631241999999999E-2</v>
      </c>
      <c r="Q957" s="1">
        <v>-1.698970004</v>
      </c>
      <c r="R957" s="1">
        <v>0.10094637200000001</v>
      </c>
      <c r="S957" s="1">
        <v>1.019017E-2</v>
      </c>
      <c r="T957" s="1">
        <v>1.0286609999999999E-3</v>
      </c>
      <c r="U957" s="1">
        <v>1.0384E-4</v>
      </c>
      <c r="V957" s="1">
        <v>1.969660484</v>
      </c>
      <c r="W957" s="1">
        <v>-4.6214402000000002E-2</v>
      </c>
      <c r="X957" s="1">
        <v>-0.99590928400000001</v>
      </c>
      <c r="Y957">
        <f>-1.23-0.609*Q957-2.054*R957+1.501*O957</f>
        <v>1.8008094987519998</v>
      </c>
      <c r="Z957">
        <f>LOG(EXP(-2.885-0.575*J957+1.475*L957-6.802*R957))</f>
        <v>1.5910778116415245</v>
      </c>
      <c r="AA957">
        <f>-0.206-4.187*R957+0.706*S957+2.293*T957-1.682*U957+1.177*O957-1.111*N957+0.549*P957</f>
        <v>1.9020867645350001</v>
      </c>
      <c r="AB957">
        <f>LOG10(EXP(-0.74-4.93*R957-19.91*S957+43.75*T957-30.12*U957-1.3*K957+1.04*L957+0.68*M957))</f>
        <v>1.8486598087586981</v>
      </c>
      <c r="AC957">
        <f>-0.391+0.23*W957-1.722*X957</f>
        <v>1.313326474588</v>
      </c>
      <c r="AD957">
        <f>-0.215+2.341*W957-1.438*X957</f>
        <v>1.10892963531</v>
      </c>
      <c r="AE957">
        <f>-2.429+1.433*W957-Q957+1.761*O957</f>
        <v>1.788907565378</v>
      </c>
      <c r="AF957">
        <f>2.471*W957-0.917*Q957+1.48*O957-2.027</f>
        <v>1.5894121442459999</v>
      </c>
      <c r="AG957">
        <f>-0.192+0.397*W957-1.615*X957</f>
        <v>1.398046376066</v>
      </c>
      <c r="AH957">
        <f>-1.166-0.597*Q957-2.065*R957+1.443*O957</f>
        <v>1.7581669611800004</v>
      </c>
      <c r="AI957">
        <f>-2.371+1.433*W957-0.996*Q957+1.696*O957</f>
        <v>1.7446911391020001</v>
      </c>
      <c r="AJ957">
        <f>-0.19-4.841*R957+3.333*S957-1.523*T957+0.147*U957+1.173*O957-1.142*N957+0.553*P957</f>
        <v>1.8911153404929999</v>
      </c>
      <c r="AK957" s="6">
        <f>V957-AG957</f>
        <v>0.57161410793400003</v>
      </c>
      <c r="AL957" s="6">
        <f>V957-AH957</f>
        <v>0.21149352281999967</v>
      </c>
      <c r="AM957" s="6">
        <f>V957-AI957</f>
        <v>0.22496934489799991</v>
      </c>
      <c r="AN957" s="6">
        <f>V957-AJ957</f>
        <v>7.8545143507000148E-2</v>
      </c>
      <c r="AO957">
        <f t="shared" si="88"/>
        <v>-8.4719901478000015E-2</v>
      </c>
      <c r="AP957">
        <f>Y957-AH957</f>
        <v>4.2642537571999428E-2</v>
      </c>
      <c r="AQ957">
        <f t="shared" si="89"/>
        <v>4.4216426275999865E-2</v>
      </c>
      <c r="AR957">
        <f>AA957-AJ957</f>
        <v>1.0971424042000244E-2</v>
      </c>
      <c r="AS957" s="5">
        <f>V957-Y957</f>
        <v>0.16885098524800024</v>
      </c>
      <c r="AT957" s="5"/>
      <c r="AU957" s="5">
        <f>V957-Z957</f>
        <v>0.37858267235847554</v>
      </c>
      <c r="AV957" s="5"/>
      <c r="AW957" s="5">
        <f>V957-AA957</f>
        <v>6.7573719464999904E-2</v>
      </c>
      <c r="AX957" s="5"/>
      <c r="AY957" s="5">
        <f>V957-AB957</f>
        <v>0.12100067524130198</v>
      </c>
      <c r="AZ957" s="5"/>
      <c r="BA957" s="5">
        <f>V957-AC957</f>
        <v>0.65633400941200004</v>
      </c>
      <c r="BB957" s="5"/>
      <c r="BC957" s="5">
        <f>V957-AD957</f>
        <v>0.86073084869000005</v>
      </c>
      <c r="BD957" s="5"/>
      <c r="BE957" s="5">
        <f>V957-AE957</f>
        <v>0.18075291862200005</v>
      </c>
      <c r="BF957" s="5"/>
      <c r="BG957" s="5">
        <f>V957-AF957</f>
        <v>0.38024833975400019</v>
      </c>
      <c r="BM957" s="6"/>
    </row>
    <row r="958" spans="1:65" x14ac:dyDescent="0.15">
      <c r="A958">
        <v>6953</v>
      </c>
      <c r="B958">
        <v>0</v>
      </c>
      <c r="C958">
        <v>0.12291353293894788</v>
      </c>
      <c r="D958" t="s">
        <v>24</v>
      </c>
      <c r="E958">
        <v>0.15</v>
      </c>
      <c r="F958">
        <v>0.198125</v>
      </c>
      <c r="G958">
        <v>29.377065000000002</v>
      </c>
      <c r="H958">
        <v>1.0534920000000001</v>
      </c>
      <c r="I958">
        <v>0.48620000000000002</v>
      </c>
      <c r="J958">
        <f t="shared" si="84"/>
        <v>-1.8971199848858813</v>
      </c>
      <c r="K958">
        <f t="shared" si="85"/>
        <v>-1.618857134350592</v>
      </c>
      <c r="L958">
        <f t="shared" si="86"/>
        <v>3.3802142678658837</v>
      </c>
      <c r="M958">
        <f t="shared" si="87"/>
        <v>5.2110360498105725E-2</v>
      </c>
      <c r="N958" s="1">
        <v>-0.70306071999999997</v>
      </c>
      <c r="O958" s="1">
        <v>1.4680084040000001</v>
      </c>
      <c r="P958" s="1">
        <v>2.2631241999999999E-2</v>
      </c>
      <c r="Q958" s="1">
        <v>-0.823908741</v>
      </c>
      <c r="R958" s="1">
        <v>0.75709779200000005</v>
      </c>
      <c r="S958" s="1">
        <v>0.57319706599999998</v>
      </c>
      <c r="T958" s="1">
        <v>0.43396623299999998</v>
      </c>
      <c r="U958" s="1">
        <v>0.32855487700000002</v>
      </c>
      <c r="V958" s="1">
        <v>-0.313185045</v>
      </c>
      <c r="W958" s="1">
        <v>-0.61456853700000003</v>
      </c>
      <c r="X958" s="1">
        <v>-0.120848021</v>
      </c>
      <c r="Y958">
        <f>-1.23-0.609*Q958-2.054*R958+1.501*O958</f>
        <v>-7.983782709499998E-2</v>
      </c>
      <c r="Z958">
        <f>LOG(EXP(-2.885-0.575*J958+1.475*L958-6.802*R958))</f>
        <v>-0.85040033948378513</v>
      </c>
      <c r="AA958">
        <f>-0.206-4.187*R958+0.706*S958+2.293*T958-1.682*U958+1.177*O958-1.111*N958+0.549*P958</f>
        <v>-7.4651540670005005E-3</v>
      </c>
      <c r="AB958">
        <f>LOG10(EXP(-0.74-4.93*R958-19.91*S958+43.75*T958-30.12*U958-1.3*K958+1.04*L958+0.68*M958))</f>
        <v>-0.4948888730332574</v>
      </c>
      <c r="AC958">
        <f>-0.391+0.23*W958-1.722*X958</f>
        <v>-0.324250471348</v>
      </c>
      <c r="AD958">
        <f>-0.215+2.341*W958-1.438*X958</f>
        <v>-1.4799254909190003</v>
      </c>
      <c r="AE958">
        <f>-2.429+1.433*W958-Q958+1.761*O958</f>
        <v>9.9394826922999613E-2</v>
      </c>
      <c r="AF958">
        <f>2.471*W958-0.917*Q958+1.48*O958-2.027</f>
        <v>-0.61742210151000032</v>
      </c>
      <c r="AG958">
        <f>-0.192+0.397*W958-1.615*X958</f>
        <v>-0.24081415527400005</v>
      </c>
      <c r="AH958">
        <f>-1.166-0.597*Q958-2.065*R958+1.443*O958</f>
        <v>-0.11919729513099941</v>
      </c>
      <c r="AI958">
        <f>-2.371+1.433*W958-0.996*Q958+1.696*O958</f>
        <v>5.8678645699000054E-2</v>
      </c>
      <c r="AJ958">
        <f>-0.19-4.841*R958+3.333*S958-1.523*T958+0.147*U958+1.173*O958-1.142*N958+0.553*P958</f>
        <v>-1.9893319075999952E-2</v>
      </c>
      <c r="AK958" s="6">
        <f>V958-AG958</f>
        <v>-7.2370889725999948E-2</v>
      </c>
      <c r="AL958" s="6">
        <f>V958-AH958</f>
        <v>-0.19398774986900058</v>
      </c>
      <c r="AM958" s="6">
        <f>V958-AI958</f>
        <v>-0.37186369069900005</v>
      </c>
      <c r="AN958" s="6">
        <f>V958-AJ958</f>
        <v>-0.29329172592400005</v>
      </c>
      <c r="AO958">
        <f t="shared" si="88"/>
        <v>-8.3436316073999955E-2</v>
      </c>
      <c r="AP958">
        <f>Y958-AH958</f>
        <v>3.9359468035999434E-2</v>
      </c>
      <c r="AQ958">
        <f t="shared" si="89"/>
        <v>4.0716181223999559E-2</v>
      </c>
      <c r="AR958">
        <f>AA958-AJ958</f>
        <v>1.2428165008999452E-2</v>
      </c>
      <c r="AS958" s="5">
        <f>V958-Y958</f>
        <v>-0.23334721790500002</v>
      </c>
      <c r="AT958" s="5"/>
      <c r="AU958" s="5">
        <f>V958-Z958</f>
        <v>0.53721529448378513</v>
      </c>
      <c r="AV958" s="5"/>
      <c r="AW958" s="5">
        <f>V958-AA958</f>
        <v>-0.30571989093299951</v>
      </c>
      <c r="AX958" s="5"/>
      <c r="AY958" s="5">
        <f>V958-AB958</f>
        <v>0.18170382803325741</v>
      </c>
      <c r="AZ958" s="5"/>
      <c r="BA958" s="5">
        <f>V958-AC958</f>
        <v>1.1065426348000007E-2</v>
      </c>
      <c r="BB958" s="5"/>
      <c r="BC958" s="5">
        <f>V958-AD958</f>
        <v>1.1667404459190003</v>
      </c>
      <c r="BD958" s="5"/>
      <c r="BE958" s="5">
        <f>V958-AE958</f>
        <v>-0.41257987192299961</v>
      </c>
      <c r="BF958" s="5"/>
      <c r="BG958" s="5">
        <f>V958-AF958</f>
        <v>0.30423705651000033</v>
      </c>
      <c r="BM958" s="6"/>
    </row>
    <row r="959" spans="1:65" x14ac:dyDescent="0.15">
      <c r="A959">
        <v>6953</v>
      </c>
      <c r="B959">
        <v>0</v>
      </c>
      <c r="C959">
        <v>0.12291353293894788</v>
      </c>
      <c r="D959" t="s">
        <v>24</v>
      </c>
      <c r="E959">
        <v>0.1</v>
      </c>
      <c r="F959">
        <v>0.198125</v>
      </c>
      <c r="G959">
        <v>29.377065000000002</v>
      </c>
      <c r="H959">
        <v>1.0534920000000001</v>
      </c>
      <c r="I959">
        <v>4.1933999999999996</v>
      </c>
      <c r="J959">
        <f t="shared" si="84"/>
        <v>-2.3025850929940455</v>
      </c>
      <c r="K959">
        <f t="shared" si="85"/>
        <v>-1.618857134350592</v>
      </c>
      <c r="L959">
        <f t="shared" si="86"/>
        <v>3.3802142678658837</v>
      </c>
      <c r="M959">
        <f t="shared" si="87"/>
        <v>5.2110360498105725E-2</v>
      </c>
      <c r="N959" s="1">
        <v>-0.70306071999999997</v>
      </c>
      <c r="O959" s="1">
        <v>1.4680084040000001</v>
      </c>
      <c r="P959" s="1">
        <v>2.2631241999999999E-2</v>
      </c>
      <c r="Q959" s="1">
        <v>-1</v>
      </c>
      <c r="R959" s="1">
        <v>0.504731861</v>
      </c>
      <c r="S959" s="1">
        <v>0.25475425200000001</v>
      </c>
      <c r="T959" s="1">
        <v>0.128582588</v>
      </c>
      <c r="U959" s="1">
        <v>6.4899729000000003E-2</v>
      </c>
      <c r="V959" s="1">
        <v>0.62256629100000005</v>
      </c>
      <c r="W959" s="1">
        <v>-0.30515961000000003</v>
      </c>
      <c r="X959" s="1">
        <v>-0.29693928000000003</v>
      </c>
      <c r="Y959">
        <f>-1.23-0.609*Q959-2.054*R959+1.501*O959</f>
        <v>0.54576137191000007</v>
      </c>
      <c r="Z959">
        <f>LOG(EXP(-2.885-0.575*J959+1.475*L959-6.802*R959))</f>
        <v>-3.6409707392588229E-3</v>
      </c>
      <c r="AA959">
        <f>-0.206-4.187*R959+0.706*S959+2.293*T959-1.682*U959+1.177*O959-1.111*N959+0.549*P959</f>
        <v>0.56759363329699974</v>
      </c>
      <c r="AB959">
        <f>LOG10(EXP(-0.74-4.93*R959-19.91*S959+43.75*T959-30.12*U959-1.3*K959+1.04*L959+0.68*M959))</f>
        <v>0.44541038546871714</v>
      </c>
      <c r="AC959">
        <f>-0.391+0.23*W959-1.722*X959</f>
        <v>5.0142729860000013E-2</v>
      </c>
      <c r="AD959">
        <f>-0.215+2.341*W959-1.438*X959</f>
        <v>-0.50237996237000004</v>
      </c>
      <c r="AE959">
        <f>-2.429+1.433*W959-Q959+1.761*O959</f>
        <v>0.71886907831399993</v>
      </c>
      <c r="AF959">
        <f>2.471*W959-0.917*Q959+1.48*O959-2.027</f>
        <v>0.30860304160999963</v>
      </c>
      <c r="AG959">
        <f>-0.192+0.397*W959-1.615*X959</f>
        <v>0.16640857203000003</v>
      </c>
      <c r="AH959">
        <f>-1.166-0.597*Q959-2.065*R959+1.443*O959</f>
        <v>0.50706483400700031</v>
      </c>
      <c r="AI959">
        <f>-2.371+1.433*W959-0.996*Q959+1.696*O959</f>
        <v>0.67744853205400002</v>
      </c>
      <c r="AJ959">
        <f>-0.19-4.841*R959+3.333*S959-1.523*T959+0.147*U959+1.173*O959-1.142*N959+0.553*P959</f>
        <v>0.56678223841200004</v>
      </c>
      <c r="AK959" s="6">
        <f>V959-AG959</f>
        <v>0.45615771897000001</v>
      </c>
      <c r="AL959" s="6">
        <f>V959-AH959</f>
        <v>0.11550145699299974</v>
      </c>
      <c r="AM959" s="6">
        <f>V959-AI959</f>
        <v>-5.4882241053999969E-2</v>
      </c>
      <c r="AN959" s="6">
        <f>V959-AJ959</f>
        <v>5.578405258800001E-2</v>
      </c>
      <c r="AO959">
        <f t="shared" si="88"/>
        <v>-0.11626584217000002</v>
      </c>
      <c r="AP959">
        <f>Y959-AH959</f>
        <v>3.8696537902999761E-2</v>
      </c>
      <c r="AQ959">
        <f t="shared" si="89"/>
        <v>4.1420546259999913E-2</v>
      </c>
      <c r="AR959">
        <f>AA959-AJ959</f>
        <v>8.1139488499970547E-4</v>
      </c>
      <c r="AS959" s="5">
        <f>V959-Y959</f>
        <v>7.6804919089999979E-2</v>
      </c>
      <c r="AT959" s="5"/>
      <c r="AU959" s="5">
        <f>V959-Z959</f>
        <v>0.62620726173925889</v>
      </c>
      <c r="AV959" s="5"/>
      <c r="AW959" s="5">
        <f>V959-AA959</f>
        <v>5.4972657703000305E-2</v>
      </c>
      <c r="AX959" s="5"/>
      <c r="AY959" s="5">
        <f>V959-AB959</f>
        <v>0.17715590553128291</v>
      </c>
      <c r="AZ959" s="5"/>
      <c r="BA959" s="5">
        <f>V959-AC959</f>
        <v>0.57242356114000004</v>
      </c>
      <c r="BB959" s="5"/>
      <c r="BC959" s="5">
        <f>V959-AD959</f>
        <v>1.1249462533700001</v>
      </c>
      <c r="BD959" s="5"/>
      <c r="BE959" s="5">
        <f>V959-AE959</f>
        <v>-9.6302787313999882E-2</v>
      </c>
      <c r="BF959" s="5"/>
      <c r="BG959" s="5">
        <f>V959-AF959</f>
        <v>0.31396324939000042</v>
      </c>
      <c r="BM959" s="6"/>
    </row>
    <row r="960" spans="1:65" x14ac:dyDescent="0.15">
      <c r="A960">
        <v>6915</v>
      </c>
      <c r="B960">
        <v>0</v>
      </c>
      <c r="C960">
        <v>0.12389822119761464</v>
      </c>
      <c r="D960" t="s">
        <v>23</v>
      </c>
      <c r="E960">
        <v>0.02</v>
      </c>
      <c r="F960">
        <v>0.63153899999999996</v>
      </c>
      <c r="G960">
        <v>22.716266999999998</v>
      </c>
      <c r="H960">
        <v>4.1192060000000001</v>
      </c>
      <c r="I960">
        <v>91.923699999999997</v>
      </c>
      <c r="J960">
        <f t="shared" si="84"/>
        <v>-3.912023005428146</v>
      </c>
      <c r="K960">
        <f t="shared" si="85"/>
        <v>-0.4595955813788058</v>
      </c>
      <c r="L960">
        <f t="shared" si="86"/>
        <v>3.12308127577601</v>
      </c>
      <c r="M960">
        <f t="shared" si="87"/>
        <v>1.415660426342247</v>
      </c>
      <c r="N960" s="1">
        <v>-0.19959982500000001</v>
      </c>
      <c r="O960" s="1">
        <v>1.3563369649999999</v>
      </c>
      <c r="P960" s="1">
        <v>0.61481351100000003</v>
      </c>
      <c r="Q960" s="1">
        <v>-1.698970004</v>
      </c>
      <c r="R960" s="1">
        <v>3.1668670000000003E-2</v>
      </c>
      <c r="S960" s="1">
        <v>1.0029049999999999E-3</v>
      </c>
      <c r="T960" s="1">
        <v>3.1760700000000002E-5</v>
      </c>
      <c r="U960" s="1">
        <v>1.0058200000000001E-6</v>
      </c>
      <c r="V960" s="1">
        <v>1.9634274970000001</v>
      </c>
      <c r="W960" s="1">
        <v>-1.3976016000000001E-2</v>
      </c>
      <c r="X960" s="1">
        <v>-1.499370179</v>
      </c>
      <c r="Y960">
        <f>-1.23-0.609*Q960-2.054*R960+1.501*O960</f>
        <v>1.7754870687209996</v>
      </c>
      <c r="Z960">
        <f>LOG(EXP(-2.885-0.575*J960+1.475*L960-6.802*R960))</f>
        <v>1.6310136932518178</v>
      </c>
      <c r="AA960">
        <f>-0.206-4.187*R960+0.706*S960+2.293*T960-1.682*U960+1.177*O960-1.111*N960+0.549*P960</f>
        <v>1.8178790960548601</v>
      </c>
      <c r="AB960">
        <f>LOG10(EXP(-0.74-4.93*R960-19.91*S960+43.75*T960-30.12*U960-1.3*K960+1.04*L960+0.68*M960))</f>
        <v>1.6908789768660653</v>
      </c>
      <c r="AC960">
        <f>-0.391+0.23*W960-1.722*X960</f>
        <v>2.1877009645580001</v>
      </c>
      <c r="AD960">
        <f>-0.215+2.341*W960-1.438*X960</f>
        <v>1.9083764639459997</v>
      </c>
      <c r="AE960">
        <f>-2.429+1.433*W960-Q960+1.761*O960</f>
        <v>1.6384517684370001</v>
      </c>
      <c r="AF960">
        <f>2.471*W960-0.917*Q960+1.48*O960-2.027</f>
        <v>1.5037994663319996</v>
      </c>
      <c r="AG960">
        <f>-0.192+0.397*W960-1.615*X960</f>
        <v>2.2239343607329998</v>
      </c>
      <c r="AH960">
        <f>-1.166-0.597*Q960-2.065*R960+1.443*O960</f>
        <v>1.7400835293330001</v>
      </c>
      <c r="AI960">
        <f>-2.371+1.433*W960-0.996*Q960+1.696*O960</f>
        <v>1.601493985696</v>
      </c>
      <c r="AJ960">
        <f>-0.19-4.841*R960+3.333*S960-1.523*T960+0.147*U960+1.173*O960-1.142*N960+0.553*P960</f>
        <v>1.8189045588824402</v>
      </c>
      <c r="AK960" s="6">
        <f>V960-AG960</f>
        <v>-0.26050686373299969</v>
      </c>
      <c r="AL960" s="6">
        <f>V960-AH960</f>
        <v>0.22334396766699993</v>
      </c>
      <c r="AM960" s="6">
        <f>V960-AI960</f>
        <v>0.36193351130400009</v>
      </c>
      <c r="AN960" s="6">
        <f>V960-AJ960</f>
        <v>0.1445229381175599</v>
      </c>
      <c r="AO960">
        <f t="shared" si="88"/>
        <v>-3.6233396174999655E-2</v>
      </c>
      <c r="AP960">
        <f>Y960-AH960</f>
        <v>3.540353938799945E-2</v>
      </c>
      <c r="AQ960">
        <f t="shared" si="89"/>
        <v>3.6957782741000145E-2</v>
      </c>
      <c r="AR960">
        <f>AA960-AJ960</f>
        <v>-1.0254628275800926E-3</v>
      </c>
      <c r="AS960" s="5">
        <f>V960-Y960</f>
        <v>0.18794042827900048</v>
      </c>
      <c r="AT960" s="5"/>
      <c r="AU960" s="5">
        <f>V960-Z960</f>
        <v>0.3324138037481823</v>
      </c>
      <c r="AV960" s="5"/>
      <c r="AW960" s="5">
        <f>V960-AA960</f>
        <v>0.14554840094513999</v>
      </c>
      <c r="AX960" s="5"/>
      <c r="AY960" s="5">
        <f>V960-AB960</f>
        <v>0.27254852013393482</v>
      </c>
      <c r="AZ960" s="5"/>
      <c r="BA960" s="5">
        <f>V960-AC960</f>
        <v>-0.22427346755800004</v>
      </c>
      <c r="BB960" s="5"/>
      <c r="BC960" s="5">
        <f>V960-AD960</f>
        <v>5.5051033054000387E-2</v>
      </c>
      <c r="BD960" s="5"/>
      <c r="BE960" s="5">
        <f>V960-AE960</f>
        <v>0.32497572856299994</v>
      </c>
      <c r="BF960" s="5"/>
      <c r="BG960" s="5">
        <f>V960-AF960</f>
        <v>0.45962803066800051</v>
      </c>
      <c r="BM960" s="6"/>
    </row>
    <row r="961" spans="1:65" x14ac:dyDescent="0.15">
      <c r="A961">
        <v>6915</v>
      </c>
      <c r="B961">
        <v>0</v>
      </c>
      <c r="C961">
        <v>0.12389822119761464</v>
      </c>
      <c r="D961" t="s">
        <v>23</v>
      </c>
      <c r="E961">
        <v>0.15</v>
      </c>
      <c r="F961">
        <v>0.63153899999999996</v>
      </c>
      <c r="G961">
        <v>22.716266999999998</v>
      </c>
      <c r="H961">
        <v>4.1192060000000001</v>
      </c>
      <c r="I961">
        <v>14.5097</v>
      </c>
      <c r="J961">
        <f t="shared" si="84"/>
        <v>-1.8971199848858813</v>
      </c>
      <c r="K961">
        <f t="shared" si="85"/>
        <v>-0.4595955813788058</v>
      </c>
      <c r="L961">
        <f t="shared" si="86"/>
        <v>3.12308127577601</v>
      </c>
      <c r="M961">
        <f t="shared" si="87"/>
        <v>1.415660426342247</v>
      </c>
      <c r="N961" s="1">
        <v>-0.19959982500000001</v>
      </c>
      <c r="O961" s="1">
        <v>1.3563369649999999</v>
      </c>
      <c r="P961" s="1">
        <v>0.61481351100000003</v>
      </c>
      <c r="Q961" s="1">
        <v>-0.823908741</v>
      </c>
      <c r="R961" s="1">
        <v>0.23751502299999999</v>
      </c>
      <c r="S961" s="1">
        <v>5.6413386000000003E-2</v>
      </c>
      <c r="T961" s="1">
        <v>1.3399027000000001E-2</v>
      </c>
      <c r="U961" s="1">
        <v>3.1824700000000002E-3</v>
      </c>
      <c r="V961" s="1">
        <v>1.1616584329999999</v>
      </c>
      <c r="W961" s="1">
        <v>-0.117768709</v>
      </c>
      <c r="X961" s="1">
        <v>-0.62430891600000005</v>
      </c>
      <c r="Y961">
        <f>-1.23-0.609*Q961-2.054*R961+1.501*O961</f>
        <v>0.81976635049199986</v>
      </c>
      <c r="Z961">
        <f>LOG(EXP(-2.885-0.575*J961+1.475*L961-6.802*R961))</f>
        <v>0.51976871138203451</v>
      </c>
      <c r="AA961">
        <f>-0.206-4.187*R961+0.706*S961+2.293*T961-1.682*U961+1.177*O961-1.111*N961+0.549*P961</f>
        <v>1.0204201345049999</v>
      </c>
      <c r="AB961">
        <f>LOG10(EXP(-0.74-4.93*R961-19.91*S961+43.75*T961-30.12*U961-1.3*K961+1.04*L961+0.68*M961))</f>
        <v>0.98339024933402586</v>
      </c>
      <c r="AC961">
        <f>-0.391+0.23*W961-1.722*X961</f>
        <v>0.65697315028199998</v>
      </c>
      <c r="AD961">
        <f>-0.215+2.341*W961-1.438*X961</f>
        <v>0.40705967343899996</v>
      </c>
      <c r="AE961">
        <f>-2.429+1.433*W961-Q961+1.761*O961</f>
        <v>0.61465557636799995</v>
      </c>
      <c r="AF961">
        <f>2.471*W961-0.917*Q961+1.48*O961-2.027</f>
        <v>0.44489654375799947</v>
      </c>
      <c r="AG961">
        <f>-0.192+0.397*W961-1.615*X961</f>
        <v>0.76950472186700014</v>
      </c>
      <c r="AH961">
        <f>-1.166-0.597*Q961-2.065*R961+1.443*O961</f>
        <v>0.79259923637700003</v>
      </c>
      <c r="AI961">
        <f>-2.371+1.433*W961-0.996*Q961+1.696*O961</f>
        <v>0.58119803867899988</v>
      </c>
      <c r="AJ961">
        <f>-0.19-4.841*R961+3.333*S961-1.523*T961+0.147*U961+1.173*O961-1.142*N961+0.553*P961</f>
        <v>0.98719482584200013</v>
      </c>
      <c r="AK961" s="6">
        <f>V961-AG961</f>
        <v>0.39215371113299979</v>
      </c>
      <c r="AL961" s="6">
        <f>V961-AH961</f>
        <v>0.36905919662299991</v>
      </c>
      <c r="AM961" s="6">
        <f>V961-AI961</f>
        <v>0.58046039432100005</v>
      </c>
      <c r="AN961" s="6">
        <f>V961-AJ961</f>
        <v>0.1744636071579998</v>
      </c>
      <c r="AO961">
        <f t="shared" si="88"/>
        <v>-0.11253157158500016</v>
      </c>
      <c r="AP961">
        <f>Y961-AH961</f>
        <v>2.7167114114999835E-2</v>
      </c>
      <c r="AQ961">
        <f t="shared" si="89"/>
        <v>3.3457537689000061E-2</v>
      </c>
      <c r="AR961">
        <f>AA961-AJ961</f>
        <v>3.3225308662999775E-2</v>
      </c>
      <c r="AS961" s="5">
        <f>V961-Y961</f>
        <v>0.34189208250800007</v>
      </c>
      <c r="AT961" s="5"/>
      <c r="AU961" s="5">
        <f>V961-Z961</f>
        <v>0.64188972161796543</v>
      </c>
      <c r="AV961" s="5"/>
      <c r="AW961" s="5">
        <f>V961-AA961</f>
        <v>0.14123829849500003</v>
      </c>
      <c r="AX961" s="5"/>
      <c r="AY961" s="5">
        <f>V961-AB961</f>
        <v>0.17826818366597408</v>
      </c>
      <c r="AZ961" s="5"/>
      <c r="BA961" s="5">
        <f>V961-AC961</f>
        <v>0.50468528271799995</v>
      </c>
      <c r="BB961" s="5"/>
      <c r="BC961" s="5">
        <f>V961-AD961</f>
        <v>0.75459875956099998</v>
      </c>
      <c r="BD961" s="5"/>
      <c r="BE961" s="5">
        <f>V961-AE961</f>
        <v>0.54700285663199999</v>
      </c>
      <c r="BF961" s="5"/>
      <c r="BG961" s="5">
        <f>V961-AF961</f>
        <v>0.71676188924200046</v>
      </c>
      <c r="BM961" s="6"/>
    </row>
    <row r="962" spans="1:65" x14ac:dyDescent="0.15">
      <c r="A962">
        <v>6915</v>
      </c>
      <c r="B962">
        <v>0</v>
      </c>
      <c r="C962">
        <v>0.12389822119761464</v>
      </c>
      <c r="D962" t="s">
        <v>23</v>
      </c>
      <c r="E962">
        <v>0.1</v>
      </c>
      <c r="F962">
        <v>0.63153899999999996</v>
      </c>
      <c r="G962">
        <v>22.716266999999998</v>
      </c>
      <c r="H962">
        <v>4.1192060000000001</v>
      </c>
      <c r="I962">
        <v>25.723099999999999</v>
      </c>
      <c r="J962">
        <f t="shared" ref="J962:J1025" si="90">LN(E962)</f>
        <v>-2.3025850929940455</v>
      </c>
      <c r="K962">
        <f t="shared" ref="K962:K1025" si="91">LN(F962)</f>
        <v>-0.4595955813788058</v>
      </c>
      <c r="L962">
        <f t="shared" ref="L962:L1025" si="92">LN(G962)</f>
        <v>3.12308127577601</v>
      </c>
      <c r="M962">
        <f t="shared" ref="M962:M1025" si="93">LN(H962)</f>
        <v>1.415660426342247</v>
      </c>
      <c r="N962" s="1">
        <v>-0.19959982500000001</v>
      </c>
      <c r="O962" s="1">
        <v>1.3563369649999999</v>
      </c>
      <c r="P962" s="1">
        <v>0.61481351100000003</v>
      </c>
      <c r="Q962" s="1">
        <v>-1</v>
      </c>
      <c r="R962" s="1">
        <v>0.15834334899999999</v>
      </c>
      <c r="S962" s="1">
        <v>2.5072615999999999E-2</v>
      </c>
      <c r="T962" s="1">
        <v>3.9700819999999998E-3</v>
      </c>
      <c r="U962" s="1">
        <v>6.2863600000000002E-4</v>
      </c>
      <c r="V962" s="1">
        <v>1.410323306</v>
      </c>
      <c r="W962" s="1">
        <v>-7.4865039999999994E-2</v>
      </c>
      <c r="X962" s="1">
        <v>-0.80040017500000005</v>
      </c>
      <c r="Y962">
        <f>-1.23-0.609*Q962-2.054*R962+1.501*O962</f>
        <v>1.0896245456189999</v>
      </c>
      <c r="Z962">
        <f>LOG(EXP(-2.885-0.575*J962+1.475*L962-6.802*R962))</f>
        <v>0.85489993674178699</v>
      </c>
      <c r="AA962">
        <f>-0.206-4.187*R962+0.706*S962+2.293*T962-1.682*U962+1.177*O962-1.111*N962+0.549*P962</f>
        <v>1.3124603278260001</v>
      </c>
      <c r="AB962">
        <f>LOG10(EXP(-0.74-4.93*R962-19.91*S962+43.75*T962-30.12*U962-1.3*K962+1.04*L962+0.68*M962))</f>
        <v>1.278152958393115</v>
      </c>
      <c r="AC962">
        <f>-0.391+0.23*W962-1.722*X962</f>
        <v>0.97007014214999998</v>
      </c>
      <c r="AD962">
        <f>-0.215+2.341*W962-1.438*X962</f>
        <v>0.76071639300999994</v>
      </c>
      <c r="AE962">
        <f>-2.429+1.433*W962-Q962+1.761*O962</f>
        <v>0.85222779304499996</v>
      </c>
      <c r="AF962">
        <f>2.471*W962-0.917*Q962+1.48*O962-2.027</f>
        <v>0.71238719435999975</v>
      </c>
      <c r="AG962">
        <f>-0.192+0.397*W962-1.615*X962</f>
        <v>1.070924861745</v>
      </c>
      <c r="AH962">
        <f>-1.166-0.597*Q962-2.065*R962+1.443*O962</f>
        <v>1.0612152248100002</v>
      </c>
      <c r="AI962">
        <f>-2.371+1.433*W962-0.996*Q962+1.696*O962</f>
        <v>0.81806589031999977</v>
      </c>
      <c r="AJ962">
        <f>-0.19-4.841*R962+3.333*S962-1.523*T962+0.147*U962+1.173*O962-1.142*N962+0.553*P962</f>
        <v>1.2799909829030001</v>
      </c>
      <c r="AK962" s="6">
        <f>V962-AG962</f>
        <v>0.33939844425499999</v>
      </c>
      <c r="AL962" s="6">
        <f>V962-AH962</f>
        <v>0.34910808118999981</v>
      </c>
      <c r="AM962" s="6">
        <f>V962-AI962</f>
        <v>0.59225741568000023</v>
      </c>
      <c r="AN962" s="6">
        <f>V962-AJ962</f>
        <v>0.13033232309699994</v>
      </c>
      <c r="AO962">
        <f t="shared" si="88"/>
        <v>-0.10085471959500003</v>
      </c>
      <c r="AP962">
        <f>Y962-AH962</f>
        <v>2.8409320808999716E-2</v>
      </c>
      <c r="AQ962">
        <f t="shared" si="89"/>
        <v>3.4161902725000193E-2</v>
      </c>
      <c r="AR962">
        <f>AA962-AJ962</f>
        <v>3.2469344923000021E-2</v>
      </c>
      <c r="AS962" s="5">
        <f>V962-Y962</f>
        <v>0.32069876038100009</v>
      </c>
      <c r="AT962" s="5"/>
      <c r="AU962" s="5">
        <f>V962-Z962</f>
        <v>0.55542336925821301</v>
      </c>
      <c r="AV962" s="5"/>
      <c r="AW962" s="5">
        <f>V962-AA962</f>
        <v>9.7862978173999915E-2</v>
      </c>
      <c r="AX962" s="5"/>
      <c r="AY962" s="5">
        <f>V962-AB962</f>
        <v>0.13217034760688495</v>
      </c>
      <c r="AZ962" s="5"/>
      <c r="BA962" s="5">
        <f>V962-AC962</f>
        <v>0.44025316385000002</v>
      </c>
      <c r="BB962" s="5"/>
      <c r="BC962" s="5">
        <f>V962-AD962</f>
        <v>0.64960691299000006</v>
      </c>
      <c r="BD962" s="5"/>
      <c r="BE962" s="5">
        <f>V962-AE962</f>
        <v>0.55809551295500004</v>
      </c>
      <c r="BF962" s="5"/>
      <c r="BG962" s="5">
        <f>V962-AF962</f>
        <v>0.69793611164000025</v>
      </c>
      <c r="BM962" s="6"/>
    </row>
    <row r="963" spans="1:65" x14ac:dyDescent="0.15">
      <c r="A963">
        <v>6915</v>
      </c>
      <c r="B963">
        <v>0</v>
      </c>
      <c r="C963">
        <v>0.12389822119761464</v>
      </c>
      <c r="D963" t="s">
        <v>23</v>
      </c>
      <c r="E963">
        <v>0.2</v>
      </c>
      <c r="F963">
        <v>0.63153899999999996</v>
      </c>
      <c r="G963">
        <v>22.716266999999998</v>
      </c>
      <c r="H963">
        <v>4.1192060000000001</v>
      </c>
      <c r="I963">
        <v>8.895999999999999</v>
      </c>
      <c r="J963">
        <f t="shared" si="90"/>
        <v>-1.6094379124341003</v>
      </c>
      <c r="K963">
        <f t="shared" si="91"/>
        <v>-0.4595955813788058</v>
      </c>
      <c r="L963">
        <f t="shared" si="92"/>
        <v>3.12308127577601</v>
      </c>
      <c r="M963">
        <f t="shared" si="93"/>
        <v>1.415660426342247</v>
      </c>
      <c r="N963" s="1">
        <v>-0.19959982500000001</v>
      </c>
      <c r="O963" s="1">
        <v>1.3563369649999999</v>
      </c>
      <c r="P963" s="1">
        <v>0.61481351100000003</v>
      </c>
      <c r="Q963" s="1">
        <v>-0.69897000399999998</v>
      </c>
      <c r="R963" s="1">
        <v>0.31668669700000002</v>
      </c>
      <c r="S963" s="1">
        <v>0.100290464</v>
      </c>
      <c r="T963" s="1">
        <v>3.1760655999999998E-2</v>
      </c>
      <c r="U963" s="1">
        <v>1.0058177E-2</v>
      </c>
      <c r="V963" s="1">
        <v>0.94919477399999996</v>
      </c>
      <c r="W963" s="1">
        <v>-0.16538012399999999</v>
      </c>
      <c r="X963" s="1">
        <v>-0.49937017900000003</v>
      </c>
      <c r="Y963">
        <f>-1.23-0.609*Q963-2.054*R963+1.501*O963</f>
        <v>0.58106004126299959</v>
      </c>
      <c r="Z963">
        <f>LOG(EXP(-2.885-0.575*J963+1.475*L963-6.802*R963))</f>
        <v>0.21405018642952606</v>
      </c>
      <c r="AA963">
        <f>-0.206-4.187*R963+0.706*S963+2.293*T963-1.682*U963+1.177*O963-1.111*N963+0.549*P963</f>
        <v>0.75044382865799975</v>
      </c>
      <c r="AB963">
        <f>LOG10(EXP(-0.74-4.93*R963-19.91*S963+43.75*T963-30.12*U963-1.3*K963+1.04*L963+0.68*M963))</f>
        <v>0.6934187716581186</v>
      </c>
      <c r="AC963">
        <f>-0.391+0.23*W963-1.722*X963</f>
        <v>0.43087801971799999</v>
      </c>
      <c r="AD963">
        <f>-0.215+2.341*W963-1.438*X963</f>
        <v>0.11593944711799997</v>
      </c>
      <c r="AE963">
        <f>-2.429+1.433*W963-Q963+1.761*O963</f>
        <v>0.42148968167300005</v>
      </c>
      <c r="AF963">
        <f>2.471*W963-0.917*Q963+1.48*O963-2.027</f>
        <v>0.21267991546399934</v>
      </c>
      <c r="AG963">
        <f>-0.192+0.397*W963-1.615*X963</f>
        <v>0.5488269298570001</v>
      </c>
      <c r="AH963">
        <f>-1.166-0.597*Q963-2.065*R963+1.443*O963</f>
        <v>0.55452130357800011</v>
      </c>
      <c r="AI963">
        <f>-2.371+1.433*W963-0.996*Q963+1.696*O963</f>
        <v>0.38853189893199991</v>
      </c>
      <c r="AJ963">
        <f>-0.19-4.841*R963+3.333*S963-1.523*T963+0.147*U963+1.173*O963-1.142*N963+0.553*P963</f>
        <v>0.72321302094399986</v>
      </c>
      <c r="AK963" s="6">
        <f>V963-AG963</f>
        <v>0.40036784414299986</v>
      </c>
      <c r="AL963" s="6">
        <f>V963-AH963</f>
        <v>0.39467347042199985</v>
      </c>
      <c r="AM963" s="6">
        <f>V963-AI963</f>
        <v>0.56066287506800006</v>
      </c>
      <c r="AN963" s="6">
        <f>V963-AJ963</f>
        <v>0.2259817530560001</v>
      </c>
      <c r="AO963">
        <f t="shared" ref="AO963:AO1026" si="94">AC963-AG963</f>
        <v>-0.11794891013900011</v>
      </c>
      <c r="AP963">
        <f>Y963-AH963</f>
        <v>2.653873768499948E-2</v>
      </c>
      <c r="AQ963">
        <f t="shared" ref="AQ963:AQ1026" si="95">AE963-AI963</f>
        <v>3.2957782741000141E-2</v>
      </c>
      <c r="AR963">
        <f>AA963-AJ963</f>
        <v>2.7230807713999883E-2</v>
      </c>
      <c r="AS963" s="5">
        <f>V963-Y963</f>
        <v>0.36813473273700037</v>
      </c>
      <c r="AT963" s="5"/>
      <c r="AU963" s="5">
        <f>V963-Z963</f>
        <v>0.73514458757047385</v>
      </c>
      <c r="AV963" s="5"/>
      <c r="AW963" s="5">
        <f>V963-AA963</f>
        <v>0.19875094534200022</v>
      </c>
      <c r="AX963" s="5"/>
      <c r="AY963" s="5">
        <f>V963-AB963</f>
        <v>0.25577600234188136</v>
      </c>
      <c r="AZ963" s="5"/>
      <c r="BA963" s="5">
        <f>V963-AC963</f>
        <v>0.51831675428199997</v>
      </c>
      <c r="BB963" s="5"/>
      <c r="BC963" s="5">
        <f>V963-AD963</f>
        <v>0.83325532688199999</v>
      </c>
      <c r="BD963" s="5"/>
      <c r="BE963" s="5">
        <f>V963-AE963</f>
        <v>0.52770509232699991</v>
      </c>
      <c r="BF963" s="5"/>
      <c r="BG963" s="5">
        <f>V963-AF963</f>
        <v>0.73651485853600063</v>
      </c>
      <c r="BM963" s="6"/>
    </row>
    <row r="964" spans="1:65" x14ac:dyDescent="0.15">
      <c r="A964">
        <v>6915</v>
      </c>
      <c r="B964">
        <v>0</v>
      </c>
      <c r="C964">
        <v>0.12389822119761464</v>
      </c>
      <c r="D964" t="s">
        <v>23</v>
      </c>
      <c r="E964">
        <v>0.3</v>
      </c>
      <c r="F964">
        <v>0.63153899999999996</v>
      </c>
      <c r="G964">
        <v>22.716266999999998</v>
      </c>
      <c r="H964">
        <v>4.1192060000000001</v>
      </c>
      <c r="I964">
        <v>3.7941999999999996</v>
      </c>
      <c r="J964">
        <f t="shared" si="90"/>
        <v>-1.2039728043259361</v>
      </c>
      <c r="K964">
        <f t="shared" si="91"/>
        <v>-0.4595955813788058</v>
      </c>
      <c r="L964">
        <f t="shared" si="92"/>
        <v>3.12308127577601</v>
      </c>
      <c r="M964">
        <f t="shared" si="93"/>
        <v>1.415660426342247</v>
      </c>
      <c r="N964" s="1">
        <v>-0.19959982500000001</v>
      </c>
      <c r="O964" s="1">
        <v>1.3563369649999999</v>
      </c>
      <c r="P964" s="1">
        <v>0.61481351100000003</v>
      </c>
      <c r="Q964" s="1">
        <v>-0.52287874499999998</v>
      </c>
      <c r="R964" s="1">
        <v>0.47503004599999998</v>
      </c>
      <c r="S964" s="1">
        <v>0.22565354400000001</v>
      </c>
      <c r="T964" s="1">
        <v>0.10719221299999999</v>
      </c>
      <c r="U964" s="1">
        <v>5.0919522000000002E-2</v>
      </c>
      <c r="V964" s="1">
        <v>0.57912021999999996</v>
      </c>
      <c r="W964" s="1">
        <v>-0.27986555200000002</v>
      </c>
      <c r="X964" s="1">
        <v>-0.32327892000000003</v>
      </c>
      <c r="Y964">
        <f>-1.23-0.609*Q964-2.054*R964+1.501*O964</f>
        <v>0.14858322568600002</v>
      </c>
      <c r="Z964">
        <f>LOG(EXP(-2.885-0.575*J964+1.475*L964-6.802*R964))</f>
        <v>-0.35495979328703336</v>
      </c>
      <c r="AA964">
        <f>-0.206-4.187*R964+0.706*S964+2.293*T964-1.682*U964+1.177*O964-1.111*N964+0.549*P964</f>
        <v>0.2802023387860002</v>
      </c>
      <c r="AB964">
        <f>LOG10(EXP(-0.74-4.93*R964-19.91*S964+43.75*T964-30.12*U964-1.3*K964+1.04*L964+0.68*M964))</f>
        <v>0.1691277347304673</v>
      </c>
      <c r="AC964">
        <f>-0.391+0.23*W964-1.722*X964</f>
        <v>0.10131722327999998</v>
      </c>
      <c r="AD964">
        <f>-0.215+2.341*W964-1.438*X964</f>
        <v>-0.40529017027200009</v>
      </c>
      <c r="AE964">
        <f>-2.429+1.433*W964-Q964+1.761*O964</f>
        <v>8.1340804348999818E-2</v>
      </c>
      <c r="AF964">
        <f>2.471*W964-0.917*Q964+1.48*O964-2.027</f>
        <v>-0.23168926162700054</v>
      </c>
      <c r="AG964">
        <f>-0.192+0.397*W964-1.615*X964</f>
        <v>0.21898883165600003</v>
      </c>
      <c r="AH964">
        <f>-1.166-0.597*Q964-2.065*R964+1.443*O964</f>
        <v>0.12241580627000004</v>
      </c>
      <c r="AI964">
        <f>-2.371+1.433*W964-0.996*Q964+1.696*O964</f>
        <v>4.9087386643999587E-2</v>
      </c>
      <c r="AJ964">
        <f>-0.19-4.841*R964+3.333*S964-1.523*T964+0.147*U964+1.173*O964-1.142*N964+0.553*P964</f>
        <v>0.26563237047900035</v>
      </c>
      <c r="AK964" s="6">
        <f>V964-AG964</f>
        <v>0.36013138834399994</v>
      </c>
      <c r="AL964" s="6">
        <f>V964-AH964</f>
        <v>0.45670441372999993</v>
      </c>
      <c r="AM964" s="6">
        <f>V964-AI964</f>
        <v>0.53003283335600038</v>
      </c>
      <c r="AN964" s="6">
        <f>V964-AJ964</f>
        <v>0.31348784952099962</v>
      </c>
      <c r="AO964">
        <f t="shared" si="94"/>
        <v>-0.11767160837600005</v>
      </c>
      <c r="AP964">
        <f>Y964-AH964</f>
        <v>2.6167419415999982E-2</v>
      </c>
      <c r="AQ964">
        <f t="shared" si="95"/>
        <v>3.2253417705000231E-2</v>
      </c>
      <c r="AR964">
        <f>AA964-AJ964</f>
        <v>1.4569968306999859E-2</v>
      </c>
      <c r="AS964" s="5">
        <f>V964-Y964</f>
        <v>0.43053699431399994</v>
      </c>
      <c r="AT964" s="5"/>
      <c r="AU964" s="5">
        <f>V964-Z964</f>
        <v>0.93408001328703327</v>
      </c>
      <c r="AV964" s="5"/>
      <c r="AW964" s="5">
        <f>V964-AA964</f>
        <v>0.29891788121399976</v>
      </c>
      <c r="AX964" s="5"/>
      <c r="AY964" s="5">
        <f>V964-AB964</f>
        <v>0.40999248526953269</v>
      </c>
      <c r="AZ964" s="5"/>
      <c r="BA964" s="5">
        <f>V964-AC964</f>
        <v>0.47780299671999998</v>
      </c>
      <c r="BB964" s="5"/>
      <c r="BC964" s="5">
        <f>V964-AD964</f>
        <v>0.98441039027200006</v>
      </c>
      <c r="BD964" s="5"/>
      <c r="BE964" s="5">
        <f>V964-AE964</f>
        <v>0.49777941565100015</v>
      </c>
      <c r="BF964" s="5"/>
      <c r="BG964" s="5">
        <f>V964-AF964</f>
        <v>0.81080948162700051</v>
      </c>
      <c r="BM964" s="6"/>
    </row>
    <row r="965" spans="1:65" x14ac:dyDescent="0.15">
      <c r="A965">
        <v>6915</v>
      </c>
      <c r="B965">
        <v>0</v>
      </c>
      <c r="C965">
        <v>0.12389822119761464</v>
      </c>
      <c r="D965" t="s">
        <v>23</v>
      </c>
      <c r="E965">
        <v>0.4</v>
      </c>
      <c r="F965">
        <v>0.63153899999999996</v>
      </c>
      <c r="G965">
        <v>22.716266999999998</v>
      </c>
      <c r="H965">
        <v>4.1192060000000001</v>
      </c>
      <c r="I965">
        <v>1.7715000000000001</v>
      </c>
      <c r="J965">
        <f t="shared" si="90"/>
        <v>-0.916290731874155</v>
      </c>
      <c r="K965">
        <f t="shared" si="91"/>
        <v>-0.4595955813788058</v>
      </c>
      <c r="L965">
        <f t="shared" si="92"/>
        <v>3.12308127577601</v>
      </c>
      <c r="M965">
        <f t="shared" si="93"/>
        <v>1.415660426342247</v>
      </c>
      <c r="N965" s="1">
        <v>-0.19959982500000001</v>
      </c>
      <c r="O965" s="1">
        <v>1.3563369649999999</v>
      </c>
      <c r="P965" s="1">
        <v>0.61481351100000003</v>
      </c>
      <c r="Q965" s="1">
        <v>-0.39794000899999998</v>
      </c>
      <c r="R965" s="1">
        <v>0.63337339400000003</v>
      </c>
      <c r="S965" s="1">
        <v>0.40116185599999998</v>
      </c>
      <c r="T965" s="1">
        <v>0.25408524700000001</v>
      </c>
      <c r="U965" s="1">
        <v>0.16093083499999999</v>
      </c>
      <c r="V965" s="1">
        <v>0.24834115700000001</v>
      </c>
      <c r="W965" s="1">
        <v>-0.43577602199999999</v>
      </c>
      <c r="X965" s="1">
        <v>-0.198340184</v>
      </c>
      <c r="Y965">
        <f>-1.23-0.609*Q965-2.054*R965+1.501*O965</f>
        <v>-0.25274170133000018</v>
      </c>
      <c r="Z965">
        <f>LOG(EXP(-2.885-0.575*J965+1.475*L965-6.802*R965))</f>
        <v>-0.89455706964227777</v>
      </c>
      <c r="AA965">
        <f>-0.206-4.187*R965+0.706*S965+2.293*T965-1.682*U965+1.177*O965-1.111*N965+0.549*P965</f>
        <v>-0.10708569252200073</v>
      </c>
      <c r="AB965">
        <f>LOG10(EXP(-0.74-4.93*R965-19.91*S965+43.75*T965-30.12*U965-1.3*K965+1.04*L965+0.68*M965))</f>
        <v>-0.33551103460555992</v>
      </c>
      <c r="AC965">
        <f>-0.391+0.23*W965-1.722*X965</f>
        <v>-0.14968668821199999</v>
      </c>
      <c r="AD965">
        <f>-0.215+2.341*W965-1.438*X965</f>
        <v>-0.94993848291000016</v>
      </c>
      <c r="AE965">
        <f>-2.429+1.433*W965-Q965+1.761*O965</f>
        <v>-0.26701763516099986</v>
      </c>
      <c r="AF965">
        <f>2.471*W965-0.917*Q965+1.48*O965-2.027</f>
        <v>-0.73151285390900056</v>
      </c>
      <c r="AG965">
        <f>-0.192+0.397*W965-1.615*X965</f>
        <v>-4.4683683573999988E-2</v>
      </c>
      <c r="AH965">
        <f>-1.166-0.597*Q965-2.065*R965+1.443*O965</f>
        <v>-0.27915163274200006</v>
      </c>
      <c r="AI965">
        <f>-2.371+1.433*W965-0.996*Q965+1.696*O965</f>
        <v>-0.29877129792199986</v>
      </c>
      <c r="AJ965">
        <f>-0.19-4.841*R965+3.333*S965-1.523*T965+0.147*U965+1.173*O965-1.142*N965+0.553*P965</f>
        <v>-0.12348500106399996</v>
      </c>
      <c r="AK965" s="6">
        <f>V965-AG965</f>
        <v>0.29302484057400002</v>
      </c>
      <c r="AL965" s="6">
        <f>V965-AH965</f>
        <v>0.52749278974200009</v>
      </c>
      <c r="AM965" s="6">
        <f>V965-AI965</f>
        <v>0.54711245492199989</v>
      </c>
      <c r="AN965" s="6">
        <f>V965-AJ965</f>
        <v>0.37182615806399999</v>
      </c>
      <c r="AO965">
        <f t="shared" si="94"/>
        <v>-0.105003004638</v>
      </c>
      <c r="AP965">
        <f>Y965-AH965</f>
        <v>2.6409931411999876E-2</v>
      </c>
      <c r="AQ965">
        <f t="shared" si="95"/>
        <v>3.1753662761000001E-2</v>
      </c>
      <c r="AR965">
        <f>AA965-AJ965</f>
        <v>1.6399308541999225E-2</v>
      </c>
      <c r="AS965" s="5">
        <f>V965-Y965</f>
        <v>0.50108285833000021</v>
      </c>
      <c r="AT965" s="5"/>
      <c r="AU965" s="5">
        <f>V965-Z965</f>
        <v>1.1428982266422778</v>
      </c>
      <c r="AV965" s="5"/>
      <c r="AW965" s="5">
        <f>V965-AA965</f>
        <v>0.35542684952200077</v>
      </c>
      <c r="AX965" s="5"/>
      <c r="AY965" s="5">
        <f>V965-AB965</f>
        <v>0.5838521916055599</v>
      </c>
      <c r="AZ965" s="5"/>
      <c r="BA965" s="5">
        <f>V965-AC965</f>
        <v>0.39802784521199996</v>
      </c>
      <c r="BB965" s="5"/>
      <c r="BC965" s="5">
        <f>V965-AD965</f>
        <v>1.1982796399100002</v>
      </c>
      <c r="BD965" s="5"/>
      <c r="BE965" s="5">
        <f>V965-AE965</f>
        <v>0.51535879216099989</v>
      </c>
      <c r="BF965" s="5"/>
      <c r="BG965" s="5">
        <f>V965-AF965</f>
        <v>0.97985401090900059</v>
      </c>
      <c r="BM965" s="6"/>
    </row>
    <row r="966" spans="1:65" x14ac:dyDescent="0.15">
      <c r="A966">
        <v>6915</v>
      </c>
      <c r="B966">
        <v>0</v>
      </c>
      <c r="C966">
        <v>0.12389822119761464</v>
      </c>
      <c r="D966" t="s">
        <v>24</v>
      </c>
      <c r="E966">
        <v>0.02</v>
      </c>
      <c r="F966">
        <v>0.30252600000000002</v>
      </c>
      <c r="G966">
        <v>12.335725999999999</v>
      </c>
      <c r="H966">
        <v>1.1920219999999999</v>
      </c>
      <c r="I966">
        <v>22.450600000000001</v>
      </c>
      <c r="J966">
        <f t="shared" si="90"/>
        <v>-3.912023005428146</v>
      </c>
      <c r="K966">
        <f t="shared" si="91"/>
        <v>-1.1955880547915427</v>
      </c>
      <c r="L966">
        <f t="shared" si="92"/>
        <v>2.5124996051605479</v>
      </c>
      <c r="M966">
        <f t="shared" si="93"/>
        <v>0.17565102484868006</v>
      </c>
      <c r="N966" s="1">
        <v>-0.51923729500000004</v>
      </c>
      <c r="O966" s="1">
        <v>1.091164714</v>
      </c>
      <c r="P966" s="1">
        <v>7.6284271000000001E-2</v>
      </c>
      <c r="Q966" s="1">
        <v>-1.698970004</v>
      </c>
      <c r="R966" s="1">
        <v>6.6110020000000005E-2</v>
      </c>
      <c r="S966" s="1">
        <v>4.370535E-3</v>
      </c>
      <c r="T966" s="1">
        <v>2.88936E-4</v>
      </c>
      <c r="U966" s="1">
        <v>1.91016E-5</v>
      </c>
      <c r="V966" s="1">
        <v>1.3512279519999999</v>
      </c>
      <c r="W966" s="1">
        <v>-2.9704284000000001E-2</v>
      </c>
      <c r="X966" s="1">
        <v>-1.1797327099999999</v>
      </c>
      <c r="Y966">
        <f>-1.23-0.609*Q966-2.054*R966+1.501*O966</f>
        <v>1.3067209870699998</v>
      </c>
      <c r="Z966">
        <f>LOG(EXP(-2.885-0.575*J966+1.475*L966-6.802*R966))</f>
        <v>1.1381424285542221</v>
      </c>
      <c r="AA966">
        <f>-0.206-4.187*R966+0.706*S966+2.293*T966-1.682*U966+1.177*O966-1.111*N966+0.549*P966</f>
        <v>1.4239669132288004</v>
      </c>
      <c r="AB966">
        <f>LOG10(EXP(-0.74-4.93*R966-19.91*S966+43.75*T966-30.12*U966-1.3*K966+1.04*L966+0.68*M966))</f>
        <v>1.3662177464896899</v>
      </c>
      <c r="AC966">
        <f>-0.391+0.23*W966-1.722*X966</f>
        <v>1.6336677412999998</v>
      </c>
      <c r="AD966">
        <f>-0.215+2.341*W966-1.438*X966</f>
        <v>1.411917908136</v>
      </c>
      <c r="AE966">
        <f>-2.429+1.433*W966-Q966+1.761*O966</f>
        <v>1.1489448263820004</v>
      </c>
      <c r="AF966">
        <f>2.471*W966-0.917*Q966+1.48*O966-2.027</f>
        <v>1.0724799846239996</v>
      </c>
      <c r="AG966">
        <f>-0.192+0.397*W966-1.615*X966</f>
        <v>1.7014757259019999</v>
      </c>
      <c r="AH966">
        <f>-1.166-0.597*Q966-2.065*R966+1.443*O966</f>
        <v>1.2863185833900002</v>
      </c>
      <c r="AI966">
        <f>-2.371+1.433*W966-0.996*Q966+1.696*O966</f>
        <v>1.1292232399560003</v>
      </c>
      <c r="AJ966">
        <f>-0.19-4.841*R966+3.333*S966-1.523*T966+0.147*U966+1.173*O966-1.142*N966+0.553*P966</f>
        <v>1.4191815470172002</v>
      </c>
      <c r="AK966" s="6">
        <f>V966-AG966</f>
        <v>-0.35024777390200001</v>
      </c>
      <c r="AL966" s="6">
        <f>V966-AH966</f>
        <v>6.490936860999974E-2</v>
      </c>
      <c r="AM966" s="6">
        <f>V966-AI966</f>
        <v>0.22200471204399963</v>
      </c>
      <c r="AN966" s="6">
        <f>V966-AJ966</f>
        <v>-6.795359501720033E-2</v>
      </c>
      <c r="AO966">
        <f t="shared" si="94"/>
        <v>-6.7807984602000104E-2</v>
      </c>
      <c r="AP966">
        <f>Y966-AH966</f>
        <v>2.0402403679999681E-2</v>
      </c>
      <c r="AQ966">
        <f t="shared" si="95"/>
        <v>1.9721586426000082E-2</v>
      </c>
      <c r="AR966">
        <f>AA966-AJ966</f>
        <v>4.7853662116001949E-3</v>
      </c>
      <c r="AS966" s="5">
        <f>V966-Y966</f>
        <v>4.4506964930000059E-2</v>
      </c>
      <c r="AT966" s="5"/>
      <c r="AU966" s="5">
        <f>V966-Z966</f>
        <v>0.2130855234457778</v>
      </c>
      <c r="AV966" s="5"/>
      <c r="AW966" s="5">
        <f>V966-AA966</f>
        <v>-7.2738961228800525E-2</v>
      </c>
      <c r="AX966" s="5"/>
      <c r="AY966" s="5">
        <f>V966-AB966</f>
        <v>-1.4989794489689956E-2</v>
      </c>
      <c r="AZ966" s="5"/>
      <c r="BA966" s="5">
        <f>V966-AC966</f>
        <v>-0.28243978929999991</v>
      </c>
      <c r="BB966" s="5"/>
      <c r="BC966" s="5">
        <f>V966-AD966</f>
        <v>-6.0689956136000145E-2</v>
      </c>
      <c r="BD966" s="5"/>
      <c r="BE966" s="5">
        <f>V966-AE966</f>
        <v>0.20228312561799955</v>
      </c>
      <c r="BF966" s="5"/>
      <c r="BG966" s="5">
        <f>V966-AF966</f>
        <v>0.27874796737600027</v>
      </c>
      <c r="BM966" s="6"/>
    </row>
    <row r="967" spans="1:65" x14ac:dyDescent="0.15">
      <c r="A967">
        <v>6915</v>
      </c>
      <c r="B967">
        <v>0</v>
      </c>
      <c r="C967">
        <v>0.12389822119761464</v>
      </c>
      <c r="D967" t="s">
        <v>24</v>
      </c>
      <c r="E967">
        <v>0.15</v>
      </c>
      <c r="F967">
        <v>0.30252600000000002</v>
      </c>
      <c r="G967">
        <v>12.335725999999999</v>
      </c>
      <c r="H967">
        <v>1.1920219999999999</v>
      </c>
      <c r="I967">
        <v>0.52149999999999996</v>
      </c>
      <c r="J967">
        <f t="shared" si="90"/>
        <v>-1.8971199848858813</v>
      </c>
      <c r="K967">
        <f t="shared" si="91"/>
        <v>-1.1955880547915427</v>
      </c>
      <c r="L967">
        <f t="shared" si="92"/>
        <v>2.5124996051605479</v>
      </c>
      <c r="M967">
        <f t="shared" si="93"/>
        <v>0.17565102484868006</v>
      </c>
      <c r="N967" s="1">
        <v>-0.51923729500000004</v>
      </c>
      <c r="O967" s="1">
        <v>1.091164714</v>
      </c>
      <c r="P967" s="1">
        <v>7.6284271000000001E-2</v>
      </c>
      <c r="Q967" s="1">
        <v>-0.823908741</v>
      </c>
      <c r="R967" s="1">
        <v>0.49582515199999999</v>
      </c>
      <c r="S967" s="1">
        <v>0.245842582</v>
      </c>
      <c r="T967" s="1">
        <v>0.121894935</v>
      </c>
      <c r="U967" s="1">
        <v>6.0438575000000001E-2</v>
      </c>
      <c r="V967" s="1">
        <v>-0.28274568700000002</v>
      </c>
      <c r="W967" s="1">
        <v>-0.29741882400000003</v>
      </c>
      <c r="X967" s="1">
        <v>-0.30467144600000001</v>
      </c>
      <c r="Y967">
        <f>-1.23-0.609*Q967-2.054*R967+1.501*O967</f>
        <v>-0.10882620322499981</v>
      </c>
      <c r="Z967">
        <f>LOG(EXP(-2.885-0.575*J967+1.475*L967-6.802*R967))</f>
        <v>-0.63442683591914806</v>
      </c>
      <c r="AA967">
        <f>-0.206-4.187*R967+0.706*S967+2.293*T967-1.682*U967+1.177*O967-1.111*N967+0.549*P967</f>
        <v>-2.7554077824999822E-2</v>
      </c>
      <c r="AB967">
        <f>LOG10(EXP(-0.74-4.93*R967-19.91*S967+43.75*T967-30.12*U967-1.3*K967+1.04*L967+0.68*M967))</f>
        <v>-0.12157792695205552</v>
      </c>
      <c r="AC967">
        <f>-0.391+0.23*W967-1.722*X967</f>
        <v>6.5237900491999956E-2</v>
      </c>
      <c r="AD967">
        <f>-0.215+2.341*W967-1.438*X967</f>
        <v>-0.4731399276360001</v>
      </c>
      <c r="AE967">
        <f>-2.429+1.433*W967-Q967+1.761*O967</f>
        <v>-0.10975137243799971</v>
      </c>
      <c r="AF967">
        <f>2.471*W967-0.917*Q967+1.48*O967-2.027</f>
        <v>-0.3914738218870002</v>
      </c>
      <c r="AG967">
        <f>-0.192+0.397*W967-1.615*X967</f>
        <v>0.18196911216199996</v>
      </c>
      <c r="AH967">
        <f>-1.166-0.597*Q967-2.065*R967+1.443*O967</f>
        <v>-0.12345473820099984</v>
      </c>
      <c r="AI967">
        <f>-2.371+1.433*W967-0.996*Q967+1.696*O967</f>
        <v>-0.1259727138119997</v>
      </c>
      <c r="AJ967">
        <f>-0.19-4.841*R967+3.333*S967-1.523*T967+0.147*U967+1.173*O967-1.142*N967+0.553*P967</f>
        <v>-3.2567348230999389E-2</v>
      </c>
      <c r="AK967" s="6">
        <f>V967-AG967</f>
        <v>-0.46471479916199998</v>
      </c>
      <c r="AL967" s="6">
        <f>V967-AH967</f>
        <v>-0.15929094879900019</v>
      </c>
      <c r="AM967" s="6">
        <f>V967-AI967</f>
        <v>-0.15677297318800032</v>
      </c>
      <c r="AN967" s="6">
        <f>V967-AJ967</f>
        <v>-0.25017833876900064</v>
      </c>
      <c r="AO967">
        <f t="shared" si="94"/>
        <v>-0.11673121167</v>
      </c>
      <c r="AP967">
        <f>Y967-AH967</f>
        <v>1.4628534976000029E-2</v>
      </c>
      <c r="AQ967">
        <f t="shared" si="95"/>
        <v>1.6221341373999998E-2</v>
      </c>
      <c r="AR967">
        <f>AA967-AJ967</f>
        <v>5.0132704059995675E-3</v>
      </c>
      <c r="AS967" s="5">
        <f>V967-Y967</f>
        <v>-0.17391948377500022</v>
      </c>
      <c r="AT967" s="5"/>
      <c r="AU967" s="5">
        <f>V967-Z967</f>
        <v>0.35168114891914803</v>
      </c>
      <c r="AV967" s="5"/>
      <c r="AW967" s="5">
        <f>V967-AA967</f>
        <v>-0.25519160917500022</v>
      </c>
      <c r="AX967" s="5"/>
      <c r="AY967" s="5">
        <f>V967-AB967</f>
        <v>-0.1611677600479445</v>
      </c>
      <c r="AZ967" s="5"/>
      <c r="BA967" s="5">
        <f>V967-AC967</f>
        <v>-0.34798358749199998</v>
      </c>
      <c r="BB967" s="5"/>
      <c r="BC967" s="5">
        <f>V967-AD967</f>
        <v>0.19039424063600008</v>
      </c>
      <c r="BD967" s="5"/>
      <c r="BE967" s="5">
        <f>V967-AE967</f>
        <v>-0.17299431456200032</v>
      </c>
      <c r="BF967" s="5"/>
      <c r="BG967" s="5">
        <f>V967-AF967</f>
        <v>0.10872813488700017</v>
      </c>
      <c r="BM967" s="6"/>
    </row>
    <row r="968" spans="1:65" x14ac:dyDescent="0.15">
      <c r="A968">
        <v>6915</v>
      </c>
      <c r="B968">
        <v>0</v>
      </c>
      <c r="C968">
        <v>0.12389822119761464</v>
      </c>
      <c r="D968" t="s">
        <v>24</v>
      </c>
      <c r="E968">
        <v>0.1</v>
      </c>
      <c r="F968">
        <v>0.30252600000000002</v>
      </c>
      <c r="G968">
        <v>12.335725999999999</v>
      </c>
      <c r="H968">
        <v>1.1920219999999999</v>
      </c>
      <c r="I968">
        <v>2.1257999999999999</v>
      </c>
      <c r="J968">
        <f t="shared" si="90"/>
        <v>-2.3025850929940455</v>
      </c>
      <c r="K968">
        <f t="shared" si="91"/>
        <v>-1.1955880547915427</v>
      </c>
      <c r="L968">
        <f t="shared" si="92"/>
        <v>2.5124996051605479</v>
      </c>
      <c r="M968">
        <f t="shared" si="93"/>
        <v>0.17565102484868006</v>
      </c>
      <c r="N968" s="1">
        <v>-0.51923729500000004</v>
      </c>
      <c r="O968" s="1">
        <v>1.091164714</v>
      </c>
      <c r="P968" s="1">
        <v>7.6284271000000001E-2</v>
      </c>
      <c r="Q968" s="1">
        <v>-1</v>
      </c>
      <c r="R968" s="1">
        <v>0.33055010099999999</v>
      </c>
      <c r="S968" s="1">
        <v>0.10926337</v>
      </c>
      <c r="T968" s="1">
        <v>3.6117018000000001E-2</v>
      </c>
      <c r="U968" s="1">
        <v>1.1938483999999999E-2</v>
      </c>
      <c r="V968" s="1">
        <v>0.32752240300000002</v>
      </c>
      <c r="W968" s="1">
        <v>-0.17428192000000001</v>
      </c>
      <c r="X968" s="1">
        <v>-0.48076270500000001</v>
      </c>
      <c r="Y968">
        <f>-1.23-0.609*Q968-2.054*R968+1.501*O968</f>
        <v>0.33788832826000026</v>
      </c>
      <c r="Z968">
        <f>LOG(EXP(-2.885-0.575*J968+1.475*L968-6.802*R968))</f>
        <v>-4.4940115886906287E-2</v>
      </c>
      <c r="AA968">
        <f>-0.206-4.187*R968+0.706*S968+2.293*T968-1.682*U968+1.177*O968-1.111*N968+0.549*P968</f>
        <v>0.45291602642100021</v>
      </c>
      <c r="AB968">
        <f>LOG10(EXP(-0.74-4.93*R968-19.91*S968+43.75*T968-30.12*U968-1.3*K968+1.04*L968+0.68*M968))</f>
        <v>0.41787531119292537</v>
      </c>
      <c r="AC968">
        <f>-0.391+0.23*W968-1.722*X968</f>
        <v>0.39678853641</v>
      </c>
      <c r="AD968">
        <f>-0.215+2.341*W968-1.438*X968</f>
        <v>6.8342795069999962E-2</v>
      </c>
      <c r="AE968">
        <f>-2.429+1.433*W968-Q968+1.761*O968</f>
        <v>0.24279506999400002</v>
      </c>
      <c r="AF968">
        <f>2.471*W968-0.917*Q968+1.48*O968-2.027</f>
        <v>7.4273152399999987E-2</v>
      </c>
      <c r="AG968">
        <f>-0.192+0.397*W968-1.615*X968</f>
        <v>0.51524184633500003</v>
      </c>
      <c r="AH968">
        <f>-1.166-0.597*Q968-2.065*R968+1.443*O968</f>
        <v>0.32296472373700036</v>
      </c>
      <c r="AI968">
        <f>-2.371+1.433*W968-0.996*Q968+1.696*O968</f>
        <v>0.22586936358399989</v>
      </c>
      <c r="AJ968">
        <f>-0.19-4.841*R968+3.333*S968-1.523*T968+0.147*U968+1.173*O968-1.142*N968+0.553*P968</f>
        <v>0.43582091427800052</v>
      </c>
      <c r="AK968" s="6">
        <f>V968-AG968</f>
        <v>-0.18771944333500001</v>
      </c>
      <c r="AL968" s="6">
        <f>V968-AH968</f>
        <v>4.5576792629996588E-3</v>
      </c>
      <c r="AM968" s="6">
        <f>V968-AI968</f>
        <v>0.10165303941600012</v>
      </c>
      <c r="AN968" s="6">
        <f>V968-AJ968</f>
        <v>-0.1082985112780005</v>
      </c>
      <c r="AO968">
        <f t="shared" si="94"/>
        <v>-0.11845330992500003</v>
      </c>
      <c r="AP968">
        <f>Y968-AH968</f>
        <v>1.49236045229999E-2</v>
      </c>
      <c r="AQ968">
        <f t="shared" si="95"/>
        <v>1.692570641000013E-2</v>
      </c>
      <c r="AR968">
        <f>AA968-AJ968</f>
        <v>1.7095112142999691E-2</v>
      </c>
      <c r="AS968" s="5">
        <f>V968-Y968</f>
        <v>-1.0365925260000242E-2</v>
      </c>
      <c r="AT968" s="5"/>
      <c r="AU968" s="5">
        <f>V968-Z968</f>
        <v>0.37246251888690629</v>
      </c>
      <c r="AV968" s="5"/>
      <c r="AW968" s="5">
        <f>V968-AA968</f>
        <v>-0.12539362342100019</v>
      </c>
      <c r="AX968" s="5"/>
      <c r="AY968" s="5">
        <f>V968-AB968</f>
        <v>-9.0352908192925352E-2</v>
      </c>
      <c r="AZ968" s="5"/>
      <c r="BA968" s="5">
        <f>V968-AC968</f>
        <v>-6.9266133409999986E-2</v>
      </c>
      <c r="BB968" s="5"/>
      <c r="BC968" s="5">
        <f>V968-AD968</f>
        <v>0.25917960793000006</v>
      </c>
      <c r="BD968" s="5"/>
      <c r="BE968" s="5">
        <f>V968-AE968</f>
        <v>8.4727333005999994E-2</v>
      </c>
      <c r="BF968" s="5"/>
      <c r="BG968" s="5">
        <f>V968-AF968</f>
        <v>0.25324925060000003</v>
      </c>
      <c r="BM968" s="6"/>
    </row>
    <row r="969" spans="1:65" x14ac:dyDescent="0.15">
      <c r="A969">
        <v>6915</v>
      </c>
      <c r="B969">
        <v>0</v>
      </c>
      <c r="C969">
        <v>0.12389822119761464</v>
      </c>
      <c r="D969" t="s">
        <v>24</v>
      </c>
      <c r="E969">
        <v>0.2</v>
      </c>
      <c r="F969">
        <v>0.30252600000000002</v>
      </c>
      <c r="G969">
        <v>12.335725999999999</v>
      </c>
      <c r="H969">
        <v>1.1920219999999999</v>
      </c>
      <c r="I969">
        <v>0.11260000000000001</v>
      </c>
      <c r="J969">
        <f t="shared" si="90"/>
        <v>-1.6094379124341003</v>
      </c>
      <c r="K969">
        <f t="shared" si="91"/>
        <v>-1.1955880547915427</v>
      </c>
      <c r="L969">
        <f t="shared" si="92"/>
        <v>2.5124996051605479</v>
      </c>
      <c r="M969">
        <f t="shared" si="93"/>
        <v>0.17565102484868006</v>
      </c>
      <c r="N969" s="1">
        <v>-0.51923729500000004</v>
      </c>
      <c r="O969" s="1">
        <v>1.091164714</v>
      </c>
      <c r="P969" s="1">
        <v>7.6284271000000001E-2</v>
      </c>
      <c r="Q969" s="1">
        <v>-0.69897000399999998</v>
      </c>
      <c r="R969" s="1">
        <v>0.66110020300000005</v>
      </c>
      <c r="S969" s="1">
        <v>0.437053478</v>
      </c>
      <c r="T969" s="1">
        <v>0.28893614299999998</v>
      </c>
      <c r="U969" s="1">
        <v>0.19101574299999999</v>
      </c>
      <c r="V969" s="1">
        <v>-0.94846160899999998</v>
      </c>
      <c r="W969" s="1">
        <v>-0.46992869100000001</v>
      </c>
      <c r="X969" s="1">
        <v>-0.17973270999999999</v>
      </c>
      <c r="Y969">
        <f>-1.23-0.609*Q969-2.054*R969+1.501*O969</f>
        <v>-0.5243888488120001</v>
      </c>
      <c r="Z969">
        <f>LOG(EXP(-2.885-0.575*J969+1.475*L969-6.802*R969))</f>
        <v>-1.1945008555441459</v>
      </c>
      <c r="AA969">
        <f>-0.206-4.187*R969+0.706*S969+2.293*T969-1.682*U969+1.177*O969-1.111*N969+0.549*P969</f>
        <v>-0.42117113041800031</v>
      </c>
      <c r="AB969">
        <f>LOG10(EXP(-0.74-4.93*R969-19.91*S969+43.75*T969-30.12*U969-1.3*K969+1.04*L969+0.68*M969))</f>
        <v>-0.66303300487443495</v>
      </c>
      <c r="AC969">
        <f>-0.391+0.23*W969-1.722*X969</f>
        <v>-0.18958387231000007</v>
      </c>
      <c r="AD969">
        <f>-0.215+2.341*W969-1.438*X969</f>
        <v>-1.0566474286510001</v>
      </c>
      <c r="AE969">
        <f>-2.429+1.433*W969-Q969+1.761*O969</f>
        <v>-0.48189674884899958</v>
      </c>
      <c r="AF969">
        <f>2.471*W969-0.917*Q969+1.48*O969-2.027</f>
        <v>-0.93231452507300028</v>
      </c>
      <c r="AG969">
        <f>-0.192+0.397*W969-1.615*X969</f>
        <v>-8.8293363677000081E-2</v>
      </c>
      <c r="AH969">
        <f>-1.166-0.597*Q969-2.065*R969+1.443*O969</f>
        <v>-0.53933614450499956</v>
      </c>
      <c r="AI969">
        <f>-2.371+1.433*W969-0.996*Q969+1.696*O969</f>
        <v>-0.49761833527499966</v>
      </c>
      <c r="AJ969">
        <f>-0.19-4.841*R969+3.333*S969-1.523*T969+0.147*U969+1.173*O969-1.142*N969+0.553*P969</f>
        <v>-0.43056686984199999</v>
      </c>
      <c r="AK969" s="6">
        <f>V969-AG969</f>
        <v>-0.86016824532299996</v>
      </c>
      <c r="AL969" s="6">
        <f>V969-AH969</f>
        <v>-0.40912546449500042</v>
      </c>
      <c r="AM969" s="6">
        <f>V969-AI969</f>
        <v>-0.45084327372500033</v>
      </c>
      <c r="AN969" s="6">
        <f>V969-AJ969</f>
        <v>-0.51789473915799999</v>
      </c>
      <c r="AO969">
        <f t="shared" si="94"/>
        <v>-0.10129050863299999</v>
      </c>
      <c r="AP969">
        <f>Y969-AH969</f>
        <v>1.4947295692999463E-2</v>
      </c>
      <c r="AQ969">
        <f t="shared" si="95"/>
        <v>1.5721586426000078E-2</v>
      </c>
      <c r="AR969">
        <f>AA969-AJ969</f>
        <v>9.3957394239996828E-3</v>
      </c>
      <c r="AS969" s="5">
        <f>V969-Y969</f>
        <v>-0.42407276018799989</v>
      </c>
      <c r="AT969" s="5"/>
      <c r="AU969" s="5">
        <f>V969-Z969</f>
        <v>0.24603924654414588</v>
      </c>
      <c r="AV969" s="5"/>
      <c r="AW969" s="5">
        <f>V969-AA969</f>
        <v>-0.52729047858199962</v>
      </c>
      <c r="AX969" s="5"/>
      <c r="AY969" s="5">
        <f>V969-AB969</f>
        <v>-0.28542860412556503</v>
      </c>
      <c r="AZ969" s="5"/>
      <c r="BA969" s="5">
        <f>V969-AC969</f>
        <v>-0.75887773668999992</v>
      </c>
      <c r="BB969" s="5"/>
      <c r="BC969" s="5">
        <f>V969-AD969</f>
        <v>0.10818581965100016</v>
      </c>
      <c r="BD969" s="5"/>
      <c r="BE969" s="5">
        <f>V969-AE969</f>
        <v>-0.4665648601510004</v>
      </c>
      <c r="BF969" s="5"/>
      <c r="BG969" s="5">
        <f>V969-AF969</f>
        <v>-1.6147083926999706E-2</v>
      </c>
      <c r="BM969" s="6"/>
    </row>
    <row r="970" spans="1:65" x14ac:dyDescent="0.15">
      <c r="A970">
        <v>4122</v>
      </c>
      <c r="B970">
        <v>0</v>
      </c>
      <c r="C970">
        <v>0.12526216391076944</v>
      </c>
      <c r="D970" t="s">
        <v>23</v>
      </c>
      <c r="E970">
        <v>0.02</v>
      </c>
      <c r="F970">
        <v>0.78539199999999998</v>
      </c>
      <c r="G970">
        <v>23.197476999999999</v>
      </c>
      <c r="H970">
        <v>1.1696120000000001</v>
      </c>
      <c r="I970">
        <v>17.813200000000002</v>
      </c>
      <c r="J970">
        <f t="shared" si="90"/>
        <v>-3.912023005428146</v>
      </c>
      <c r="K970">
        <f t="shared" si="91"/>
        <v>-0.24157232278264323</v>
      </c>
      <c r="L970">
        <f t="shared" si="92"/>
        <v>3.1440435227585541</v>
      </c>
      <c r="M970">
        <f t="shared" si="93"/>
        <v>0.15667206987866514</v>
      </c>
      <c r="N970" s="1">
        <v>-0.10491352700000001</v>
      </c>
      <c r="O970" s="1">
        <v>1.3654407529999999</v>
      </c>
      <c r="P970" s="1">
        <v>6.8041815000000005E-2</v>
      </c>
      <c r="Q970" s="1">
        <v>-1.698970004</v>
      </c>
      <c r="R970" s="1">
        <v>2.5464990999999999E-2</v>
      </c>
      <c r="S970" s="1">
        <v>6.4846599999999999E-4</v>
      </c>
      <c r="T970" s="1">
        <v>1.65132E-5</v>
      </c>
      <c r="U970" s="1">
        <v>4.20508E-7</v>
      </c>
      <c r="V970" s="1">
        <v>1.250741944</v>
      </c>
      <c r="W970" s="1">
        <v>-1.1202554999999999E-2</v>
      </c>
      <c r="X970" s="1">
        <v>-1.5940564779999999</v>
      </c>
      <c r="Y970">
        <f>-1.23-0.609*Q970-2.054*R970+1.501*O970</f>
        <v>1.8018942111749996</v>
      </c>
      <c r="Z970">
        <f>LOG(EXP(-2.885-0.575*J970+1.475*L970-6.802*R970))</f>
        <v>1.6627678894722837</v>
      </c>
      <c r="AA970">
        <f>-0.206-4.187*R970+0.706*S970+2.293*T970-1.682*U970+1.177*O970-1.111*N970+0.549*P970</f>
        <v>1.4489107083651438</v>
      </c>
      <c r="AB970">
        <f>LOG10(EXP(-0.74-4.93*R970-19.91*S970+43.75*T970-30.12*U970-1.3*K970+1.04*L970+0.68*M970))</f>
        <v>1.2215152102177438</v>
      </c>
      <c r="AC970">
        <f>-0.391+0.23*W970-1.722*X970</f>
        <v>2.3513886674659998</v>
      </c>
      <c r="AD970">
        <f>-0.215+2.341*W970-1.438*X970</f>
        <v>2.0510280341089997</v>
      </c>
      <c r="AE970">
        <f>-2.429+1.433*W970-Q970+1.761*O970</f>
        <v>1.6584579087179998</v>
      </c>
      <c r="AF970">
        <f>2.471*W970-0.917*Q970+1.48*O970-2.027</f>
        <v>1.5241262947029997</v>
      </c>
      <c r="AG970">
        <f>-0.192+0.397*W970-1.615*X970</f>
        <v>2.3779537976349996</v>
      </c>
      <c r="AH970">
        <f>-1.166-0.597*Q970-2.065*R970+1.443*O970</f>
        <v>1.7660308925519999</v>
      </c>
      <c r="AI970">
        <f>-2.371+1.433*W970-0.996*Q970+1.696*O970</f>
        <v>1.6209083797569996</v>
      </c>
      <c r="AJ970">
        <f>-0.19-4.841*R970+3.333*S970-1.523*T970+0.147*U970+1.173*O970-1.142*N970+0.553*P970</f>
        <v>1.4479606027560761</v>
      </c>
      <c r="AK970" s="6">
        <f>V970-AG970</f>
        <v>-1.1272118536349995</v>
      </c>
      <c r="AL970" s="6">
        <f>V970-AH970</f>
        <v>-0.5152889485519998</v>
      </c>
      <c r="AM970" s="6">
        <f>V970-AI970</f>
        <v>-0.37016643575699959</v>
      </c>
      <c r="AN970" s="6">
        <f>V970-AJ970</f>
        <v>-0.19721865875607603</v>
      </c>
      <c r="AO970">
        <f t="shared" si="94"/>
        <v>-2.6565130168999751E-2</v>
      </c>
      <c r="AP970">
        <f>Y970-AH970</f>
        <v>3.586331862299974E-2</v>
      </c>
      <c r="AQ970">
        <f t="shared" si="95"/>
        <v>3.7549528961000167E-2</v>
      </c>
      <c r="AR970">
        <f>AA970-AJ970</f>
        <v>9.5010560906771957E-4</v>
      </c>
      <c r="AS970" s="5">
        <f>V970-Y970</f>
        <v>-0.55115226717499954</v>
      </c>
      <c r="AT970" s="5"/>
      <c r="AU970" s="5">
        <f>V970-Z970</f>
        <v>-0.41202594547228366</v>
      </c>
      <c r="AV970" s="5"/>
      <c r="AW970" s="5">
        <f>V970-AA970</f>
        <v>-0.19816876436514375</v>
      </c>
      <c r="AX970" s="5"/>
      <c r="AY970" s="5">
        <f>V970-AB970</f>
        <v>2.9226733782256265E-2</v>
      </c>
      <c r="AZ970" s="5"/>
      <c r="BA970" s="5">
        <f>V970-AC970</f>
        <v>-1.1006467234659998</v>
      </c>
      <c r="BB970" s="5"/>
      <c r="BC970" s="5">
        <f>V970-AD970</f>
        <v>-0.80028609010899965</v>
      </c>
      <c r="BD970" s="5"/>
      <c r="BE970" s="5">
        <f>V970-AE970</f>
        <v>-0.40771596471799976</v>
      </c>
      <c r="BF970" s="5"/>
      <c r="BG970" s="5">
        <f>V970-AF970</f>
        <v>-0.2733843507029996</v>
      </c>
      <c r="BM970" s="6"/>
    </row>
    <row r="971" spans="1:65" x14ac:dyDescent="0.15">
      <c r="A971">
        <v>4122</v>
      </c>
      <c r="B971">
        <v>0</v>
      </c>
      <c r="C971">
        <v>0.12526216391076944</v>
      </c>
      <c r="D971" t="s">
        <v>23</v>
      </c>
      <c r="E971">
        <v>0.15</v>
      </c>
      <c r="F971">
        <v>0.78539199999999998</v>
      </c>
      <c r="G971">
        <v>23.197476999999999</v>
      </c>
      <c r="H971">
        <v>1.1696120000000001</v>
      </c>
      <c r="I971">
        <v>2.8271000000000002</v>
      </c>
      <c r="J971">
        <f t="shared" si="90"/>
        <v>-1.8971199848858813</v>
      </c>
      <c r="K971">
        <f t="shared" si="91"/>
        <v>-0.24157232278264323</v>
      </c>
      <c r="L971">
        <f t="shared" si="92"/>
        <v>3.1440435227585541</v>
      </c>
      <c r="M971">
        <f t="shared" si="93"/>
        <v>0.15667206987866514</v>
      </c>
      <c r="N971" s="1">
        <v>-0.10491352700000001</v>
      </c>
      <c r="O971" s="1">
        <v>1.3654407529999999</v>
      </c>
      <c r="P971" s="1">
        <v>6.8041815000000005E-2</v>
      </c>
      <c r="Q971" s="1">
        <v>-0.823908741</v>
      </c>
      <c r="R971" s="1">
        <v>0.19098743000000001</v>
      </c>
      <c r="S971" s="1">
        <v>3.6476199000000001E-2</v>
      </c>
      <c r="T971" s="1">
        <v>6.9664949999999996E-3</v>
      </c>
      <c r="U971" s="1">
        <v>1.330513E-3</v>
      </c>
      <c r="V971" s="1">
        <v>0.45134117099999999</v>
      </c>
      <c r="W971" s="1">
        <v>-9.2044731000000005E-2</v>
      </c>
      <c r="X971" s="1">
        <v>-0.71899521399999999</v>
      </c>
      <c r="Y971">
        <f>-1.23-0.609*Q971-2.054*R971+1.501*O971</f>
        <v>0.92899881230199965</v>
      </c>
      <c r="Z971">
        <f>LOG(EXP(-2.885-0.575*J971+1.475*L971-6.802*R971))</f>
        <v>0.67064261521397872</v>
      </c>
      <c r="AA971">
        <f>-0.206-4.187*R971+0.706*S971+2.293*T971-1.682*U971+1.177*O971-1.111*N971+0.549*P971</f>
        <v>0.79486172846599978</v>
      </c>
      <c r="AB971">
        <f>LOG10(EXP(-0.74-4.93*R971-19.91*S971+43.75*T971-30.12*U971-1.3*K971+1.04*L971+0.68*M971))</f>
        <v>0.67197787747852211</v>
      </c>
      <c r="AC971">
        <f>-0.391+0.23*W971-1.722*X971</f>
        <v>0.82593947037799986</v>
      </c>
      <c r="AD971">
        <f>-0.215+2.341*W971-1.438*X971</f>
        <v>0.60343840246099978</v>
      </c>
      <c r="AE971">
        <f>-2.429+1.433*W971-Q971+1.761*O971</f>
        <v>0.66754980750999993</v>
      </c>
      <c r="AF971">
        <f>2.471*W971-0.917*Q971+1.48*O971-2.027</f>
        <v>0.52193409963599979</v>
      </c>
      <c r="AG971">
        <f>-0.192+0.397*W971-1.615*X971</f>
        <v>0.93263551240300013</v>
      </c>
      <c r="AH971">
        <f>-1.166-0.597*Q971-2.065*R971+1.443*O971</f>
        <v>0.90181548200600004</v>
      </c>
      <c r="AI971">
        <f>-2.371+1.433*W971-0.996*Q971+1.696*O971</f>
        <v>0.63350052360099984</v>
      </c>
      <c r="AJ971">
        <f>-0.19-4.841*R971+3.333*S971-1.523*T971+0.147*U971+1.173*O971-1.142*N971+0.553*P971</f>
        <v>0.75569101096099978</v>
      </c>
      <c r="AK971" s="6">
        <f>V971-AG971</f>
        <v>-0.48129434140300015</v>
      </c>
      <c r="AL971" s="6">
        <f>V971-AH971</f>
        <v>-0.45047431100600005</v>
      </c>
      <c r="AM971" s="6">
        <f>V971-AI971</f>
        <v>-0.18215935260099986</v>
      </c>
      <c r="AN971" s="6">
        <f>V971-AJ971</f>
        <v>-0.30434983996099979</v>
      </c>
      <c r="AO971">
        <f t="shared" si="94"/>
        <v>-0.10669604202500027</v>
      </c>
      <c r="AP971">
        <f>Y971-AH971</f>
        <v>2.7183330295999619E-2</v>
      </c>
      <c r="AQ971">
        <f t="shared" si="95"/>
        <v>3.4049283909000083E-2</v>
      </c>
      <c r="AR971">
        <f>AA971-AJ971</f>
        <v>3.9170717505000008E-2</v>
      </c>
      <c r="AS971" s="5">
        <f>V971-Y971</f>
        <v>-0.47765764130199967</v>
      </c>
      <c r="AT971" s="5"/>
      <c r="AU971" s="5">
        <f>V971-Z971</f>
        <v>-0.21930144421397874</v>
      </c>
      <c r="AV971" s="5"/>
      <c r="AW971" s="5">
        <f>V971-AA971</f>
        <v>-0.3435205574659998</v>
      </c>
      <c r="AX971" s="5"/>
      <c r="AY971" s="5">
        <f>V971-AB971</f>
        <v>-0.22063670647852213</v>
      </c>
      <c r="AZ971" s="5"/>
      <c r="BA971" s="5">
        <f>V971-AC971</f>
        <v>-0.37459829937799988</v>
      </c>
      <c r="BB971" s="5"/>
      <c r="BC971" s="5">
        <f>V971-AD971</f>
        <v>-0.15209723146099979</v>
      </c>
      <c r="BD971" s="5"/>
      <c r="BE971" s="5">
        <f>V971-AE971</f>
        <v>-0.21620863650999994</v>
      </c>
      <c r="BF971" s="5"/>
      <c r="BG971" s="5">
        <f>V971-AF971</f>
        <v>-7.0592928635999808E-2</v>
      </c>
      <c r="BM971" s="6"/>
    </row>
    <row r="972" spans="1:65" x14ac:dyDescent="0.15">
      <c r="A972">
        <v>4122</v>
      </c>
      <c r="B972">
        <v>0</v>
      </c>
      <c r="C972">
        <v>0.12526216391076944</v>
      </c>
      <c r="D972" t="s">
        <v>23</v>
      </c>
      <c r="E972">
        <v>0.1</v>
      </c>
      <c r="F972">
        <v>0.78539199999999998</v>
      </c>
      <c r="G972">
        <v>23.197476999999999</v>
      </c>
      <c r="H972">
        <v>1.1696120000000001</v>
      </c>
      <c r="I972">
        <v>4.9657</v>
      </c>
      <c r="J972">
        <f t="shared" si="90"/>
        <v>-2.3025850929940455</v>
      </c>
      <c r="K972">
        <f t="shared" si="91"/>
        <v>-0.24157232278264323</v>
      </c>
      <c r="L972">
        <f t="shared" si="92"/>
        <v>3.1440435227585541</v>
      </c>
      <c r="M972">
        <f t="shared" si="93"/>
        <v>0.15667206987866514</v>
      </c>
      <c r="N972" s="1">
        <v>-0.10491352700000001</v>
      </c>
      <c r="O972" s="1">
        <v>1.3654407529999999</v>
      </c>
      <c r="P972" s="1">
        <v>6.8041815000000005E-2</v>
      </c>
      <c r="Q972" s="1">
        <v>-1</v>
      </c>
      <c r="R972" s="1">
        <v>0.12732495399999999</v>
      </c>
      <c r="S972" s="1">
        <v>1.6211644000000001E-2</v>
      </c>
      <c r="T972" s="1">
        <v>2.0641470000000001E-3</v>
      </c>
      <c r="U972" s="1">
        <v>2.6281699999999999E-4</v>
      </c>
      <c r="V972" s="1">
        <v>0.69598047799999996</v>
      </c>
      <c r="W972" s="1">
        <v>-5.9147442000000001E-2</v>
      </c>
      <c r="X972" s="1">
        <v>-0.89508647299999999</v>
      </c>
      <c r="Y972">
        <f>-1.23-0.609*Q972-2.054*R972+1.501*O972</f>
        <v>1.1670011147369996</v>
      </c>
      <c r="Z972">
        <f>LOG(EXP(-2.885-0.575*J972+1.475*L972-6.802*R972))</f>
        <v>0.95995856750652542</v>
      </c>
      <c r="AA972">
        <f>-0.206-4.187*R972+0.706*S972+2.293*T972-1.682*U972+1.177*O972-1.111*N972+0.549*P972</f>
        <v>1.0376645203559998</v>
      </c>
      <c r="AB972">
        <f>LOG10(EXP(-0.74-4.93*R972-19.91*S972+43.75*T972-30.12*U972-1.3*K972+1.04*L972+0.68*M972))</f>
        <v>0.90432741230259028</v>
      </c>
      <c r="AC972">
        <f>-0.391+0.23*W972-1.722*X972</f>
        <v>1.1367349948459999</v>
      </c>
      <c r="AD972">
        <f>-0.215+2.341*W972-1.438*X972</f>
        <v>0.93367018645199984</v>
      </c>
      <c r="AE972">
        <f>-2.429+1.433*W972-Q972+1.761*O972</f>
        <v>0.89078288164700004</v>
      </c>
      <c r="AF972">
        <f>2.471*W972-0.917*Q972+1.48*O972-2.027</f>
        <v>0.76469898525799973</v>
      </c>
      <c r="AG972">
        <f>-0.192+0.397*W972-1.615*X972</f>
        <v>1.230083119421</v>
      </c>
      <c r="AH972">
        <f>-1.166-0.597*Q972-2.065*R972+1.443*O972</f>
        <v>1.1384049765689999</v>
      </c>
      <c r="AI972">
        <f>-2.371+1.433*W972-0.996*Q972+1.696*O972</f>
        <v>0.85602923270199982</v>
      </c>
      <c r="AJ972">
        <f>-0.19-4.841*R972+3.333*S972-1.523*T972+0.147*U972+1.173*O972-1.142*N972+0.553*P972</f>
        <v>1.0036486201539998</v>
      </c>
      <c r="AK972" s="6">
        <f>V972-AG972</f>
        <v>-0.53410264142100006</v>
      </c>
      <c r="AL972" s="6">
        <f>V972-AH972</f>
        <v>-0.4424244985689999</v>
      </c>
      <c r="AM972" s="6">
        <f>V972-AI972</f>
        <v>-0.16004875470199986</v>
      </c>
      <c r="AN972" s="6">
        <f>V972-AJ972</f>
        <v>-0.30766814215399985</v>
      </c>
      <c r="AO972">
        <f t="shared" si="94"/>
        <v>-9.334812457500008E-2</v>
      </c>
      <c r="AP972">
        <f>Y972-AH972</f>
        <v>2.8596138167999774E-2</v>
      </c>
      <c r="AQ972">
        <f t="shared" si="95"/>
        <v>3.4753648945000215E-2</v>
      </c>
      <c r="AR972">
        <f>AA972-AJ972</f>
        <v>3.401590020199996E-2</v>
      </c>
      <c r="AS972" s="5">
        <f>V972-Y972</f>
        <v>-0.47102063673699968</v>
      </c>
      <c r="AT972" s="5"/>
      <c r="AU972" s="5">
        <f>V972-Z972</f>
        <v>-0.26397808950652546</v>
      </c>
      <c r="AV972" s="5"/>
      <c r="AW972" s="5">
        <f>V972-AA972</f>
        <v>-0.34168404235599981</v>
      </c>
      <c r="AX972" s="5"/>
      <c r="AY972" s="5">
        <f>V972-AB972</f>
        <v>-0.20834693430259033</v>
      </c>
      <c r="AZ972" s="5"/>
      <c r="BA972" s="5">
        <f>V972-AC972</f>
        <v>-0.44075451684599998</v>
      </c>
      <c r="BB972" s="5"/>
      <c r="BC972" s="5">
        <f>V972-AD972</f>
        <v>-0.23768970845199988</v>
      </c>
      <c r="BD972" s="5"/>
      <c r="BE972" s="5">
        <f>V972-AE972</f>
        <v>-0.19480240364700008</v>
      </c>
      <c r="BF972" s="5"/>
      <c r="BG972" s="5">
        <f>V972-AF972</f>
        <v>-6.8718507257999772E-2</v>
      </c>
      <c r="BM972" s="6"/>
    </row>
    <row r="973" spans="1:65" x14ac:dyDescent="0.15">
      <c r="A973">
        <v>4122</v>
      </c>
      <c r="B973">
        <v>0</v>
      </c>
      <c r="C973">
        <v>0.12526216391076944</v>
      </c>
      <c r="D973" t="s">
        <v>23</v>
      </c>
      <c r="E973">
        <v>0.2</v>
      </c>
      <c r="F973">
        <v>0.78539199999999998</v>
      </c>
      <c r="G973">
        <v>23.197476999999999</v>
      </c>
      <c r="H973">
        <v>1.1696120000000001</v>
      </c>
      <c r="I973">
        <v>1.6990999999999998</v>
      </c>
      <c r="J973">
        <f t="shared" si="90"/>
        <v>-1.6094379124341003</v>
      </c>
      <c r="K973">
        <f t="shared" si="91"/>
        <v>-0.24157232278264323</v>
      </c>
      <c r="L973">
        <f t="shared" si="92"/>
        <v>3.1440435227585541</v>
      </c>
      <c r="M973">
        <f t="shared" si="93"/>
        <v>0.15667206987866514</v>
      </c>
      <c r="N973" s="1">
        <v>-0.10491352700000001</v>
      </c>
      <c r="O973" s="1">
        <v>1.3654407529999999</v>
      </c>
      <c r="P973" s="1">
        <v>6.8041815000000005E-2</v>
      </c>
      <c r="Q973" s="1">
        <v>-0.69897000399999998</v>
      </c>
      <c r="R973" s="1">
        <v>0.25464990700000001</v>
      </c>
      <c r="S973" s="1">
        <v>6.4846575000000004E-2</v>
      </c>
      <c r="T973" s="1">
        <v>1.6513173999999999E-2</v>
      </c>
      <c r="U973" s="1">
        <v>4.2050780000000001E-3</v>
      </c>
      <c r="V973" s="1">
        <v>0.23021894000000001</v>
      </c>
      <c r="W973" s="1">
        <v>-0.12763969</v>
      </c>
      <c r="X973" s="1">
        <v>-0.59405647800000005</v>
      </c>
      <c r="Y973">
        <f>-1.23-0.609*Q973-2.054*R973+1.501*O973</f>
        <v>0.72214839371099959</v>
      </c>
      <c r="Z973">
        <f>LOG(EXP(-2.885-0.575*J973+1.475*L973-6.802*R973))</f>
        <v>0.41073936037460529</v>
      </c>
      <c r="AA973">
        <f>-0.206-4.187*R973+0.706*S973+2.293*T973-1.682*U973+1.177*O973-1.111*N973+0.549*P973</f>
        <v>0.56539193933999987</v>
      </c>
      <c r="AB973">
        <f>LOG10(EXP(-0.74-4.93*R973-19.91*S973+43.75*T973-30.12*U973-1.3*K973+1.04*L973+0.68*M973))</f>
        <v>0.43414740989396744</v>
      </c>
      <c r="AC973">
        <f>-0.391+0.23*W973-1.722*X973</f>
        <v>0.60260812641599992</v>
      </c>
      <c r="AD973">
        <f>-0.215+2.341*W973-1.438*X973</f>
        <v>0.34044870107399994</v>
      </c>
      <c r="AE973">
        <f>-2.429+1.433*W973-Q973+1.761*O973</f>
        <v>0.49160349426299987</v>
      </c>
      <c r="AF973">
        <f>2.471*W973-0.917*Q973+1.48*O973-2.027</f>
        <v>0.31941013411799979</v>
      </c>
      <c r="AG973">
        <f>-0.192+0.397*W973-1.615*X973</f>
        <v>0.71672825504000004</v>
      </c>
      <c r="AH973">
        <f>-1.166-0.597*Q973-2.065*R973+1.443*O973</f>
        <v>0.69576404101200007</v>
      </c>
      <c r="AI973">
        <f>-2.371+1.433*W973-0.996*Q973+1.696*O973</f>
        <v>0.45805396530199971</v>
      </c>
      <c r="AJ973">
        <f>-0.19-4.841*R973+3.333*S973-1.523*T973+0.147*U973+1.173*O973-1.142*N973+0.553*P973</f>
        <v>0.5279423919499997</v>
      </c>
      <c r="AK973" s="6">
        <f>V973-AG973</f>
        <v>-0.48650931504000006</v>
      </c>
      <c r="AL973" s="6">
        <f>V973-AH973</f>
        <v>-0.46554510101200008</v>
      </c>
      <c r="AM973" s="6">
        <f>V973-AI973</f>
        <v>-0.2278350253019997</v>
      </c>
      <c r="AN973" s="6">
        <f>V973-AJ973</f>
        <v>-0.29772345194999972</v>
      </c>
      <c r="AO973">
        <f t="shared" si="94"/>
        <v>-0.11412012862400012</v>
      </c>
      <c r="AP973">
        <f>Y973-AH973</f>
        <v>2.6384352698999525E-2</v>
      </c>
      <c r="AQ973">
        <f t="shared" si="95"/>
        <v>3.3549528961000163E-2</v>
      </c>
      <c r="AR973">
        <f>AA973-AJ973</f>
        <v>3.7449547390000171E-2</v>
      </c>
      <c r="AS973" s="5">
        <f>V973-Y973</f>
        <v>-0.49192945371099961</v>
      </c>
      <c r="AT973" s="5"/>
      <c r="AU973" s="5">
        <f>V973-Z973</f>
        <v>-0.18052042037460528</v>
      </c>
      <c r="AV973" s="5"/>
      <c r="AW973" s="5">
        <f>V973-AA973</f>
        <v>-0.33517299933999989</v>
      </c>
      <c r="AX973" s="5"/>
      <c r="AY973" s="5">
        <f>V973-AB973</f>
        <v>-0.20392846989396743</v>
      </c>
      <c r="AZ973" s="5"/>
      <c r="BA973" s="5">
        <f>V973-AC973</f>
        <v>-0.37238918641599994</v>
      </c>
      <c r="BB973" s="5"/>
      <c r="BC973" s="5">
        <f>V973-AD973</f>
        <v>-0.11022976107399993</v>
      </c>
      <c r="BD973" s="5"/>
      <c r="BE973" s="5">
        <f>V973-AE973</f>
        <v>-0.26138455426299989</v>
      </c>
      <c r="BF973" s="5"/>
      <c r="BG973" s="5">
        <f>V973-AF973</f>
        <v>-8.9191194117999778E-2</v>
      </c>
      <c r="BM973" s="6"/>
    </row>
    <row r="974" spans="1:65" x14ac:dyDescent="0.15">
      <c r="A974">
        <v>4122</v>
      </c>
      <c r="B974">
        <v>0</v>
      </c>
      <c r="C974">
        <v>0.12526216391076944</v>
      </c>
      <c r="D974" t="s">
        <v>23</v>
      </c>
      <c r="E974">
        <v>0.3</v>
      </c>
      <c r="F974">
        <v>0.78539199999999998</v>
      </c>
      <c r="G974">
        <v>23.197476999999999</v>
      </c>
      <c r="H974">
        <v>1.1696120000000001</v>
      </c>
      <c r="I974">
        <v>0.73419999999999996</v>
      </c>
      <c r="J974">
        <f t="shared" si="90"/>
        <v>-1.2039728043259361</v>
      </c>
      <c r="K974">
        <f t="shared" si="91"/>
        <v>-0.24157232278264323</v>
      </c>
      <c r="L974">
        <f t="shared" si="92"/>
        <v>3.1440435227585541</v>
      </c>
      <c r="M974">
        <f t="shared" si="93"/>
        <v>0.15667206987866514</v>
      </c>
      <c r="N974" s="1">
        <v>-0.10491352700000001</v>
      </c>
      <c r="O974" s="1">
        <v>1.3654407529999999</v>
      </c>
      <c r="P974" s="1">
        <v>6.8041815000000005E-2</v>
      </c>
      <c r="Q974" s="1">
        <v>-0.52287874499999998</v>
      </c>
      <c r="R974" s="1">
        <v>0.381974861</v>
      </c>
      <c r="S974" s="1">
        <v>0.145904794</v>
      </c>
      <c r="T974" s="1">
        <v>5.5731964000000002E-2</v>
      </c>
      <c r="U974" s="1">
        <v>2.1288208999999999E-2</v>
      </c>
      <c r="V974" s="1">
        <v>-0.13418562000000001</v>
      </c>
      <c r="W974" s="1">
        <v>-0.208993859</v>
      </c>
      <c r="X974" s="1">
        <v>-0.417965219</v>
      </c>
      <c r="Y974">
        <f>-1.23-0.609*Q974-2.054*R974+1.501*O974</f>
        <v>0.35338336146399962</v>
      </c>
      <c r="Z974">
        <f>LOG(EXP(-2.885-0.575*J974+1.475*L974-6.802*R974))</f>
        <v>-6.6640076161613451E-2</v>
      </c>
      <c r="AA974">
        <f>-0.206-4.187*R974+0.706*S974+2.293*T974-1.682*U974+1.177*O974-1.111*N974+0.549*P974</f>
        <v>0.15070431868399994</v>
      </c>
      <c r="AB974">
        <f>LOG10(EXP(-0.74-4.93*R974-19.91*S974+43.75*T974-30.12*U974-1.3*K974+1.04*L974+0.68*M974))</f>
        <v>-1.7650445436232755E-2</v>
      </c>
      <c r="AC974">
        <f>-0.391+0.23*W974-1.722*X974</f>
        <v>0.28066751954799996</v>
      </c>
      <c r="AD974">
        <f>-0.215+2.341*W974-1.438*X974</f>
        <v>-0.10322063899700007</v>
      </c>
      <c r="AE974">
        <f>-2.429+1.433*W974-Q974+1.761*O974</f>
        <v>0.19893171108599983</v>
      </c>
      <c r="AF974">
        <f>2.471*W974-0.917*Q974+1.48*O974-2.027</f>
        <v>-4.3091701984000252E-2</v>
      </c>
      <c r="AG974">
        <f>-0.192+0.397*W974-1.615*X974</f>
        <v>0.40004326666200002</v>
      </c>
      <c r="AH974">
        <f>-1.166-0.597*Q974-2.065*R974+1.443*O974</f>
        <v>0.32771152937900005</v>
      </c>
      <c r="AI974">
        <f>-2.371+1.433*W974-0.996*Q974+1.696*O974</f>
        <v>0.16608654716099958</v>
      </c>
      <c r="AJ974">
        <f>-0.19-4.841*R974+3.333*S974-1.523*T974+0.147*U974+1.173*O974-1.142*N974+0.553*P974</f>
        <v>0.12451033665000003</v>
      </c>
      <c r="AK974" s="6">
        <f>V974-AG974</f>
        <v>-0.53422888666199997</v>
      </c>
      <c r="AL974" s="6">
        <f>V974-AH974</f>
        <v>-0.46189714937900006</v>
      </c>
      <c r="AM974" s="6">
        <f>V974-AI974</f>
        <v>-0.30027216716099958</v>
      </c>
      <c r="AN974" s="6">
        <f>V974-AJ974</f>
        <v>-0.25869595665</v>
      </c>
      <c r="AO974">
        <f t="shared" si="94"/>
        <v>-0.11937574711400006</v>
      </c>
      <c r="AP974">
        <f>Y974-AH974</f>
        <v>2.5671832084999568E-2</v>
      </c>
      <c r="AQ974">
        <f t="shared" si="95"/>
        <v>3.2845163925000254E-2</v>
      </c>
      <c r="AR974">
        <f>AA974-AJ974</f>
        <v>2.6193982033999919E-2</v>
      </c>
      <c r="AS974" s="5">
        <f>V974-Y974</f>
        <v>-0.48756898146399963</v>
      </c>
      <c r="AT974" s="5"/>
      <c r="AU974" s="5">
        <f>V974-Z974</f>
        <v>-6.7545543838386554E-2</v>
      </c>
      <c r="AV974" s="5"/>
      <c r="AW974" s="5">
        <f>V974-AA974</f>
        <v>-0.28488993868399992</v>
      </c>
      <c r="AX974" s="5"/>
      <c r="AY974" s="5">
        <f>V974-AB974</f>
        <v>-0.11653517456376725</v>
      </c>
      <c r="AZ974" s="5"/>
      <c r="BA974" s="5">
        <f>V974-AC974</f>
        <v>-0.41485313954799996</v>
      </c>
      <c r="BB974" s="5"/>
      <c r="BC974" s="5">
        <f>V974-AD974</f>
        <v>-3.0964981002999936E-2</v>
      </c>
      <c r="BD974" s="5"/>
      <c r="BE974" s="5">
        <f>V974-AE974</f>
        <v>-0.33311733108599983</v>
      </c>
      <c r="BF974" s="5"/>
      <c r="BG974" s="5">
        <f>V974-AF974</f>
        <v>-9.1093918015999753E-2</v>
      </c>
      <c r="BM974" s="6"/>
    </row>
    <row r="975" spans="1:65" x14ac:dyDescent="0.15">
      <c r="A975">
        <v>4122</v>
      </c>
      <c r="B975">
        <v>0</v>
      </c>
      <c r="C975">
        <v>0.12526216391076944</v>
      </c>
      <c r="D975" t="s">
        <v>23</v>
      </c>
      <c r="E975">
        <v>0.4</v>
      </c>
      <c r="F975">
        <v>0.78539199999999998</v>
      </c>
      <c r="G975">
        <v>23.197476999999999</v>
      </c>
      <c r="H975">
        <v>1.1696120000000001</v>
      </c>
      <c r="I975">
        <v>0.38550000000000001</v>
      </c>
      <c r="J975">
        <f t="shared" si="90"/>
        <v>-0.916290731874155</v>
      </c>
      <c r="K975">
        <f t="shared" si="91"/>
        <v>-0.24157232278264323</v>
      </c>
      <c r="L975">
        <f t="shared" si="92"/>
        <v>3.1440435227585541</v>
      </c>
      <c r="M975">
        <f t="shared" si="93"/>
        <v>0.15667206987866514</v>
      </c>
      <c r="N975" s="1">
        <v>-0.10491352700000001</v>
      </c>
      <c r="O975" s="1">
        <v>1.3654407529999999</v>
      </c>
      <c r="P975" s="1">
        <v>6.8041815000000005E-2</v>
      </c>
      <c r="Q975" s="1">
        <v>-0.39794000899999998</v>
      </c>
      <c r="R975" s="1">
        <v>0.50929981499999999</v>
      </c>
      <c r="S975" s="1">
        <v>0.25938630099999999</v>
      </c>
      <c r="T975" s="1">
        <v>0.13210539499999999</v>
      </c>
      <c r="U975" s="1">
        <v>6.7281252999999999E-2</v>
      </c>
      <c r="V975" s="1">
        <v>-0.41397561799999999</v>
      </c>
      <c r="W975" s="1">
        <v>-0.30918377800000002</v>
      </c>
      <c r="X975" s="1">
        <v>-0.29302648199999998</v>
      </c>
      <c r="Y975">
        <f>-1.23-0.609*Q975-2.054*R975+1.501*O975</f>
        <v>1.5770215723999836E-2</v>
      </c>
      <c r="Z975">
        <f>LOG(EXP(-2.885-0.575*J975+1.475*L975-6.802*R975))</f>
        <v>-0.51460681229058791</v>
      </c>
      <c r="AA975">
        <f>-0.206-4.187*R975+0.706*S975+2.293*T975-1.682*U975+1.177*O975-1.111*N975+0.549*P975</f>
        <v>-0.20452334249699997</v>
      </c>
      <c r="AB975">
        <f>LOG10(EXP(-0.74-4.93*R975-19.91*S975+43.75*T975-30.12*U975-1.3*K975+1.04*L975+0.68*M975))</f>
        <v>-0.42202277871199972</v>
      </c>
      <c r="AC975">
        <f>-0.391+0.23*W975-1.722*X975</f>
        <v>4.247933306399998E-2</v>
      </c>
      <c r="AD975">
        <f>-0.215+2.341*W975-1.438*X975</f>
        <v>-0.51742714318200012</v>
      </c>
      <c r="AE975">
        <f>-2.429+1.433*W975-Q975+1.761*O975</f>
        <v>-6.9579178840999845E-2</v>
      </c>
      <c r="AF975">
        <f>2.471*W975-0.917*Q975+1.48*O975-2.027</f>
        <v>-0.40522981274500025</v>
      </c>
      <c r="AG975">
        <f>-0.192+0.397*W975-1.615*X975</f>
        <v>0.15849180856399997</v>
      </c>
      <c r="AH975">
        <f>-1.166-0.597*Q975-2.065*R975+1.443*O975</f>
        <v>-9.8029260230001469E-3</v>
      </c>
      <c r="AI975">
        <f>-2.371+1.433*W975-0.996*Q975+1.696*O975</f>
        <v>-0.10192458782199987</v>
      </c>
      <c r="AJ975">
        <f>-0.19-4.841*R975+3.333*S975-1.523*T975+0.147*U975+1.173*O975-1.142*N975+0.553*P975</f>
        <v>-0.22319166077799976</v>
      </c>
      <c r="AK975" s="6">
        <f>V975-AG975</f>
        <v>-0.57246742656399996</v>
      </c>
      <c r="AL975" s="6">
        <f>V975-AH975</f>
        <v>-0.40417269197699984</v>
      </c>
      <c r="AM975" s="6">
        <f>V975-AI975</f>
        <v>-0.31205103017800012</v>
      </c>
      <c r="AN975" s="6">
        <f>V975-AJ975</f>
        <v>-0.19078395722200023</v>
      </c>
      <c r="AO975">
        <f t="shared" si="94"/>
        <v>-0.11601247549999999</v>
      </c>
      <c r="AP975">
        <f>Y975-AH975</f>
        <v>2.5573141746999983E-2</v>
      </c>
      <c r="AQ975">
        <f t="shared" si="95"/>
        <v>3.2345408981000023E-2</v>
      </c>
      <c r="AR975">
        <f>AA975-AJ975</f>
        <v>1.8668318280999796E-2</v>
      </c>
      <c r="AS975" s="5">
        <f>V975-Y975</f>
        <v>-0.42974583372399983</v>
      </c>
      <c r="AT975" s="5"/>
      <c r="AU975" s="5">
        <f>V975-Z975</f>
        <v>0.10063119429058792</v>
      </c>
      <c r="AV975" s="5"/>
      <c r="AW975" s="5">
        <f>V975-AA975</f>
        <v>-0.20945227550300002</v>
      </c>
      <c r="AX975" s="5"/>
      <c r="AY975" s="5">
        <f>V975-AB975</f>
        <v>8.0471607119997346E-3</v>
      </c>
      <c r="AZ975" s="5"/>
      <c r="BA975" s="5">
        <f>V975-AC975</f>
        <v>-0.45645495106399997</v>
      </c>
      <c r="BB975" s="5"/>
      <c r="BC975" s="5">
        <f>V975-AD975</f>
        <v>0.10345152518200013</v>
      </c>
      <c r="BD975" s="5"/>
      <c r="BE975" s="5">
        <f>V975-AE975</f>
        <v>-0.34439643915900015</v>
      </c>
      <c r="BF975" s="5"/>
      <c r="BG975" s="5">
        <f>V975-AF975</f>
        <v>-8.7458052549997389E-3</v>
      </c>
      <c r="BM975" s="6"/>
    </row>
    <row r="976" spans="1:65" x14ac:dyDescent="0.15">
      <c r="A976">
        <v>4122</v>
      </c>
      <c r="B976">
        <v>0</v>
      </c>
      <c r="C976">
        <v>0.12526216391076944</v>
      </c>
      <c r="D976" t="s">
        <v>24</v>
      </c>
      <c r="E976">
        <v>0.02</v>
      </c>
      <c r="F976">
        <v>0.43364000000000003</v>
      </c>
      <c r="G976">
        <v>15.734432</v>
      </c>
      <c r="H976">
        <v>0.45705299999999999</v>
      </c>
      <c r="I976">
        <v>12.216200000000001</v>
      </c>
      <c r="J976">
        <f t="shared" si="90"/>
        <v>-3.912023005428146</v>
      </c>
      <c r="K976">
        <f t="shared" si="91"/>
        <v>-0.83554058218904603</v>
      </c>
      <c r="L976">
        <f t="shared" si="92"/>
        <v>2.7558514319938383</v>
      </c>
      <c r="M976">
        <f t="shared" si="93"/>
        <v>-0.78295592107057255</v>
      </c>
      <c r="N976" s="1">
        <v>-0.36287066400000001</v>
      </c>
      <c r="O976" s="1">
        <v>1.1968510699999999</v>
      </c>
      <c r="P976" s="1">
        <v>-0.34003343600000002</v>
      </c>
      <c r="Q976" s="1">
        <v>-1.698970004</v>
      </c>
      <c r="R976" s="1">
        <v>4.6121206999999997E-2</v>
      </c>
      <c r="S976" s="1">
        <v>2.1271660000000002E-3</v>
      </c>
      <c r="T976" s="1">
        <v>9.8107400000000002E-5</v>
      </c>
      <c r="U976" s="1">
        <v>4.5248299999999998E-6</v>
      </c>
      <c r="V976" s="1">
        <v>1.0869361340000001</v>
      </c>
      <c r="W976" s="1">
        <v>-2.0506805999999999E-2</v>
      </c>
      <c r="X976" s="1">
        <v>-1.3360993400000001</v>
      </c>
      <c r="Y976">
        <f>-1.23-0.609*Q976-2.054*R976+1.501*O976</f>
        <v>1.5064132293279997</v>
      </c>
      <c r="Z976">
        <f>LOG(EXP(-2.885-0.575*J976+1.475*L976-6.802*R976))</f>
        <v>1.3530781771226177</v>
      </c>
      <c r="AA976">
        <f>-0.206-4.187*R976+0.706*S976+2.293*T976-1.682*U976+1.177*O976-1.111*N976+0.549*P976</f>
        <v>1.2277742957211402</v>
      </c>
      <c r="AB976">
        <f>LOG10(EXP(-0.74-4.93*R976-19.91*S976+43.75*T976-30.12*U976-1.3*K976+1.04*L976+0.68*M976))</f>
        <v>1.0485192110544101</v>
      </c>
      <c r="AC976">
        <f>-0.391+0.23*W976-1.722*X976</f>
        <v>1.9050464981000004</v>
      </c>
      <c r="AD976">
        <f>-0.215+2.341*W976-1.438*X976</f>
        <v>1.6583044180740001</v>
      </c>
      <c r="AE976">
        <f>-2.429+1.433*W976-Q976+1.761*O976</f>
        <v>1.3482384852719997</v>
      </c>
      <c r="AF976">
        <f>2.471*W976-0.917*Q976+1.48*O976-2.027</f>
        <v>1.2516227596419998</v>
      </c>
      <c r="AG976">
        <f>-0.192+0.397*W976-1.615*X976</f>
        <v>1.9576592321180004</v>
      </c>
      <c r="AH976">
        <f>-1.166-0.597*Q976-2.065*R976+1.443*O976</f>
        <v>1.480100893943</v>
      </c>
      <c r="AI976">
        <f>-2.371+1.433*W976-0.996*Q976+1.696*O976</f>
        <v>1.3216472857059998</v>
      </c>
      <c r="AJ976">
        <f>-0.19-4.841*R976+3.333*S976-1.523*T976+0.147*U976+1.173*O976-1.142*N976+0.553*P976</f>
        <v>1.2239344420608098</v>
      </c>
      <c r="AK976" s="6">
        <f>V976-AG976</f>
        <v>-0.8707230981180003</v>
      </c>
      <c r="AL976" s="6">
        <f>V976-AH976</f>
        <v>-0.39316475994299993</v>
      </c>
      <c r="AM976" s="6">
        <f>V976-AI976</f>
        <v>-0.23471115170599965</v>
      </c>
      <c r="AN976" s="6">
        <f>V976-AJ976</f>
        <v>-0.1369983080608097</v>
      </c>
      <c r="AO976">
        <f t="shared" si="94"/>
        <v>-5.261273401800004E-2</v>
      </c>
      <c r="AP976">
        <f>Y976-AH976</f>
        <v>2.6312335384999663E-2</v>
      </c>
      <c r="AQ976">
        <f t="shared" si="95"/>
        <v>2.6591199565999979E-2</v>
      </c>
      <c r="AR976">
        <f>AA976-AJ976</f>
        <v>3.8398536603303501E-3</v>
      </c>
      <c r="AS976" s="5">
        <f>V976-Y976</f>
        <v>-0.41947709532799959</v>
      </c>
      <c r="AT976" s="5"/>
      <c r="AU976" s="5">
        <f>V976-Z976</f>
        <v>-0.26614204312261758</v>
      </c>
      <c r="AV976" s="5"/>
      <c r="AW976" s="5">
        <f>V976-AA976</f>
        <v>-0.14083816172114005</v>
      </c>
      <c r="AX976" s="5"/>
      <c r="AY976" s="5">
        <f>V976-AB976</f>
        <v>3.841692294558996E-2</v>
      </c>
      <c r="AZ976" s="5"/>
      <c r="BA976" s="5">
        <f>V976-AC976</f>
        <v>-0.81811036410000026</v>
      </c>
      <c r="BB976" s="5"/>
      <c r="BC976" s="5">
        <f>V976-AD976</f>
        <v>-0.57136828407399998</v>
      </c>
      <c r="BD976" s="5"/>
      <c r="BE976" s="5">
        <f>V976-AE976</f>
        <v>-0.26130235127199963</v>
      </c>
      <c r="BF976" s="5"/>
      <c r="BG976" s="5">
        <f>V976-AF976</f>
        <v>-0.16468662564199965</v>
      </c>
      <c r="BM976" s="6"/>
    </row>
    <row r="977" spans="1:65" x14ac:dyDescent="0.15">
      <c r="A977">
        <v>4122</v>
      </c>
      <c r="B977">
        <v>0</v>
      </c>
      <c r="C977">
        <v>0.12526216391076944</v>
      </c>
      <c r="D977" t="s">
        <v>24</v>
      </c>
      <c r="E977">
        <v>0.15</v>
      </c>
      <c r="F977">
        <v>0.43364000000000003</v>
      </c>
      <c r="G977">
        <v>15.734432</v>
      </c>
      <c r="H977">
        <v>0.45705299999999999</v>
      </c>
      <c r="I977">
        <v>0.85009999999999997</v>
      </c>
      <c r="J977">
        <f t="shared" si="90"/>
        <v>-1.8971199848858813</v>
      </c>
      <c r="K977">
        <f t="shared" si="91"/>
        <v>-0.83554058218904603</v>
      </c>
      <c r="L977">
        <f t="shared" si="92"/>
        <v>2.7558514319938383</v>
      </c>
      <c r="M977">
        <f t="shared" si="93"/>
        <v>-0.78295592107057255</v>
      </c>
      <c r="N977" s="1">
        <v>-0.36287066400000001</v>
      </c>
      <c r="O977" s="1">
        <v>1.1968510699999999</v>
      </c>
      <c r="P977" s="1">
        <v>-0.34003343600000002</v>
      </c>
      <c r="Q977" s="1">
        <v>-0.823908741</v>
      </c>
      <c r="R977" s="1">
        <v>0.34590904900000002</v>
      </c>
      <c r="S977" s="1">
        <v>0.11965307</v>
      </c>
      <c r="T977" s="1">
        <v>4.1389080000000002E-2</v>
      </c>
      <c r="U977" s="1">
        <v>1.4316857000000001E-2</v>
      </c>
      <c r="V977" s="1">
        <v>-7.0529984000000004E-2</v>
      </c>
      <c r="W977" s="1">
        <v>-0.18436185899999999</v>
      </c>
      <c r="X977" s="1">
        <v>-0.46103807699999999</v>
      </c>
      <c r="Y977">
        <f>-1.23-0.609*Q977-2.054*R977+1.501*O977</f>
        <v>0.35773669269299968</v>
      </c>
      <c r="Z977">
        <f>LOG(EXP(-2.885-0.575*J977+1.475*L977-6.802*R977))</f>
        <v>-3.5676639290185296E-2</v>
      </c>
      <c r="AA977">
        <f>-0.206-4.187*R977+0.706*S977+2.293*T977-1.682*U977+1.177*O977-1.111*N977+0.549*P977</f>
        <v>0.12614274695299979</v>
      </c>
      <c r="AB977">
        <f>LOG10(EXP(-0.74-4.93*R977-19.91*S977+43.75*T977-30.12*U977-1.3*K977+1.04*L977+0.68*M977))</f>
        <v>-1.2246017923260796E-2</v>
      </c>
      <c r="AC977">
        <f>-0.391+0.23*W977-1.722*X977</f>
        <v>0.36050434102400003</v>
      </c>
      <c r="AD977">
        <f>-0.215+2.341*W977-1.438*X977</f>
        <v>1.6381642806999941E-2</v>
      </c>
      <c r="AE977">
        <f>-2.429+1.433*W977-Q977+1.761*O977</f>
        <v>0.23837293132299964</v>
      </c>
      <c r="AF977">
        <f>2.471*W977-0.917*Q977+1.48*O977-2.027</f>
        <v>4.4305745507999816E-2</v>
      </c>
      <c r="AG977">
        <f>-0.192+0.397*W977-1.615*X977</f>
        <v>0.47938483633199996</v>
      </c>
      <c r="AH977">
        <f>-1.166-0.597*Q977-2.065*R977+1.443*O977</f>
        <v>0.33862742620199993</v>
      </c>
      <c r="AI977">
        <f>-2.371+1.433*W977-0.996*Q977+1.696*O977</f>
        <v>0.21528197680899974</v>
      </c>
      <c r="AJ977">
        <f>-0.19-4.841*R977+3.333*S977-1.523*T977+0.147*U977+1.173*O977-1.142*N977+0.553*P977</f>
        <v>0.10359309853000012</v>
      </c>
      <c r="AK977" s="6">
        <f>V977-AG977</f>
        <v>-0.54991482033200001</v>
      </c>
      <c r="AL977" s="6">
        <f>V977-AH977</f>
        <v>-0.40915741020199992</v>
      </c>
      <c r="AM977" s="6">
        <f>V977-AI977</f>
        <v>-0.28581196080899973</v>
      </c>
      <c r="AN977" s="6">
        <f>V977-AJ977</f>
        <v>-0.17412308253000014</v>
      </c>
      <c r="AO977">
        <f t="shared" si="94"/>
        <v>-0.11888049530799993</v>
      </c>
      <c r="AP977">
        <f>Y977-AH977</f>
        <v>1.9109266490999754E-2</v>
      </c>
      <c r="AQ977">
        <f t="shared" si="95"/>
        <v>2.3090954513999895E-2</v>
      </c>
      <c r="AR977">
        <f>AA977-AJ977</f>
        <v>2.2549648422999669E-2</v>
      </c>
      <c r="AS977" s="5">
        <f>V977-Y977</f>
        <v>-0.42826667669299967</v>
      </c>
      <c r="AT977" s="5"/>
      <c r="AU977" s="5">
        <f>V977-Z977</f>
        <v>-3.4853344709814708E-2</v>
      </c>
      <c r="AV977" s="5"/>
      <c r="AW977" s="5">
        <f>V977-AA977</f>
        <v>-0.19667273095299981</v>
      </c>
      <c r="AX977" s="5"/>
      <c r="AY977" s="5">
        <f>V977-AB977</f>
        <v>-5.8283966076739205E-2</v>
      </c>
      <c r="AZ977" s="5"/>
      <c r="BA977" s="5">
        <f>V977-AC977</f>
        <v>-0.43103432502400002</v>
      </c>
      <c r="BB977" s="5"/>
      <c r="BC977" s="5">
        <f>V977-AD977</f>
        <v>-8.6911626806999945E-2</v>
      </c>
      <c r="BD977" s="5"/>
      <c r="BE977" s="5">
        <f>V977-AE977</f>
        <v>-0.30890291532299963</v>
      </c>
      <c r="BF977" s="5"/>
      <c r="BG977" s="5">
        <f>V977-AF977</f>
        <v>-0.11483572950799982</v>
      </c>
      <c r="BM977" s="6"/>
    </row>
    <row r="978" spans="1:65" x14ac:dyDescent="0.15">
      <c r="A978">
        <v>4122</v>
      </c>
      <c r="B978">
        <v>0</v>
      </c>
      <c r="C978">
        <v>0.12526216391076944</v>
      </c>
      <c r="D978" t="s">
        <v>24</v>
      </c>
      <c r="E978">
        <v>0.1</v>
      </c>
      <c r="F978">
        <v>0.43364000000000003</v>
      </c>
      <c r="G978">
        <v>15.734432</v>
      </c>
      <c r="H978">
        <v>0.45705299999999999</v>
      </c>
      <c r="I978">
        <v>1.4661</v>
      </c>
      <c r="J978">
        <f t="shared" si="90"/>
        <v>-2.3025850929940455</v>
      </c>
      <c r="K978">
        <f t="shared" si="91"/>
        <v>-0.83554058218904603</v>
      </c>
      <c r="L978">
        <f t="shared" si="92"/>
        <v>2.7558514319938383</v>
      </c>
      <c r="M978">
        <f t="shared" si="93"/>
        <v>-0.78295592107057255</v>
      </c>
      <c r="N978" s="1">
        <v>-0.36287066400000001</v>
      </c>
      <c r="O978" s="1">
        <v>1.1968510699999999</v>
      </c>
      <c r="P978" s="1">
        <v>-0.34003343600000002</v>
      </c>
      <c r="Q978" s="1">
        <v>-1</v>
      </c>
      <c r="R978" s="1">
        <v>0.23060603299999999</v>
      </c>
      <c r="S978" s="1">
        <v>5.3179141999999999E-2</v>
      </c>
      <c r="T978" s="1">
        <v>1.2263431E-2</v>
      </c>
      <c r="U978" s="1">
        <v>2.828021E-3</v>
      </c>
      <c r="V978" s="1">
        <v>0.166163594</v>
      </c>
      <c r="W978" s="1">
        <v>-0.113851223</v>
      </c>
      <c r="X978" s="1">
        <v>-0.63712933599999999</v>
      </c>
      <c r="Y978">
        <f>-1.23-0.609*Q978-2.054*R978+1.501*O978</f>
        <v>0.70180866428799993</v>
      </c>
      <c r="Z978">
        <f>LOG(EXP(-2.885-0.575*J978+1.475*L978-6.802*R978))</f>
        <v>0.40618913804411882</v>
      </c>
      <c r="AA978">
        <f>-0.206-4.187*R978+0.706*S978+2.293*T978-1.682*U978+1.177*O978-1.111*N978+0.549*P978</f>
        <v>0.51452499077199998</v>
      </c>
      <c r="AB978">
        <f>LOG10(EXP(-0.74-4.93*R978-19.91*S978+43.75*T978-30.12*U978-1.3*K978+1.04*L978+0.68*M978))</f>
        <v>0.40629937041539838</v>
      </c>
      <c r="AC978">
        <f>-0.391+0.23*W978-1.722*X978</f>
        <v>0.67995093530200013</v>
      </c>
      <c r="AD978">
        <f>-0.215+2.341*W978-1.438*X978</f>
        <v>0.43466627212499986</v>
      </c>
      <c r="AE978">
        <f>-2.429+1.433*W978-Q978+1.761*O978</f>
        <v>0.51550593171100001</v>
      </c>
      <c r="AF978">
        <f>2.471*W978-0.917*Q978+1.48*O978-2.027</f>
        <v>0.38001321156699985</v>
      </c>
      <c r="AG978">
        <f>-0.192+0.397*W978-1.615*X978</f>
        <v>0.79176494210900006</v>
      </c>
      <c r="AH978">
        <f>-1.166-0.597*Q978-2.065*R978+1.443*O978</f>
        <v>0.68185463586499995</v>
      </c>
      <c r="AI978">
        <f>-2.371+1.433*W978-0.996*Q978+1.696*O978</f>
        <v>0.49171061216099998</v>
      </c>
      <c r="AJ978">
        <f>-0.19-4.841*R978+3.333*S978-1.523*T978+0.147*U978+1.173*O978-1.142*N978+0.553*P978</f>
        <v>0.48288690149699998</v>
      </c>
      <c r="AK978" s="6">
        <f>V978-AG978</f>
        <v>-0.62560134810900003</v>
      </c>
      <c r="AL978" s="6">
        <f>V978-AH978</f>
        <v>-0.51569104186499992</v>
      </c>
      <c r="AM978" s="6">
        <f>V978-AI978</f>
        <v>-0.32554701816099996</v>
      </c>
      <c r="AN978" s="6">
        <f>V978-AJ978</f>
        <v>-0.31672330749699995</v>
      </c>
      <c r="AO978">
        <f t="shared" si="94"/>
        <v>-0.11181400680699993</v>
      </c>
      <c r="AP978">
        <f>Y978-AH978</f>
        <v>1.9954028422999981E-2</v>
      </c>
      <c r="AQ978">
        <f t="shared" si="95"/>
        <v>2.3795319550000027E-2</v>
      </c>
      <c r="AR978">
        <f>AA978-AJ978</f>
        <v>3.1638089275000003E-2</v>
      </c>
      <c r="AS978" s="5">
        <f>V978-Y978</f>
        <v>-0.5356450702879999</v>
      </c>
      <c r="AT978" s="5"/>
      <c r="AU978" s="5">
        <f>V978-Z978</f>
        <v>-0.24002554404411883</v>
      </c>
      <c r="AV978" s="5"/>
      <c r="AW978" s="5">
        <f>V978-AA978</f>
        <v>-0.34836139677199995</v>
      </c>
      <c r="AX978" s="5"/>
      <c r="AY978" s="5">
        <f>V978-AB978</f>
        <v>-0.24013577641539838</v>
      </c>
      <c r="AZ978" s="5"/>
      <c r="BA978" s="5">
        <f>V978-AC978</f>
        <v>-0.5137873413020001</v>
      </c>
      <c r="BB978" s="5"/>
      <c r="BC978" s="5">
        <f>V978-AD978</f>
        <v>-0.26850267812499984</v>
      </c>
      <c r="BD978" s="5"/>
      <c r="BE978" s="5">
        <f>V978-AE978</f>
        <v>-0.34934233771099998</v>
      </c>
      <c r="BF978" s="5"/>
      <c r="BG978" s="5">
        <f>V978-AF978</f>
        <v>-0.21384961756699986</v>
      </c>
      <c r="BM978" s="6"/>
    </row>
    <row r="979" spans="1:65" x14ac:dyDescent="0.15">
      <c r="A979">
        <v>4122</v>
      </c>
      <c r="B979">
        <v>0</v>
      </c>
      <c r="C979">
        <v>0.12526216391076944</v>
      </c>
      <c r="D979" t="s">
        <v>24</v>
      </c>
      <c r="E979">
        <v>0.2</v>
      </c>
      <c r="F979">
        <v>0.43364000000000003</v>
      </c>
      <c r="G979">
        <v>15.734432</v>
      </c>
      <c r="H979">
        <v>0.45705299999999999</v>
      </c>
      <c r="I979">
        <v>0.50839999999999996</v>
      </c>
      <c r="J979">
        <f t="shared" si="90"/>
        <v>-1.6094379124341003</v>
      </c>
      <c r="K979">
        <f t="shared" si="91"/>
        <v>-0.83554058218904603</v>
      </c>
      <c r="L979">
        <f t="shared" si="92"/>
        <v>2.7558514319938383</v>
      </c>
      <c r="M979">
        <f t="shared" si="93"/>
        <v>-0.78295592107057255</v>
      </c>
      <c r="N979" s="1">
        <v>-0.36287066400000001</v>
      </c>
      <c r="O979" s="1">
        <v>1.1968510699999999</v>
      </c>
      <c r="P979" s="1">
        <v>-0.34003343600000002</v>
      </c>
      <c r="Q979" s="1">
        <v>-0.69897000399999998</v>
      </c>
      <c r="R979" s="1">
        <v>0.461212065</v>
      </c>
      <c r="S979" s="1">
        <v>0.21271656899999999</v>
      </c>
      <c r="T979" s="1">
        <v>9.8107448E-2</v>
      </c>
      <c r="U979" s="1">
        <v>4.5248338999999999E-2</v>
      </c>
      <c r="V979" s="1">
        <v>-0.29379445799999998</v>
      </c>
      <c r="W979" s="1">
        <v>-0.26858213800000003</v>
      </c>
      <c r="X979" s="1">
        <v>-0.33609934000000002</v>
      </c>
      <c r="Y979">
        <f>-1.23-0.609*Q979-2.054*R979+1.501*O979</f>
        <v>4.4816606995999653E-2</v>
      </c>
      <c r="Z979">
        <f>LOG(EXP(-2.885-0.575*J979+1.475*L979-6.802*R979))</f>
        <v>-0.44812971621724473</v>
      </c>
      <c r="AA979">
        <f>-0.206-4.187*R979+0.706*S979+2.293*T979-1.682*U979+1.177*O979-1.111*N979+0.549*P979</f>
        <v>-0.21289968564500014</v>
      </c>
      <c r="AB979">
        <f>LOG10(EXP(-0.74-4.93*R979-19.91*S979+43.75*T979-30.12*U979-1.3*K979+1.04*L979+0.68*M979))</f>
        <v>-0.39076222323609172</v>
      </c>
      <c r="AC979">
        <f>-0.391+0.23*W979-1.722*X979</f>
        <v>0.12598917174000002</v>
      </c>
      <c r="AD979">
        <f>-0.215+2.341*W979-1.438*X979</f>
        <v>-0.36043993413800002</v>
      </c>
      <c r="AE979">
        <f>-2.429+1.433*W979-Q979+1.761*O979</f>
        <v>-7.2534654840001878E-3</v>
      </c>
      <c r="AF979">
        <f>2.471*W979-0.917*Q979+1.48*O979-2.027</f>
        <v>-0.27837138573000031</v>
      </c>
      <c r="AG979">
        <f>-0.192+0.397*W979-1.615*X979</f>
        <v>0.24417332531399999</v>
      </c>
      <c r="AH979">
        <f>-1.166-0.597*Q979-2.065*R979+1.443*O979</f>
        <v>2.5938272173000154E-2</v>
      </c>
      <c r="AI979">
        <f>-2.371+1.433*W979-0.996*Q979+1.696*O979</f>
        <v>-2.9844665050000163E-2</v>
      </c>
      <c r="AJ979">
        <f>-0.19-4.841*R979+3.333*S979-1.523*T979+0.147*U979+1.173*O979-1.142*N979+0.553*P979</f>
        <v>-0.22624330636900022</v>
      </c>
      <c r="AK979" s="6">
        <f>V979-AG979</f>
        <v>-0.53796778331399997</v>
      </c>
      <c r="AL979" s="6">
        <f>V979-AH979</f>
        <v>-0.31973273017300013</v>
      </c>
      <c r="AM979" s="6">
        <f>V979-AI979</f>
        <v>-0.26394979294999982</v>
      </c>
      <c r="AN979" s="6">
        <f>V979-AJ979</f>
        <v>-6.7551151630999756E-2</v>
      </c>
      <c r="AO979">
        <f t="shared" si="94"/>
        <v>-0.11818415357399997</v>
      </c>
      <c r="AP979">
        <f>Y979-AH979</f>
        <v>1.8878334822999498E-2</v>
      </c>
      <c r="AQ979">
        <f t="shared" si="95"/>
        <v>2.2591199565999975E-2</v>
      </c>
      <c r="AR979">
        <f>AA979-AJ979</f>
        <v>1.3343620724000083E-2</v>
      </c>
      <c r="AS979" s="5">
        <f>V979-Y979</f>
        <v>-0.33861106499599963</v>
      </c>
      <c r="AT979" s="5"/>
      <c r="AU979" s="5">
        <f>V979-Z979</f>
        <v>0.15433525821724475</v>
      </c>
      <c r="AV979" s="5"/>
      <c r="AW979" s="5">
        <f>V979-AA979</f>
        <v>-8.0894772354999839E-2</v>
      </c>
      <c r="AX979" s="5"/>
      <c r="AY979" s="5">
        <f>V979-AB979</f>
        <v>9.6967765236091741E-2</v>
      </c>
      <c r="AZ979" s="5"/>
      <c r="BA979" s="5">
        <f>V979-AC979</f>
        <v>-0.41978362974</v>
      </c>
      <c r="BB979" s="5"/>
      <c r="BC979" s="5">
        <f>V979-AD979</f>
        <v>6.6645476138000037E-2</v>
      </c>
      <c r="BD979" s="5"/>
      <c r="BE979" s="5">
        <f>V979-AE979</f>
        <v>-0.28654099251599979</v>
      </c>
      <c r="BF979" s="5"/>
      <c r="BG979" s="5">
        <f>V979-AF979</f>
        <v>-1.5423072269999671E-2</v>
      </c>
      <c r="BM979" s="6"/>
    </row>
    <row r="980" spans="1:65" x14ac:dyDescent="0.15">
      <c r="A980">
        <v>4122</v>
      </c>
      <c r="B980">
        <v>0</v>
      </c>
      <c r="C980">
        <v>0.12526216391076944</v>
      </c>
      <c r="D980" t="s">
        <v>24</v>
      </c>
      <c r="E980">
        <v>0.3</v>
      </c>
      <c r="F980">
        <v>0.43364000000000003</v>
      </c>
      <c r="G980">
        <v>15.734432</v>
      </c>
      <c r="H980">
        <v>0.45705299999999999</v>
      </c>
      <c r="I980">
        <v>0.17550000000000002</v>
      </c>
      <c r="J980">
        <f t="shared" si="90"/>
        <v>-1.2039728043259361</v>
      </c>
      <c r="K980">
        <f t="shared" si="91"/>
        <v>-0.83554058218904603</v>
      </c>
      <c r="L980">
        <f t="shared" si="92"/>
        <v>2.7558514319938383</v>
      </c>
      <c r="M980">
        <f t="shared" si="93"/>
        <v>-0.78295592107057255</v>
      </c>
      <c r="N980" s="1">
        <v>-0.36287066400000001</v>
      </c>
      <c r="O980" s="1">
        <v>1.1968510699999999</v>
      </c>
      <c r="P980" s="1">
        <v>-0.34003343600000002</v>
      </c>
      <c r="Q980" s="1">
        <v>-0.52287874499999998</v>
      </c>
      <c r="R980" s="1">
        <v>0.69181809800000005</v>
      </c>
      <c r="S980" s="1">
        <v>0.47861228099999997</v>
      </c>
      <c r="T980" s="1">
        <v>0.33111263800000001</v>
      </c>
      <c r="U980" s="1">
        <v>0.22906971500000001</v>
      </c>
      <c r="V980" s="1">
        <v>-0.75572287900000001</v>
      </c>
      <c r="W980" s="1">
        <v>-0.51119286900000005</v>
      </c>
      <c r="X980" s="1">
        <v>-0.160008081</v>
      </c>
      <c r="Y980">
        <f>-1.23-0.609*Q980-2.054*R980+1.501*O980</f>
        <v>-0.53608776151700033</v>
      </c>
      <c r="Z980">
        <f>LOG(EXP(-2.885-0.575*J980+1.475*L980-6.802*R980))</f>
        <v>-1.2306087998829072</v>
      </c>
      <c r="AA980">
        <f>-0.206-4.187*R980+0.706*S980+2.293*T980-1.682*U980+1.177*O980-1.111*N980+0.549*P980</f>
        <v>-0.76563142690600006</v>
      </c>
      <c r="AB980">
        <f>LOG10(EXP(-0.74-4.93*R980-19.91*S980+43.75*T980-30.12*U980-1.3*K980+1.04*L980+0.68*M980))</f>
        <v>-1.1610243762511625</v>
      </c>
      <c r="AC980">
        <f>-0.391+0.23*W980-1.722*X980</f>
        <v>-0.23304044438799998</v>
      </c>
      <c r="AD980">
        <f>-0.215+2.341*W980-1.438*X980</f>
        <v>-1.1816108858510004</v>
      </c>
      <c r="AE980">
        <f>-2.429+1.433*W980-Q980+1.761*O980</f>
        <v>-0.5310059020070006</v>
      </c>
      <c r="AF980">
        <f>2.471*W980-0.917*Q980+1.48*O980-2.027</f>
        <v>-1.0393381865340006</v>
      </c>
      <c r="AG980">
        <f>-0.192+0.397*W980-1.615*X980</f>
        <v>-0.13653051817800005</v>
      </c>
      <c r="AH980">
        <f>-1.166-0.597*Q980-2.065*R980+1.443*O980</f>
        <v>-0.55538966759500008</v>
      </c>
      <c r="AI980">
        <f>-2.371+1.433*W980-0.996*Q980+1.696*O980</f>
        <v>-0.55289273653700066</v>
      </c>
      <c r="AJ980">
        <f>-0.19-4.841*R980+3.333*S980-1.523*T980+0.147*U980+1.173*O980-1.142*N980+0.553*P980</f>
        <v>-0.78422186612400047</v>
      </c>
      <c r="AK980" s="6">
        <f>V980-AG980</f>
        <v>-0.61919236082200002</v>
      </c>
      <c r="AL980" s="6">
        <f>V980-AH980</f>
        <v>-0.20033321140499993</v>
      </c>
      <c r="AM980" s="6">
        <f>V980-AI980</f>
        <v>-0.20283014246299935</v>
      </c>
      <c r="AN980" s="6">
        <f>V980-AJ980</f>
        <v>2.8498987124000452E-2</v>
      </c>
      <c r="AO980">
        <f t="shared" si="94"/>
        <v>-9.650992620999993E-2</v>
      </c>
      <c r="AP980">
        <f>Y980-AH980</f>
        <v>1.9301906077999753E-2</v>
      </c>
      <c r="AQ980">
        <f t="shared" si="95"/>
        <v>2.1886834530000066E-2</v>
      </c>
      <c r="AR980">
        <f>AA980-AJ980</f>
        <v>1.859043921800041E-2</v>
      </c>
      <c r="AS980" s="5">
        <f>V980-Y980</f>
        <v>-0.21963511748299969</v>
      </c>
      <c r="AT980" s="5"/>
      <c r="AU980" s="5">
        <f>V980-Z980</f>
        <v>0.47488592088290715</v>
      </c>
      <c r="AV980" s="5"/>
      <c r="AW980" s="5">
        <f>V980-AA980</f>
        <v>9.9085479060000425E-3</v>
      </c>
      <c r="AX980" s="5"/>
      <c r="AY980" s="5">
        <f>V980-AB980</f>
        <v>0.40530149725116249</v>
      </c>
      <c r="AZ980" s="5"/>
      <c r="BA980" s="5">
        <f>V980-AC980</f>
        <v>-0.52268243461200004</v>
      </c>
      <c r="BB980" s="5"/>
      <c r="BC980" s="5">
        <f>V980-AD980</f>
        <v>0.42588800685100037</v>
      </c>
      <c r="BD980" s="5"/>
      <c r="BE980" s="5">
        <f>V980-AE980</f>
        <v>-0.22471697699299942</v>
      </c>
      <c r="BF980" s="5"/>
      <c r="BG980" s="5">
        <f>V980-AF980</f>
        <v>0.28361530753400055</v>
      </c>
      <c r="BM980" s="6"/>
    </row>
    <row r="981" spans="1:65" x14ac:dyDescent="0.15">
      <c r="A981">
        <v>3907</v>
      </c>
      <c r="B981">
        <v>0</v>
      </c>
      <c r="C981">
        <v>0.13108159182198492</v>
      </c>
      <c r="D981" t="s">
        <v>23</v>
      </c>
      <c r="E981">
        <v>0.02</v>
      </c>
      <c r="F981">
        <v>0.53859699999999999</v>
      </c>
      <c r="G981">
        <v>13.987887000000001</v>
      </c>
      <c r="H981">
        <v>3.2053769999999999</v>
      </c>
      <c r="I981">
        <v>55.141500000000001</v>
      </c>
      <c r="J981">
        <f t="shared" si="90"/>
        <v>-3.912023005428146</v>
      </c>
      <c r="K981">
        <f t="shared" si="91"/>
        <v>-0.61878766861643764</v>
      </c>
      <c r="L981">
        <f t="shared" si="92"/>
        <v>2.6381917408156257</v>
      </c>
      <c r="M981">
        <f t="shared" si="93"/>
        <v>1.1648297121600679</v>
      </c>
      <c r="N981" s="1">
        <v>-0.26873606999999999</v>
      </c>
      <c r="O981" s="1">
        <v>1.1457521150000001</v>
      </c>
      <c r="P981" s="1">
        <v>0.50587911600000002</v>
      </c>
      <c r="Q981" s="1">
        <v>-1.698970004</v>
      </c>
      <c r="R981" s="1">
        <v>3.7133514999999999E-2</v>
      </c>
      <c r="S981" s="1">
        <v>1.3788979999999999E-3</v>
      </c>
      <c r="T981" s="1">
        <v>5.1203299999999998E-5</v>
      </c>
      <c r="U981" s="1">
        <v>1.9013600000000001E-6</v>
      </c>
      <c r="V981" s="1">
        <v>1.741478576</v>
      </c>
      <c r="W981" s="1">
        <v>-1.6433929999999999E-2</v>
      </c>
      <c r="X981" s="1">
        <v>-1.4302339340000001</v>
      </c>
      <c r="Y981">
        <f>-1.23-0.609*Q981-2.054*R981+1.501*O981</f>
        <v>1.4481744172409998</v>
      </c>
      <c r="Z981">
        <f>LOG(EXP(-2.885-0.575*J981+1.475*L981-6.802*R981))</f>
        <v>1.3042574999429122</v>
      </c>
      <c r="AA981">
        <f>-0.206-4.187*R981+0.706*S981+2.293*T981-1.682*U981+1.177*O981-1.111*N981+0.549*P981</f>
        <v>1.5644533335713804</v>
      </c>
      <c r="AB981">
        <f>LOG10(EXP(-0.74-4.93*R981-19.91*S981+43.75*T981-30.12*U981-1.3*K981+1.04*L981+0.68*M981))</f>
        <v>1.4730784028440844</v>
      </c>
      <c r="AC981">
        <f>-0.391+0.23*W981-1.722*X981</f>
        <v>2.0680830304479998</v>
      </c>
      <c r="AD981">
        <f>-0.215+2.341*W981-1.438*X981</f>
        <v>1.803204566962</v>
      </c>
      <c r="AE981">
        <f>-2.429+1.433*W981-Q981+1.761*O981</f>
        <v>1.264089656825</v>
      </c>
      <c r="AF981">
        <f>2.471*W981-0.917*Q981+1.48*O981-2.027</f>
        <v>1.1860603828379999</v>
      </c>
      <c r="AG981">
        <f>-0.192+0.397*W981-1.615*X981</f>
        <v>2.1113035332000001</v>
      </c>
      <c r="AH981">
        <f>-1.166-0.597*Q981-2.065*R981+1.443*O981</f>
        <v>1.4249246858580003</v>
      </c>
      <c r="AI981">
        <f>-2.371+1.433*W981-0.996*Q981+1.696*O981</f>
        <v>1.2408198893340001</v>
      </c>
      <c r="AJ981">
        <f>-0.19-4.841*R981+3.333*S981-1.523*T981+0.147*U981+1.173*O981-1.142*N981+0.553*P981</f>
        <v>1.5653697917760201</v>
      </c>
      <c r="AK981" s="6">
        <f>V981-AG981</f>
        <v>-0.36982495720000008</v>
      </c>
      <c r="AL981" s="6">
        <f>V981-AH981</f>
        <v>0.31655389014199975</v>
      </c>
      <c r="AM981" s="6">
        <f>V981-AI981</f>
        <v>0.50065868666599989</v>
      </c>
      <c r="AN981" s="6">
        <f>V981-AJ981</f>
        <v>0.17610878422397991</v>
      </c>
      <c r="AO981">
        <f t="shared" si="94"/>
        <v>-4.3220502752000289E-2</v>
      </c>
      <c r="AP981">
        <f>Y981-AH981</f>
        <v>2.3249731382999572E-2</v>
      </c>
      <c r="AQ981">
        <f t="shared" si="95"/>
        <v>2.3269767490999849E-2</v>
      </c>
      <c r="AR981">
        <f>AA981-AJ981</f>
        <v>-9.1645820463970296E-4</v>
      </c>
      <c r="AS981" s="5">
        <f>V981-Y981</f>
        <v>0.29330415875900018</v>
      </c>
      <c r="AT981" s="5"/>
      <c r="AU981" s="5">
        <f>V981-Z981</f>
        <v>0.43722107605708782</v>
      </c>
      <c r="AV981" s="5"/>
      <c r="AW981" s="5">
        <f>V981-AA981</f>
        <v>0.17702524242861961</v>
      </c>
      <c r="AX981" s="5"/>
      <c r="AY981" s="5">
        <f>V981-AB981</f>
        <v>0.26840017315591558</v>
      </c>
      <c r="AZ981" s="5"/>
      <c r="BA981" s="5">
        <f>V981-AC981</f>
        <v>-0.32660445444799979</v>
      </c>
      <c r="BB981" s="5"/>
      <c r="BC981" s="5">
        <f>V981-AD981</f>
        <v>-6.1725990962000044E-2</v>
      </c>
      <c r="BD981" s="5"/>
      <c r="BE981" s="5">
        <f>V981-AE981</f>
        <v>0.47738891917500004</v>
      </c>
      <c r="BF981" s="5"/>
      <c r="BG981" s="5">
        <f>V981-AF981</f>
        <v>0.55541819316200014</v>
      </c>
      <c r="BM981" s="6"/>
    </row>
    <row r="982" spans="1:65" x14ac:dyDescent="0.15">
      <c r="A982">
        <v>3907</v>
      </c>
      <c r="B982">
        <v>0</v>
      </c>
      <c r="C982">
        <v>0.13108159182198492</v>
      </c>
      <c r="D982" t="s">
        <v>23</v>
      </c>
      <c r="E982">
        <v>0.15</v>
      </c>
      <c r="F982">
        <v>0.53859699999999999</v>
      </c>
      <c r="G982">
        <v>13.987887000000001</v>
      </c>
      <c r="H982">
        <v>3.2053769999999999</v>
      </c>
      <c r="I982">
        <v>8.5896000000000008</v>
      </c>
      <c r="J982">
        <f t="shared" si="90"/>
        <v>-1.8971199848858813</v>
      </c>
      <c r="K982">
        <f t="shared" si="91"/>
        <v>-0.61878766861643764</v>
      </c>
      <c r="L982">
        <f t="shared" si="92"/>
        <v>2.6381917408156257</v>
      </c>
      <c r="M982">
        <f t="shared" si="93"/>
        <v>1.1648297121600679</v>
      </c>
      <c r="N982" s="1">
        <v>-0.26873606999999999</v>
      </c>
      <c r="O982" s="1">
        <v>1.1457521150000001</v>
      </c>
      <c r="P982" s="1">
        <v>0.50587911600000002</v>
      </c>
      <c r="Q982" s="1">
        <v>-0.823908741</v>
      </c>
      <c r="R982" s="1">
        <v>0.27850136599999997</v>
      </c>
      <c r="S982" s="1">
        <v>7.7563011000000001E-2</v>
      </c>
      <c r="T982" s="1">
        <v>2.1601404000000001E-2</v>
      </c>
      <c r="U982" s="1">
        <v>6.0160209999999999E-3</v>
      </c>
      <c r="V982" s="1">
        <v>0.93397293999999997</v>
      </c>
      <c r="W982" s="1">
        <v>-0.14176448699999999</v>
      </c>
      <c r="X982" s="1">
        <v>-0.55517267100000001</v>
      </c>
      <c r="Y982">
        <f>-1.23-0.609*Q982-2.054*R982+1.501*O982</f>
        <v>0.41949254211999998</v>
      </c>
      <c r="Z982">
        <f>LOG(EXP(-2.885-0.575*J982+1.475*L982-6.802*R982))</f>
        <v>8.807948861369394E-2</v>
      </c>
      <c r="AA982">
        <f>-0.206-4.187*R982+0.706*S982+2.293*T982-1.682*U982+1.177*O982-1.111*N982+0.549*P982</f>
        <v>0.64693098618300027</v>
      </c>
      <c r="AB982">
        <f>LOG10(EXP(-0.74-4.93*R982-19.91*S982+43.75*T982-30.12*U982-1.3*K982+1.04*L982+0.68*M982))</f>
        <v>0.62833516008183754</v>
      </c>
      <c r="AC982">
        <f>-0.391+0.23*W982-1.722*X982</f>
        <v>0.53240150745199999</v>
      </c>
      <c r="AD982">
        <f>-0.215+2.341*W982-1.438*X982</f>
        <v>0.25146763683099993</v>
      </c>
      <c r="AE982">
        <f>-2.429+1.433*W982-Q982+1.761*O982</f>
        <v>0.20942970564399976</v>
      </c>
      <c r="AF982">
        <f>2.471*W982-0.917*Q982+1.48*O982-2.027</f>
        <v>7.3937398320000014E-2</v>
      </c>
      <c r="AG982">
        <f>-0.192+0.397*W982-1.615*X982</f>
        <v>0.64832336232599996</v>
      </c>
      <c r="AH982">
        <f>-1.166-0.597*Q982-2.065*R982+1.443*O982</f>
        <v>0.40408849953200043</v>
      </c>
      <c r="AI982">
        <f>-2.371+1.433*W982-0.996*Q982+1.696*O982</f>
        <v>0.189660183205</v>
      </c>
      <c r="AJ982">
        <f>-0.19-4.841*R982+3.333*S982-1.523*T982+0.147*U982+1.173*O982-1.142*N982+0.553*P982</f>
        <v>0.61889279363500016</v>
      </c>
      <c r="AK982" s="6">
        <f>V982-AG982</f>
        <v>0.28564957767400001</v>
      </c>
      <c r="AL982" s="6">
        <f>V982-AH982</f>
        <v>0.52988444046799954</v>
      </c>
      <c r="AM982" s="6">
        <f>V982-AI982</f>
        <v>0.74431275679499997</v>
      </c>
      <c r="AN982" s="6">
        <f>V982-AJ982</f>
        <v>0.31508014636499981</v>
      </c>
      <c r="AO982">
        <f t="shared" si="94"/>
        <v>-0.11592185487399997</v>
      </c>
      <c r="AP982">
        <f>Y982-AH982</f>
        <v>1.5404042587999545E-2</v>
      </c>
      <c r="AQ982">
        <f t="shared" si="95"/>
        <v>1.9769522438999765E-2</v>
      </c>
      <c r="AR982">
        <f>AA982-AJ982</f>
        <v>2.8038192548000107E-2</v>
      </c>
      <c r="AS982" s="5">
        <f>V982-Y982</f>
        <v>0.51448039788</v>
      </c>
      <c r="AT982" s="5"/>
      <c r="AU982" s="5">
        <f>V982-Z982</f>
        <v>0.84589345138630601</v>
      </c>
      <c r="AV982" s="5"/>
      <c r="AW982" s="5">
        <f>V982-AA982</f>
        <v>0.28704195381699971</v>
      </c>
      <c r="AX982" s="5"/>
      <c r="AY982" s="5">
        <f>V982-AB982</f>
        <v>0.30563777991816243</v>
      </c>
      <c r="AZ982" s="5"/>
      <c r="BA982" s="5">
        <f>V982-AC982</f>
        <v>0.40157143254799998</v>
      </c>
      <c r="BB982" s="5"/>
      <c r="BC982" s="5">
        <f>V982-AD982</f>
        <v>0.68250530316900004</v>
      </c>
      <c r="BD982" s="5"/>
      <c r="BE982" s="5">
        <f>V982-AE982</f>
        <v>0.72454323435600021</v>
      </c>
      <c r="BF982" s="5"/>
      <c r="BG982" s="5">
        <f>V982-AF982</f>
        <v>0.86003554167999996</v>
      </c>
      <c r="BM982" s="6"/>
    </row>
    <row r="983" spans="1:65" x14ac:dyDescent="0.15">
      <c r="A983">
        <v>3907</v>
      </c>
      <c r="B983">
        <v>0</v>
      </c>
      <c r="C983">
        <v>0.13108159182198492</v>
      </c>
      <c r="D983" t="s">
        <v>23</v>
      </c>
      <c r="E983">
        <v>0.1</v>
      </c>
      <c r="F983">
        <v>0.53859699999999999</v>
      </c>
      <c r="G983">
        <v>13.987887000000001</v>
      </c>
      <c r="H983">
        <v>3.2053769999999999</v>
      </c>
      <c r="I983">
        <v>15.947700000000001</v>
      </c>
      <c r="J983">
        <f t="shared" si="90"/>
        <v>-2.3025850929940455</v>
      </c>
      <c r="K983">
        <f t="shared" si="91"/>
        <v>-0.61878766861643764</v>
      </c>
      <c r="L983">
        <f t="shared" si="92"/>
        <v>2.6381917408156257</v>
      </c>
      <c r="M983">
        <f t="shared" si="93"/>
        <v>1.1648297121600679</v>
      </c>
      <c r="N983" s="1">
        <v>-0.26873606999999999</v>
      </c>
      <c r="O983" s="1">
        <v>1.1457521150000001</v>
      </c>
      <c r="P983" s="1">
        <v>0.50587911600000002</v>
      </c>
      <c r="Q983" s="1">
        <v>-1</v>
      </c>
      <c r="R983" s="1">
        <v>0.185667577</v>
      </c>
      <c r="S983" s="1">
        <v>3.4472449000000002E-2</v>
      </c>
      <c r="T983" s="1">
        <v>6.4004159999999999E-3</v>
      </c>
      <c r="U983" s="1">
        <v>1.1883499999999999E-3</v>
      </c>
      <c r="V983" s="1">
        <v>1.2026980570000001</v>
      </c>
      <c r="W983" s="1">
        <v>-8.9198272999999995E-2</v>
      </c>
      <c r="X983" s="1">
        <v>-0.73126393000000001</v>
      </c>
      <c r="Y983">
        <f>-1.23-0.609*Q983-2.054*R983+1.501*O983</f>
        <v>0.71741272145699986</v>
      </c>
      <c r="Z983">
        <f>LOG(EXP(-2.885-0.575*J983+1.475*L983-6.802*R983))</f>
        <v>0.46356957259402565</v>
      </c>
      <c r="AA983">
        <f>-0.206-4.187*R983+0.706*S983+2.293*T983-1.682*U983+1.177*O983-1.111*N983+0.549*P983</f>
        <v>0.97846840109200017</v>
      </c>
      <c r="AB983">
        <f>LOG10(EXP(-0.74-4.93*R983-19.91*S983+43.75*T983-30.12*U983-1.3*K983+1.04*L983+0.68*M983))</f>
        <v>0.97402049311550276</v>
      </c>
      <c r="AC983">
        <f>-0.391+0.23*W983-1.722*X983</f>
        <v>0.84772088466999995</v>
      </c>
      <c r="AD983">
        <f>-0.215+2.341*W983-1.438*X983</f>
        <v>0.62774437424700014</v>
      </c>
      <c r="AE983">
        <f>-2.429+1.433*W983-Q983+1.761*O983</f>
        <v>0.46084834930600005</v>
      </c>
      <c r="AF983">
        <f>2.471*W983-0.917*Q983+1.48*O983-2.027</f>
        <v>0.36530419761700017</v>
      </c>
      <c r="AG983">
        <f>-0.192+0.397*W983-1.615*X983</f>
        <v>0.95357953256899997</v>
      </c>
      <c r="AH983">
        <f>-1.166-0.597*Q983-2.065*R983+1.443*O983</f>
        <v>0.70091675544000032</v>
      </c>
      <c r="AI983">
        <f>-2.371+1.433*W983-0.996*Q983+1.696*O983</f>
        <v>0.44037446183100015</v>
      </c>
      <c r="AJ983">
        <f>-0.19-4.841*R983+3.333*S983-1.523*T983+0.147*U983+1.173*O983-1.142*N983+0.553*P983</f>
        <v>0.94712176012499993</v>
      </c>
      <c r="AK983" s="6">
        <f>V983-AG983</f>
        <v>0.24911852443100013</v>
      </c>
      <c r="AL983" s="6">
        <f>V983-AH983</f>
        <v>0.50178130155999978</v>
      </c>
      <c r="AM983" s="6">
        <f>V983-AI983</f>
        <v>0.76232359516899995</v>
      </c>
      <c r="AN983" s="6">
        <f>V983-AJ983</f>
        <v>0.25557629687500016</v>
      </c>
      <c r="AO983">
        <f t="shared" si="94"/>
        <v>-0.10585864789900001</v>
      </c>
      <c r="AP983">
        <f>Y983-AH983</f>
        <v>1.6495966016999541E-2</v>
      </c>
      <c r="AQ983">
        <f t="shared" si="95"/>
        <v>2.0473887474999897E-2</v>
      </c>
      <c r="AR983">
        <f>AA983-AJ983</f>
        <v>3.1346640967000239E-2</v>
      </c>
      <c r="AS983" s="5">
        <f>V983-Y983</f>
        <v>0.48528533554300024</v>
      </c>
      <c r="AT983" s="5"/>
      <c r="AU983" s="5">
        <f>V983-Z983</f>
        <v>0.73912848440597445</v>
      </c>
      <c r="AV983" s="5"/>
      <c r="AW983" s="5">
        <f>V983-AA983</f>
        <v>0.22422965590799993</v>
      </c>
      <c r="AX983" s="5"/>
      <c r="AY983" s="5">
        <f>V983-AB983</f>
        <v>0.22867756388449734</v>
      </c>
      <c r="AZ983" s="5"/>
      <c r="BA983" s="5">
        <f>V983-AC983</f>
        <v>0.35497717233000015</v>
      </c>
      <c r="BB983" s="5"/>
      <c r="BC983" s="5">
        <f>V983-AD983</f>
        <v>0.57495368275299996</v>
      </c>
      <c r="BD983" s="5"/>
      <c r="BE983" s="5">
        <f>V983-AE983</f>
        <v>0.74184970769400005</v>
      </c>
      <c r="BF983" s="5"/>
      <c r="BG983" s="5">
        <f>V983-AF983</f>
        <v>0.83739385938299993</v>
      </c>
      <c r="BM983" s="6"/>
    </row>
    <row r="984" spans="1:65" x14ac:dyDescent="0.15">
      <c r="A984">
        <v>3907</v>
      </c>
      <c r="B984">
        <v>0</v>
      </c>
      <c r="C984">
        <v>0.13108159182198492</v>
      </c>
      <c r="D984" t="s">
        <v>23</v>
      </c>
      <c r="E984">
        <v>0.2</v>
      </c>
      <c r="F984">
        <v>0.53859699999999999</v>
      </c>
      <c r="G984">
        <v>13.987887000000001</v>
      </c>
      <c r="H984">
        <v>3.2053769999999999</v>
      </c>
      <c r="I984">
        <v>4.4302999999999999</v>
      </c>
      <c r="J984">
        <f t="shared" si="90"/>
        <v>-1.6094379124341003</v>
      </c>
      <c r="K984">
        <f t="shared" si="91"/>
        <v>-0.61878766861643764</v>
      </c>
      <c r="L984">
        <f t="shared" si="92"/>
        <v>2.6381917408156257</v>
      </c>
      <c r="M984">
        <f t="shared" si="93"/>
        <v>1.1648297121600679</v>
      </c>
      <c r="N984" s="1">
        <v>-0.26873606999999999</v>
      </c>
      <c r="O984" s="1">
        <v>1.1457521150000001</v>
      </c>
      <c r="P984" s="1">
        <v>0.50587911600000002</v>
      </c>
      <c r="Q984" s="1">
        <v>-0.69897000399999998</v>
      </c>
      <c r="R984" s="1">
        <v>0.371335154</v>
      </c>
      <c r="S984" s="1">
        <v>0.13788979700000001</v>
      </c>
      <c r="T984" s="1">
        <v>5.1203328999999999E-2</v>
      </c>
      <c r="U984" s="1">
        <v>1.9013596000000001E-2</v>
      </c>
      <c r="V984" s="1">
        <v>0.64643313599999996</v>
      </c>
      <c r="W984" s="1">
        <v>-0.20158082399999999</v>
      </c>
      <c r="X984" s="1">
        <v>-0.43023393399999998</v>
      </c>
      <c r="Y984">
        <f>-1.23-0.609*Q984-2.054*R984+1.501*O984</f>
        <v>0.15272425073499973</v>
      </c>
      <c r="Z984">
        <f>LOG(EXP(-2.885-0.575*J984+1.475*L984-6.802*R984))</f>
        <v>-0.25799789200532264</v>
      </c>
      <c r="AA984">
        <f>-0.206-4.187*R984+0.706*S984+2.293*T984-1.682*U984+1.177*O984-1.111*N984+0.549*P984</f>
        <v>0.34684191961800026</v>
      </c>
      <c r="AB984">
        <f>LOG10(EXP(-0.74-4.93*R984-19.91*S984+43.75*T984-30.12*U984-1.3*K984+1.04*L984+0.68*M984))</f>
        <v>0.30036481638086171</v>
      </c>
      <c r="AC984">
        <f>-0.391+0.23*W984-1.722*X984</f>
        <v>0.30349924482799995</v>
      </c>
      <c r="AD984">
        <f>-0.215+2.341*W984-1.438*X984</f>
        <v>-6.8224311892000067E-2</v>
      </c>
      <c r="AE984">
        <f>-2.429+1.433*W984-Q984+1.761*O984</f>
        <v>-1.2258422769999555E-3</v>
      </c>
      <c r="AF984">
        <f>2.471*W984-0.917*Q984+1.48*O984-2.027</f>
        <v>-0.18843759223599998</v>
      </c>
      <c r="AG984">
        <f>-0.192+0.397*W984-1.615*X984</f>
        <v>0.42280021628199993</v>
      </c>
      <c r="AH984">
        <f>-1.166-0.597*Q984-2.065*R984+1.443*O984</f>
        <v>0.13779830132300042</v>
      </c>
      <c r="AI984">
        <f>-2.371+1.433*W984-0.996*Q984+1.696*O984</f>
        <v>-2.0495609767999801E-2</v>
      </c>
      <c r="AJ984">
        <f>-0.19-4.841*R984+3.333*S984-1.523*T984+0.147*U984+1.173*O984-1.142*N984+0.553*P984</f>
        <v>0.32738051541500007</v>
      </c>
      <c r="AK984" s="6">
        <f>V984-AG984</f>
        <v>0.22363291971800003</v>
      </c>
      <c r="AL984" s="6">
        <f>V984-AH984</f>
        <v>0.50863483467699955</v>
      </c>
      <c r="AM984" s="6">
        <f>V984-AI984</f>
        <v>0.66692874576799976</v>
      </c>
      <c r="AN984" s="6">
        <f>V984-AJ984</f>
        <v>0.31905262058499989</v>
      </c>
      <c r="AO984">
        <f t="shared" si="94"/>
        <v>-0.11930097145399998</v>
      </c>
      <c r="AP984">
        <f>Y984-AH984</f>
        <v>1.4925949411999317E-2</v>
      </c>
      <c r="AQ984">
        <f t="shared" si="95"/>
        <v>1.9269767490999845E-2</v>
      </c>
      <c r="AR984">
        <f>AA984-AJ984</f>
        <v>1.9461404203000188E-2</v>
      </c>
      <c r="AS984" s="5">
        <f>V984-Y984</f>
        <v>0.49370888526500023</v>
      </c>
      <c r="AT984" s="5"/>
      <c r="AU984" s="5">
        <f>V984-Z984</f>
        <v>0.9044310280053226</v>
      </c>
      <c r="AV984" s="5"/>
      <c r="AW984" s="5">
        <f>V984-AA984</f>
        <v>0.2995912163819997</v>
      </c>
      <c r="AX984" s="5"/>
      <c r="AY984" s="5">
        <f>V984-AB984</f>
        <v>0.34606831961913825</v>
      </c>
      <c r="AZ984" s="5"/>
      <c r="BA984" s="5">
        <f>V984-AC984</f>
        <v>0.34293389117200002</v>
      </c>
      <c r="BB984" s="5"/>
      <c r="BC984" s="5">
        <f>V984-AD984</f>
        <v>0.71465744789200003</v>
      </c>
      <c r="BD984" s="5"/>
      <c r="BE984" s="5">
        <f>V984-AE984</f>
        <v>0.64765897827699992</v>
      </c>
      <c r="BF984" s="5"/>
      <c r="BG984" s="5">
        <f>V984-AF984</f>
        <v>0.83487072823599995</v>
      </c>
      <c r="BM984" s="6"/>
    </row>
    <row r="985" spans="1:65" x14ac:dyDescent="0.15">
      <c r="A985">
        <v>3907</v>
      </c>
      <c r="B985">
        <v>0</v>
      </c>
      <c r="C985">
        <v>0.13108159182198492</v>
      </c>
      <c r="D985" t="s">
        <v>23</v>
      </c>
      <c r="E985">
        <v>0.3</v>
      </c>
      <c r="F985">
        <v>0.53859699999999999</v>
      </c>
      <c r="G985">
        <v>13.987887000000001</v>
      </c>
      <c r="H985">
        <v>3.2053769999999999</v>
      </c>
      <c r="I985">
        <v>1.1039000000000001</v>
      </c>
      <c r="J985">
        <f t="shared" si="90"/>
        <v>-1.2039728043259361</v>
      </c>
      <c r="K985">
        <f t="shared" si="91"/>
        <v>-0.61878766861643764</v>
      </c>
      <c r="L985">
        <f t="shared" si="92"/>
        <v>2.6381917408156257</v>
      </c>
      <c r="M985">
        <f t="shared" si="93"/>
        <v>1.1648297121600679</v>
      </c>
      <c r="N985" s="1">
        <v>-0.26873606999999999</v>
      </c>
      <c r="O985" s="1">
        <v>1.1457521150000001</v>
      </c>
      <c r="P985" s="1">
        <v>0.50587911600000002</v>
      </c>
      <c r="Q985" s="1">
        <v>-0.52287874499999998</v>
      </c>
      <c r="R985" s="1">
        <v>0.55700273099999997</v>
      </c>
      <c r="S985" s="1">
        <v>0.31025204299999998</v>
      </c>
      <c r="T985" s="1">
        <v>0.17281123500000001</v>
      </c>
      <c r="U985" s="1">
        <v>9.6256330000000001E-2</v>
      </c>
      <c r="V985" s="1">
        <v>4.2929732999999998E-2</v>
      </c>
      <c r="W985" s="1">
        <v>-0.35359895099999999</v>
      </c>
      <c r="X985" s="1">
        <v>-0.25414267499999998</v>
      </c>
      <c r="Y985">
        <f>-1.23-0.609*Q985-2.054*R985+1.501*O985</f>
        <v>-0.33587652915400024</v>
      </c>
      <c r="Z985">
        <f>LOG(EXP(-2.885-0.575*J985+1.475*L985-6.802*R985))</f>
        <v>-0.90772558305489848</v>
      </c>
      <c r="AA985">
        <f>-0.206-4.187*R985+0.706*S985+2.293*T985-1.682*U985+1.177*O985-1.111*N985+0.549*P985</f>
        <v>-0.15993582973500031</v>
      </c>
      <c r="AB985">
        <f>LOG10(EXP(-0.74-4.93*R985-19.91*S985+43.75*T985-30.12*U985-1.3*K985+1.04*L985+0.68*M985))</f>
        <v>-0.28735666985977665</v>
      </c>
      <c r="AC985">
        <f>-0.391+0.23*W985-1.722*X985</f>
        <v>-3.4694072380000052E-2</v>
      </c>
      <c r="AD985">
        <f>-0.215+2.341*W985-1.438*X985</f>
        <v>-0.6773179776410001</v>
      </c>
      <c r="AE985">
        <f>-2.429+1.433*W985-Q985+1.761*O985</f>
        <v>-0.39515907726800004</v>
      </c>
      <c r="AF985">
        <f>2.471*W985-0.917*Q985+1.48*O985-2.027</f>
        <v>-0.72555006855600013</v>
      </c>
      <c r="AG985">
        <f>-0.192+0.397*W985-1.615*X985</f>
        <v>7.8061636577999971E-2</v>
      </c>
      <c r="AH985">
        <f>-1.166-0.597*Q985-2.065*R985+1.443*O985</f>
        <v>-0.35073172680499964</v>
      </c>
      <c r="AI985">
        <f>-2.371+1.433*W985-0.996*Q985+1.696*O985</f>
        <v>-0.41372447972299997</v>
      </c>
      <c r="AJ985">
        <f>-0.19-4.841*R985+3.333*S985-1.523*T985+0.147*U985+1.173*O985-1.142*N985+0.553*P985</f>
        <v>-0.17080701786399971</v>
      </c>
      <c r="AK985" s="6">
        <f>V985-AG985</f>
        <v>-3.5131903577999973E-2</v>
      </c>
      <c r="AL985" s="6">
        <f>V985-AH985</f>
        <v>0.39366145980499967</v>
      </c>
      <c r="AM985" s="6">
        <f>V985-AI985</f>
        <v>0.456654212723</v>
      </c>
      <c r="AN985" s="6">
        <f>V985-AJ985</f>
        <v>0.21373675086399971</v>
      </c>
      <c r="AO985">
        <f t="shared" si="94"/>
        <v>-0.11275570895800002</v>
      </c>
      <c r="AP985">
        <f>Y985-AH985</f>
        <v>1.4855197650999408E-2</v>
      </c>
      <c r="AQ985">
        <f t="shared" si="95"/>
        <v>1.8565402454999935E-2</v>
      </c>
      <c r="AR985">
        <f>AA985-AJ985</f>
        <v>1.0871188128999398E-2</v>
      </c>
      <c r="AS985" s="5">
        <f>V985-Y985</f>
        <v>0.37880626215400026</v>
      </c>
      <c r="AT985" s="5"/>
      <c r="AU985" s="5">
        <f>V985-Z985</f>
        <v>0.9506553160548985</v>
      </c>
      <c r="AV985" s="5"/>
      <c r="AW985" s="5">
        <f>V985-AA985</f>
        <v>0.20286556273500031</v>
      </c>
      <c r="AX985" s="5"/>
      <c r="AY985" s="5">
        <f>V985-AB985</f>
        <v>0.33028640285977662</v>
      </c>
      <c r="AZ985" s="5"/>
      <c r="BA985" s="5">
        <f>V985-AC985</f>
        <v>7.7623805380000049E-2</v>
      </c>
      <c r="BB985" s="5"/>
      <c r="BC985" s="5">
        <f>V985-AD985</f>
        <v>0.72024771064100013</v>
      </c>
      <c r="BD985" s="5"/>
      <c r="BE985" s="5">
        <f>V985-AE985</f>
        <v>0.43808881026800006</v>
      </c>
      <c r="BF985" s="5"/>
      <c r="BG985" s="5">
        <f>V985-AF985</f>
        <v>0.76847980155600015</v>
      </c>
      <c r="BM985" s="6"/>
    </row>
    <row r="986" spans="1:65" x14ac:dyDescent="0.15">
      <c r="A986">
        <v>3907</v>
      </c>
      <c r="B986">
        <v>0</v>
      </c>
      <c r="C986">
        <v>0.13108159182198492</v>
      </c>
      <c r="D986" t="s">
        <v>23</v>
      </c>
      <c r="E986">
        <v>0.4</v>
      </c>
      <c r="F986">
        <v>0.53859699999999999</v>
      </c>
      <c r="G986">
        <v>13.987887000000001</v>
      </c>
      <c r="H986">
        <v>3.2053769999999999</v>
      </c>
      <c r="I986">
        <v>0.32</v>
      </c>
      <c r="J986">
        <f t="shared" si="90"/>
        <v>-0.916290731874155</v>
      </c>
      <c r="K986">
        <f t="shared" si="91"/>
        <v>-0.61878766861643764</v>
      </c>
      <c r="L986">
        <f t="shared" si="92"/>
        <v>2.6381917408156257</v>
      </c>
      <c r="M986">
        <f t="shared" si="93"/>
        <v>1.1648297121600679</v>
      </c>
      <c r="N986" s="1">
        <v>-0.26873606999999999</v>
      </c>
      <c r="O986" s="1">
        <v>1.1457521150000001</v>
      </c>
      <c r="P986" s="1">
        <v>0.50587911600000002</v>
      </c>
      <c r="Q986" s="1">
        <v>-0.39794000899999998</v>
      </c>
      <c r="R986" s="1">
        <v>0.742670308</v>
      </c>
      <c r="S986" s="1">
        <v>0.55155918699999995</v>
      </c>
      <c r="T986" s="1">
        <v>0.40962663100000002</v>
      </c>
      <c r="U986" s="1">
        <v>0.30421753600000001</v>
      </c>
      <c r="V986" s="1">
        <v>-0.494850022</v>
      </c>
      <c r="W986" s="1">
        <v>-0.58951010000000004</v>
      </c>
      <c r="X986" s="1">
        <v>-0.12920393899999999</v>
      </c>
      <c r="Y986">
        <f>-1.23-0.609*Q986-2.054*R986+1.501*O986</f>
        <v>-0.79332542253600002</v>
      </c>
      <c r="Z986">
        <f>LOG(EXP(-2.885-0.575*J986+1.475*L986-6.802*R986))</f>
        <v>-1.5280405736972302</v>
      </c>
      <c r="AA986">
        <f>-0.206-4.187*R986+0.706*S986+2.293*T986-1.682*U986+1.177*O986-1.111*N986+0.549*P986</f>
        <v>-0.57373617643399966</v>
      </c>
      <c r="AB986">
        <f>LOG10(EXP(-0.74-4.93*R986-19.91*S986+43.75*T986-30.12*U986-1.3*K986+1.04*L986+0.68*M986))</f>
        <v>-0.99216638408396118</v>
      </c>
      <c r="AC986">
        <f>-0.391+0.23*W986-1.722*X986</f>
        <v>-0.30409814004199998</v>
      </c>
      <c r="AD986">
        <f>-0.215+2.341*W986-1.438*X986</f>
        <v>-1.4092478798180004</v>
      </c>
      <c r="AE986">
        <f>-2.429+1.433*W986-Q986+1.761*O986</f>
        <v>-0.85815848978500009</v>
      </c>
      <c r="AF986">
        <f>2.471*W986-0.917*Q986+1.48*O986-2.027</f>
        <v>-1.4230553386470002</v>
      </c>
      <c r="AG986">
        <f>-0.192+0.397*W986-1.615*X986</f>
        <v>-0.21737114821500006</v>
      </c>
      <c r="AH986">
        <f>-1.166-0.597*Q986-2.065*R986+1.443*O986</f>
        <v>-0.80872369870199967</v>
      </c>
      <c r="AI986">
        <f>-2.371+1.433*W986-0.996*Q986+1.696*O986</f>
        <v>-0.87622413729599979</v>
      </c>
      <c r="AJ986">
        <f>-0.19-4.841*R986+3.333*S986-1.523*T986+0.147*U986+1.173*O986-1.142*N986+0.553*P986</f>
        <v>-0.59544659799500033</v>
      </c>
      <c r="AK986" s="6">
        <f>V986-AG986</f>
        <v>-0.27747887378499991</v>
      </c>
      <c r="AL986" s="6">
        <f>V986-AH986</f>
        <v>0.31387367670199967</v>
      </c>
      <c r="AM986" s="6">
        <f>V986-AI986</f>
        <v>0.38137411529599979</v>
      </c>
      <c r="AN986" s="6">
        <f>V986-AJ986</f>
        <v>0.10059657599500033</v>
      </c>
      <c r="AO986">
        <f t="shared" si="94"/>
        <v>-8.6726991826999916E-2</v>
      </c>
      <c r="AP986">
        <f>Y986-AH986</f>
        <v>1.5398276165999647E-2</v>
      </c>
      <c r="AQ986">
        <f t="shared" si="95"/>
        <v>1.8065647510999705E-2</v>
      </c>
      <c r="AR986">
        <f>AA986-AJ986</f>
        <v>2.171042156100067E-2</v>
      </c>
      <c r="AS986" s="5">
        <f>V986-Y986</f>
        <v>0.29847540053600002</v>
      </c>
      <c r="AT986" s="5"/>
      <c r="AU986" s="5">
        <f>V986-Z986</f>
        <v>1.0331905516972302</v>
      </c>
      <c r="AV986" s="5"/>
      <c r="AW986" s="5">
        <f>V986-AA986</f>
        <v>7.8886154433999656E-2</v>
      </c>
      <c r="AX986" s="5"/>
      <c r="AY986" s="5">
        <f>V986-AB986</f>
        <v>0.49731636208396118</v>
      </c>
      <c r="AZ986" s="5"/>
      <c r="BA986" s="5">
        <f>V986-AC986</f>
        <v>-0.19075188195800002</v>
      </c>
      <c r="BB986" s="5"/>
      <c r="BC986" s="5">
        <f>V986-AD986</f>
        <v>0.91439785781800031</v>
      </c>
      <c r="BD986" s="5"/>
      <c r="BE986" s="5">
        <f>V986-AE986</f>
        <v>0.36330846778500009</v>
      </c>
      <c r="BF986" s="5"/>
      <c r="BG986" s="5">
        <f>V986-AF986</f>
        <v>0.92820531664700012</v>
      </c>
      <c r="BM986" s="6"/>
    </row>
    <row r="987" spans="1:65" x14ac:dyDescent="0.15">
      <c r="A987">
        <v>3907</v>
      </c>
      <c r="B987">
        <v>0</v>
      </c>
      <c r="C987">
        <v>0.13108159182198492</v>
      </c>
      <c r="D987" t="s">
        <v>24</v>
      </c>
      <c r="E987">
        <v>0.02</v>
      </c>
      <c r="F987">
        <v>0.17282400000000001</v>
      </c>
      <c r="G987">
        <v>6.0557809999999996</v>
      </c>
      <c r="H987">
        <v>0.53211900000000001</v>
      </c>
      <c r="I987">
        <v>7.8233999999999995</v>
      </c>
      <c r="J987">
        <f t="shared" si="90"/>
        <v>-3.912023005428146</v>
      </c>
      <c r="K987">
        <f t="shared" si="91"/>
        <v>-1.7554815433674615</v>
      </c>
      <c r="L987">
        <f t="shared" si="92"/>
        <v>1.8010133529977819</v>
      </c>
      <c r="M987">
        <f t="shared" si="93"/>
        <v>-0.6308881304435493</v>
      </c>
      <c r="N987" s="1">
        <v>-0.76239594700000002</v>
      </c>
      <c r="O987" s="1">
        <v>0.78217016100000003</v>
      </c>
      <c r="P987" s="1">
        <v>-0.27399123399999997</v>
      </c>
      <c r="Q987" s="1">
        <v>-1.698970004</v>
      </c>
      <c r="R987" s="1">
        <v>0.115724668</v>
      </c>
      <c r="S987" s="1">
        <v>1.3392199E-2</v>
      </c>
      <c r="T987" s="1">
        <v>1.549808E-3</v>
      </c>
      <c r="U987" s="1">
        <v>1.7935100000000001E-4</v>
      </c>
      <c r="V987" s="1">
        <v>0.89339553599999999</v>
      </c>
      <c r="W987" s="1">
        <v>-5.341249E-2</v>
      </c>
      <c r="X987" s="1">
        <v>-0.93657405699999996</v>
      </c>
      <c r="Y987">
        <f>-1.23-0.609*Q987-2.054*R987+1.501*O987</f>
        <v>0.74101167602499984</v>
      </c>
      <c r="Z987">
        <f>LOG(EXP(-2.885-0.575*J987+1.475*L987-6.802*R987))</f>
        <v>0.53581026638745077</v>
      </c>
      <c r="AA987">
        <f>-0.206-4.187*R987+0.706*S987+2.293*T987-1.682*U987+1.177*O987-1.111*N987+0.549*P987</f>
        <v>0.93938273808799999</v>
      </c>
      <c r="AB987">
        <f>LOG10(EXP(-0.74-4.93*R987-19.91*S987+43.75*T987-30.12*U987-1.3*K987+1.04*L987+0.68*M987))</f>
        <v>0.96040607753100671</v>
      </c>
      <c r="AC987">
        <f>-0.391+0.23*W987-1.722*X987</f>
        <v>1.2094956534539998</v>
      </c>
      <c r="AD987">
        <f>-0.215+2.341*W987-1.438*X987</f>
        <v>1.0067548548759997</v>
      </c>
      <c r="AE987">
        <f>-2.429+1.433*W987-Q987+1.761*O987</f>
        <v>0.57083155935100005</v>
      </c>
      <c r="AF987">
        <f>2.471*W987-0.917*Q987+1.48*O987-2.027</f>
        <v>0.55658506915799988</v>
      </c>
      <c r="AG987">
        <f>-0.192+0.397*W987-1.615*X987</f>
        <v>1.2993623435249999</v>
      </c>
      <c r="AH987">
        <f>-1.166-0.597*Q987-2.065*R987+1.443*O987</f>
        <v>0.73798519529100015</v>
      </c>
      <c r="AI987">
        <f>-2.371+1.433*W987-0.996*Q987+1.696*O987</f>
        <v>0.57119461886999989</v>
      </c>
      <c r="AJ987">
        <f>-0.19-4.841*R987+3.333*S987-1.523*T987+0.147*U987+1.173*O987-1.142*N987+0.553*P987</f>
        <v>0.92870370641700006</v>
      </c>
      <c r="AK987" s="6">
        <f>V987-AG987</f>
        <v>-0.40596680752499992</v>
      </c>
      <c r="AL987" s="6">
        <f>V987-AH987</f>
        <v>0.15541034070899984</v>
      </c>
      <c r="AM987" s="6">
        <f>V987-AI987</f>
        <v>0.3222009171300001</v>
      </c>
      <c r="AN987" s="6">
        <f>V987-AJ987</f>
        <v>-3.5308170417000073E-2</v>
      </c>
      <c r="AO987">
        <f t="shared" si="94"/>
        <v>-8.9866690071000122E-2</v>
      </c>
      <c r="AP987">
        <f>Y987-AH987</f>
        <v>3.0264807339996924E-3</v>
      </c>
      <c r="AQ987">
        <f t="shared" si="95"/>
        <v>-3.6305951899984201E-4</v>
      </c>
      <c r="AR987">
        <f>AA987-AJ987</f>
        <v>1.0679031670999928E-2</v>
      </c>
      <c r="AS987" s="5">
        <f>V987-Y987</f>
        <v>0.15238385997500015</v>
      </c>
      <c r="AT987" s="5"/>
      <c r="AU987" s="5">
        <f>V987-Z987</f>
        <v>0.35758526961254922</v>
      </c>
      <c r="AV987" s="5"/>
      <c r="AW987" s="5">
        <f>V987-AA987</f>
        <v>-4.5987202088000001E-2</v>
      </c>
      <c r="AX987" s="5"/>
      <c r="AY987" s="5">
        <f>V987-AB987</f>
        <v>-6.7010541531006718E-2</v>
      </c>
      <c r="AZ987" s="5"/>
      <c r="BA987" s="5">
        <f>V987-AC987</f>
        <v>-0.3161001174539998</v>
      </c>
      <c r="BB987" s="5"/>
      <c r="BC987" s="5">
        <f>V987-AD987</f>
        <v>-0.1133593188759997</v>
      </c>
      <c r="BD987" s="5"/>
      <c r="BE987" s="5">
        <f>V987-AE987</f>
        <v>0.32256397664899994</v>
      </c>
      <c r="BF987" s="5"/>
      <c r="BG987" s="5">
        <f>V987-AF987</f>
        <v>0.33681046684200011</v>
      </c>
      <c r="BM987" s="6"/>
    </row>
    <row r="988" spans="1:65" x14ac:dyDescent="0.15">
      <c r="A988">
        <v>3907</v>
      </c>
      <c r="B988">
        <v>0</v>
      </c>
      <c r="C988">
        <v>0.13108159182198492</v>
      </c>
      <c r="D988" t="s">
        <v>24</v>
      </c>
      <c r="E988">
        <v>0.1</v>
      </c>
      <c r="F988">
        <v>0.17282400000000001</v>
      </c>
      <c r="G988">
        <v>6.0557809999999996</v>
      </c>
      <c r="H988">
        <v>0.53211900000000001</v>
      </c>
      <c r="I988">
        <v>0.49670000000000003</v>
      </c>
      <c r="J988">
        <f t="shared" si="90"/>
        <v>-2.3025850929940455</v>
      </c>
      <c r="K988">
        <f t="shared" si="91"/>
        <v>-1.7554815433674615</v>
      </c>
      <c r="L988">
        <f t="shared" si="92"/>
        <v>1.8010133529977819</v>
      </c>
      <c r="M988">
        <f t="shared" si="93"/>
        <v>-0.6308881304435493</v>
      </c>
      <c r="N988" s="1">
        <v>-0.76239594700000002</v>
      </c>
      <c r="O988" s="1">
        <v>0.78217016100000003</v>
      </c>
      <c r="P988" s="1">
        <v>-0.27399123399999997</v>
      </c>
      <c r="Q988" s="1">
        <v>-1</v>
      </c>
      <c r="R988" s="1">
        <v>0.57862333899999996</v>
      </c>
      <c r="S988" s="1">
        <v>0.33480496900000001</v>
      </c>
      <c r="T988" s="1">
        <v>0.193725969</v>
      </c>
      <c r="U988" s="1">
        <v>0.112094367</v>
      </c>
      <c r="V988" s="1">
        <v>-0.30390583999999998</v>
      </c>
      <c r="W988" s="1">
        <v>-0.375329523</v>
      </c>
      <c r="X988" s="1">
        <v>-0.23760405300000001</v>
      </c>
      <c r="Y988">
        <f>-1.23-0.609*Q988-2.054*R988+1.501*O988</f>
        <v>-0.63545492664499981</v>
      </c>
      <c r="Z988">
        <f>LOG(EXP(-2.885-0.575*J988+1.475*L988-6.802*R988))</f>
        <v>-1.2335330565531633</v>
      </c>
      <c r="AA988">
        <f>-0.206-4.187*R988+0.706*S988+2.293*T988-1.682*U988+1.177*O988-1.111*N988+0.549*P988</f>
        <v>-0.51943770150800006</v>
      </c>
      <c r="AB988">
        <f>LOG10(EXP(-0.74-4.93*R988-19.91*S988+43.75*T988-30.12*U988-1.3*K988+1.04*L988+0.68*M988))</f>
        <v>-0.62242008945374838</v>
      </c>
      <c r="AC988">
        <f>-0.391+0.23*W988-1.722*X988</f>
        <v>-6.817161102399999E-2</v>
      </c>
      <c r="AD988">
        <f>-0.215+2.341*W988-1.438*X988</f>
        <v>-0.7519717851290002</v>
      </c>
      <c r="AE988">
        <f>-2.429+1.433*W988-Q988+1.761*O988</f>
        <v>-0.58944555293799961</v>
      </c>
      <c r="AF988">
        <f>2.471*W988-0.917*Q988+1.48*O988-2.027</f>
        <v>-0.87982741305299994</v>
      </c>
      <c r="AG988">
        <f>-0.192+0.397*W988-1.615*X988</f>
        <v>4.2724724963999983E-2</v>
      </c>
      <c r="AH988">
        <f>-1.166-0.597*Q988-2.065*R988+1.443*O988</f>
        <v>-0.63518565271199989</v>
      </c>
      <c r="AI988">
        <f>-2.371+1.433*W988-0.996*Q988+1.696*O988</f>
        <v>-0.58628661340299981</v>
      </c>
      <c r="AJ988">
        <f>-0.19-4.841*R988+3.333*S988-1.523*T988+0.147*U988+1.173*O988-1.142*N988+0.553*P988</f>
        <v>-0.51715278333499959</v>
      </c>
      <c r="AK988" s="6">
        <f>V988-AG988</f>
        <v>-0.34663056496399997</v>
      </c>
      <c r="AL988" s="6">
        <f>V988-AH988</f>
        <v>0.33127981271199991</v>
      </c>
      <c r="AM988" s="6">
        <f>V988-AI988</f>
        <v>0.28238077340299983</v>
      </c>
      <c r="AN988" s="6">
        <f>V988-AJ988</f>
        <v>0.21324694333499961</v>
      </c>
      <c r="AO988">
        <f t="shared" si="94"/>
        <v>-0.11089633598799997</v>
      </c>
      <c r="AP988">
        <f>Y988-AH988</f>
        <v>-2.6927393299991387E-4</v>
      </c>
      <c r="AQ988">
        <f t="shared" si="95"/>
        <v>-3.158939534999794E-3</v>
      </c>
      <c r="AR988">
        <f>AA988-AJ988</f>
        <v>-2.284918173000472E-3</v>
      </c>
      <c r="AS988" s="5">
        <f>V988-Y988</f>
        <v>0.33154908664499982</v>
      </c>
      <c r="AT988" s="5"/>
      <c r="AU988" s="5">
        <f>V988-Z988</f>
        <v>0.92962721655316327</v>
      </c>
      <c r="AV988" s="5"/>
      <c r="AW988" s="5">
        <f>V988-AA988</f>
        <v>0.21553186150800008</v>
      </c>
      <c r="AX988" s="5"/>
      <c r="AY988" s="5">
        <f>V988-AB988</f>
        <v>0.3185142494537484</v>
      </c>
      <c r="AZ988" s="5"/>
      <c r="BA988" s="5">
        <f>V988-AC988</f>
        <v>-0.23573422897599999</v>
      </c>
      <c r="BB988" s="5"/>
      <c r="BC988" s="5">
        <f>V988-AD988</f>
        <v>0.44806594512900022</v>
      </c>
      <c r="BD988" s="5"/>
      <c r="BE988" s="5">
        <f>V988-AE988</f>
        <v>0.28553971293799962</v>
      </c>
      <c r="BF988" s="5"/>
      <c r="BG988" s="5">
        <f>V988-AF988</f>
        <v>0.57592157305299996</v>
      </c>
      <c r="BM988" s="6"/>
    </row>
    <row r="989" spans="1:65" x14ac:dyDescent="0.15">
      <c r="A989">
        <v>4128</v>
      </c>
      <c r="B989">
        <v>0</v>
      </c>
      <c r="C989">
        <v>0.13195783068068681</v>
      </c>
      <c r="D989" t="s">
        <v>23</v>
      </c>
      <c r="E989">
        <v>0.02</v>
      </c>
      <c r="F989">
        <v>0.196412</v>
      </c>
      <c r="G989">
        <v>8.8313430000000004</v>
      </c>
      <c r="H989">
        <v>0.25810699999999998</v>
      </c>
      <c r="I989">
        <v>8.5391999999999992</v>
      </c>
      <c r="J989">
        <f t="shared" si="90"/>
        <v>-3.912023005428146</v>
      </c>
      <c r="K989">
        <f t="shared" si="91"/>
        <v>-1.6275407851319541</v>
      </c>
      <c r="L989">
        <f t="shared" si="92"/>
        <v>2.1783070981808148</v>
      </c>
      <c r="M989">
        <f t="shared" si="93"/>
        <v>-1.3543810513545187</v>
      </c>
      <c r="N989" s="1">
        <v>-0.70683198199999997</v>
      </c>
      <c r="O989" s="1">
        <v>0.94602675300000005</v>
      </c>
      <c r="P989" s="1">
        <v>-0.58820021700000003</v>
      </c>
      <c r="Q989" s="1">
        <v>-1.698970004</v>
      </c>
      <c r="R989" s="1">
        <v>0.101826772</v>
      </c>
      <c r="S989" s="1">
        <v>1.0368692000000001E-2</v>
      </c>
      <c r="T989" s="1">
        <v>1.0558099999999999E-3</v>
      </c>
      <c r="U989" s="1">
        <v>1.0751000000000001E-4</v>
      </c>
      <c r="V989" s="1">
        <v>0.93141718500000004</v>
      </c>
      <c r="W989" s="1">
        <v>-4.6639894000000001E-2</v>
      </c>
      <c r="X989" s="1">
        <v>-0.99213802200000001</v>
      </c>
      <c r="Y989">
        <f>-1.23-0.609*Q989-2.054*R989+1.501*O989</f>
        <v>1.015506699001</v>
      </c>
      <c r="Z989">
        <f>LOG(EXP(-2.885-0.575*J989+1.475*L989-6.802*R989))</f>
        <v>0.81855411143268442</v>
      </c>
      <c r="AA989">
        <f>-0.206-4.187*R989+0.706*S989+2.293*T989-1.682*U989+1.177*O989-1.111*N989+0.549*P989</f>
        <v>0.95305364384799984</v>
      </c>
      <c r="AB989">
        <f>LOG10(EXP(-0.74-4.93*R989-19.91*S989+43.75*T989-30.12*U989-1.3*K989+1.04*L989+0.68*M989))</f>
        <v>0.89237532924644403</v>
      </c>
      <c r="AC989">
        <f>-0.391+0.23*W989-1.722*X989</f>
        <v>1.3067344982639999</v>
      </c>
      <c r="AD989">
        <f>-0.215+2.341*W989-1.438*X989</f>
        <v>1.1025104837819999</v>
      </c>
      <c r="AE989">
        <f>-2.429+1.433*W989-Q989+1.761*O989</f>
        <v>0.8690881479310002</v>
      </c>
      <c r="AF989">
        <f>2.471*W989-0.917*Q989+1.48*O989-2.027</f>
        <v>0.81582791003399979</v>
      </c>
      <c r="AG989">
        <f>-0.192+0.397*W989-1.615*X989</f>
        <v>1.391786867612</v>
      </c>
      <c r="AH989">
        <f>-1.166-0.597*Q989-2.065*R989+1.443*O989</f>
        <v>1.0031294127870003</v>
      </c>
      <c r="AI989">
        <f>-2.371+1.433*W989-0.996*Q989+1.696*O989</f>
        <v>0.85880052897000003</v>
      </c>
      <c r="AJ989">
        <f>-0.19-4.841*R989+3.333*S989-1.523*T989+0.147*U989+1.173*O989-1.142*N989+0.553*P989</f>
        <v>0.94164003723600009</v>
      </c>
      <c r="AK989" s="6">
        <f>V989-AG989</f>
        <v>-0.46036968261199995</v>
      </c>
      <c r="AL989" s="6">
        <f>V989-AH989</f>
        <v>-7.171222778700026E-2</v>
      </c>
      <c r="AM989" s="6">
        <f>V989-AI989</f>
        <v>7.2616656030000004E-2</v>
      </c>
      <c r="AN989" s="6">
        <f>V989-AJ989</f>
        <v>-1.0222852236000057E-2</v>
      </c>
      <c r="AO989">
        <f t="shared" si="94"/>
        <v>-8.505236934800009E-2</v>
      </c>
      <c r="AP989">
        <f>Y989-AH989</f>
        <v>1.2377286213999694E-2</v>
      </c>
      <c r="AQ989">
        <f t="shared" si="95"/>
        <v>1.0287618961000167E-2</v>
      </c>
      <c r="AR989">
        <f>AA989-AJ989</f>
        <v>1.1413606611999749E-2</v>
      </c>
      <c r="AS989" s="5">
        <f>V989-Y989</f>
        <v>-8.4089514000999954E-2</v>
      </c>
      <c r="AT989" s="5"/>
      <c r="AU989" s="5">
        <f>V989-Z989</f>
        <v>0.11286307356731562</v>
      </c>
      <c r="AV989" s="5"/>
      <c r="AW989" s="5">
        <f>V989-AA989</f>
        <v>-2.1636458847999807E-2</v>
      </c>
      <c r="AX989" s="5"/>
      <c r="AY989" s="5">
        <f>V989-AB989</f>
        <v>3.904185575355601E-2</v>
      </c>
      <c r="AZ989" s="5"/>
      <c r="BA989" s="5">
        <f>V989-AC989</f>
        <v>-0.37531731326399986</v>
      </c>
      <c r="BB989" s="5"/>
      <c r="BC989" s="5">
        <f>V989-AD989</f>
        <v>-0.17109329878199986</v>
      </c>
      <c r="BD989" s="5"/>
      <c r="BE989" s="5">
        <f>V989-AE989</f>
        <v>6.2329037068999837E-2</v>
      </c>
      <c r="BF989" s="5"/>
      <c r="BG989" s="5">
        <f>V989-AF989</f>
        <v>0.11558927496600024</v>
      </c>
      <c r="BM989" s="6"/>
    </row>
    <row r="990" spans="1:65" x14ac:dyDescent="0.15">
      <c r="A990">
        <v>4128</v>
      </c>
      <c r="B990">
        <v>0</v>
      </c>
      <c r="C990">
        <v>0.13195783068068681</v>
      </c>
      <c r="D990" t="s">
        <v>23</v>
      </c>
      <c r="E990">
        <v>0.15</v>
      </c>
      <c r="F990">
        <v>0.196412</v>
      </c>
      <c r="G990">
        <v>8.8313430000000004</v>
      </c>
      <c r="H990">
        <v>0.25810699999999998</v>
      </c>
      <c r="I990">
        <v>0.21820000000000001</v>
      </c>
      <c r="J990">
        <f t="shared" si="90"/>
        <v>-1.8971199848858813</v>
      </c>
      <c r="K990">
        <f t="shared" si="91"/>
        <v>-1.6275407851319541</v>
      </c>
      <c r="L990">
        <f t="shared" si="92"/>
        <v>2.1783070981808148</v>
      </c>
      <c r="M990">
        <f t="shared" si="93"/>
        <v>-1.3543810513545187</v>
      </c>
      <c r="N990" s="1">
        <v>-0.70683198199999997</v>
      </c>
      <c r="O990" s="1">
        <v>0.94602675300000005</v>
      </c>
      <c r="P990" s="1">
        <v>-0.58820021700000003</v>
      </c>
      <c r="Q990" s="1">
        <v>-0.823908741</v>
      </c>
      <c r="R990" s="1">
        <v>0.76370079199999996</v>
      </c>
      <c r="S990" s="1">
        <v>0.5832389</v>
      </c>
      <c r="T990" s="1">
        <v>0.44542000999999998</v>
      </c>
      <c r="U990" s="1">
        <v>0.34016761499999998</v>
      </c>
      <c r="V990" s="1">
        <v>-0.66114525400000002</v>
      </c>
      <c r="W990" s="1">
        <v>-0.62653773400000001</v>
      </c>
      <c r="X990" s="1">
        <v>-0.117076759</v>
      </c>
      <c r="Y990">
        <f>-1.23-0.609*Q990-2.054*R990+1.501*O990</f>
        <v>-0.87689484724599964</v>
      </c>
      <c r="Z990">
        <f>LOG(EXP(-2.885-0.575*J990+1.475*L990-6.802*R990))</f>
        <v>-1.6398290067743784</v>
      </c>
      <c r="AA990">
        <f>-0.206-4.187*R990+0.706*S990+2.293*T990-1.682*U990+1.177*O990-1.111*N990+0.549*P990</f>
        <v>-0.96682049705399964</v>
      </c>
      <c r="AB990">
        <f>LOG10(EXP(-0.74-4.93*R990-19.91*S990+43.75*T990-30.12*U990-1.3*K990+1.04*L990+0.68*M990))</f>
        <v>-1.4834592877346995</v>
      </c>
      <c r="AC990">
        <f>-0.391+0.23*W990-1.722*X990</f>
        <v>-0.33349749982199994</v>
      </c>
      <c r="AD990">
        <f>-0.215+2.341*W990-1.438*X990</f>
        <v>-1.5133684558520002</v>
      </c>
      <c r="AE990">
        <f>-2.429+1.433*W990-Q990+1.761*O990</f>
        <v>-0.83696671978900006</v>
      </c>
      <c r="AF990">
        <f>2.471*W990-0.917*Q990+1.48*O990-2.027</f>
        <v>-1.419530830777</v>
      </c>
      <c r="AG990">
        <f>-0.192+0.397*W990-1.615*X990</f>
        <v>-0.25165651461300004</v>
      </c>
      <c r="AH990">
        <f>-1.166-0.597*Q990-2.065*R990+1.443*O990</f>
        <v>-0.88605201252399945</v>
      </c>
      <c r="AI990">
        <f>-2.371+1.433*W990-0.996*Q990+1.696*O990</f>
        <v>-0.84375409369800036</v>
      </c>
      <c r="AJ990">
        <f>-0.19-4.841*R990+3.333*S990-1.523*T990+0.147*U990+1.173*O990-1.142*N990+0.553*P990</f>
        <v>-0.97989353148499969</v>
      </c>
      <c r="AK990" s="6">
        <f>V990-AG990</f>
        <v>-0.40948873938699998</v>
      </c>
      <c r="AL990" s="6">
        <f>V990-AH990</f>
        <v>0.22490675852399944</v>
      </c>
      <c r="AM990" s="6">
        <f>V990-AI990</f>
        <v>0.18260883969800035</v>
      </c>
      <c r="AN990" s="6">
        <f>V990-AJ990</f>
        <v>0.31874827748499968</v>
      </c>
      <c r="AO990">
        <f t="shared" si="94"/>
        <v>-8.1840985208999906E-2</v>
      </c>
      <c r="AP990">
        <f>Y990-AH990</f>
        <v>9.1571652779998125E-3</v>
      </c>
      <c r="AQ990">
        <f t="shared" si="95"/>
        <v>6.7873739090003049E-3</v>
      </c>
      <c r="AR990">
        <f>AA990-AJ990</f>
        <v>1.3073034431000052E-2</v>
      </c>
      <c r="AS990" s="5">
        <f>V990-Y990</f>
        <v>0.21574959324599963</v>
      </c>
      <c r="AT990" s="5"/>
      <c r="AU990" s="5">
        <f>V990-Z990</f>
        <v>0.97868375277437836</v>
      </c>
      <c r="AV990" s="5"/>
      <c r="AW990" s="5">
        <f>V990-AA990</f>
        <v>0.30567524305399962</v>
      </c>
      <c r="AX990" s="5"/>
      <c r="AY990" s="5">
        <f>V990-AB990</f>
        <v>0.82231403373469947</v>
      </c>
      <c r="AZ990" s="5"/>
      <c r="BA990" s="5">
        <f>V990-AC990</f>
        <v>-0.32764775417800007</v>
      </c>
      <c r="BB990" s="5"/>
      <c r="BC990" s="5">
        <f>V990-AD990</f>
        <v>0.85222320185200018</v>
      </c>
      <c r="BD990" s="5"/>
      <c r="BE990" s="5">
        <f>V990-AE990</f>
        <v>0.17582146578900004</v>
      </c>
      <c r="BF990" s="5"/>
      <c r="BG990" s="5">
        <f>V990-AF990</f>
        <v>0.75838557677700003</v>
      </c>
      <c r="BM990" s="6"/>
    </row>
    <row r="991" spans="1:65" x14ac:dyDescent="0.15">
      <c r="A991">
        <v>4128</v>
      </c>
      <c r="B991">
        <v>0</v>
      </c>
      <c r="C991">
        <v>0.13195783068068681</v>
      </c>
      <c r="D991" t="s">
        <v>23</v>
      </c>
      <c r="E991">
        <v>0.1</v>
      </c>
      <c r="F991">
        <v>0.196412</v>
      </c>
      <c r="G991">
        <v>8.8313430000000004</v>
      </c>
      <c r="H991">
        <v>0.25810699999999998</v>
      </c>
      <c r="I991">
        <v>0.71230000000000004</v>
      </c>
      <c r="J991">
        <f t="shared" si="90"/>
        <v>-2.3025850929940455</v>
      </c>
      <c r="K991">
        <f t="shared" si="91"/>
        <v>-1.6275407851319541</v>
      </c>
      <c r="L991">
        <f t="shared" si="92"/>
        <v>2.1783070981808148</v>
      </c>
      <c r="M991">
        <f t="shared" si="93"/>
        <v>-1.3543810513545187</v>
      </c>
      <c r="N991" s="1">
        <v>-0.70683198199999997</v>
      </c>
      <c r="O991" s="1">
        <v>0.94602675300000005</v>
      </c>
      <c r="P991" s="1">
        <v>-0.58820021700000003</v>
      </c>
      <c r="Q991" s="1">
        <v>-1</v>
      </c>
      <c r="R991" s="1">
        <v>0.50913386100000002</v>
      </c>
      <c r="S991" s="1">
        <v>0.25921728900000002</v>
      </c>
      <c r="T991" s="1">
        <v>0.13197629899999999</v>
      </c>
      <c r="U991" s="1">
        <v>6.7193603000000005E-2</v>
      </c>
      <c r="V991" s="1">
        <v>-0.14733705599999999</v>
      </c>
      <c r="W991" s="1">
        <v>-0.30903692599999999</v>
      </c>
      <c r="X991" s="1">
        <v>-0.29316801799999997</v>
      </c>
      <c r="Y991">
        <f>-1.23-0.609*Q991-2.054*R991+1.501*O991</f>
        <v>-0.24677479424099991</v>
      </c>
      <c r="Z991">
        <f>LOG(EXP(-2.885-0.575*J991+1.475*L991-6.802*R991))</f>
        <v>-0.78656772761379345</v>
      </c>
      <c r="AA991">
        <f>-0.206-4.187*R991+0.706*S991+2.293*T991-1.682*U991+1.177*O991-1.111*N991+0.549*P991</f>
        <v>-0.38929215546200024</v>
      </c>
      <c r="AB991">
        <f>LOG10(EXP(-0.74-4.93*R991-19.91*S991+43.75*T991-30.12*U991-1.3*K991+1.04*L991+0.68*M991))</f>
        <v>-0.52145352439949622</v>
      </c>
      <c r="AC991">
        <f>-0.391+0.23*W991-1.722*X991</f>
        <v>4.2756834015999945E-2</v>
      </c>
      <c r="AD991">
        <f>-0.215+2.341*W991-1.438*X991</f>
        <v>-0.51687983388199998</v>
      </c>
      <c r="AE991">
        <f>-2.429+1.433*W991-Q991+1.761*O991</f>
        <v>-0.20589680292499968</v>
      </c>
      <c r="AF991">
        <f>2.471*W991-0.917*Q991+1.48*O991-2.027</f>
        <v>-0.47351064970600021</v>
      </c>
      <c r="AG991">
        <f>-0.192+0.397*W991-1.615*X991</f>
        <v>0.15877868944799994</v>
      </c>
      <c r="AH991">
        <f>-1.166-0.597*Q991-2.065*R991+1.443*O991</f>
        <v>-0.25524481838599988</v>
      </c>
      <c r="AI991">
        <f>-2.371+1.433*W991-0.996*Q991+1.696*O991</f>
        <v>-0.21338854186999989</v>
      </c>
      <c r="AJ991">
        <f>-0.19-4.841*R991+3.333*S991-1.523*T991+0.147*U991+1.173*O991-1.142*N991+0.553*P991</f>
        <v>-0.3902514558880002</v>
      </c>
      <c r="AK991" s="6">
        <f>V991-AG991</f>
        <v>-0.30611574544799991</v>
      </c>
      <c r="AL991" s="6">
        <f>V991-AH991</f>
        <v>0.10790776238599989</v>
      </c>
      <c r="AM991" s="6">
        <f>V991-AI991</f>
        <v>6.6051485869999899E-2</v>
      </c>
      <c r="AN991" s="6">
        <f>V991-AJ991</f>
        <v>0.2429143998880002</v>
      </c>
      <c r="AO991">
        <f t="shared" si="94"/>
        <v>-0.116021855432</v>
      </c>
      <c r="AP991">
        <f>Y991-AH991</f>
        <v>8.4700241449999769E-3</v>
      </c>
      <c r="AQ991">
        <f t="shared" si="95"/>
        <v>7.4917389450002148E-3</v>
      </c>
      <c r="AR991">
        <f>AA991-AJ991</f>
        <v>9.593004259999538E-4</v>
      </c>
      <c r="AS991" s="5">
        <f>V991-Y991</f>
        <v>9.9437738240999912E-2</v>
      </c>
      <c r="AT991" s="5"/>
      <c r="AU991" s="5">
        <f>V991-Z991</f>
        <v>0.63923067161379343</v>
      </c>
      <c r="AV991" s="5"/>
      <c r="AW991" s="5">
        <f>V991-AA991</f>
        <v>0.24195509946200025</v>
      </c>
      <c r="AX991" s="5"/>
      <c r="AY991" s="5">
        <f>V991-AB991</f>
        <v>0.37411646839949619</v>
      </c>
      <c r="AZ991" s="5"/>
      <c r="BA991" s="5">
        <f>V991-AC991</f>
        <v>-0.19009389001599994</v>
      </c>
      <c r="BB991" s="5"/>
      <c r="BC991" s="5">
        <f>V991-AD991</f>
        <v>0.36954277788199996</v>
      </c>
      <c r="BD991" s="5"/>
      <c r="BE991" s="5">
        <f>V991-AE991</f>
        <v>5.8559746924999684E-2</v>
      </c>
      <c r="BF991" s="5"/>
      <c r="BG991" s="5">
        <f>V991-AF991</f>
        <v>0.32617359370600019</v>
      </c>
      <c r="BM991" s="6"/>
    </row>
    <row r="992" spans="1:65" x14ac:dyDescent="0.15">
      <c r="A992">
        <v>4128</v>
      </c>
      <c r="B992">
        <v>0</v>
      </c>
      <c r="C992">
        <v>0.13195783068068681</v>
      </c>
      <c r="D992" t="s">
        <v>24</v>
      </c>
      <c r="E992">
        <v>0.02</v>
      </c>
      <c r="F992">
        <v>0.216252</v>
      </c>
      <c r="G992">
        <v>9.9787180000000006</v>
      </c>
      <c r="H992">
        <v>0.23734</v>
      </c>
      <c r="I992">
        <v>6.1282999999999994</v>
      </c>
      <c r="J992">
        <f t="shared" si="90"/>
        <v>-3.912023005428146</v>
      </c>
      <c r="K992">
        <f t="shared" si="91"/>
        <v>-1.5313108846580026</v>
      </c>
      <c r="L992">
        <f t="shared" si="92"/>
        <v>2.3004546251582489</v>
      </c>
      <c r="M992">
        <f t="shared" si="93"/>
        <v>-1.4382615667451442</v>
      </c>
      <c r="N992" s="1">
        <v>-0.66503986699999995</v>
      </c>
      <c r="O992" s="1">
        <v>0.99907475000000001</v>
      </c>
      <c r="P992" s="1">
        <v>-0.62462906200000001</v>
      </c>
      <c r="Q992" s="1">
        <v>-1.698970004</v>
      </c>
      <c r="R992" s="1">
        <v>9.2484694000000006E-2</v>
      </c>
      <c r="S992" s="1">
        <v>8.5534189999999996E-3</v>
      </c>
      <c r="T992" s="1">
        <v>7.9106000000000001E-4</v>
      </c>
      <c r="U992" s="1">
        <v>7.3161E-5</v>
      </c>
      <c r="V992" s="1">
        <v>0.787340017</v>
      </c>
      <c r="W992" s="1">
        <v>-4.2146041000000002E-2</v>
      </c>
      <c r="X992" s="1">
        <v>-1.033930137</v>
      </c>
      <c r="Y992">
        <f>-1.23-0.609*Q992-2.054*R992+1.501*O992</f>
        <v>1.1143203707099998</v>
      </c>
      <c r="Z992">
        <f>LOG(EXP(-2.885-0.575*J992+1.475*L992-6.802*R992))</f>
        <v>0.92439706924095222</v>
      </c>
      <c r="AA992">
        <f>-0.206-4.187*R992+0.706*S992+2.293*T992-1.682*U992+1.177*O992-1.111*N992+0.549*P992</f>
        <v>0.98634506176299996</v>
      </c>
      <c r="AB992">
        <f>LOG10(EXP(-0.74-4.93*R992-19.91*S992+43.75*T992-30.12*U992-1.3*K992+1.04*L992+0.68*M992))</f>
        <v>0.8995612162632205</v>
      </c>
      <c r="AC992">
        <f>-0.391+0.23*W992-1.722*X992</f>
        <v>1.3797341064839999</v>
      </c>
      <c r="AD992">
        <f>-0.215+2.341*W992-1.438*X992</f>
        <v>1.173127655025</v>
      </c>
      <c r="AE992">
        <f>-2.429+1.433*W992-Q992+1.761*O992</f>
        <v>0.96894536199700032</v>
      </c>
      <c r="AF992">
        <f>2.471*W992-0.917*Q992+1.48*O992-2.027</f>
        <v>0.90544325635699963</v>
      </c>
      <c r="AG992">
        <f>-0.192+0.397*W992-1.615*X992</f>
        <v>1.4610651929779999</v>
      </c>
      <c r="AH992">
        <f>-1.166-0.597*Q992-2.065*R992+1.443*O992</f>
        <v>1.0989690635280001</v>
      </c>
      <c r="AI992">
        <f>-2.371+1.433*W992-0.996*Q992+1.696*O992</f>
        <v>0.95520962323100012</v>
      </c>
      <c r="AJ992">
        <f>-0.19-4.841*R992+3.333*S992-1.523*T992+0.147*U992+1.173*O992-1.142*N992+0.553*P992</f>
        <v>0.97556645073799986</v>
      </c>
      <c r="AK992" s="6">
        <f>V992-AG992</f>
        <v>-0.67372517597799986</v>
      </c>
      <c r="AL992" s="6">
        <f>V992-AH992</f>
        <v>-0.31162904652800005</v>
      </c>
      <c r="AM992" s="6">
        <f>V992-AI992</f>
        <v>-0.16786960623100011</v>
      </c>
      <c r="AN992" s="6">
        <f>V992-AJ992</f>
        <v>-0.18822643373799985</v>
      </c>
      <c r="AO992">
        <f t="shared" si="94"/>
        <v>-8.1331086494000004E-2</v>
      </c>
      <c r="AP992">
        <f>Y992-AH992</f>
        <v>1.5351307181999729E-2</v>
      </c>
      <c r="AQ992">
        <f t="shared" si="95"/>
        <v>1.3735738766000205E-2</v>
      </c>
      <c r="AR992">
        <f>AA992-AJ992</f>
        <v>1.0778611025000107E-2</v>
      </c>
      <c r="AS992" s="5">
        <f>V992-Y992</f>
        <v>-0.32698035370999978</v>
      </c>
      <c r="AT992" s="5"/>
      <c r="AU992" s="5">
        <f>V992-Z992</f>
        <v>-0.13705705224095222</v>
      </c>
      <c r="AV992" s="5"/>
      <c r="AW992" s="5">
        <f>V992-AA992</f>
        <v>-0.19900504476299996</v>
      </c>
      <c r="AX992" s="5"/>
      <c r="AY992" s="5">
        <f>V992-AB992</f>
        <v>-0.11222119926322049</v>
      </c>
      <c r="AZ992" s="5"/>
      <c r="BA992" s="5">
        <f>V992-AC992</f>
        <v>-0.59239408948399985</v>
      </c>
      <c r="BB992" s="5"/>
      <c r="BC992" s="5">
        <f>V992-AD992</f>
        <v>-0.38578763802500005</v>
      </c>
      <c r="BD992" s="5"/>
      <c r="BE992" s="5">
        <f>V992-AE992</f>
        <v>-0.18160534499700032</v>
      </c>
      <c r="BF992" s="5"/>
      <c r="BG992" s="5">
        <f>V992-AF992</f>
        <v>-0.11810323935699962</v>
      </c>
      <c r="BM992" s="6"/>
    </row>
    <row r="993" spans="1:65" x14ac:dyDescent="0.15">
      <c r="A993">
        <v>4128</v>
      </c>
      <c r="B993">
        <v>0</v>
      </c>
      <c r="C993">
        <v>0.13195783068068681</v>
      </c>
      <c r="D993" t="s">
        <v>24</v>
      </c>
      <c r="E993">
        <v>0.1</v>
      </c>
      <c r="F993">
        <v>0.216252</v>
      </c>
      <c r="G993">
        <v>9.9787180000000006</v>
      </c>
      <c r="H993">
        <v>0.23734</v>
      </c>
      <c r="I993">
        <v>0.26169999999999999</v>
      </c>
      <c r="J993">
        <f t="shared" si="90"/>
        <v>-2.3025850929940455</v>
      </c>
      <c r="K993">
        <f t="shared" si="91"/>
        <v>-1.5313108846580026</v>
      </c>
      <c r="L993">
        <f t="shared" si="92"/>
        <v>2.3004546251582489</v>
      </c>
      <c r="M993">
        <f t="shared" si="93"/>
        <v>-1.4382615667451442</v>
      </c>
      <c r="N993" s="1">
        <v>-0.66503986699999995</v>
      </c>
      <c r="O993" s="1">
        <v>0.99907475000000001</v>
      </c>
      <c r="P993" s="1">
        <v>-0.62462906200000001</v>
      </c>
      <c r="Q993" s="1">
        <v>-1</v>
      </c>
      <c r="R993" s="1">
        <v>0.46242346899999998</v>
      </c>
      <c r="S993" s="1">
        <v>0.213835465</v>
      </c>
      <c r="T993" s="1">
        <v>9.8882537000000006E-2</v>
      </c>
      <c r="U993" s="1">
        <v>4.5725606000000002E-2</v>
      </c>
      <c r="V993" s="1">
        <v>-0.58219627699999998</v>
      </c>
      <c r="W993" s="1">
        <v>-0.26955969899999999</v>
      </c>
      <c r="X993" s="1">
        <v>-0.33496013299999999</v>
      </c>
      <c r="Y993">
        <f>-1.23-0.609*Q993-2.054*R993+1.501*O993</f>
        <v>-7.1206605576000115E-2</v>
      </c>
      <c r="Z993">
        <f>LOG(EXP(-2.885-0.575*J993+1.475*L993-6.802*R993))</f>
        <v>-0.57033611463643819</v>
      </c>
      <c r="AA993">
        <f>-0.206-4.187*R993+0.706*S993+2.293*T993-1.682*U993+1.177*O993-1.111*N993+0.549*P993</f>
        <v>-0.26952312041499993</v>
      </c>
      <c r="AB993">
        <f>LOG10(EXP(-0.74-4.93*R993-19.91*S993+43.75*T993-30.12*U993-1.3*K993+1.04*L993+0.68*M993))</f>
        <v>-0.40093935171632872</v>
      </c>
      <c r="AC993">
        <f>-0.391+0.23*W993-1.722*X993</f>
        <v>0.12380261825599997</v>
      </c>
      <c r="AD993">
        <f>-0.215+2.341*W993-1.438*X993</f>
        <v>-0.36436658410500006</v>
      </c>
      <c r="AE993">
        <f>-2.429+1.433*W993-Q993+1.761*O993</f>
        <v>-5.5908413916999633E-2</v>
      </c>
      <c r="AF993">
        <f>2.471*W993-0.917*Q993+1.48*O993-2.027</f>
        <v>-0.29745138622900003</v>
      </c>
      <c r="AG993">
        <f>-0.192+0.397*W993-1.615*X993</f>
        <v>0.24194541429200001</v>
      </c>
      <c r="AH993">
        <f>-1.166-0.597*Q993-2.065*R993+1.443*O993</f>
        <v>-8.2239599234999794E-2</v>
      </c>
      <c r="AI993">
        <f>-2.371+1.433*W993-0.996*Q993+1.696*O993</f>
        <v>-6.6848272666999886E-2</v>
      </c>
      <c r="AJ993">
        <f>-0.19-4.841*R993+3.333*S993-1.523*T993+0.147*U993+1.173*O993-1.142*N993+0.553*P993</f>
        <v>-0.2737845097749998</v>
      </c>
      <c r="AK993" s="6">
        <f>V993-AG993</f>
        <v>-0.82414169129199999</v>
      </c>
      <c r="AL993" s="6">
        <f>V993-AH993</f>
        <v>-0.49995667776500019</v>
      </c>
      <c r="AM993" s="6">
        <f>V993-AI993</f>
        <v>-0.5153480043330001</v>
      </c>
      <c r="AN993" s="6">
        <f>V993-AJ993</f>
        <v>-0.30841176722500019</v>
      </c>
      <c r="AO993">
        <f t="shared" si="94"/>
        <v>-0.11814279603600003</v>
      </c>
      <c r="AP993">
        <f>Y993-AH993</f>
        <v>1.1032993658999679E-2</v>
      </c>
      <c r="AQ993">
        <f t="shared" si="95"/>
        <v>1.0939858750000253E-2</v>
      </c>
      <c r="AR993">
        <f>AA993-AJ993</f>
        <v>4.2613893599998676E-3</v>
      </c>
      <c r="AS993" s="5">
        <f>V993-Y993</f>
        <v>-0.51098967142399987</v>
      </c>
      <c r="AT993" s="5"/>
      <c r="AU993" s="5">
        <f>V993-Z993</f>
        <v>-1.1860162363561799E-2</v>
      </c>
      <c r="AV993" s="5"/>
      <c r="AW993" s="5">
        <f>V993-AA993</f>
        <v>-0.31267315658500006</v>
      </c>
      <c r="AX993" s="5"/>
      <c r="AY993" s="5">
        <f>V993-AB993</f>
        <v>-0.18125692528367127</v>
      </c>
      <c r="AZ993" s="5"/>
      <c r="BA993" s="5">
        <f>V993-AC993</f>
        <v>-0.7059988952559999</v>
      </c>
      <c r="BB993" s="5"/>
      <c r="BC993" s="5">
        <f>V993-AD993</f>
        <v>-0.21782969289499993</v>
      </c>
      <c r="BD993" s="5"/>
      <c r="BE993" s="5">
        <f>V993-AE993</f>
        <v>-0.52628786308300035</v>
      </c>
      <c r="BF993" s="5"/>
      <c r="BG993" s="5">
        <f>V993-AF993</f>
        <v>-0.28474489077099996</v>
      </c>
      <c r="BM993" s="6"/>
    </row>
    <row r="994" spans="1:65" x14ac:dyDescent="0.15">
      <c r="A994">
        <v>5823</v>
      </c>
      <c r="B994">
        <v>1</v>
      </c>
      <c r="C994">
        <v>0.13266562931151155</v>
      </c>
      <c r="D994" t="s">
        <v>23</v>
      </c>
      <c r="E994">
        <v>0.02</v>
      </c>
      <c r="F994">
        <v>0.24849099999999999</v>
      </c>
      <c r="G994">
        <v>38.308490999999997</v>
      </c>
      <c r="H994">
        <v>2.0743279999999999</v>
      </c>
      <c r="I994">
        <v>238.46949999999998</v>
      </c>
      <c r="J994">
        <f t="shared" si="90"/>
        <v>-3.912023005428146</v>
      </c>
      <c r="K994">
        <f t="shared" si="91"/>
        <v>-1.3923486514051391</v>
      </c>
      <c r="L994">
        <f t="shared" si="92"/>
        <v>3.645671568743361</v>
      </c>
      <c r="M994">
        <f t="shared" si="93"/>
        <v>0.72963724580848277</v>
      </c>
      <c r="N994" s="1">
        <v>-0.60468933599999997</v>
      </c>
      <c r="O994" s="1">
        <v>1.5832950450000001</v>
      </c>
      <c r="P994" s="1">
        <v>0.31687743000000002</v>
      </c>
      <c r="Q994" s="1">
        <v>-1.698970004</v>
      </c>
      <c r="R994" s="1">
        <v>8.0485812000000004E-2</v>
      </c>
      <c r="S994" s="1">
        <v>6.4779659999999999E-3</v>
      </c>
      <c r="T994" s="1">
        <v>5.2138399999999995E-4</v>
      </c>
      <c r="U994" s="1">
        <v>4.1964E-5</v>
      </c>
      <c r="V994" s="1">
        <v>2.3774328410000001</v>
      </c>
      <c r="W994" s="1">
        <v>-3.6441565000000002E-2</v>
      </c>
      <c r="X994" s="1">
        <v>-1.0942806679999999</v>
      </c>
      <c r="Y994">
        <f>-1.23-0.609*Q994-2.054*R994+1.501*O994</f>
        <v>2.0158807371329996</v>
      </c>
      <c r="Z994">
        <f>LOG(EXP(-2.885-0.575*J994+1.475*L994-6.802*R994))</f>
        <v>1.8215675553339856</v>
      </c>
      <c r="AA994">
        <f>-0.206-4.187*R994+0.706*S994+2.293*T994-1.682*U994+1.177*O994-1.111*N994+0.549*P994</f>
        <v>2.1720181285470002</v>
      </c>
      <c r="AB994">
        <f>LOG10(EXP(-0.74-4.93*R994-19.91*S994+43.75*T994-30.12*U994-1.3*K994+1.04*L994+0.68*M994))</f>
        <v>2.1078396878087036</v>
      </c>
      <c r="AC994">
        <f>-0.391+0.23*W994-1.722*X994</f>
        <v>1.484969750346</v>
      </c>
      <c r="AD994">
        <f>-0.215+2.341*W994-1.438*X994</f>
        <v>1.2732658969189998</v>
      </c>
      <c r="AE994">
        <f>-2.429+1.433*W994-Q994+1.761*O994</f>
        <v>2.0059318155999999</v>
      </c>
      <c r="AF994">
        <f>2.471*W994-0.917*Q994+1.48*O994-2.027</f>
        <v>1.7841850531530001</v>
      </c>
      <c r="AG994">
        <f>-0.192+0.397*W994-1.615*X994</f>
        <v>1.5607959775149998</v>
      </c>
      <c r="AH994">
        <f>-1.166-0.597*Q994-2.065*R994+1.443*O994</f>
        <v>1.9667766405430003</v>
      </c>
      <c r="AI994">
        <f>-2.371+1.433*W994-0.996*Q994+1.696*O994</f>
        <v>1.954221757659</v>
      </c>
      <c r="AJ994">
        <f>-0.19-4.841*R994+3.333*S994-1.523*T994+0.147*U994+1.173*O994-1.142*N994+0.553*P994</f>
        <v>2.1641648739490003</v>
      </c>
      <c r="AK994" s="6">
        <f>V994-AG994</f>
        <v>0.81663686348500031</v>
      </c>
      <c r="AL994" s="6">
        <f>V994-AH994</f>
        <v>0.4106562004569998</v>
      </c>
      <c r="AM994" s="6">
        <f>V994-AI994</f>
        <v>0.4232110833410001</v>
      </c>
      <c r="AN994" s="6">
        <f>V994-AJ994</f>
        <v>0.21326796705099982</v>
      </c>
      <c r="AO994">
        <f t="shared" si="94"/>
        <v>-7.5826227168999782E-2</v>
      </c>
      <c r="AP994">
        <f>Y994-AH994</f>
        <v>4.9104096589999369E-2</v>
      </c>
      <c r="AQ994">
        <f t="shared" si="95"/>
        <v>5.1710057940999921E-2</v>
      </c>
      <c r="AR994">
        <f>AA994-AJ994</f>
        <v>7.8532545979999036E-3</v>
      </c>
      <c r="AS994" s="5">
        <f>V994-Y994</f>
        <v>0.36155210386700043</v>
      </c>
      <c r="AT994" s="5"/>
      <c r="AU994" s="5">
        <f>V994-Z994</f>
        <v>0.55586528566601445</v>
      </c>
      <c r="AV994" s="5"/>
      <c r="AW994" s="5">
        <f>V994-AA994</f>
        <v>0.20541471245299991</v>
      </c>
      <c r="AX994" s="5"/>
      <c r="AY994" s="5">
        <f>V994-AB994</f>
        <v>0.26959315319129651</v>
      </c>
      <c r="AZ994" s="5"/>
      <c r="BA994" s="5">
        <f>V994-AC994</f>
        <v>0.89246309065400009</v>
      </c>
      <c r="BB994" s="5"/>
      <c r="BC994" s="5">
        <f>V994-AD994</f>
        <v>1.1041669440810002</v>
      </c>
      <c r="BD994" s="5"/>
      <c r="BE994" s="5">
        <f>V994-AE994</f>
        <v>0.37150102540000018</v>
      </c>
      <c r="BF994" s="5"/>
      <c r="BG994" s="5">
        <f>V994-AF994</f>
        <v>0.59324778784699994</v>
      </c>
      <c r="BM994" s="6"/>
    </row>
    <row r="995" spans="1:65" x14ac:dyDescent="0.15">
      <c r="A995">
        <v>5823</v>
      </c>
      <c r="B995">
        <v>1</v>
      </c>
      <c r="C995">
        <v>0.13266562931151155</v>
      </c>
      <c r="D995" t="s">
        <v>23</v>
      </c>
      <c r="E995">
        <v>0.15</v>
      </c>
      <c r="F995">
        <v>0.24849099999999999</v>
      </c>
      <c r="G995">
        <v>38.308490999999997</v>
      </c>
      <c r="H995">
        <v>2.0743279999999999</v>
      </c>
      <c r="I995">
        <v>1.8408999999999998</v>
      </c>
      <c r="J995">
        <f t="shared" si="90"/>
        <v>-1.8971199848858813</v>
      </c>
      <c r="K995">
        <f t="shared" si="91"/>
        <v>-1.3923486514051391</v>
      </c>
      <c r="L995">
        <f t="shared" si="92"/>
        <v>3.645671568743361</v>
      </c>
      <c r="M995">
        <f t="shared" si="93"/>
        <v>0.72963724580848277</v>
      </c>
      <c r="N995" s="1">
        <v>-0.60468933599999997</v>
      </c>
      <c r="O995" s="1">
        <v>1.5832950450000001</v>
      </c>
      <c r="P995" s="1">
        <v>0.31687743000000002</v>
      </c>
      <c r="Q995" s="1">
        <v>-0.823908741</v>
      </c>
      <c r="R995" s="1">
        <v>0.60364359300000003</v>
      </c>
      <c r="S995" s="1">
        <v>0.36438558700000001</v>
      </c>
      <c r="T995" s="1">
        <v>0.219959025</v>
      </c>
      <c r="U995" s="1">
        <v>0.132776856</v>
      </c>
      <c r="V995" s="1">
        <v>0.26503019799999999</v>
      </c>
      <c r="W995" s="1">
        <v>-0.40191411700000002</v>
      </c>
      <c r="X995" s="1">
        <v>-0.21921940500000001</v>
      </c>
      <c r="Y995">
        <f>-1.23-0.609*Q995-2.054*R995+1.501*O995</f>
        <v>0.40840234579200008</v>
      </c>
      <c r="Z995">
        <f>LOG(EXP(-2.885-0.575*J995+1.475*L995-6.802*R995))</f>
        <v>-0.22703793487188711</v>
      </c>
      <c r="AA995">
        <f>-0.206-4.187*R995+0.706*S995+2.293*T995-1.682*U995+1.177*O995-1.111*N995+0.549*P995</f>
        <v>0.51414970239500013</v>
      </c>
      <c r="AB995">
        <f>LOG10(EXP(-0.74-4.93*R995-19.91*S995+43.75*T995-30.12*U995-1.3*K995+1.04*L995+0.68*M995))</f>
        <v>0.32606547229196603</v>
      </c>
      <c r="AC995">
        <f>-0.391+0.23*W995-1.722*X995</f>
        <v>-0.10594443150000005</v>
      </c>
      <c r="AD995">
        <f>-0.215+2.341*W995-1.438*X995</f>
        <v>-0.84064344350700027</v>
      </c>
      <c r="AE995">
        <f>-2.429+1.433*W995-Q995+1.761*O995</f>
        <v>0.60714838558399986</v>
      </c>
      <c r="AF995">
        <f>2.471*W995-0.917*Q995+1.48*O995-2.027</f>
        <v>7.8671198989999969E-2</v>
      </c>
      <c r="AG995">
        <f>-0.192+0.397*W995-1.615*X995</f>
        <v>2.4794346260000322E-3</v>
      </c>
      <c r="AH995">
        <f>-1.166-0.597*Q995-2.065*R995+1.443*O995</f>
        <v>0.36404424876700037</v>
      </c>
      <c r="AI995">
        <f>-2.371+1.433*W995-0.996*Q995+1.696*O995</f>
        <v>0.5589385726949998</v>
      </c>
      <c r="AJ995">
        <f>-0.19-4.841*R995+3.333*S995-1.523*T995+0.147*U995+1.173*O995-1.142*N995+0.553*P995</f>
        <v>0.50977265880199951</v>
      </c>
      <c r="AK995" s="6">
        <f>V995-AG995</f>
        <v>0.26255076337399996</v>
      </c>
      <c r="AL995" s="6">
        <f>V995-AH995</f>
        <v>-9.9014050767000372E-2</v>
      </c>
      <c r="AM995" s="6">
        <f>V995-AI995</f>
        <v>-0.29390837469499981</v>
      </c>
      <c r="AN995" s="6">
        <f>V995-AJ995</f>
        <v>-0.24474246080199952</v>
      </c>
      <c r="AO995">
        <f t="shared" si="94"/>
        <v>-0.10842386612600008</v>
      </c>
      <c r="AP995">
        <f>Y995-AH995</f>
        <v>4.435809702499971E-2</v>
      </c>
      <c r="AQ995">
        <f t="shared" si="95"/>
        <v>4.8209812889000059E-2</v>
      </c>
      <c r="AR995">
        <f>AA995-AJ995</f>
        <v>4.377043593000618E-3</v>
      </c>
      <c r="AS995" s="5">
        <f>V995-Y995</f>
        <v>-0.14337214779200008</v>
      </c>
      <c r="AT995" s="5"/>
      <c r="AU995" s="5">
        <f>V995-Z995</f>
        <v>0.49206813287188711</v>
      </c>
      <c r="AV995" s="5"/>
      <c r="AW995" s="5">
        <f>V995-AA995</f>
        <v>-0.24911950439500014</v>
      </c>
      <c r="AX995" s="5"/>
      <c r="AY995" s="5">
        <f>V995-AB995</f>
        <v>-6.1035274291966035E-2</v>
      </c>
      <c r="AZ995" s="5"/>
      <c r="BA995" s="5">
        <f>V995-AC995</f>
        <v>0.37097462950000004</v>
      </c>
      <c r="BB995" s="5"/>
      <c r="BC995" s="5">
        <f>V995-AD995</f>
        <v>1.1056736415070003</v>
      </c>
      <c r="BD995" s="5"/>
      <c r="BE995" s="5">
        <f>V995-AE995</f>
        <v>-0.34211818758399987</v>
      </c>
      <c r="BF995" s="5"/>
      <c r="BG995" s="5">
        <f>V995-AF995</f>
        <v>0.18635899901000003</v>
      </c>
      <c r="BM995" s="6"/>
    </row>
    <row r="996" spans="1:65" x14ac:dyDescent="0.15">
      <c r="A996">
        <v>5823</v>
      </c>
      <c r="B996">
        <v>1</v>
      </c>
      <c r="C996">
        <v>0.13266562931151155</v>
      </c>
      <c r="D996" t="s">
        <v>23</v>
      </c>
      <c r="E996">
        <v>0.1</v>
      </c>
      <c r="F996">
        <v>0.24849099999999999</v>
      </c>
      <c r="G996">
        <v>38.308490999999997</v>
      </c>
      <c r="H996">
        <v>2.0743279999999999</v>
      </c>
      <c r="I996">
        <v>9.5608000000000004</v>
      </c>
      <c r="J996">
        <f t="shared" si="90"/>
        <v>-2.3025850929940455</v>
      </c>
      <c r="K996">
        <f t="shared" si="91"/>
        <v>-1.3923486514051391</v>
      </c>
      <c r="L996">
        <f t="shared" si="92"/>
        <v>3.645671568743361</v>
      </c>
      <c r="M996">
        <f t="shared" si="93"/>
        <v>0.72963724580848277</v>
      </c>
      <c r="N996" s="1">
        <v>-0.60468933599999997</v>
      </c>
      <c r="O996" s="1">
        <v>1.5832950450000001</v>
      </c>
      <c r="P996" s="1">
        <v>0.31687743000000002</v>
      </c>
      <c r="Q996" s="1">
        <v>-1</v>
      </c>
      <c r="R996" s="1">
        <v>0.402429062</v>
      </c>
      <c r="S996" s="1">
        <v>0.16194914999999999</v>
      </c>
      <c r="T996" s="1">
        <v>6.5173043999999999E-2</v>
      </c>
      <c r="U996" s="1">
        <v>2.6227527E-2</v>
      </c>
      <c r="V996" s="1">
        <v>0.98049423300000005</v>
      </c>
      <c r="W996" s="1">
        <v>-0.223610532</v>
      </c>
      <c r="X996" s="1">
        <v>-0.39531066399999998</v>
      </c>
      <c r="Y996">
        <f>-1.23-0.609*Q996-2.054*R996+1.501*O996</f>
        <v>0.92893656919699996</v>
      </c>
      <c r="Z996">
        <f>LOG(EXP(-2.885-0.575*J996+1.475*L996-6.802*R996))</f>
        <v>0.46861656315205913</v>
      </c>
      <c r="AA996">
        <f>-0.206-4.187*R996+0.706*S996+2.293*T996-1.682*U996+1.177*O996-1.111*N996+0.549*P996</f>
        <v>1.0380065361150002</v>
      </c>
      <c r="AB996">
        <f>LOG10(EXP(-0.74-4.93*R996-19.91*S996+43.75*T996-30.12*U996-1.3*K996+1.04*L996+0.68*M996))</f>
        <v>0.96008165856533723</v>
      </c>
      <c r="AC996">
        <f>-0.391+0.23*W996-1.722*X996</f>
        <v>0.23829454104799991</v>
      </c>
      <c r="AD996">
        <f>-0.215+2.341*W996-1.438*X996</f>
        <v>-0.17001552058000002</v>
      </c>
      <c r="AE996">
        <f>-2.429+1.433*W996-Q996+1.761*O996</f>
        <v>1.0387486818889999</v>
      </c>
      <c r="AF996">
        <f>2.471*W996-0.917*Q996+1.48*O996-2.027</f>
        <v>0.68073504202800006</v>
      </c>
      <c r="AG996">
        <f>-0.192+0.397*W996-1.615*X996</f>
        <v>0.35765334115599995</v>
      </c>
      <c r="AH996">
        <f>-1.166-0.597*Q996-2.065*R996+1.443*O996</f>
        <v>0.88467873690500043</v>
      </c>
      <c r="AI996">
        <f>-2.371+1.433*W996-0.996*Q996+1.696*O996</f>
        <v>0.98983450396399997</v>
      </c>
      <c r="AJ996">
        <f>-0.19-4.841*R996+3.333*S996-1.523*T996+0.147*U996+1.173*O996-1.142*N996+0.553*P996</f>
        <v>1.0292078565519998</v>
      </c>
      <c r="AK996" s="6">
        <f>V996-AG996</f>
        <v>0.62284089184400004</v>
      </c>
      <c r="AL996" s="6">
        <f>V996-AH996</f>
        <v>9.5815496094999619E-2</v>
      </c>
      <c r="AM996" s="6">
        <f>V996-AI996</f>
        <v>-9.3402709639999193E-3</v>
      </c>
      <c r="AN996" s="6">
        <f>V996-AJ996</f>
        <v>-4.8713623551999707E-2</v>
      </c>
      <c r="AO996">
        <f t="shared" si="94"/>
        <v>-0.11935880010800004</v>
      </c>
      <c r="AP996">
        <f>Y996-AH996</f>
        <v>4.4257832291999533E-2</v>
      </c>
      <c r="AQ996">
        <f t="shared" si="95"/>
        <v>4.8914177924999969E-2</v>
      </c>
      <c r="AR996">
        <f>AA996-AJ996</f>
        <v>8.7986795630004E-3</v>
      </c>
      <c r="AS996" s="5">
        <f>V996-Y996</f>
        <v>5.1557663803000087E-2</v>
      </c>
      <c r="AT996" s="5"/>
      <c r="AU996" s="5">
        <f>V996-Z996</f>
        <v>0.51187766984794092</v>
      </c>
      <c r="AV996" s="5"/>
      <c r="AW996" s="5">
        <f>V996-AA996</f>
        <v>-5.7512303115000107E-2</v>
      </c>
      <c r="AX996" s="5"/>
      <c r="AY996" s="5">
        <f>V996-AB996</f>
        <v>2.0412574434662822E-2</v>
      </c>
      <c r="AZ996" s="5"/>
      <c r="BA996" s="5">
        <f>V996-AC996</f>
        <v>0.7421996919520002</v>
      </c>
      <c r="BB996" s="5"/>
      <c r="BC996" s="5">
        <f>V996-AD996</f>
        <v>1.1505097535800002</v>
      </c>
      <c r="BD996" s="5"/>
      <c r="BE996" s="5">
        <f>V996-AE996</f>
        <v>-5.8254448888999888E-2</v>
      </c>
      <c r="BF996" s="5"/>
      <c r="BG996" s="5">
        <f>V996-AF996</f>
        <v>0.29975919097199999</v>
      </c>
      <c r="BM996" s="6"/>
    </row>
    <row r="997" spans="1:65" x14ac:dyDescent="0.15">
      <c r="A997">
        <v>5823</v>
      </c>
      <c r="B997">
        <v>1</v>
      </c>
      <c r="C997">
        <v>0.13266562931151155</v>
      </c>
      <c r="D997" t="s">
        <v>23</v>
      </c>
      <c r="E997">
        <v>0.2</v>
      </c>
      <c r="F997">
        <v>0.24849099999999999</v>
      </c>
      <c r="G997">
        <v>38.308490999999997</v>
      </c>
      <c r="H997">
        <v>2.0743279999999999</v>
      </c>
      <c r="I997">
        <v>0.3226</v>
      </c>
      <c r="J997">
        <f t="shared" si="90"/>
        <v>-1.6094379124341003</v>
      </c>
      <c r="K997">
        <f t="shared" si="91"/>
        <v>-1.3923486514051391</v>
      </c>
      <c r="L997">
        <f t="shared" si="92"/>
        <v>3.645671568743361</v>
      </c>
      <c r="M997">
        <f t="shared" si="93"/>
        <v>0.72963724580848277</v>
      </c>
      <c r="N997" s="1">
        <v>-0.60468933599999997</v>
      </c>
      <c r="O997" s="1">
        <v>1.5832950450000001</v>
      </c>
      <c r="P997" s="1">
        <v>0.31687743000000002</v>
      </c>
      <c r="Q997" s="1">
        <v>-0.69897000399999998</v>
      </c>
      <c r="R997" s="1">
        <v>0.80485812400000001</v>
      </c>
      <c r="S997" s="1">
        <v>0.64779659899999997</v>
      </c>
      <c r="T997" s="1">
        <v>0.52138435500000002</v>
      </c>
      <c r="U997" s="1">
        <v>0.41964043400000001</v>
      </c>
      <c r="V997" s="1">
        <v>-0.49133563699999999</v>
      </c>
      <c r="W997" s="1">
        <v>-0.70964952299999995</v>
      </c>
      <c r="X997" s="1">
        <v>-9.4280667999999998E-2</v>
      </c>
      <c r="Y997">
        <f>-1.23-0.609*Q997-2.054*R997+1.501*O997</f>
        <v>-8.0979991715000033E-2</v>
      </c>
      <c r="Z997">
        <f>LOG(EXP(-2.885-0.575*J997+1.475*L997-6.802*R997))</f>
        <v>-0.89327973248858905</v>
      </c>
      <c r="AA997">
        <f>-0.206-4.187*R997+0.706*S997+2.293*T997-1.682*U997+1.177*O997-1.111*N997+0.549*P997</f>
        <v>8.0416379064000176E-2</v>
      </c>
      <c r="AB997">
        <f>LOG10(EXP(-0.74-4.93*R997-19.91*S997+43.75*T997-30.12*U997-1.3*K997+1.04*L997+0.68*M997))</f>
        <v>-0.58059968200007339</v>
      </c>
      <c r="AC997">
        <f>-0.391+0.23*W997-1.722*X997</f>
        <v>-0.39186807999399997</v>
      </c>
      <c r="AD997">
        <f>-0.215+2.341*W997-1.438*X997</f>
        <v>-1.740713932759</v>
      </c>
      <c r="AE997">
        <f>-2.429+1.433*W997-Q997+1.761*O997</f>
        <v>4.1224811786000348E-2</v>
      </c>
      <c r="AF997">
        <f>2.471*W997-0.917*Q997+1.48*O997-2.027</f>
        <v>-0.79631181106500004</v>
      </c>
      <c r="AG997">
        <f>-0.192+0.397*W997-1.615*X997</f>
        <v>-0.32146758181099999</v>
      </c>
      <c r="AH997">
        <f>-1.166-0.597*Q997-2.065*R997+1.443*O997</f>
        <v>-0.12605218373699945</v>
      </c>
      <c r="AI997">
        <f>-2.371+1.433*W997-0.996*Q997+1.696*O997</f>
        <v>-6.4852461549995688E-3</v>
      </c>
      <c r="AJ997">
        <f>-0.19-4.841*R997+3.333*S997-1.523*T997+0.147*U997+1.173*O997-1.142*N997+0.553*P997</f>
        <v>6.3400185602999704E-2</v>
      </c>
      <c r="AK997" s="6">
        <f>V997-AG997</f>
        <v>-0.169868055189</v>
      </c>
      <c r="AL997" s="6">
        <f>V997-AH997</f>
        <v>-0.36528345326300055</v>
      </c>
      <c r="AM997" s="6">
        <f>V997-AI997</f>
        <v>-0.48485039084500042</v>
      </c>
      <c r="AN997" s="6">
        <f>V997-AJ997</f>
        <v>-0.5547358226029997</v>
      </c>
      <c r="AO997">
        <f t="shared" si="94"/>
        <v>-7.0400498182999982E-2</v>
      </c>
      <c r="AP997">
        <f>Y997-AH997</f>
        <v>4.5072192021999413E-2</v>
      </c>
      <c r="AQ997">
        <f t="shared" si="95"/>
        <v>4.7710057940999917E-2</v>
      </c>
      <c r="AR997">
        <f>AA997-AJ997</f>
        <v>1.7016193461000473E-2</v>
      </c>
      <c r="AS997" s="5">
        <f>V997-Y997</f>
        <v>-0.41035564528499996</v>
      </c>
      <c r="AT997" s="5"/>
      <c r="AU997" s="5">
        <f>V997-Z997</f>
        <v>0.40194409548858906</v>
      </c>
      <c r="AV997" s="5"/>
      <c r="AW997" s="5">
        <f>V997-AA997</f>
        <v>-0.57175201606400017</v>
      </c>
      <c r="AX997" s="5"/>
      <c r="AY997" s="5">
        <f>V997-AB997</f>
        <v>8.92640450000734E-2</v>
      </c>
      <c r="AZ997" s="5"/>
      <c r="BA997" s="5">
        <f>V997-AC997</f>
        <v>-9.9467557006000018E-2</v>
      </c>
      <c r="BB997" s="5"/>
      <c r="BC997" s="5">
        <f>V997-AD997</f>
        <v>1.2493782957590001</v>
      </c>
      <c r="BD997" s="5"/>
      <c r="BE997" s="5">
        <f>V997-AE997</f>
        <v>-0.53256044878600028</v>
      </c>
      <c r="BF997" s="5"/>
      <c r="BG997" s="5">
        <f>V997-AF997</f>
        <v>0.30497617406500005</v>
      </c>
      <c r="BM997" s="6"/>
    </row>
    <row r="998" spans="1:65" x14ac:dyDescent="0.15">
      <c r="A998">
        <v>5823</v>
      </c>
      <c r="B998">
        <v>1</v>
      </c>
      <c r="C998">
        <v>0.13266562931151155</v>
      </c>
      <c r="D998" t="s">
        <v>24</v>
      </c>
      <c r="E998">
        <v>0.02</v>
      </c>
      <c r="F998">
        <v>0.196988</v>
      </c>
      <c r="G998">
        <v>33.960653999999998</v>
      </c>
      <c r="H998">
        <v>2.3070149999999998</v>
      </c>
      <c r="I998">
        <v>230.95940000000002</v>
      </c>
      <c r="J998">
        <f t="shared" si="90"/>
        <v>-3.912023005428146</v>
      </c>
      <c r="K998">
        <f t="shared" si="91"/>
        <v>-1.6246124658050474</v>
      </c>
      <c r="L998">
        <f t="shared" si="92"/>
        <v>3.5252026192082444</v>
      </c>
      <c r="M998">
        <f t="shared" si="93"/>
        <v>0.83595448112106407</v>
      </c>
      <c r="N998" s="1">
        <v>-0.70556022900000004</v>
      </c>
      <c r="O998" s="1">
        <v>1.5309760450000001</v>
      </c>
      <c r="P998" s="1">
        <v>0.36305041799999999</v>
      </c>
      <c r="Q998" s="1">
        <v>-1.698970004</v>
      </c>
      <c r="R998" s="1">
        <v>0.10152902699999999</v>
      </c>
      <c r="S998" s="1">
        <v>1.0308143000000001E-2</v>
      </c>
      <c r="T998" s="1">
        <v>1.046576E-3</v>
      </c>
      <c r="U998" s="1">
        <v>1.06258E-4</v>
      </c>
      <c r="V998" s="1">
        <v>2.3635356430000001</v>
      </c>
      <c r="W998" s="1">
        <v>-4.6495949000000002E-2</v>
      </c>
      <c r="X998" s="1">
        <v>-0.99340977500000005</v>
      </c>
      <c r="Y998">
        <f>-1.23-0.609*Q998-2.054*R998+1.501*O998</f>
        <v>1.8941271545229998</v>
      </c>
      <c r="Z998">
        <f>LOG(EXP(-2.885-0.575*J998+1.475*L998-6.802*R998))</f>
        <v>1.6822338777337693</v>
      </c>
      <c r="AA998">
        <f>-0.206-4.187*R998+0.706*S998+2.293*T998-1.682*U998+1.177*O998-1.111*N998+0.549*P998</f>
        <v>2.1635474845870006</v>
      </c>
      <c r="AB998">
        <f>LOG10(EXP(-0.74-4.93*R998-19.91*S998+43.75*T998-30.12*U998-1.3*K998+1.04*L998+0.68*M998))</f>
        <v>2.1469217231218494</v>
      </c>
      <c r="AC998">
        <f>-0.391+0.23*W998-1.722*X998</f>
        <v>1.30895756428</v>
      </c>
      <c r="AD998">
        <f>-0.215+2.341*W998-1.438*X998</f>
        <v>1.1046762398410002</v>
      </c>
      <c r="AE998">
        <f>-2.429+1.433*W998-Q998+1.761*O998</f>
        <v>1.8993901243280003</v>
      </c>
      <c r="AF998">
        <f>2.471*W998-0.917*Q998+1.48*O998-2.027</f>
        <v>1.6819085502889997</v>
      </c>
      <c r="AG998">
        <f>-0.192+0.397*W998-1.615*X998</f>
        <v>1.3938978948720002</v>
      </c>
      <c r="AH998">
        <f>-1.166-0.597*Q998-2.065*R998+1.443*O998</f>
        <v>1.8478260845680001</v>
      </c>
      <c r="AI998">
        <f>-2.371+1.433*W998-0.996*Q998+1.696*O998</f>
        <v>1.8510808013869999</v>
      </c>
      <c r="AJ998">
        <f>-0.19-4.841*R998+3.333*S998-1.523*T998+0.147*U998+1.173*O998-1.142*N998+0.553*P998</f>
        <v>2.1536282690470006</v>
      </c>
      <c r="AK998" s="6">
        <f>V998-AG998</f>
        <v>0.96963774812799985</v>
      </c>
      <c r="AL998" s="6">
        <f>V998-AH998</f>
        <v>0.51570955843199995</v>
      </c>
      <c r="AM998" s="6">
        <f>V998-AI998</f>
        <v>0.51245484161300014</v>
      </c>
      <c r="AN998" s="6">
        <f>V998-AJ998</f>
        <v>0.20990737395299952</v>
      </c>
      <c r="AO998">
        <f t="shared" si="94"/>
        <v>-8.4940330592000235E-2</v>
      </c>
      <c r="AP998">
        <f>Y998-AH998</f>
        <v>4.6301069954999718E-2</v>
      </c>
      <c r="AQ998">
        <f t="shared" si="95"/>
        <v>4.8309322941000321E-2</v>
      </c>
      <c r="AR998">
        <f>AA998-AJ998</f>
        <v>9.9192155400000814E-3</v>
      </c>
      <c r="AS998" s="5">
        <f>V998-Y998</f>
        <v>0.46940848847700023</v>
      </c>
      <c r="AT998" s="5"/>
      <c r="AU998" s="5">
        <f>V998-Z998</f>
        <v>0.68130176526623076</v>
      </c>
      <c r="AV998" s="5"/>
      <c r="AW998" s="5">
        <f>V998-AA998</f>
        <v>0.19998815841299944</v>
      </c>
      <c r="AX998" s="5"/>
      <c r="AY998" s="5">
        <f>V998-AB998</f>
        <v>0.21661391987815071</v>
      </c>
      <c r="AZ998" s="5"/>
      <c r="BA998" s="5">
        <f>V998-AC998</f>
        <v>1.0545780787200001</v>
      </c>
      <c r="BB998" s="5"/>
      <c r="BC998" s="5">
        <f>V998-AD998</f>
        <v>1.2588594031589999</v>
      </c>
      <c r="BD998" s="5"/>
      <c r="BE998" s="5">
        <f>V998-AE998</f>
        <v>0.46414551867199982</v>
      </c>
      <c r="BF998" s="5"/>
      <c r="BG998" s="5">
        <f>V998-AF998</f>
        <v>0.68162709271100042</v>
      </c>
      <c r="BM998" s="6"/>
    </row>
    <row r="999" spans="1:65" x14ac:dyDescent="0.15">
      <c r="A999">
        <v>5823</v>
      </c>
      <c r="B999">
        <v>1</v>
      </c>
      <c r="C999">
        <v>0.13266562931151155</v>
      </c>
      <c r="D999" t="s">
        <v>24</v>
      </c>
      <c r="E999">
        <v>0.15</v>
      </c>
      <c r="F999">
        <v>0.196988</v>
      </c>
      <c r="G999">
        <v>33.960653999999998</v>
      </c>
      <c r="H999">
        <v>2.3070149999999998</v>
      </c>
      <c r="I999">
        <v>0.73399999999999999</v>
      </c>
      <c r="J999">
        <f t="shared" si="90"/>
        <v>-1.8971199848858813</v>
      </c>
      <c r="K999">
        <f t="shared" si="91"/>
        <v>-1.6246124658050474</v>
      </c>
      <c r="L999">
        <f t="shared" si="92"/>
        <v>3.5252026192082444</v>
      </c>
      <c r="M999">
        <f t="shared" si="93"/>
        <v>0.83595448112106407</v>
      </c>
      <c r="N999" s="1">
        <v>-0.70556022900000004</v>
      </c>
      <c r="O999" s="1">
        <v>1.5309760450000001</v>
      </c>
      <c r="P999" s="1">
        <v>0.36305041799999999</v>
      </c>
      <c r="Q999" s="1">
        <v>-0.823908741</v>
      </c>
      <c r="R999" s="1">
        <v>0.76146770399999997</v>
      </c>
      <c r="S999" s="1">
        <v>0.57983306400000001</v>
      </c>
      <c r="T999" s="1">
        <v>0.44152415099999998</v>
      </c>
      <c r="U999" s="1">
        <v>0.33620638200000003</v>
      </c>
      <c r="V999" s="1">
        <v>-0.13430394000000001</v>
      </c>
      <c r="W999" s="1">
        <v>-0.62245281100000005</v>
      </c>
      <c r="X999" s="1">
        <v>-0.118348512</v>
      </c>
      <c r="Y999">
        <f>-1.23-0.609*Q999-2.054*R999+1.501*O999</f>
        <v>5.7008027980001152E-3</v>
      </c>
      <c r="Z999">
        <f>LOG(EXP(-2.885-0.575*J999+1.475*L999-6.802*R999))</f>
        <v>-0.77043209971438997</v>
      </c>
      <c r="AA999">
        <f>-0.206-4.187*R999+0.706*S999+2.293*T999-1.682*U999+1.177*O999-1.111*N999+0.549*P999</f>
        <v>0.24716350912100019</v>
      </c>
      <c r="AB999">
        <f>LOG10(EXP(-0.74-4.93*R999-19.91*S999+43.75*T999-30.12*U999-1.3*K999+1.04*L999+0.68*M999))</f>
        <v>-0.21789020062323447</v>
      </c>
      <c r="AC999">
        <f>-0.391+0.23*W999-1.722*X999</f>
        <v>-0.33036800886599998</v>
      </c>
      <c r="AD999">
        <f>-0.215+2.341*W999-1.438*X999</f>
        <v>-1.5019768702950003</v>
      </c>
      <c r="AE999">
        <f>-2.429+1.433*W999-Q999+1.761*O999</f>
        <v>0.19898267808200032</v>
      </c>
      <c r="AF999">
        <f>2.471*W999-0.917*Q999+1.48*O999-2.027</f>
        <v>-0.54371203388400025</v>
      </c>
      <c r="AG999">
        <f>-0.192+0.397*W999-1.615*X999</f>
        <v>-0.24798091908700001</v>
      </c>
      <c r="AH999">
        <f>-1.166-0.597*Q999-2.065*R999+1.443*O999</f>
        <v>-3.7358857447999494E-2</v>
      </c>
      <c r="AI999">
        <f>-2.371+1.433*W999-0.996*Q999+1.696*O999</f>
        <v>0.1541736001930003</v>
      </c>
      <c r="AJ999">
        <f>-0.19-4.841*R999+3.333*S999-1.523*T999+0.147*U999+1.173*O999-1.142*N999+0.553*P999</f>
        <v>0.23565106688600071</v>
      </c>
      <c r="AK999" s="6">
        <f>V999-AG999</f>
        <v>0.113676979087</v>
      </c>
      <c r="AL999" s="6">
        <f>V999-AH999</f>
        <v>-9.6945082552000517E-2</v>
      </c>
      <c r="AM999" s="6">
        <f>V999-AI999</f>
        <v>-0.28847754019300031</v>
      </c>
      <c r="AN999" s="6">
        <f>V999-AJ999</f>
        <v>-0.36995500688600069</v>
      </c>
      <c r="AO999">
        <f t="shared" si="94"/>
        <v>-8.2387089778999972E-2</v>
      </c>
      <c r="AP999">
        <f>Y999-AH999</f>
        <v>4.3059660245999609E-2</v>
      </c>
      <c r="AQ999">
        <f t="shared" si="95"/>
        <v>4.4809077889000015E-2</v>
      </c>
      <c r="AR999">
        <f>AA999-AJ999</f>
        <v>1.1512442234999476E-2</v>
      </c>
      <c r="AS999" s="5">
        <f>V999-Y999</f>
        <v>-0.14000474279800013</v>
      </c>
      <c r="AT999" s="5"/>
      <c r="AU999" s="5">
        <f>V999-Z999</f>
        <v>0.63612815971438996</v>
      </c>
      <c r="AV999" s="5"/>
      <c r="AW999" s="5">
        <f>V999-AA999</f>
        <v>-0.38146744912100017</v>
      </c>
      <c r="AX999" s="5"/>
      <c r="AY999" s="5">
        <f>V999-AB999</f>
        <v>8.358626062323446E-2</v>
      </c>
      <c r="AZ999" s="5"/>
      <c r="BA999" s="5">
        <f>V999-AC999</f>
        <v>0.19606406886599997</v>
      </c>
      <c r="BB999" s="5"/>
      <c r="BC999" s="5">
        <f>V999-AD999</f>
        <v>1.3676729302950004</v>
      </c>
      <c r="BD999" s="5"/>
      <c r="BE999" s="5">
        <f>V999-AE999</f>
        <v>-0.33328661808200033</v>
      </c>
      <c r="BF999" s="5"/>
      <c r="BG999" s="5">
        <f>V999-AF999</f>
        <v>0.40940809388400023</v>
      </c>
      <c r="BM999" s="6"/>
    </row>
    <row r="1000" spans="1:65" x14ac:dyDescent="0.15">
      <c r="A1000">
        <v>5823</v>
      </c>
      <c r="B1000">
        <v>1</v>
      </c>
      <c r="C1000">
        <v>0.13266562931151155</v>
      </c>
      <c r="D1000" t="s">
        <v>24</v>
      </c>
      <c r="E1000">
        <v>0.1</v>
      </c>
      <c r="F1000">
        <v>0.196988</v>
      </c>
      <c r="G1000">
        <v>33.960653999999998</v>
      </c>
      <c r="H1000">
        <v>2.3070149999999998</v>
      </c>
      <c r="I1000">
        <v>6.5018999999999991</v>
      </c>
      <c r="J1000">
        <f t="shared" si="90"/>
        <v>-2.3025850929940455</v>
      </c>
      <c r="K1000">
        <f t="shared" si="91"/>
        <v>-1.6246124658050474</v>
      </c>
      <c r="L1000">
        <f t="shared" si="92"/>
        <v>3.5252026192082444</v>
      </c>
      <c r="M1000">
        <f t="shared" si="93"/>
        <v>0.83595448112106407</v>
      </c>
      <c r="N1000" s="1">
        <v>-0.70556022900000004</v>
      </c>
      <c r="O1000" s="1">
        <v>1.5309760450000001</v>
      </c>
      <c r="P1000" s="1">
        <v>0.36305041799999999</v>
      </c>
      <c r="Q1000" s="1">
        <v>-1</v>
      </c>
      <c r="R1000" s="1">
        <v>0.50764513600000005</v>
      </c>
      <c r="S1000" s="1">
        <v>0.25770358399999999</v>
      </c>
      <c r="T1000" s="1">
        <v>0.13082197100000001</v>
      </c>
      <c r="U1000" s="1">
        <v>6.6411136999999995E-2</v>
      </c>
      <c r="V1000" s="1">
        <v>0.813040286</v>
      </c>
      <c r="W1000" s="1">
        <v>-0.30772176699999998</v>
      </c>
      <c r="X1000" s="1">
        <v>-0.29443977100000002</v>
      </c>
      <c r="Y1000">
        <f>-1.23-0.609*Q1000-2.054*R1000+1.501*O1000</f>
        <v>0.63429193420099983</v>
      </c>
      <c r="Z1000">
        <f>LOG(EXP(-2.885-0.575*J1000+1.475*L1000-6.802*R1000))</f>
        <v>8.0630278245363896E-2</v>
      </c>
      <c r="AA1000">
        <f>-0.206-4.187*R1000+0.706*S1000+2.293*T1000-1.682*U1000+1.177*O1000-1.111*N1000+0.549*P1000</f>
        <v>0.82385069180699999</v>
      </c>
      <c r="AB1000">
        <f>LOG10(EXP(-0.74-4.93*R1000-19.91*S1000+43.75*T1000-30.12*U1000-1.3*K1000+1.04*L1000+0.68*M1000))</f>
        <v>0.73666979289344592</v>
      </c>
      <c r="AC1000">
        <f>-0.391+0.23*W1000-1.722*X1000</f>
        <v>4.5249279252000008E-2</v>
      </c>
      <c r="AD1000">
        <f>-0.215+2.341*W1000-1.438*X1000</f>
        <v>-0.51197226584900002</v>
      </c>
      <c r="AE1000">
        <f>-2.429+1.433*W1000-Q1000+1.761*O1000</f>
        <v>0.82608352313400024</v>
      </c>
      <c r="AF1000">
        <f>2.471*W1000-0.917*Q1000+1.48*O1000-2.027</f>
        <v>0.39546406034299997</v>
      </c>
      <c r="AG1000">
        <f>-0.192+0.397*W1000-1.615*X1000</f>
        <v>0.161354688666</v>
      </c>
      <c r="AH1000">
        <f>-1.166-0.597*Q1000-2.065*R1000+1.443*O1000</f>
        <v>0.59191122709499999</v>
      </c>
      <c r="AI1000">
        <f>-2.371+1.433*W1000-0.996*Q1000+1.696*O1000</f>
        <v>0.78057008020899987</v>
      </c>
      <c r="AJ1000">
        <f>-0.19-4.841*R1000+3.333*S1000-1.523*T1000+0.147*U1000+1.173*O1000-1.142*N1000+0.553*P1000</f>
        <v>0.82428808085899974</v>
      </c>
      <c r="AK1000" s="6">
        <f>V1000-AG1000</f>
        <v>0.651685597334</v>
      </c>
      <c r="AL1000" s="6">
        <f>V1000-AH1000</f>
        <v>0.22112905890500001</v>
      </c>
      <c r="AM1000" s="6">
        <f>V1000-AI1000</f>
        <v>3.2470205791000128E-2</v>
      </c>
      <c r="AN1000" s="6">
        <f>V1000-AJ1000</f>
        <v>-1.1247794858999738E-2</v>
      </c>
      <c r="AO1000">
        <f t="shared" si="94"/>
        <v>-0.11610540941399999</v>
      </c>
      <c r="AP1000">
        <f>Y1000-AH1000</f>
        <v>4.2380707105999837E-2</v>
      </c>
      <c r="AQ1000">
        <f t="shared" si="95"/>
        <v>4.5513442925000369E-2</v>
      </c>
      <c r="AR1000">
        <f>AA1000-AJ1000</f>
        <v>-4.3738905199974809E-4</v>
      </c>
      <c r="AS1000" s="5">
        <f>V1000-Y1000</f>
        <v>0.17874835179900017</v>
      </c>
      <c r="AT1000" s="5"/>
      <c r="AU1000" s="5">
        <f>V1000-Z1000</f>
        <v>0.73241000775463605</v>
      </c>
      <c r="AV1000" s="5"/>
      <c r="AW1000" s="5">
        <f>V1000-AA1000</f>
        <v>-1.081040580699999E-2</v>
      </c>
      <c r="AX1000" s="5"/>
      <c r="AY1000" s="5">
        <f>V1000-AB1000</f>
        <v>7.6370493106554083E-2</v>
      </c>
      <c r="AZ1000" s="5"/>
      <c r="BA1000" s="5">
        <f>V1000-AC1000</f>
        <v>0.76779100674800005</v>
      </c>
      <c r="BB1000" s="5"/>
      <c r="BC1000" s="5">
        <f>V1000-AD1000</f>
        <v>1.3250125518489999</v>
      </c>
      <c r="BD1000" s="5"/>
      <c r="BE1000" s="5">
        <f>V1000-AE1000</f>
        <v>-1.3043237134000241E-2</v>
      </c>
      <c r="BF1000" s="5"/>
      <c r="BG1000" s="5">
        <f>V1000-AF1000</f>
        <v>0.41757622565700003</v>
      </c>
      <c r="BM1000" s="6"/>
    </row>
    <row r="1001" spans="1:65" x14ac:dyDescent="0.15">
      <c r="A1001">
        <v>5985</v>
      </c>
      <c r="B1001">
        <v>0</v>
      </c>
      <c r="C1001">
        <v>0.13561312853962071</v>
      </c>
      <c r="D1001" t="s">
        <v>23</v>
      </c>
      <c r="E1001">
        <v>0.02</v>
      </c>
      <c r="F1001">
        <v>0.50653400000000004</v>
      </c>
      <c r="G1001">
        <v>38.813720000000004</v>
      </c>
      <c r="H1001">
        <v>4.1240079999999999</v>
      </c>
      <c r="I1001">
        <v>204.12979999999999</v>
      </c>
      <c r="J1001">
        <f t="shared" si="90"/>
        <v>-3.912023005428146</v>
      </c>
      <c r="K1001">
        <f t="shared" si="91"/>
        <v>-0.68016383020181703</v>
      </c>
      <c r="L1001">
        <f t="shared" si="92"/>
        <v>3.6587737923719885</v>
      </c>
      <c r="M1001">
        <f t="shared" si="93"/>
        <v>1.4168255060170414</v>
      </c>
      <c r="N1001" s="1">
        <v>-0.29539139800000003</v>
      </c>
      <c r="O1001" s="1">
        <v>1.5889852689999999</v>
      </c>
      <c r="P1001" s="1">
        <v>0.61531949900000005</v>
      </c>
      <c r="Q1001" s="1">
        <v>-1.698970004</v>
      </c>
      <c r="R1001" s="1">
        <v>3.9484023E-2</v>
      </c>
      <c r="S1001" s="1">
        <v>1.5589880000000001E-3</v>
      </c>
      <c r="T1001" s="1">
        <v>6.1555099999999996E-5</v>
      </c>
      <c r="U1001" s="1">
        <v>2.4304399999999999E-6</v>
      </c>
      <c r="V1001" s="1">
        <v>2.30990641</v>
      </c>
      <c r="W1001" s="1">
        <v>-1.7495407000000001E-2</v>
      </c>
      <c r="X1001" s="1">
        <v>-1.403578606</v>
      </c>
      <c r="Y1001">
        <f>-1.23-0.609*Q1001-2.054*R1001+1.501*O1001</f>
        <v>2.1086394379629998</v>
      </c>
      <c r="Z1001">
        <f>LOG(EXP(-2.885-0.575*J1001+1.475*L1001-6.802*R1001))</f>
        <v>1.9510828334175638</v>
      </c>
      <c r="AA1001">
        <f>-0.206-4.187*R1001+0.706*S1001+2.293*T1001-1.682*U1001+1.177*O1001-1.111*N1001+0.549*P1001</f>
        <v>2.1661440088132204</v>
      </c>
      <c r="AB1001">
        <f>LOG10(EXP(-0.74-4.93*R1001-19.91*S1001+43.75*T1001-30.12*U1001-1.3*K1001+1.04*L1001+0.68*M1001))</f>
        <v>2.0367122274838536</v>
      </c>
      <c r="AC1001">
        <f>-0.391+0.23*W1001-1.722*X1001</f>
        <v>2.021938415922</v>
      </c>
      <c r="AD1001">
        <f>-0.215+2.341*W1001-1.438*X1001</f>
        <v>1.7623892876409999</v>
      </c>
      <c r="AE1001">
        <f>-2.429+1.433*W1001-Q1001+1.761*O1001</f>
        <v>2.043102144478</v>
      </c>
      <c r="AF1001">
        <f>2.471*W1001-0.917*Q1001+1.48*O1001-2.027</f>
        <v>1.8394225410909995</v>
      </c>
      <c r="AG1001">
        <f>-0.192+0.397*W1001-1.615*X1001</f>
        <v>2.0678337721109998</v>
      </c>
      <c r="AH1001">
        <f>-1.166-0.597*Q1001-2.065*R1001+1.443*O1001</f>
        <v>2.0596563280600004</v>
      </c>
      <c r="AI1001">
        <f>-2.371+1.433*W1001-0.996*Q1001+1.696*O1001</f>
        <v>1.991022221977</v>
      </c>
      <c r="AJ1001">
        <f>-0.19-4.841*R1001+3.333*S1001-1.523*T1001+0.147*U1001+1.173*O1001-1.142*N1001+0.553*P1001</f>
        <v>2.1654489405183801</v>
      </c>
      <c r="AK1001" s="6">
        <f>V1001-AG1001</f>
        <v>0.24207263788900013</v>
      </c>
      <c r="AL1001" s="6">
        <f>V1001-AH1001</f>
        <v>0.25025008193999954</v>
      </c>
      <c r="AM1001" s="6">
        <f>V1001-AI1001</f>
        <v>0.318884188023</v>
      </c>
      <c r="AN1001" s="6">
        <f>V1001-AJ1001</f>
        <v>0.14445746948161986</v>
      </c>
      <c r="AO1001">
        <f t="shared" si="94"/>
        <v>-4.589535618899987E-2</v>
      </c>
      <c r="AP1001">
        <f>Y1001-AH1001</f>
        <v>4.8983109902999367E-2</v>
      </c>
      <c r="AQ1001">
        <f t="shared" si="95"/>
        <v>5.207992250100002E-2</v>
      </c>
      <c r="AR1001">
        <f>AA1001-AJ1001</f>
        <v>6.9506829484033972E-4</v>
      </c>
      <c r="AS1001" s="5">
        <f>V1001-Y1001</f>
        <v>0.20126697203700017</v>
      </c>
      <c r="AT1001" s="5"/>
      <c r="AU1001" s="5">
        <f>V1001-Z1001</f>
        <v>0.35882357658243613</v>
      </c>
      <c r="AV1001" s="5"/>
      <c r="AW1001" s="5">
        <f>V1001-AA1001</f>
        <v>0.14376240118677952</v>
      </c>
      <c r="AX1001" s="5"/>
      <c r="AY1001" s="5">
        <f>V1001-AB1001</f>
        <v>0.27319418251614636</v>
      </c>
      <c r="AZ1001" s="5"/>
      <c r="BA1001" s="5">
        <f>V1001-AC1001</f>
        <v>0.287967994078</v>
      </c>
      <c r="BB1001" s="5"/>
      <c r="BC1001" s="5">
        <f>V1001-AD1001</f>
        <v>0.54751712235900007</v>
      </c>
      <c r="BD1001" s="5"/>
      <c r="BE1001" s="5">
        <f>V1001-AE1001</f>
        <v>0.26680426552199998</v>
      </c>
      <c r="BF1001" s="5"/>
      <c r="BG1001" s="5">
        <f>V1001-AF1001</f>
        <v>0.47048386890900051</v>
      </c>
      <c r="BM1001" s="6"/>
    </row>
    <row r="1002" spans="1:65" x14ac:dyDescent="0.15">
      <c r="A1002">
        <v>5985</v>
      </c>
      <c r="B1002">
        <v>0</v>
      </c>
      <c r="C1002">
        <v>0.13561312853962071</v>
      </c>
      <c r="D1002" t="s">
        <v>23</v>
      </c>
      <c r="E1002">
        <v>0.15</v>
      </c>
      <c r="F1002">
        <v>0.50653400000000004</v>
      </c>
      <c r="G1002">
        <v>38.813720000000004</v>
      </c>
      <c r="H1002">
        <v>4.1240079999999999</v>
      </c>
      <c r="I1002">
        <v>18.101600000000001</v>
      </c>
      <c r="J1002">
        <f t="shared" si="90"/>
        <v>-1.8971199848858813</v>
      </c>
      <c r="K1002">
        <f t="shared" si="91"/>
        <v>-0.68016383020181703</v>
      </c>
      <c r="L1002">
        <f t="shared" si="92"/>
        <v>3.6587737923719885</v>
      </c>
      <c r="M1002">
        <f t="shared" si="93"/>
        <v>1.4168255060170414</v>
      </c>
      <c r="N1002" s="1">
        <v>-0.29539139800000003</v>
      </c>
      <c r="O1002" s="1">
        <v>1.5889852689999999</v>
      </c>
      <c r="P1002" s="1">
        <v>0.61531949900000005</v>
      </c>
      <c r="Q1002" s="1">
        <v>-0.823908741</v>
      </c>
      <c r="R1002" s="1">
        <v>0.296130171</v>
      </c>
      <c r="S1002" s="1">
        <v>8.7693077999999994E-2</v>
      </c>
      <c r="T1002" s="1">
        <v>2.5968565999999998E-2</v>
      </c>
      <c r="U1002" s="1">
        <v>7.6900759999999997E-3</v>
      </c>
      <c r="V1002" s="1">
        <v>1.2577169640000001</v>
      </c>
      <c r="W1002" s="1">
        <v>-0.15250764999999999</v>
      </c>
      <c r="X1002" s="1">
        <v>-0.52851734299999997</v>
      </c>
      <c r="Y1002">
        <f>-1.23-0.609*Q1002-2.054*R1002+1.501*O1002</f>
        <v>1.0485759408039999</v>
      </c>
      <c r="Z1002">
        <f>LOG(EXP(-2.885-0.575*J1002+1.475*L1002-6.802*R1002))</f>
        <v>0.68977164698432814</v>
      </c>
      <c r="AA1002">
        <f>-0.206-4.187*R1002+0.706*S1002+2.293*T1002-1.682*U1002+1.177*O1002-1.111*N1002+0.549*P1002</f>
        <v>1.198851410839</v>
      </c>
      <c r="AB1002">
        <f>LOG10(EXP(-0.74-4.93*R1002-19.91*S1002+43.75*T1002-30.12*U1002-1.3*K1002+1.04*L1002+0.68*M1002))</f>
        <v>1.1341113180730436</v>
      </c>
      <c r="AC1002">
        <f>-0.391+0.23*W1002-1.722*X1002</f>
        <v>0.48403010514599998</v>
      </c>
      <c r="AD1002">
        <f>-0.215+2.341*W1002-1.438*X1002</f>
        <v>0.18798753058399986</v>
      </c>
      <c r="AE1002">
        <f>-2.429+1.433*W1002-Q1002+1.761*O1002</f>
        <v>0.97456833725899994</v>
      </c>
      <c r="AF1002">
        <f>2.471*W1002-0.917*Q1002+1.48*O1002-2.027</f>
        <v>0.70337611046699955</v>
      </c>
      <c r="AG1002">
        <f>-0.192+0.397*W1002-1.615*X1002</f>
        <v>0.60100997189499994</v>
      </c>
      <c r="AH1002">
        <f>-1.166-0.597*Q1002-2.065*R1002+1.443*O1002</f>
        <v>1.0072704584290002</v>
      </c>
      <c r="AI1002">
        <f>-2.371+1.433*W1002-0.996*Q1002+1.696*O1002</f>
        <v>0.92598865981</v>
      </c>
      <c r="AJ1002">
        <f>-0.19-4.841*R1002+3.333*S1002-1.523*T1002+0.147*U1002+1.173*O1002-1.142*N1002+0.553*P1002</f>
        <v>1.1717835663169998</v>
      </c>
      <c r="AK1002" s="6">
        <f>V1002-AG1002</f>
        <v>0.65670699210500016</v>
      </c>
      <c r="AL1002" s="6">
        <f>V1002-AH1002</f>
        <v>0.2504465055709999</v>
      </c>
      <c r="AM1002" s="6">
        <f>V1002-AI1002</f>
        <v>0.3317283041900001</v>
      </c>
      <c r="AN1002" s="6">
        <f>V1002-AJ1002</f>
        <v>8.5933397683000345E-2</v>
      </c>
      <c r="AO1002">
        <f t="shared" si="94"/>
        <v>-0.11697986674899996</v>
      </c>
      <c r="AP1002">
        <f>Y1002-AH1002</f>
        <v>4.1305482374999647E-2</v>
      </c>
      <c r="AQ1002">
        <f t="shared" si="95"/>
        <v>4.8579677448999936E-2</v>
      </c>
      <c r="AR1002">
        <f>AA1002-AJ1002</f>
        <v>2.7067844522000284E-2</v>
      </c>
      <c r="AS1002" s="5">
        <f>V1002-Y1002</f>
        <v>0.20914102319600025</v>
      </c>
      <c r="AT1002" s="5"/>
      <c r="AU1002" s="5">
        <f>V1002-Z1002</f>
        <v>0.56794531701567197</v>
      </c>
      <c r="AV1002" s="5"/>
      <c r="AW1002" s="5">
        <f>V1002-AA1002</f>
        <v>5.8865553161000062E-2</v>
      </c>
      <c r="AX1002" s="5"/>
      <c r="AY1002" s="5">
        <f>V1002-AB1002</f>
        <v>0.12360564592695655</v>
      </c>
      <c r="AZ1002" s="5"/>
      <c r="BA1002" s="5">
        <f>V1002-AC1002</f>
        <v>0.77368685885400013</v>
      </c>
      <c r="BB1002" s="5"/>
      <c r="BC1002" s="5">
        <f>V1002-AD1002</f>
        <v>1.0697294334160001</v>
      </c>
      <c r="BD1002" s="5"/>
      <c r="BE1002" s="5">
        <f>V1002-AE1002</f>
        <v>0.28314862674100016</v>
      </c>
      <c r="BF1002" s="5"/>
      <c r="BG1002" s="5">
        <f>V1002-AF1002</f>
        <v>0.55434085353300055</v>
      </c>
      <c r="BM1002" s="6"/>
    </row>
    <row r="1003" spans="1:65" x14ac:dyDescent="0.15">
      <c r="A1003">
        <v>5985</v>
      </c>
      <c r="B1003">
        <v>0</v>
      </c>
      <c r="C1003">
        <v>0.13561312853962071</v>
      </c>
      <c r="D1003" t="s">
        <v>23</v>
      </c>
      <c r="E1003">
        <v>0.1</v>
      </c>
      <c r="F1003">
        <v>0.50653400000000004</v>
      </c>
      <c r="G1003">
        <v>38.813720000000004</v>
      </c>
      <c r="H1003">
        <v>4.1240079999999999</v>
      </c>
      <c r="I1003">
        <v>34.580100000000002</v>
      </c>
      <c r="J1003">
        <f t="shared" si="90"/>
        <v>-2.3025850929940455</v>
      </c>
      <c r="K1003">
        <f t="shared" si="91"/>
        <v>-0.68016383020181703</v>
      </c>
      <c r="L1003">
        <f t="shared" si="92"/>
        <v>3.6587737923719885</v>
      </c>
      <c r="M1003">
        <f t="shared" si="93"/>
        <v>1.4168255060170414</v>
      </c>
      <c r="N1003" s="1">
        <v>-0.29539139800000003</v>
      </c>
      <c r="O1003" s="1">
        <v>1.5889852689999999</v>
      </c>
      <c r="P1003" s="1">
        <v>0.61531949900000005</v>
      </c>
      <c r="Q1003" s="1">
        <v>-1</v>
      </c>
      <c r="R1003" s="1">
        <v>0.19742011400000001</v>
      </c>
      <c r="S1003" s="1">
        <v>3.8974701E-2</v>
      </c>
      <c r="T1003" s="1">
        <v>7.6943899999999997E-3</v>
      </c>
      <c r="U1003" s="1">
        <v>1.5190270000000001E-3</v>
      </c>
      <c r="V1003" s="1">
        <v>1.5388262450000001</v>
      </c>
      <c r="W1003" s="1">
        <v>-9.5511729000000004E-2</v>
      </c>
      <c r="X1003" s="1">
        <v>-0.70460860199999997</v>
      </c>
      <c r="Y1003">
        <f>-1.23-0.609*Q1003-2.054*R1003+1.501*O1003</f>
        <v>1.3585659746129999</v>
      </c>
      <c r="Z1003">
        <f>LOG(EXP(-2.885-0.575*J1003+1.475*L1003-6.802*R1003))</f>
        <v>1.082620644238969</v>
      </c>
      <c r="AA1003">
        <f>-0.206-4.187*R1003+0.706*S1003+2.293*T1003-1.682*U1003+1.177*O1003-1.111*N1003+0.549*P1003</f>
        <v>1.546232264186</v>
      </c>
      <c r="AB1003">
        <f>LOG10(EXP(-0.74-4.93*R1003-19.91*S1003+43.75*T1003-30.12*U1003-1.3*K1003+1.04*L1003+0.68*M1003))</f>
        <v>1.5002216805195616</v>
      </c>
      <c r="AC1003">
        <f>-0.391+0.23*W1003-1.722*X1003</f>
        <v>0.80036831497399996</v>
      </c>
      <c r="AD1003">
        <f>-0.215+2.341*W1003-1.438*X1003</f>
        <v>0.57463421208700005</v>
      </c>
      <c r="AE1003">
        <f>-2.429+1.433*W1003-Q1003+1.761*O1003</f>
        <v>1.232334751052</v>
      </c>
      <c r="AF1003">
        <f>2.471*W1003-0.917*Q1003+1.48*O1003-2.027</f>
        <v>1.0056887157609999</v>
      </c>
      <c r="AG1003">
        <f>-0.192+0.397*W1003-1.615*X1003</f>
        <v>0.90802473581699994</v>
      </c>
      <c r="AH1003">
        <f>-1.166-0.597*Q1003-2.065*R1003+1.443*O1003</f>
        <v>1.3162332077570003</v>
      </c>
      <c r="AI1003">
        <f>-2.371+1.433*W1003-0.996*Q1003+1.696*O1003</f>
        <v>1.1830507085669999</v>
      </c>
      <c r="AJ1003">
        <f>-0.19-4.841*R1003+3.333*S1003-1.523*T1003+0.147*U1003+1.173*O1003-1.142*N1003+0.553*P1003</f>
        <v>1.5141850275579998</v>
      </c>
      <c r="AK1003" s="6">
        <f>V1003-AG1003</f>
        <v>0.63080150918300015</v>
      </c>
      <c r="AL1003" s="6">
        <f>V1003-AH1003</f>
        <v>0.22259303724299984</v>
      </c>
      <c r="AM1003" s="6">
        <f>V1003-AI1003</f>
        <v>0.35577553643300019</v>
      </c>
      <c r="AN1003" s="6">
        <f>V1003-AJ1003</f>
        <v>2.4641217442000318E-2</v>
      </c>
      <c r="AO1003">
        <f t="shared" si="94"/>
        <v>-0.10765642084299998</v>
      </c>
      <c r="AP1003">
        <f>Y1003-AH1003</f>
        <v>4.2332766855999626E-2</v>
      </c>
      <c r="AQ1003">
        <f t="shared" si="95"/>
        <v>4.9284042485000068E-2</v>
      </c>
      <c r="AR1003">
        <f>AA1003-AJ1003</f>
        <v>3.2047236628000242E-2</v>
      </c>
      <c r="AS1003" s="5">
        <f>V1003-Y1003</f>
        <v>0.18026027038700021</v>
      </c>
      <c r="AT1003" s="5"/>
      <c r="AU1003" s="5">
        <f>V1003-Z1003</f>
        <v>0.45620560076103112</v>
      </c>
      <c r="AV1003" s="5"/>
      <c r="AW1003" s="5">
        <f>V1003-AA1003</f>
        <v>-7.4060191859999236E-3</v>
      </c>
      <c r="AX1003" s="5"/>
      <c r="AY1003" s="5">
        <f>V1003-AB1003</f>
        <v>3.8604564480438475E-2</v>
      </c>
      <c r="AZ1003" s="5"/>
      <c r="BA1003" s="5">
        <f>V1003-AC1003</f>
        <v>0.73845793002600013</v>
      </c>
      <c r="BB1003" s="5"/>
      <c r="BC1003" s="5">
        <f>V1003-AD1003</f>
        <v>0.96419203291300004</v>
      </c>
      <c r="BD1003" s="5"/>
      <c r="BE1003" s="5">
        <f>V1003-AE1003</f>
        <v>0.30649149394800013</v>
      </c>
      <c r="BF1003" s="5"/>
      <c r="BG1003" s="5">
        <f>V1003-AF1003</f>
        <v>0.53313752923900015</v>
      </c>
      <c r="BM1003" s="6"/>
    </row>
    <row r="1004" spans="1:65" x14ac:dyDescent="0.15">
      <c r="A1004">
        <v>5985</v>
      </c>
      <c r="B1004">
        <v>0</v>
      </c>
      <c r="C1004">
        <v>0.13561312853962071</v>
      </c>
      <c r="D1004" t="s">
        <v>23</v>
      </c>
      <c r="E1004">
        <v>0.2</v>
      </c>
      <c r="F1004">
        <v>0.50653400000000004</v>
      </c>
      <c r="G1004">
        <v>38.813720000000004</v>
      </c>
      <c r="H1004">
        <v>4.1240079999999999</v>
      </c>
      <c r="I1004">
        <v>9.7461000000000002</v>
      </c>
      <c r="J1004">
        <f t="shared" si="90"/>
        <v>-1.6094379124341003</v>
      </c>
      <c r="K1004">
        <f t="shared" si="91"/>
        <v>-0.68016383020181703</v>
      </c>
      <c r="L1004">
        <f t="shared" si="92"/>
        <v>3.6587737923719885</v>
      </c>
      <c r="M1004">
        <f t="shared" si="93"/>
        <v>1.4168255060170414</v>
      </c>
      <c r="N1004" s="1">
        <v>-0.29539139800000003</v>
      </c>
      <c r="O1004" s="1">
        <v>1.5889852689999999</v>
      </c>
      <c r="P1004" s="1">
        <v>0.61531949900000005</v>
      </c>
      <c r="Q1004" s="1">
        <v>-0.69897000399999998</v>
      </c>
      <c r="R1004" s="1">
        <v>0.39484022800000002</v>
      </c>
      <c r="S1004" s="1">
        <v>0.155898806</v>
      </c>
      <c r="T1004" s="1">
        <v>6.1555119999999998E-2</v>
      </c>
      <c r="U1004" s="1">
        <v>2.4304438000000001E-2</v>
      </c>
      <c r="V1004" s="1">
        <v>0.988830863</v>
      </c>
      <c r="W1004" s="1">
        <v>-0.21812994899999999</v>
      </c>
      <c r="X1004" s="1">
        <v>-0.40357860600000001</v>
      </c>
      <c r="Y1004">
        <f>-1.23-0.609*Q1004-2.054*R1004+1.501*O1004</f>
        <v>0.76973779289299982</v>
      </c>
      <c r="Z1004">
        <f>LOG(EXP(-2.885-0.575*J1004+1.475*L1004-6.802*R1004))</f>
        <v>0.32633535013693182</v>
      </c>
      <c r="AA1004">
        <f>-0.206-4.187*R1004+0.706*S1004+2.293*T1004-1.682*U1004+1.177*O1004-1.111*N1004+0.549*P1004</f>
        <v>0.88736025758600001</v>
      </c>
      <c r="AB1004">
        <f>LOG10(EXP(-0.74-4.93*R1004-19.91*S1004+43.75*T1004-30.12*U1004-1.3*K1004+1.04*L1004+0.68*M1004))</f>
        <v>0.79183103760566764</v>
      </c>
      <c r="AC1004">
        <f>-0.391+0.23*W1004-1.722*X1004</f>
        <v>0.253792471262</v>
      </c>
      <c r="AD1004">
        <f>-0.215+2.341*W1004-1.438*X1004</f>
        <v>-0.14529617518100002</v>
      </c>
      <c r="AE1004">
        <f>-2.429+1.433*W1004-Q1004+1.761*O1004</f>
        <v>0.75559284579200003</v>
      </c>
      <c r="AF1004">
        <f>2.471*W1004-0.917*Q1004+1.48*O1004-2.027</f>
        <v>0.42665458780899979</v>
      </c>
      <c r="AG1004">
        <f>-0.192+0.397*W1004-1.615*X1004</f>
        <v>0.37318185893700007</v>
      </c>
      <c r="AH1004">
        <f>-1.166-0.597*Q1004-2.065*R1004+1.443*O1004</f>
        <v>0.7288457647350004</v>
      </c>
      <c r="AI1004">
        <f>-2.371+1.433*W1004-0.996*Q1004+1.696*O1004</f>
        <v>0.70751292329100002</v>
      </c>
      <c r="AJ1004">
        <f>-0.19-4.841*R1004+3.333*S1004-1.523*T1004+0.147*U1004+1.173*O1004-1.142*N1004+0.553*P1004</f>
        <v>0.86950186127599993</v>
      </c>
      <c r="AK1004" s="6">
        <f>V1004-AG1004</f>
        <v>0.61564900406299994</v>
      </c>
      <c r="AL1004" s="6">
        <f>V1004-AH1004</f>
        <v>0.2599850982649996</v>
      </c>
      <c r="AM1004" s="6">
        <f>V1004-AI1004</f>
        <v>0.28131793970899999</v>
      </c>
      <c r="AN1004" s="6">
        <f>V1004-AJ1004</f>
        <v>0.11932900172400007</v>
      </c>
      <c r="AO1004">
        <f t="shared" si="94"/>
        <v>-0.11938938767500007</v>
      </c>
      <c r="AP1004">
        <f>Y1004-AH1004</f>
        <v>4.0892028157999416E-2</v>
      </c>
      <c r="AQ1004">
        <f t="shared" si="95"/>
        <v>4.8079922501000016E-2</v>
      </c>
      <c r="AR1004">
        <f>AA1004-AJ1004</f>
        <v>1.785839631000008E-2</v>
      </c>
      <c r="AS1004" s="5">
        <f>V1004-Y1004</f>
        <v>0.21909307010700019</v>
      </c>
      <c r="AT1004" s="5"/>
      <c r="AU1004" s="5">
        <f>V1004-Z1004</f>
        <v>0.66249551286306818</v>
      </c>
      <c r="AV1004" s="5"/>
      <c r="AW1004" s="5">
        <f>V1004-AA1004</f>
        <v>0.10147060541399999</v>
      </c>
      <c r="AX1004" s="5"/>
      <c r="AY1004" s="5">
        <f>V1004-AB1004</f>
        <v>0.19699982539433236</v>
      </c>
      <c r="AZ1004" s="5"/>
      <c r="BA1004" s="5">
        <f>V1004-AC1004</f>
        <v>0.73503839173800001</v>
      </c>
      <c r="BB1004" s="5"/>
      <c r="BC1004" s="5">
        <f>V1004-AD1004</f>
        <v>1.134127038181</v>
      </c>
      <c r="BD1004" s="5"/>
      <c r="BE1004" s="5">
        <f>V1004-AE1004</f>
        <v>0.23323801720799997</v>
      </c>
      <c r="BF1004" s="5"/>
      <c r="BG1004" s="5">
        <f>V1004-AF1004</f>
        <v>0.56217627519100022</v>
      </c>
      <c r="BM1004" s="6"/>
    </row>
    <row r="1005" spans="1:65" x14ac:dyDescent="0.15">
      <c r="A1005">
        <v>5985</v>
      </c>
      <c r="B1005">
        <v>0</v>
      </c>
      <c r="C1005">
        <v>0.13561312853962071</v>
      </c>
      <c r="D1005" t="s">
        <v>23</v>
      </c>
      <c r="E1005">
        <v>0.3</v>
      </c>
      <c r="F1005">
        <v>0.50653400000000004</v>
      </c>
      <c r="G1005">
        <v>38.813720000000004</v>
      </c>
      <c r="H1005">
        <v>4.1240079999999999</v>
      </c>
      <c r="I1005">
        <v>2.7124999999999999</v>
      </c>
      <c r="J1005">
        <f t="shared" si="90"/>
        <v>-1.2039728043259361</v>
      </c>
      <c r="K1005">
        <f t="shared" si="91"/>
        <v>-0.68016383020181703</v>
      </c>
      <c r="L1005">
        <f t="shared" si="92"/>
        <v>3.6587737923719885</v>
      </c>
      <c r="M1005">
        <f t="shared" si="93"/>
        <v>1.4168255060170414</v>
      </c>
      <c r="N1005" s="1">
        <v>-0.29539139800000003</v>
      </c>
      <c r="O1005" s="1">
        <v>1.5889852689999999</v>
      </c>
      <c r="P1005" s="1">
        <v>0.61531949900000005</v>
      </c>
      <c r="Q1005" s="1">
        <v>-0.52287874499999998</v>
      </c>
      <c r="R1005" s="1">
        <v>0.592260342</v>
      </c>
      <c r="S1005" s="1">
        <v>0.350772313</v>
      </c>
      <c r="T1005" s="1">
        <v>0.20774852999999999</v>
      </c>
      <c r="U1005" s="1">
        <v>0.123041215</v>
      </c>
      <c r="V1005" s="1">
        <v>0.43336974700000003</v>
      </c>
      <c r="W1005" s="1">
        <v>-0.38961704600000002</v>
      </c>
      <c r="X1005" s="1">
        <v>-0.22748734700000001</v>
      </c>
      <c r="Y1005">
        <f>-1.23-0.609*Q1005-2.054*R1005+1.501*O1005</f>
        <v>0.25699730200599991</v>
      </c>
      <c r="Z1005">
        <f>LOG(EXP(-2.885-0.575*J1005+1.475*L1005-6.802*R1005))</f>
        <v>-0.358110170415333</v>
      </c>
      <c r="AA1005">
        <f>-0.206-4.187*R1005+0.706*S1005+2.293*T1005-1.682*U1005+1.177*O1005-1.111*N1005+0.549*P1005</f>
        <v>0.36748916642600027</v>
      </c>
      <c r="AB1005">
        <f>LOG10(EXP(-0.74-4.93*R1005-19.91*S1005+43.75*T1005-30.12*U1005-1.3*K1005+1.04*L1005+0.68*M1005))</f>
        <v>0.17026759289969567</v>
      </c>
      <c r="AC1005">
        <f>-0.391+0.23*W1005-1.722*X1005</f>
        <v>-8.8878709046000037E-2</v>
      </c>
      <c r="AD1005">
        <f>-0.215+2.341*W1005-1.438*X1005</f>
        <v>-0.79996669970000023</v>
      </c>
      <c r="AE1005">
        <f>-2.429+1.433*W1005-Q1005+1.761*O1005</f>
        <v>0.33376057679100013</v>
      </c>
      <c r="AF1005">
        <f>2.471*W1005-0.917*Q1005+1.48*O1005-2.027</f>
        <v>-0.15856571338100034</v>
      </c>
      <c r="AG1005">
        <f>-0.192+0.397*W1005-1.615*X1005</f>
        <v>2.0714098143000015E-2</v>
      </c>
      <c r="AH1005">
        <f>-1.166-0.597*Q1005-2.065*R1005+1.443*O1005</f>
        <v>0.21604674770200027</v>
      </c>
      <c r="AI1005">
        <f>-2.371+1.433*W1005-0.996*Q1005+1.696*O1005</f>
        <v>0.28638501932600002</v>
      </c>
      <c r="AJ1005">
        <f>-0.19-4.841*R1005+3.333*S1005-1.523*T1005+0.147*U1005+1.173*O1005-1.142*N1005+0.553*P1005</f>
        <v>0.35516623102200012</v>
      </c>
      <c r="AK1005" s="6">
        <f>V1005-AG1005</f>
        <v>0.41265564885700001</v>
      </c>
      <c r="AL1005" s="6">
        <f>V1005-AH1005</f>
        <v>0.21732299929799975</v>
      </c>
      <c r="AM1005" s="6">
        <f>V1005-AI1005</f>
        <v>0.146984727674</v>
      </c>
      <c r="AN1005" s="6">
        <f>V1005-AJ1005</f>
        <v>7.8203515977999905E-2</v>
      </c>
      <c r="AO1005">
        <f t="shared" si="94"/>
        <v>-0.10959280718900005</v>
      </c>
      <c r="AP1005">
        <f>Y1005-AH1005</f>
        <v>4.0950554303999631E-2</v>
      </c>
      <c r="AQ1005">
        <f t="shared" si="95"/>
        <v>4.7375557465000107E-2</v>
      </c>
      <c r="AR1005">
        <f>AA1005-AJ1005</f>
        <v>1.2322935404000146E-2</v>
      </c>
      <c r="AS1005" s="5">
        <f>V1005-Y1005</f>
        <v>0.17637244499400012</v>
      </c>
      <c r="AT1005" s="5"/>
      <c r="AU1005" s="5">
        <f>V1005-Z1005</f>
        <v>0.79147991741533308</v>
      </c>
      <c r="AV1005" s="5"/>
      <c r="AW1005" s="5">
        <f>V1005-AA1005</f>
        <v>6.5880580573999759E-2</v>
      </c>
      <c r="AX1005" s="5"/>
      <c r="AY1005" s="5">
        <f>V1005-AB1005</f>
        <v>0.26310215410030435</v>
      </c>
      <c r="AZ1005" s="5"/>
      <c r="BA1005" s="5">
        <f>V1005-AC1005</f>
        <v>0.52224845604600012</v>
      </c>
      <c r="BB1005" s="5"/>
      <c r="BC1005" s="5">
        <f>V1005-AD1005</f>
        <v>1.2333364467000003</v>
      </c>
      <c r="BD1005" s="5"/>
      <c r="BE1005" s="5">
        <f>V1005-AE1005</f>
        <v>9.9609170208999898E-2</v>
      </c>
      <c r="BF1005" s="5"/>
      <c r="BG1005" s="5">
        <f>V1005-AF1005</f>
        <v>0.59193546038100031</v>
      </c>
      <c r="BM1005" s="6"/>
    </row>
    <row r="1006" spans="1:65" x14ac:dyDescent="0.15">
      <c r="A1006">
        <v>5985</v>
      </c>
      <c r="B1006">
        <v>0</v>
      </c>
      <c r="C1006">
        <v>0.13561312853962071</v>
      </c>
      <c r="D1006" t="s">
        <v>23</v>
      </c>
      <c r="E1006">
        <v>0.4</v>
      </c>
      <c r="F1006">
        <v>0.50653400000000004</v>
      </c>
      <c r="G1006">
        <v>38.813720000000004</v>
      </c>
      <c r="H1006">
        <v>4.1240079999999999</v>
      </c>
      <c r="I1006">
        <v>0.73570000000000002</v>
      </c>
      <c r="J1006">
        <f t="shared" si="90"/>
        <v>-0.916290731874155</v>
      </c>
      <c r="K1006">
        <f t="shared" si="91"/>
        <v>-0.68016383020181703</v>
      </c>
      <c r="L1006">
        <f t="shared" si="92"/>
        <v>3.6587737923719885</v>
      </c>
      <c r="M1006">
        <f t="shared" si="93"/>
        <v>1.4168255060170414</v>
      </c>
      <c r="N1006" s="1">
        <v>-0.29539139800000003</v>
      </c>
      <c r="O1006" s="1">
        <v>1.5889852689999999</v>
      </c>
      <c r="P1006" s="1">
        <v>0.61531949900000005</v>
      </c>
      <c r="Q1006" s="1">
        <v>-0.39794000899999998</v>
      </c>
      <c r="R1006" s="1">
        <v>0.78968045600000003</v>
      </c>
      <c r="S1006" s="1">
        <v>0.62359522199999995</v>
      </c>
      <c r="T1006" s="1">
        <v>0.49244095900000001</v>
      </c>
      <c r="U1006" s="1">
        <v>0.38887100099999999</v>
      </c>
      <c r="V1006" s="1">
        <v>-0.13329924400000001</v>
      </c>
      <c r="W1006" s="1">
        <v>-0.67712036799999997</v>
      </c>
      <c r="X1006" s="1">
        <v>-0.10254861</v>
      </c>
      <c r="Y1006">
        <f>-1.23-0.609*Q1006-2.054*R1006+1.501*O1006</f>
        <v>-0.22459130237399982</v>
      </c>
      <c r="Z1006">
        <f>LOG(EXP(-2.885-0.575*J1006+1.475*L1006-6.802*R1006))</f>
        <v>-1.0131429905603533</v>
      </c>
      <c r="AA1006">
        <f>-0.206-4.187*R1006+0.706*S1006+2.293*T1006-1.682*U1006+1.177*O1006-1.111*N1006+0.549*P1006</f>
        <v>-6.0821837493000297E-2</v>
      </c>
      <c r="AB1006">
        <f>LOG10(EXP(-0.74-4.93*R1006-19.91*S1006+43.75*T1006-30.12*U1006-1.3*K1006+1.04*L1006+0.68*M1006))</f>
        <v>-0.67950976027326659</v>
      </c>
      <c r="AC1006">
        <f>-0.391+0.23*W1006-1.722*X1006</f>
        <v>-0.37014897822000004</v>
      </c>
      <c r="AD1006">
        <f>-0.215+2.341*W1006-1.438*X1006</f>
        <v>-1.6526738803080001</v>
      </c>
      <c r="AE1006">
        <f>-2.429+1.433*W1006-Q1006+1.761*O1006</f>
        <v>-0.20317041963500015</v>
      </c>
      <c r="AF1006">
        <f>2.471*W1006-0.917*Q1006+1.48*O1006-2.027</f>
        <v>-0.9835552429550003</v>
      </c>
      <c r="AG1006">
        <f>-0.192+0.397*W1006-1.615*X1006</f>
        <v>-0.295200780946</v>
      </c>
      <c r="AH1006">
        <f>-1.166-0.597*Q1006-2.065*R1006+1.443*O1006</f>
        <v>-0.2662142130999996</v>
      </c>
      <c r="AI1006">
        <f>-2.371+1.433*W1006-0.996*Q1006+1.696*O1006</f>
        <v>-0.25004622215600003</v>
      </c>
      <c r="AJ1006">
        <f>-0.19-4.841*R1006+3.333*S1006-1.523*T1006+0.147*U1006+1.173*O1006-1.142*N1006+0.553*P1006</f>
        <v>-8.573537598000075E-2</v>
      </c>
      <c r="AK1006" s="6">
        <f>V1006-AG1006</f>
        <v>0.16190153694599999</v>
      </c>
      <c r="AL1006" s="6">
        <f>V1006-AH1006</f>
        <v>0.13291496909999959</v>
      </c>
      <c r="AM1006" s="6">
        <f>V1006-AI1006</f>
        <v>0.11674697815600002</v>
      </c>
      <c r="AN1006" s="6">
        <f>V1006-AJ1006</f>
        <v>-4.7563868019999261E-2</v>
      </c>
      <c r="AO1006">
        <f t="shared" si="94"/>
        <v>-7.4948197274000039E-2</v>
      </c>
      <c r="AP1006">
        <f>Y1006-AH1006</f>
        <v>4.1622910725999773E-2</v>
      </c>
      <c r="AQ1006">
        <f t="shared" si="95"/>
        <v>4.6875802520999876E-2</v>
      </c>
      <c r="AR1006">
        <f>AA1006-AJ1006</f>
        <v>2.4913538487000453E-2</v>
      </c>
      <c r="AS1006" s="5">
        <f>V1006-Y1006</f>
        <v>9.1292058373999813E-2</v>
      </c>
      <c r="AT1006" s="5"/>
      <c r="AU1006" s="5">
        <f>V1006-Z1006</f>
        <v>0.87984374656035325</v>
      </c>
      <c r="AV1006" s="5"/>
      <c r="AW1006" s="5">
        <f>V1006-AA1006</f>
        <v>-7.2477406506999714E-2</v>
      </c>
      <c r="AX1006" s="5"/>
      <c r="AY1006" s="5">
        <f>V1006-AB1006</f>
        <v>0.54621051627326656</v>
      </c>
      <c r="AZ1006" s="5"/>
      <c r="BA1006" s="5">
        <f>V1006-AC1006</f>
        <v>0.23684973422000002</v>
      </c>
      <c r="BB1006" s="5"/>
      <c r="BC1006" s="5">
        <f>V1006-AD1006</f>
        <v>1.5193746363080001</v>
      </c>
      <c r="BD1006" s="5"/>
      <c r="BE1006" s="5">
        <f>V1006-AE1006</f>
        <v>6.9871175635000143E-2</v>
      </c>
      <c r="BF1006" s="5"/>
      <c r="BG1006" s="5">
        <f>V1006-AF1006</f>
        <v>0.85025599895500026</v>
      </c>
      <c r="BM1006" s="6"/>
    </row>
    <row r="1007" spans="1:65" x14ac:dyDescent="0.15">
      <c r="A1007">
        <v>5985</v>
      </c>
      <c r="B1007">
        <v>0</v>
      </c>
      <c r="C1007">
        <v>0.13561312853962071</v>
      </c>
      <c r="D1007" t="s">
        <v>24</v>
      </c>
      <c r="E1007">
        <v>0.02</v>
      </c>
      <c r="F1007">
        <v>0.554454</v>
      </c>
      <c r="G1007">
        <v>29.280866</v>
      </c>
      <c r="H1007">
        <v>4.4181609999999996</v>
      </c>
      <c r="I1007">
        <v>143.32759999999999</v>
      </c>
      <c r="J1007">
        <f t="shared" si="90"/>
        <v>-3.912023005428146</v>
      </c>
      <c r="K1007">
        <f t="shared" si="91"/>
        <v>-0.58977143325236592</v>
      </c>
      <c r="L1007">
        <f t="shared" si="92"/>
        <v>3.3769342651584671</v>
      </c>
      <c r="M1007">
        <f t="shared" si="93"/>
        <v>1.4857235461628198</v>
      </c>
      <c r="N1007" s="1">
        <v>-0.25613447900000003</v>
      </c>
      <c r="O1007" s="1">
        <v>1.4665839169999999</v>
      </c>
      <c r="P1007" s="1">
        <v>0.64524153799999995</v>
      </c>
      <c r="Q1007" s="1">
        <v>-1.698970004</v>
      </c>
      <c r="R1007" s="1">
        <v>3.6071523000000001E-2</v>
      </c>
      <c r="S1007" s="1">
        <v>1.301155E-3</v>
      </c>
      <c r="T1007" s="1">
        <v>4.6934600000000003E-5</v>
      </c>
      <c r="U1007" s="1">
        <v>1.6929999999999999E-6</v>
      </c>
      <c r="V1007" s="1">
        <v>2.1563298290000001</v>
      </c>
      <c r="W1007" s="1">
        <v>-1.5955189000000002E-2</v>
      </c>
      <c r="X1007" s="1">
        <v>-1.442835525</v>
      </c>
      <c r="Y1007">
        <f>-1.23-0.609*Q1007-2.054*R1007+1.501*O1007</f>
        <v>1.9319242836109998</v>
      </c>
      <c r="Z1007">
        <f>LOG(EXP(-2.885-0.575*J1007+1.475*L1007-6.802*R1007))</f>
        <v>1.7806216075396635</v>
      </c>
      <c r="AA1007">
        <f>-0.206-4.187*R1007+0.706*S1007+2.293*T1007-1.682*U1007+1.177*O1007-1.111*N1007+0.549*P1007</f>
        <v>2.0089642028807999</v>
      </c>
      <c r="AB1007">
        <f>LOG10(EXP(-0.74-4.93*R1007-19.91*S1007+43.75*T1007-30.12*U1007-1.3*K1007+1.04*L1007+0.68*M1007))</f>
        <v>1.8879955032979276</v>
      </c>
      <c r="AC1007">
        <f>-0.391+0.23*W1007-1.722*X1007</f>
        <v>2.08989308058</v>
      </c>
      <c r="AD1007">
        <f>-0.215+2.341*W1007-1.438*X1007</f>
        <v>1.822446387501</v>
      </c>
      <c r="AE1007">
        <f>-2.429+1.433*W1007-Q1007+1.761*O1007</f>
        <v>1.829760496</v>
      </c>
      <c r="AF1007">
        <f>2.471*W1007-0.917*Q1007+1.48*O1007-2.027</f>
        <v>1.6620744188089995</v>
      </c>
      <c r="AG1007">
        <f>-0.192+0.397*W1007-1.615*X1007</f>
        <v>2.1318451628420001</v>
      </c>
      <c r="AH1007">
        <f>-1.166-0.597*Q1007-2.065*R1007+1.443*O1007</f>
        <v>1.8900779896240001</v>
      </c>
      <c r="AI1007">
        <f>-2.371+1.433*W1007-0.996*Q1007+1.696*O1007</f>
        <v>1.7856366613789998</v>
      </c>
      <c r="AJ1007">
        <f>-0.19-4.841*R1007+3.333*S1007-1.523*T1007+0.147*U1007+1.173*O1007-1.142*N1007+0.553*P1007</f>
        <v>2.0092703544202002</v>
      </c>
      <c r="AK1007" s="6">
        <f>V1007-AG1007</f>
        <v>2.4484666158000046E-2</v>
      </c>
      <c r="AL1007" s="6">
        <f>V1007-AH1007</f>
        <v>0.26625183937600005</v>
      </c>
      <c r="AM1007" s="6">
        <f>V1007-AI1007</f>
        <v>0.37069316762100035</v>
      </c>
      <c r="AN1007" s="6">
        <f>V1007-AJ1007</f>
        <v>0.14705947457979995</v>
      </c>
      <c r="AO1007">
        <f t="shared" si="94"/>
        <v>-4.195208226200009E-2</v>
      </c>
      <c r="AP1007">
        <f>Y1007-AH1007</f>
        <v>4.1846293986999683E-2</v>
      </c>
      <c r="AQ1007">
        <f t="shared" si="95"/>
        <v>4.4123834621000224E-2</v>
      </c>
      <c r="AR1007">
        <f>AA1007-AJ1007</f>
        <v>-3.0615153940027895E-4</v>
      </c>
      <c r="AS1007" s="5">
        <f>V1007-Y1007</f>
        <v>0.22440554538900037</v>
      </c>
      <c r="AT1007" s="5"/>
      <c r="AU1007" s="5">
        <f>V1007-Z1007</f>
        <v>0.37570822146033667</v>
      </c>
      <c r="AV1007" s="5"/>
      <c r="AW1007" s="5">
        <f>V1007-AA1007</f>
        <v>0.14736562611920023</v>
      </c>
      <c r="AX1007" s="5"/>
      <c r="AY1007" s="5">
        <f>V1007-AB1007</f>
        <v>0.2683343257020725</v>
      </c>
      <c r="AZ1007" s="5"/>
      <c r="BA1007" s="5">
        <f>V1007-AC1007</f>
        <v>6.6436748420000136E-2</v>
      </c>
      <c r="BB1007" s="5"/>
      <c r="BC1007" s="5">
        <f>V1007-AD1007</f>
        <v>0.33388344149900018</v>
      </c>
      <c r="BD1007" s="5"/>
      <c r="BE1007" s="5">
        <f>V1007-AE1007</f>
        <v>0.32656933300000013</v>
      </c>
      <c r="BF1007" s="5"/>
      <c r="BG1007" s="5">
        <f>V1007-AF1007</f>
        <v>0.49425541019100061</v>
      </c>
      <c r="BM1007" s="6"/>
    </row>
    <row r="1008" spans="1:65" x14ac:dyDescent="0.15">
      <c r="A1008">
        <v>5985</v>
      </c>
      <c r="B1008">
        <v>0</v>
      </c>
      <c r="C1008">
        <v>0.13561312853962071</v>
      </c>
      <c r="D1008" t="s">
        <v>24</v>
      </c>
      <c r="E1008">
        <v>0.15</v>
      </c>
      <c r="F1008">
        <v>0.554454</v>
      </c>
      <c r="G1008">
        <v>29.280866</v>
      </c>
      <c r="H1008">
        <v>4.4181609999999996</v>
      </c>
      <c r="I1008">
        <v>18.225300000000001</v>
      </c>
      <c r="J1008">
        <f t="shared" si="90"/>
        <v>-1.8971199848858813</v>
      </c>
      <c r="K1008">
        <f t="shared" si="91"/>
        <v>-0.58977143325236592</v>
      </c>
      <c r="L1008">
        <f t="shared" si="92"/>
        <v>3.3769342651584671</v>
      </c>
      <c r="M1008">
        <f t="shared" si="93"/>
        <v>1.4857235461628198</v>
      </c>
      <c r="N1008" s="1">
        <v>-0.25613447900000003</v>
      </c>
      <c r="O1008" s="1">
        <v>1.4665839169999999</v>
      </c>
      <c r="P1008" s="1">
        <v>0.64524153799999995</v>
      </c>
      <c r="Q1008" s="1">
        <v>-0.823908741</v>
      </c>
      <c r="R1008" s="1">
        <v>0.27053642</v>
      </c>
      <c r="S1008" s="1">
        <v>7.3189954000000002E-2</v>
      </c>
      <c r="T1008" s="1">
        <v>1.9800548000000001E-2</v>
      </c>
      <c r="U1008" s="1">
        <v>5.3567689999999999E-3</v>
      </c>
      <c r="V1008" s="1">
        <v>1.260674686</v>
      </c>
      <c r="W1008" s="1">
        <v>-0.136996386</v>
      </c>
      <c r="X1008" s="1">
        <v>-0.56777426200000003</v>
      </c>
      <c r="Y1008">
        <f>-1.23-0.609*Q1008-2.054*R1008+1.501*O1008</f>
        <v>0.91742107600599976</v>
      </c>
      <c r="Z1008">
        <f>LOG(EXP(-2.885-0.575*J1008+1.475*L1008-6.802*R1008))</f>
        <v>0.58483541289112451</v>
      </c>
      <c r="AA1008">
        <f>-0.206-4.187*R1008+0.706*S1008+2.293*T1008-1.682*U1008+1.177*O1008-1.111*N1008+0.549*P1008</f>
        <v>1.1143009689299999</v>
      </c>
      <c r="AB1008">
        <f>LOG10(EXP(-0.74-4.93*R1008-19.91*S1008+43.75*T1008-30.12*U1008-1.3*K1008+1.04*L1008+0.68*M1008))</f>
        <v>1.0696577841390413</v>
      </c>
      <c r="AC1008">
        <f>-0.391+0.23*W1008-1.722*X1008</f>
        <v>0.55519811038400002</v>
      </c>
      <c r="AD1008">
        <f>-0.215+2.341*W1008-1.438*X1008</f>
        <v>0.28075084912999992</v>
      </c>
      <c r="AE1008">
        <f>-2.429+1.433*W1008-Q1008+1.761*O1008</f>
        <v>0.78124719769899986</v>
      </c>
      <c r="AF1008">
        <f>2.471*W1008-0.917*Q1008+1.48*O1008-2.027</f>
        <v>0.56055044285099997</v>
      </c>
      <c r="AG1008">
        <f>-0.192+0.397*W1008-1.615*X1008</f>
        <v>0.67056786788800005</v>
      </c>
      <c r="AH1008">
        <f>-1.166-0.597*Q1008-2.065*R1008+1.443*O1008</f>
        <v>0.88349640330799994</v>
      </c>
      <c r="AI1008">
        <f>-2.371+1.433*W1008-0.996*Q1008+1.696*O1008</f>
        <v>0.74062360812999972</v>
      </c>
      <c r="AJ1008">
        <f>-0.19-4.841*R1008+3.333*S1008-1.523*T1008+0.147*U1008+1.173*O1008-1.142*N1008+0.553*P1008</f>
        <v>1.0845335980739998</v>
      </c>
      <c r="AK1008" s="6">
        <f>V1008-AG1008</f>
        <v>0.59010681811199994</v>
      </c>
      <c r="AL1008" s="6">
        <f>V1008-AH1008</f>
        <v>0.37717828269200004</v>
      </c>
      <c r="AM1008" s="6">
        <f>V1008-AI1008</f>
        <v>0.52005107787000027</v>
      </c>
      <c r="AN1008" s="6">
        <f>V1008-AJ1008</f>
        <v>0.17614108792600014</v>
      </c>
      <c r="AO1008">
        <f t="shared" si="94"/>
        <v>-0.11536975750400003</v>
      </c>
      <c r="AP1008">
        <f>Y1008-AH1008</f>
        <v>3.3924672697999814E-2</v>
      </c>
      <c r="AQ1008">
        <f t="shared" si="95"/>
        <v>4.062358956900014E-2</v>
      </c>
      <c r="AR1008">
        <f>AA1008-AJ1008</f>
        <v>2.9767370856000008E-2</v>
      </c>
      <c r="AS1008" s="5">
        <f>V1008-Y1008</f>
        <v>0.34325360999400023</v>
      </c>
      <c r="AT1008" s="5"/>
      <c r="AU1008" s="5">
        <f>V1008-Z1008</f>
        <v>0.67583927310887548</v>
      </c>
      <c r="AV1008" s="5"/>
      <c r="AW1008" s="5">
        <f>V1008-AA1008</f>
        <v>0.14637371707000013</v>
      </c>
      <c r="AX1008" s="5"/>
      <c r="AY1008" s="5">
        <f>V1008-AB1008</f>
        <v>0.19101690186095865</v>
      </c>
      <c r="AZ1008" s="5"/>
      <c r="BA1008" s="5">
        <f>V1008-AC1008</f>
        <v>0.70547657561599997</v>
      </c>
      <c r="BB1008" s="5"/>
      <c r="BC1008" s="5">
        <f>V1008-AD1008</f>
        <v>0.97992383687000006</v>
      </c>
      <c r="BD1008" s="5"/>
      <c r="BE1008" s="5">
        <f>V1008-AE1008</f>
        <v>0.47942748830100013</v>
      </c>
      <c r="BF1008" s="5"/>
      <c r="BG1008" s="5">
        <f>V1008-AF1008</f>
        <v>0.70012424314900001</v>
      </c>
      <c r="BM1008" s="6"/>
    </row>
    <row r="1009" spans="1:65" x14ac:dyDescent="0.15">
      <c r="A1009">
        <v>5985</v>
      </c>
      <c r="B1009">
        <v>0</v>
      </c>
      <c r="C1009">
        <v>0.13561312853962071</v>
      </c>
      <c r="D1009" t="s">
        <v>24</v>
      </c>
      <c r="E1009">
        <v>0.1</v>
      </c>
      <c r="F1009">
        <v>0.554454</v>
      </c>
      <c r="G1009">
        <v>29.280866</v>
      </c>
      <c r="H1009">
        <v>4.4181609999999996</v>
      </c>
      <c r="I1009">
        <v>34.194299999999998</v>
      </c>
      <c r="J1009">
        <f t="shared" si="90"/>
        <v>-2.3025850929940455</v>
      </c>
      <c r="K1009">
        <f t="shared" si="91"/>
        <v>-0.58977143325236592</v>
      </c>
      <c r="L1009">
        <f t="shared" si="92"/>
        <v>3.3769342651584671</v>
      </c>
      <c r="M1009">
        <f t="shared" si="93"/>
        <v>1.4857235461628198</v>
      </c>
      <c r="N1009" s="1">
        <v>-0.25613447900000003</v>
      </c>
      <c r="O1009" s="1">
        <v>1.4665839169999999</v>
      </c>
      <c r="P1009" s="1">
        <v>0.64524153799999995</v>
      </c>
      <c r="Q1009" s="1">
        <v>-1</v>
      </c>
      <c r="R1009" s="1">
        <v>0.180357613</v>
      </c>
      <c r="S1009" s="1">
        <v>3.2528869000000002E-2</v>
      </c>
      <c r="T1009" s="1">
        <v>5.8668289999999996E-3</v>
      </c>
      <c r="U1009" s="1">
        <v>1.0581270000000001E-3</v>
      </c>
      <c r="V1009" s="1">
        <v>1.533953718</v>
      </c>
      <c r="W1009" s="1">
        <v>-8.6375591000000002E-2</v>
      </c>
      <c r="X1009" s="1">
        <v>-0.74386552100000003</v>
      </c>
      <c r="Y1009">
        <f>-1.23-0.609*Q1009-2.054*R1009+1.501*O1009</f>
        <v>1.2098879223149999</v>
      </c>
      <c r="Z1009">
        <f>LOG(EXP(-2.885-0.575*J1009+1.475*L1009-6.802*R1009))</f>
        <v>0.95248249136475516</v>
      </c>
      <c r="AA1009">
        <f>-0.206-4.187*R1009+0.706*S1009+2.293*T1009-1.682*U1009+1.177*O1009-1.111*N1009+0.549*P1009</f>
        <v>1.4384532060059998</v>
      </c>
      <c r="AB1009">
        <f>LOG10(EXP(-0.74-4.93*R1009-19.91*S1009+43.75*T1009-30.12*U1009-1.3*K1009+1.04*L1009+0.68*M1009))</f>
        <v>1.4058097960690521</v>
      </c>
      <c r="AC1009">
        <f>-0.391+0.23*W1009-1.722*X1009</f>
        <v>0.87007004123200005</v>
      </c>
      <c r="AD1009">
        <f>-0.215+2.341*W1009-1.438*X1009</f>
        <v>0.6524733606669999</v>
      </c>
      <c r="AE1009">
        <f>-2.429+1.433*W1009-Q1009+1.761*O1009</f>
        <v>1.0298780559340002</v>
      </c>
      <c r="AF1009">
        <f>2.471*W1009-0.917*Q1009+1.48*O1009-2.027</f>
        <v>0.84711011179900009</v>
      </c>
      <c r="AG1009">
        <f>-0.192+0.397*W1009-1.615*X1009</f>
        <v>0.97505170678800002</v>
      </c>
      <c r="AH1009">
        <f>-1.166-0.597*Q1009-2.065*R1009+1.443*O1009</f>
        <v>1.1748421213860001</v>
      </c>
      <c r="AI1009">
        <f>-2.371+1.433*W1009-0.996*Q1009+1.696*O1009</f>
        <v>0.9885501013289999</v>
      </c>
      <c r="AJ1009">
        <f>-0.19-4.841*R1009+3.333*S1009-1.523*T1009+0.147*U1009+1.173*O1009-1.142*N1009+0.553*P1009</f>
        <v>1.4061549601189998</v>
      </c>
      <c r="AK1009" s="6">
        <f>V1009-AG1009</f>
        <v>0.55890201121200001</v>
      </c>
      <c r="AL1009" s="6">
        <f>V1009-AH1009</f>
        <v>0.35911159661399994</v>
      </c>
      <c r="AM1009" s="6">
        <f>V1009-AI1009</f>
        <v>0.54540361667100012</v>
      </c>
      <c r="AN1009" s="6">
        <f>V1009-AJ1009</f>
        <v>0.12779875788100026</v>
      </c>
      <c r="AO1009">
        <f t="shared" si="94"/>
        <v>-0.10498166555599997</v>
      </c>
      <c r="AP1009">
        <f>Y1009-AH1009</f>
        <v>3.5045800928999782E-2</v>
      </c>
      <c r="AQ1009">
        <f t="shared" si="95"/>
        <v>4.1327954605000272E-2</v>
      </c>
      <c r="AR1009">
        <f>AA1009-AJ1009</f>
        <v>3.2298245887000032E-2</v>
      </c>
      <c r="AS1009" s="5">
        <f>V1009-Y1009</f>
        <v>0.32406579568500016</v>
      </c>
      <c r="AT1009" s="5"/>
      <c r="AU1009" s="5">
        <f>V1009-Z1009</f>
        <v>0.58147122663524486</v>
      </c>
      <c r="AV1009" s="5"/>
      <c r="AW1009" s="5">
        <f>V1009-AA1009</f>
        <v>9.5500511994000226E-2</v>
      </c>
      <c r="AX1009" s="5"/>
      <c r="AY1009" s="5">
        <f>V1009-AB1009</f>
        <v>0.12814392193094792</v>
      </c>
      <c r="AZ1009" s="5"/>
      <c r="BA1009" s="5">
        <f>V1009-AC1009</f>
        <v>0.66388367676799998</v>
      </c>
      <c r="BB1009" s="5"/>
      <c r="BC1009" s="5">
        <f>V1009-AD1009</f>
        <v>0.88148035733300012</v>
      </c>
      <c r="BD1009" s="5"/>
      <c r="BE1009" s="5">
        <f>V1009-AE1009</f>
        <v>0.50407566206599985</v>
      </c>
      <c r="BF1009" s="5"/>
      <c r="BG1009" s="5">
        <f>V1009-AF1009</f>
        <v>0.68684360620099993</v>
      </c>
      <c r="BM1009" s="6"/>
    </row>
    <row r="1010" spans="1:65" x14ac:dyDescent="0.15">
      <c r="A1010">
        <v>5985</v>
      </c>
      <c r="B1010">
        <v>0</v>
      </c>
      <c r="C1010">
        <v>0.13561312853962071</v>
      </c>
      <c r="D1010" t="s">
        <v>24</v>
      </c>
      <c r="E1010">
        <v>0.2</v>
      </c>
      <c r="F1010">
        <v>0.554454</v>
      </c>
      <c r="G1010">
        <v>29.280866</v>
      </c>
      <c r="H1010">
        <v>4.4181609999999996</v>
      </c>
      <c r="I1010">
        <v>10.664300000000001</v>
      </c>
      <c r="J1010">
        <f t="shared" si="90"/>
        <v>-1.6094379124341003</v>
      </c>
      <c r="K1010">
        <f t="shared" si="91"/>
        <v>-0.58977143325236592</v>
      </c>
      <c r="L1010">
        <f t="shared" si="92"/>
        <v>3.3769342651584671</v>
      </c>
      <c r="M1010">
        <f t="shared" si="93"/>
        <v>1.4857235461628198</v>
      </c>
      <c r="N1010" s="1">
        <v>-0.25613447900000003</v>
      </c>
      <c r="O1010" s="1">
        <v>1.4665839169999999</v>
      </c>
      <c r="P1010" s="1">
        <v>0.64524153799999995</v>
      </c>
      <c r="Q1010" s="1">
        <v>-0.69897000399999998</v>
      </c>
      <c r="R1010" s="1">
        <v>0.360715226</v>
      </c>
      <c r="S1010" s="1">
        <v>0.13011547400000001</v>
      </c>
      <c r="T1010" s="1">
        <v>4.6934633000000003E-2</v>
      </c>
      <c r="U1010" s="1">
        <v>1.6930036999999998E-2</v>
      </c>
      <c r="V1010" s="1">
        <v>1.027932354</v>
      </c>
      <c r="W1010" s="1">
        <v>-0.194305639</v>
      </c>
      <c r="X1010" s="1">
        <v>-0.44283552500000001</v>
      </c>
      <c r="Y1010">
        <f>-1.23-0.609*Q1010-2.054*R1010+1.501*O1010</f>
        <v>0.65610611764899973</v>
      </c>
      <c r="Z1010">
        <f>LOG(EXP(-2.885-0.575*J1010+1.475*L1010-6.802*R1010))</f>
        <v>0.2466010377788089</v>
      </c>
      <c r="AA1010">
        <f>-0.206-4.187*R1010+0.706*S1010+2.293*T1010-1.682*U1010+1.177*O1010-1.111*N1010+0.549*P1010</f>
        <v>0.81966394545699983</v>
      </c>
      <c r="AB1010">
        <f>LOG10(EXP(-0.74-4.93*R1010-19.91*S1010+43.75*T1010-30.12*U1010-1.3*K1010+1.04*L1010+0.68*M1010))</f>
        <v>0.74852340676473583</v>
      </c>
      <c r="AC1010">
        <f>-0.391+0.23*W1010-1.722*X1010</f>
        <v>0.32687247707999995</v>
      </c>
      <c r="AD1010">
        <f>-0.215+2.341*W1010-1.438*X1010</f>
        <v>-3.3072015949E-2</v>
      </c>
      <c r="AE1010">
        <f>-2.429+1.433*W1010-Q1010+1.761*O1010</f>
        <v>0.57418430114999985</v>
      </c>
      <c r="AF1010">
        <f>2.471*W1010-0.917*Q1010+1.48*O1010-2.027</f>
        <v>0.30437045685899955</v>
      </c>
      <c r="AG1010">
        <f>-0.192+0.397*W1010-1.615*X1010</f>
        <v>0.446040034192</v>
      </c>
      <c r="AH1010">
        <f>-1.166-0.597*Q1010-2.065*R1010+1.443*O1010</f>
        <v>0.62268874292900023</v>
      </c>
      <c r="AI1010">
        <f>-2.371+1.433*W1010-0.996*Q1010+1.696*O1010</f>
        <v>0.53406046652899963</v>
      </c>
      <c r="AJ1010">
        <f>-0.19-4.841*R1010+3.333*S1010-1.523*T1010+0.147*U1010+1.173*O1010-1.142*N1010+0.553*P1010</f>
        <v>0.79808681532899994</v>
      </c>
      <c r="AK1010" s="6">
        <f>V1010-AG1010</f>
        <v>0.58189231980800005</v>
      </c>
      <c r="AL1010" s="6">
        <f>V1010-AH1010</f>
        <v>0.40524361107099982</v>
      </c>
      <c r="AM1010" s="6">
        <f>V1010-AI1010</f>
        <v>0.49387188747100041</v>
      </c>
      <c r="AN1010" s="6">
        <f>V1010-AJ1010</f>
        <v>0.2298455386710001</v>
      </c>
      <c r="AO1010">
        <f t="shared" si="94"/>
        <v>-0.11916755711200006</v>
      </c>
      <c r="AP1010">
        <f>Y1010-AH1010</f>
        <v>3.3417374719999504E-2</v>
      </c>
      <c r="AQ1010">
        <f t="shared" si="95"/>
        <v>4.0123834621000221E-2</v>
      </c>
      <c r="AR1010">
        <f>AA1010-AJ1010</f>
        <v>2.1577130127999888E-2</v>
      </c>
      <c r="AS1010" s="5">
        <f>V1010-Y1010</f>
        <v>0.37182623635100032</v>
      </c>
      <c r="AT1010" s="5"/>
      <c r="AU1010" s="5">
        <f>V1010-Z1010</f>
        <v>0.78133131622119112</v>
      </c>
      <c r="AV1010" s="5"/>
      <c r="AW1010" s="5">
        <f>V1010-AA1010</f>
        <v>0.20826840854300022</v>
      </c>
      <c r="AX1010" s="5"/>
      <c r="AY1010" s="5">
        <f>V1010-AB1010</f>
        <v>0.27940894723526422</v>
      </c>
      <c r="AZ1010" s="5"/>
      <c r="BA1010" s="5">
        <f>V1010-AC1010</f>
        <v>0.70105987692000005</v>
      </c>
      <c r="BB1010" s="5"/>
      <c r="BC1010" s="5">
        <f>V1010-AD1010</f>
        <v>1.0610043699489999</v>
      </c>
      <c r="BD1010" s="5"/>
      <c r="BE1010" s="5">
        <f>V1010-AE1010</f>
        <v>0.45374805285000019</v>
      </c>
      <c r="BF1010" s="5"/>
      <c r="BG1010" s="5">
        <f>V1010-AF1010</f>
        <v>0.7235618971410005</v>
      </c>
      <c r="BM1010" s="6"/>
    </row>
    <row r="1011" spans="1:65" x14ac:dyDescent="0.15">
      <c r="A1011">
        <v>5985</v>
      </c>
      <c r="B1011">
        <v>0</v>
      </c>
      <c r="C1011">
        <v>0.13561312853962071</v>
      </c>
      <c r="D1011" t="s">
        <v>24</v>
      </c>
      <c r="E1011">
        <v>0.3</v>
      </c>
      <c r="F1011">
        <v>0.554454</v>
      </c>
      <c r="G1011">
        <v>29.280866</v>
      </c>
      <c r="H1011">
        <v>4.4181609999999996</v>
      </c>
      <c r="I1011">
        <v>4.1633999999999993</v>
      </c>
      <c r="J1011">
        <f t="shared" si="90"/>
        <v>-1.2039728043259361</v>
      </c>
      <c r="K1011">
        <f t="shared" si="91"/>
        <v>-0.58977143325236592</v>
      </c>
      <c r="L1011">
        <f t="shared" si="92"/>
        <v>3.3769342651584671</v>
      </c>
      <c r="M1011">
        <f t="shared" si="93"/>
        <v>1.4857235461628198</v>
      </c>
      <c r="N1011" s="1">
        <v>-0.25613447900000003</v>
      </c>
      <c r="O1011" s="1">
        <v>1.4665839169999999</v>
      </c>
      <c r="P1011" s="1">
        <v>0.64524153799999995</v>
      </c>
      <c r="Q1011" s="1">
        <v>-0.52287874499999998</v>
      </c>
      <c r="R1011" s="1">
        <v>0.54107283900000003</v>
      </c>
      <c r="S1011" s="1">
        <v>0.29275981699999998</v>
      </c>
      <c r="T1011" s="1">
        <v>0.15840438600000001</v>
      </c>
      <c r="U1011" s="1">
        <v>8.5708310999999995E-2</v>
      </c>
      <c r="V1011" s="1">
        <v>0.61944813799999998</v>
      </c>
      <c r="W1011" s="1">
        <v>-0.33825623900000001</v>
      </c>
      <c r="X1011" s="1">
        <v>-0.26674426600000001</v>
      </c>
      <c r="Y1011">
        <f>-1.23-0.609*Q1011-2.054*R1011+1.501*O1011</f>
        <v>0.17841200381599975</v>
      </c>
      <c r="Z1011">
        <f>LOG(EXP(-2.885-0.575*J1011+1.475*L1011-6.802*R1011))</f>
        <v>-0.38744064225736491</v>
      </c>
      <c r="AA1011">
        <f>-0.206-4.187*R1011+0.706*S1011+2.293*T1011-1.682*U1011+1.177*O1011-1.111*N1011+0.549*P1011</f>
        <v>0.31924861274499999</v>
      </c>
      <c r="AB1011">
        <f>LOG10(EXP(-0.74-4.93*R1011-19.91*S1011+43.75*T1011-30.12*U1011-1.3*K1011+1.04*L1011+0.68*M1011))</f>
        <v>0.17429410927947717</v>
      </c>
      <c r="AC1011">
        <f>-0.391+0.23*W1011-1.722*X1011</f>
        <v>-9.4653089180000149E-3</v>
      </c>
      <c r="AD1011">
        <f>-0.215+2.341*W1011-1.438*X1011</f>
        <v>-0.62327960099100022</v>
      </c>
      <c r="AE1011">
        <f>-2.429+1.433*W1011-Q1011+1.761*O1011</f>
        <v>0.19181183234999999</v>
      </c>
      <c r="AF1011">
        <f>2.471*W1011-0.917*Q1011+1.48*O1011-2.027</f>
        <v>-0.21280716024400026</v>
      </c>
      <c r="AG1011">
        <f>-0.192+0.397*W1011-1.615*X1011</f>
        <v>0.10450426270700003</v>
      </c>
      <c r="AH1011">
        <f>-1.166-0.597*Q1011-2.065*R1011+1.443*O1011</f>
        <v>0.1451237904610001</v>
      </c>
      <c r="AI1011">
        <f>-2.371+1.433*W1011-0.996*Q1011+1.696*O1011</f>
        <v>0.15239236276499968</v>
      </c>
      <c r="AJ1011">
        <f>-0.19-4.841*R1011+3.333*S1011-1.523*T1011+0.147*U1011+1.173*O1011-1.142*N1011+0.553*P1011</f>
        <v>0.30741117847399946</v>
      </c>
      <c r="AK1011" s="6">
        <f>V1011-AG1011</f>
        <v>0.51494387529300001</v>
      </c>
      <c r="AL1011" s="6">
        <f>V1011-AH1011</f>
        <v>0.47432434753899988</v>
      </c>
      <c r="AM1011" s="6">
        <f>V1011-AI1011</f>
        <v>0.4670557752350003</v>
      </c>
      <c r="AN1011" s="6">
        <f>V1011-AJ1011</f>
        <v>0.31203695952600052</v>
      </c>
      <c r="AO1011">
        <f t="shared" si="94"/>
        <v>-0.11396957162500004</v>
      </c>
      <c r="AP1011">
        <f>Y1011-AH1011</f>
        <v>3.3288213354999652E-2</v>
      </c>
      <c r="AQ1011">
        <f t="shared" si="95"/>
        <v>3.9419469585000311E-2</v>
      </c>
      <c r="AR1011">
        <f>AA1011-AJ1011</f>
        <v>1.1837434271000535E-2</v>
      </c>
      <c r="AS1011" s="5">
        <f>V1011-Y1011</f>
        <v>0.44103613418400023</v>
      </c>
      <c r="AT1011" s="5"/>
      <c r="AU1011" s="5">
        <f>V1011-Z1011</f>
        <v>1.0068887802573649</v>
      </c>
      <c r="AV1011" s="5"/>
      <c r="AW1011" s="5">
        <f>V1011-AA1011</f>
        <v>0.30019952525499999</v>
      </c>
      <c r="AX1011" s="5"/>
      <c r="AY1011" s="5">
        <f>V1011-AB1011</f>
        <v>0.44515402872052279</v>
      </c>
      <c r="AZ1011" s="5"/>
      <c r="BA1011" s="5">
        <f>V1011-AC1011</f>
        <v>0.628913446918</v>
      </c>
      <c r="BB1011" s="5"/>
      <c r="BC1011" s="5">
        <f>V1011-AD1011</f>
        <v>1.2427277389910003</v>
      </c>
      <c r="BD1011" s="5"/>
      <c r="BE1011" s="5">
        <f>V1011-AE1011</f>
        <v>0.42763630564999999</v>
      </c>
      <c r="BF1011" s="5"/>
      <c r="BG1011" s="5">
        <f>V1011-AF1011</f>
        <v>0.83225529824400024</v>
      </c>
      <c r="BM1011" s="6"/>
    </row>
    <row r="1012" spans="1:65" x14ac:dyDescent="0.15">
      <c r="A1012">
        <v>5985</v>
      </c>
      <c r="B1012">
        <v>0</v>
      </c>
      <c r="C1012">
        <v>0.13561312853962071</v>
      </c>
      <c r="D1012" t="s">
        <v>24</v>
      </c>
      <c r="E1012">
        <v>0.4</v>
      </c>
      <c r="F1012">
        <v>0.554454</v>
      </c>
      <c r="G1012">
        <v>29.280866</v>
      </c>
      <c r="H1012">
        <v>4.4181609999999996</v>
      </c>
      <c r="I1012">
        <v>1.8451</v>
      </c>
      <c r="J1012">
        <f t="shared" si="90"/>
        <v>-0.916290731874155</v>
      </c>
      <c r="K1012">
        <f t="shared" si="91"/>
        <v>-0.58977143325236592</v>
      </c>
      <c r="L1012">
        <f t="shared" si="92"/>
        <v>3.3769342651584671</v>
      </c>
      <c r="M1012">
        <f t="shared" si="93"/>
        <v>1.4857235461628198</v>
      </c>
      <c r="N1012" s="1">
        <v>-0.25613447900000003</v>
      </c>
      <c r="O1012" s="1">
        <v>1.4665839169999999</v>
      </c>
      <c r="P1012" s="1">
        <v>0.64524153799999995</v>
      </c>
      <c r="Q1012" s="1">
        <v>-0.39794000899999998</v>
      </c>
      <c r="R1012" s="1">
        <v>0.721430452</v>
      </c>
      <c r="S1012" s="1">
        <v>0.52046189799999998</v>
      </c>
      <c r="T1012" s="1">
        <v>0.37547706199999997</v>
      </c>
      <c r="U1012" s="1">
        <v>0.27088058700000001</v>
      </c>
      <c r="V1012" s="1">
        <v>0.266019909</v>
      </c>
      <c r="W1012" s="1">
        <v>-0.55506636099999995</v>
      </c>
      <c r="X1012" s="1">
        <v>-0.14180553000000001</v>
      </c>
      <c r="Y1012">
        <f>-1.23-0.609*Q1012-2.054*R1012+1.501*O1012</f>
        <v>-0.26813022351000004</v>
      </c>
      <c r="Z1012">
        <f>LOG(EXP(-2.885-0.575*J1012+1.475*L1012-6.802*R1012))</f>
        <v>-0.99206962188629466</v>
      </c>
      <c r="AA1012">
        <f>-0.206-4.187*R1012+0.706*S1012+2.293*T1012-1.682*U1012+1.177*O1012-1.111*N1012+0.549*P1012</f>
        <v>-8.8863165864000282E-2</v>
      </c>
      <c r="AB1012">
        <f>LOG10(EXP(-0.74-4.93*R1012-19.91*S1012+43.75*T1012-30.12*U1012-1.3*K1012+1.04*L1012+0.68*M1012))</f>
        <v>-0.47852469315853918</v>
      </c>
      <c r="AC1012">
        <f>-0.391+0.23*W1012-1.722*X1012</f>
        <v>-0.27447614037000001</v>
      </c>
      <c r="AD1012">
        <f>-0.215+2.341*W1012-1.438*X1012</f>
        <v>-1.3104939989610001</v>
      </c>
      <c r="AE1012">
        <f>-2.429+1.433*W1012-Q1012+1.761*O1012</f>
        <v>-0.24381580847600004</v>
      </c>
      <c r="AF1012">
        <f>2.471*W1012-0.917*Q1012+1.48*O1012-2.027</f>
        <v>-0.86311379261800014</v>
      </c>
      <c r="AG1012">
        <f>-0.192+0.397*W1012-1.615*X1012</f>
        <v>-0.18334541436699994</v>
      </c>
      <c r="AH1012">
        <f>-1.166-0.597*Q1012-2.065*R1012+1.443*O1012</f>
        <v>-0.30190310577599977</v>
      </c>
      <c r="AI1012">
        <f>-2.371+1.433*W1012-0.996*Q1012+1.696*O1012</f>
        <v>-0.28273552311700012</v>
      </c>
      <c r="AJ1012">
        <f>-0.19-4.841*R1012+3.333*S1012-1.523*T1012+0.147*U1012+1.173*O1012-1.142*N1012+0.553*P1012</f>
        <v>-0.11015035106200011</v>
      </c>
      <c r="AK1012" s="6">
        <f>V1012-AG1012</f>
        <v>0.44936532336699997</v>
      </c>
      <c r="AL1012" s="6">
        <f>V1012-AH1012</f>
        <v>0.56792301477599971</v>
      </c>
      <c r="AM1012" s="6">
        <f>V1012-AI1012</f>
        <v>0.54875543211700006</v>
      </c>
      <c r="AN1012" s="6">
        <f>V1012-AJ1012</f>
        <v>0.37617026006200011</v>
      </c>
      <c r="AO1012">
        <f t="shared" si="94"/>
        <v>-9.1130726003000068E-2</v>
      </c>
      <c r="AP1012">
        <f>Y1012-AH1012</f>
        <v>3.3772882265999726E-2</v>
      </c>
      <c r="AQ1012">
        <f t="shared" si="95"/>
        <v>3.891971464100008E-2</v>
      </c>
      <c r="AR1012">
        <f>AA1012-AJ1012</f>
        <v>2.1287185197999825E-2</v>
      </c>
      <c r="AS1012" s="5">
        <f>V1012-Y1012</f>
        <v>0.53415013250999999</v>
      </c>
      <c r="AT1012" s="5"/>
      <c r="AU1012" s="5">
        <f>V1012-Z1012</f>
        <v>1.2580895308862947</v>
      </c>
      <c r="AV1012" s="5"/>
      <c r="AW1012" s="5">
        <f>V1012-AA1012</f>
        <v>0.35488307486400028</v>
      </c>
      <c r="AX1012" s="5"/>
      <c r="AY1012" s="5">
        <f>V1012-AB1012</f>
        <v>0.74454460215853913</v>
      </c>
      <c r="AZ1012" s="5"/>
      <c r="BA1012" s="5">
        <f>V1012-AC1012</f>
        <v>0.54049604936999995</v>
      </c>
      <c r="BB1012" s="5"/>
      <c r="BC1012" s="5">
        <f>V1012-AD1012</f>
        <v>1.576513907961</v>
      </c>
      <c r="BD1012" s="5"/>
      <c r="BE1012" s="5">
        <f>V1012-AE1012</f>
        <v>0.50983571747599998</v>
      </c>
      <c r="BF1012" s="5"/>
      <c r="BG1012" s="5">
        <f>V1012-AF1012</f>
        <v>1.1291337016180001</v>
      </c>
      <c r="BM1012" s="6"/>
    </row>
    <row r="1013" spans="1:65" x14ac:dyDescent="0.15">
      <c r="A1013">
        <v>4138</v>
      </c>
      <c r="B1013">
        <v>0</v>
      </c>
      <c r="C1013">
        <v>0.13823019860839228</v>
      </c>
      <c r="D1013" t="s">
        <v>23</v>
      </c>
      <c r="E1013">
        <v>0.02</v>
      </c>
      <c r="F1013">
        <v>0.18376600000000001</v>
      </c>
      <c r="G1013">
        <v>15.094101</v>
      </c>
      <c r="H1013">
        <v>0.55664999999999998</v>
      </c>
      <c r="I1013">
        <v>27.211999999999996</v>
      </c>
      <c r="J1013">
        <f t="shared" si="90"/>
        <v>-3.912023005428146</v>
      </c>
      <c r="K1013">
        <f t="shared" si="91"/>
        <v>-1.6940920698500519</v>
      </c>
      <c r="L1013">
        <f t="shared" si="92"/>
        <v>2.7143040052408458</v>
      </c>
      <c r="M1013">
        <f t="shared" si="93"/>
        <v>-0.58581860280742082</v>
      </c>
      <c r="N1013" s="1">
        <v>-0.73573483799999995</v>
      </c>
      <c r="O1013" s="1">
        <v>1.1788072519999999</v>
      </c>
      <c r="P1013" s="1">
        <v>-0.25441778700000001</v>
      </c>
      <c r="Q1013" s="1">
        <v>-1.698970004</v>
      </c>
      <c r="R1013" s="1">
        <v>0.108834061</v>
      </c>
      <c r="S1013" s="1">
        <v>1.1844853000000001E-2</v>
      </c>
      <c r="T1013" s="1">
        <v>1.2891230000000001E-3</v>
      </c>
      <c r="U1013" s="1">
        <v>1.4030100000000001E-4</v>
      </c>
      <c r="V1013" s="1">
        <v>1.4347604620000001</v>
      </c>
      <c r="W1013" s="1">
        <v>-5.0041421000000003E-2</v>
      </c>
      <c r="X1013" s="1">
        <v>-0.963235167</v>
      </c>
      <c r="Y1013">
        <f>-1.23-0.609*Q1013-2.054*R1013+1.501*O1013</f>
        <v>1.3505172563939996</v>
      </c>
      <c r="Z1013">
        <f>LOG(EXP(-2.885-0.575*J1013+1.475*L1013-6.802*R1013))</f>
        <v>1.1412053178510817</v>
      </c>
      <c r="AA1013">
        <f>-0.206-4.187*R1013+0.706*S1013+2.293*T1013-1.682*U1013+1.177*O1013-1.111*N1013+0.549*P1013</f>
        <v>1.4145764011270001</v>
      </c>
      <c r="AB1013">
        <f>LOG10(EXP(-0.74-4.93*R1013-19.91*S1013+43.75*T1013-30.12*U1013-1.3*K1013+1.04*L1013+0.68*M1013))</f>
        <v>1.3752497300323181</v>
      </c>
      <c r="AC1013">
        <f>-0.391+0.23*W1013-1.722*X1013</f>
        <v>1.256181430744</v>
      </c>
      <c r="AD1013">
        <f>-0.215+2.341*W1013-1.438*X1013</f>
        <v>1.052985203585</v>
      </c>
      <c r="AE1013">
        <f>-2.429+1.433*W1013-Q1013+1.761*O1013</f>
        <v>1.2741402184790003</v>
      </c>
      <c r="AF1013">
        <f>2.471*W1013-0.917*Q1013+1.48*O1013-2.027</f>
        <v>1.1519378753369995</v>
      </c>
      <c r="AG1013">
        <f>-0.192+0.397*W1013-1.615*X1013</f>
        <v>1.343758350568</v>
      </c>
      <c r="AH1013">
        <f>-1.166-0.597*Q1013-2.065*R1013+1.443*O1013</f>
        <v>1.3245616210590001</v>
      </c>
      <c r="AI1013">
        <f>-2.371+1.433*W1013-0.996*Q1013+1.696*O1013</f>
        <v>1.248721867083</v>
      </c>
      <c r="AJ1013">
        <f>-0.19-4.841*R1013+3.333*S1013-1.523*T1013+0.147*U1013+1.173*O1013-1.142*N1013+0.553*P1013</f>
        <v>1.4029275510469998</v>
      </c>
      <c r="AK1013" s="6">
        <f>V1013-AG1013</f>
        <v>9.1002111432000099E-2</v>
      </c>
      <c r="AL1013" s="6">
        <f>V1013-AH1013</f>
        <v>0.11019884094099996</v>
      </c>
      <c r="AM1013" s="6">
        <f>V1013-AI1013</f>
        <v>0.18603859491700003</v>
      </c>
      <c r="AN1013" s="6">
        <f>V1013-AJ1013</f>
        <v>3.1832910953000226E-2</v>
      </c>
      <c r="AO1013">
        <f t="shared" si="94"/>
        <v>-8.7576919823999955E-2</v>
      </c>
      <c r="AP1013">
        <f>Y1013-AH1013</f>
        <v>2.595563533499945E-2</v>
      </c>
      <c r="AQ1013">
        <f t="shared" si="95"/>
        <v>2.5418351396000238E-2</v>
      </c>
      <c r="AR1013">
        <f>AA1013-AJ1013</f>
        <v>1.1648850080000273E-2</v>
      </c>
      <c r="AS1013" s="5">
        <f>V1013-Y1013</f>
        <v>8.4243205606000515E-2</v>
      </c>
      <c r="AT1013" s="5"/>
      <c r="AU1013" s="5">
        <f>V1013-Z1013</f>
        <v>0.29355514414891837</v>
      </c>
      <c r="AV1013" s="5"/>
      <c r="AW1013" s="5">
        <f>V1013-AA1013</f>
        <v>2.0184060872999954E-2</v>
      </c>
      <c r="AX1013" s="5"/>
      <c r="AY1013" s="5">
        <f>V1013-AB1013</f>
        <v>5.9510731967681973E-2</v>
      </c>
      <c r="AZ1013" s="5"/>
      <c r="BA1013" s="5">
        <f>V1013-AC1013</f>
        <v>0.17857903125600005</v>
      </c>
      <c r="BB1013" s="5"/>
      <c r="BC1013" s="5">
        <f>V1013-AD1013</f>
        <v>0.38177525841500004</v>
      </c>
      <c r="BD1013" s="5"/>
      <c r="BE1013" s="5">
        <f>V1013-AE1013</f>
        <v>0.16062024352099979</v>
      </c>
      <c r="BF1013" s="5"/>
      <c r="BG1013" s="5">
        <f>V1013-AF1013</f>
        <v>0.28282258666300053</v>
      </c>
      <c r="BM1013" s="6"/>
    </row>
    <row r="1014" spans="1:65" x14ac:dyDescent="0.15">
      <c r="A1014">
        <v>4138</v>
      </c>
      <c r="B1014">
        <v>0</v>
      </c>
      <c r="C1014">
        <v>0.13823019860839228</v>
      </c>
      <c r="D1014" t="s">
        <v>23</v>
      </c>
      <c r="E1014">
        <v>0.1</v>
      </c>
      <c r="F1014">
        <v>0.18376600000000001</v>
      </c>
      <c r="G1014">
        <v>15.094101</v>
      </c>
      <c r="H1014">
        <v>0.55664999999999998</v>
      </c>
      <c r="I1014">
        <v>0.66849999999999998</v>
      </c>
      <c r="J1014">
        <f t="shared" si="90"/>
        <v>-2.3025850929940455</v>
      </c>
      <c r="K1014">
        <f t="shared" si="91"/>
        <v>-1.6940920698500519</v>
      </c>
      <c r="L1014">
        <f t="shared" si="92"/>
        <v>2.7143040052408458</v>
      </c>
      <c r="M1014">
        <f t="shared" si="93"/>
        <v>-0.58581860280742082</v>
      </c>
      <c r="N1014" s="1">
        <v>-0.73573483799999995</v>
      </c>
      <c r="O1014" s="1">
        <v>1.1788072519999999</v>
      </c>
      <c r="P1014" s="1">
        <v>-0.25441778700000001</v>
      </c>
      <c r="Q1014" s="1">
        <v>-1</v>
      </c>
      <c r="R1014" s="1">
        <v>0.54417030399999999</v>
      </c>
      <c r="S1014" s="1">
        <v>0.29612131899999999</v>
      </c>
      <c r="T1014" s="1">
        <v>0.161140428</v>
      </c>
      <c r="U1014" s="1">
        <v>8.7687836000000005E-2</v>
      </c>
      <c r="V1014" s="1">
        <v>-0.17489858799999999</v>
      </c>
      <c r="W1014" s="1">
        <v>-0.34119738500000002</v>
      </c>
      <c r="X1014" s="1">
        <v>-0.264265162</v>
      </c>
      <c r="Y1014">
        <f>-1.23-0.609*Q1014-2.054*R1014+1.501*O1014</f>
        <v>3.0663880835999802E-2</v>
      </c>
      <c r="Z1014">
        <f>LOG(EXP(-2.885-0.575*J1014+1.475*L1014-6.802*R1014))</f>
        <v>-0.54671663402861725</v>
      </c>
      <c r="AA1014">
        <f>-0.206-4.187*R1014+0.706*S1014+2.293*T1014-1.682*U1014+1.177*O1014-1.111*N1014+0.549*P1014</f>
        <v>1.1806825176999741E-2</v>
      </c>
      <c r="AB1014">
        <f>LOG10(EXP(-0.74-4.93*R1014-19.91*S1014+43.75*T1014-30.12*U1014-1.3*K1014+1.04*L1014+0.68*M1014))</f>
        <v>-0.1228878575842625</v>
      </c>
      <c r="AC1014">
        <f>-0.391+0.23*W1014-1.722*X1014</f>
        <v>-1.4410789586000061E-2</v>
      </c>
      <c r="AD1014">
        <f>-0.215+2.341*W1014-1.438*X1014</f>
        <v>-0.6337297753290001</v>
      </c>
      <c r="AE1014">
        <f>-2.429+1.433*W1014-Q1014+1.761*O1014</f>
        <v>0.15794371806700003</v>
      </c>
      <c r="AF1014">
        <f>2.471*W1014-0.917*Q1014+1.48*O1014-2.027</f>
        <v>-0.20846400537500021</v>
      </c>
      <c r="AG1014">
        <f>-0.192+0.397*W1014-1.615*X1014</f>
        <v>9.9332874784999969E-2</v>
      </c>
      <c r="AH1014">
        <f>-1.166-0.597*Q1014-2.065*R1014+1.443*O1014</f>
        <v>8.3071868760000722E-3</v>
      </c>
      <c r="AI1014">
        <f>-2.371+1.433*W1014-0.996*Q1014+1.696*O1014</f>
        <v>0.13532124668699974</v>
      </c>
      <c r="AJ1014">
        <f>-0.19-4.841*R1014+3.333*S1014-1.523*T1014+0.147*U1014+1.173*O1014-1.142*N1014+0.553*P1014</f>
        <v>1.2374209991999813E-2</v>
      </c>
      <c r="AK1014" s="6">
        <f>V1014-AG1014</f>
        <v>-0.27423146278499999</v>
      </c>
      <c r="AL1014" s="6">
        <f>V1014-AH1014</f>
        <v>-0.18320577487600007</v>
      </c>
      <c r="AM1014" s="6">
        <f>V1014-AI1014</f>
        <v>-0.31021983468699976</v>
      </c>
      <c r="AN1014" s="6">
        <f>V1014-AJ1014</f>
        <v>-0.18727279799199981</v>
      </c>
      <c r="AO1014">
        <f t="shared" si="94"/>
        <v>-0.11374366437100003</v>
      </c>
      <c r="AP1014">
        <f>Y1014-AH1014</f>
        <v>2.2356693959999729E-2</v>
      </c>
      <c r="AQ1014">
        <f t="shared" si="95"/>
        <v>2.2622471380000286E-2</v>
      </c>
      <c r="AR1014">
        <f>AA1014-AJ1014</f>
        <v>-5.6738481500007154E-4</v>
      </c>
      <c r="AS1014" s="5">
        <f>V1014-Y1014</f>
        <v>-0.2055624688359998</v>
      </c>
      <c r="AT1014" s="5"/>
      <c r="AU1014" s="5">
        <f>V1014-Z1014</f>
        <v>0.37181804602861723</v>
      </c>
      <c r="AV1014" s="5"/>
      <c r="AW1014" s="5">
        <f>V1014-AA1014</f>
        <v>-0.18670541317699973</v>
      </c>
      <c r="AX1014" s="5"/>
      <c r="AY1014" s="5">
        <f>V1014-AB1014</f>
        <v>-5.2010730415737491E-2</v>
      </c>
      <c r="AZ1014" s="5"/>
      <c r="BA1014" s="5">
        <f>V1014-AC1014</f>
        <v>-0.16048779841399993</v>
      </c>
      <c r="BB1014" s="5"/>
      <c r="BC1014" s="5">
        <f>V1014-AD1014</f>
        <v>0.45883118732900008</v>
      </c>
      <c r="BD1014" s="5"/>
      <c r="BE1014" s="5">
        <f>V1014-AE1014</f>
        <v>-0.33284230606700005</v>
      </c>
      <c r="BF1014" s="5"/>
      <c r="BG1014" s="5">
        <f>V1014-AF1014</f>
        <v>3.3565417375000212E-2</v>
      </c>
      <c r="BM1014" s="6"/>
    </row>
    <row r="1015" spans="1:65" x14ac:dyDescent="0.15">
      <c r="A1015">
        <v>4138</v>
      </c>
      <c r="B1015">
        <v>0</v>
      </c>
      <c r="C1015">
        <v>0.13823019860839228</v>
      </c>
      <c r="D1015" t="s">
        <v>24</v>
      </c>
      <c r="E1015">
        <v>0.02</v>
      </c>
      <c r="F1015">
        <v>0.13678699999999999</v>
      </c>
      <c r="G1015">
        <v>10.510311</v>
      </c>
      <c r="H1015">
        <v>0.30159799999999998</v>
      </c>
      <c r="I1015">
        <v>18.520900000000001</v>
      </c>
      <c r="J1015">
        <f t="shared" si="90"/>
        <v>-3.912023005428146</v>
      </c>
      <c r="K1015">
        <f t="shared" si="91"/>
        <v>-1.9893303075490174</v>
      </c>
      <c r="L1015">
        <f t="shared" si="92"/>
        <v>2.3523567753169008</v>
      </c>
      <c r="M1015">
        <f t="shared" si="93"/>
        <v>-1.198660274170058</v>
      </c>
      <c r="N1015" s="1">
        <v>-0.86395517499999996</v>
      </c>
      <c r="O1015" s="1">
        <v>1.021615567</v>
      </c>
      <c r="P1015" s="1">
        <v>-0.52057154299999997</v>
      </c>
      <c r="Q1015" s="1">
        <v>-1.698970004</v>
      </c>
      <c r="R1015" s="1">
        <v>0.14621272499999999</v>
      </c>
      <c r="S1015" s="1">
        <v>2.1378161E-2</v>
      </c>
      <c r="T1015" s="1">
        <v>3.1257590000000001E-3</v>
      </c>
      <c r="U1015" s="1">
        <v>4.5702600000000003E-4</v>
      </c>
      <c r="V1015" s="1">
        <v>1.2676620869999999</v>
      </c>
      <c r="W1015" s="1">
        <v>-6.8650322E-2</v>
      </c>
      <c r="X1015" s="1">
        <v>-0.83501482900000001</v>
      </c>
      <c r="Y1015">
        <f>-1.23-0.609*Q1015-2.054*R1015+1.501*O1015</f>
        <v>1.0377967613529999</v>
      </c>
      <c r="Z1015">
        <f>LOG(EXP(-2.885-0.575*J1015+1.475*L1015-6.802*R1015))</f>
        <v>0.79892835311966037</v>
      </c>
      <c r="AA1015">
        <f>-0.206-4.187*R1015+0.706*S1015+2.293*T1015-1.682*U1015+1.177*O1015-1.111*N1015+0.549*P1015</f>
        <v>1.0798008944230002</v>
      </c>
      <c r="AB1015">
        <f>LOG10(EXP(-0.74-4.93*R1015-19.91*S1015+43.75*T1015-30.12*U1015-1.3*K1015+1.04*L1015+0.68*M1015))</f>
        <v>1.065762946413727</v>
      </c>
      <c r="AC1015">
        <f>-0.391+0.23*W1015-1.722*X1015</f>
        <v>1.031105961478</v>
      </c>
      <c r="AD1015">
        <f>-0.215+2.341*W1015-1.438*X1015</f>
        <v>0.82504092029999998</v>
      </c>
      <c r="AE1015">
        <f>-2.429+1.433*W1015-Q1015+1.761*O1015</f>
        <v>0.97065910606100014</v>
      </c>
      <c r="AF1015">
        <f>2.471*W1015-0.917*Q1015+1.48*O1015-2.027</f>
        <v>0.87331158716599955</v>
      </c>
      <c r="AG1015">
        <f>-0.192+0.397*W1015-1.615*X1015</f>
        <v>1.129294771001</v>
      </c>
      <c r="AH1015">
        <f>-1.166-0.597*Q1015-2.065*R1015+1.443*O1015</f>
        <v>1.0205470784440003</v>
      </c>
      <c r="AI1015">
        <f>-2.371+1.433*W1015-0.996*Q1015+1.696*O1015</f>
        <v>0.9554582141900001</v>
      </c>
      <c r="AJ1015">
        <f>-0.19-4.841*R1015+3.333*S1015-1.523*T1015+0.147*U1015+1.173*O1015-1.142*N1015+0.553*P1015</f>
        <v>1.0658600674150001</v>
      </c>
      <c r="AK1015" s="6">
        <f>V1015-AG1015</f>
        <v>0.13836731599899998</v>
      </c>
      <c r="AL1015" s="6">
        <f>V1015-AH1015</f>
        <v>0.24711500855599966</v>
      </c>
      <c r="AM1015" s="6">
        <f>V1015-AI1015</f>
        <v>0.31220387280999984</v>
      </c>
      <c r="AN1015" s="6">
        <f>V1015-AJ1015</f>
        <v>0.20180201958499988</v>
      </c>
      <c r="AO1015">
        <f t="shared" si="94"/>
        <v>-9.8188809522999909E-2</v>
      </c>
      <c r="AP1015">
        <f>Y1015-AH1015</f>
        <v>1.7249682908999642E-2</v>
      </c>
      <c r="AQ1015">
        <f t="shared" si="95"/>
        <v>1.5200891871000044E-2</v>
      </c>
      <c r="AR1015">
        <f>AA1015-AJ1015</f>
        <v>1.3940827008000145E-2</v>
      </c>
      <c r="AS1015" s="5">
        <f>V1015-Y1015</f>
        <v>0.22986532564700002</v>
      </c>
      <c r="AT1015" s="5"/>
      <c r="AU1015" s="5">
        <f>V1015-Z1015</f>
        <v>0.46873373388033956</v>
      </c>
      <c r="AV1015" s="5"/>
      <c r="AW1015" s="5">
        <f>V1015-AA1015</f>
        <v>0.18786119257699974</v>
      </c>
      <c r="AX1015" s="5"/>
      <c r="AY1015" s="5">
        <f>V1015-AB1015</f>
        <v>0.2018991405862729</v>
      </c>
      <c r="AZ1015" s="5"/>
      <c r="BA1015" s="5">
        <f>V1015-AC1015</f>
        <v>0.23655612552199989</v>
      </c>
      <c r="BB1015" s="5"/>
      <c r="BC1015" s="5">
        <f>V1015-AD1015</f>
        <v>0.44262116669999996</v>
      </c>
      <c r="BD1015" s="5"/>
      <c r="BE1015" s="5">
        <f>V1015-AE1015</f>
        <v>0.29700298093899979</v>
      </c>
      <c r="BF1015" s="5"/>
      <c r="BG1015" s="5">
        <f>V1015-AF1015</f>
        <v>0.39435049983400039</v>
      </c>
      <c r="BM1015" s="6"/>
    </row>
    <row r="1016" spans="1:65" x14ac:dyDescent="0.15">
      <c r="A1016">
        <v>4138</v>
      </c>
      <c r="B1016">
        <v>0</v>
      </c>
      <c r="C1016">
        <v>0.13823019860839228</v>
      </c>
      <c r="D1016" t="s">
        <v>24</v>
      </c>
      <c r="E1016">
        <v>0.1</v>
      </c>
      <c r="F1016">
        <v>0.13678699999999999</v>
      </c>
      <c r="G1016">
        <v>10.510311</v>
      </c>
      <c r="H1016">
        <v>0.30159799999999998</v>
      </c>
      <c r="I1016">
        <v>0.26769999999999999</v>
      </c>
      <c r="J1016">
        <f t="shared" si="90"/>
        <v>-2.3025850929940455</v>
      </c>
      <c r="K1016">
        <f t="shared" si="91"/>
        <v>-1.9893303075490174</v>
      </c>
      <c r="L1016">
        <f t="shared" si="92"/>
        <v>2.3523567753169008</v>
      </c>
      <c r="M1016">
        <f t="shared" si="93"/>
        <v>-1.198660274170058</v>
      </c>
      <c r="N1016" s="1">
        <v>-0.86395517499999996</v>
      </c>
      <c r="O1016" s="1">
        <v>1.021615567</v>
      </c>
      <c r="P1016" s="1">
        <v>-0.52057154299999997</v>
      </c>
      <c r="Q1016" s="1">
        <v>-1</v>
      </c>
      <c r="R1016" s="1">
        <v>0.73106362400000002</v>
      </c>
      <c r="S1016" s="1">
        <v>0.534454023</v>
      </c>
      <c r="T1016" s="1">
        <v>0.39071989499999998</v>
      </c>
      <c r="U1016" s="1">
        <v>0.28564110300000001</v>
      </c>
      <c r="V1016" s="1">
        <v>-0.57235162900000003</v>
      </c>
      <c r="W1016" s="1">
        <v>-0.57035045200000001</v>
      </c>
      <c r="X1016" s="1">
        <v>-0.13604482500000001</v>
      </c>
      <c r="Y1016">
        <f>-1.23-0.609*Q1016-2.054*R1016+1.501*O1016</f>
        <v>-0.58915971762900021</v>
      </c>
      <c r="Z1016">
        <f>LOG(EXP(-2.885-0.575*J1016+1.475*L1016-6.802*R1016))</f>
        <v>-1.3306705179785154</v>
      </c>
      <c r="AA1016">
        <f>-0.206-4.187*R1016+0.706*S1016+2.293*T1016-1.682*U1016+1.177*O1016-1.111*N1016+0.549*P1016</f>
        <v>-0.59766452478400001</v>
      </c>
      <c r="AB1016">
        <f>LOG10(EXP(-0.74-4.93*R1016-19.91*S1016+43.75*T1016-30.12*U1016-1.3*K1016+1.04*L1016+0.68*M1016))</f>
        <v>-0.9889521249750528</v>
      </c>
      <c r="AC1016">
        <f>-0.391+0.23*W1016-1.722*X1016</f>
        <v>-0.28791141530999997</v>
      </c>
      <c r="AD1016">
        <f>-0.215+2.341*W1016-1.438*X1016</f>
        <v>-1.3545579497820002</v>
      </c>
      <c r="AE1016">
        <f>-2.429+1.433*W1016-Q1016+1.761*O1016</f>
        <v>-0.44724718422899978</v>
      </c>
      <c r="AF1016">
        <f>2.471*W1016-0.917*Q1016+1.48*O1016-2.027</f>
        <v>-1.0073449277320001</v>
      </c>
      <c r="AG1016">
        <f>-0.192+0.397*W1016-1.615*X1016</f>
        <v>-0.198716737069</v>
      </c>
      <c r="AH1016">
        <f>-1.166-0.597*Q1016-2.065*R1016+1.443*O1016</f>
        <v>-0.60445512037899962</v>
      </c>
      <c r="AI1016">
        <f>-2.371+1.433*W1016-0.996*Q1016+1.696*O1016</f>
        <v>-0.45965219608399988</v>
      </c>
      <c r="AJ1016">
        <f>-0.19-4.841*R1016+3.333*S1016-1.523*T1016+0.147*U1016+1.173*O1016-1.142*N1016+0.553*P1016</f>
        <v>-0.60370509640699965</v>
      </c>
      <c r="AK1016" s="6">
        <f>V1016-AG1016</f>
        <v>-0.37363489193100002</v>
      </c>
      <c r="AL1016" s="6">
        <f>V1016-AH1016</f>
        <v>3.2103491378999593E-2</v>
      </c>
      <c r="AM1016" s="6">
        <f>V1016-AI1016</f>
        <v>-0.11269943291600015</v>
      </c>
      <c r="AN1016" s="6">
        <f>V1016-AJ1016</f>
        <v>3.1353467406999624E-2</v>
      </c>
      <c r="AO1016">
        <f t="shared" si="94"/>
        <v>-8.9194678240999969E-2</v>
      </c>
      <c r="AP1016">
        <f>Y1016-AH1016</f>
        <v>1.5295402749999409E-2</v>
      </c>
      <c r="AQ1016">
        <f t="shared" si="95"/>
        <v>1.2405011855000092E-2</v>
      </c>
      <c r="AR1016">
        <f>AA1016-AJ1016</f>
        <v>6.0405716229996465E-3</v>
      </c>
      <c r="AS1016" s="5">
        <f>V1016-Y1016</f>
        <v>1.6808088629000184E-2</v>
      </c>
      <c r="AT1016" s="5"/>
      <c r="AU1016" s="5">
        <f>V1016-Z1016</f>
        <v>0.7583188889785154</v>
      </c>
      <c r="AV1016" s="5"/>
      <c r="AW1016" s="5">
        <f>V1016-AA1016</f>
        <v>2.5312895783999978E-2</v>
      </c>
      <c r="AX1016" s="5"/>
      <c r="AY1016" s="5">
        <f>V1016-AB1016</f>
        <v>0.41660049597505278</v>
      </c>
      <c r="AZ1016" s="5"/>
      <c r="BA1016" s="5">
        <f>V1016-AC1016</f>
        <v>-0.28444021369000005</v>
      </c>
      <c r="BB1016" s="5"/>
      <c r="BC1016" s="5">
        <f>V1016-AD1016</f>
        <v>0.78220632078200014</v>
      </c>
      <c r="BD1016" s="5"/>
      <c r="BE1016" s="5">
        <f>V1016-AE1016</f>
        <v>-0.12510444477100024</v>
      </c>
      <c r="BF1016" s="5"/>
      <c r="BG1016" s="5">
        <f>V1016-AF1016</f>
        <v>0.4349932987320001</v>
      </c>
      <c r="BM1016" s="6"/>
    </row>
    <row r="1017" spans="1:65" x14ac:dyDescent="0.15">
      <c r="A1017">
        <v>4140</v>
      </c>
      <c r="B1017">
        <v>0</v>
      </c>
      <c r="C1017">
        <v>0.14001165717380781</v>
      </c>
      <c r="D1017" t="s">
        <v>23</v>
      </c>
      <c r="E1017">
        <v>0.02</v>
      </c>
      <c r="F1017">
        <v>0.253496</v>
      </c>
      <c r="G1017">
        <v>17.150207000000002</v>
      </c>
      <c r="H1017">
        <v>0.59451699999999996</v>
      </c>
      <c r="I1017">
        <v>18.564900000000002</v>
      </c>
      <c r="J1017">
        <f t="shared" si="90"/>
        <v>-3.912023005428146</v>
      </c>
      <c r="K1017">
        <f t="shared" si="91"/>
        <v>-1.3724072351680925</v>
      </c>
      <c r="L1017">
        <f t="shared" si="92"/>
        <v>2.8420102435099528</v>
      </c>
      <c r="M1017">
        <f t="shared" si="93"/>
        <v>-0.52000596780177455</v>
      </c>
      <c r="N1017" s="1">
        <v>-0.59602888899999995</v>
      </c>
      <c r="O1017" s="1">
        <v>1.2342693659999999</v>
      </c>
      <c r="P1017" s="1">
        <v>-0.22583572199999999</v>
      </c>
      <c r="Q1017" s="1">
        <v>-1.698970004</v>
      </c>
      <c r="R1017" s="1">
        <v>7.8896707999999996E-2</v>
      </c>
      <c r="S1017" s="1">
        <v>6.2246910000000001E-3</v>
      </c>
      <c r="T1017" s="1">
        <v>4.9110799999999997E-4</v>
      </c>
      <c r="U1017" s="1">
        <v>3.87468E-5</v>
      </c>
      <c r="V1017" s="1">
        <v>1.2686926140000001</v>
      </c>
      <c r="W1017" s="1">
        <v>-3.5691665999999997E-2</v>
      </c>
      <c r="X1017" s="1">
        <v>-1.1029411149999999</v>
      </c>
      <c r="Y1017">
        <f>-1.23-0.609*Q1017-2.054*R1017+1.501*O1017</f>
        <v>1.4952572125699997</v>
      </c>
      <c r="Z1017">
        <f>LOG(EXP(-2.885-0.575*J1017+1.475*L1017-6.802*R1017))</f>
        <v>1.3114490051509133</v>
      </c>
      <c r="AA1017">
        <f>-0.206-4.187*R1017+0.706*S1017+2.293*T1017-1.682*U1017+1.177*O1017-1.111*N1017+0.549*P1017</f>
        <v>1.4600543820593999</v>
      </c>
      <c r="AB1017">
        <f>LOG10(EXP(-0.74-4.93*R1017-19.91*S1017+43.75*T1017-30.12*U1017-1.3*K1017+1.04*L1017+0.68*M1017))</f>
        <v>1.3696086905074998</v>
      </c>
      <c r="AC1017">
        <f>-0.391+0.23*W1017-1.722*X1017</f>
        <v>1.5000555168499998</v>
      </c>
      <c r="AD1017">
        <f>-0.215+2.341*W1017-1.438*X1017</f>
        <v>1.2874751332639998</v>
      </c>
      <c r="AE1017">
        <f>-2.429+1.433*W1017-Q1017+1.761*O1017</f>
        <v>1.3923722001479999</v>
      </c>
      <c r="AF1017">
        <f>2.471*W1017-0.917*Q1017+1.48*O1017-2.027</f>
        <v>1.2694800486619999</v>
      </c>
      <c r="AG1017">
        <f>-0.192+0.397*W1017-1.615*X1017</f>
        <v>1.5750803093229997</v>
      </c>
      <c r="AH1017">
        <f>-1.166-0.597*Q1017-2.065*R1017+1.443*O1017</f>
        <v>1.4664140855060002</v>
      </c>
      <c r="AI1017">
        <f>-2.371+1.433*W1017-0.996*Q1017+1.696*O1017</f>
        <v>1.3633488113419996</v>
      </c>
      <c r="AJ1017">
        <f>-0.19-4.841*R1017+3.333*S1017-1.523*T1017+0.147*U1017+1.173*O1017-1.142*N1017+0.553*P1017</f>
        <v>1.4516414732605998</v>
      </c>
      <c r="AK1017" s="6">
        <f>V1017-AG1017</f>
        <v>-0.30638769532299959</v>
      </c>
      <c r="AL1017" s="6">
        <f>V1017-AH1017</f>
        <v>-0.19772147150600006</v>
      </c>
      <c r="AM1017" s="6">
        <f>V1017-AI1017</f>
        <v>-9.4656197341999482E-2</v>
      </c>
      <c r="AN1017" s="6">
        <f>V1017-AJ1017</f>
        <v>-0.18294885926059967</v>
      </c>
      <c r="AO1017">
        <f t="shared" si="94"/>
        <v>-7.5024792472999868E-2</v>
      </c>
      <c r="AP1017">
        <f>Y1017-AH1017</f>
        <v>2.8843127063999496E-2</v>
      </c>
      <c r="AQ1017">
        <f t="shared" si="95"/>
        <v>2.9023388806000305E-2</v>
      </c>
      <c r="AR1017">
        <f>AA1017-AJ1017</f>
        <v>8.4129087988000784E-3</v>
      </c>
      <c r="AS1017" s="5">
        <f>V1017-Y1017</f>
        <v>-0.22656459856999955</v>
      </c>
      <c r="AT1017" s="5"/>
      <c r="AU1017" s="5">
        <f>V1017-Z1017</f>
        <v>-4.2756391150913231E-2</v>
      </c>
      <c r="AV1017" s="5"/>
      <c r="AW1017" s="5">
        <f>V1017-AA1017</f>
        <v>-0.19136176805939975</v>
      </c>
      <c r="AX1017" s="5"/>
      <c r="AY1017" s="5">
        <f>V1017-AB1017</f>
        <v>-0.10091607650749967</v>
      </c>
      <c r="AZ1017" s="5"/>
      <c r="BA1017" s="5">
        <f>V1017-AC1017</f>
        <v>-0.23136290284999972</v>
      </c>
      <c r="BB1017" s="5"/>
      <c r="BC1017" s="5">
        <f>V1017-AD1017</f>
        <v>-1.8782519263999653E-2</v>
      </c>
      <c r="BD1017" s="5"/>
      <c r="BE1017" s="5">
        <f>V1017-AE1017</f>
        <v>-0.12367958614799979</v>
      </c>
      <c r="BF1017" s="5"/>
      <c r="BG1017" s="5">
        <f>V1017-AF1017</f>
        <v>-7.874346619998196E-4</v>
      </c>
      <c r="BM1017" s="6"/>
    </row>
    <row r="1018" spans="1:65" x14ac:dyDescent="0.15">
      <c r="A1018">
        <v>4140</v>
      </c>
      <c r="B1018">
        <v>0</v>
      </c>
      <c r="C1018">
        <v>0.14001165717380781</v>
      </c>
      <c r="D1018" t="s">
        <v>23</v>
      </c>
      <c r="E1018">
        <v>0.1</v>
      </c>
      <c r="F1018">
        <v>0.253496</v>
      </c>
      <c r="G1018">
        <v>17.150207000000002</v>
      </c>
      <c r="H1018">
        <v>0.59451699999999996</v>
      </c>
      <c r="I1018">
        <v>1.1194999999999999</v>
      </c>
      <c r="J1018">
        <f t="shared" si="90"/>
        <v>-2.3025850929940455</v>
      </c>
      <c r="K1018">
        <f t="shared" si="91"/>
        <v>-1.3724072351680925</v>
      </c>
      <c r="L1018">
        <f t="shared" si="92"/>
        <v>2.8420102435099528</v>
      </c>
      <c r="M1018">
        <f t="shared" si="93"/>
        <v>-0.52000596780177455</v>
      </c>
      <c r="N1018" s="1">
        <v>-0.59602888899999995</v>
      </c>
      <c r="O1018" s="1">
        <v>1.2342693659999999</v>
      </c>
      <c r="P1018" s="1">
        <v>-0.22583572199999999</v>
      </c>
      <c r="Q1018" s="1">
        <v>-1</v>
      </c>
      <c r="R1018" s="1">
        <v>0.39448354200000002</v>
      </c>
      <c r="S1018" s="1">
        <v>0.155617265</v>
      </c>
      <c r="T1018" s="1">
        <v>6.1388449999999997E-2</v>
      </c>
      <c r="U1018" s="1">
        <v>2.4216733000000001E-2</v>
      </c>
      <c r="V1018" s="1">
        <v>4.9024098000000002E-2</v>
      </c>
      <c r="W1018" s="1">
        <v>-0.21787404799999999</v>
      </c>
      <c r="X1018" s="1">
        <v>-0.40397111099999999</v>
      </c>
      <c r="Y1018">
        <f>-1.23-0.609*Q1018-2.054*R1018+1.501*O1018</f>
        <v>0.4213691230979999</v>
      </c>
      <c r="Z1018">
        <f>LOG(EXP(-2.885-0.575*J1018+1.475*L1018-6.802*R1018))</f>
        <v>-2.2724682442551689E-2</v>
      </c>
      <c r="AA1018">
        <f>-0.206-4.187*R1018+0.706*S1018+2.293*T1018-1.682*U1018+1.177*O1018-1.111*N1018+0.549*P1018</f>
        <v>0.34313369776299968</v>
      </c>
      <c r="AB1018">
        <f>LOG10(EXP(-0.74-4.93*R1018-19.91*S1018+43.75*T1018-30.12*U1018-1.3*K1018+1.04*L1018+0.68*M1018))</f>
        <v>0.24294827752327067</v>
      </c>
      <c r="AC1018">
        <f>-0.391+0.23*W1018-1.722*X1018</f>
        <v>0.25452722210200002</v>
      </c>
      <c r="AD1018">
        <f>-0.215+2.341*W1018-1.438*X1018</f>
        <v>-0.14413268874999996</v>
      </c>
      <c r="AE1018">
        <f>-2.429+1.433*W1018-Q1018+1.761*O1018</f>
        <v>0.43233484274200018</v>
      </c>
      <c r="AF1018">
        <f>2.471*W1018-0.917*Q1018+1.48*O1018-2.027</f>
        <v>0.17835188907199973</v>
      </c>
      <c r="AG1018">
        <f>-0.192+0.397*W1018-1.615*X1018</f>
        <v>0.37391734720899994</v>
      </c>
      <c r="AH1018">
        <f>-1.166-0.597*Q1018-2.065*R1018+1.443*O1018</f>
        <v>0.39744218090799999</v>
      </c>
      <c r="AI1018">
        <f>-2.371+1.433*W1018-0.996*Q1018+1.696*O1018</f>
        <v>0.40610733395199983</v>
      </c>
      <c r="AJ1018">
        <f>-0.19-4.841*R1018+3.333*S1018-1.523*T1018+0.147*U1018+1.173*O1018-1.142*N1018+0.553*P1018</f>
        <v>0.33261857111399989</v>
      </c>
      <c r="AK1018" s="6">
        <f>V1018-AG1018</f>
        <v>-0.32489324920899992</v>
      </c>
      <c r="AL1018" s="6">
        <f>V1018-AH1018</f>
        <v>-0.34841808290799997</v>
      </c>
      <c r="AM1018" s="6">
        <f>V1018-AI1018</f>
        <v>-0.35708323595199981</v>
      </c>
      <c r="AN1018" s="6">
        <f>V1018-AJ1018</f>
        <v>-0.28359447311399988</v>
      </c>
      <c r="AO1018">
        <f t="shared" si="94"/>
        <v>-0.11939012510699992</v>
      </c>
      <c r="AP1018">
        <f>Y1018-AH1018</f>
        <v>2.3926942189999911E-2</v>
      </c>
      <c r="AQ1018">
        <f t="shared" si="95"/>
        <v>2.6227508790000353E-2</v>
      </c>
      <c r="AR1018">
        <f>AA1018-AJ1018</f>
        <v>1.0515126648999784E-2</v>
      </c>
      <c r="AS1018" s="5">
        <f>V1018-Y1018</f>
        <v>-0.37234502509799988</v>
      </c>
      <c r="AT1018" s="5"/>
      <c r="AU1018" s="5">
        <f>V1018-Z1018</f>
        <v>7.1748780442551688E-2</v>
      </c>
      <c r="AV1018" s="5"/>
      <c r="AW1018" s="5">
        <f>V1018-AA1018</f>
        <v>-0.29410959976299966</v>
      </c>
      <c r="AX1018" s="5"/>
      <c r="AY1018" s="5">
        <f>V1018-AB1018</f>
        <v>-0.19392417952327068</v>
      </c>
      <c r="AZ1018" s="5"/>
      <c r="BA1018" s="5">
        <f>V1018-AC1018</f>
        <v>-0.205503124102</v>
      </c>
      <c r="BB1018" s="5"/>
      <c r="BC1018" s="5">
        <f>V1018-AD1018</f>
        <v>0.19315678674999998</v>
      </c>
      <c r="BD1018" s="5"/>
      <c r="BE1018" s="5">
        <f>V1018-AE1018</f>
        <v>-0.38331074474200016</v>
      </c>
      <c r="BF1018" s="5"/>
      <c r="BG1018" s="5">
        <f>V1018-AF1018</f>
        <v>-0.12932779107199971</v>
      </c>
      <c r="BM1018" s="6"/>
    </row>
    <row r="1019" spans="1:65" x14ac:dyDescent="0.15">
      <c r="A1019">
        <v>4140</v>
      </c>
      <c r="B1019">
        <v>0</v>
      </c>
      <c r="C1019">
        <v>0.14001165717380781</v>
      </c>
      <c r="D1019" t="s">
        <v>24</v>
      </c>
      <c r="E1019">
        <v>0.02</v>
      </c>
      <c r="F1019">
        <v>0.147837</v>
      </c>
      <c r="G1019">
        <v>10.395694000000001</v>
      </c>
      <c r="H1019">
        <v>0.44901799999999997</v>
      </c>
      <c r="I1019">
        <v>24.136700000000001</v>
      </c>
      <c r="J1019">
        <f t="shared" si="90"/>
        <v>-3.912023005428146</v>
      </c>
      <c r="K1019">
        <f t="shared" si="91"/>
        <v>-1.9116449635024448</v>
      </c>
      <c r="L1019">
        <f t="shared" si="92"/>
        <v>2.3413916819481981</v>
      </c>
      <c r="M1019">
        <f t="shared" si="93"/>
        <v>-0.80069230295656912</v>
      </c>
      <c r="N1019" s="1">
        <v>-0.83021685899999997</v>
      </c>
      <c r="O1019" s="1">
        <v>1.0168534869999999</v>
      </c>
      <c r="P1019" s="1">
        <v>-0.347736249</v>
      </c>
      <c r="Q1019" s="1">
        <v>-1.698970004</v>
      </c>
      <c r="R1019" s="1">
        <v>0.13528413</v>
      </c>
      <c r="S1019" s="1">
        <v>1.8301795999999999E-2</v>
      </c>
      <c r="T1019" s="1">
        <v>2.475943E-3</v>
      </c>
      <c r="U1019" s="1">
        <v>3.3495600000000002E-4</v>
      </c>
      <c r="V1019" s="1">
        <v>1.3826778930000001</v>
      </c>
      <c r="W1019" s="1">
        <v>-6.3126571000000006E-2</v>
      </c>
      <c r="X1019" s="1">
        <v>-0.868753145</v>
      </c>
      <c r="Y1019">
        <f>-1.23-0.609*Q1019-2.054*R1019+1.501*O1019</f>
        <v>1.0530962134029997</v>
      </c>
      <c r="Z1019">
        <f>LOG(EXP(-2.885-0.575*J1019+1.475*L1019-6.802*R1019))</f>
        <v>0.82418813207338182</v>
      </c>
      <c r="AA1019">
        <f>-0.206-4.187*R1019+0.706*S1019+2.293*T1019-1.682*U1019+1.177*O1019-1.111*N1019+0.549*P1019</f>
        <v>1.1739006408199999</v>
      </c>
      <c r="AB1019">
        <f>LOG10(EXP(-0.74-4.93*R1019-19.91*S1019+43.75*T1019-30.12*U1019-1.3*K1019+1.04*L1019+0.68*M1019))</f>
        <v>1.1737282397345157</v>
      </c>
      <c r="AC1019">
        <f>-0.391+0.23*W1019-1.722*X1019</f>
        <v>1.09047380436</v>
      </c>
      <c r="AD1019">
        <f>-0.215+2.341*W1019-1.438*X1019</f>
        <v>0.88648771979899998</v>
      </c>
      <c r="AE1019">
        <f>-2.429+1.433*W1019-Q1019+1.761*O1019</f>
        <v>0.97018861836399983</v>
      </c>
      <c r="AF1019">
        <f>2.471*W1019-0.917*Q1019+1.48*O1019-2.027</f>
        <v>0.87991289748699986</v>
      </c>
      <c r="AG1019">
        <f>-0.192+0.397*W1019-1.615*X1019</f>
        <v>1.185975080488</v>
      </c>
      <c r="AH1019">
        <f>-1.166-0.597*Q1019-2.065*R1019+1.443*O1019</f>
        <v>1.0362429456789999</v>
      </c>
      <c r="AI1019">
        <f>-2.371+1.433*W1019-0.996*Q1019+1.696*O1019</f>
        <v>0.95529726169299978</v>
      </c>
      <c r="AJ1019">
        <f>-0.19-4.841*R1019+3.333*S1019-1.523*T1019+0.147*U1019+1.173*O1019-1.142*N1019+0.553*P1019</f>
        <v>1.1609464376129994</v>
      </c>
      <c r="AK1019" s="6">
        <f>V1019-AG1019</f>
        <v>0.19670281251200006</v>
      </c>
      <c r="AL1019" s="6">
        <f>V1019-AH1019</f>
        <v>0.34643494732100022</v>
      </c>
      <c r="AM1019" s="6">
        <f>V1019-AI1019</f>
        <v>0.42738063130700032</v>
      </c>
      <c r="AN1019" s="6">
        <f>V1019-AJ1019</f>
        <v>0.22173145538700068</v>
      </c>
      <c r="AO1019">
        <f t="shared" si="94"/>
        <v>-9.5501276128000079E-2</v>
      </c>
      <c r="AP1019">
        <f>Y1019-AH1019</f>
        <v>1.6853267723999865E-2</v>
      </c>
      <c r="AQ1019">
        <f t="shared" si="95"/>
        <v>1.4891356671000056E-2</v>
      </c>
      <c r="AR1019">
        <f>AA1019-AJ1019</f>
        <v>1.295420320700047E-2</v>
      </c>
      <c r="AS1019" s="5">
        <f>V1019-Y1019</f>
        <v>0.32958167959700035</v>
      </c>
      <c r="AT1019" s="5"/>
      <c r="AU1019" s="5">
        <f>V1019-Z1019</f>
        <v>0.55848976092661828</v>
      </c>
      <c r="AV1019" s="5"/>
      <c r="AW1019" s="5">
        <f>V1019-AA1019</f>
        <v>0.20877725218000021</v>
      </c>
      <c r="AX1019" s="5"/>
      <c r="AY1019" s="5">
        <f>V1019-AB1019</f>
        <v>0.20894965326548443</v>
      </c>
      <c r="AZ1019" s="5"/>
      <c r="BA1019" s="5">
        <f>V1019-AC1019</f>
        <v>0.29220408864000014</v>
      </c>
      <c r="BB1019" s="5"/>
      <c r="BC1019" s="5">
        <f>V1019-AD1019</f>
        <v>0.49619017320100012</v>
      </c>
      <c r="BD1019" s="5"/>
      <c r="BE1019" s="5">
        <f>V1019-AE1019</f>
        <v>0.41248927463600027</v>
      </c>
      <c r="BF1019" s="5"/>
      <c r="BG1019" s="5">
        <f>V1019-AF1019</f>
        <v>0.50276499551300025</v>
      </c>
      <c r="BM1019" s="6"/>
    </row>
    <row r="1020" spans="1:65" x14ac:dyDescent="0.15">
      <c r="A1020">
        <v>4140</v>
      </c>
      <c r="B1020">
        <v>0</v>
      </c>
      <c r="C1020">
        <v>0.14001165717380781</v>
      </c>
      <c r="D1020" t="s">
        <v>24</v>
      </c>
      <c r="E1020">
        <v>0.1</v>
      </c>
      <c r="F1020">
        <v>0.147837</v>
      </c>
      <c r="G1020">
        <v>10.395694000000001</v>
      </c>
      <c r="H1020">
        <v>0.44901799999999997</v>
      </c>
      <c r="I1020">
        <v>0.66710000000000003</v>
      </c>
      <c r="J1020">
        <f t="shared" si="90"/>
        <v>-2.3025850929940455</v>
      </c>
      <c r="K1020">
        <f t="shared" si="91"/>
        <v>-1.9116449635024448</v>
      </c>
      <c r="L1020">
        <f t="shared" si="92"/>
        <v>2.3413916819481981</v>
      </c>
      <c r="M1020">
        <f t="shared" si="93"/>
        <v>-0.80069230295656912</v>
      </c>
      <c r="N1020" s="1">
        <v>-0.83021685899999997</v>
      </c>
      <c r="O1020" s="1">
        <v>1.0168534869999999</v>
      </c>
      <c r="P1020" s="1">
        <v>-0.347736249</v>
      </c>
      <c r="Q1020" s="1">
        <v>-1</v>
      </c>
      <c r="R1020" s="1">
        <v>0.67642065200000001</v>
      </c>
      <c r="S1020" s="1">
        <v>0.457544899</v>
      </c>
      <c r="T1020" s="1">
        <v>0.30949281899999997</v>
      </c>
      <c r="U1020" s="1">
        <v>0.209347335</v>
      </c>
      <c r="V1020" s="1">
        <v>-0.17580905899999999</v>
      </c>
      <c r="W1020" s="1">
        <v>-0.49001920500000001</v>
      </c>
      <c r="X1020" s="1">
        <v>-0.169783141</v>
      </c>
      <c r="Y1020">
        <f>-1.23-0.609*Q1020-2.054*R1020+1.501*O1020</f>
        <v>-0.48407093522100042</v>
      </c>
      <c r="Z1020">
        <f>LOG(EXP(-2.885-0.575*J1020+1.475*L1020-6.802*R1020))</f>
        <v>-1.1762753627649909</v>
      </c>
      <c r="AA1020">
        <f>-0.206-4.187*R1020+0.706*S1020+2.293*T1020-1.682*U1020+1.177*O1020-1.111*N1020+0.549*P1020</f>
        <v>-0.42930147088600012</v>
      </c>
      <c r="AB1020">
        <f>LOG10(EXP(-0.74-4.93*R1020-19.91*S1020+43.75*T1020-30.12*U1020-1.3*K1020+1.04*L1020+0.68*M1020))</f>
        <v>-0.68357457078144679</v>
      </c>
      <c r="AC1020">
        <f>-0.391+0.23*W1020-1.722*X1020</f>
        <v>-0.21133784834800001</v>
      </c>
      <c r="AD1020">
        <f>-0.215+2.341*W1020-1.438*X1020</f>
        <v>-1.1179868021470003</v>
      </c>
      <c r="AE1020">
        <f>-2.429+1.433*W1020-Q1020+1.761*O1020</f>
        <v>-0.34051853015800004</v>
      </c>
      <c r="AF1020">
        <f>2.471*W1020-0.917*Q1020+1.48*O1020-2.027</f>
        <v>-0.81589429479500031</v>
      </c>
      <c r="AG1020">
        <f>-0.192+0.397*W1020-1.615*X1020</f>
        <v>-0.11233785167000004</v>
      </c>
      <c r="AH1020">
        <f>-1.166-0.597*Q1020-2.065*R1020+1.443*O1020</f>
        <v>-0.49848906463900011</v>
      </c>
      <c r="AI1020">
        <f>-2.371+1.433*W1020-0.996*Q1020+1.696*O1020</f>
        <v>-0.35261400681300015</v>
      </c>
      <c r="AJ1020">
        <f>-0.19-4.841*R1020+3.333*S1020-1.523*T1020+0.147*U1020+1.173*O1020-1.142*N1020+0.553*P1020</f>
        <v>-0.4315600855249998</v>
      </c>
      <c r="AK1020" s="6">
        <f>V1020-AG1020</f>
        <v>-6.3471207329999946E-2</v>
      </c>
      <c r="AL1020" s="6">
        <f>V1020-AH1020</f>
        <v>0.32268000563900012</v>
      </c>
      <c r="AM1020" s="6">
        <f>V1020-AI1020</f>
        <v>0.17680494781300016</v>
      </c>
      <c r="AN1020" s="6">
        <f>V1020-AJ1020</f>
        <v>0.25575102652499981</v>
      </c>
      <c r="AO1020">
        <f t="shared" si="94"/>
        <v>-9.8999996677999968E-2</v>
      </c>
      <c r="AP1020">
        <f>Y1020-AH1020</f>
        <v>1.4418129417999692E-2</v>
      </c>
      <c r="AQ1020">
        <f t="shared" si="95"/>
        <v>1.2095476655000104E-2</v>
      </c>
      <c r="AR1020">
        <f>AA1020-AJ1020</f>
        <v>2.2586146389996786E-3</v>
      </c>
      <c r="AS1020" s="5">
        <f>V1020-Y1020</f>
        <v>0.30826187622100043</v>
      </c>
      <c r="AT1020" s="5"/>
      <c r="AU1020" s="5">
        <f>V1020-Z1020</f>
        <v>1.0004663037649908</v>
      </c>
      <c r="AV1020" s="5"/>
      <c r="AW1020" s="5">
        <f>V1020-AA1020</f>
        <v>0.25349241188600014</v>
      </c>
      <c r="AX1020" s="5"/>
      <c r="AY1020" s="5">
        <f>V1020-AB1020</f>
        <v>0.5077655117814468</v>
      </c>
      <c r="AZ1020" s="5"/>
      <c r="BA1020" s="5">
        <f>V1020-AC1020</f>
        <v>3.5528789348000023E-2</v>
      </c>
      <c r="BB1020" s="5"/>
      <c r="BC1020" s="5">
        <f>V1020-AD1020</f>
        <v>0.94217774314700031</v>
      </c>
      <c r="BD1020" s="5"/>
      <c r="BE1020" s="5">
        <f>V1020-AE1020</f>
        <v>0.16470947115800005</v>
      </c>
      <c r="BF1020" s="5"/>
      <c r="BG1020" s="5">
        <f>V1020-AF1020</f>
        <v>0.64008523579500032</v>
      </c>
      <c r="BM1020" s="6"/>
    </row>
    <row r="1021" spans="1:65" x14ac:dyDescent="0.15">
      <c r="A1021">
        <v>4139</v>
      </c>
      <c r="B1021">
        <v>0</v>
      </c>
      <c r="C1021">
        <v>0.141331730597265</v>
      </c>
      <c r="D1021" t="s">
        <v>23</v>
      </c>
      <c r="E1021">
        <v>0.02</v>
      </c>
      <c r="F1021">
        <v>0.30634899999999998</v>
      </c>
      <c r="G1021">
        <v>17.915527999999998</v>
      </c>
      <c r="H1021">
        <v>0.97316499999999995</v>
      </c>
      <c r="I1021">
        <v>43.328899999999997</v>
      </c>
      <c r="J1021">
        <f t="shared" si="90"/>
        <v>-3.912023005428146</v>
      </c>
      <c r="K1021">
        <f t="shared" si="91"/>
        <v>-1.1830303040560493</v>
      </c>
      <c r="L1021">
        <f t="shared" si="92"/>
        <v>2.8856678228316817</v>
      </c>
      <c r="M1021">
        <f t="shared" si="93"/>
        <v>-2.7201632550145356E-2</v>
      </c>
      <c r="N1021" s="1">
        <v>-0.51378353300000001</v>
      </c>
      <c r="O1021" s="1">
        <v>1.2532296119999999</v>
      </c>
      <c r="P1021" s="1">
        <v>-1.1813519E-2</v>
      </c>
      <c r="Q1021" s="1">
        <v>-1.698970004</v>
      </c>
      <c r="R1021" s="1">
        <v>6.5285018E-2</v>
      </c>
      <c r="S1021" s="1">
        <v>4.2621339999999999E-3</v>
      </c>
      <c r="T1021" s="1">
        <v>2.7825300000000001E-4</v>
      </c>
      <c r="U1021" s="1">
        <v>1.8165800000000001E-5</v>
      </c>
      <c r="V1021" s="1">
        <v>1.636777664</v>
      </c>
      <c r="W1021" s="1">
        <v>-2.9320796E-2</v>
      </c>
      <c r="X1021" s="1">
        <v>-1.185186471</v>
      </c>
      <c r="Y1021">
        <f>-1.23-0.609*Q1021-2.054*R1021+1.501*O1021</f>
        <v>1.5516749530759997</v>
      </c>
      <c r="Z1021">
        <f>LOG(EXP(-2.885-0.575*J1021+1.475*L1021-6.802*R1021))</f>
        <v>1.3796252672821983</v>
      </c>
      <c r="AA1021">
        <f>-0.206-4.187*R1021+0.706*S1021+2.293*T1021-1.682*U1021+1.177*O1021-1.111*N1021+0.549*P1021</f>
        <v>1.5636473120473999</v>
      </c>
      <c r="AB1021">
        <f>LOG10(EXP(-0.74-4.93*R1021-19.91*S1021+43.75*T1021-30.12*U1021-1.3*K1021+1.04*L1021+0.68*M1021))</f>
        <v>1.4702818233985975</v>
      </c>
      <c r="AC1021">
        <f>-0.391+0.23*W1021-1.722*X1021</f>
        <v>1.6431473199819999</v>
      </c>
      <c r="AD1021">
        <f>-0.215+2.341*W1021-1.438*X1021</f>
        <v>1.420658161862</v>
      </c>
      <c r="AE1021">
        <f>-2.429+1.433*W1021-Q1021+1.761*O1021</f>
        <v>1.4348906500640002</v>
      </c>
      <c r="AF1021">
        <f>2.471*W1021-0.917*Q1021+1.48*O1021-2.027</f>
        <v>1.3132836325119999</v>
      </c>
      <c r="AG1021">
        <f>-0.192+0.397*W1021-1.615*X1021</f>
        <v>1.710435794653</v>
      </c>
      <c r="AH1021">
        <f>-1.166-0.597*Q1021-2.065*R1021+1.443*O1021</f>
        <v>1.5218818603340001</v>
      </c>
      <c r="AI1021">
        <f>-2.371+1.433*W1021-0.996*Q1021+1.696*O1021</f>
        <v>1.4046348452679998</v>
      </c>
      <c r="AJ1021">
        <f>-0.19-4.841*R1021+3.333*S1021-1.523*T1021+0.147*U1021+1.173*O1021-1.142*N1021+0.553*P1021</f>
        <v>1.5579860650925998</v>
      </c>
      <c r="AK1021" s="6">
        <f>V1021-AG1021</f>
        <v>-7.3658130652999976E-2</v>
      </c>
      <c r="AL1021" s="6">
        <f>V1021-AH1021</f>
        <v>0.11489580366599994</v>
      </c>
      <c r="AM1021" s="6">
        <f>V1021-AI1021</f>
        <v>0.23214281873200027</v>
      </c>
      <c r="AN1021" s="6">
        <f>V1021-AJ1021</f>
        <v>7.8791598907400173E-2</v>
      </c>
      <c r="AO1021">
        <f t="shared" si="94"/>
        <v>-6.7288474671000076E-2</v>
      </c>
      <c r="AP1021">
        <f>Y1021-AH1021</f>
        <v>2.9793092741999594E-2</v>
      </c>
      <c r="AQ1021">
        <f t="shared" si="95"/>
        <v>3.0255804796000429E-2</v>
      </c>
      <c r="AR1021">
        <f>AA1021-AJ1021</f>
        <v>5.661246954800081E-3</v>
      </c>
      <c r="AS1021" s="5">
        <f>V1021-Y1021</f>
        <v>8.5102710924000347E-2</v>
      </c>
      <c r="AT1021" s="5"/>
      <c r="AU1021" s="5">
        <f>V1021-Z1021</f>
        <v>0.25715239671780177</v>
      </c>
      <c r="AV1021" s="5"/>
      <c r="AW1021" s="5">
        <f>V1021-AA1021</f>
        <v>7.3130351952600092E-2</v>
      </c>
      <c r="AX1021" s="5"/>
      <c r="AY1021" s="5">
        <f>V1021-AB1021</f>
        <v>0.16649584060140254</v>
      </c>
      <c r="AZ1021" s="5"/>
      <c r="BA1021" s="5">
        <f>V1021-AC1021</f>
        <v>-6.3696559819998999E-3</v>
      </c>
      <c r="BB1021" s="5"/>
      <c r="BC1021" s="5">
        <f>V1021-AD1021</f>
        <v>0.21611950213800002</v>
      </c>
      <c r="BD1021" s="5"/>
      <c r="BE1021" s="5">
        <f>V1021-AE1021</f>
        <v>0.20188701393599984</v>
      </c>
      <c r="BF1021" s="5"/>
      <c r="BG1021" s="5">
        <f>V1021-AF1021</f>
        <v>0.32349403148800016</v>
      </c>
      <c r="BM1021" s="6"/>
    </row>
    <row r="1022" spans="1:65" x14ac:dyDescent="0.15">
      <c r="A1022">
        <v>4139</v>
      </c>
      <c r="B1022">
        <v>0</v>
      </c>
      <c r="C1022">
        <v>0.141331730597265</v>
      </c>
      <c r="D1022" t="s">
        <v>23</v>
      </c>
      <c r="E1022">
        <v>0.15</v>
      </c>
      <c r="F1022">
        <v>0.30634899999999998</v>
      </c>
      <c r="G1022">
        <v>17.915527999999998</v>
      </c>
      <c r="H1022">
        <v>0.97316499999999995</v>
      </c>
      <c r="I1022">
        <v>1.1745999999999999</v>
      </c>
      <c r="J1022">
        <f t="shared" si="90"/>
        <v>-1.8971199848858813</v>
      </c>
      <c r="K1022">
        <f t="shared" si="91"/>
        <v>-1.1830303040560493</v>
      </c>
      <c r="L1022">
        <f t="shared" si="92"/>
        <v>2.8856678228316817</v>
      </c>
      <c r="M1022">
        <f t="shared" si="93"/>
        <v>-2.7201632550145356E-2</v>
      </c>
      <c r="N1022" s="1">
        <v>-0.51378353300000001</v>
      </c>
      <c r="O1022" s="1">
        <v>1.2532296119999999</v>
      </c>
      <c r="P1022" s="1">
        <v>-1.1813519E-2</v>
      </c>
      <c r="Q1022" s="1">
        <v>-0.823908741</v>
      </c>
      <c r="R1022" s="1">
        <v>0.48963763599999999</v>
      </c>
      <c r="S1022" s="1">
        <v>0.23974501400000001</v>
      </c>
      <c r="T1022" s="1">
        <v>0.11738818199999999</v>
      </c>
      <c r="U1022" s="1">
        <v>5.7477672E-2</v>
      </c>
      <c r="V1022" s="1">
        <v>6.9889996999999995E-2</v>
      </c>
      <c r="W1022" s="1">
        <v>-0.29212135900000002</v>
      </c>
      <c r="X1022" s="1">
        <v>-0.31012520799999999</v>
      </c>
      <c r="Y1022">
        <f>-1.23-0.609*Q1022-2.054*R1022+1.501*O1022</f>
        <v>0.14714236653699975</v>
      </c>
      <c r="Z1022">
        <f>LOG(EXP(-2.885-0.575*J1022+1.475*L1022-6.802*R1022))</f>
        <v>-0.37710274974325647</v>
      </c>
      <c r="AA1022">
        <f>-0.206-4.187*R1022+0.706*S1022+2.293*T1022-1.682*U1022+1.177*O1022-1.111*N1022+0.549*P1022</f>
        <v>0.1250199915300001</v>
      </c>
      <c r="AB1022">
        <f>LOG10(EXP(-0.74-4.93*R1022-19.91*S1022+43.75*T1022-30.12*U1022-1.3*K1022+1.04*L1022+0.68*M1022))</f>
        <v>-9.5304685284526873E-4</v>
      </c>
      <c r="AC1022">
        <f>-0.391+0.23*W1022-1.722*X1022</f>
        <v>7.584769560599991E-2</v>
      </c>
      <c r="AD1022">
        <f>-0.215+2.341*W1022-1.438*X1022</f>
        <v>-0.45289605231500013</v>
      </c>
      <c r="AE1022">
        <f>-2.429+1.433*W1022-Q1022+1.761*O1022</f>
        <v>0.18323618028499977</v>
      </c>
      <c r="AF1022">
        <f>2.471*W1022-0.917*Q1022+1.48*O1022-2.027</f>
        <v>-0.13852773683200015</v>
      </c>
      <c r="AG1022">
        <f>-0.192+0.397*W1022-1.615*X1022</f>
        <v>0.19288003139699994</v>
      </c>
      <c r="AH1022">
        <f>-1.166-0.597*Q1022-2.065*R1022+1.443*O1022</f>
        <v>0.12318213015300006</v>
      </c>
      <c r="AI1022">
        <f>-2.371+1.433*W1022-0.996*Q1022+1.696*O1022</f>
        <v>0.15648062054099943</v>
      </c>
      <c r="AJ1022">
        <f>-0.19-4.841*R1022+3.333*S1022-1.523*T1022+0.147*U1022+1.173*O1022-1.142*N1022+0.553*P1022</f>
        <v>0.11864760593900006</v>
      </c>
      <c r="AK1022" s="6">
        <f>V1022-AG1022</f>
        <v>-0.12299003439699994</v>
      </c>
      <c r="AL1022" s="6">
        <f>V1022-AH1022</f>
        <v>-5.3292133153000062E-2</v>
      </c>
      <c r="AM1022" s="6">
        <f>V1022-AI1022</f>
        <v>-8.6590623540999431E-2</v>
      </c>
      <c r="AN1022" s="6">
        <f>V1022-AJ1022</f>
        <v>-4.8757608939000066E-2</v>
      </c>
      <c r="AO1022">
        <f t="shared" si="94"/>
        <v>-0.11703233579100003</v>
      </c>
      <c r="AP1022">
        <f>Y1022-AH1022</f>
        <v>2.3960236383999689E-2</v>
      </c>
      <c r="AQ1022">
        <f t="shared" si="95"/>
        <v>2.6755559744000346E-2</v>
      </c>
      <c r="AR1022">
        <f>AA1022-AJ1022</f>
        <v>6.3723855910000349E-3</v>
      </c>
      <c r="AS1022" s="5">
        <f>V1022-Y1022</f>
        <v>-7.7252369536999752E-2</v>
      </c>
      <c r="AT1022" s="5"/>
      <c r="AU1022" s="5">
        <f>V1022-Z1022</f>
        <v>0.44699274674325645</v>
      </c>
      <c r="AV1022" s="5"/>
      <c r="AW1022" s="5">
        <f>V1022-AA1022</f>
        <v>-5.5129994530000101E-2</v>
      </c>
      <c r="AX1022" s="5"/>
      <c r="AY1022" s="5">
        <f>V1022-AB1022</f>
        <v>7.0843043852845261E-2</v>
      </c>
      <c r="AZ1022" s="5"/>
      <c r="BA1022" s="5">
        <f>V1022-AC1022</f>
        <v>-5.9576986059999143E-3</v>
      </c>
      <c r="BB1022" s="5"/>
      <c r="BC1022" s="5">
        <f>V1022-AD1022</f>
        <v>0.52278604931500017</v>
      </c>
      <c r="BD1022" s="5"/>
      <c r="BE1022" s="5">
        <f>V1022-AE1022</f>
        <v>-0.11334618328499978</v>
      </c>
      <c r="BF1022" s="5"/>
      <c r="BG1022" s="5">
        <f>V1022-AF1022</f>
        <v>0.20841773383200013</v>
      </c>
      <c r="BM1022" s="6"/>
    </row>
    <row r="1023" spans="1:65" x14ac:dyDescent="0.15">
      <c r="A1023">
        <v>4139</v>
      </c>
      <c r="B1023">
        <v>0</v>
      </c>
      <c r="C1023">
        <v>0.141331730597265</v>
      </c>
      <c r="D1023" t="s">
        <v>23</v>
      </c>
      <c r="E1023">
        <v>0.1</v>
      </c>
      <c r="F1023">
        <v>0.30634899999999998</v>
      </c>
      <c r="G1023">
        <v>17.915527999999998</v>
      </c>
      <c r="H1023">
        <v>0.97316499999999995</v>
      </c>
      <c r="I1023">
        <v>3.6845999999999997</v>
      </c>
      <c r="J1023">
        <f t="shared" si="90"/>
        <v>-2.3025850929940455</v>
      </c>
      <c r="K1023">
        <f t="shared" si="91"/>
        <v>-1.1830303040560493</v>
      </c>
      <c r="L1023">
        <f t="shared" si="92"/>
        <v>2.8856678228316817</v>
      </c>
      <c r="M1023">
        <f t="shared" si="93"/>
        <v>-2.7201632550145356E-2</v>
      </c>
      <c r="N1023" s="1">
        <v>-0.51378353300000001</v>
      </c>
      <c r="O1023" s="1">
        <v>1.2532296119999999</v>
      </c>
      <c r="P1023" s="1">
        <v>-1.1813519E-2</v>
      </c>
      <c r="Q1023" s="1">
        <v>-1</v>
      </c>
      <c r="R1023" s="1">
        <v>0.32642508999999997</v>
      </c>
      <c r="S1023" s="1">
        <v>0.10655334</v>
      </c>
      <c r="T1023" s="1">
        <v>3.4781684E-2</v>
      </c>
      <c r="U1023" s="1">
        <v>1.1353614E-2</v>
      </c>
      <c r="V1023" s="1">
        <v>0.56639034799999999</v>
      </c>
      <c r="W1023" s="1">
        <v>-0.17161409799999999</v>
      </c>
      <c r="X1023" s="1">
        <v>-0.48621646699999999</v>
      </c>
      <c r="Y1023">
        <f>-1.23-0.609*Q1023-2.054*R1023+1.501*O1023</f>
        <v>0.58962051275199978</v>
      </c>
      <c r="Z1023">
        <f>LOG(EXP(-2.885-0.575*J1023+1.475*L1023-6.802*R1023))</f>
        <v>0.20629118394519891</v>
      </c>
      <c r="AA1023">
        <f>-0.206-4.187*R1023+0.706*S1023+2.293*T1023-1.682*U1023+1.177*O1023-1.111*N1023+0.549*P1023</f>
        <v>0.60252156542999979</v>
      </c>
      <c r="AB1023">
        <f>LOG10(EXP(-0.74-4.93*R1023-19.91*S1023+43.75*T1023-30.12*U1023-1.3*K1023+1.04*L1023+0.68*M1023))</f>
        <v>0.53397025492985517</v>
      </c>
      <c r="AC1023">
        <f>-0.391+0.23*W1023-1.722*X1023</f>
        <v>0.40679351363399996</v>
      </c>
      <c r="AD1023">
        <f>-0.215+2.341*W1023-1.438*X1023</f>
        <v>8.2430676127999924E-2</v>
      </c>
      <c r="AE1023">
        <f>-2.429+1.433*W1023-Q1023+1.761*O1023</f>
        <v>0.5320143442980001</v>
      </c>
      <c r="AF1023">
        <f>2.471*W1023-0.917*Q1023+1.48*O1023-2.027</f>
        <v>0.32072138960199981</v>
      </c>
      <c r="AG1023">
        <f>-0.192+0.397*W1023-1.615*X1023</f>
        <v>0.52510879729900006</v>
      </c>
      <c r="AH1023">
        <f>-1.166-0.597*Q1023-2.065*R1023+1.443*O1023</f>
        <v>0.56534251926599999</v>
      </c>
      <c r="AI1023">
        <f>-2.371+1.433*W1023-0.996*Q1023+1.696*O1023</f>
        <v>0.50455441951799962</v>
      </c>
      <c r="AJ1023">
        <f>-0.19-4.841*R1023+3.333*S1023-1.523*T1023+0.147*U1023+1.173*O1023-1.142*N1023+0.553*P1023</f>
        <v>0.58386115161100016</v>
      </c>
      <c r="AK1023" s="6">
        <f>V1023-AG1023</f>
        <v>4.1281550700999925E-2</v>
      </c>
      <c r="AL1023" s="6">
        <f>V1023-AH1023</f>
        <v>1.0478287340000003E-3</v>
      </c>
      <c r="AM1023" s="6">
        <f>V1023-AI1023</f>
        <v>6.1835928482000369E-2</v>
      </c>
      <c r="AN1023" s="6">
        <f>V1023-AJ1023</f>
        <v>-1.7470803611000174E-2</v>
      </c>
      <c r="AO1023">
        <f t="shared" si="94"/>
        <v>-0.1183152836650001</v>
      </c>
      <c r="AP1023">
        <f>Y1023-AH1023</f>
        <v>2.4277993485999794E-2</v>
      </c>
      <c r="AQ1023">
        <f t="shared" si="95"/>
        <v>2.7459924780000478E-2</v>
      </c>
      <c r="AR1023">
        <f>AA1023-AJ1023</f>
        <v>1.8660413818999633E-2</v>
      </c>
      <c r="AS1023" s="5">
        <f>V1023-Y1023</f>
        <v>-2.3230164751999793E-2</v>
      </c>
      <c r="AT1023" s="5"/>
      <c r="AU1023" s="5">
        <f>V1023-Z1023</f>
        <v>0.36009916405480108</v>
      </c>
      <c r="AV1023" s="5"/>
      <c r="AW1023" s="5">
        <f>V1023-AA1023</f>
        <v>-3.6131217429999807E-2</v>
      </c>
      <c r="AX1023" s="5"/>
      <c r="AY1023" s="5">
        <f>V1023-AB1023</f>
        <v>3.2420093070144818E-2</v>
      </c>
      <c r="AZ1023" s="5"/>
      <c r="BA1023" s="5">
        <f>V1023-AC1023</f>
        <v>0.15959683436600003</v>
      </c>
      <c r="BB1023" s="5"/>
      <c r="BC1023" s="5">
        <f>V1023-AD1023</f>
        <v>0.48395967187200006</v>
      </c>
      <c r="BD1023" s="5"/>
      <c r="BE1023" s="5">
        <f>V1023-AE1023</f>
        <v>3.4376003701999891E-2</v>
      </c>
      <c r="BF1023" s="5"/>
      <c r="BG1023" s="5">
        <f>V1023-AF1023</f>
        <v>0.24566895839800018</v>
      </c>
      <c r="BM1023" s="6"/>
    </row>
    <row r="1024" spans="1:65" x14ac:dyDescent="0.15">
      <c r="A1024">
        <v>4139</v>
      </c>
      <c r="B1024">
        <v>0</v>
      </c>
      <c r="C1024">
        <v>0.141331730597265</v>
      </c>
      <c r="D1024" t="s">
        <v>23</v>
      </c>
      <c r="E1024">
        <v>0.2</v>
      </c>
      <c r="F1024">
        <v>0.30634899999999998</v>
      </c>
      <c r="G1024">
        <v>17.915527999999998</v>
      </c>
      <c r="H1024">
        <v>0.97316499999999995</v>
      </c>
      <c r="I1024">
        <v>0.44539999999999996</v>
      </c>
      <c r="J1024">
        <f t="shared" si="90"/>
        <v>-1.6094379124341003</v>
      </c>
      <c r="K1024">
        <f t="shared" si="91"/>
        <v>-1.1830303040560493</v>
      </c>
      <c r="L1024">
        <f t="shared" si="92"/>
        <v>2.8856678228316817</v>
      </c>
      <c r="M1024">
        <f t="shared" si="93"/>
        <v>-2.7201632550145356E-2</v>
      </c>
      <c r="N1024" s="1">
        <v>-0.51378353300000001</v>
      </c>
      <c r="O1024" s="1">
        <v>1.2532296119999999</v>
      </c>
      <c r="P1024" s="1">
        <v>-1.1813519E-2</v>
      </c>
      <c r="Q1024" s="1">
        <v>-0.69897000399999998</v>
      </c>
      <c r="R1024" s="1">
        <v>0.65285018100000003</v>
      </c>
      <c r="S1024" s="1">
        <v>0.42621335799999999</v>
      </c>
      <c r="T1024" s="1">
        <v>0.278253468</v>
      </c>
      <c r="U1024" s="1">
        <v>0.18165782699999999</v>
      </c>
      <c r="V1024" s="1">
        <v>-0.35124978699999998</v>
      </c>
      <c r="W1024" s="1">
        <v>-0.459483056</v>
      </c>
      <c r="X1024" s="1">
        <v>-0.18518647099999999</v>
      </c>
      <c r="Y1024">
        <f>-1.23-0.609*Q1024-2.054*R1024+1.501*O1024</f>
        <v>-0.26418389172599999</v>
      </c>
      <c r="Z1024">
        <f>LOG(EXP(-2.885-0.575*J1024+1.475*L1024-6.802*R1024))</f>
        <v>-0.93108398007039705</v>
      </c>
      <c r="AA1024">
        <f>-0.206-4.187*R1024+0.706*S1024+2.293*T1024-1.682*U1024+1.177*O1024-1.111*N1024+0.549*P1024</f>
        <v>-0.26671120343300037</v>
      </c>
      <c r="AB1024">
        <f>LOG10(EXP(-0.74-4.93*R1024-19.91*S1024+43.75*T1024-30.12*U1024-1.3*K1024+1.04*L1024+0.68*M1024))</f>
        <v>-0.53065011893979308</v>
      </c>
      <c r="AC1024">
        <f>-0.391+0.23*W1024-1.722*X1024</f>
        <v>-0.17778999981800003</v>
      </c>
      <c r="AD1024">
        <f>-0.215+2.341*W1024-1.438*X1024</f>
        <v>-1.0243516887980002</v>
      </c>
      <c r="AE1024">
        <f>-2.429+1.433*W1024-Q1024+1.761*O1024</f>
        <v>-0.18153186851600012</v>
      </c>
      <c r="AF1024">
        <f>2.471*W1024-0.917*Q1024+1.48*O1024-2.027</f>
        <v>-0.66664731194800031</v>
      </c>
      <c r="AG1024">
        <f>-0.192+0.397*W1024-1.615*X1024</f>
        <v>-7.5338622567000024E-2</v>
      </c>
      <c r="AH1024">
        <f>-1.166-0.597*Q1024-2.065*R1024+1.443*O1024</f>
        <v>-0.28844020126100012</v>
      </c>
      <c r="AI1024">
        <f>-2.371+1.433*W1024-0.996*Q1024+1.696*O1024</f>
        <v>-0.20778767331200054</v>
      </c>
      <c r="AJ1024">
        <f>-0.19-4.841*R1024+3.333*S1024-1.523*T1024+0.147*U1024+1.173*O1024-1.142*N1024+0.553*P1024</f>
        <v>-0.27670868164700008</v>
      </c>
      <c r="AK1024" s="6">
        <f>V1024-AG1024</f>
        <v>-0.27591116443299996</v>
      </c>
      <c r="AL1024" s="6">
        <f>V1024-AH1024</f>
        <v>-6.2809585738999862E-2</v>
      </c>
      <c r="AM1024" s="6">
        <f>V1024-AI1024</f>
        <v>-0.14346211368799944</v>
      </c>
      <c r="AN1024" s="6">
        <f>V1024-AJ1024</f>
        <v>-7.4541105352999903E-2</v>
      </c>
      <c r="AO1024">
        <f t="shared" si="94"/>
        <v>-0.10245137725100001</v>
      </c>
      <c r="AP1024">
        <f>Y1024-AH1024</f>
        <v>2.4256309535000131E-2</v>
      </c>
      <c r="AQ1024">
        <f t="shared" si="95"/>
        <v>2.6255804796000426E-2</v>
      </c>
      <c r="AR1024">
        <f>AA1024-AJ1024</f>
        <v>9.9974782139997109E-3</v>
      </c>
      <c r="AS1024" s="5">
        <f>V1024-Y1024</f>
        <v>-8.7065895273999994E-2</v>
      </c>
      <c r="AT1024" s="5"/>
      <c r="AU1024" s="5">
        <f>V1024-Z1024</f>
        <v>0.57983419307039707</v>
      </c>
      <c r="AV1024" s="5"/>
      <c r="AW1024" s="5">
        <f>V1024-AA1024</f>
        <v>-8.4538583566999614E-2</v>
      </c>
      <c r="AX1024" s="5"/>
      <c r="AY1024" s="5">
        <f>V1024-AB1024</f>
        <v>0.1794003319397931</v>
      </c>
      <c r="AZ1024" s="5"/>
      <c r="BA1024" s="5">
        <f>V1024-AC1024</f>
        <v>-0.17345978718199995</v>
      </c>
      <c r="BB1024" s="5"/>
      <c r="BC1024" s="5">
        <f>V1024-AD1024</f>
        <v>0.67310190179800022</v>
      </c>
      <c r="BD1024" s="5"/>
      <c r="BE1024" s="5">
        <f>V1024-AE1024</f>
        <v>-0.16971791848399986</v>
      </c>
      <c r="BF1024" s="5"/>
      <c r="BG1024" s="5">
        <f>V1024-AF1024</f>
        <v>0.31539752494800033</v>
      </c>
      <c r="BM1024" s="6"/>
    </row>
    <row r="1025" spans="1:65" x14ac:dyDescent="0.15">
      <c r="A1025">
        <v>4139</v>
      </c>
      <c r="B1025">
        <v>0</v>
      </c>
      <c r="C1025">
        <v>0.141331730597265</v>
      </c>
      <c r="D1025" t="s">
        <v>24</v>
      </c>
      <c r="E1025">
        <v>0.02</v>
      </c>
      <c r="F1025">
        <v>0.17325399999999999</v>
      </c>
      <c r="G1025">
        <v>15.808591</v>
      </c>
      <c r="H1025">
        <v>0.43794699999999998</v>
      </c>
      <c r="I1025">
        <v>23.3185</v>
      </c>
      <c r="J1025">
        <f t="shared" si="90"/>
        <v>-3.912023005428146</v>
      </c>
      <c r="K1025">
        <f t="shared" si="91"/>
        <v>-1.7529965531555607</v>
      </c>
      <c r="L1025">
        <f t="shared" si="92"/>
        <v>2.7605535264402712</v>
      </c>
      <c r="M1025">
        <f t="shared" si="93"/>
        <v>-0.8256573804935442</v>
      </c>
      <c r="N1025" s="1">
        <v>-0.76131673</v>
      </c>
      <c r="O1025" s="1">
        <v>1.198893164</v>
      </c>
      <c r="P1025" s="1">
        <v>-0.358578444</v>
      </c>
      <c r="Q1025" s="1">
        <v>-1.698970004</v>
      </c>
      <c r="R1025" s="1">
        <v>0.11543745</v>
      </c>
      <c r="S1025" s="1">
        <v>1.3325805E-2</v>
      </c>
      <c r="T1025" s="1">
        <v>1.5382970000000001E-3</v>
      </c>
      <c r="U1025" s="1">
        <v>1.77577E-4</v>
      </c>
      <c r="V1025" s="1">
        <v>1.36770061</v>
      </c>
      <c r="W1025" s="1">
        <v>-5.3271451999999997E-2</v>
      </c>
      <c r="X1025" s="1">
        <v>-0.93765327499999995</v>
      </c>
      <c r="Y1025">
        <f>-1.23-0.609*Q1025-2.054*R1025+1.501*O1025</f>
        <v>1.3671028492999997</v>
      </c>
      <c r="Z1025">
        <f>LOG(EXP(-2.885-0.575*J1025+1.475*L1025-6.802*R1025))</f>
        <v>1.1513251574444376</v>
      </c>
      <c r="AA1025">
        <f>-0.206-4.187*R1025+0.706*S1025+2.293*T1025-1.682*U1025+1.177*O1025-1.111*N1025+0.549*P1025</f>
        <v>1.3833606209890001</v>
      </c>
      <c r="AB1025">
        <f>LOG10(EXP(-0.74-4.93*R1025-19.91*S1025+43.75*T1025-30.12*U1025-1.3*K1025+1.04*L1025+0.68*M1025))</f>
        <v>1.3358692565514909</v>
      </c>
      <c r="AC1025">
        <f>-0.391+0.23*W1025-1.722*X1025</f>
        <v>1.2113865055899997</v>
      </c>
      <c r="AD1025">
        <f>-0.215+2.341*W1025-1.438*X1025</f>
        <v>1.0086369403179998</v>
      </c>
      <c r="AE1025">
        <f>-2.429+1.433*W1025-Q1025+1.761*O1025</f>
        <v>1.3048828750879999</v>
      </c>
      <c r="AF1025">
        <f>2.471*W1025-0.917*Q1025+1.48*O1025-2.027</f>
        <v>1.1736836184959998</v>
      </c>
      <c r="AG1025">
        <f>-0.192+0.397*W1025-1.615*X1025</f>
        <v>1.301161272681</v>
      </c>
      <c r="AH1025">
        <f>-1.166-0.597*Q1025-2.065*R1025+1.443*O1025</f>
        <v>1.3399095937900003</v>
      </c>
      <c r="AI1025">
        <f>-2.371+1.433*W1025-0.996*Q1025+1.696*O1025</f>
        <v>1.2781589394120001</v>
      </c>
      <c r="AJ1025">
        <f>-0.19-4.841*R1025+3.333*S1025-1.523*T1025+0.147*U1025+1.173*O1025-1.142*N1025+0.553*P1025</f>
        <v>1.3706969976030001</v>
      </c>
      <c r="AK1025" s="6">
        <f>V1025-AG1025</f>
        <v>6.6539337318999969E-2</v>
      </c>
      <c r="AL1025" s="6">
        <f>V1025-AH1025</f>
        <v>2.7791016209999686E-2</v>
      </c>
      <c r="AM1025" s="6">
        <f>V1025-AI1025</f>
        <v>8.9541670587999889E-2</v>
      </c>
      <c r="AN1025" s="6">
        <f>V1025-AJ1025</f>
        <v>-2.9963876030001391E-3</v>
      </c>
      <c r="AO1025">
        <f t="shared" si="94"/>
        <v>-8.9774767091000296E-2</v>
      </c>
      <c r="AP1025">
        <f>Y1025-AH1025</f>
        <v>2.7193255509999403E-2</v>
      </c>
      <c r="AQ1025">
        <f t="shared" si="95"/>
        <v>2.6723935675999844E-2</v>
      </c>
      <c r="AR1025">
        <f>AA1025-AJ1025</f>
        <v>1.2663623386000022E-2</v>
      </c>
      <c r="AS1025" s="5">
        <f>V1025-Y1025</f>
        <v>5.977607000002827E-4</v>
      </c>
      <c r="AT1025" s="5"/>
      <c r="AU1025" s="5">
        <f>V1025-Z1025</f>
        <v>0.21637545255556234</v>
      </c>
      <c r="AV1025" s="5"/>
      <c r="AW1025" s="5">
        <f>V1025-AA1025</f>
        <v>-1.5660010989000162E-2</v>
      </c>
      <c r="AX1025" s="5"/>
      <c r="AY1025" s="5">
        <f>V1025-AB1025</f>
        <v>3.183135344850907E-2</v>
      </c>
      <c r="AZ1025" s="5"/>
      <c r="BA1025" s="5">
        <f>V1025-AC1025</f>
        <v>0.15631410441000027</v>
      </c>
      <c r="BB1025" s="5"/>
      <c r="BC1025" s="5">
        <f>V1025-AD1025</f>
        <v>0.35906366968200021</v>
      </c>
      <c r="BD1025" s="5"/>
      <c r="BE1025" s="5">
        <f>V1025-AE1025</f>
        <v>6.2817734912000045E-2</v>
      </c>
      <c r="BF1025" s="5"/>
      <c r="BG1025" s="5">
        <f>V1025-AF1025</f>
        <v>0.1940169915040002</v>
      </c>
      <c r="BM1025" s="6"/>
    </row>
    <row r="1026" spans="1:65" x14ac:dyDescent="0.15">
      <c r="A1026">
        <v>4139</v>
      </c>
      <c r="B1026">
        <v>0</v>
      </c>
      <c r="C1026">
        <v>0.141331730597265</v>
      </c>
      <c r="D1026" t="s">
        <v>24</v>
      </c>
      <c r="E1026">
        <v>0.15</v>
      </c>
      <c r="F1026">
        <v>0.17325399999999999</v>
      </c>
      <c r="G1026">
        <v>15.808591</v>
      </c>
      <c r="H1026">
        <v>0.43794699999999998</v>
      </c>
      <c r="I1026">
        <v>0.60399999999999998</v>
      </c>
      <c r="J1026">
        <f t="shared" ref="J1026:J1089" si="96">LN(E1026)</f>
        <v>-1.8971199848858813</v>
      </c>
      <c r="K1026">
        <f t="shared" ref="K1026:K1089" si="97">LN(F1026)</f>
        <v>-1.7529965531555607</v>
      </c>
      <c r="L1026">
        <f t="shared" ref="L1026:L1089" si="98">LN(G1026)</f>
        <v>2.7605535264402712</v>
      </c>
      <c r="M1026">
        <f t="shared" ref="M1026:M1089" si="99">LN(H1026)</f>
        <v>-0.8256573804935442</v>
      </c>
      <c r="N1026" s="1">
        <v>-0.76131673</v>
      </c>
      <c r="O1026" s="1">
        <v>1.198893164</v>
      </c>
      <c r="P1026" s="1">
        <v>-0.358578444</v>
      </c>
      <c r="Q1026" s="1">
        <v>-0.823908741</v>
      </c>
      <c r="R1026" s="1">
        <v>0.86578087699999995</v>
      </c>
      <c r="S1026" s="1">
        <v>0.74957652600000002</v>
      </c>
      <c r="T1026" s="1">
        <v>0.64896902199999995</v>
      </c>
      <c r="U1026" s="1">
        <v>0.56186496900000005</v>
      </c>
      <c r="V1026" s="1">
        <v>-0.21896306099999999</v>
      </c>
      <c r="W1026" s="1">
        <v>-0.87218560199999995</v>
      </c>
      <c r="X1026" s="1">
        <v>-6.2592011000000003E-2</v>
      </c>
      <c r="Y1026">
        <f>-1.23-0.609*Q1026-2.054*R1026+1.501*O1026</f>
        <v>-0.70701485892499982</v>
      </c>
      <c r="Z1026">
        <f>LOG(EXP(-2.885-0.575*J1026+1.475*L1026-6.802*R1026))</f>
        <v>-1.5684028761991795</v>
      </c>
      <c r="AA1026">
        <f>-0.206-4.187*R1026+0.706*S1026+2.293*T1026-1.682*U1026+1.177*O1026-1.111*N1026+0.549*P1026</f>
        <v>-0.69873383975300019</v>
      </c>
      <c r="AB1026">
        <f>LOG10(EXP(-0.74-4.93*R1026-19.91*S1026+43.75*T1026-30.12*U1026-1.3*K1026+1.04*L1026+0.68*M1026))</f>
        <v>-1.6828573910147886</v>
      </c>
      <c r="AC1026">
        <f>-0.391+0.23*W1026-1.722*X1026</f>
        <v>-0.48381924551799999</v>
      </c>
      <c r="AD1026">
        <f>-0.215+2.341*W1026-1.438*X1026</f>
        <v>-2.1667791824639999</v>
      </c>
      <c r="AE1026">
        <f>-2.429+1.433*W1026-Q1026+1.761*O1026</f>
        <v>-0.74368236486200034</v>
      </c>
      <c r="AF1026">
        <f>2.471*W1026-0.917*Q1026+1.48*O1026-2.027</f>
        <v>-1.6522844243249999</v>
      </c>
      <c r="AG1026">
        <f>-0.192+0.397*W1026-1.615*X1026</f>
        <v>-0.43717158622899999</v>
      </c>
      <c r="AH1026">
        <f>-1.166-0.597*Q1026-2.065*R1026+1.443*O1026</f>
        <v>-0.73196115697599962</v>
      </c>
      <c r="AI1026">
        <f>-2.371+1.433*W1026-0.996*Q1026+1.696*O1026</f>
        <v>-0.76690605548599988</v>
      </c>
      <c r="AJ1026">
        <f>-0.19-4.841*R1026+3.333*S1026-1.523*T1026+0.147*U1026+1.173*O1026-1.142*N1026+0.553*P1026</f>
        <v>-0.71126082696200021</v>
      </c>
      <c r="AK1026" s="6">
        <f>V1026-AG1026</f>
        <v>0.218208525229</v>
      </c>
      <c r="AL1026" s="6">
        <f>V1026-AH1026</f>
        <v>0.51299809597599966</v>
      </c>
      <c r="AM1026" s="6">
        <f>V1026-AI1026</f>
        <v>0.54794299448599992</v>
      </c>
      <c r="AN1026" s="6">
        <f>V1026-AJ1026</f>
        <v>0.49229776596200026</v>
      </c>
      <c r="AO1026">
        <f t="shared" si="94"/>
        <v>-4.6647659288999999E-2</v>
      </c>
      <c r="AP1026">
        <f>Y1026-AH1026</f>
        <v>2.4946298050999793E-2</v>
      </c>
      <c r="AQ1026">
        <f t="shared" si="95"/>
        <v>2.3223690623999538E-2</v>
      </c>
      <c r="AR1026">
        <f>AA1026-AJ1026</f>
        <v>1.2526987209000029E-2</v>
      </c>
      <c r="AS1026" s="5">
        <f>V1026-Y1026</f>
        <v>0.48805179792499986</v>
      </c>
      <c r="AT1026" s="5"/>
      <c r="AU1026" s="5">
        <f>V1026-Z1026</f>
        <v>1.3494398151991795</v>
      </c>
      <c r="AV1026" s="5"/>
      <c r="AW1026" s="5">
        <f>V1026-AA1026</f>
        <v>0.47977077875300023</v>
      </c>
      <c r="AX1026" s="5"/>
      <c r="AY1026" s="5">
        <f>V1026-AB1026</f>
        <v>1.4638943300147886</v>
      </c>
      <c r="AZ1026" s="5"/>
      <c r="BA1026" s="5">
        <f>V1026-AC1026</f>
        <v>0.26485618451799997</v>
      </c>
      <c r="BB1026" s="5"/>
      <c r="BC1026" s="5">
        <f>V1026-AD1026</f>
        <v>1.947816121464</v>
      </c>
      <c r="BD1026" s="5"/>
      <c r="BE1026" s="5">
        <f>V1026-AE1026</f>
        <v>0.52471930386200039</v>
      </c>
      <c r="BF1026" s="5"/>
      <c r="BG1026" s="5">
        <f>V1026-AF1026</f>
        <v>1.4333213633249999</v>
      </c>
      <c r="BM1026" s="6"/>
    </row>
    <row r="1027" spans="1:65" x14ac:dyDescent="0.15">
      <c r="A1027">
        <v>4139</v>
      </c>
      <c r="B1027">
        <v>0</v>
      </c>
      <c r="C1027">
        <v>0.141331730597265</v>
      </c>
      <c r="D1027" t="s">
        <v>24</v>
      </c>
      <c r="E1027">
        <v>0.1</v>
      </c>
      <c r="F1027">
        <v>0.17325399999999999</v>
      </c>
      <c r="G1027">
        <v>15.808591</v>
      </c>
      <c r="H1027">
        <v>0.43794699999999998</v>
      </c>
      <c r="I1027">
        <v>1.9692000000000001</v>
      </c>
      <c r="J1027">
        <f t="shared" si="96"/>
        <v>-2.3025850929940455</v>
      </c>
      <c r="K1027">
        <f t="shared" si="97"/>
        <v>-1.7529965531555607</v>
      </c>
      <c r="L1027">
        <f t="shared" si="98"/>
        <v>2.7605535264402712</v>
      </c>
      <c r="M1027">
        <f t="shared" si="99"/>
        <v>-0.8256573804935442</v>
      </c>
      <c r="N1027" s="1">
        <v>-0.76131673</v>
      </c>
      <c r="O1027" s="1">
        <v>1.198893164</v>
      </c>
      <c r="P1027" s="1">
        <v>-0.358578444</v>
      </c>
      <c r="Q1027" s="1">
        <v>-1</v>
      </c>
      <c r="R1027" s="1">
        <v>0.57718725100000001</v>
      </c>
      <c r="S1027" s="1">
        <v>0.33314512299999999</v>
      </c>
      <c r="T1027" s="1">
        <v>0.19228711800000001</v>
      </c>
      <c r="U1027" s="1">
        <v>0.11098567300000001</v>
      </c>
      <c r="V1027" s="1">
        <v>0.294289827</v>
      </c>
      <c r="W1027" s="1">
        <v>-0.373851926</v>
      </c>
      <c r="X1027" s="1">
        <v>-0.23868327</v>
      </c>
      <c r="Y1027">
        <f>-1.23-0.609*Q1027-2.054*R1027+1.501*O1027</f>
        <v>-7.0039743900001117E-3</v>
      </c>
      <c r="Z1027">
        <f>LOG(EXP(-2.885-0.575*J1027+1.475*L1027-6.802*R1027))</f>
        <v>-0.61462432187068894</v>
      </c>
      <c r="AA1027">
        <f>-0.206-4.187*R1027+0.706*S1027+2.293*T1027-1.682*U1027+1.177*O1027-1.111*N1027+0.549*P1027</f>
        <v>-7.3185528209000011E-2</v>
      </c>
      <c r="AB1027">
        <f>LOG10(EXP(-0.74-4.93*R1027-19.91*S1027+43.75*T1027-30.12*U1027-1.3*K1027+1.04*L1027+0.68*M1027))</f>
        <v>-0.24335927408739874</v>
      </c>
      <c r="AC1027">
        <f>-0.391+0.23*W1027-1.722*X1027</f>
        <v>-6.5973352040000044E-2</v>
      </c>
      <c r="AD1027">
        <f>-0.215+2.341*W1027-1.438*X1027</f>
        <v>-0.74696081650599999</v>
      </c>
      <c r="AE1027">
        <f>-2.429+1.433*W1027-Q1027+1.761*O1027</f>
        <v>0.14652105184599984</v>
      </c>
      <c r="AF1027">
        <f>2.471*W1027-0.917*Q1027+1.48*O1027-2.027</f>
        <v>-0.25942622642600011</v>
      </c>
      <c r="AG1027">
        <f>-0.192+0.397*W1027-1.615*X1027</f>
        <v>4.5054266428000034E-2</v>
      </c>
      <c r="AH1027">
        <f>-1.166-0.597*Q1027-2.065*R1027+1.443*O1027</f>
        <v>-3.088883766299988E-2</v>
      </c>
      <c r="AI1027">
        <f>-2.371+1.433*W1027-0.996*Q1027+1.696*O1027</f>
        <v>0.12259299618599995</v>
      </c>
      <c r="AJ1027">
        <f>-0.19-4.841*R1027+3.333*S1027-1.523*T1027+0.147*U1027+1.173*O1027-1.142*N1027+0.553*P1027</f>
        <v>-7.2897666415000451E-2</v>
      </c>
      <c r="AK1027" s="6">
        <f>V1027-AG1027</f>
        <v>0.24923556057199997</v>
      </c>
      <c r="AL1027" s="6">
        <f>V1027-AH1027</f>
        <v>0.32517866466299988</v>
      </c>
      <c r="AM1027" s="6">
        <f>V1027-AI1027</f>
        <v>0.17169683081400006</v>
      </c>
      <c r="AN1027" s="6">
        <f>V1027-AJ1027</f>
        <v>0.36718749341500045</v>
      </c>
      <c r="AO1027">
        <f t="shared" ref="AO1027:AO1090" si="100">AC1027-AG1027</f>
        <v>-0.11102761846800008</v>
      </c>
      <c r="AP1027">
        <f>Y1027-AH1027</f>
        <v>2.3884863272999768E-2</v>
      </c>
      <c r="AQ1027">
        <f t="shared" ref="AQ1027:AQ1090" si="101">AE1027-AI1027</f>
        <v>2.3928055659999892E-2</v>
      </c>
      <c r="AR1027">
        <f>AA1027-AJ1027</f>
        <v>-2.8786179399956091E-4</v>
      </c>
      <c r="AS1027" s="5">
        <f>V1027-Y1027</f>
        <v>0.30129380139000012</v>
      </c>
      <c r="AT1027" s="5"/>
      <c r="AU1027" s="5">
        <f>V1027-Z1027</f>
        <v>0.90891414887068889</v>
      </c>
      <c r="AV1027" s="5"/>
      <c r="AW1027" s="5">
        <f>V1027-AA1027</f>
        <v>0.36747535520899999</v>
      </c>
      <c r="AX1027" s="5"/>
      <c r="AY1027" s="5">
        <f>V1027-AB1027</f>
        <v>0.53764910108739872</v>
      </c>
      <c r="AZ1027" s="5"/>
      <c r="BA1027" s="5">
        <f>V1027-AC1027</f>
        <v>0.36026317904000005</v>
      </c>
      <c r="BB1027" s="5"/>
      <c r="BC1027" s="5">
        <f>V1027-AD1027</f>
        <v>1.0412506435060001</v>
      </c>
      <c r="BD1027" s="5"/>
      <c r="BE1027" s="5">
        <f>V1027-AE1027</f>
        <v>0.14776877515400016</v>
      </c>
      <c r="BF1027" s="5"/>
      <c r="BG1027" s="5">
        <f>V1027-AF1027</f>
        <v>0.55371605342600017</v>
      </c>
      <c r="BM1027" s="6"/>
    </row>
    <row r="1028" spans="1:65" x14ac:dyDescent="0.15">
      <c r="A1028">
        <v>4121</v>
      </c>
      <c r="B1028">
        <v>0</v>
      </c>
      <c r="C1028">
        <v>0.14384933364155575</v>
      </c>
      <c r="D1028" t="s">
        <v>23</v>
      </c>
      <c r="E1028">
        <v>0.02</v>
      </c>
      <c r="F1028">
        <v>0.209096</v>
      </c>
      <c r="G1028">
        <v>12.577092</v>
      </c>
      <c r="H1028">
        <v>0.25667899999999999</v>
      </c>
      <c r="I1028">
        <v>7.8502000000000001</v>
      </c>
      <c r="J1028">
        <f t="shared" si="96"/>
        <v>-3.912023005428146</v>
      </c>
      <c r="K1028">
        <f t="shared" si="97"/>
        <v>-1.5649618023335832</v>
      </c>
      <c r="L1028">
        <f t="shared" si="98"/>
        <v>2.5318770639782344</v>
      </c>
      <c r="M1028">
        <f t="shared" si="99"/>
        <v>-1.3599290020089232</v>
      </c>
      <c r="N1028" s="1">
        <v>-0.67965427499999997</v>
      </c>
      <c r="O1028" s="1">
        <v>1.0995802379999999</v>
      </c>
      <c r="P1028" s="1">
        <v>-0.59060966100000001</v>
      </c>
      <c r="Q1028" s="1">
        <v>-1.698970004</v>
      </c>
      <c r="R1028" s="1">
        <v>9.5649844999999997E-2</v>
      </c>
      <c r="S1028" s="1">
        <v>9.148893E-3</v>
      </c>
      <c r="T1028" s="1">
        <v>8.7509000000000003E-4</v>
      </c>
      <c r="U1028" s="1">
        <v>8.3702200000000006E-5</v>
      </c>
      <c r="V1028" s="1">
        <v>0.89488072100000005</v>
      </c>
      <c r="W1028" s="1">
        <v>-4.3663383E-2</v>
      </c>
      <c r="X1028" s="1">
        <v>-1.0193157289999999</v>
      </c>
      <c r="Y1028">
        <f>-1.23-0.609*Q1028-2.054*R1028+1.501*O1028</f>
        <v>1.2586778880439997</v>
      </c>
      <c r="Z1028">
        <f>LOG(EXP(-2.885-0.575*J1028+1.475*L1028-6.802*R1028))</f>
        <v>1.0632925833005951</v>
      </c>
      <c r="AA1028">
        <f>-0.206-4.187*R1028+0.706*S1028+2.293*T1028-1.682*U1028+1.177*O1028-1.111*N1028+0.549*P1028</f>
        <v>1.1268961474746</v>
      </c>
      <c r="AB1028">
        <f>LOG10(EXP(-0.74-4.93*R1028-19.91*S1028+43.75*T1028-30.12*U1028-1.3*K1028+1.04*L1028+0.68*M1028))</f>
        <v>1.0357517979324127</v>
      </c>
      <c r="AC1028">
        <f>-0.391+0.23*W1028-1.722*X1028</f>
        <v>1.3542191072479999</v>
      </c>
      <c r="AD1028">
        <f>-0.215+2.341*W1028-1.438*X1028</f>
        <v>1.1485600386989998</v>
      </c>
      <c r="AE1028">
        <f>-2.429+1.433*W1028-Q1028+1.761*O1028</f>
        <v>1.1437611752790002</v>
      </c>
      <c r="AF1028">
        <f>2.471*W1028-0.917*Q1028+1.48*O1028-2.027</f>
        <v>1.0504420265149994</v>
      </c>
      <c r="AG1028">
        <f>-0.192+0.397*W1028-1.615*X1028</f>
        <v>1.4368605392839997</v>
      </c>
      <c r="AH1028">
        <f>-1.166-0.597*Q1028-2.065*R1028+1.443*O1028</f>
        <v>1.2374624458970001</v>
      </c>
      <c r="AI1028">
        <f>-2.371+1.433*W1028-0.996*Q1028+1.696*O1028</f>
        <v>1.123492579793</v>
      </c>
      <c r="AJ1028">
        <f>-0.19-4.841*R1028+3.333*S1028-1.523*T1028+0.147*U1028+1.173*O1028-1.142*N1028+0.553*P1028</f>
        <v>1.1154975615683997</v>
      </c>
      <c r="AK1028" s="6">
        <f>V1028-AG1028</f>
        <v>-0.54197981828399966</v>
      </c>
      <c r="AL1028" s="6">
        <f>V1028-AH1028</f>
        <v>-0.34258172489700001</v>
      </c>
      <c r="AM1028" s="6">
        <f>V1028-AI1028</f>
        <v>-0.22861185879299994</v>
      </c>
      <c r="AN1028" s="6">
        <f>V1028-AJ1028</f>
        <v>-0.2206168405683997</v>
      </c>
      <c r="AO1028">
        <f t="shared" si="100"/>
        <v>-8.2641432035999829E-2</v>
      </c>
      <c r="AP1028">
        <f>Y1028-AH1028</f>
        <v>2.1215442146999663E-2</v>
      </c>
      <c r="AQ1028">
        <f t="shared" si="101"/>
        <v>2.026859548600024E-2</v>
      </c>
      <c r="AR1028">
        <f>AA1028-AJ1028</f>
        <v>1.1398585906200243E-2</v>
      </c>
      <c r="AS1028" s="5">
        <f>V1028-Y1028</f>
        <v>-0.36379716704399967</v>
      </c>
      <c r="AT1028" s="5"/>
      <c r="AU1028" s="5">
        <f>V1028-Z1028</f>
        <v>-0.16841186230059502</v>
      </c>
      <c r="AV1028" s="5"/>
      <c r="AW1028" s="5">
        <f>V1028-AA1028</f>
        <v>-0.23201542647459994</v>
      </c>
      <c r="AX1028" s="5"/>
      <c r="AY1028" s="5">
        <f>V1028-AB1028</f>
        <v>-0.14087107693241263</v>
      </c>
      <c r="AZ1028" s="5"/>
      <c r="BA1028" s="5">
        <f>V1028-AC1028</f>
        <v>-0.45933838624799983</v>
      </c>
      <c r="BB1028" s="5"/>
      <c r="BC1028" s="5">
        <f>V1028-AD1028</f>
        <v>-0.25367931769899976</v>
      </c>
      <c r="BD1028" s="5"/>
      <c r="BE1028" s="5">
        <f>V1028-AE1028</f>
        <v>-0.24888045427900019</v>
      </c>
      <c r="BF1028" s="5"/>
      <c r="BG1028" s="5">
        <f>V1028-AF1028</f>
        <v>-0.15556130551499936</v>
      </c>
      <c r="BM1028" s="6"/>
    </row>
    <row r="1029" spans="1:65" x14ac:dyDescent="0.15">
      <c r="A1029">
        <v>4121</v>
      </c>
      <c r="B1029">
        <v>0</v>
      </c>
      <c r="C1029">
        <v>0.14384933364155575</v>
      </c>
      <c r="D1029" t="s">
        <v>23</v>
      </c>
      <c r="E1029">
        <v>0.1</v>
      </c>
      <c r="F1029">
        <v>0.209096</v>
      </c>
      <c r="G1029">
        <v>12.577092</v>
      </c>
      <c r="H1029">
        <v>0.25667899999999999</v>
      </c>
      <c r="I1029">
        <v>0.3851</v>
      </c>
      <c r="J1029">
        <f t="shared" si="96"/>
        <v>-2.3025850929940455</v>
      </c>
      <c r="K1029">
        <f t="shared" si="97"/>
        <v>-1.5649618023335832</v>
      </c>
      <c r="L1029">
        <f t="shared" si="98"/>
        <v>2.5318770639782344</v>
      </c>
      <c r="M1029">
        <f t="shared" si="99"/>
        <v>-1.3599290020089232</v>
      </c>
      <c r="N1029" s="1">
        <v>-0.67965427499999997</v>
      </c>
      <c r="O1029" s="1">
        <v>1.0995802379999999</v>
      </c>
      <c r="P1029" s="1">
        <v>-0.59060966100000001</v>
      </c>
      <c r="Q1029" s="1">
        <v>-1</v>
      </c>
      <c r="R1029" s="1">
        <v>0.478249225</v>
      </c>
      <c r="S1029" s="1">
        <v>0.22872232100000001</v>
      </c>
      <c r="T1029" s="1">
        <v>0.10938627300000001</v>
      </c>
      <c r="U1029" s="1">
        <v>5.2313900000000003E-2</v>
      </c>
      <c r="V1029" s="1">
        <v>-0.41442648100000001</v>
      </c>
      <c r="W1029" s="1">
        <v>-0.28253689700000001</v>
      </c>
      <c r="X1029" s="1">
        <v>-0.32034572500000003</v>
      </c>
      <c r="Y1029">
        <f>-1.23-0.609*Q1029-2.054*R1029+1.501*O1029</f>
        <v>4.7146029087999919E-2</v>
      </c>
      <c r="Z1029">
        <f>LOG(EXP(-2.885-0.575*J1029+1.475*L1029-6.802*R1029))</f>
        <v>-0.4688409274841594</v>
      </c>
      <c r="AA1029">
        <f>-0.206-4.187*R1029+0.706*S1029+2.293*T1029-1.682*U1029+1.177*O1029-1.111*N1029+0.549*P1029</f>
        <v>-0.15906366649800024</v>
      </c>
      <c r="AB1029">
        <f>LOG10(EXP(-0.74-4.93*R1029-19.91*S1029+43.75*T1029-30.12*U1029-1.3*K1029+1.04*L1029+0.68*M1029))</f>
        <v>-0.30349564432225373</v>
      </c>
      <c r="AC1029">
        <f>-0.391+0.23*W1029-1.722*X1029</f>
        <v>9.5651852139999993E-2</v>
      </c>
      <c r="AD1029">
        <f>-0.215+2.341*W1029-1.438*X1029</f>
        <v>-0.41576172332700007</v>
      </c>
      <c r="AE1029">
        <f>-2.429+1.433*W1029-Q1029+1.761*O1029</f>
        <v>0.10248542571700003</v>
      </c>
      <c r="AF1029">
        <f>2.471*W1029-0.917*Q1029+1.48*O1029-2.027</f>
        <v>-0.18076992024700034</v>
      </c>
      <c r="AG1029">
        <f>-0.192+0.397*W1029-1.615*X1029</f>
        <v>0.21319119776600004</v>
      </c>
      <c r="AH1029">
        <f>-1.166-0.597*Q1029-2.065*R1029+1.443*O1029</f>
        <v>3.0109633808999892E-2</v>
      </c>
      <c r="AI1029">
        <f>-2.371+1.433*W1029-0.996*Q1029+1.696*O1029</f>
        <v>8.5012710246999745E-2</v>
      </c>
      <c r="AJ1029">
        <f>-0.19-4.841*R1029+3.333*S1029-1.523*T1029+0.147*U1029+1.173*O1029-1.142*N1029+0.553*P1029</f>
        <v>-0.16241249411999992</v>
      </c>
      <c r="AK1029" s="6">
        <f>V1029-AG1029</f>
        <v>-0.62761767876600005</v>
      </c>
      <c r="AL1029" s="6">
        <f>V1029-AH1029</f>
        <v>-0.4445361148089999</v>
      </c>
      <c r="AM1029" s="6">
        <f>V1029-AI1029</f>
        <v>-0.49943919124699976</v>
      </c>
      <c r="AN1029" s="6">
        <f>V1029-AJ1029</f>
        <v>-0.2520139868800001</v>
      </c>
      <c r="AO1029">
        <f t="shared" si="100"/>
        <v>-0.11753934562600005</v>
      </c>
      <c r="AP1029">
        <f>Y1029-AH1029</f>
        <v>1.7036395279000027E-2</v>
      </c>
      <c r="AQ1029">
        <f t="shared" si="101"/>
        <v>1.7472715470000288E-2</v>
      </c>
      <c r="AR1029">
        <f>AA1029-AJ1029</f>
        <v>3.3488276219996727E-3</v>
      </c>
      <c r="AS1029" s="5">
        <f>V1029-Y1029</f>
        <v>-0.46157251008799993</v>
      </c>
      <c r="AT1029" s="5"/>
      <c r="AU1029" s="5">
        <f>V1029-Z1029</f>
        <v>5.4414446484159384E-2</v>
      </c>
      <c r="AV1029" s="5"/>
      <c r="AW1029" s="5">
        <f>V1029-AA1029</f>
        <v>-0.25536281450199977</v>
      </c>
      <c r="AX1029" s="5"/>
      <c r="AY1029" s="5">
        <f>V1029-AB1029</f>
        <v>-0.11093083667774628</v>
      </c>
      <c r="AZ1029" s="5"/>
      <c r="BA1029" s="5">
        <f>V1029-AC1029</f>
        <v>-0.51007833314000006</v>
      </c>
      <c r="BB1029" s="5"/>
      <c r="BC1029" s="5">
        <f>V1029-AD1029</f>
        <v>1.3352423270000524E-3</v>
      </c>
      <c r="BD1029" s="5"/>
      <c r="BE1029" s="5">
        <f>V1029-AE1029</f>
        <v>-0.51691190671700005</v>
      </c>
      <c r="BF1029" s="5"/>
      <c r="BG1029" s="5">
        <f>V1029-AF1029</f>
        <v>-0.23365656075299968</v>
      </c>
      <c r="BM1029" s="6"/>
    </row>
    <row r="1030" spans="1:65" x14ac:dyDescent="0.15">
      <c r="A1030">
        <v>4121</v>
      </c>
      <c r="B1030">
        <v>0</v>
      </c>
      <c r="C1030">
        <v>0.14384933364155575</v>
      </c>
      <c r="D1030" t="s">
        <v>24</v>
      </c>
      <c r="E1030">
        <v>0.02</v>
      </c>
      <c r="F1030">
        <v>0.110386</v>
      </c>
      <c r="G1030">
        <v>6.8697330000000001</v>
      </c>
      <c r="H1030">
        <v>0.148227</v>
      </c>
      <c r="I1030">
        <v>5.0697999999999999</v>
      </c>
      <c r="J1030">
        <f t="shared" si="96"/>
        <v>-3.912023005428146</v>
      </c>
      <c r="K1030">
        <f t="shared" si="97"/>
        <v>-2.203771964774615</v>
      </c>
      <c r="L1030">
        <f t="shared" si="98"/>
        <v>1.9271252408501878</v>
      </c>
      <c r="M1030">
        <f t="shared" si="99"/>
        <v>-1.9090103964792293</v>
      </c>
      <c r="N1030" s="1">
        <v>-0.95708600399999999</v>
      </c>
      <c r="O1030" s="1">
        <v>0.83693985800000004</v>
      </c>
      <c r="P1030" s="1">
        <v>-0.82907268099999998</v>
      </c>
      <c r="Q1030" s="1">
        <v>-1.698970004</v>
      </c>
      <c r="R1030" s="1">
        <v>0.181182396</v>
      </c>
      <c r="S1030" s="1">
        <v>3.2827060999999998E-2</v>
      </c>
      <c r="T1030" s="1">
        <v>5.9476859999999998E-3</v>
      </c>
      <c r="U1030" s="1">
        <v>1.077616E-3</v>
      </c>
      <c r="V1030" s="1">
        <v>0.70499082700000004</v>
      </c>
      <c r="W1030" s="1">
        <v>-8.6812828999999994E-2</v>
      </c>
      <c r="X1030" s="1">
        <v>-0.74188400099999996</v>
      </c>
      <c r="Y1030">
        <f>-1.23-0.609*Q1030-2.054*R1030+1.501*O1030</f>
        <v>0.68877081790999994</v>
      </c>
      <c r="Z1030">
        <f>LOG(EXP(-2.885-0.575*J1030+1.475*L1030-6.802*R1030))</f>
        <v>0.4232287891328459</v>
      </c>
      <c r="AA1030">
        <f>-0.206-4.187*R1030+0.706*S1030+2.293*T1030-1.682*U1030+1.177*O1030-1.111*N1030+0.549*P1030</f>
        <v>0.66363056834100009</v>
      </c>
      <c r="AB1030">
        <f>LOG10(EXP(-0.74-4.93*R1030-19.91*S1030+43.75*T1030-30.12*U1030-1.3*K1030+1.04*L1030+0.68*M1030))</f>
        <v>0.65662034010190173</v>
      </c>
      <c r="AC1030">
        <f>-0.391+0.23*W1030-1.722*X1030</f>
        <v>0.86655729905199985</v>
      </c>
      <c r="AD1030">
        <f>-0.215+2.341*W1030-1.438*X1030</f>
        <v>0.64860036074899985</v>
      </c>
      <c r="AE1030">
        <f>-2.429+1.433*W1030-Q1030+1.761*O1030</f>
        <v>0.619418309981</v>
      </c>
      <c r="AF1030">
        <f>2.471*W1030-0.917*Q1030+1.48*O1030-2.027</f>
        <v>0.55511198304900011</v>
      </c>
      <c r="AG1030">
        <f>-0.192+0.397*W1030-1.615*X1030</f>
        <v>0.97167796850199994</v>
      </c>
      <c r="AH1030">
        <f>-1.166-0.597*Q1030-2.065*R1030+1.443*O1030</f>
        <v>0.68184765974200023</v>
      </c>
      <c r="AI1030">
        <f>-2.371+1.433*W1030-0.996*Q1030+1.696*O1030</f>
        <v>0.616221339195</v>
      </c>
      <c r="AJ1030">
        <f>-0.19-4.841*R1030+3.333*S1030-1.523*T1030+0.147*U1030+1.173*O1030-1.142*N1030+0.553*P1030</f>
        <v>0.6496541764599999</v>
      </c>
      <c r="AK1030" s="6">
        <f>V1030-AG1030</f>
        <v>-0.2666871415019999</v>
      </c>
      <c r="AL1030" s="6">
        <f>V1030-AH1030</f>
        <v>2.3143167257999808E-2</v>
      </c>
      <c r="AM1030" s="6">
        <f>V1030-AI1030</f>
        <v>8.8769487805000047E-2</v>
      </c>
      <c r="AN1030" s="6">
        <f>V1030-AJ1030</f>
        <v>5.5336650540000143E-2</v>
      </c>
      <c r="AO1030">
        <f t="shared" si="100"/>
        <v>-0.10512066945000009</v>
      </c>
      <c r="AP1030">
        <f>Y1030-AH1030</f>
        <v>6.9231581679997101E-3</v>
      </c>
      <c r="AQ1030">
        <f t="shared" si="101"/>
        <v>3.1969707860000085E-3</v>
      </c>
      <c r="AR1030">
        <f>AA1030-AJ1030</f>
        <v>1.3976391881000194E-2</v>
      </c>
      <c r="AS1030" s="5">
        <f>V1030-Y1030</f>
        <v>1.6220009090000098E-2</v>
      </c>
      <c r="AT1030" s="5"/>
      <c r="AU1030" s="5">
        <f>V1030-Z1030</f>
        <v>0.28176203786715415</v>
      </c>
      <c r="AV1030" s="5"/>
      <c r="AW1030" s="5">
        <f>V1030-AA1030</f>
        <v>4.1360258658999949E-2</v>
      </c>
      <c r="AX1030" s="5"/>
      <c r="AY1030" s="5">
        <f>V1030-AB1030</f>
        <v>4.8370486898098308E-2</v>
      </c>
      <c r="AZ1030" s="5"/>
      <c r="BA1030" s="5">
        <f>V1030-AC1030</f>
        <v>-0.16156647205199981</v>
      </c>
      <c r="BB1030" s="5"/>
      <c r="BC1030" s="5">
        <f>V1030-AD1030</f>
        <v>5.6390466251000193E-2</v>
      </c>
      <c r="BD1030" s="5"/>
      <c r="BE1030" s="5">
        <f>V1030-AE1030</f>
        <v>8.5572517019000038E-2</v>
      </c>
      <c r="BF1030" s="5"/>
      <c r="BG1030" s="5">
        <f>V1030-AF1030</f>
        <v>0.14987884395099993</v>
      </c>
      <c r="BM1030" s="6"/>
    </row>
    <row r="1031" spans="1:65" x14ac:dyDescent="0.15">
      <c r="A1031">
        <v>319</v>
      </c>
      <c r="B1031">
        <v>1</v>
      </c>
      <c r="C1031">
        <v>0.14545898587147113</v>
      </c>
      <c r="D1031" t="s">
        <v>23</v>
      </c>
      <c r="E1031">
        <v>0.02</v>
      </c>
      <c r="F1031">
        <v>0.37711</v>
      </c>
      <c r="G1031">
        <v>44.113216999999999</v>
      </c>
      <c r="H1031">
        <v>1.7608569999999999</v>
      </c>
      <c r="I1031">
        <v>112.7184</v>
      </c>
      <c r="J1031">
        <f t="shared" si="96"/>
        <v>-3.912023005428146</v>
      </c>
      <c r="K1031">
        <f t="shared" si="97"/>
        <v>-0.975218356904483</v>
      </c>
      <c r="L1031">
        <f t="shared" si="98"/>
        <v>3.7867594427655833</v>
      </c>
      <c r="M1031">
        <f t="shared" si="99"/>
        <v>0.56580062235541462</v>
      </c>
      <c r="N1031" s="1">
        <v>-0.42353195100000002</v>
      </c>
      <c r="O1031" s="1">
        <v>1.64456873</v>
      </c>
      <c r="P1031" s="1">
        <v>0.24572408800000001</v>
      </c>
      <c r="Q1031" s="1">
        <v>-1.698970004</v>
      </c>
      <c r="R1031" s="1">
        <v>5.3034922999999998E-2</v>
      </c>
      <c r="S1031" s="1">
        <v>2.8127030000000002E-3</v>
      </c>
      <c r="T1031" s="1">
        <v>1.49171E-4</v>
      </c>
      <c r="U1031" s="1">
        <v>7.9113E-6</v>
      </c>
      <c r="V1031" s="1">
        <v>2.051994815</v>
      </c>
      <c r="W1031" s="1">
        <v>-2.3666037000000001E-2</v>
      </c>
      <c r="X1031" s="1">
        <v>-1.275438053</v>
      </c>
      <c r="Y1031">
        <f>-1.23-0.609*Q1031-2.054*R1031+1.501*O1031</f>
        <v>2.1642366643240001</v>
      </c>
      <c r="Z1031">
        <f>LOG(EXP(-2.885-0.575*J1031+1.475*L1031-6.802*R1031))</f>
        <v>1.9930381178604664</v>
      </c>
      <c r="AA1031">
        <f>-0.206-4.187*R1031+0.706*S1031+2.293*T1031-1.682*U1031+1.177*O1031-1.111*N1031+0.549*P1031</f>
        <v>2.1153612050963999</v>
      </c>
      <c r="AB1031">
        <f>LOG10(EXP(-0.74-4.93*R1031-19.91*S1031+43.75*T1031-30.12*U1031-1.3*K1031+1.04*L1031+0.68*M1031))</f>
        <v>1.9715158311586687</v>
      </c>
      <c r="AC1031">
        <f>-0.391+0.23*W1031-1.722*X1031</f>
        <v>1.7998611387560002</v>
      </c>
      <c r="AD1031">
        <f>-0.215+2.341*W1031-1.438*X1031</f>
        <v>1.563677727597</v>
      </c>
      <c r="AE1031">
        <f>-2.429+1.433*W1031-Q1031+1.761*O1031</f>
        <v>2.1321421065090003</v>
      </c>
      <c r="AF1031">
        <f>2.471*W1031-0.917*Q1031+1.48*O1031-2.027</f>
        <v>1.9064384366410003</v>
      </c>
      <c r="AG1031">
        <f>-0.192+0.397*W1031-1.615*X1031</f>
        <v>1.8584370389060001</v>
      </c>
      <c r="AH1031">
        <f>-1.166-0.597*Q1031-2.065*R1031+1.443*O1031</f>
        <v>2.1118806537829999</v>
      </c>
      <c r="AI1031">
        <f>-2.371+1.433*W1031-0.996*Q1031+1.696*O1031</f>
        <v>2.0764492590430002</v>
      </c>
      <c r="AJ1031">
        <f>-0.19-4.841*R1031+3.333*S1031-1.523*T1031+0.147*U1031+1.173*O1031-1.142*N1031+0.553*P1031</f>
        <v>2.1110446813801</v>
      </c>
      <c r="AK1031" s="6">
        <f>V1031-AG1031</f>
        <v>0.19355777609399993</v>
      </c>
      <c r="AL1031" s="6">
        <f>V1031-AH1031</f>
        <v>-5.9885838782999912E-2</v>
      </c>
      <c r="AM1031" s="6">
        <f>V1031-AI1031</f>
        <v>-2.4454444043000123E-2</v>
      </c>
      <c r="AN1031" s="6">
        <f>V1031-AJ1031</f>
        <v>-5.9049866380100013E-2</v>
      </c>
      <c r="AO1031">
        <f t="shared" si="100"/>
        <v>-5.8575900149999915E-2</v>
      </c>
      <c r="AP1031">
        <f>Y1031-AH1031</f>
        <v>5.2356010541000142E-2</v>
      </c>
      <c r="AQ1031">
        <f t="shared" si="101"/>
        <v>5.5692847466000117E-2</v>
      </c>
      <c r="AR1031">
        <f>AA1031-AJ1031</f>
        <v>4.3165237162998693E-3</v>
      </c>
      <c r="AS1031" s="5">
        <f>V1031-Y1031</f>
        <v>-0.11224184932400005</v>
      </c>
      <c r="AT1031" s="5"/>
      <c r="AU1031" s="5">
        <f>V1031-Z1031</f>
        <v>5.8956697139533665E-2</v>
      </c>
      <c r="AV1031" s="5"/>
      <c r="AW1031" s="5">
        <f>V1031-AA1031</f>
        <v>-6.3366390096399883E-2</v>
      </c>
      <c r="AX1031" s="5"/>
      <c r="AY1031" s="5">
        <f>V1031-AB1031</f>
        <v>8.0478983841331342E-2</v>
      </c>
      <c r="AZ1031" s="5"/>
      <c r="BA1031" s="5">
        <f>V1031-AC1031</f>
        <v>0.25213367624399985</v>
      </c>
      <c r="BB1031" s="5"/>
      <c r="BC1031" s="5">
        <f>V1031-AD1031</f>
        <v>0.48831708740300006</v>
      </c>
      <c r="BD1031" s="5"/>
      <c r="BE1031" s="5">
        <f>V1031-AE1031</f>
        <v>-8.014729150900024E-2</v>
      </c>
      <c r="BF1031" s="5"/>
      <c r="BG1031" s="5">
        <f>V1031-AF1031</f>
        <v>0.14555637835899971</v>
      </c>
      <c r="BM1031" s="6"/>
    </row>
    <row r="1032" spans="1:65" x14ac:dyDescent="0.15">
      <c r="A1032">
        <v>319</v>
      </c>
      <c r="B1032">
        <v>1</v>
      </c>
      <c r="C1032">
        <v>0.14545898587147113</v>
      </c>
      <c r="D1032" t="s">
        <v>23</v>
      </c>
      <c r="E1032">
        <v>0.15</v>
      </c>
      <c r="F1032">
        <v>0.37711</v>
      </c>
      <c r="G1032">
        <v>44.113216999999999</v>
      </c>
      <c r="H1032">
        <v>1.7608569999999999</v>
      </c>
      <c r="I1032">
        <v>9.3827999999999996</v>
      </c>
      <c r="J1032">
        <f t="shared" si="96"/>
        <v>-1.8971199848858813</v>
      </c>
      <c r="K1032">
        <f t="shared" si="97"/>
        <v>-0.975218356904483</v>
      </c>
      <c r="L1032">
        <f t="shared" si="98"/>
        <v>3.7867594427655833</v>
      </c>
      <c r="M1032">
        <f t="shared" si="99"/>
        <v>0.56580062235541462</v>
      </c>
      <c r="N1032" s="1">
        <v>-0.42353195100000002</v>
      </c>
      <c r="O1032" s="1">
        <v>1.64456873</v>
      </c>
      <c r="P1032" s="1">
        <v>0.24572408800000001</v>
      </c>
      <c r="Q1032" s="1">
        <v>-0.823908741</v>
      </c>
      <c r="R1032" s="1">
        <v>0.39776192599999999</v>
      </c>
      <c r="S1032" s="1">
        <v>0.15821455000000001</v>
      </c>
      <c r="T1032" s="1">
        <v>6.2931723999999994E-2</v>
      </c>
      <c r="U1032" s="1">
        <v>2.5031844000000001E-2</v>
      </c>
      <c r="V1032" s="1">
        <v>0.97233245899999998</v>
      </c>
      <c r="W1032" s="1">
        <v>-0.22023179200000001</v>
      </c>
      <c r="X1032" s="1">
        <v>-0.40037678999999998</v>
      </c>
      <c r="Y1032">
        <f>-1.23-0.609*Q1032-2.054*R1032+1.501*O1032</f>
        <v>0.92325509099500014</v>
      </c>
      <c r="Z1032">
        <f>LOG(EXP(-2.885-0.575*J1032+1.475*L1032-6.802*R1032))</f>
        <v>0.47152982621147604</v>
      </c>
      <c r="AA1032">
        <f>-0.206-4.187*R1032+0.706*S1032+2.293*T1032-1.682*U1032+1.177*O1032-1.111*N1032+0.549*P1032</f>
        <v>0.88357308674499968</v>
      </c>
      <c r="AB1032">
        <f>LOG10(EXP(-0.74-4.93*R1032-19.91*S1032+43.75*T1032-30.12*U1032-1.3*K1032+1.04*L1032+0.68*M1032))</f>
        <v>0.75525717203025966</v>
      </c>
      <c r="AC1032">
        <f>-0.391+0.23*W1032-1.722*X1032</f>
        <v>0.24779552021999995</v>
      </c>
      <c r="AD1032">
        <f>-0.215+2.341*W1032-1.438*X1032</f>
        <v>-0.15482080105200002</v>
      </c>
      <c r="AE1032">
        <f>-2.429+1.433*W1032-Q1032+1.761*O1032</f>
        <v>0.97540211659400011</v>
      </c>
      <c r="AF1032">
        <f>2.471*W1032-0.917*Q1032+1.48*O1032-2.027</f>
        <v>0.61829327786499988</v>
      </c>
      <c r="AG1032">
        <f>-0.192+0.397*W1032-1.615*X1032</f>
        <v>0.36717649442599998</v>
      </c>
      <c r="AH1032">
        <f>-1.166-0.597*Q1032-2.065*R1032+1.443*O1032</f>
        <v>0.87760781857700021</v>
      </c>
      <c r="AI1032">
        <f>-2.371+1.433*W1032-0.996*Q1032+1.696*O1032</f>
        <v>0.92320951418000008</v>
      </c>
      <c r="AJ1032">
        <f>-0.19-4.841*R1032+3.333*S1032-1.523*T1032+0.147*U1032+1.173*O1032-1.142*N1032+0.553*P1032</f>
        <v>0.86823630579599975</v>
      </c>
      <c r="AK1032" s="6">
        <f>V1032-AG1032</f>
        <v>0.605155964574</v>
      </c>
      <c r="AL1032" s="6">
        <f>V1032-AH1032</f>
        <v>9.4724640422999773E-2</v>
      </c>
      <c r="AM1032" s="6">
        <f>V1032-AI1032</f>
        <v>4.9122944819999903E-2</v>
      </c>
      <c r="AN1032" s="6">
        <f>V1032-AJ1032</f>
        <v>0.10409615320400023</v>
      </c>
      <c r="AO1032">
        <f t="shared" si="100"/>
        <v>-0.11938097420600002</v>
      </c>
      <c r="AP1032">
        <f>Y1032-AH1032</f>
        <v>4.5647272417999929E-2</v>
      </c>
      <c r="AQ1032">
        <f t="shared" si="101"/>
        <v>5.2192602414000033E-2</v>
      </c>
      <c r="AR1032">
        <f>AA1032-AJ1032</f>
        <v>1.5336780948999928E-2</v>
      </c>
      <c r="AS1032" s="5">
        <f>V1032-Y1032</f>
        <v>4.9077368004999844E-2</v>
      </c>
      <c r="AT1032" s="5"/>
      <c r="AU1032" s="5">
        <f>V1032-Z1032</f>
        <v>0.50080263278852399</v>
      </c>
      <c r="AV1032" s="5"/>
      <c r="AW1032" s="5">
        <f>V1032-AA1032</f>
        <v>8.8759372255000302E-2</v>
      </c>
      <c r="AX1032" s="5"/>
      <c r="AY1032" s="5">
        <f>V1032-AB1032</f>
        <v>0.21707528696974032</v>
      </c>
      <c r="AZ1032" s="5"/>
      <c r="BA1032" s="5">
        <f>V1032-AC1032</f>
        <v>0.72453693878000003</v>
      </c>
      <c r="BB1032" s="5"/>
      <c r="BC1032" s="5">
        <f>V1032-AD1032</f>
        <v>1.127153260052</v>
      </c>
      <c r="BD1032" s="5"/>
      <c r="BE1032" s="5">
        <f>V1032-AE1032</f>
        <v>-3.0696575940001303E-3</v>
      </c>
      <c r="BF1032" s="5"/>
      <c r="BG1032" s="5">
        <f>V1032-AF1032</f>
        <v>0.3540391811350001</v>
      </c>
      <c r="BM1032" s="6"/>
    </row>
    <row r="1033" spans="1:65" x14ac:dyDescent="0.15">
      <c r="A1033">
        <v>319</v>
      </c>
      <c r="B1033">
        <v>1</v>
      </c>
      <c r="C1033">
        <v>0.14545898587147113</v>
      </c>
      <c r="D1033" t="s">
        <v>23</v>
      </c>
      <c r="E1033">
        <v>0.1</v>
      </c>
      <c r="F1033">
        <v>0.37711</v>
      </c>
      <c r="G1033">
        <v>44.113216999999999</v>
      </c>
      <c r="H1033">
        <v>1.7608569999999999</v>
      </c>
      <c r="I1033">
        <v>23.792999999999999</v>
      </c>
      <c r="J1033">
        <f t="shared" si="96"/>
        <v>-2.3025850929940455</v>
      </c>
      <c r="K1033">
        <f t="shared" si="97"/>
        <v>-0.975218356904483</v>
      </c>
      <c r="L1033">
        <f t="shared" si="98"/>
        <v>3.7867594427655833</v>
      </c>
      <c r="M1033">
        <f t="shared" si="99"/>
        <v>0.56580062235541462</v>
      </c>
      <c r="N1033" s="1">
        <v>-0.42353195100000002</v>
      </c>
      <c r="O1033" s="1">
        <v>1.64456873</v>
      </c>
      <c r="P1033" s="1">
        <v>0.24572408800000001</v>
      </c>
      <c r="Q1033" s="1">
        <v>-1</v>
      </c>
      <c r="R1033" s="1">
        <v>0.265174617</v>
      </c>
      <c r="S1033" s="1">
        <v>7.0317578000000006E-2</v>
      </c>
      <c r="T1033" s="1">
        <v>1.8646436999999998E-2</v>
      </c>
      <c r="U1033" s="1">
        <v>4.9445619999999996E-3</v>
      </c>
      <c r="V1033" s="1">
        <v>1.3764492049999999</v>
      </c>
      <c r="W1033" s="1">
        <v>-0.13381585100000001</v>
      </c>
      <c r="X1033" s="1">
        <v>-0.57646804900000004</v>
      </c>
      <c r="Y1033">
        <f>-1.23-0.609*Q1033-2.054*R1033+1.501*O1033</f>
        <v>1.3028290004120002</v>
      </c>
      <c r="Z1033">
        <f>LOG(EXP(-2.885-0.575*J1033+1.475*L1033-6.802*R1033))</f>
        <v>0.96445463339172022</v>
      </c>
      <c r="AA1033">
        <f>-0.206-4.187*R1033+0.706*S1033+2.293*T1033-1.682*U1033+1.177*O1033-1.111*N1033+0.549*P1033</f>
        <v>1.3089015325289997</v>
      </c>
      <c r="AB1033">
        <f>LOG10(EXP(-0.74-4.93*R1033-19.91*S1033+43.75*T1033-30.12*U1033-1.3*K1033+1.04*L1033+0.68*M1033))</f>
        <v>1.2204872200920587</v>
      </c>
      <c r="AC1033">
        <f>-0.391+0.23*W1033-1.722*X1033</f>
        <v>0.57090033464799994</v>
      </c>
      <c r="AD1033">
        <f>-0.215+2.341*W1033-1.438*X1033</f>
        <v>0.30069814727099986</v>
      </c>
      <c r="AE1033">
        <f>-2.429+1.433*W1033-Q1033+1.761*O1033</f>
        <v>1.2753274190470001</v>
      </c>
      <c r="AF1033">
        <f>2.471*W1033-0.917*Q1033+1.48*O1033-2.027</f>
        <v>0.99330275257899991</v>
      </c>
      <c r="AG1033">
        <f>-0.192+0.397*W1033-1.615*X1033</f>
        <v>0.68587100628800002</v>
      </c>
      <c r="AH1033">
        <f>-1.166-0.597*Q1033-2.065*R1033+1.443*O1033</f>
        <v>1.2565270932849999</v>
      </c>
      <c r="AI1033">
        <f>-2.371+1.433*W1033-0.996*Q1033+1.696*O1033</f>
        <v>1.2224304515969999</v>
      </c>
      <c r="AJ1033">
        <f>-0.19-4.841*R1033+3.333*S1033-1.523*T1033+0.147*U1033+1.173*O1033-1.142*N1033+0.553*P1033</f>
        <v>1.2816245226360001</v>
      </c>
      <c r="AK1033" s="6">
        <f>V1033-AG1033</f>
        <v>0.69057819871199988</v>
      </c>
      <c r="AL1033" s="6">
        <f>V1033-AH1033</f>
        <v>0.119922111715</v>
      </c>
      <c r="AM1033" s="6">
        <f>V1033-AI1033</f>
        <v>0.15401875340299997</v>
      </c>
      <c r="AN1033" s="6">
        <f>V1033-AJ1033</f>
        <v>9.4824682363999768E-2</v>
      </c>
      <c r="AO1033">
        <f t="shared" si="100"/>
        <v>-0.11497067164000008</v>
      </c>
      <c r="AP1033">
        <f>Y1033-AH1033</f>
        <v>4.630190712700033E-2</v>
      </c>
      <c r="AQ1033">
        <f t="shared" si="101"/>
        <v>5.2896967450000165E-2</v>
      </c>
      <c r="AR1033">
        <f>AA1033-AJ1033</f>
        <v>2.7277009892999526E-2</v>
      </c>
      <c r="AS1033" s="5">
        <f>V1033-Y1033</f>
        <v>7.3620204587999671E-2</v>
      </c>
      <c r="AT1033" s="5"/>
      <c r="AU1033" s="5">
        <f>V1033-Z1033</f>
        <v>0.41199457160827968</v>
      </c>
      <c r="AV1033" s="5"/>
      <c r="AW1033" s="5">
        <f>V1033-AA1033</f>
        <v>6.7547672471000242E-2</v>
      </c>
      <c r="AX1033" s="5"/>
      <c r="AY1033" s="5">
        <f>V1033-AB1033</f>
        <v>0.15596198490794122</v>
      </c>
      <c r="AZ1033" s="5"/>
      <c r="BA1033" s="5">
        <f>V1033-AC1033</f>
        <v>0.80554887035199996</v>
      </c>
      <c r="BB1033" s="5"/>
      <c r="BC1033" s="5">
        <f>V1033-AD1033</f>
        <v>1.0757510577290001</v>
      </c>
      <c r="BD1033" s="5"/>
      <c r="BE1033" s="5">
        <f>V1033-AE1033</f>
        <v>0.10112178595299981</v>
      </c>
      <c r="BF1033" s="5"/>
      <c r="BG1033" s="5">
        <f>V1033-AF1033</f>
        <v>0.38314645242099998</v>
      </c>
      <c r="BM1033" s="6"/>
    </row>
    <row r="1034" spans="1:65" x14ac:dyDescent="0.15">
      <c r="A1034">
        <v>319</v>
      </c>
      <c r="B1034">
        <v>1</v>
      </c>
      <c r="C1034">
        <v>0.14545898587147113</v>
      </c>
      <c r="D1034" t="s">
        <v>23</v>
      </c>
      <c r="E1034">
        <v>0.2</v>
      </c>
      <c r="F1034">
        <v>0.37711</v>
      </c>
      <c r="G1034">
        <v>44.113216999999999</v>
      </c>
      <c r="H1034">
        <v>1.7608569999999999</v>
      </c>
      <c r="I1034">
        <v>3.9058000000000002</v>
      </c>
      <c r="J1034">
        <f t="shared" si="96"/>
        <v>-1.6094379124341003</v>
      </c>
      <c r="K1034">
        <f t="shared" si="97"/>
        <v>-0.975218356904483</v>
      </c>
      <c r="L1034">
        <f t="shared" si="98"/>
        <v>3.7867594427655833</v>
      </c>
      <c r="M1034">
        <f t="shared" si="99"/>
        <v>0.56580062235541462</v>
      </c>
      <c r="N1034" s="1">
        <v>-0.42353195100000002</v>
      </c>
      <c r="O1034" s="1">
        <v>1.64456873</v>
      </c>
      <c r="P1034" s="1">
        <v>0.24572408800000001</v>
      </c>
      <c r="Q1034" s="1">
        <v>-0.69897000399999998</v>
      </c>
      <c r="R1034" s="1">
        <v>0.53034923499999997</v>
      </c>
      <c r="S1034" s="1">
        <v>0.281270311</v>
      </c>
      <c r="T1034" s="1">
        <v>0.14917149399999999</v>
      </c>
      <c r="U1034" s="1">
        <v>7.9112987999999995E-2</v>
      </c>
      <c r="V1034" s="1">
        <v>0.59171000100000004</v>
      </c>
      <c r="W1034" s="1">
        <v>-0.32822496600000001</v>
      </c>
      <c r="X1034" s="1">
        <v>-0.27543805300000002</v>
      </c>
      <c r="Y1034">
        <f>-1.23-0.609*Q1034-2.054*R1034+1.501*O1034</f>
        <v>0.57483306747600005</v>
      </c>
      <c r="Z1034">
        <f>LOG(EXP(-2.885-0.575*J1034+1.475*L1034-6.802*R1034))</f>
        <v>8.0177194384763589E-3</v>
      </c>
      <c r="AA1034">
        <f>-0.206-4.187*R1034+0.706*S1034+2.293*T1034-1.682*U1034+1.177*O1034-1.111*N1034+0.549*P1034</f>
        <v>0.52209069962999988</v>
      </c>
      <c r="AB1034">
        <f>LOG10(EXP(-0.74-4.93*R1034-19.91*S1034+43.75*T1034-30.12*U1034-1.3*K1034+1.04*L1034+0.68*M1034))</f>
        <v>0.33849526491125076</v>
      </c>
      <c r="AC1034">
        <f>-0.391+0.23*W1034-1.722*X1034</f>
        <v>7.8125850860000234E-3</v>
      </c>
      <c r="AD1034">
        <f>-0.215+2.341*W1034-1.438*X1034</f>
        <v>-0.58729472519199999</v>
      </c>
      <c r="AE1034">
        <f>-2.429+1.433*W1034-Q1034+1.761*O1034</f>
        <v>0.69570916125200011</v>
      </c>
      <c r="AF1034">
        <f>2.471*W1034-0.917*Q1034+1.48*O1034-2.027</f>
        <v>0.23687332308199993</v>
      </c>
      <c r="AG1034">
        <f>-0.192+0.397*W1034-1.615*X1034</f>
        <v>0.12252714409299997</v>
      </c>
      <c r="AH1034">
        <f>-1.166-0.597*Q1034-2.065*R1034+1.443*O1034</f>
        <v>0.52922659950300011</v>
      </c>
      <c r="AI1034">
        <f>-2.371+1.433*W1034-0.996*Q1034+1.696*O1034</f>
        <v>0.64401631378599999</v>
      </c>
      <c r="AJ1034">
        <f>-0.19-4.841*R1034+3.333*S1034-1.523*T1034+0.147*U1034+1.173*O1034-1.142*N1034+0.553*P1034</f>
        <v>0.51313275279800008</v>
      </c>
      <c r="AK1034" s="6">
        <f>V1034-AG1034</f>
        <v>0.46918285690700007</v>
      </c>
      <c r="AL1034" s="6">
        <f>V1034-AH1034</f>
        <v>6.2483401496999935E-2</v>
      </c>
      <c r="AM1034" s="6">
        <f>V1034-AI1034</f>
        <v>-5.2306312785999953E-2</v>
      </c>
      <c r="AN1034" s="6">
        <f>V1034-AJ1034</f>
        <v>7.8577248201999961E-2</v>
      </c>
      <c r="AO1034">
        <f t="shared" si="100"/>
        <v>-0.11471455900699995</v>
      </c>
      <c r="AP1034">
        <f>Y1034-AH1034</f>
        <v>4.5606467972999942E-2</v>
      </c>
      <c r="AQ1034">
        <f t="shared" si="101"/>
        <v>5.1692847466000114E-2</v>
      </c>
      <c r="AR1034">
        <f>AA1034-AJ1034</f>
        <v>8.9579468319997968E-3</v>
      </c>
      <c r="AS1034" s="5">
        <f>V1034-Y1034</f>
        <v>1.6876933523999993E-2</v>
      </c>
      <c r="AT1034" s="5"/>
      <c r="AU1034" s="5">
        <f>V1034-Z1034</f>
        <v>0.58369228156152364</v>
      </c>
      <c r="AV1034" s="5"/>
      <c r="AW1034" s="5">
        <f>V1034-AA1034</f>
        <v>6.9619301370000164E-2</v>
      </c>
      <c r="AX1034" s="5"/>
      <c r="AY1034" s="5">
        <f>V1034-AB1034</f>
        <v>0.25321473608874928</v>
      </c>
      <c r="AZ1034" s="5"/>
      <c r="BA1034" s="5">
        <f>V1034-AC1034</f>
        <v>0.58389741591400002</v>
      </c>
      <c r="BB1034" s="5"/>
      <c r="BC1034" s="5">
        <f>V1034-AD1034</f>
        <v>1.179004726192</v>
      </c>
      <c r="BD1034" s="5"/>
      <c r="BE1034" s="5">
        <f>V1034-AE1034</f>
        <v>-0.10399916025200007</v>
      </c>
      <c r="BF1034" s="5"/>
      <c r="BG1034" s="5">
        <f>V1034-AF1034</f>
        <v>0.35483667791800011</v>
      </c>
      <c r="BM1034" s="6"/>
    </row>
    <row r="1035" spans="1:65" x14ac:dyDescent="0.15">
      <c r="A1035">
        <v>319</v>
      </c>
      <c r="B1035">
        <v>1</v>
      </c>
      <c r="C1035">
        <v>0.14545898587147113</v>
      </c>
      <c r="D1035" t="s">
        <v>23</v>
      </c>
      <c r="E1035">
        <v>0.3</v>
      </c>
      <c r="F1035">
        <v>0.37711</v>
      </c>
      <c r="G1035">
        <v>44.113216999999999</v>
      </c>
      <c r="H1035">
        <v>1.7608569999999999</v>
      </c>
      <c r="I1035">
        <v>0.56200000000000006</v>
      </c>
      <c r="J1035">
        <f t="shared" si="96"/>
        <v>-1.2039728043259361</v>
      </c>
      <c r="K1035">
        <f t="shared" si="97"/>
        <v>-0.975218356904483</v>
      </c>
      <c r="L1035">
        <f t="shared" si="98"/>
        <v>3.7867594427655833</v>
      </c>
      <c r="M1035">
        <f t="shared" si="99"/>
        <v>0.56580062235541462</v>
      </c>
      <c r="N1035" s="1">
        <v>-0.42353195100000002</v>
      </c>
      <c r="O1035" s="1">
        <v>1.64456873</v>
      </c>
      <c r="P1035" s="1">
        <v>0.24572408800000001</v>
      </c>
      <c r="Q1035" s="1">
        <v>-0.52287874499999998</v>
      </c>
      <c r="R1035" s="1">
        <v>0.79552385199999998</v>
      </c>
      <c r="S1035" s="1">
        <v>0.63285820000000004</v>
      </c>
      <c r="T1035" s="1">
        <v>0.50345379300000004</v>
      </c>
      <c r="U1035" s="1">
        <v>0.40050950099999999</v>
      </c>
      <c r="V1035" s="1">
        <v>-0.25026368399999999</v>
      </c>
      <c r="W1035" s="1">
        <v>-0.68935734599999998</v>
      </c>
      <c r="X1035" s="1">
        <v>-9.9346794000000002E-2</v>
      </c>
      <c r="Y1035">
        <f>-1.23-0.609*Q1035-2.054*R1035+1.501*O1035</f>
        <v>-7.7075172573000117E-2</v>
      </c>
      <c r="Z1035">
        <f>LOG(EXP(-2.885-0.575*J1035+1.475*L1035-6.802*R1035))</f>
        <v>-0.87657941801092421</v>
      </c>
      <c r="AA1035">
        <f>-0.206-4.187*R1035+0.706*S1035+2.293*T1035-1.682*U1035+1.177*O1035-1.111*N1035+0.549*P1035</f>
        <v>-6.8193995373999894E-2</v>
      </c>
      <c r="AB1035">
        <f>LOG10(EXP(-0.74-4.93*R1035-19.91*S1035+43.75*T1035-30.12*U1035-1.3*K1035+1.04*L1035+0.68*M1035))</f>
        <v>-0.74204596228605146</v>
      </c>
      <c r="AC1035">
        <f>-0.391+0.23*W1035-1.722*X1035</f>
        <v>-0.37847701031199998</v>
      </c>
      <c r="AD1035">
        <f>-0.215+2.341*W1035-1.438*X1035</f>
        <v>-1.6859248572140002</v>
      </c>
      <c r="AE1035">
        <f>-2.429+1.433*W1035-Q1035+1.761*O1035</f>
        <v>2.115201711999859E-3</v>
      </c>
      <c r="AF1035">
        <f>2.471*W1035-0.917*Q1035+1.48*O1035-2.027</f>
        <v>-0.816960472401</v>
      </c>
      <c r="AG1035">
        <f>-0.192+0.397*W1035-1.615*X1035</f>
        <v>-0.30522979405200001</v>
      </c>
      <c r="AH1035">
        <f>-1.166-0.597*Q1035-2.065*R1035+1.443*O1035</f>
        <v>-0.12348546622500001</v>
      </c>
      <c r="AI1035">
        <f>-2.371+1.433*W1035-0.996*Q1035+1.696*O1035</f>
        <v>-4.8873280718000345E-2</v>
      </c>
      <c r="AJ1035">
        <f>-0.19-4.841*R1035+3.333*S1035-1.523*T1035+0.147*U1035+1.173*O1035-1.142*N1035+0.553*P1035</f>
        <v>-9.1061788027999607E-2</v>
      </c>
      <c r="AK1035" s="6">
        <f>V1035-AG1035</f>
        <v>5.4966110052000028E-2</v>
      </c>
      <c r="AL1035" s="6">
        <f>V1035-AH1035</f>
        <v>-0.12677821777499998</v>
      </c>
      <c r="AM1035" s="6">
        <f>V1035-AI1035</f>
        <v>-0.20139040328199964</v>
      </c>
      <c r="AN1035" s="6">
        <f>V1035-AJ1035</f>
        <v>-0.15920189597200038</v>
      </c>
      <c r="AO1035">
        <f t="shared" si="100"/>
        <v>-7.324721625999997E-2</v>
      </c>
      <c r="AP1035">
        <f>Y1035-AH1035</f>
        <v>4.641029365199989E-2</v>
      </c>
      <c r="AQ1035">
        <f t="shared" si="101"/>
        <v>5.0988482430000204E-2</v>
      </c>
      <c r="AR1035">
        <f>AA1035-AJ1035</f>
        <v>2.2867792653999713E-2</v>
      </c>
      <c r="AS1035" s="5">
        <f>V1035-Y1035</f>
        <v>-0.17318851142699987</v>
      </c>
      <c r="AT1035" s="5"/>
      <c r="AU1035" s="5">
        <f>V1035-Z1035</f>
        <v>0.62631573401092422</v>
      </c>
      <c r="AV1035" s="5"/>
      <c r="AW1035" s="5">
        <f>V1035-AA1035</f>
        <v>-0.18206968862600009</v>
      </c>
      <c r="AX1035" s="5"/>
      <c r="AY1035" s="5">
        <f>V1035-AB1035</f>
        <v>0.49178227828605148</v>
      </c>
      <c r="AZ1035" s="5"/>
      <c r="BA1035" s="5">
        <f>V1035-AC1035</f>
        <v>0.128213326312</v>
      </c>
      <c r="BB1035" s="5"/>
      <c r="BC1035" s="5">
        <f>V1035-AD1035</f>
        <v>1.4356611732140001</v>
      </c>
      <c r="BD1035" s="5"/>
      <c r="BE1035" s="5">
        <f>V1035-AE1035</f>
        <v>-0.25237888571199985</v>
      </c>
      <c r="BF1035" s="5"/>
      <c r="BG1035" s="5">
        <f>V1035-AF1035</f>
        <v>0.56669678840100002</v>
      </c>
      <c r="BM1035" s="6"/>
    </row>
    <row r="1036" spans="1:65" x14ac:dyDescent="0.15">
      <c r="A1036">
        <v>319</v>
      </c>
      <c r="B1036">
        <v>1</v>
      </c>
      <c r="C1036">
        <v>0.14545898587147113</v>
      </c>
      <c r="D1036" t="s">
        <v>24</v>
      </c>
      <c r="E1036">
        <v>0.02</v>
      </c>
      <c r="F1036">
        <v>0.49850299999999997</v>
      </c>
      <c r="G1036">
        <v>35.806246999999999</v>
      </c>
      <c r="H1036">
        <v>1.901991</v>
      </c>
      <c r="I1036">
        <v>96.115700000000004</v>
      </c>
      <c r="J1036">
        <f t="shared" si="96"/>
        <v>-3.912023005428146</v>
      </c>
      <c r="K1036">
        <f t="shared" si="97"/>
        <v>-0.69614567154419005</v>
      </c>
      <c r="L1036">
        <f t="shared" si="98"/>
        <v>3.5781223753904916</v>
      </c>
      <c r="M1036">
        <f t="shared" si="99"/>
        <v>0.64290123225080453</v>
      </c>
      <c r="N1036" s="1">
        <v>-0.30233222399999998</v>
      </c>
      <c r="O1036" s="1">
        <v>1.553958803</v>
      </c>
      <c r="P1036" s="1">
        <v>0.27920845799999999</v>
      </c>
      <c r="Q1036" s="1">
        <v>-1.698970004</v>
      </c>
      <c r="R1036" s="1">
        <v>4.0120120000000002E-2</v>
      </c>
      <c r="S1036" s="1">
        <v>1.609624E-3</v>
      </c>
      <c r="T1036" s="1">
        <v>6.4578299999999998E-5</v>
      </c>
      <c r="U1036" s="1">
        <v>2.5908900000000002E-6</v>
      </c>
      <c r="V1036" s="1">
        <v>1.982794333</v>
      </c>
      <c r="W1036" s="1">
        <v>-1.7783111000000001E-2</v>
      </c>
      <c r="X1036" s="1">
        <v>-1.3966377809999999</v>
      </c>
      <c r="Y1036">
        <f>-1.23-0.609*Q1036-2.054*R1036+1.501*O1036</f>
        <v>2.0547581692589998</v>
      </c>
      <c r="Z1036">
        <f>LOG(EXP(-2.885-0.575*J1036+1.475*L1036-6.802*R1036))</f>
        <v>1.8975397212794594</v>
      </c>
      <c r="AA1036">
        <f>-0.206-4.187*R1036+0.706*S1036+2.293*T1036-1.682*U1036+1.177*O1036-1.111*N1036+0.549*P1036</f>
        <v>1.9454832277059202</v>
      </c>
      <c r="AB1036">
        <f>LOG10(EXP(-0.74-4.93*R1036-19.91*S1036+43.75*T1036-30.12*U1036-1.3*K1036+1.04*L1036+0.68*M1036))</f>
        <v>1.7790078427007774</v>
      </c>
      <c r="AC1036">
        <f>-0.391+0.23*W1036-1.722*X1036</f>
        <v>2.0099201433519998</v>
      </c>
      <c r="AD1036">
        <f>-0.215+2.341*W1036-1.438*X1036</f>
        <v>1.7517348662269998</v>
      </c>
      <c r="AE1036">
        <f>-2.429+1.433*W1036-Q1036+1.761*O1036</f>
        <v>1.9810082580199997</v>
      </c>
      <c r="AF1036">
        <f>2.471*W1036-0.917*Q1036+1.48*O1036-2.027</f>
        <v>1.7868724548269999</v>
      </c>
      <c r="AG1036">
        <f>-0.192+0.397*W1036-1.615*X1036</f>
        <v>2.0565101212479995</v>
      </c>
      <c r="AH1036">
        <f>-1.166-0.597*Q1036-2.065*R1036+1.443*O1036</f>
        <v>2.0077995973170006</v>
      </c>
      <c r="AI1036">
        <f>-2.371+1.433*W1036-0.996*Q1036+1.696*O1036</f>
        <v>1.9312050558089999</v>
      </c>
      <c r="AJ1036">
        <f>-0.19-4.841*R1036+3.333*S1036-1.523*T1036+0.147*U1036+1.173*O1036-1.142*N1036+0.553*P1036</f>
        <v>1.94350475698293</v>
      </c>
      <c r="AK1036" s="6">
        <f>V1036-AG1036</f>
        <v>-7.3715788247999514E-2</v>
      </c>
      <c r="AL1036" s="6">
        <f>V1036-AH1036</f>
        <v>-2.5005264317000675E-2</v>
      </c>
      <c r="AM1036" s="6">
        <f>V1036-AI1036</f>
        <v>5.1589277191000038E-2</v>
      </c>
      <c r="AN1036" s="6">
        <f>V1036-AJ1036</f>
        <v>3.9289576017069949E-2</v>
      </c>
      <c r="AO1036">
        <f t="shared" si="100"/>
        <v>-4.6589977895999724E-2</v>
      </c>
      <c r="AP1036">
        <f>Y1036-AH1036</f>
        <v>4.695857194199915E-2</v>
      </c>
      <c r="AQ1036">
        <f t="shared" si="101"/>
        <v>4.9803202210999764E-2</v>
      </c>
      <c r="AR1036">
        <f>AA1036-AJ1036</f>
        <v>1.9784707229901777E-3</v>
      </c>
      <c r="AS1036" s="5">
        <f>V1036-Y1036</f>
        <v>-7.1963836258999825E-2</v>
      </c>
      <c r="AT1036" s="5"/>
      <c r="AU1036" s="5">
        <f>V1036-Z1036</f>
        <v>8.5254611720540607E-2</v>
      </c>
      <c r="AV1036" s="5"/>
      <c r="AW1036" s="5">
        <f>V1036-AA1036</f>
        <v>3.7311105294079772E-2</v>
      </c>
      <c r="AX1036" s="5"/>
      <c r="AY1036" s="5">
        <f>V1036-AB1036</f>
        <v>0.20378649029922258</v>
      </c>
      <c r="AZ1036" s="5"/>
      <c r="BA1036" s="5">
        <f>V1036-AC1036</f>
        <v>-2.7125810351999791E-2</v>
      </c>
      <c r="BB1036" s="5"/>
      <c r="BC1036" s="5">
        <f>V1036-AD1036</f>
        <v>0.23105946677300016</v>
      </c>
      <c r="BD1036" s="5"/>
      <c r="BE1036" s="5">
        <f>V1036-AE1036</f>
        <v>1.786074980000274E-3</v>
      </c>
      <c r="BF1036" s="5"/>
      <c r="BG1036" s="5">
        <f>V1036-AF1036</f>
        <v>0.19592187817300011</v>
      </c>
      <c r="BM1036" s="6"/>
    </row>
    <row r="1037" spans="1:65" x14ac:dyDescent="0.15">
      <c r="A1037">
        <v>319</v>
      </c>
      <c r="B1037">
        <v>1</v>
      </c>
      <c r="C1037">
        <v>0.14545898587147113</v>
      </c>
      <c r="D1037" t="s">
        <v>24</v>
      </c>
      <c r="E1037">
        <v>0.15</v>
      </c>
      <c r="F1037">
        <v>0.49850299999999997</v>
      </c>
      <c r="G1037">
        <v>35.806246999999999</v>
      </c>
      <c r="H1037">
        <v>1.901991</v>
      </c>
      <c r="I1037">
        <v>13.8444</v>
      </c>
      <c r="J1037">
        <f t="shared" si="96"/>
        <v>-1.8971199848858813</v>
      </c>
      <c r="K1037">
        <f t="shared" si="97"/>
        <v>-0.69614567154419005</v>
      </c>
      <c r="L1037">
        <f t="shared" si="98"/>
        <v>3.5781223753904916</v>
      </c>
      <c r="M1037">
        <f t="shared" si="99"/>
        <v>0.64290123225080453</v>
      </c>
      <c r="N1037" s="1">
        <v>-0.30233222399999998</v>
      </c>
      <c r="O1037" s="1">
        <v>1.553958803</v>
      </c>
      <c r="P1037" s="1">
        <v>0.27920845799999999</v>
      </c>
      <c r="Q1037" s="1">
        <v>-0.823908741</v>
      </c>
      <c r="R1037" s="1">
        <v>0.300900897</v>
      </c>
      <c r="S1037" s="1">
        <v>9.0541350000000007E-2</v>
      </c>
      <c r="T1037" s="1">
        <v>2.7243973000000001E-2</v>
      </c>
      <c r="U1037" s="1">
        <v>8.1977360000000006E-3</v>
      </c>
      <c r="V1037" s="1">
        <v>1.1412741390000001</v>
      </c>
      <c r="W1037" s="1">
        <v>-0.15546125499999999</v>
      </c>
      <c r="X1037" s="1">
        <v>-0.52157651699999996</v>
      </c>
      <c r="Y1037">
        <f>-1.23-0.609*Q1037-2.054*R1037+1.501*O1037</f>
        <v>0.98620214413399987</v>
      </c>
      <c r="Z1037">
        <f>LOG(EXP(-2.885-0.575*J1037+1.475*L1037-6.802*R1037))</f>
        <v>0.62401454694906799</v>
      </c>
      <c r="AA1037">
        <f>-0.206-4.187*R1037+0.706*S1037+2.293*T1037-1.682*U1037+1.177*O1037-1.111*N1037+0.549*P1037</f>
        <v>0.96491803093499995</v>
      </c>
      <c r="AB1037">
        <f>LOG10(EXP(-0.74-4.93*R1037-19.91*S1037+43.75*T1037-30.12*U1037-1.3*K1037+1.04*L1037+0.68*M1037))</f>
        <v>0.86090099214814653</v>
      </c>
      <c r="AC1037">
        <f>-0.391+0.23*W1037-1.722*X1037</f>
        <v>0.4713986736239999</v>
      </c>
      <c r="AD1037">
        <f>-0.215+2.341*W1037-1.438*X1037</f>
        <v>0.17109223349099989</v>
      </c>
      <c r="AE1037">
        <f>-2.429+1.433*W1037-Q1037+1.761*O1037</f>
        <v>0.90865421466799967</v>
      </c>
      <c r="AF1037">
        <f>2.471*W1037-0.917*Q1037+1.48*O1037-2.027</f>
        <v>0.64423858283199964</v>
      </c>
      <c r="AG1037">
        <f>-0.192+0.397*W1037-1.615*X1037</f>
        <v>0.5886279567199999</v>
      </c>
      <c r="AH1037">
        <f>-1.166-0.597*Q1037-2.065*R1037+1.443*O1037</f>
        <v>0.94687571880100041</v>
      </c>
      <c r="AI1037">
        <f>-2.371+1.433*W1037-0.996*Q1037+1.696*O1037</f>
        <v>0.86235125750899999</v>
      </c>
      <c r="AJ1037">
        <f>-0.19-4.841*R1037+3.333*S1037-1.523*T1037+0.147*U1037+1.173*O1037-1.142*N1037+0.553*P1037</f>
        <v>0.93728492648700013</v>
      </c>
      <c r="AK1037" s="6">
        <f>V1037-AG1037</f>
        <v>0.55264618228000018</v>
      </c>
      <c r="AL1037" s="6">
        <f>V1037-AH1037</f>
        <v>0.19439842019899967</v>
      </c>
      <c r="AM1037" s="6">
        <f>V1037-AI1037</f>
        <v>0.27892288149100009</v>
      </c>
      <c r="AN1037" s="6">
        <f>V1037-AJ1037</f>
        <v>0.20398921251299995</v>
      </c>
      <c r="AO1037">
        <f t="shared" si="100"/>
        <v>-0.117229283096</v>
      </c>
      <c r="AP1037">
        <f>Y1037-AH1037</f>
        <v>3.932642533299946E-2</v>
      </c>
      <c r="AQ1037">
        <f t="shared" si="101"/>
        <v>4.630295715899968E-2</v>
      </c>
      <c r="AR1037">
        <f>AA1037-AJ1037</f>
        <v>2.7633104447999823E-2</v>
      </c>
      <c r="AS1037" s="5">
        <f>V1037-Y1037</f>
        <v>0.15507199486600021</v>
      </c>
      <c r="AT1037" s="5"/>
      <c r="AU1037" s="5">
        <f>V1037-Z1037</f>
        <v>0.51725959205093208</v>
      </c>
      <c r="AV1037" s="5"/>
      <c r="AW1037" s="5">
        <f>V1037-AA1037</f>
        <v>0.17635610806500013</v>
      </c>
      <c r="AX1037" s="5"/>
      <c r="AY1037" s="5">
        <f>V1037-AB1037</f>
        <v>0.28037314685185355</v>
      </c>
      <c r="AZ1037" s="5"/>
      <c r="BA1037" s="5">
        <f>V1037-AC1037</f>
        <v>0.66987546537600018</v>
      </c>
      <c r="BB1037" s="5"/>
      <c r="BC1037" s="5">
        <f>V1037-AD1037</f>
        <v>0.97018190550900019</v>
      </c>
      <c r="BD1037" s="5"/>
      <c r="BE1037" s="5">
        <f>V1037-AE1037</f>
        <v>0.23261992433200041</v>
      </c>
      <c r="BF1037" s="5"/>
      <c r="BG1037" s="5">
        <f>V1037-AF1037</f>
        <v>0.49703555616800044</v>
      </c>
      <c r="BM1037" s="6"/>
    </row>
    <row r="1038" spans="1:65" x14ac:dyDescent="0.15">
      <c r="A1038">
        <v>319</v>
      </c>
      <c r="B1038">
        <v>1</v>
      </c>
      <c r="C1038">
        <v>0.14545898587147113</v>
      </c>
      <c r="D1038" t="s">
        <v>24</v>
      </c>
      <c r="E1038">
        <v>0.1</v>
      </c>
      <c r="F1038">
        <v>0.49850299999999997</v>
      </c>
      <c r="G1038">
        <v>35.806246999999999</v>
      </c>
      <c r="H1038">
        <v>1.901991</v>
      </c>
      <c r="I1038">
        <v>25.6007</v>
      </c>
      <c r="J1038">
        <f t="shared" si="96"/>
        <v>-2.3025850929940455</v>
      </c>
      <c r="K1038">
        <f t="shared" si="97"/>
        <v>-0.69614567154419005</v>
      </c>
      <c r="L1038">
        <f t="shared" si="98"/>
        <v>3.5781223753904916</v>
      </c>
      <c r="M1038">
        <f t="shared" si="99"/>
        <v>0.64290123225080453</v>
      </c>
      <c r="N1038" s="1">
        <v>-0.30233222399999998</v>
      </c>
      <c r="O1038" s="1">
        <v>1.553958803</v>
      </c>
      <c r="P1038" s="1">
        <v>0.27920845799999999</v>
      </c>
      <c r="Q1038" s="1">
        <v>-1</v>
      </c>
      <c r="R1038" s="1">
        <v>0.20060059799999999</v>
      </c>
      <c r="S1038" s="1">
        <v>4.0240600000000001E-2</v>
      </c>
      <c r="T1038" s="1">
        <v>8.0722880000000004E-3</v>
      </c>
      <c r="U1038" s="1">
        <v>1.619306E-3</v>
      </c>
      <c r="V1038" s="1">
        <v>1.4082518399999999</v>
      </c>
      <c r="W1038" s="1">
        <v>-9.7236181000000005E-2</v>
      </c>
      <c r="X1038" s="1">
        <v>-0.69766777599999996</v>
      </c>
      <c r="Y1038">
        <f>-1.23-0.609*Q1038-2.054*R1038+1.501*O1038</f>
        <v>1.2994585350109999</v>
      </c>
      <c r="Z1038">
        <f>LOG(EXP(-2.885-0.575*J1038+1.475*L1038-6.802*R1038))</f>
        <v>1.0215612320836971</v>
      </c>
      <c r="AA1038">
        <f>-0.206-4.187*R1038+0.706*S1038+2.293*T1038-1.682*U1038+1.177*O1038-1.111*N1038+0.549*P1038</f>
        <v>1.3164672989030004</v>
      </c>
      <c r="AB1038">
        <f>LOG10(EXP(-0.74-4.93*R1038-19.91*S1038+43.75*T1038-30.12*U1038-1.3*K1038+1.04*L1038+0.68*M1038))</f>
        <v>1.2323745598449611</v>
      </c>
      <c r="AC1038">
        <f>-0.391+0.23*W1038-1.722*X1038</f>
        <v>0.78801958864199984</v>
      </c>
      <c r="AD1038">
        <f>-0.215+2.341*W1038-1.438*X1038</f>
        <v>0.56061636216699973</v>
      </c>
      <c r="AE1038">
        <f>-2.429+1.433*W1038-Q1038+1.761*O1038</f>
        <v>1.1681820047099998</v>
      </c>
      <c r="AF1038">
        <f>2.471*W1038-0.917*Q1038+1.48*O1038-2.027</f>
        <v>0.94958842518899989</v>
      </c>
      <c r="AG1038">
        <f>-0.192+0.397*W1038-1.615*X1038</f>
        <v>0.89613069438299986</v>
      </c>
      <c r="AH1038">
        <f>-1.166-0.597*Q1038-2.065*R1038+1.443*O1038</f>
        <v>1.2591223178590005</v>
      </c>
      <c r="AI1038">
        <f>-2.371+1.433*W1038-0.996*Q1038+1.696*O1038</f>
        <v>1.121174682515</v>
      </c>
      <c r="AJ1038">
        <f>-0.19-4.841*R1038+3.333*S1038-1.523*T1038+0.147*U1038+1.173*O1038-1.142*N1038+0.553*P1038</f>
        <v>1.2834177212409998</v>
      </c>
      <c r="AK1038" s="6">
        <f>V1038-AG1038</f>
        <v>0.51212114561700006</v>
      </c>
      <c r="AL1038" s="6">
        <f>V1038-AH1038</f>
        <v>0.14912952214099939</v>
      </c>
      <c r="AM1038" s="6">
        <f>V1038-AI1038</f>
        <v>0.28707715748499996</v>
      </c>
      <c r="AN1038" s="6">
        <f>V1038-AJ1038</f>
        <v>0.12483411875900008</v>
      </c>
      <c r="AO1038">
        <f t="shared" si="100"/>
        <v>-0.10811110574100002</v>
      </c>
      <c r="AP1038">
        <f>Y1038-AH1038</f>
        <v>4.0336217151999421E-2</v>
      </c>
      <c r="AQ1038">
        <f t="shared" si="101"/>
        <v>4.7007322194999812E-2</v>
      </c>
      <c r="AR1038">
        <f>AA1038-AJ1038</f>
        <v>3.3049577662000562E-2</v>
      </c>
      <c r="AS1038" s="5">
        <f>V1038-Y1038</f>
        <v>0.10879330498899997</v>
      </c>
      <c r="AT1038" s="5"/>
      <c r="AU1038" s="5">
        <f>V1038-Z1038</f>
        <v>0.38669060791630283</v>
      </c>
      <c r="AV1038" s="5"/>
      <c r="AW1038" s="5">
        <f>V1038-AA1038</f>
        <v>9.1784541096999517E-2</v>
      </c>
      <c r="AX1038" s="5"/>
      <c r="AY1038" s="5">
        <f>V1038-AB1038</f>
        <v>0.17587728015503878</v>
      </c>
      <c r="AZ1038" s="5"/>
      <c r="BA1038" s="5">
        <f>V1038-AC1038</f>
        <v>0.62023225135800009</v>
      </c>
      <c r="BB1038" s="5"/>
      <c r="BC1038" s="5">
        <f>V1038-AD1038</f>
        <v>0.84763547783300019</v>
      </c>
      <c r="BD1038" s="5"/>
      <c r="BE1038" s="5">
        <f>V1038-AE1038</f>
        <v>0.24006983529000014</v>
      </c>
      <c r="BF1038" s="5"/>
      <c r="BG1038" s="5">
        <f>V1038-AF1038</f>
        <v>0.45866341481100004</v>
      </c>
      <c r="BM1038" s="6"/>
    </row>
    <row r="1039" spans="1:65" x14ac:dyDescent="0.15">
      <c r="A1039">
        <v>319</v>
      </c>
      <c r="B1039">
        <v>1</v>
      </c>
      <c r="C1039">
        <v>0.14545898587147113</v>
      </c>
      <c r="D1039" t="s">
        <v>24</v>
      </c>
      <c r="E1039">
        <v>0.2</v>
      </c>
      <c r="F1039">
        <v>0.49850299999999997</v>
      </c>
      <c r="G1039">
        <v>35.806246999999999</v>
      </c>
      <c r="H1039">
        <v>1.901991</v>
      </c>
      <c r="I1039">
        <v>7.0431999999999997</v>
      </c>
      <c r="J1039">
        <f t="shared" si="96"/>
        <v>-1.6094379124341003</v>
      </c>
      <c r="K1039">
        <f t="shared" si="97"/>
        <v>-0.69614567154419005</v>
      </c>
      <c r="L1039">
        <f t="shared" si="98"/>
        <v>3.5781223753904916</v>
      </c>
      <c r="M1039">
        <f t="shared" si="99"/>
        <v>0.64290123225080453</v>
      </c>
      <c r="N1039" s="1">
        <v>-0.30233222399999998</v>
      </c>
      <c r="O1039" s="1">
        <v>1.553958803</v>
      </c>
      <c r="P1039" s="1">
        <v>0.27920845799999999</v>
      </c>
      <c r="Q1039" s="1">
        <v>-0.69897000399999998</v>
      </c>
      <c r="R1039" s="1">
        <v>0.40120119599999998</v>
      </c>
      <c r="S1039" s="1">
        <v>0.16096240000000001</v>
      </c>
      <c r="T1039" s="1">
        <v>6.4578307000000001E-2</v>
      </c>
      <c r="U1039" s="1">
        <v>2.5908893999999998E-2</v>
      </c>
      <c r="V1039" s="1">
        <v>0.84777002099999998</v>
      </c>
      <c r="W1039" s="1">
        <v>-0.22271907599999999</v>
      </c>
      <c r="X1039" s="1">
        <v>-0.39663778100000002</v>
      </c>
      <c r="Y1039">
        <f>-1.23-0.609*Q1039-2.054*R1039+1.501*O1039</f>
        <v>0.70409763915499979</v>
      </c>
      <c r="Z1039">
        <f>LOG(EXP(-2.885-0.575*J1039+1.475*L1039-6.802*R1039))</f>
        <v>0.25588056222168343</v>
      </c>
      <c r="AA1039">
        <f>-0.206-4.187*R1039+0.706*S1039+2.293*T1039-1.682*U1039+1.177*O1039-1.111*N1039+0.549*P1039</f>
        <v>0.65049540042800003</v>
      </c>
      <c r="AB1039">
        <f>LOG10(EXP(-0.74-4.93*R1039-19.91*S1039+43.75*T1039-30.12*U1039-1.3*K1039+1.04*L1039+0.68*M1039))</f>
        <v>0.51492179318003228</v>
      </c>
      <c r="AC1039">
        <f>-0.391+0.23*W1039-1.722*X1039</f>
        <v>0.24078487140200006</v>
      </c>
      <c r="AD1039">
        <f>-0.215+2.341*W1039-1.438*X1039</f>
        <v>-0.16602022783799997</v>
      </c>
      <c r="AE1039">
        <f>-2.429+1.433*W1039-Q1039+1.761*O1039</f>
        <v>0.68733502017499992</v>
      </c>
      <c r="AF1039">
        <f>2.471*W1039-0.917*Q1039+1.48*O1039-2.027</f>
        <v>0.36347568531199936</v>
      </c>
      <c r="AG1039">
        <f>-0.192+0.397*W1039-1.615*X1039</f>
        <v>0.36015054314299999</v>
      </c>
      <c r="AH1039">
        <f>-1.166-0.597*Q1039-2.065*R1039+1.443*O1039</f>
        <v>0.66516717537700054</v>
      </c>
      <c r="AI1039">
        <f>-2.371+1.433*W1039-0.996*Q1039+1.696*O1039</f>
        <v>0.64153181796400016</v>
      </c>
      <c r="AJ1039">
        <f>-0.19-4.841*R1039+3.333*S1039-1.523*T1039+0.147*U1039+1.173*O1039-1.142*N1039+0.553*P1039</f>
        <v>0.63218788822199978</v>
      </c>
      <c r="AK1039" s="6">
        <f>V1039-AG1039</f>
        <v>0.48761947785699999</v>
      </c>
      <c r="AL1039" s="6">
        <f>V1039-AH1039</f>
        <v>0.18260284562299944</v>
      </c>
      <c r="AM1039" s="6">
        <f>V1039-AI1039</f>
        <v>0.20623820303599982</v>
      </c>
      <c r="AN1039" s="6">
        <f>V1039-AJ1039</f>
        <v>0.2155821327780002</v>
      </c>
      <c r="AO1039">
        <f t="shared" si="100"/>
        <v>-0.11936567174099993</v>
      </c>
      <c r="AP1039">
        <f>Y1039-AH1039</f>
        <v>3.8930463777999247E-2</v>
      </c>
      <c r="AQ1039">
        <f t="shared" si="101"/>
        <v>4.5803202210999761E-2</v>
      </c>
      <c r="AR1039">
        <f>AA1039-AJ1039</f>
        <v>1.8307512206000243E-2</v>
      </c>
      <c r="AS1039" s="5">
        <f>V1039-Y1039</f>
        <v>0.1436723818450002</v>
      </c>
      <c r="AT1039" s="5"/>
      <c r="AU1039" s="5">
        <f>V1039-Z1039</f>
        <v>0.59188945877831656</v>
      </c>
      <c r="AV1039" s="5"/>
      <c r="AW1039" s="5">
        <f>V1039-AA1039</f>
        <v>0.19727462057199996</v>
      </c>
      <c r="AX1039" s="5"/>
      <c r="AY1039" s="5">
        <f>V1039-AB1039</f>
        <v>0.3328482278199677</v>
      </c>
      <c r="AZ1039" s="5"/>
      <c r="BA1039" s="5">
        <f>V1039-AC1039</f>
        <v>0.60698514959799987</v>
      </c>
      <c r="BB1039" s="5"/>
      <c r="BC1039" s="5">
        <f>V1039-AD1039</f>
        <v>1.013790248838</v>
      </c>
      <c r="BD1039" s="5"/>
      <c r="BE1039" s="5">
        <f>V1039-AE1039</f>
        <v>0.16043500082500006</v>
      </c>
      <c r="BF1039" s="5"/>
      <c r="BG1039" s="5">
        <f>V1039-AF1039</f>
        <v>0.48429433568800062</v>
      </c>
      <c r="BM1039" s="6"/>
    </row>
    <row r="1040" spans="1:65" x14ac:dyDescent="0.15">
      <c r="A1040">
        <v>319</v>
      </c>
      <c r="B1040">
        <v>1</v>
      </c>
      <c r="C1040">
        <v>0.14545898587147113</v>
      </c>
      <c r="D1040" t="s">
        <v>24</v>
      </c>
      <c r="E1040">
        <v>0.3</v>
      </c>
      <c r="F1040">
        <v>0.49850299999999997</v>
      </c>
      <c r="G1040">
        <v>35.806246999999999</v>
      </c>
      <c r="H1040">
        <v>1.901991</v>
      </c>
      <c r="I1040">
        <v>1.2429000000000001</v>
      </c>
      <c r="J1040">
        <f t="shared" si="96"/>
        <v>-1.2039728043259361</v>
      </c>
      <c r="K1040">
        <f t="shared" si="97"/>
        <v>-0.69614567154419005</v>
      </c>
      <c r="L1040">
        <f t="shared" si="98"/>
        <v>3.5781223753904916</v>
      </c>
      <c r="M1040">
        <f t="shared" si="99"/>
        <v>0.64290123225080453</v>
      </c>
      <c r="N1040" s="1">
        <v>-0.30233222399999998</v>
      </c>
      <c r="O1040" s="1">
        <v>1.553958803</v>
      </c>
      <c r="P1040" s="1">
        <v>0.27920845799999999</v>
      </c>
      <c r="Q1040" s="1">
        <v>-0.52287874499999998</v>
      </c>
      <c r="R1040" s="1">
        <v>0.60180179499999997</v>
      </c>
      <c r="S1040" s="1">
        <v>0.36216540000000003</v>
      </c>
      <c r="T1040" s="1">
        <v>0.21795178800000001</v>
      </c>
      <c r="U1040" s="1">
        <v>0.13116377700000001</v>
      </c>
      <c r="V1040" s="1">
        <v>9.4436188000000004E-2</v>
      </c>
      <c r="W1040" s="1">
        <v>-0.399900702</v>
      </c>
      <c r="X1040" s="1">
        <v>-0.22054652199999999</v>
      </c>
      <c r="Y1040">
        <f>-1.23-0.609*Q1040-2.054*R1040+1.501*O1040</f>
        <v>0.18482443207799992</v>
      </c>
      <c r="Z1040">
        <f>LOG(EXP(-2.885-0.575*J1040+1.475*L1040-6.802*R1040))</f>
        <v>-0.43796033704462922</v>
      </c>
      <c r="AA1040">
        <f>-0.206-4.187*R1040+0.706*S1040+2.293*T1040-1.682*U1040+1.177*O1040-1.111*N1040+0.549*P1040</f>
        <v>0.12727668914200041</v>
      </c>
      <c r="AB1040">
        <f>LOG10(EXP(-0.74-4.93*R1040-19.91*S1040+43.75*T1040-30.12*U1040-1.3*K1040+1.04*L1040+0.68*M1040))</f>
        <v>-0.1170200923586846</v>
      </c>
      <c r="AC1040">
        <f>-0.391+0.23*W1040-1.722*X1040</f>
        <v>-0.10319605057600006</v>
      </c>
      <c r="AD1040">
        <f>-0.215+2.341*W1040-1.438*X1040</f>
        <v>-0.83402164474600016</v>
      </c>
      <c r="AE1040">
        <f>-2.429+1.433*W1040-Q1040+1.761*O1040</f>
        <v>0.25734249111699947</v>
      </c>
      <c r="AF1040">
        <f>2.471*W1040-0.917*Q1040+1.48*O1040-2.027</f>
        <v>-0.23581579703700051</v>
      </c>
      <c r="AG1040">
        <f>-0.192+0.397*W1040-1.615*X1040</f>
        <v>5.4220543359999596E-3</v>
      </c>
      <c r="AH1040">
        <f>-1.166-0.597*Q1040-2.065*R1040+1.443*O1040</f>
        <v>0.14580045681900033</v>
      </c>
      <c r="AI1040">
        <f>-2.371+1.433*W1040-0.996*Q1040+1.696*O1040</f>
        <v>0.21224365394199962</v>
      </c>
      <c r="AJ1040">
        <f>-0.19-4.841*R1040+3.333*S1040-1.523*T1040+0.147*U1040+1.173*O1040-1.142*N1040+0.553*P1040</f>
        <v>0.11357464370100007</v>
      </c>
      <c r="AK1040" s="6">
        <f>V1040-AG1040</f>
        <v>8.9014133664000045E-2</v>
      </c>
      <c r="AL1040" s="6">
        <f>V1040-AH1040</f>
        <v>-5.136426881900033E-2</v>
      </c>
      <c r="AM1040" s="6">
        <f>V1040-AI1040</f>
        <v>-0.11780746594199962</v>
      </c>
      <c r="AN1040" s="6">
        <f>V1040-AJ1040</f>
        <v>-1.9138455701000062E-2</v>
      </c>
      <c r="AO1040">
        <f t="shared" si="100"/>
        <v>-0.10861810491200002</v>
      </c>
      <c r="AP1040">
        <f>Y1040-AH1040</f>
        <v>3.9023975258999588E-2</v>
      </c>
      <c r="AQ1040">
        <f t="shared" si="101"/>
        <v>4.5098837174999851E-2</v>
      </c>
      <c r="AR1040">
        <f>AA1040-AJ1040</f>
        <v>1.3702045441000343E-2</v>
      </c>
      <c r="AS1040" s="5">
        <f>V1040-Y1040</f>
        <v>-9.0388244077999919E-2</v>
      </c>
      <c r="AT1040" s="5"/>
      <c r="AU1040" s="5">
        <f>V1040-Z1040</f>
        <v>0.5323965250446292</v>
      </c>
      <c r="AV1040" s="5"/>
      <c r="AW1040" s="5">
        <f>V1040-AA1040</f>
        <v>-3.2840501142000406E-2</v>
      </c>
      <c r="AX1040" s="5"/>
      <c r="AY1040" s="5">
        <f>V1040-AB1040</f>
        <v>0.21145628035868461</v>
      </c>
      <c r="AZ1040" s="5"/>
      <c r="BA1040" s="5">
        <f>V1040-AC1040</f>
        <v>0.19763223857600007</v>
      </c>
      <c r="BB1040" s="5"/>
      <c r="BC1040" s="5">
        <f>V1040-AD1040</f>
        <v>0.92845783274600013</v>
      </c>
      <c r="BD1040" s="5"/>
      <c r="BE1040" s="5">
        <f>V1040-AE1040</f>
        <v>-0.16290630311699947</v>
      </c>
      <c r="BF1040" s="5"/>
      <c r="BG1040" s="5">
        <f>V1040-AF1040</f>
        <v>0.33025198503700048</v>
      </c>
      <c r="BM1040" s="6"/>
    </row>
    <row r="1041" spans="1:65" x14ac:dyDescent="0.15">
      <c r="A1041">
        <v>721</v>
      </c>
      <c r="B1041">
        <v>0</v>
      </c>
      <c r="C1041">
        <v>0.14618528484177687</v>
      </c>
      <c r="D1041" t="s">
        <v>23</v>
      </c>
      <c r="E1041">
        <v>0.02</v>
      </c>
      <c r="F1041">
        <v>0.357261</v>
      </c>
      <c r="G1041">
        <v>48.026164999999999</v>
      </c>
      <c r="H1041">
        <v>1.104366</v>
      </c>
      <c r="I1041">
        <v>103.73000000000002</v>
      </c>
      <c r="J1041">
        <f t="shared" si="96"/>
        <v>-3.912023005428146</v>
      </c>
      <c r="K1041">
        <f t="shared" si="97"/>
        <v>-1.0292886718834149</v>
      </c>
      <c r="L1041">
        <f t="shared" si="98"/>
        <v>3.8717459665592497</v>
      </c>
      <c r="M1041">
        <f t="shared" si="99"/>
        <v>9.9271414652844669E-2</v>
      </c>
      <c r="N1041" s="1">
        <v>-0.44701438999999998</v>
      </c>
      <c r="O1041" s="1">
        <v>1.681477909</v>
      </c>
      <c r="P1041" s="1">
        <v>4.3113027999999998E-2</v>
      </c>
      <c r="Q1041" s="1">
        <v>-1.698970004</v>
      </c>
      <c r="R1041" s="1">
        <v>5.5981481E-2</v>
      </c>
      <c r="S1041" s="1">
        <v>3.133926E-3</v>
      </c>
      <c r="T1041" s="1">
        <v>1.7544199999999999E-4</v>
      </c>
      <c r="U1041" s="1">
        <v>9.82149E-6</v>
      </c>
      <c r="V1041" s="1">
        <v>2.0159043780000001</v>
      </c>
      <c r="W1041" s="1">
        <v>-2.5019486000000001E-2</v>
      </c>
      <c r="X1041" s="1">
        <v>-1.2519556140000001</v>
      </c>
      <c r="Y1041">
        <f>-1.23-0.609*Q1041-2.054*R1041+1.501*O1041</f>
        <v>2.2135851118709997</v>
      </c>
      <c r="Z1041">
        <f>LOG(EXP(-2.885-0.575*J1041+1.475*L1041-6.802*R1041))</f>
        <v>2.0387748141502526</v>
      </c>
      <c r="AA1041">
        <f>-0.206-4.187*R1041+0.706*S1041+2.293*T1041-1.682*U1041+1.177*O1041-1.111*N1041+0.549*P1041</f>
        <v>2.0616053981238203</v>
      </c>
      <c r="AB1041">
        <f>LOG10(EXP(-0.74-4.93*R1041-19.91*S1041+43.75*T1041-30.12*U1041-1.3*K1041+1.04*L1041+0.68*M1041))</f>
        <v>1.8940408544008895</v>
      </c>
      <c r="AC1041">
        <f>-0.391+0.23*W1041-1.722*X1041</f>
        <v>1.7591130855280004</v>
      </c>
      <c r="AD1041">
        <f>-0.215+2.341*W1041-1.438*X1041</f>
        <v>1.5267415562060003</v>
      </c>
      <c r="AE1041">
        <f>-2.429+1.433*W1041-Q1041+1.761*O1041</f>
        <v>2.1951996783109999</v>
      </c>
      <c r="AF1041">
        <f>2.471*W1041-0.917*Q1041+1.48*O1041-2.027</f>
        <v>1.9577196490819997</v>
      </c>
      <c r="AG1041">
        <f>-0.192+0.397*W1041-1.615*X1041</f>
        <v>1.8199755806680002</v>
      </c>
      <c r="AH1041">
        <f>-1.166-0.597*Q1041-2.065*R1041+1.443*O1041</f>
        <v>2.1590559568100005</v>
      </c>
      <c r="AI1041">
        <f>-2.371+1.433*W1041-0.996*Q1041+1.696*O1041</f>
        <v>2.1371077342099998</v>
      </c>
      <c r="AJ1041">
        <f>-0.19-4.841*R1041+3.333*S1041-1.523*T1041+0.147*U1041+1.173*O1041-1.142*N1041+0.553*P1041</f>
        <v>2.0558787965510299</v>
      </c>
      <c r="AK1041" s="6">
        <f>V1041-AG1041</f>
        <v>0.19592879733199986</v>
      </c>
      <c r="AL1041" s="6">
        <f>V1041-AH1041</f>
        <v>-0.1431515788100004</v>
      </c>
      <c r="AM1041" s="6">
        <f>V1041-AI1041</f>
        <v>-0.12120335620999967</v>
      </c>
      <c r="AN1041" s="6">
        <f>V1041-AJ1041</f>
        <v>-3.9974418551029789E-2</v>
      </c>
      <c r="AO1041">
        <f t="shared" si="100"/>
        <v>-6.0862495139999861E-2</v>
      </c>
      <c r="AP1041">
        <f>Y1041-AH1041</f>
        <v>5.4529155060999202E-2</v>
      </c>
      <c r="AQ1041">
        <f t="shared" si="101"/>
        <v>5.8091944101000159E-2</v>
      </c>
      <c r="AR1041">
        <f>AA1041-AJ1041</f>
        <v>5.7266015727903685E-3</v>
      </c>
      <c r="AS1041" s="5">
        <f>V1041-Y1041</f>
        <v>-0.1976807338709996</v>
      </c>
      <c r="AT1041" s="5"/>
      <c r="AU1041" s="5">
        <f>V1041-Z1041</f>
        <v>-2.2870436150252527E-2</v>
      </c>
      <c r="AV1041" s="5"/>
      <c r="AW1041" s="5">
        <f>V1041-AA1041</f>
        <v>-4.5701020123820157E-2</v>
      </c>
      <c r="AX1041" s="5"/>
      <c r="AY1041" s="5">
        <f>V1041-AB1041</f>
        <v>0.12186352359911057</v>
      </c>
      <c r="AZ1041" s="5"/>
      <c r="BA1041" s="5">
        <f>V1041-AC1041</f>
        <v>0.25679129247199972</v>
      </c>
      <c r="BB1041" s="5"/>
      <c r="BC1041" s="5">
        <f>V1041-AD1041</f>
        <v>0.48916282179399984</v>
      </c>
      <c r="BD1041" s="5"/>
      <c r="BE1041" s="5">
        <f>V1041-AE1041</f>
        <v>-0.17929530031099983</v>
      </c>
      <c r="BF1041" s="5"/>
      <c r="BG1041" s="5">
        <f>V1041-AF1041</f>
        <v>5.8184728918000417E-2</v>
      </c>
      <c r="BM1041" s="6"/>
    </row>
    <row r="1042" spans="1:65" x14ac:dyDescent="0.15">
      <c r="A1042">
        <v>721</v>
      </c>
      <c r="B1042">
        <v>0</v>
      </c>
      <c r="C1042">
        <v>0.14618528484177687</v>
      </c>
      <c r="D1042" t="s">
        <v>23</v>
      </c>
      <c r="E1042">
        <v>0.15</v>
      </c>
      <c r="F1042">
        <v>0.357261</v>
      </c>
      <c r="G1042">
        <v>48.026164999999999</v>
      </c>
      <c r="H1042">
        <v>1.104366</v>
      </c>
      <c r="I1042">
        <v>5.6425000000000001</v>
      </c>
      <c r="J1042">
        <f t="shared" si="96"/>
        <v>-1.8971199848858813</v>
      </c>
      <c r="K1042">
        <f t="shared" si="97"/>
        <v>-1.0292886718834149</v>
      </c>
      <c r="L1042">
        <f t="shared" si="98"/>
        <v>3.8717459665592497</v>
      </c>
      <c r="M1042">
        <f t="shared" si="99"/>
        <v>9.9271414652844669E-2</v>
      </c>
      <c r="N1042" s="1">
        <v>-0.44701438999999998</v>
      </c>
      <c r="O1042" s="1">
        <v>1.681477909</v>
      </c>
      <c r="P1042" s="1">
        <v>4.3113027999999998E-2</v>
      </c>
      <c r="Q1042" s="1">
        <v>-0.823908741</v>
      </c>
      <c r="R1042" s="1">
        <v>0.41986110999999998</v>
      </c>
      <c r="S1042" s="1">
        <v>0.176283352</v>
      </c>
      <c r="T1042" s="1">
        <v>7.4014523999999998E-2</v>
      </c>
      <c r="U1042" s="1">
        <v>3.1075820000000001E-2</v>
      </c>
      <c r="V1042" s="1">
        <v>0.75147156800000003</v>
      </c>
      <c r="W1042" s="1">
        <v>-0.23646802</v>
      </c>
      <c r="X1042" s="1">
        <v>-0.37689434999999999</v>
      </c>
      <c r="Y1042">
        <f>-1.23-0.609*Q1042-2.054*R1042+1.501*O1042</f>
        <v>0.93326404473799984</v>
      </c>
      <c r="Z1042">
        <f>LOG(EXP(-2.885-0.575*J1042+1.475*L1042-6.802*R1042))</f>
        <v>0.46068830419854506</v>
      </c>
      <c r="AA1042">
        <f>-0.206-4.187*R1042+0.706*S1042+2.293*T1042-1.682*U1042+1.177*O1042-1.111*N1042+0.549*P1042</f>
        <v>0.77734489178900024</v>
      </c>
      <c r="AB1042">
        <f>LOG10(EXP(-0.74-4.93*R1042-19.91*S1042+43.75*T1042-30.12*U1042-1.3*K1042+1.04*L1042+0.68*M1042))</f>
        <v>0.61435755877954523</v>
      </c>
      <c r="AC1042">
        <f>-0.391+0.23*W1042-1.722*X1042</f>
        <v>0.20362442609999998</v>
      </c>
      <c r="AD1042">
        <f>-0.215+2.341*W1042-1.438*X1042</f>
        <v>-0.22659755952000005</v>
      </c>
      <c r="AE1042">
        <f>-2.429+1.433*W1042-Q1042+1.761*O1042</f>
        <v>1.0171326660889997</v>
      </c>
      <c r="AF1042">
        <f>2.471*W1042-0.917*Q1042+1.48*O1042-2.027</f>
        <v>0.6327991433969995</v>
      </c>
      <c r="AG1042">
        <f>-0.192+0.397*W1042-1.615*X1042</f>
        <v>0.32280657130999996</v>
      </c>
      <c r="AH1042">
        <f>-1.166-0.597*Q1042-2.065*R1042+1.443*O1042</f>
        <v>0.88523294891400051</v>
      </c>
      <c r="AI1042">
        <f>-2.371+1.433*W1042-0.996*Q1042+1.696*O1042</f>
        <v>0.96254096703999958</v>
      </c>
      <c r="AJ1042">
        <f>-0.19-4.841*R1042+3.333*S1042-1.523*T1042+0.147*U1042+1.173*O1042-1.142*N1042+0.553*P1042</f>
        <v>0.763554329315</v>
      </c>
      <c r="AK1042" s="6">
        <f>V1042-AG1042</f>
        <v>0.42866499669000008</v>
      </c>
      <c r="AL1042" s="6">
        <f>V1042-AH1042</f>
        <v>-0.13376138091400047</v>
      </c>
      <c r="AM1042" s="6">
        <f>V1042-AI1042</f>
        <v>-0.21106939903999955</v>
      </c>
      <c r="AN1042" s="6">
        <f>V1042-AJ1042</f>
        <v>-1.2082761314999968E-2</v>
      </c>
      <c r="AO1042">
        <f t="shared" si="100"/>
        <v>-0.11918214520999998</v>
      </c>
      <c r="AP1042">
        <f>Y1042-AH1042</f>
        <v>4.8031095823999337E-2</v>
      </c>
      <c r="AQ1042">
        <f t="shared" si="101"/>
        <v>5.4591699049000075E-2</v>
      </c>
      <c r="AR1042">
        <f>AA1042-AJ1042</f>
        <v>1.3790562474000234E-2</v>
      </c>
      <c r="AS1042" s="5">
        <f>V1042-Y1042</f>
        <v>-0.18179247673799981</v>
      </c>
      <c r="AT1042" s="5"/>
      <c r="AU1042" s="5">
        <f>V1042-Z1042</f>
        <v>0.29078326380145497</v>
      </c>
      <c r="AV1042" s="5"/>
      <c r="AW1042" s="5">
        <f>V1042-AA1042</f>
        <v>-2.5873323789000202E-2</v>
      </c>
      <c r="AX1042" s="5"/>
      <c r="AY1042" s="5">
        <f>V1042-AB1042</f>
        <v>0.1371140092204548</v>
      </c>
      <c r="AZ1042" s="5"/>
      <c r="BA1042" s="5">
        <f>V1042-AC1042</f>
        <v>0.54784714190000006</v>
      </c>
      <c r="BB1042" s="5"/>
      <c r="BC1042" s="5">
        <f>V1042-AD1042</f>
        <v>0.97806912752000008</v>
      </c>
      <c r="BD1042" s="5"/>
      <c r="BE1042" s="5">
        <f>V1042-AE1042</f>
        <v>-0.26566109808899963</v>
      </c>
      <c r="BF1042" s="5"/>
      <c r="BG1042" s="5">
        <f>V1042-AF1042</f>
        <v>0.11867242460300054</v>
      </c>
      <c r="BM1042" s="6"/>
    </row>
    <row r="1043" spans="1:65" x14ac:dyDescent="0.15">
      <c r="A1043">
        <v>721</v>
      </c>
      <c r="B1043">
        <v>0</v>
      </c>
      <c r="C1043">
        <v>0.14618528484177687</v>
      </c>
      <c r="D1043" t="s">
        <v>23</v>
      </c>
      <c r="E1043">
        <v>0.1</v>
      </c>
      <c r="F1043">
        <v>0.357261</v>
      </c>
      <c r="G1043">
        <v>48.026164999999999</v>
      </c>
      <c r="H1043">
        <v>1.104366</v>
      </c>
      <c r="I1043">
        <v>11.223100000000001</v>
      </c>
      <c r="J1043">
        <f t="shared" si="96"/>
        <v>-2.3025850929940455</v>
      </c>
      <c r="K1043">
        <f t="shared" si="97"/>
        <v>-1.0292886718834149</v>
      </c>
      <c r="L1043">
        <f t="shared" si="98"/>
        <v>3.8717459665592497</v>
      </c>
      <c r="M1043">
        <f t="shared" si="99"/>
        <v>9.9271414652844669E-2</v>
      </c>
      <c r="N1043" s="1">
        <v>-0.44701438999999998</v>
      </c>
      <c r="O1043" s="1">
        <v>1.681477909</v>
      </c>
      <c r="P1043" s="1">
        <v>4.3113027999999998E-2</v>
      </c>
      <c r="Q1043" s="1">
        <v>-1</v>
      </c>
      <c r="R1043" s="1">
        <v>0.279907407</v>
      </c>
      <c r="S1043" s="1">
        <v>7.8348156000000002E-2</v>
      </c>
      <c r="T1043" s="1">
        <v>2.1930228999999999E-2</v>
      </c>
      <c r="U1043" s="1">
        <v>6.1384339999999999E-3</v>
      </c>
      <c r="V1043" s="1">
        <v>1.050112833</v>
      </c>
      <c r="W1043" s="1">
        <v>-0.142611656</v>
      </c>
      <c r="X1043" s="1">
        <v>-0.55298561000000002</v>
      </c>
      <c r="Y1043">
        <f>-1.23-0.609*Q1043-2.054*R1043+1.501*O1043</f>
        <v>1.3279685274309998</v>
      </c>
      <c r="Z1043">
        <f>LOG(EXP(-2.885-0.575*J1043+1.475*L1043-6.802*R1043))</f>
        <v>0.97537396275425192</v>
      </c>
      <c r="AA1043">
        <f>-0.206-4.187*R1043+0.706*S1043+2.293*T1043-1.682*U1043+1.177*O1043-1.111*N1043+0.549*P1043</f>
        <v>1.2167041926909998</v>
      </c>
      <c r="AB1043">
        <f>LOG10(EXP(-0.74-4.93*R1043-19.91*S1043+43.75*T1043-30.12*U1043-1.3*K1043+1.04*L1043+0.68*M1043))</f>
        <v>1.097417955376526</v>
      </c>
      <c r="AC1043">
        <f>-0.391+0.23*W1043-1.722*X1043</f>
        <v>0.52844053954000003</v>
      </c>
      <c r="AD1043">
        <f>-0.215+2.341*W1043-1.438*X1043</f>
        <v>0.24633942048400004</v>
      </c>
      <c r="AE1043">
        <f>-2.429+1.433*W1043-Q1043+1.761*O1043</f>
        <v>1.3277200947010002</v>
      </c>
      <c r="AF1043">
        <f>2.471*W1043-0.917*Q1043+1.48*O1043-2.027</f>
        <v>1.0261939033439997</v>
      </c>
      <c r="AG1043">
        <f>-0.192+0.397*W1043-1.615*X1043</f>
        <v>0.64445493271800003</v>
      </c>
      <c r="AH1043">
        <f>-1.166-0.597*Q1043-2.065*R1043+1.443*O1043</f>
        <v>1.2793638272320005</v>
      </c>
      <c r="AI1043">
        <f>-2.371+1.433*W1043-0.996*Q1043+1.696*O1043</f>
        <v>1.272424030616</v>
      </c>
      <c r="AJ1043">
        <f>-0.19-4.841*R1043+3.333*S1043-1.523*T1043+0.147*U1043+1.173*O1043-1.142*N1043+0.553*P1043</f>
        <v>1.190310782813</v>
      </c>
      <c r="AK1043" s="6">
        <f>V1043-AG1043</f>
        <v>0.40565790028199999</v>
      </c>
      <c r="AL1043" s="6">
        <f>V1043-AH1043</f>
        <v>-0.22925099423200046</v>
      </c>
      <c r="AM1043" s="6">
        <f>V1043-AI1043</f>
        <v>-0.22231119761599993</v>
      </c>
      <c r="AN1043" s="6">
        <f>V1043-AJ1043</f>
        <v>-0.14019794981299993</v>
      </c>
      <c r="AO1043">
        <f t="shared" si="100"/>
        <v>-0.116014393178</v>
      </c>
      <c r="AP1043">
        <f>Y1043-AH1043</f>
        <v>4.8604700198999318E-2</v>
      </c>
      <c r="AQ1043">
        <f t="shared" si="101"/>
        <v>5.5296064085000207E-2</v>
      </c>
      <c r="AR1043">
        <f>AA1043-AJ1043</f>
        <v>2.6393409877999874E-2</v>
      </c>
      <c r="AS1043" s="5">
        <f>V1043-Y1043</f>
        <v>-0.27785569443099978</v>
      </c>
      <c r="AT1043" s="5"/>
      <c r="AU1043" s="5">
        <f>V1043-Z1043</f>
        <v>7.4738870245748101E-2</v>
      </c>
      <c r="AV1043" s="5"/>
      <c r="AW1043" s="5">
        <f>V1043-AA1043</f>
        <v>-0.16659135969099981</v>
      </c>
      <c r="AX1043" s="5"/>
      <c r="AY1043" s="5">
        <f>V1043-AB1043</f>
        <v>-4.7305122376525954E-2</v>
      </c>
      <c r="AZ1043" s="5"/>
      <c r="BA1043" s="5">
        <f>V1043-AC1043</f>
        <v>0.52167229345999999</v>
      </c>
      <c r="BB1043" s="5"/>
      <c r="BC1043" s="5">
        <f>V1043-AD1043</f>
        <v>0.80377341251599999</v>
      </c>
      <c r="BD1043" s="5"/>
      <c r="BE1043" s="5">
        <f>V1043-AE1043</f>
        <v>-0.27760726170100014</v>
      </c>
      <c r="BF1043" s="5"/>
      <c r="BG1043" s="5">
        <f>V1043-AF1043</f>
        <v>2.3918929656000287E-2</v>
      </c>
      <c r="BM1043" s="6"/>
    </row>
    <row r="1044" spans="1:65" x14ac:dyDescent="0.15">
      <c r="A1044">
        <v>721</v>
      </c>
      <c r="B1044">
        <v>0</v>
      </c>
      <c r="C1044">
        <v>0.14618528484177687</v>
      </c>
      <c r="D1044" t="s">
        <v>23</v>
      </c>
      <c r="E1044">
        <v>0.2</v>
      </c>
      <c r="F1044">
        <v>0.357261</v>
      </c>
      <c r="G1044">
        <v>48.026164999999999</v>
      </c>
      <c r="H1044">
        <v>1.104366</v>
      </c>
      <c r="I1044">
        <v>2.7490000000000001</v>
      </c>
      <c r="J1044">
        <f t="shared" si="96"/>
        <v>-1.6094379124341003</v>
      </c>
      <c r="K1044">
        <f t="shared" si="97"/>
        <v>-1.0292886718834149</v>
      </c>
      <c r="L1044">
        <f t="shared" si="98"/>
        <v>3.8717459665592497</v>
      </c>
      <c r="M1044">
        <f t="shared" si="99"/>
        <v>9.9271414652844669E-2</v>
      </c>
      <c r="N1044" s="1">
        <v>-0.44701438999999998</v>
      </c>
      <c r="O1044" s="1">
        <v>1.681477909</v>
      </c>
      <c r="P1044" s="1">
        <v>4.3113027999999998E-2</v>
      </c>
      <c r="Q1044" s="1">
        <v>-0.69897000399999998</v>
      </c>
      <c r="R1044" s="1">
        <v>0.55981481300000002</v>
      </c>
      <c r="S1044" s="1">
        <v>0.31339262499999998</v>
      </c>
      <c r="T1044" s="1">
        <v>0.17544183399999999</v>
      </c>
      <c r="U1044" s="1">
        <v>9.8214937000000002E-2</v>
      </c>
      <c r="V1044" s="1">
        <v>0.43917474000000001</v>
      </c>
      <c r="W1044" s="1">
        <v>-0.35636457700000002</v>
      </c>
      <c r="X1044" s="1">
        <v>-0.25195561399999999</v>
      </c>
      <c r="Y1044">
        <f>-1.23-0.609*Q1044-2.054*R1044+1.501*O1044</f>
        <v>0.56971144794299966</v>
      </c>
      <c r="Z1044">
        <f>LOG(EXP(-2.885-0.575*J1044+1.475*L1044-6.802*R1044))</f>
        <v>-2.458465394991792E-2</v>
      </c>
      <c r="AA1044">
        <f>-0.206-4.187*R1044+0.706*S1044+2.293*T1044-1.682*U1044+1.177*O1044-1.111*N1044+0.549*P1044</f>
        <v>0.40780271110200045</v>
      </c>
      <c r="AB1044">
        <f>LOG10(EXP(-0.74-4.93*R1044-19.91*S1044+43.75*T1044-30.12*U1044-1.3*K1044+1.04*L1044+0.68*M1044))</f>
        <v>0.17806411806516997</v>
      </c>
      <c r="AC1044">
        <f>-0.391+0.23*W1044-1.722*X1044</f>
        <v>-3.9096285402000053E-2</v>
      </c>
      <c r="AD1044">
        <f>-0.215+2.341*W1044-1.438*X1044</f>
        <v>-0.68693730182500001</v>
      </c>
      <c r="AE1044">
        <f>-2.429+1.433*W1044-Q1044+1.761*O1044</f>
        <v>0.72038216290799983</v>
      </c>
      <c r="AF1044">
        <f>2.471*W1044-0.917*Q1044+1.48*O1044-2.027</f>
        <v>0.22196592922099967</v>
      </c>
      <c r="AG1044">
        <f>-0.192+0.397*W1044-1.615*X1044</f>
        <v>7.3431579540999936E-2</v>
      </c>
      <c r="AH1044">
        <f>-1.166-0.597*Q1044-2.065*R1044+1.443*O1044</f>
        <v>0.52164012623000056</v>
      </c>
      <c r="AI1044">
        <f>-2.371+1.433*W1044-0.996*Q1044+1.696*O1044</f>
        <v>0.66629021880699968</v>
      </c>
      <c r="AJ1044">
        <f>-0.19-4.841*R1044+3.333*S1044-1.523*T1044+0.147*U1044+1.173*O1044-1.142*N1044+0.553*P1044</f>
        <v>0.39841931706999989</v>
      </c>
      <c r="AK1044" s="6">
        <f>V1044-AG1044</f>
        <v>0.36574316045900007</v>
      </c>
      <c r="AL1044" s="6">
        <f>V1044-AH1044</f>
        <v>-8.2465386230000548E-2</v>
      </c>
      <c r="AM1044" s="6">
        <f>V1044-AI1044</f>
        <v>-0.22711547880699967</v>
      </c>
      <c r="AN1044" s="6">
        <f>V1044-AJ1044</f>
        <v>4.0755422930000118E-2</v>
      </c>
      <c r="AO1044">
        <f t="shared" si="100"/>
        <v>-0.11252786494299999</v>
      </c>
      <c r="AP1044">
        <f>Y1044-AH1044</f>
        <v>4.8071321712999104E-2</v>
      </c>
      <c r="AQ1044">
        <f t="shared" si="101"/>
        <v>5.4091944101000156E-2</v>
      </c>
      <c r="AR1044">
        <f>AA1044-AJ1044</f>
        <v>9.3833940320005582E-3</v>
      </c>
      <c r="AS1044" s="5">
        <f>V1044-Y1044</f>
        <v>-0.13053670794299965</v>
      </c>
      <c r="AT1044" s="5"/>
      <c r="AU1044" s="5">
        <f>V1044-Z1044</f>
        <v>0.46375939394991794</v>
      </c>
      <c r="AV1044" s="5"/>
      <c r="AW1044" s="5">
        <f>V1044-AA1044</f>
        <v>3.137202889799956E-2</v>
      </c>
      <c r="AX1044" s="5"/>
      <c r="AY1044" s="5">
        <f>V1044-AB1044</f>
        <v>0.26111062193483003</v>
      </c>
      <c r="AZ1044" s="5"/>
      <c r="BA1044" s="5">
        <f>V1044-AC1044</f>
        <v>0.47827102540200006</v>
      </c>
      <c r="BB1044" s="5"/>
      <c r="BC1044" s="5">
        <f>V1044-AD1044</f>
        <v>1.1261120418249999</v>
      </c>
      <c r="BD1044" s="5"/>
      <c r="BE1044" s="5">
        <f>V1044-AE1044</f>
        <v>-0.28120742290799983</v>
      </c>
      <c r="BF1044" s="5"/>
      <c r="BG1044" s="5">
        <f>V1044-AF1044</f>
        <v>0.21720881077900034</v>
      </c>
      <c r="BM1044" s="6"/>
    </row>
    <row r="1045" spans="1:65" x14ac:dyDescent="0.15">
      <c r="A1045">
        <v>721</v>
      </c>
      <c r="B1045">
        <v>0</v>
      </c>
      <c r="C1045">
        <v>0.14618528484177687</v>
      </c>
      <c r="D1045" t="s">
        <v>23</v>
      </c>
      <c r="E1045">
        <v>0.3</v>
      </c>
      <c r="F1045">
        <v>0.357261</v>
      </c>
      <c r="G1045">
        <v>48.026164999999999</v>
      </c>
      <c r="H1045">
        <v>1.104366</v>
      </c>
      <c r="I1045">
        <v>0.53949999999999998</v>
      </c>
      <c r="J1045">
        <f t="shared" si="96"/>
        <v>-1.2039728043259361</v>
      </c>
      <c r="K1045">
        <f t="shared" si="97"/>
        <v>-1.0292886718834149</v>
      </c>
      <c r="L1045">
        <f t="shared" si="98"/>
        <v>3.8717459665592497</v>
      </c>
      <c r="M1045">
        <f t="shared" si="99"/>
        <v>9.9271414652844669E-2</v>
      </c>
      <c r="N1045" s="1">
        <v>-0.44701438999999998</v>
      </c>
      <c r="O1045" s="1">
        <v>1.681477909</v>
      </c>
      <c r="P1045" s="1">
        <v>4.3113027999999998E-2</v>
      </c>
      <c r="Q1045" s="1">
        <v>-0.52287874499999998</v>
      </c>
      <c r="R1045" s="1">
        <v>0.83972221999999996</v>
      </c>
      <c r="S1045" s="1">
        <v>0.70513340700000005</v>
      </c>
      <c r="T1045" s="1">
        <v>0.59211618899999996</v>
      </c>
      <c r="U1045" s="1">
        <v>0.49721312099999998</v>
      </c>
      <c r="V1045" s="1">
        <v>-0.26800855099999998</v>
      </c>
      <c r="W1045" s="1">
        <v>-0.79512668099999995</v>
      </c>
      <c r="X1045" s="1">
        <v>-7.5864354999999994E-2</v>
      </c>
      <c r="Y1045">
        <f>-1.23-0.609*Q1045-2.054*R1045+1.501*O1045</f>
        <v>-0.11245794276600041</v>
      </c>
      <c r="Z1045">
        <f>LOG(EXP(-2.885-0.575*J1045+1.475*L1045-6.802*R1045))</f>
        <v>-0.95270350005838622</v>
      </c>
      <c r="AA1045">
        <f>-0.206-4.187*R1045+0.706*S1045+2.293*T1045-1.682*U1045+1.177*O1045-1.111*N1045+0.549*P1045</f>
        <v>-0.20328125938799974</v>
      </c>
      <c r="AB1045">
        <f>LOG10(EXP(-0.74-4.93*R1045-19.91*S1045+43.75*T1045-30.12*U1045-1.3*K1045+1.04*L1045+0.68*M1045))</f>
        <v>-1.1108457971384191</v>
      </c>
      <c r="AC1045">
        <f>-0.391+0.23*W1045-1.722*X1045</f>
        <v>-0.44324071732000003</v>
      </c>
      <c r="AD1045">
        <f>-0.215+2.341*W1045-1.438*X1045</f>
        <v>-1.9672986177309999</v>
      </c>
      <c r="AE1045">
        <f>-2.429+1.433*W1045-Q1045+1.761*O1045</f>
        <v>-8.4455191124000351E-2</v>
      </c>
      <c r="AF1045">
        <f>2.471*W1045-0.917*Q1045+1.48*O1045-2.027</f>
        <v>-1.0236909142660005</v>
      </c>
      <c r="AG1045">
        <f>-0.192+0.397*W1045-1.615*X1045</f>
        <v>-0.38514435903200001</v>
      </c>
      <c r="AH1045">
        <f>-1.166-0.597*Q1045-2.065*R1045+1.443*O1045</f>
        <v>-0.16149515084799937</v>
      </c>
      <c r="AI1045">
        <f>-2.371+1.433*W1045-0.996*Q1045+1.696*O1045</f>
        <v>-0.1378427701890006</v>
      </c>
      <c r="AJ1045">
        <f>-0.19-4.841*R1045+3.333*S1045-1.523*T1045+0.147*U1045+1.173*O1045-1.142*N1045+0.553*P1045</f>
        <v>-0.22688272342800023</v>
      </c>
      <c r="AK1045" s="6">
        <f>V1045-AG1045</f>
        <v>0.11713580803200002</v>
      </c>
      <c r="AL1045" s="6">
        <f>V1045-AH1045</f>
        <v>-0.10651340015200061</v>
      </c>
      <c r="AM1045" s="6">
        <f>V1045-AI1045</f>
        <v>-0.13016578081099939</v>
      </c>
      <c r="AN1045" s="6">
        <f>V1045-AJ1045</f>
        <v>-4.1125827571999757E-2</v>
      </c>
      <c r="AO1045">
        <f t="shared" si="100"/>
        <v>-5.8096358288000027E-2</v>
      </c>
      <c r="AP1045">
        <f>Y1045-AH1045</f>
        <v>4.9037208081998962E-2</v>
      </c>
      <c r="AQ1045">
        <f t="shared" si="101"/>
        <v>5.3387579065000246E-2</v>
      </c>
      <c r="AR1045">
        <f>AA1045-AJ1045</f>
        <v>2.3601464040000492E-2</v>
      </c>
      <c r="AS1045" s="5">
        <f>V1045-Y1045</f>
        <v>-0.15555060823399958</v>
      </c>
      <c r="AT1045" s="5"/>
      <c r="AU1045" s="5">
        <f>V1045-Z1045</f>
        <v>0.68469494905838624</v>
      </c>
      <c r="AV1045" s="5"/>
      <c r="AW1045" s="5">
        <f>V1045-AA1045</f>
        <v>-6.4727291612000248E-2</v>
      </c>
      <c r="AX1045" s="5"/>
      <c r="AY1045" s="5">
        <f>V1045-AB1045</f>
        <v>0.84283724613841915</v>
      </c>
      <c r="AZ1045" s="5"/>
      <c r="BA1045" s="5">
        <f>V1045-AC1045</f>
        <v>0.17523216632000005</v>
      </c>
      <c r="BB1045" s="5"/>
      <c r="BC1045" s="5">
        <f>V1045-AD1045</f>
        <v>1.6992900667309998</v>
      </c>
      <c r="BD1045" s="5"/>
      <c r="BE1045" s="5">
        <f>V1045-AE1045</f>
        <v>-0.18355335987599963</v>
      </c>
      <c r="BF1045" s="5"/>
      <c r="BG1045" s="5">
        <f>V1045-AF1045</f>
        <v>0.75568236326600047</v>
      </c>
      <c r="BM1045" s="6"/>
    </row>
    <row r="1046" spans="1:65" x14ac:dyDescent="0.15">
      <c r="A1046">
        <v>721</v>
      </c>
      <c r="B1046">
        <v>0</v>
      </c>
      <c r="C1046">
        <v>0.14618528484177687</v>
      </c>
      <c r="D1046" t="s">
        <v>24</v>
      </c>
      <c r="E1046">
        <v>0.02</v>
      </c>
      <c r="F1046">
        <v>0.259465</v>
      </c>
      <c r="G1046">
        <v>41.760078999999998</v>
      </c>
      <c r="H1046">
        <v>0.73649500000000001</v>
      </c>
      <c r="I1046">
        <v>123.6408</v>
      </c>
      <c r="J1046">
        <f t="shared" si="96"/>
        <v>-3.912023005428146</v>
      </c>
      <c r="K1046">
        <f t="shared" si="97"/>
        <v>-1.3491334602317642</v>
      </c>
      <c r="L1046">
        <f t="shared" si="98"/>
        <v>3.7319408353350458</v>
      </c>
      <c r="M1046">
        <f t="shared" si="99"/>
        <v>-0.30585283196875584</v>
      </c>
      <c r="N1046" s="1">
        <v>-0.58592121699999999</v>
      </c>
      <c r="O1046" s="1">
        <v>1.620761312</v>
      </c>
      <c r="P1046" s="1">
        <v>-0.13283019700000001</v>
      </c>
      <c r="Q1046" s="1">
        <v>-1.698970004</v>
      </c>
      <c r="R1046" s="1">
        <v>7.7081686999999996E-2</v>
      </c>
      <c r="S1046" s="1">
        <v>5.9415869999999999E-3</v>
      </c>
      <c r="T1046" s="1">
        <v>4.5798799999999999E-4</v>
      </c>
      <c r="U1046" s="1">
        <v>3.5302500000000003E-5</v>
      </c>
      <c r="V1046" s="1">
        <v>2.092161806</v>
      </c>
      <c r="W1046" s="1">
        <v>-3.4836737E-2</v>
      </c>
      <c r="X1046" s="1">
        <v>-1.1130487870000001</v>
      </c>
      <c r="Y1046">
        <f>-1.23-0.609*Q1046-2.054*R1046+1.501*O1046</f>
        <v>2.0791096766499995</v>
      </c>
      <c r="Z1046">
        <f>LOG(EXP(-2.885-0.575*J1046+1.475*L1046-6.802*R1046))</f>
        <v>1.8868863254981612</v>
      </c>
      <c r="AA1046">
        <f>-0.206-4.187*R1046+0.706*S1046+2.293*T1046-1.682*U1046+1.177*O1046-1.111*N1046+0.549*P1046</f>
        <v>1.9621152827899997</v>
      </c>
      <c r="AB1046">
        <f>LOG10(EXP(-0.74-4.93*R1046-19.91*S1046+43.75*T1046-30.12*U1046-1.3*K1046+1.04*L1046+0.68*M1046))</f>
        <v>1.8274138939463154</v>
      </c>
      <c r="AC1046">
        <f>-0.391+0.23*W1046-1.722*X1046</f>
        <v>1.517657561704</v>
      </c>
      <c r="AD1046">
        <f>-0.215+2.341*W1046-1.438*X1046</f>
        <v>1.304011354389</v>
      </c>
      <c r="AE1046">
        <f>-2.429+1.433*W1046-Q1046+1.761*O1046</f>
        <v>2.074209630311</v>
      </c>
      <c r="AF1046">
        <f>2.471*W1046-0.917*Q1046+1.48*O1046-2.027</f>
        <v>1.8436006583009998</v>
      </c>
      <c r="AG1046">
        <f>-0.192+0.397*W1046-1.615*X1046</f>
        <v>1.5917436064160002</v>
      </c>
      <c r="AH1046">
        <f>-1.166-0.597*Q1046-2.065*R1046+1.443*O1046</f>
        <v>2.0278699819490003</v>
      </c>
      <c r="AI1046">
        <f>-2.371+1.433*W1046-0.996*Q1046+1.696*O1046</f>
        <v>2.0200642650149998</v>
      </c>
      <c r="AJ1046">
        <f>-0.19-4.841*R1046+3.333*S1046-1.523*T1046+0.147*U1046+1.173*O1046-1.142*N1046+0.553*P1046</f>
        <v>1.9527784862964996</v>
      </c>
      <c r="AK1046" s="6">
        <f>V1046-AG1046</f>
        <v>0.5004181995839998</v>
      </c>
      <c r="AL1046" s="6">
        <f>V1046-AH1046</f>
        <v>6.4291824050999757E-2</v>
      </c>
      <c r="AM1046" s="6">
        <f>V1046-AI1046</f>
        <v>7.2097540985000208E-2</v>
      </c>
      <c r="AN1046" s="6">
        <f>V1046-AJ1046</f>
        <v>0.13938331970350037</v>
      </c>
      <c r="AO1046">
        <f t="shared" si="100"/>
        <v>-7.4086044712000199E-2</v>
      </c>
      <c r="AP1046">
        <f>Y1046-AH1046</f>
        <v>5.1239694700999205E-2</v>
      </c>
      <c r="AQ1046">
        <f t="shared" si="101"/>
        <v>5.4145365296000225E-2</v>
      </c>
      <c r="AR1046">
        <f>AA1046-AJ1046</f>
        <v>9.3367964935000547E-3</v>
      </c>
      <c r="AS1046" s="5">
        <f>V1046-Y1046</f>
        <v>1.3052129350000552E-2</v>
      </c>
      <c r="AT1046" s="5"/>
      <c r="AU1046" s="5">
        <f>V1046-Z1046</f>
        <v>0.20527548050183886</v>
      </c>
      <c r="AV1046" s="5"/>
      <c r="AW1046" s="5">
        <f>V1046-AA1046</f>
        <v>0.13004652321000032</v>
      </c>
      <c r="AX1046" s="5"/>
      <c r="AY1046" s="5">
        <f>V1046-AB1046</f>
        <v>0.26474791205368464</v>
      </c>
      <c r="AZ1046" s="5"/>
      <c r="BA1046" s="5">
        <f>V1046-AC1046</f>
        <v>0.574504244296</v>
      </c>
      <c r="BB1046" s="5"/>
      <c r="BC1046" s="5">
        <f>V1046-AD1046</f>
        <v>0.78815045161100006</v>
      </c>
      <c r="BD1046" s="5"/>
      <c r="BE1046" s="5">
        <f>V1046-AE1046</f>
        <v>1.7952175688999983E-2</v>
      </c>
      <c r="BF1046" s="5"/>
      <c r="BG1046" s="5">
        <f>V1046-AF1046</f>
        <v>0.24856114769900017</v>
      </c>
      <c r="BM1046" s="6"/>
    </row>
    <row r="1047" spans="1:65" x14ac:dyDescent="0.15">
      <c r="A1047">
        <v>721</v>
      </c>
      <c r="B1047">
        <v>0</v>
      </c>
      <c r="C1047">
        <v>0.14618528484177687</v>
      </c>
      <c r="D1047" t="s">
        <v>24</v>
      </c>
      <c r="E1047">
        <v>0.15</v>
      </c>
      <c r="F1047">
        <v>0.259465</v>
      </c>
      <c r="G1047">
        <v>41.760078999999998</v>
      </c>
      <c r="H1047">
        <v>0.73649500000000001</v>
      </c>
      <c r="I1047">
        <v>1.8644000000000001</v>
      </c>
      <c r="J1047">
        <f t="shared" si="96"/>
        <v>-1.8971199848858813</v>
      </c>
      <c r="K1047">
        <f t="shared" si="97"/>
        <v>-1.3491334602317642</v>
      </c>
      <c r="L1047">
        <f t="shared" si="98"/>
        <v>3.7319408353350458</v>
      </c>
      <c r="M1047">
        <f t="shared" si="99"/>
        <v>-0.30585283196875584</v>
      </c>
      <c r="N1047" s="1">
        <v>-0.58592121699999999</v>
      </c>
      <c r="O1047" s="1">
        <v>1.620761312</v>
      </c>
      <c r="P1047" s="1">
        <v>-0.13283019700000001</v>
      </c>
      <c r="Q1047" s="1">
        <v>-0.823908741</v>
      </c>
      <c r="R1047" s="1">
        <v>0.57811265499999998</v>
      </c>
      <c r="S1047" s="1">
        <v>0.33421424199999999</v>
      </c>
      <c r="T1047" s="1">
        <v>0.19321348299999999</v>
      </c>
      <c r="U1047" s="1">
        <v>0.11169915900000001</v>
      </c>
      <c r="V1047" s="1">
        <v>0.27053909399999998</v>
      </c>
      <c r="W1047" s="1">
        <v>-0.37480350099999998</v>
      </c>
      <c r="X1047" s="1">
        <v>-0.23798752400000001</v>
      </c>
      <c r="Y1047">
        <f>-1.23-0.609*Q1047-2.054*R1047+1.501*O1047</f>
        <v>0.51707975921099969</v>
      </c>
      <c r="Z1047">
        <f>LOG(EXP(-2.885-0.575*J1047+1.475*L1047-6.802*R1047))</f>
        <v>-9.6354986643700472E-2</v>
      </c>
      <c r="AA1047">
        <f>-0.206-4.187*R1047+0.706*S1047+2.293*T1047-1.682*U1047+1.177*O1047-1.111*N1047+0.549*P1047</f>
        <v>0.3502288576060002</v>
      </c>
      <c r="AB1047">
        <f>LOG10(EXP(-0.74-4.93*R1047-19.91*S1047+43.75*T1047-30.12*U1047-1.3*K1047+1.04*L1047+0.68*M1047))</f>
        <v>0.11792063925764681</v>
      </c>
      <c r="AC1047">
        <f>-0.391+0.23*W1047-1.722*X1047</f>
        <v>-6.7390288902000051E-2</v>
      </c>
      <c r="AD1047">
        <f>-0.215+2.341*W1047-1.438*X1047</f>
        <v>-0.75018893632900019</v>
      </c>
      <c r="AE1047">
        <f>-2.429+1.433*W1047-Q1047+1.761*O1047</f>
        <v>0.71197599449899984</v>
      </c>
      <c r="AF1047">
        <f>2.471*W1047-0.917*Q1047+1.48*O1047-2.027</f>
        <v>0.20111160628600011</v>
      </c>
      <c r="AG1047">
        <f>-0.192+0.397*W1047-1.615*X1047</f>
        <v>4.3552861362999962E-2</v>
      </c>
      <c r="AH1047">
        <f>-1.166-0.597*Q1047-2.065*R1047+1.443*O1047</f>
        <v>0.470829459018</v>
      </c>
      <c r="AI1047">
        <f>-2.371+1.433*W1047-0.996*Q1047+1.696*O1047</f>
        <v>0.66133087425499992</v>
      </c>
      <c r="AJ1047">
        <f>-0.19-4.841*R1047+3.333*S1047-1.523*T1047+0.147*U1047+1.173*O1047-1.142*N1047+0.553*P1047</f>
        <v>0.34426829734400022</v>
      </c>
      <c r="AK1047" s="6">
        <f>V1047-AG1047</f>
        <v>0.22698623263700002</v>
      </c>
      <c r="AL1047" s="6">
        <f>V1047-AH1047</f>
        <v>-0.20029036501800002</v>
      </c>
      <c r="AM1047" s="6">
        <f>V1047-AI1047</f>
        <v>-0.39079178025499994</v>
      </c>
      <c r="AN1047" s="6">
        <f>V1047-AJ1047</f>
        <v>-7.3729203344000238E-2</v>
      </c>
      <c r="AO1047">
        <f t="shared" si="100"/>
        <v>-0.11094315026500001</v>
      </c>
      <c r="AP1047">
        <f>Y1047-AH1047</f>
        <v>4.6250300192999694E-2</v>
      </c>
      <c r="AQ1047">
        <f t="shared" si="101"/>
        <v>5.0645120243999919E-2</v>
      </c>
      <c r="AR1047">
        <f>AA1047-AJ1047</f>
        <v>5.9605602619999809E-3</v>
      </c>
      <c r="AS1047" s="5">
        <f>V1047-Y1047</f>
        <v>-0.24654066521099971</v>
      </c>
      <c r="AT1047" s="5"/>
      <c r="AU1047" s="5">
        <f>V1047-Z1047</f>
        <v>0.36689408064370044</v>
      </c>
      <c r="AV1047" s="5"/>
      <c r="AW1047" s="5">
        <f>V1047-AA1047</f>
        <v>-7.9689763606000219E-2</v>
      </c>
      <c r="AX1047" s="5"/>
      <c r="AY1047" s="5">
        <f>V1047-AB1047</f>
        <v>0.15261845474235317</v>
      </c>
      <c r="AZ1047" s="5"/>
      <c r="BA1047" s="5">
        <f>V1047-AC1047</f>
        <v>0.33792938290200003</v>
      </c>
      <c r="BB1047" s="5"/>
      <c r="BC1047" s="5">
        <f>V1047-AD1047</f>
        <v>1.0207280303290003</v>
      </c>
      <c r="BD1047" s="5"/>
      <c r="BE1047" s="5">
        <f>V1047-AE1047</f>
        <v>-0.44143690049899986</v>
      </c>
      <c r="BF1047" s="5"/>
      <c r="BG1047" s="5">
        <f>V1047-AF1047</f>
        <v>6.9427487713999869E-2</v>
      </c>
      <c r="BM1047" s="6"/>
    </row>
    <row r="1048" spans="1:65" x14ac:dyDescent="0.15">
      <c r="A1048">
        <v>721</v>
      </c>
      <c r="B1048">
        <v>0</v>
      </c>
      <c r="C1048">
        <v>0.14618528484177687</v>
      </c>
      <c r="D1048" t="s">
        <v>24</v>
      </c>
      <c r="E1048">
        <v>0.1</v>
      </c>
      <c r="F1048">
        <v>0.259465</v>
      </c>
      <c r="G1048">
        <v>41.760078999999998</v>
      </c>
      <c r="H1048">
        <v>0.73649500000000001</v>
      </c>
      <c r="I1048">
        <v>6.1413000000000002</v>
      </c>
      <c r="J1048">
        <f t="shared" si="96"/>
        <v>-2.3025850929940455</v>
      </c>
      <c r="K1048">
        <f t="shared" si="97"/>
        <v>-1.3491334602317642</v>
      </c>
      <c r="L1048">
        <f t="shared" si="98"/>
        <v>3.7319408353350458</v>
      </c>
      <c r="M1048">
        <f t="shared" si="99"/>
        <v>-0.30585283196875584</v>
      </c>
      <c r="N1048" s="1">
        <v>-0.58592121699999999</v>
      </c>
      <c r="O1048" s="1">
        <v>1.620761312</v>
      </c>
      <c r="P1048" s="1">
        <v>-0.13283019700000001</v>
      </c>
      <c r="Q1048" s="1">
        <v>-1</v>
      </c>
      <c r="R1048" s="1">
        <v>0.38540843699999999</v>
      </c>
      <c r="S1048" s="1">
        <v>0.14853966299999999</v>
      </c>
      <c r="T1048" s="1">
        <v>5.7248438999999998E-2</v>
      </c>
      <c r="U1048" s="1">
        <v>2.2064031000000001E-2</v>
      </c>
      <c r="V1048" s="1">
        <v>0.78826031299999999</v>
      </c>
      <c r="W1048" s="1">
        <v>-0.211413406</v>
      </c>
      <c r="X1048" s="1">
        <v>-0.41407878300000001</v>
      </c>
      <c r="Y1048">
        <f>-1.23-0.609*Q1048-2.054*R1048+1.501*O1048</f>
        <v>1.0201337997139996</v>
      </c>
      <c r="Z1048">
        <f>LOG(EXP(-2.885-0.575*J1048+1.475*L1048-6.802*R1048))</f>
        <v>0.57415944198514268</v>
      </c>
      <c r="AA1048">
        <f>-0.206-4.187*R1048+0.706*S1048+2.293*T1048-1.682*U1048+1.177*O1048-1.111*N1048+0.549*P1048</f>
        <v>0.86499360500199973</v>
      </c>
      <c r="AB1048">
        <f>LOG10(EXP(-0.74-4.93*R1048-19.91*S1048+43.75*T1048-30.12*U1048-1.3*K1048+1.04*L1048+0.68*M1048))</f>
        <v>0.72513035638996248</v>
      </c>
      <c r="AC1048">
        <f>-0.391+0.23*W1048-1.722*X1048</f>
        <v>0.27341858094599997</v>
      </c>
      <c r="AD1048">
        <f>-0.215+2.341*W1048-1.438*X1048</f>
        <v>-0.11447349349199998</v>
      </c>
      <c r="AE1048">
        <f>-2.429+1.433*W1048-Q1048+1.761*O1048</f>
        <v>1.1222052596340002</v>
      </c>
      <c r="AF1048">
        <f>2.471*W1048-0.917*Q1048+1.48*O1048-2.027</f>
        <v>0.76632421553399999</v>
      </c>
      <c r="AG1048">
        <f>-0.192+0.397*W1048-1.615*X1048</f>
        <v>0.392806112363</v>
      </c>
      <c r="AH1048">
        <f>-1.166-0.597*Q1048-2.065*R1048+1.443*O1048</f>
        <v>0.97389015081100005</v>
      </c>
      <c r="AI1048">
        <f>-2.371+1.433*W1048-0.996*Q1048+1.696*O1048</f>
        <v>1.0708557743539999</v>
      </c>
      <c r="AJ1048">
        <f>-0.19-4.841*R1048+3.333*S1048-1.523*T1048+0.147*U1048+1.173*O1048-1.142*N1048+0.553*P1048</f>
        <v>0.8521944430709999</v>
      </c>
      <c r="AK1048" s="6">
        <f>V1048-AG1048</f>
        <v>0.39545420063699999</v>
      </c>
      <c r="AL1048" s="6">
        <f>V1048-AH1048</f>
        <v>-0.18562983781100006</v>
      </c>
      <c r="AM1048" s="6">
        <f>V1048-AI1048</f>
        <v>-0.28259546135399993</v>
      </c>
      <c r="AN1048" s="6">
        <f>V1048-AJ1048</f>
        <v>-6.3934130070999906E-2</v>
      </c>
      <c r="AO1048">
        <f t="shared" si="100"/>
        <v>-0.11938753141700004</v>
      </c>
      <c r="AP1048">
        <f>Y1048-AH1048</f>
        <v>4.624364890299959E-2</v>
      </c>
      <c r="AQ1048">
        <f t="shared" si="101"/>
        <v>5.1349485280000273E-2</v>
      </c>
      <c r="AR1048">
        <f>AA1048-AJ1048</f>
        <v>1.2799161930999836E-2</v>
      </c>
      <c r="AS1048" s="5">
        <f>V1048-Y1048</f>
        <v>-0.23187348671399965</v>
      </c>
      <c r="AT1048" s="5"/>
      <c r="AU1048" s="5">
        <f>V1048-Z1048</f>
        <v>0.21410087101485731</v>
      </c>
      <c r="AV1048" s="5"/>
      <c r="AW1048" s="5">
        <f>V1048-AA1048</f>
        <v>-7.6733292001999742E-2</v>
      </c>
      <c r="AX1048" s="5"/>
      <c r="AY1048" s="5">
        <f>V1048-AB1048</f>
        <v>6.3129956610037508E-2</v>
      </c>
      <c r="AZ1048" s="5"/>
      <c r="BA1048" s="5">
        <f>V1048-AC1048</f>
        <v>0.51484173205399997</v>
      </c>
      <c r="BB1048" s="5"/>
      <c r="BC1048" s="5">
        <f>V1048-AD1048</f>
        <v>0.90273380649199997</v>
      </c>
      <c r="BD1048" s="5"/>
      <c r="BE1048" s="5">
        <f>V1048-AE1048</f>
        <v>-0.33394494663400021</v>
      </c>
      <c r="BF1048" s="5"/>
      <c r="BG1048" s="5">
        <f>V1048-AF1048</f>
        <v>2.1936097466000004E-2</v>
      </c>
      <c r="BM1048" s="6"/>
    </row>
    <row r="1049" spans="1:65" x14ac:dyDescent="0.15">
      <c r="A1049">
        <v>721</v>
      </c>
      <c r="B1049">
        <v>0</v>
      </c>
      <c r="C1049">
        <v>0.14618528484177687</v>
      </c>
      <c r="D1049" t="s">
        <v>24</v>
      </c>
      <c r="E1049">
        <v>0.2</v>
      </c>
      <c r="F1049">
        <v>0.259465</v>
      </c>
      <c r="G1049">
        <v>41.760078999999998</v>
      </c>
      <c r="H1049">
        <v>0.73649500000000001</v>
      </c>
      <c r="I1049">
        <v>0.83499999999999996</v>
      </c>
      <c r="J1049">
        <f t="shared" si="96"/>
        <v>-1.6094379124341003</v>
      </c>
      <c r="K1049">
        <f t="shared" si="97"/>
        <v>-1.3491334602317642</v>
      </c>
      <c r="L1049">
        <f t="shared" si="98"/>
        <v>3.7319408353350458</v>
      </c>
      <c r="M1049">
        <f t="shared" si="99"/>
        <v>-0.30585283196875584</v>
      </c>
      <c r="N1049" s="1">
        <v>-0.58592121699999999</v>
      </c>
      <c r="O1049" s="1">
        <v>1.620761312</v>
      </c>
      <c r="P1049" s="1">
        <v>-0.13283019700000001</v>
      </c>
      <c r="Q1049" s="1">
        <v>-0.69897000399999998</v>
      </c>
      <c r="R1049" s="1">
        <v>0.77081687300000001</v>
      </c>
      <c r="S1049" s="1">
        <v>0.59415865199999995</v>
      </c>
      <c r="T1049" s="1">
        <v>0.45798751399999998</v>
      </c>
      <c r="U1049" s="1">
        <v>0.35302450400000002</v>
      </c>
      <c r="V1049" s="1">
        <v>-7.8313524999999995E-2</v>
      </c>
      <c r="W1049" s="1">
        <v>-0.63981736</v>
      </c>
      <c r="X1049" s="1">
        <v>-0.113048787</v>
      </c>
      <c r="Y1049">
        <f>-1.23-0.609*Q1049-2.054*R1049+1.501*O1049</f>
        <v>4.5177604605999733E-2</v>
      </c>
      <c r="Z1049">
        <f>LOG(EXP(-2.885-0.575*J1049+1.475*L1049-6.802*R1049))</f>
        <v>-0.73745671486529951</v>
      </c>
      <c r="AA1049">
        <f>-0.206-4.187*R1049+0.706*S1049+2.293*T1049-1.682*U1049+1.177*O1049-1.111*N1049+0.549*P1049</f>
        <v>-7.1885326907000349E-2</v>
      </c>
      <c r="AB1049">
        <f>LOG10(EXP(-0.74-4.93*R1049-19.91*S1049+43.75*T1049-30.12*U1049-1.3*K1049+1.04*L1049+0.68*M1049))</f>
        <v>-0.66831763636497754</v>
      </c>
      <c r="AC1049">
        <f>-0.391+0.23*W1049-1.722*X1049</f>
        <v>-0.34348798158600002</v>
      </c>
      <c r="AD1049">
        <f>-0.215+2.341*W1049-1.438*X1049</f>
        <v>-1.5502482840540002</v>
      </c>
      <c r="AE1049">
        <f>-2.429+1.433*W1049-Q1049+1.761*O1049</f>
        <v>0.20727239755200033</v>
      </c>
      <c r="AF1049">
        <f>2.471*W1049-0.917*Q1049+1.48*O1049-2.027</f>
        <v>-0.56830646113200012</v>
      </c>
      <c r="AG1049">
        <f>-0.192+0.397*W1049-1.615*X1049</f>
        <v>-0.26343370091500001</v>
      </c>
      <c r="AH1049">
        <f>-1.166-0.597*Q1049-2.065*R1049+1.443*O1049</f>
        <v>-1.6931771410000351E-3</v>
      </c>
      <c r="AI1049">
        <f>-2.371+1.433*W1049-0.996*Q1049+1.696*O1049</f>
        <v>0.15712703225600011</v>
      </c>
      <c r="AJ1049">
        <f>-0.19-4.841*R1049+3.333*S1049-1.523*T1049+0.147*U1049+1.173*O1049-1.142*N1049+0.553*P1049</f>
        <v>-8.9994126962000279E-2</v>
      </c>
      <c r="AK1049" s="6">
        <f>V1049-AG1049</f>
        <v>0.18512017591500002</v>
      </c>
      <c r="AL1049" s="6">
        <f>V1049-AH1049</f>
        <v>-7.662034785899996E-2</v>
      </c>
      <c r="AM1049" s="6">
        <f>V1049-AI1049</f>
        <v>-0.2354405572560001</v>
      </c>
      <c r="AN1049" s="6">
        <f>V1049-AJ1049</f>
        <v>1.1680601962000284E-2</v>
      </c>
      <c r="AO1049">
        <f t="shared" si="100"/>
        <v>-8.0054280671000011E-2</v>
      </c>
      <c r="AP1049">
        <f>Y1049-AH1049</f>
        <v>4.6870781746999768E-2</v>
      </c>
      <c r="AQ1049">
        <f t="shared" si="101"/>
        <v>5.0145365296000222E-2</v>
      </c>
      <c r="AR1049">
        <f>AA1049-AJ1049</f>
        <v>1.810880005499993E-2</v>
      </c>
      <c r="AS1049" s="5">
        <f>V1049-Y1049</f>
        <v>-0.12349112960599973</v>
      </c>
      <c r="AT1049" s="5"/>
      <c r="AU1049" s="5">
        <f>V1049-Z1049</f>
        <v>0.65914318986529952</v>
      </c>
      <c r="AV1049" s="5"/>
      <c r="AW1049" s="5">
        <f>V1049-AA1049</f>
        <v>-6.4281980929996457E-3</v>
      </c>
      <c r="AX1049" s="5"/>
      <c r="AY1049" s="5">
        <f>V1049-AB1049</f>
        <v>0.59000411136497755</v>
      </c>
      <c r="AZ1049" s="5"/>
      <c r="BA1049" s="5">
        <f>V1049-AC1049</f>
        <v>0.26517445658600003</v>
      </c>
      <c r="BB1049" s="5"/>
      <c r="BC1049" s="5">
        <f>V1049-AD1049</f>
        <v>1.4719347590540002</v>
      </c>
      <c r="BD1049" s="5"/>
      <c r="BE1049" s="5">
        <f>V1049-AE1049</f>
        <v>-0.28558592255200033</v>
      </c>
      <c r="BF1049" s="5"/>
      <c r="BG1049" s="5">
        <f>V1049-AF1049</f>
        <v>0.48999293613200012</v>
      </c>
      <c r="BM1049" s="6"/>
    </row>
    <row r="1050" spans="1:65" x14ac:dyDescent="0.15">
      <c r="A1050">
        <v>4129</v>
      </c>
      <c r="B1050">
        <v>0</v>
      </c>
      <c r="C1050">
        <v>0.14817516240611944</v>
      </c>
      <c r="D1050" t="s">
        <v>24</v>
      </c>
      <c r="E1050">
        <v>0.02</v>
      </c>
      <c r="F1050">
        <v>7.9058000000000003E-2</v>
      </c>
      <c r="G1050">
        <v>6.9799980000000001</v>
      </c>
      <c r="H1050">
        <v>8.7539000000000006E-2</v>
      </c>
      <c r="I1050">
        <v>3.3980000000000001</v>
      </c>
      <c r="J1050">
        <f t="shared" si="96"/>
        <v>-3.912023005428146</v>
      </c>
      <c r="K1050">
        <f t="shared" si="97"/>
        <v>-2.537573518676179</v>
      </c>
      <c r="L1050">
        <f t="shared" si="98"/>
        <v>1.9430486302412888</v>
      </c>
      <c r="M1050">
        <f t="shared" si="99"/>
        <v>-2.4356708706339605</v>
      </c>
      <c r="N1050" s="1">
        <v>-1.1020541770000001</v>
      </c>
      <c r="O1050" s="1">
        <v>0.84385529800000003</v>
      </c>
      <c r="P1050" s="1">
        <v>-1.057798419</v>
      </c>
      <c r="Q1050" s="1">
        <v>-1.698970004</v>
      </c>
      <c r="R1050" s="1">
        <v>0.25297882599999999</v>
      </c>
      <c r="S1050" s="1">
        <v>6.3998286000000001E-2</v>
      </c>
      <c r="T1050" s="1">
        <v>1.6190210999999999E-2</v>
      </c>
      <c r="U1050" s="1">
        <v>4.0957809999999997E-3</v>
      </c>
      <c r="V1050" s="1">
        <v>0.53122337500000005</v>
      </c>
      <c r="W1050" s="1">
        <v>-0.12666708800000001</v>
      </c>
      <c r="X1050" s="1">
        <v>-0.59691582799999998</v>
      </c>
      <c r="Y1050">
        <f>-1.23-0.609*Q1050-2.054*R1050+1.501*O1050</f>
        <v>0.55168102613000003</v>
      </c>
      <c r="Z1050">
        <f>LOG(EXP(-2.885-0.575*J1050+1.475*L1050-6.802*R1050))</f>
        <v>0.22133730684949032</v>
      </c>
      <c r="AA1050">
        <f>-0.206-4.187*R1050+0.706*S1050+2.293*T1050-1.682*U1050+1.177*O1050-1.111*N1050+0.549*P1050</f>
        <v>0.44706403999700017</v>
      </c>
      <c r="AB1050">
        <f>LOG10(EXP(-0.74-4.93*R1050-19.91*S1050+43.75*T1050-30.12*U1050-1.3*K1050+1.04*L1050+0.68*M1050))</f>
        <v>0.42861620262883893</v>
      </c>
      <c r="AC1050">
        <f>-0.391+0.23*W1050-1.722*X1050</f>
        <v>0.60775562557599994</v>
      </c>
      <c r="AD1050">
        <f>-0.215+2.341*W1050-1.438*X1050</f>
        <v>0.34683730765599985</v>
      </c>
      <c r="AE1050">
        <f>-2.429+1.433*W1050-Q1050+1.761*O1050</f>
        <v>0.57448524667400003</v>
      </c>
      <c r="AF1050">
        <f>2.471*W1050-0.917*Q1050+1.48*O1050-2.027</f>
        <v>0.46686696025999996</v>
      </c>
      <c r="AG1050">
        <f>-0.192+0.397*W1050-1.615*X1050</f>
        <v>0.72173222828399997</v>
      </c>
      <c r="AH1050">
        <f>-1.166-0.597*Q1050-2.065*R1050+1.443*O1050</f>
        <v>0.54356701171200028</v>
      </c>
      <c r="AI1050">
        <f>-2.371+1.433*W1050-0.996*Q1050+1.696*O1050</f>
        <v>0.57083877228799995</v>
      </c>
      <c r="AJ1050">
        <f>-0.19-4.841*R1050+3.333*S1050-1.523*T1050+0.147*U1050+1.173*O1050-1.142*N1050+0.553*P1050</f>
        <v>0.43800578800700019</v>
      </c>
      <c r="AK1050" s="6">
        <f>V1050-AG1050</f>
        <v>-0.19050885328399991</v>
      </c>
      <c r="AL1050" s="6">
        <f>V1050-AH1050</f>
        <v>-1.2343636712000228E-2</v>
      </c>
      <c r="AM1050" s="6">
        <f>V1050-AI1050</f>
        <v>-3.9615397287999898E-2</v>
      </c>
      <c r="AN1050" s="6">
        <f>V1050-AJ1050</f>
        <v>9.3217586992999868E-2</v>
      </c>
      <c r="AO1050">
        <f t="shared" si="100"/>
        <v>-0.11397660270800003</v>
      </c>
      <c r="AP1050">
        <f>Y1050-AH1050</f>
        <v>8.1140144179997487E-3</v>
      </c>
      <c r="AQ1050">
        <f t="shared" si="101"/>
        <v>3.6464743860000759E-3</v>
      </c>
      <c r="AR1050">
        <f>AA1050-AJ1050</f>
        <v>9.058251989999988E-3</v>
      </c>
      <c r="AS1050" s="5">
        <f>V1050-Y1050</f>
        <v>-2.0457651129999976E-2</v>
      </c>
      <c r="AT1050" s="5"/>
      <c r="AU1050" s="5">
        <f>V1050-Z1050</f>
        <v>0.30988606815050973</v>
      </c>
      <c r="AV1050" s="5"/>
      <c r="AW1050" s="5">
        <f>V1050-AA1050</f>
        <v>8.415933500299988E-2</v>
      </c>
      <c r="AX1050" s="5"/>
      <c r="AY1050" s="5">
        <f>V1050-AB1050</f>
        <v>0.10260717237116113</v>
      </c>
      <c r="AZ1050" s="5"/>
      <c r="BA1050" s="5">
        <f>V1050-AC1050</f>
        <v>-7.6532250575999883E-2</v>
      </c>
      <c r="BB1050" s="5"/>
      <c r="BC1050" s="5">
        <f>V1050-AD1050</f>
        <v>0.1843860673440002</v>
      </c>
      <c r="BD1050" s="5"/>
      <c r="BE1050" s="5">
        <f>V1050-AE1050</f>
        <v>-4.3261871673999974E-2</v>
      </c>
      <c r="BF1050" s="5"/>
      <c r="BG1050" s="5">
        <f>V1050-AF1050</f>
        <v>6.435641474000009E-2</v>
      </c>
      <c r="BM1050" s="6"/>
    </row>
    <row r="1051" spans="1:65" x14ac:dyDescent="0.15">
      <c r="A1051">
        <v>148</v>
      </c>
      <c r="B1051">
        <v>1</v>
      </c>
      <c r="C1051">
        <v>0.14924454447130966</v>
      </c>
      <c r="D1051" t="s">
        <v>23</v>
      </c>
      <c r="E1051">
        <v>0.02</v>
      </c>
      <c r="F1051">
        <v>0.25182399999999999</v>
      </c>
      <c r="G1051">
        <v>17.618213999999998</v>
      </c>
      <c r="H1051">
        <v>0.61139299999999996</v>
      </c>
      <c r="I1051">
        <v>34.673700000000004</v>
      </c>
      <c r="J1051">
        <f t="shared" si="96"/>
        <v>-3.912023005428146</v>
      </c>
      <c r="K1051">
        <f t="shared" si="97"/>
        <v>-1.3790248481728919</v>
      </c>
      <c r="L1051">
        <f t="shared" si="98"/>
        <v>2.8689332532820138</v>
      </c>
      <c r="M1051">
        <f t="shared" si="99"/>
        <v>-0.49201531872408188</v>
      </c>
      <c r="N1051" s="1">
        <v>-0.59890288199999997</v>
      </c>
      <c r="O1051" s="1">
        <v>1.2459618809999999</v>
      </c>
      <c r="P1051" s="1">
        <v>-0.213679538</v>
      </c>
      <c r="Q1051" s="1">
        <v>-1.698970004</v>
      </c>
      <c r="R1051" s="1">
        <v>7.9420547999999994E-2</v>
      </c>
      <c r="S1051" s="1">
        <v>6.307623E-3</v>
      </c>
      <c r="T1051" s="1">
        <v>5.0095499999999998E-4</v>
      </c>
      <c r="U1051" s="1">
        <v>3.9786100000000002E-5</v>
      </c>
      <c r="V1051" s="1">
        <v>1.540000187</v>
      </c>
      <c r="W1051" s="1">
        <v>-3.5938722999999999E-2</v>
      </c>
      <c r="X1051" s="1">
        <v>-1.100067122</v>
      </c>
      <c r="Y1051">
        <f>-1.23-0.609*Q1051-2.054*R1051+1.501*O1051</f>
        <v>1.5117317102249999</v>
      </c>
      <c r="Z1051">
        <f>LOG(EXP(-2.885-0.575*J1051+1.475*L1051-6.802*R1051))</f>
        <v>1.3271480035695935</v>
      </c>
      <c r="AA1051">
        <f>-0.206-4.187*R1051+0.706*S1051+2.293*T1051-1.682*U1051+1.177*O1051-1.111*N1051+0.549*P1051</f>
        <v>1.4815692864337999</v>
      </c>
      <c r="AB1051">
        <f>LOG10(EXP(-0.74-4.93*R1051-19.91*S1051+43.75*T1051-30.12*U1051-1.3*K1051+1.04*L1051+0.68*M1051))</f>
        <v>1.3921061277634041</v>
      </c>
      <c r="AC1051">
        <f>-0.391+0.23*W1051-1.722*X1051</f>
        <v>1.4950496777939999</v>
      </c>
      <c r="AD1051">
        <f>-0.215+2.341*W1051-1.438*X1051</f>
        <v>1.2827639708929999</v>
      </c>
      <c r="AE1051">
        <f>-2.429+1.433*W1051-Q1051+1.761*O1051</f>
        <v>1.4126086863819998</v>
      </c>
      <c r="AF1051">
        <f>2.471*W1051-0.917*Q1051+1.48*O1051-2.027</f>
        <v>1.2861744930149999</v>
      </c>
      <c r="AG1051">
        <f>-0.192+0.397*W1051-1.615*X1051</f>
        <v>1.5703407289989999</v>
      </c>
      <c r="AH1051">
        <f>-1.166-0.597*Q1051-2.065*R1051+1.443*O1051</f>
        <v>1.482204655051</v>
      </c>
      <c r="AI1051">
        <f>-2.371+1.433*W1051-0.996*Q1051+1.696*O1051</f>
        <v>1.382825284101</v>
      </c>
      <c r="AJ1051">
        <f>-0.19-4.841*R1051+3.333*S1051-1.523*T1051+0.147*U1051+1.173*O1051-1.142*N1051+0.553*P1051</f>
        <v>1.4730869218257001</v>
      </c>
      <c r="AK1051" s="6">
        <f>V1051-AG1051</f>
        <v>-3.0340541998999937E-2</v>
      </c>
      <c r="AL1051" s="6">
        <f>V1051-AH1051</f>
        <v>5.7795531949000001E-2</v>
      </c>
      <c r="AM1051" s="6">
        <f>V1051-AI1051</f>
        <v>0.15717490289899994</v>
      </c>
      <c r="AN1051" s="6">
        <f>V1051-AJ1051</f>
        <v>6.6913265174299852E-2</v>
      </c>
      <c r="AO1051">
        <f t="shared" si="100"/>
        <v>-7.5291051205000015E-2</v>
      </c>
      <c r="AP1051">
        <f>Y1051-AH1051</f>
        <v>2.9527055173999894E-2</v>
      </c>
      <c r="AQ1051">
        <f t="shared" si="101"/>
        <v>2.9783402280999738E-2</v>
      </c>
      <c r="AR1051">
        <f>AA1051-AJ1051</f>
        <v>8.4823646080998127E-3</v>
      </c>
      <c r="AS1051" s="5">
        <f>V1051-Y1051</f>
        <v>2.8268476775000106E-2</v>
      </c>
      <c r="AT1051" s="5"/>
      <c r="AU1051" s="5">
        <f>V1051-Z1051</f>
        <v>0.21285218343040646</v>
      </c>
      <c r="AV1051" s="5"/>
      <c r="AW1051" s="5">
        <f>V1051-AA1051</f>
        <v>5.8430900566200039E-2</v>
      </c>
      <c r="AX1051" s="5"/>
      <c r="AY1051" s="5">
        <f>V1051-AB1051</f>
        <v>0.14789405923659582</v>
      </c>
      <c r="AZ1051" s="5"/>
      <c r="BA1051" s="5">
        <f>V1051-AC1051</f>
        <v>4.4950509206000078E-2</v>
      </c>
      <c r="BB1051" s="5"/>
      <c r="BC1051" s="5">
        <f>V1051-AD1051</f>
        <v>0.25723621610700009</v>
      </c>
      <c r="BD1051" s="5"/>
      <c r="BE1051" s="5">
        <f>V1051-AE1051</f>
        <v>0.1273915006180002</v>
      </c>
      <c r="BF1051" s="5"/>
      <c r="BG1051" s="5">
        <f>V1051-AF1051</f>
        <v>0.2538256939850001</v>
      </c>
      <c r="BM1051" s="6"/>
    </row>
    <row r="1052" spans="1:65" x14ac:dyDescent="0.15">
      <c r="A1052">
        <v>148</v>
      </c>
      <c r="B1052">
        <v>1</v>
      </c>
      <c r="C1052">
        <v>0.14924454447130966</v>
      </c>
      <c r="D1052" t="s">
        <v>23</v>
      </c>
      <c r="E1052">
        <v>0.15</v>
      </c>
      <c r="F1052">
        <v>0.25182399999999999</v>
      </c>
      <c r="G1052">
        <v>17.618213999999998</v>
      </c>
      <c r="H1052">
        <v>0.61139299999999996</v>
      </c>
      <c r="I1052">
        <v>0.68690000000000007</v>
      </c>
      <c r="J1052">
        <f t="shared" si="96"/>
        <v>-1.8971199848858813</v>
      </c>
      <c r="K1052">
        <f t="shared" si="97"/>
        <v>-1.3790248481728919</v>
      </c>
      <c r="L1052">
        <f t="shared" si="98"/>
        <v>2.8689332532820138</v>
      </c>
      <c r="M1052">
        <f t="shared" si="99"/>
        <v>-0.49201531872408188</v>
      </c>
      <c r="N1052" s="1">
        <v>-0.59890288199999997</v>
      </c>
      <c r="O1052" s="1">
        <v>1.2459618809999999</v>
      </c>
      <c r="P1052" s="1">
        <v>-0.213679538</v>
      </c>
      <c r="Q1052" s="1">
        <v>-0.823908741</v>
      </c>
      <c r="R1052" s="1">
        <v>0.59565410799999996</v>
      </c>
      <c r="S1052" s="1">
        <v>0.35480381599999999</v>
      </c>
      <c r="T1052" s="1">
        <v>0.21134035000000001</v>
      </c>
      <c r="U1052" s="1">
        <v>0.12588574799999999</v>
      </c>
      <c r="V1052" s="1">
        <v>-0.163106484</v>
      </c>
      <c r="W1052" s="1">
        <v>-0.39324696399999998</v>
      </c>
      <c r="X1052" s="1">
        <v>-0.225005859</v>
      </c>
      <c r="Y1052">
        <f>-1.23-0.609*Q1052-2.054*R1052+1.501*O1052</f>
        <v>-8.1524331181999976E-2</v>
      </c>
      <c r="Z1052">
        <f>LOG(EXP(-2.885-0.575*J1052+1.475*L1052-6.802*R1052))</f>
        <v>-0.70100284572624083</v>
      </c>
      <c r="AA1052">
        <f>-0.206-4.187*R1052+0.706*S1052+2.293*T1052-1.682*U1052+1.177*O1052-1.111*N1052+0.549*P1052</f>
        <v>-0.16208049220900053</v>
      </c>
      <c r="AB1052">
        <f>LOG10(EXP(-0.74-4.93*R1052-19.91*S1052+43.75*T1052-30.12*U1052-1.3*K1052+1.04*L1052+0.68*M1052))</f>
        <v>-0.36672029169455961</v>
      </c>
      <c r="AC1052">
        <f>-0.391+0.23*W1052-1.722*X1052</f>
        <v>-9.3986712521999971E-2</v>
      </c>
      <c r="AD1052">
        <f>-0.215+2.341*W1052-1.438*X1052</f>
        <v>-0.8120327174819999</v>
      </c>
      <c r="AE1052">
        <f>-2.429+1.433*W1052-Q1052+1.761*O1052</f>
        <v>2.5524714028999806E-2</v>
      </c>
      <c r="AF1052">
        <f>2.471*W1052-0.917*Q1052+1.48*O1052-2.027</f>
        <v>-0.39916534866700015</v>
      </c>
      <c r="AG1052">
        <f>-0.192+0.397*W1052-1.615*X1052</f>
        <v>1.5265417576999951E-2</v>
      </c>
      <c r="AH1052">
        <f>-1.166-0.597*Q1052-2.065*R1052+1.443*O1052</f>
        <v>-0.10622922035999993</v>
      </c>
      <c r="AI1052">
        <f>-2.371+1.433*W1052-0.996*Q1052+1.696*O1052</f>
        <v>-7.584432000000696E-4</v>
      </c>
      <c r="AJ1052">
        <f>-0.19-4.841*R1052+3.333*S1052-1.523*T1052+0.147*U1052+1.173*O1052-1.142*N1052+0.553*P1052</f>
        <v>-0.16707097305100027</v>
      </c>
      <c r="AK1052" s="6">
        <f>V1052-AG1052</f>
        <v>-0.17837190157699995</v>
      </c>
      <c r="AL1052" s="6">
        <f>V1052-AH1052</f>
        <v>-5.6877263640000064E-2</v>
      </c>
      <c r="AM1052" s="6">
        <f>V1052-AI1052</f>
        <v>-0.16234804079999993</v>
      </c>
      <c r="AN1052" s="6">
        <f>V1052-AJ1052</f>
        <v>3.964489051000275E-3</v>
      </c>
      <c r="AO1052">
        <f t="shared" si="100"/>
        <v>-0.10925213009899992</v>
      </c>
      <c r="AP1052">
        <f>Y1052-AH1052</f>
        <v>2.4704889177999956E-2</v>
      </c>
      <c r="AQ1052">
        <f t="shared" si="101"/>
        <v>2.6283157228999876E-2</v>
      </c>
      <c r="AR1052">
        <f>AA1052-AJ1052</f>
        <v>4.9904808419997393E-3</v>
      </c>
      <c r="AS1052" s="5">
        <f>V1052-Y1052</f>
        <v>-8.158215281800002E-2</v>
      </c>
      <c r="AT1052" s="5"/>
      <c r="AU1052" s="5">
        <f>V1052-Z1052</f>
        <v>0.53789636172624089</v>
      </c>
      <c r="AV1052" s="5"/>
      <c r="AW1052" s="5">
        <f>V1052-AA1052</f>
        <v>-1.0259917909994642E-3</v>
      </c>
      <c r="AX1052" s="5"/>
      <c r="AY1052" s="5">
        <f>V1052-AB1052</f>
        <v>0.20361380769455961</v>
      </c>
      <c r="AZ1052" s="5"/>
      <c r="BA1052" s="5">
        <f>V1052-AC1052</f>
        <v>-6.9119771478000025E-2</v>
      </c>
      <c r="BB1052" s="5"/>
      <c r="BC1052" s="5">
        <f>V1052-AD1052</f>
        <v>0.64892623348199985</v>
      </c>
      <c r="BD1052" s="5"/>
      <c r="BE1052" s="5">
        <f>V1052-AE1052</f>
        <v>-0.1886311980289998</v>
      </c>
      <c r="BF1052" s="5"/>
      <c r="BG1052" s="5">
        <f>V1052-AF1052</f>
        <v>0.23605886466700016</v>
      </c>
      <c r="BM1052" s="6"/>
    </row>
    <row r="1053" spans="1:65" x14ac:dyDescent="0.15">
      <c r="A1053">
        <v>148</v>
      </c>
      <c r="B1053">
        <v>1</v>
      </c>
      <c r="C1053">
        <v>0.14924454447130966</v>
      </c>
      <c r="D1053" t="s">
        <v>23</v>
      </c>
      <c r="E1053">
        <v>0.1</v>
      </c>
      <c r="F1053">
        <v>0.25182399999999999</v>
      </c>
      <c r="G1053">
        <v>17.618213999999998</v>
      </c>
      <c r="H1053">
        <v>0.61139299999999996</v>
      </c>
      <c r="I1053">
        <v>2.7855000000000003</v>
      </c>
      <c r="J1053">
        <f t="shared" si="96"/>
        <v>-2.3025850929940455</v>
      </c>
      <c r="K1053">
        <f t="shared" si="97"/>
        <v>-1.3790248481728919</v>
      </c>
      <c r="L1053">
        <f t="shared" si="98"/>
        <v>2.8689332532820138</v>
      </c>
      <c r="M1053">
        <f t="shared" si="99"/>
        <v>-0.49201531872408188</v>
      </c>
      <c r="N1053" s="1">
        <v>-0.59890288199999997</v>
      </c>
      <c r="O1053" s="1">
        <v>1.2459618809999999</v>
      </c>
      <c r="P1053" s="1">
        <v>-0.213679538</v>
      </c>
      <c r="Q1053" s="1">
        <v>-1</v>
      </c>
      <c r="R1053" s="1">
        <v>0.39710273800000001</v>
      </c>
      <c r="S1053" s="1">
        <v>0.15769058499999999</v>
      </c>
      <c r="T1053" s="1">
        <v>6.2619362999999997E-2</v>
      </c>
      <c r="U1053" s="1">
        <v>2.4866321E-2</v>
      </c>
      <c r="V1053" s="1">
        <v>0.44490316299999999</v>
      </c>
      <c r="W1053" s="1">
        <v>-0.21975668900000001</v>
      </c>
      <c r="X1053" s="1">
        <v>-0.40109711799999997</v>
      </c>
      <c r="Y1053">
        <f>-1.23-0.609*Q1053-2.054*R1053+1.501*O1053</f>
        <v>0.43353975952899981</v>
      </c>
      <c r="Z1053">
        <f>LOG(EXP(-2.885-0.575*J1053+1.475*L1053-6.802*R1053))</f>
        <v>-1.3215514556244043E-2</v>
      </c>
      <c r="AA1053">
        <f>-0.206-4.187*R1053+0.706*S1053+2.293*T1053-1.682*U1053+1.177*O1053-1.111*N1053+0.549*P1053</f>
        <v>0.35898960591799967</v>
      </c>
      <c r="AB1053">
        <f>LOG10(EXP(-0.74-4.93*R1053-19.91*S1053+43.75*T1053-30.12*U1053-1.3*K1053+1.04*L1053+0.68*M1053))</f>
        <v>0.25846600334401515</v>
      </c>
      <c r="AC1053">
        <f>-0.391+0.23*W1053-1.722*X1053</f>
        <v>0.24914519872599994</v>
      </c>
      <c r="AD1053">
        <f>-0.215+2.341*W1053-1.438*X1053</f>
        <v>-0.15267275326500007</v>
      </c>
      <c r="AE1053">
        <f>-2.429+1.433*W1053-Q1053+1.761*O1053</f>
        <v>0.45022753710399988</v>
      </c>
      <c r="AF1053">
        <f>2.471*W1053-0.917*Q1053+1.48*O1053-2.027</f>
        <v>0.19100480536099962</v>
      </c>
      <c r="AG1053">
        <f>-0.192+0.397*W1053-1.615*X1053</f>
        <v>0.36852844003700003</v>
      </c>
      <c r="AH1053">
        <f>-1.166-0.597*Q1053-2.065*R1053+1.443*O1053</f>
        <v>0.40890584031300015</v>
      </c>
      <c r="AI1053">
        <f>-2.371+1.433*W1053-0.996*Q1053+1.696*O1053</f>
        <v>0.42324001483900009</v>
      </c>
      <c r="AJ1053">
        <f>-0.19-4.841*R1053+3.333*S1053-1.523*T1053+0.147*U1053+1.173*O1053-1.142*N1053+0.553*P1053</f>
        <v>0.34879001762799966</v>
      </c>
      <c r="AK1053" s="6">
        <f>V1053-AG1053</f>
        <v>7.6374722962999964E-2</v>
      </c>
      <c r="AL1053" s="6">
        <f>V1053-AH1053</f>
        <v>3.5997322686999844E-2</v>
      </c>
      <c r="AM1053" s="6">
        <f>V1053-AI1053</f>
        <v>2.1663148160999901E-2</v>
      </c>
      <c r="AN1053" s="6">
        <f>V1053-AJ1053</f>
        <v>9.611314537200033E-2</v>
      </c>
      <c r="AO1053">
        <f t="shared" si="100"/>
        <v>-0.11938324131100009</v>
      </c>
      <c r="AP1053">
        <f>Y1053-AH1053</f>
        <v>2.4633919215999667E-2</v>
      </c>
      <c r="AQ1053">
        <f t="shared" si="101"/>
        <v>2.6987522264999786E-2</v>
      </c>
      <c r="AR1053">
        <f>AA1053-AJ1053</f>
        <v>1.0199588290000006E-2</v>
      </c>
      <c r="AS1053" s="5">
        <f>V1053-Y1053</f>
        <v>1.1363403471000177E-2</v>
      </c>
      <c r="AT1053" s="5"/>
      <c r="AU1053" s="5">
        <f>V1053-Z1053</f>
        <v>0.45811867755624402</v>
      </c>
      <c r="AV1053" s="5"/>
      <c r="AW1053" s="5">
        <f>V1053-AA1053</f>
        <v>8.5913557082000325E-2</v>
      </c>
      <c r="AX1053" s="5"/>
      <c r="AY1053" s="5">
        <f>V1053-AB1053</f>
        <v>0.18643715965598484</v>
      </c>
      <c r="AZ1053" s="5"/>
      <c r="BA1053" s="5">
        <f>V1053-AC1053</f>
        <v>0.19575796427400005</v>
      </c>
      <c r="BB1053" s="5"/>
      <c r="BC1053" s="5">
        <f>V1053-AD1053</f>
        <v>0.59757591626500006</v>
      </c>
      <c r="BD1053" s="5"/>
      <c r="BE1053" s="5">
        <f>V1053-AE1053</f>
        <v>-5.3243741039998849E-3</v>
      </c>
      <c r="BF1053" s="5"/>
      <c r="BG1053" s="5">
        <f>V1053-AF1053</f>
        <v>0.25389835763900037</v>
      </c>
      <c r="BM1053" s="6"/>
    </row>
    <row r="1054" spans="1:65" x14ac:dyDescent="0.15">
      <c r="A1054">
        <v>148</v>
      </c>
      <c r="B1054">
        <v>1</v>
      </c>
      <c r="C1054">
        <v>0.14924454447130966</v>
      </c>
      <c r="D1054" t="s">
        <v>23</v>
      </c>
      <c r="E1054">
        <v>0.2</v>
      </c>
      <c r="F1054">
        <v>0.25182399999999999</v>
      </c>
      <c r="G1054">
        <v>17.618213999999998</v>
      </c>
      <c r="H1054">
        <v>0.61139299999999996</v>
      </c>
      <c r="I1054">
        <v>0.31409999999999999</v>
      </c>
      <c r="J1054">
        <f t="shared" si="96"/>
        <v>-1.6094379124341003</v>
      </c>
      <c r="K1054">
        <f t="shared" si="97"/>
        <v>-1.3790248481728919</v>
      </c>
      <c r="L1054">
        <f t="shared" si="98"/>
        <v>2.8689332532820138</v>
      </c>
      <c r="M1054">
        <f t="shared" si="99"/>
        <v>-0.49201531872408188</v>
      </c>
      <c r="N1054" s="1">
        <v>-0.59890288199999997</v>
      </c>
      <c r="O1054" s="1">
        <v>1.2459618809999999</v>
      </c>
      <c r="P1054" s="1">
        <v>-0.213679538</v>
      </c>
      <c r="Q1054" s="1">
        <v>-0.69897000399999998</v>
      </c>
      <c r="R1054" s="1">
        <v>0.79420547699999999</v>
      </c>
      <c r="S1054" s="1">
        <v>0.63076233900000001</v>
      </c>
      <c r="T1054" s="1">
        <v>0.50095490499999995</v>
      </c>
      <c r="U1054" s="1">
        <v>0.39786112899999998</v>
      </c>
      <c r="V1054" s="1">
        <v>-0.50293206400000001</v>
      </c>
      <c r="W1054" s="1">
        <v>-0.68656618700000005</v>
      </c>
      <c r="X1054" s="1">
        <v>-0.10006712199999999</v>
      </c>
      <c r="Y1054">
        <f>-1.23-0.609*Q1054-2.054*R1054+1.501*O1054</f>
        <v>-0.56543653394099991</v>
      </c>
      <c r="Z1054">
        <f>LOG(EXP(-2.885-0.575*J1054+1.475*L1054-6.802*R1054))</f>
        <v>-1.3593774735349229</v>
      </c>
      <c r="AA1054">
        <f>-0.206-4.187*R1054+0.706*S1054+2.293*T1054-1.682*U1054+1.177*O1054-1.111*N1054+0.549*P1054</f>
        <v>-0.59196477320100038</v>
      </c>
      <c r="AB1054">
        <f>LOG10(EXP(-0.74-4.93*R1054-19.91*S1054+43.75*T1054-30.12*U1054-1.3*K1054+1.04*L1054+0.68*M1054))</f>
        <v>-1.2329007176160258</v>
      </c>
      <c r="AC1054">
        <f>-0.391+0.23*W1054-1.722*X1054</f>
        <v>-0.37659463892600004</v>
      </c>
      <c r="AD1054">
        <f>-0.215+2.341*W1054-1.438*X1054</f>
        <v>-1.6783549223310004</v>
      </c>
      <c r="AE1054">
        <f>-2.429+1.433*W1054-Q1054+1.761*O1054</f>
        <v>-0.5197404695300003</v>
      </c>
      <c r="AF1054">
        <f>2.471*W1054-0.917*Q1054+1.48*O1054-2.027</f>
        <v>-1.2385259705290004</v>
      </c>
      <c r="AG1054">
        <f>-0.192+0.397*W1054-1.615*X1054</f>
        <v>-0.30295837420900007</v>
      </c>
      <c r="AH1054">
        <f>-1.166-0.597*Q1054-2.065*R1054+1.443*O1054</f>
        <v>-0.59082622333399981</v>
      </c>
      <c r="AI1054">
        <f>-2.371+1.433*W1054-0.996*Q1054+1.696*O1054</f>
        <v>-0.54552387181100004</v>
      </c>
      <c r="AJ1054">
        <f>-0.19-4.841*R1054+3.333*S1054-1.523*T1054+0.147*U1054+1.173*O1054-1.142*N1054+0.553*P1054</f>
        <v>-0.60959097947900065</v>
      </c>
      <c r="AK1054" s="6">
        <f>V1054-AG1054</f>
        <v>-0.19997368979099994</v>
      </c>
      <c r="AL1054" s="6">
        <f>V1054-AH1054</f>
        <v>8.78941593339998E-2</v>
      </c>
      <c r="AM1054" s="6">
        <f>V1054-AI1054</f>
        <v>4.2591807811000026E-2</v>
      </c>
      <c r="AN1054" s="6">
        <f>V1054-AJ1054</f>
        <v>0.10665891547900064</v>
      </c>
      <c r="AO1054">
        <f t="shared" si="100"/>
        <v>-7.3636264716999966E-2</v>
      </c>
      <c r="AP1054">
        <f>Y1054-AH1054</f>
        <v>2.5389689392999903E-2</v>
      </c>
      <c r="AQ1054">
        <f t="shared" si="101"/>
        <v>2.5783402280999734E-2</v>
      </c>
      <c r="AR1054">
        <f>AA1054-AJ1054</f>
        <v>1.7626206278000267E-2</v>
      </c>
      <c r="AS1054" s="5">
        <f>V1054-Y1054</f>
        <v>6.2504469940999896E-2</v>
      </c>
      <c r="AT1054" s="5"/>
      <c r="AU1054" s="5">
        <f>V1054-Z1054</f>
        <v>0.85644540953492287</v>
      </c>
      <c r="AV1054" s="5"/>
      <c r="AW1054" s="5">
        <f>V1054-AA1054</f>
        <v>8.9032709201000371E-2</v>
      </c>
      <c r="AX1054" s="5"/>
      <c r="AY1054" s="5">
        <f>V1054-AB1054</f>
        <v>0.72996865361602581</v>
      </c>
      <c r="AZ1054" s="5"/>
      <c r="BA1054" s="5">
        <f>V1054-AC1054</f>
        <v>-0.12633742507399998</v>
      </c>
      <c r="BB1054" s="5"/>
      <c r="BC1054" s="5">
        <f>V1054-AD1054</f>
        <v>1.1754228583310002</v>
      </c>
      <c r="BD1054" s="5"/>
      <c r="BE1054" s="5">
        <f>V1054-AE1054</f>
        <v>1.6808405530000292E-2</v>
      </c>
      <c r="BF1054" s="5"/>
      <c r="BG1054" s="5">
        <f>V1054-AF1054</f>
        <v>0.73559390652900036</v>
      </c>
      <c r="BM1054" s="6"/>
    </row>
    <row r="1055" spans="1:65" x14ac:dyDescent="0.15">
      <c r="A1055">
        <v>148</v>
      </c>
      <c r="B1055">
        <v>1</v>
      </c>
      <c r="C1055">
        <v>0.14924454447130966</v>
      </c>
      <c r="D1055" t="s">
        <v>24</v>
      </c>
      <c r="E1055">
        <v>0.02</v>
      </c>
      <c r="F1055">
        <v>0.25636799999999998</v>
      </c>
      <c r="G1055">
        <v>29.559505000000001</v>
      </c>
      <c r="H1055">
        <v>0.66857500000000003</v>
      </c>
      <c r="I1055">
        <v>25.063800000000004</v>
      </c>
      <c r="J1055">
        <f t="shared" si="96"/>
        <v>-3.912023005428146</v>
      </c>
      <c r="K1055">
        <f t="shared" si="97"/>
        <v>-1.361141366716613</v>
      </c>
      <c r="L1055">
        <f t="shared" si="98"/>
        <v>3.3864053503376268</v>
      </c>
      <c r="M1055">
        <f t="shared" si="99"/>
        <v>-0.40260669725968379</v>
      </c>
      <c r="N1055" s="1">
        <v>-0.59113618499999998</v>
      </c>
      <c r="O1055" s="1">
        <v>1.470697157</v>
      </c>
      <c r="P1055" s="1">
        <v>-0.17484986699999999</v>
      </c>
      <c r="Q1055" s="1">
        <v>-1.698970004</v>
      </c>
      <c r="R1055" s="1">
        <v>7.8012857000000005E-2</v>
      </c>
      <c r="S1055" s="1">
        <v>6.0860059999999997E-3</v>
      </c>
      <c r="T1055" s="1">
        <v>4.7478700000000001E-4</v>
      </c>
      <c r="U1055" s="1">
        <v>3.7039499999999997E-5</v>
      </c>
      <c r="V1055" s="1">
        <v>1.3990469160000001</v>
      </c>
      <c r="W1055" s="1">
        <v>-3.5275134999999999E-2</v>
      </c>
      <c r="X1055" s="1">
        <v>-1.10783382</v>
      </c>
      <c r="Y1055">
        <f>-1.23-0.609*Q1055-2.054*R1055+1.501*O1055</f>
        <v>1.851950756815</v>
      </c>
      <c r="Z1055">
        <f>LOG(EXP(-2.885-0.575*J1055+1.475*L1055-6.802*R1055))</f>
        <v>1.6627909553504108</v>
      </c>
      <c r="AA1055">
        <f>-0.206-4.187*R1055+0.706*S1055+2.293*T1055-1.682*U1055+1.177*O1055-1.111*N1055+0.549*P1055</f>
        <v>1.7644535524700005</v>
      </c>
      <c r="AB1055">
        <f>LOG10(EXP(-0.74-4.93*R1055-19.91*S1055+43.75*T1055-30.12*U1055-1.3*K1055+1.04*L1055+0.68*M1055))</f>
        <v>1.6466072570009243</v>
      </c>
      <c r="AC1055">
        <f>-0.391+0.23*W1055-1.722*X1055</f>
        <v>1.50857655699</v>
      </c>
      <c r="AD1055">
        <f>-0.215+2.341*W1055-1.438*X1055</f>
        <v>1.2954859421249998</v>
      </c>
      <c r="AE1055">
        <f>-2.429+1.433*W1055-Q1055+1.761*O1055</f>
        <v>1.8093184290219999</v>
      </c>
      <c r="AF1055">
        <f>2.471*W1055-0.917*Q1055+1.48*O1055-2.027</f>
        <v>1.6204224274429997</v>
      </c>
      <c r="AG1055">
        <f>-0.192+0.397*W1055-1.615*X1055</f>
        <v>1.5831473907049998</v>
      </c>
      <c r="AH1055">
        <f>-1.166-0.597*Q1055-2.065*R1055+1.443*O1055</f>
        <v>1.8094045402340004</v>
      </c>
      <c r="AI1055">
        <f>-2.371+1.433*W1055-0.996*Q1055+1.696*O1055</f>
        <v>1.764927233801</v>
      </c>
      <c r="AJ1055">
        <f>-0.19-4.841*R1055+3.333*S1055-1.523*T1055+0.147*U1055+1.173*O1055-1.142*N1055+0.553*P1055</f>
        <v>1.7554200734465002</v>
      </c>
      <c r="AK1055" s="6">
        <f>V1055-AG1055</f>
        <v>-0.18410047470499968</v>
      </c>
      <c r="AL1055" s="6">
        <f>V1055-AH1055</f>
        <v>-0.41035762423400035</v>
      </c>
      <c r="AM1055" s="6">
        <f>V1055-AI1055</f>
        <v>-0.36588031780099994</v>
      </c>
      <c r="AN1055" s="6">
        <f>V1055-AJ1055</f>
        <v>-0.35637315744650011</v>
      </c>
      <c r="AO1055">
        <f t="shared" si="100"/>
        <v>-7.4570833714999729E-2</v>
      </c>
      <c r="AP1055">
        <f>Y1055-AH1055</f>
        <v>4.2546216580999552E-2</v>
      </c>
      <c r="AQ1055">
        <f t="shared" si="101"/>
        <v>4.4391195220999879E-2</v>
      </c>
      <c r="AR1055">
        <f>AA1055-AJ1055</f>
        <v>9.0334790235002682E-3</v>
      </c>
      <c r="AS1055" s="5">
        <f>V1055-Y1055</f>
        <v>-0.4529038408149999</v>
      </c>
      <c r="AT1055" s="5"/>
      <c r="AU1055" s="5">
        <f>V1055-Z1055</f>
        <v>-0.26374403935041069</v>
      </c>
      <c r="AV1055" s="5"/>
      <c r="AW1055" s="5">
        <f>V1055-AA1055</f>
        <v>-0.36540663647000038</v>
      </c>
      <c r="AX1055" s="5"/>
      <c r="AY1055" s="5">
        <f>V1055-AB1055</f>
        <v>-0.24756034100092417</v>
      </c>
      <c r="AZ1055" s="5"/>
      <c r="BA1055" s="5">
        <f>V1055-AC1055</f>
        <v>-0.10952964098999995</v>
      </c>
      <c r="BB1055" s="5"/>
      <c r="BC1055" s="5">
        <f>V1055-AD1055</f>
        <v>0.1035609738750003</v>
      </c>
      <c r="BD1055" s="5"/>
      <c r="BE1055" s="5">
        <f>V1055-AE1055</f>
        <v>-0.41027151302199982</v>
      </c>
      <c r="BF1055" s="5"/>
      <c r="BG1055" s="5">
        <f>V1055-AF1055</f>
        <v>-0.22137551144299961</v>
      </c>
      <c r="BM1055" s="6"/>
    </row>
    <row r="1056" spans="1:65" x14ac:dyDescent="0.15">
      <c r="A1056">
        <v>148</v>
      </c>
      <c r="B1056">
        <v>1</v>
      </c>
      <c r="C1056">
        <v>0.14924454447130966</v>
      </c>
      <c r="D1056" t="s">
        <v>24</v>
      </c>
      <c r="E1056">
        <v>0.15</v>
      </c>
      <c r="F1056">
        <v>0.25636799999999998</v>
      </c>
      <c r="G1056">
        <v>29.559505000000001</v>
      </c>
      <c r="H1056">
        <v>0.66857500000000003</v>
      </c>
      <c r="I1056">
        <v>0.47549999999999998</v>
      </c>
      <c r="J1056">
        <f t="shared" si="96"/>
        <v>-1.8971199848858813</v>
      </c>
      <c r="K1056">
        <f t="shared" si="97"/>
        <v>-1.361141366716613</v>
      </c>
      <c r="L1056">
        <f t="shared" si="98"/>
        <v>3.3864053503376268</v>
      </c>
      <c r="M1056">
        <f t="shared" si="99"/>
        <v>-0.40260669725968379</v>
      </c>
      <c r="N1056" s="1">
        <v>-0.59113618499999998</v>
      </c>
      <c r="O1056" s="1">
        <v>1.470697157</v>
      </c>
      <c r="P1056" s="1">
        <v>-0.17484986699999999</v>
      </c>
      <c r="Q1056" s="1">
        <v>-0.823908741</v>
      </c>
      <c r="R1056" s="1">
        <v>0.58509642399999995</v>
      </c>
      <c r="S1056" s="1">
        <v>0.34233782499999998</v>
      </c>
      <c r="T1056" s="1">
        <v>0.200300637</v>
      </c>
      <c r="U1056" s="1">
        <v>0.11719518700000001</v>
      </c>
      <c r="V1056" s="1">
        <v>-0.32284947899999999</v>
      </c>
      <c r="W1056" s="1">
        <v>-0.38205282200000001</v>
      </c>
      <c r="X1056" s="1">
        <v>-0.23277255599999999</v>
      </c>
      <c r="Y1056">
        <f>-1.23-0.609*Q1056-2.054*R1056+1.501*O1056</f>
        <v>0.27748880103000007</v>
      </c>
      <c r="Z1056">
        <f>LOG(EXP(-2.885-0.575*J1056+1.475*L1056-6.802*R1056))</f>
        <v>-0.33833016437088187</v>
      </c>
      <c r="AA1056">
        <f>-0.206-4.187*R1056+0.706*S1056+2.293*T1056-1.682*U1056+1.177*O1056-1.111*N1056+0.549*P1056</f>
        <v>0.13982911161000056</v>
      </c>
      <c r="AB1056">
        <f>LOG10(EXP(-0.74-4.93*R1056-19.91*S1056+43.75*T1056-30.12*U1056-1.3*K1056+1.04*L1056+0.68*M1056))</f>
        <v>-8.237039464510526E-2</v>
      </c>
      <c r="AC1056">
        <f>-0.391+0.23*W1056-1.722*X1056</f>
        <v>-7.8037807628000055E-2</v>
      </c>
      <c r="AD1056">
        <f>-0.215+2.341*W1056-1.438*X1056</f>
        <v>-0.77465872077400011</v>
      </c>
      <c r="AE1056">
        <f>-2.429+1.433*W1056-Q1056+1.761*O1056</f>
        <v>0.4373247405509999</v>
      </c>
      <c r="AF1056">
        <f>2.471*W1056-0.917*Q1056+1.48*O1056-2.027</f>
        <v>-3.8896415305000431E-2</v>
      </c>
      <c r="AG1056">
        <f>-0.192+0.397*W1056-1.615*X1056</f>
        <v>3.2252707605999964E-2</v>
      </c>
      <c r="AH1056">
        <f>-1.166-0.597*Q1056-2.065*R1056+1.443*O1056</f>
        <v>0.23986540036800053</v>
      </c>
      <c r="AI1056">
        <f>-2.371+1.433*W1056-0.996*Q1056+1.696*O1056</f>
        <v>0.39643379038200033</v>
      </c>
      <c r="AJ1056">
        <f>-0.19-4.841*R1056+3.333*S1056-1.523*T1056+0.147*U1056+1.173*O1056-1.142*N1056+0.553*P1056</f>
        <v>0.13424331645900037</v>
      </c>
      <c r="AK1056" s="6">
        <f>V1056-AG1056</f>
        <v>-0.35510218660599996</v>
      </c>
      <c r="AL1056" s="6">
        <f>V1056-AH1056</f>
        <v>-0.56271487936800058</v>
      </c>
      <c r="AM1056" s="6">
        <f>V1056-AI1056</f>
        <v>-0.71928326938200038</v>
      </c>
      <c r="AN1056" s="6">
        <f>V1056-AJ1056</f>
        <v>-0.45709279545900039</v>
      </c>
      <c r="AO1056">
        <f t="shared" si="100"/>
        <v>-0.11029051523400002</v>
      </c>
      <c r="AP1056">
        <f>Y1056-AH1056</f>
        <v>3.762340066199954E-2</v>
      </c>
      <c r="AQ1056">
        <f t="shared" si="101"/>
        <v>4.0890950168999574E-2</v>
      </c>
      <c r="AR1056">
        <f>AA1056-AJ1056</f>
        <v>5.5857951510001891E-3</v>
      </c>
      <c r="AS1056" s="5">
        <f>V1056-Y1056</f>
        <v>-0.60033828003000012</v>
      </c>
      <c r="AT1056" s="5"/>
      <c r="AU1056" s="5">
        <f>V1056-Z1056</f>
        <v>1.5480685370881875E-2</v>
      </c>
      <c r="AV1056" s="5"/>
      <c r="AW1056" s="5">
        <f>V1056-AA1056</f>
        <v>-0.46267859061000055</v>
      </c>
      <c r="AX1056" s="5"/>
      <c r="AY1056" s="5">
        <f>V1056-AB1056</f>
        <v>-0.24047908435489473</v>
      </c>
      <c r="AZ1056" s="5"/>
      <c r="BA1056" s="5">
        <f>V1056-AC1056</f>
        <v>-0.24481167137199994</v>
      </c>
      <c r="BB1056" s="5"/>
      <c r="BC1056" s="5">
        <f>V1056-AD1056</f>
        <v>0.45180924177400011</v>
      </c>
      <c r="BD1056" s="5"/>
      <c r="BE1056" s="5">
        <f>V1056-AE1056</f>
        <v>-0.76017421955099995</v>
      </c>
      <c r="BF1056" s="5"/>
      <c r="BG1056" s="5">
        <f>V1056-AF1056</f>
        <v>-0.28395306369499956</v>
      </c>
      <c r="BM1056" s="6"/>
    </row>
    <row r="1057" spans="1:65" x14ac:dyDescent="0.15">
      <c r="A1057">
        <v>148</v>
      </c>
      <c r="B1057">
        <v>1</v>
      </c>
      <c r="C1057">
        <v>0.14924454447130966</v>
      </c>
      <c r="D1057" t="s">
        <v>24</v>
      </c>
      <c r="E1057">
        <v>0.1</v>
      </c>
      <c r="F1057">
        <v>0.25636799999999998</v>
      </c>
      <c r="G1057">
        <v>29.559505000000001</v>
      </c>
      <c r="H1057">
        <v>0.66857500000000003</v>
      </c>
      <c r="I1057">
        <v>2.0106999999999999</v>
      </c>
      <c r="J1057">
        <f t="shared" si="96"/>
        <v>-2.3025850929940455</v>
      </c>
      <c r="K1057">
        <f t="shared" si="97"/>
        <v>-1.361141366716613</v>
      </c>
      <c r="L1057">
        <f t="shared" si="98"/>
        <v>3.3864053503376268</v>
      </c>
      <c r="M1057">
        <f t="shared" si="99"/>
        <v>-0.40260669725968379</v>
      </c>
      <c r="N1057" s="1">
        <v>-0.59113618499999998</v>
      </c>
      <c r="O1057" s="1">
        <v>1.470697157</v>
      </c>
      <c r="P1057" s="1">
        <v>-0.17484986699999999</v>
      </c>
      <c r="Q1057" s="1">
        <v>-1</v>
      </c>
      <c r="R1057" s="1">
        <v>0.39006428300000001</v>
      </c>
      <c r="S1057" s="1">
        <v>0.15215014499999999</v>
      </c>
      <c r="T1057" s="1">
        <v>5.9348337000000001E-2</v>
      </c>
      <c r="U1057" s="1">
        <v>2.3149665999999999E-2</v>
      </c>
      <c r="V1057" s="1">
        <v>0.303347278</v>
      </c>
      <c r="W1057" s="1">
        <v>-0.214715934</v>
      </c>
      <c r="X1057" s="1">
        <v>-0.40886381500000002</v>
      </c>
      <c r="Y1057">
        <f>-1.23-0.609*Q1057-2.054*R1057+1.501*O1057</f>
        <v>0.78532439537499998</v>
      </c>
      <c r="Z1057">
        <f>LOG(EXP(-2.885-0.575*J1057+1.475*L1057-6.802*R1057))</f>
        <v>0.33906111423591806</v>
      </c>
      <c r="AA1057">
        <f>-0.206-4.187*R1057+0.706*S1057+2.293*T1057-1.682*U1057+1.177*O1057-1.111*N1057+0.549*P1057</f>
        <v>0.65713712631900001</v>
      </c>
      <c r="AB1057">
        <f>LOG10(EXP(-0.74-4.93*R1057-19.91*S1057+43.75*T1057-30.12*U1057-1.3*K1057+1.04*L1057+0.68*M1057))</f>
        <v>0.53177982102019561</v>
      </c>
      <c r="AC1057">
        <f>-0.391+0.23*W1057-1.722*X1057</f>
        <v>0.26367882461000008</v>
      </c>
      <c r="AD1057">
        <f>-0.215+2.341*W1057-1.438*X1057</f>
        <v>-0.129703835524</v>
      </c>
      <c r="AE1057">
        <f>-2.429+1.433*W1057-Q1057+1.761*O1057</f>
        <v>0.85320976005499993</v>
      </c>
      <c r="AF1057">
        <f>2.471*W1057-0.917*Q1057+1.48*O1057-2.027</f>
        <v>0.53606871944599988</v>
      </c>
      <c r="AG1057">
        <f>-0.192+0.397*W1057-1.615*X1057</f>
        <v>0.38307283542700005</v>
      </c>
      <c r="AH1057">
        <f>-1.166-0.597*Q1057-2.065*R1057+1.443*O1057</f>
        <v>0.74773325315600037</v>
      </c>
      <c r="AI1057">
        <f>-2.371+1.433*W1057-0.996*Q1057+1.696*O1057</f>
        <v>0.81161444485000001</v>
      </c>
      <c r="AJ1057">
        <f>-0.19-4.841*R1057+3.333*S1057-1.523*T1057+0.147*U1057+1.173*O1057-1.142*N1057+0.553*P1057</f>
        <v>0.64534403491300008</v>
      </c>
      <c r="AK1057" s="6">
        <f>V1057-AG1057</f>
        <v>-7.9725557427000049E-2</v>
      </c>
      <c r="AL1057" s="6">
        <f>V1057-AH1057</f>
        <v>-0.44438597515600037</v>
      </c>
      <c r="AM1057" s="6">
        <f>V1057-AI1057</f>
        <v>-0.50826716685000006</v>
      </c>
      <c r="AN1057" s="6">
        <f>V1057-AJ1057</f>
        <v>-0.34199675691300008</v>
      </c>
      <c r="AO1057">
        <f t="shared" si="100"/>
        <v>-0.11939401081699996</v>
      </c>
      <c r="AP1057">
        <f>Y1057-AH1057</f>
        <v>3.7591142218999618E-2</v>
      </c>
      <c r="AQ1057">
        <f t="shared" si="101"/>
        <v>4.1595315204999928E-2</v>
      </c>
      <c r="AR1057">
        <f>AA1057-AJ1057</f>
        <v>1.1793091405999934E-2</v>
      </c>
      <c r="AS1057" s="5">
        <f>V1057-Y1057</f>
        <v>-0.48197711737499999</v>
      </c>
      <c r="AT1057" s="5"/>
      <c r="AU1057" s="5">
        <f>V1057-Z1057</f>
        <v>-3.5713836235918062E-2</v>
      </c>
      <c r="AV1057" s="5"/>
      <c r="AW1057" s="5">
        <f>V1057-AA1057</f>
        <v>-0.35378984831900001</v>
      </c>
      <c r="AX1057" s="5"/>
      <c r="AY1057" s="5">
        <f>V1057-AB1057</f>
        <v>-0.22843254302019561</v>
      </c>
      <c r="AZ1057" s="5"/>
      <c r="BA1057" s="5">
        <f>V1057-AC1057</f>
        <v>3.9668453389999914E-2</v>
      </c>
      <c r="BB1057" s="5"/>
      <c r="BC1057" s="5">
        <f>V1057-AD1057</f>
        <v>0.433051113524</v>
      </c>
      <c r="BD1057" s="5"/>
      <c r="BE1057" s="5">
        <f>V1057-AE1057</f>
        <v>-0.54986248205499999</v>
      </c>
      <c r="BF1057" s="5"/>
      <c r="BG1057" s="5">
        <f>V1057-AF1057</f>
        <v>-0.23272144144599988</v>
      </c>
      <c r="BM1057" s="6"/>
    </row>
    <row r="1058" spans="1:65" x14ac:dyDescent="0.15">
      <c r="A1058">
        <v>4141</v>
      </c>
      <c r="B1058">
        <v>0</v>
      </c>
      <c r="C1058">
        <v>0.1495110633241484</v>
      </c>
      <c r="D1058" t="s">
        <v>23</v>
      </c>
      <c r="E1058">
        <v>0.02</v>
      </c>
      <c r="F1058">
        <v>0.36724200000000001</v>
      </c>
      <c r="G1058">
        <v>22.741890999999999</v>
      </c>
      <c r="H1058">
        <v>1.3293550000000001</v>
      </c>
      <c r="I1058">
        <v>64.103899999999996</v>
      </c>
      <c r="J1058">
        <f t="shared" si="96"/>
        <v>-3.912023005428146</v>
      </c>
      <c r="K1058">
        <f t="shared" si="97"/>
        <v>-1.0017342476916231</v>
      </c>
      <c r="L1058">
        <f t="shared" si="98"/>
        <v>3.1242086422968405</v>
      </c>
      <c r="M1058">
        <f t="shared" si="99"/>
        <v>0.28469386219534676</v>
      </c>
      <c r="N1058" s="1">
        <v>-0.435047656</v>
      </c>
      <c r="O1058" s="1">
        <v>1.3568265740000001</v>
      </c>
      <c r="P1058" s="1">
        <v>0.123640973</v>
      </c>
      <c r="Q1058" s="1">
        <v>-1.698970004</v>
      </c>
      <c r="R1058" s="1">
        <v>5.4460002E-2</v>
      </c>
      <c r="S1058" s="1">
        <v>2.9658919999999999E-3</v>
      </c>
      <c r="T1058" s="1">
        <v>1.6152199999999999E-4</v>
      </c>
      <c r="U1058" s="1">
        <v>8.7965100000000003E-6</v>
      </c>
      <c r="V1058" s="1">
        <v>1.806884452</v>
      </c>
      <c r="W1058" s="1">
        <v>-2.4320095E-2</v>
      </c>
      <c r="X1058" s="1">
        <v>-1.2639223479999999</v>
      </c>
      <c r="Y1058">
        <f>-1.23-0.609*Q1058-2.054*R1058+1.501*O1058</f>
        <v>1.7294085759019997</v>
      </c>
      <c r="Z1058">
        <f>LOG(EXP(-2.885-0.575*J1058+1.475*L1058-6.802*R1058))</f>
        <v>1.5644086521993039</v>
      </c>
      <c r="AA1058">
        <f>-0.206-4.187*R1058+0.706*S1058+2.293*T1058-1.682*U1058+1.177*O1058-1.111*N1058+0.549*P1058</f>
        <v>1.7166271831851805</v>
      </c>
      <c r="AB1058">
        <f>LOG10(EXP(-0.74-4.93*R1058-19.91*S1058+43.75*T1058-30.12*U1058-1.3*K1058+1.04*L1058+0.68*M1058))</f>
        <v>1.6000651895686477</v>
      </c>
      <c r="AC1058">
        <f>-0.391+0.23*W1058-1.722*X1058</f>
        <v>1.7798806614059997</v>
      </c>
      <c r="AD1058">
        <f>-0.215+2.341*W1058-1.438*X1058</f>
        <v>1.5455869940289997</v>
      </c>
      <c r="AE1058">
        <f>-2.429+1.433*W1058-Q1058+1.761*O1058</f>
        <v>1.6244909046790004</v>
      </c>
      <c r="AF1058">
        <f>2.471*W1058-0.917*Q1058+1.48*O1058-2.027</f>
        <v>1.4789638684429995</v>
      </c>
      <c r="AG1058">
        <f>-0.192+0.397*W1058-1.615*X1058</f>
        <v>1.839579514305</v>
      </c>
      <c r="AH1058">
        <f>-1.166-0.597*Q1058-2.065*R1058+1.443*O1058</f>
        <v>1.6937259345400002</v>
      </c>
      <c r="AI1058">
        <f>-2.371+1.433*W1058-0.996*Q1058+1.696*O1058</f>
        <v>1.5875012973530001</v>
      </c>
      <c r="AJ1058">
        <f>-0.19-4.841*R1058+3.333*S1058-1.523*T1058+0.147*U1058+1.173*O1058-1.142*N1058+0.553*P1058</f>
        <v>1.7127551959579701</v>
      </c>
      <c r="AK1058" s="6">
        <f>V1058-AG1058</f>
        <v>-3.2695062304999967E-2</v>
      </c>
      <c r="AL1058" s="6">
        <f>V1058-AH1058</f>
        <v>0.11315851745999983</v>
      </c>
      <c r="AM1058" s="6">
        <f>V1058-AI1058</f>
        <v>0.21938315464699998</v>
      </c>
      <c r="AN1058" s="6">
        <f>V1058-AJ1058</f>
        <v>9.412925604202993E-2</v>
      </c>
      <c r="AO1058">
        <f t="shared" si="100"/>
        <v>-5.9698852899000343E-2</v>
      </c>
      <c r="AP1058">
        <f>Y1058-AH1058</f>
        <v>3.5682641361999501E-2</v>
      </c>
      <c r="AQ1058">
        <f t="shared" si="101"/>
        <v>3.6989607326000318E-2</v>
      </c>
      <c r="AR1058">
        <f>AA1058-AJ1058</f>
        <v>3.8719872272103828E-3</v>
      </c>
      <c r="AS1058" s="5">
        <f>V1058-Y1058</f>
        <v>7.7475876098000329E-2</v>
      </c>
      <c r="AT1058" s="5"/>
      <c r="AU1058" s="5">
        <f>V1058-Z1058</f>
        <v>0.24247579980069611</v>
      </c>
      <c r="AV1058" s="5"/>
      <c r="AW1058" s="5">
        <f>V1058-AA1058</f>
        <v>9.0257268814819547E-2</v>
      </c>
      <c r="AX1058" s="5"/>
      <c r="AY1058" s="5">
        <f>V1058-AB1058</f>
        <v>0.20681926243135229</v>
      </c>
      <c r="AZ1058" s="5"/>
      <c r="BA1058" s="5">
        <f>V1058-AC1058</f>
        <v>2.7003790594000376E-2</v>
      </c>
      <c r="BB1058" s="5"/>
      <c r="BC1058" s="5">
        <f>V1058-AD1058</f>
        <v>0.26129745797100035</v>
      </c>
      <c r="BD1058" s="5"/>
      <c r="BE1058" s="5">
        <f>V1058-AE1058</f>
        <v>0.18239354732099966</v>
      </c>
      <c r="BF1058" s="5"/>
      <c r="BG1058" s="5">
        <f>V1058-AF1058</f>
        <v>0.32792058355700049</v>
      </c>
      <c r="BM1058" s="6"/>
    </row>
    <row r="1059" spans="1:65" x14ac:dyDescent="0.15">
      <c r="A1059">
        <v>4142</v>
      </c>
      <c r="B1059">
        <v>0</v>
      </c>
      <c r="C1059">
        <v>0.1495110633241484</v>
      </c>
      <c r="D1059" t="s">
        <v>23</v>
      </c>
      <c r="E1059">
        <v>0.02</v>
      </c>
      <c r="F1059">
        <v>0.24621799999999999</v>
      </c>
      <c r="G1059">
        <v>16.806761999999999</v>
      </c>
      <c r="H1059">
        <v>1.0463560000000001</v>
      </c>
      <c r="I1059">
        <v>59.075500000000005</v>
      </c>
      <c r="J1059">
        <f t="shared" si="96"/>
        <v>-3.912023005428146</v>
      </c>
      <c r="K1059">
        <f t="shared" si="97"/>
        <v>-1.4015379566126513</v>
      </c>
      <c r="L1059">
        <f t="shared" si="98"/>
        <v>2.8217813054278174</v>
      </c>
      <c r="M1059">
        <f t="shared" si="99"/>
        <v>4.5313651907052631E-2</v>
      </c>
      <c r="N1059" s="1">
        <v>-0.60868020099999998</v>
      </c>
      <c r="O1059" s="1">
        <v>1.2254840499999999</v>
      </c>
      <c r="P1059" s="1">
        <v>1.9679469000000002E-2</v>
      </c>
      <c r="Q1059" s="1">
        <v>-1.698970004</v>
      </c>
      <c r="R1059" s="1">
        <v>8.1228830000000002E-2</v>
      </c>
      <c r="S1059" s="1">
        <v>6.598123E-3</v>
      </c>
      <c r="T1059" s="1">
        <v>5.3595800000000001E-4</v>
      </c>
      <c r="U1059" s="1">
        <v>4.3535200000000003E-5</v>
      </c>
      <c r="V1059" s="1">
        <v>1.771407406</v>
      </c>
      <c r="W1059" s="1">
        <v>-3.6792641000000001E-2</v>
      </c>
      <c r="X1059" s="1">
        <v>-1.090289804</v>
      </c>
      <c r="Y1059">
        <f>-1.23-0.609*Q1059-2.054*R1059+1.501*O1059</f>
        <v>1.4772802746659996</v>
      </c>
      <c r="Z1059">
        <f>LOG(EXP(-2.885-0.575*J1059+1.475*L1059-6.802*R1059))</f>
        <v>1.291601409657396</v>
      </c>
      <c r="AA1059">
        <f>-0.206-4.187*R1059+0.706*S1059+2.293*T1059-1.682*U1059+1.177*O1059-1.111*N1059+0.549*P1059</f>
        <v>1.5891513477575998</v>
      </c>
      <c r="AB1059">
        <f>LOG10(EXP(-0.74-4.93*R1059-19.91*S1059+43.75*T1059-30.12*U1059-1.3*K1059+1.04*L1059+0.68*M1059))</f>
        <v>1.5364362936025147</v>
      </c>
      <c r="AC1059">
        <f>-0.391+0.23*W1059-1.722*X1059</f>
        <v>1.478016735058</v>
      </c>
      <c r="AD1059">
        <f>-0.215+2.341*W1059-1.438*X1059</f>
        <v>1.266705165571</v>
      </c>
      <c r="AE1059">
        <f>-2.429+1.433*W1059-Q1059+1.761*O1059</f>
        <v>1.3753235614969999</v>
      </c>
      <c r="AF1059">
        <f>2.471*W1059-0.917*Q1059+1.48*O1059-2.027</f>
        <v>1.2537572717569998</v>
      </c>
      <c r="AG1059">
        <f>-0.192+0.397*W1059-1.615*X1059</f>
        <v>1.5542113549829999</v>
      </c>
      <c r="AH1059">
        <f>-1.166-0.597*Q1059-2.065*R1059+1.443*O1059</f>
        <v>1.4489210425880001</v>
      </c>
      <c r="AI1059">
        <f>-2.371+1.433*W1059-0.996*Q1059+1.696*O1059</f>
        <v>1.3468712182309996</v>
      </c>
      <c r="AJ1059">
        <f>-0.19-4.841*R1059+3.333*S1059-1.523*T1059+0.147*U1059+1.173*O1059-1.142*N1059+0.553*P1059</f>
        <v>1.5814412401183999</v>
      </c>
      <c r="AK1059" s="6">
        <f>V1059-AG1059</f>
        <v>0.21719605101700012</v>
      </c>
      <c r="AL1059" s="6">
        <f>V1059-AH1059</f>
        <v>0.32248636341199988</v>
      </c>
      <c r="AM1059" s="6">
        <f>V1059-AI1059</f>
        <v>0.42453618776900037</v>
      </c>
      <c r="AN1059" s="6">
        <f>V1059-AJ1059</f>
        <v>0.18996616588160009</v>
      </c>
      <c r="AO1059">
        <f t="shared" si="100"/>
        <v>-7.6194619924999873E-2</v>
      </c>
      <c r="AP1059">
        <f>Y1059-AH1059</f>
        <v>2.8359232077999508E-2</v>
      </c>
      <c r="AQ1059">
        <f t="shared" si="101"/>
        <v>2.8452343266000213E-2</v>
      </c>
      <c r="AR1059">
        <f>AA1059-AJ1059</f>
        <v>7.7101076391998813E-3</v>
      </c>
      <c r="AS1059" s="5">
        <f>V1059-Y1059</f>
        <v>0.29412713133400037</v>
      </c>
      <c r="AT1059" s="5"/>
      <c r="AU1059" s="5">
        <f>V1059-Z1059</f>
        <v>0.47980599634260401</v>
      </c>
      <c r="AV1059" s="5"/>
      <c r="AW1059" s="5">
        <f>V1059-AA1059</f>
        <v>0.18225605824240021</v>
      </c>
      <c r="AX1059" s="5"/>
      <c r="AY1059" s="5">
        <f>V1059-AB1059</f>
        <v>0.23497111239748536</v>
      </c>
      <c r="AZ1059" s="5"/>
      <c r="BA1059" s="5">
        <f>V1059-AC1059</f>
        <v>0.293390670942</v>
      </c>
      <c r="BB1059" s="5"/>
      <c r="BC1059" s="5">
        <f>V1059-AD1059</f>
        <v>0.50470224042900003</v>
      </c>
      <c r="BD1059" s="5"/>
      <c r="BE1059" s="5">
        <f>V1059-AE1059</f>
        <v>0.39608384450300016</v>
      </c>
      <c r="BF1059" s="5"/>
      <c r="BG1059" s="5">
        <f>V1059-AF1059</f>
        <v>0.51765013424300022</v>
      </c>
      <c r="BM1059" s="6"/>
    </row>
    <row r="1060" spans="1:65" x14ac:dyDescent="0.15">
      <c r="A1060">
        <v>4143</v>
      </c>
      <c r="B1060">
        <v>0</v>
      </c>
      <c r="C1060">
        <v>0.1495110633241484</v>
      </c>
      <c r="D1060" t="s">
        <v>23</v>
      </c>
      <c r="E1060">
        <v>0.02</v>
      </c>
      <c r="F1060">
        <v>0.32591199999999998</v>
      </c>
      <c r="G1060">
        <v>18.623850999999998</v>
      </c>
      <c r="H1060">
        <v>1.1681550000000001</v>
      </c>
      <c r="I1060">
        <v>61.381</v>
      </c>
      <c r="J1060">
        <f t="shared" si="96"/>
        <v>-3.912023005428146</v>
      </c>
      <c r="K1060">
        <f t="shared" si="97"/>
        <v>-1.1211278727057314</v>
      </c>
      <c r="L1060">
        <f t="shared" si="98"/>
        <v>2.9244430710874703</v>
      </c>
      <c r="M1060">
        <f t="shared" si="99"/>
        <v>0.15542558108089422</v>
      </c>
      <c r="N1060" s="1">
        <v>-0.48689964899999999</v>
      </c>
      <c r="O1060" s="1">
        <v>1.2700694880000001</v>
      </c>
      <c r="P1060" s="1">
        <v>6.7500472000000006E-2</v>
      </c>
      <c r="Q1060" s="1">
        <v>-1.698970004</v>
      </c>
      <c r="R1060" s="1">
        <v>6.1366258E-2</v>
      </c>
      <c r="S1060" s="1">
        <v>3.7658180000000002E-3</v>
      </c>
      <c r="T1060" s="1">
        <v>2.3109399999999999E-4</v>
      </c>
      <c r="U1060" s="1">
        <v>1.4181399999999999E-5</v>
      </c>
      <c r="V1060" s="1">
        <v>1.7880339599999999</v>
      </c>
      <c r="W1060" s="1">
        <v>-2.7503837999999999E-2</v>
      </c>
      <c r="X1060" s="1">
        <v>-1.2120703559999999</v>
      </c>
      <c r="Y1060">
        <f>-1.23-0.609*Q1060-2.054*R1060+1.501*O1060</f>
        <v>1.5850007399919999</v>
      </c>
      <c r="Z1060">
        <f>LOG(EXP(-2.885-0.575*J1060+1.475*L1060-6.802*R1060))</f>
        <v>1.416040380431506</v>
      </c>
      <c r="AA1060">
        <f>-0.206-4.187*R1060+0.706*S1060+2.293*T1060-1.682*U1060+1.177*O1060-1.111*N1060+0.549*P1060</f>
        <v>1.6130992472321999</v>
      </c>
      <c r="AB1060">
        <f>LOG10(EXP(-0.74-4.93*R1060-19.91*S1060+43.75*T1060-30.12*U1060-1.3*K1060+1.04*L1060+0.68*M1060))</f>
        <v>1.5186177330144257</v>
      </c>
      <c r="AC1060">
        <f>-0.391+0.23*W1060-1.722*X1060</f>
        <v>1.6898592702919997</v>
      </c>
      <c r="AD1060">
        <f>-0.215+2.341*W1060-1.438*X1060</f>
        <v>1.4635706871699998</v>
      </c>
      <c r="AE1060">
        <f>-2.429+1.433*W1060-Q1060+1.761*O1060</f>
        <v>1.4671493725140001</v>
      </c>
      <c r="AF1060">
        <f>2.471*W1060-0.917*Q1060+1.48*O1060-2.027</f>
        <v>1.3426963522099999</v>
      </c>
      <c r="AG1060">
        <f>-0.192+0.397*W1060-1.615*X1060</f>
        <v>1.7545746012539998</v>
      </c>
      <c r="AH1060">
        <f>-1.166-0.597*Q1060-2.065*R1060+1.443*O1060</f>
        <v>1.5542740408020004</v>
      </c>
      <c r="AI1060">
        <f>-2.371+1.433*W1060-0.996*Q1060+1.696*O1060</f>
        <v>1.4357989757779999</v>
      </c>
      <c r="AJ1060">
        <f>-0.19-4.841*R1060+3.333*S1060-1.523*T1060+0.147*U1060+1.173*O1060-1.142*N1060+0.553*P1060</f>
        <v>1.6082862145178001</v>
      </c>
      <c r="AK1060" s="6">
        <f>V1060-AG1060</f>
        <v>3.3459358746000145E-2</v>
      </c>
      <c r="AL1060" s="6">
        <f>V1060-AH1060</f>
        <v>0.23375991919799954</v>
      </c>
      <c r="AM1060" s="6">
        <f>V1060-AI1060</f>
        <v>0.35223498422200006</v>
      </c>
      <c r="AN1060" s="6">
        <f>V1060-AJ1060</f>
        <v>0.17974774548219985</v>
      </c>
      <c r="AO1060">
        <f t="shared" si="100"/>
        <v>-6.4715330962000106E-2</v>
      </c>
      <c r="AP1060">
        <f>Y1060-AH1060</f>
        <v>3.0726699189999485E-2</v>
      </c>
      <c r="AQ1060">
        <f t="shared" si="101"/>
        <v>3.1350396736000263E-2</v>
      </c>
      <c r="AR1060">
        <f>AA1060-AJ1060</f>
        <v>4.813032714399812E-3</v>
      </c>
      <c r="AS1060" s="5">
        <f>V1060-Y1060</f>
        <v>0.20303322000800006</v>
      </c>
      <c r="AT1060" s="5"/>
      <c r="AU1060" s="5">
        <f>V1060-Z1060</f>
        <v>0.37199357956849388</v>
      </c>
      <c r="AV1060" s="5"/>
      <c r="AW1060" s="5">
        <f>V1060-AA1060</f>
        <v>0.17493471276780004</v>
      </c>
      <c r="AX1060" s="5"/>
      <c r="AY1060" s="5">
        <f>V1060-AB1060</f>
        <v>0.26941622698557421</v>
      </c>
      <c r="AZ1060" s="5"/>
      <c r="BA1060" s="5">
        <f>V1060-AC1060</f>
        <v>9.8174689708000251E-2</v>
      </c>
      <c r="BB1060" s="5"/>
      <c r="BC1060" s="5">
        <f>V1060-AD1060</f>
        <v>0.32446327283000009</v>
      </c>
      <c r="BD1060" s="5"/>
      <c r="BE1060" s="5">
        <f>V1060-AE1060</f>
        <v>0.32088458748599979</v>
      </c>
      <c r="BF1060" s="5"/>
      <c r="BG1060" s="5">
        <f>V1060-AF1060</f>
        <v>0.44533760778999998</v>
      </c>
      <c r="BM1060" s="6"/>
    </row>
    <row r="1061" spans="1:65" x14ac:dyDescent="0.15">
      <c r="A1061">
        <v>4141</v>
      </c>
      <c r="B1061">
        <v>0</v>
      </c>
      <c r="C1061">
        <v>0.1495110633241484</v>
      </c>
      <c r="D1061" t="s">
        <v>23</v>
      </c>
      <c r="E1061">
        <v>0.15</v>
      </c>
      <c r="F1061">
        <v>0.36724200000000001</v>
      </c>
      <c r="G1061">
        <v>22.741890999999999</v>
      </c>
      <c r="H1061">
        <v>1.3293550000000001</v>
      </c>
      <c r="I1061">
        <v>2.6707999999999998</v>
      </c>
      <c r="J1061">
        <f t="shared" si="96"/>
        <v>-1.8971199848858813</v>
      </c>
      <c r="K1061">
        <f t="shared" si="97"/>
        <v>-1.0017342476916231</v>
      </c>
      <c r="L1061">
        <f t="shared" si="98"/>
        <v>3.1242086422968405</v>
      </c>
      <c r="M1061">
        <f t="shared" si="99"/>
        <v>0.28469386219534676</v>
      </c>
      <c r="N1061" s="1">
        <v>-0.435047656</v>
      </c>
      <c r="O1061" s="1">
        <v>1.3568265740000001</v>
      </c>
      <c r="P1061" s="1">
        <v>0.123640973</v>
      </c>
      <c r="Q1061" s="1">
        <v>-0.823908741</v>
      </c>
      <c r="R1061" s="1">
        <v>0.40845001399999997</v>
      </c>
      <c r="S1061" s="1">
        <v>0.16683141400000001</v>
      </c>
      <c r="T1061" s="1">
        <v>6.8142293000000007E-2</v>
      </c>
      <c r="U1061" s="1">
        <v>2.7832721000000001E-2</v>
      </c>
      <c r="V1061" s="1">
        <v>0.42664136800000002</v>
      </c>
      <c r="W1061" s="1">
        <v>-0.228008551</v>
      </c>
      <c r="X1061" s="1">
        <v>-0.388861085</v>
      </c>
      <c r="Y1061">
        <f>-1.23-0.609*Q1061-2.054*R1061+1.501*O1061</f>
        <v>0.46940078208699987</v>
      </c>
      <c r="Z1061">
        <f>LOG(EXP(-2.885-0.575*J1061+1.475*L1061-6.802*R1061))</f>
        <v>1.5536773680187537E-2</v>
      </c>
      <c r="AA1061">
        <f>-0.206-4.187*R1061+0.706*S1061+2.293*T1061-1.682*U1061+1.177*O1061-1.111*N1061+0.549*P1061</f>
        <v>0.45924012838400041</v>
      </c>
      <c r="AB1061">
        <f>LOG10(EXP(-0.74-4.93*R1061-19.91*S1061+43.75*T1061-30.12*U1061-1.3*K1061+1.04*L1061+0.68*M1061))</f>
        <v>0.35293161552347552</v>
      </c>
      <c r="AC1061">
        <f>-0.391+0.23*W1061-1.722*X1061</f>
        <v>0.22617682163999997</v>
      </c>
      <c r="AD1061">
        <f>-0.215+2.341*W1061-1.438*X1061</f>
        <v>-0.18958577766100004</v>
      </c>
      <c r="AE1061">
        <f>-2.429+1.433*W1061-Q1061+1.761*O1061</f>
        <v>0.45754408423100035</v>
      </c>
      <c r="AF1061">
        <f>2.471*W1061-0.917*Q1061+1.48*O1061-2.027</f>
        <v>0.17321851549599998</v>
      </c>
      <c r="AG1061">
        <f>-0.192+0.397*W1061-1.615*X1061</f>
        <v>0.34549125752799997</v>
      </c>
      <c r="AH1061">
        <f>-1.166-0.597*Q1061-2.065*R1061+1.443*O1061</f>
        <v>0.44032498574900036</v>
      </c>
      <c r="AI1061">
        <f>-2.371+1.433*W1061-0.996*Q1061+1.696*O1061</f>
        <v>0.42405472195700011</v>
      </c>
      <c r="AJ1061">
        <f>-0.19-4.841*R1061+3.333*S1061-1.523*T1061+0.147*U1061+1.173*O1061-1.142*N1061+0.553*P1061</f>
        <v>0.44580873535900001</v>
      </c>
      <c r="AK1061" s="6">
        <f>V1061-AG1061</f>
        <v>8.1150110472000048E-2</v>
      </c>
      <c r="AL1061" s="6">
        <f>V1061-AH1061</f>
        <v>-1.3683617749000343E-2</v>
      </c>
      <c r="AM1061" s="6">
        <f>V1061-AI1061</f>
        <v>2.5866460429999072E-3</v>
      </c>
      <c r="AN1061" s="6">
        <f>V1061-AJ1061</f>
        <v>-1.9167367358999987E-2</v>
      </c>
      <c r="AO1061">
        <f t="shared" si="100"/>
        <v>-0.119314435888</v>
      </c>
      <c r="AP1061">
        <f>Y1061-AH1061</f>
        <v>2.9075796337999504E-2</v>
      </c>
      <c r="AQ1061">
        <f t="shared" si="101"/>
        <v>3.3489362274000234E-2</v>
      </c>
      <c r="AR1061">
        <f>AA1061-AJ1061</f>
        <v>1.3431393025000404E-2</v>
      </c>
      <c r="AS1061" s="5">
        <f>V1061-Y1061</f>
        <v>-4.2759414086999847E-2</v>
      </c>
      <c r="AT1061" s="5"/>
      <c r="AU1061" s="5">
        <f>V1061-Z1061</f>
        <v>0.4111045943198125</v>
      </c>
      <c r="AV1061" s="5"/>
      <c r="AW1061" s="5">
        <f>V1061-AA1061</f>
        <v>-3.2598760384000391E-2</v>
      </c>
      <c r="AX1061" s="5"/>
      <c r="AY1061" s="5">
        <f>V1061-AB1061</f>
        <v>7.3709752476524504E-2</v>
      </c>
      <c r="AZ1061" s="5"/>
      <c r="BA1061" s="5">
        <f>V1061-AC1061</f>
        <v>0.20046454636000005</v>
      </c>
      <c r="BB1061" s="5"/>
      <c r="BC1061" s="5">
        <f>V1061-AD1061</f>
        <v>0.61622714566100001</v>
      </c>
      <c r="BD1061" s="5"/>
      <c r="BE1061" s="5">
        <f>V1061-AE1061</f>
        <v>-3.0902716231000327E-2</v>
      </c>
      <c r="BF1061" s="5"/>
      <c r="BG1061" s="5">
        <f>V1061-AF1061</f>
        <v>0.25342285250400004</v>
      </c>
      <c r="BM1061" s="6"/>
    </row>
    <row r="1062" spans="1:65" x14ac:dyDescent="0.15">
      <c r="A1062">
        <v>4142</v>
      </c>
      <c r="B1062">
        <v>0</v>
      </c>
      <c r="C1062">
        <v>0.1495110633241484</v>
      </c>
      <c r="D1062" t="s">
        <v>23</v>
      </c>
      <c r="E1062">
        <v>0.15</v>
      </c>
      <c r="F1062">
        <v>0.24621799999999999</v>
      </c>
      <c r="G1062">
        <v>16.806761999999999</v>
      </c>
      <c r="H1062">
        <v>1.0463560000000001</v>
      </c>
      <c r="I1062">
        <v>1.4581999999999999</v>
      </c>
      <c r="J1062">
        <f t="shared" si="96"/>
        <v>-1.8971199848858813</v>
      </c>
      <c r="K1062">
        <f t="shared" si="97"/>
        <v>-1.4015379566126513</v>
      </c>
      <c r="L1062">
        <f t="shared" si="98"/>
        <v>2.8217813054278174</v>
      </c>
      <c r="M1062">
        <f t="shared" si="99"/>
        <v>4.5313651907052631E-2</v>
      </c>
      <c r="N1062" s="1">
        <v>-0.60868020099999998</v>
      </c>
      <c r="O1062" s="1">
        <v>1.2254840499999999</v>
      </c>
      <c r="P1062" s="1">
        <v>1.9679469000000002E-2</v>
      </c>
      <c r="Q1062" s="1">
        <v>-0.823908741</v>
      </c>
      <c r="R1062" s="1">
        <v>0.609216223</v>
      </c>
      <c r="S1062" s="1">
        <v>0.37114440599999998</v>
      </c>
      <c r="T1062" s="1">
        <v>0.22610719300000001</v>
      </c>
      <c r="U1062" s="1">
        <v>0.13774817</v>
      </c>
      <c r="V1062" s="1">
        <v>0.163817094</v>
      </c>
      <c r="W1062" s="1">
        <v>-0.40806347399999998</v>
      </c>
      <c r="X1062" s="1">
        <v>-0.21522854</v>
      </c>
      <c r="Y1062">
        <f>-1.23-0.609*Q1062-2.054*R1062+1.501*O1062</f>
        <v>-0.14011813972300025</v>
      </c>
      <c r="Z1062">
        <f>LOG(EXP(-2.885-0.575*J1062+1.475*L1062-6.802*R1062))</f>
        <v>-0.7712710976172289</v>
      </c>
      <c r="AA1062">
        <f>-0.206-4.187*R1062+0.706*S1062+2.293*T1062-1.682*U1062+1.177*O1062-1.111*N1062+0.549*P1062</f>
        <v>-7.8546544814000516E-2</v>
      </c>
      <c r="AB1062">
        <f>LOG10(EXP(-0.74-4.93*R1062-19.91*S1062+43.75*T1062-30.12*U1062-1.3*K1062+1.04*L1062+0.68*M1062))</f>
        <v>-0.26154998866023882</v>
      </c>
      <c r="AC1062">
        <f>-0.391+0.23*W1062-1.722*X1062</f>
        <v>-0.11423105314000004</v>
      </c>
      <c r="AD1062">
        <f>-0.215+2.341*W1062-1.438*X1062</f>
        <v>-0.86077795211399999</v>
      </c>
      <c r="AE1062">
        <f>-2.429+1.433*W1062-Q1062+1.761*O1062</f>
        <v>-3.1768805192000205E-2</v>
      </c>
      <c r="AF1062">
        <f>2.471*W1062-0.917*Q1062+1.48*O1062-2.027</f>
        <v>-0.46608413475700017</v>
      </c>
      <c r="AG1062">
        <f>-0.192+0.397*W1062-1.615*X1062</f>
        <v>-6.4071070780000183E-3</v>
      </c>
      <c r="AH1062">
        <f>-1.166-0.597*Q1062-2.065*R1062+1.443*O1062</f>
        <v>-0.16378449796799988</v>
      </c>
      <c r="AI1062">
        <f>-2.371+1.433*W1062-0.996*Q1062+1.696*O1062</f>
        <v>-5.6720903406000112E-2</v>
      </c>
      <c r="AJ1062">
        <f>-0.19-4.841*R1062+3.333*S1062-1.523*T1062+0.147*U1062+1.173*O1062-1.142*N1062+0.553*P1062</f>
        <v>-8.2815377744999849E-2</v>
      </c>
      <c r="AK1062" s="6">
        <f>V1062-AG1062</f>
        <v>0.17022420107800001</v>
      </c>
      <c r="AL1062" s="6">
        <f>V1062-AH1062</f>
        <v>0.32760159196799987</v>
      </c>
      <c r="AM1062" s="6">
        <f>V1062-AI1062</f>
        <v>0.22053799740600011</v>
      </c>
      <c r="AN1062" s="6">
        <f>V1062-AJ1062</f>
        <v>0.24663247174499986</v>
      </c>
      <c r="AO1062">
        <f t="shared" si="100"/>
        <v>-0.10782394606200002</v>
      </c>
      <c r="AP1062">
        <f>Y1062-AH1062</f>
        <v>2.366635824499963E-2</v>
      </c>
      <c r="AQ1062">
        <f t="shared" si="101"/>
        <v>2.4952098213999907E-2</v>
      </c>
      <c r="AR1062">
        <f>AA1062-AJ1062</f>
        <v>4.2688329309993334E-3</v>
      </c>
      <c r="AS1062" s="5">
        <f>V1062-Y1062</f>
        <v>0.30393523372300024</v>
      </c>
      <c r="AT1062" s="5"/>
      <c r="AU1062" s="5">
        <f>V1062-Z1062</f>
        <v>0.93508819161722889</v>
      </c>
      <c r="AV1062" s="5"/>
      <c r="AW1062" s="5">
        <f>V1062-AA1062</f>
        <v>0.24236363881400053</v>
      </c>
      <c r="AX1062" s="5"/>
      <c r="AY1062" s="5">
        <f>V1062-AB1062</f>
        <v>0.42536708266023882</v>
      </c>
      <c r="AZ1062" s="5"/>
      <c r="BA1062" s="5">
        <f>V1062-AC1062</f>
        <v>0.27804814714000003</v>
      </c>
      <c r="BB1062" s="5"/>
      <c r="BC1062" s="5">
        <f>V1062-AD1062</f>
        <v>1.0245950461139999</v>
      </c>
      <c r="BD1062" s="5"/>
      <c r="BE1062" s="5">
        <f>V1062-AE1062</f>
        <v>0.1955858991920002</v>
      </c>
      <c r="BF1062" s="5"/>
      <c r="BG1062" s="5">
        <f>V1062-AF1062</f>
        <v>0.62990122875700016</v>
      </c>
      <c r="BM1062" s="6"/>
    </row>
    <row r="1063" spans="1:65" x14ac:dyDescent="0.15">
      <c r="A1063">
        <v>4143</v>
      </c>
      <c r="B1063">
        <v>0</v>
      </c>
      <c r="C1063">
        <v>0.1495110633241484</v>
      </c>
      <c r="D1063" t="s">
        <v>23</v>
      </c>
      <c r="E1063">
        <v>0.15</v>
      </c>
      <c r="F1063">
        <v>0.32591199999999998</v>
      </c>
      <c r="G1063">
        <v>18.623850999999998</v>
      </c>
      <c r="H1063">
        <v>1.1681550000000001</v>
      </c>
      <c r="I1063">
        <v>1.8003000000000002</v>
      </c>
      <c r="J1063">
        <f t="shared" si="96"/>
        <v>-1.8971199848858813</v>
      </c>
      <c r="K1063">
        <f t="shared" si="97"/>
        <v>-1.1211278727057314</v>
      </c>
      <c r="L1063">
        <f t="shared" si="98"/>
        <v>2.9244430710874703</v>
      </c>
      <c r="M1063">
        <f t="shared" si="99"/>
        <v>0.15542558108089422</v>
      </c>
      <c r="N1063" s="1">
        <v>-0.48689964899999999</v>
      </c>
      <c r="O1063" s="1">
        <v>1.2700694880000001</v>
      </c>
      <c r="P1063" s="1">
        <v>6.7500472000000006E-2</v>
      </c>
      <c r="Q1063" s="1">
        <v>-0.823908741</v>
      </c>
      <c r="R1063" s="1">
        <v>0.46024693799999999</v>
      </c>
      <c r="S1063" s="1">
        <v>0.211827244</v>
      </c>
      <c r="T1063" s="1">
        <v>9.7492839999999997E-2</v>
      </c>
      <c r="U1063" s="1">
        <v>4.4870780999999998E-2</v>
      </c>
      <c r="V1063" s="1">
        <v>0.25534488100000002</v>
      </c>
      <c r="W1063" s="1">
        <v>-0.26780488499999999</v>
      </c>
      <c r="X1063" s="1">
        <v>-0.33700909200000001</v>
      </c>
      <c r="Y1063">
        <f>-1.23-0.609*Q1063-2.054*R1063+1.501*O1063</f>
        <v>0.23278751410499998</v>
      </c>
      <c r="Z1063">
        <f>LOG(EXP(-2.885-0.575*J1063+1.475*L1063-6.802*R1063))</f>
        <v>-0.2654417215555992</v>
      </c>
      <c r="AA1063">
        <f>-0.206-4.187*R1063+0.706*S1063+2.293*T1063-1.682*U1063+1.177*O1063-1.111*N1063+0.549*P1063</f>
        <v>0.237449589879</v>
      </c>
      <c r="AB1063">
        <f>LOG10(EXP(-0.74-4.93*R1063-19.91*S1063+43.75*T1063-30.12*U1063-1.3*K1063+1.04*L1063+0.68*M1063))</f>
        <v>0.126762923277634</v>
      </c>
      <c r="AC1063">
        <f>-0.391+0.23*W1063-1.722*X1063</f>
        <v>0.127734532874</v>
      </c>
      <c r="AD1063">
        <f>-0.215+2.341*W1063-1.438*X1063</f>
        <v>-0.35731216148899997</v>
      </c>
      <c r="AE1063">
        <f>-2.429+1.433*W1063-Q1063+1.761*O1063</f>
        <v>0.24773670916300006</v>
      </c>
      <c r="AF1063">
        <f>2.471*W1063-0.917*Q1063+1.48*O1063-2.027</f>
        <v>-5.3518713097999937E-2</v>
      </c>
      <c r="AG1063">
        <f>-0.192+0.397*W1063-1.615*X1063</f>
        <v>0.24595114423500003</v>
      </c>
      <c r="AH1063">
        <f>-1.166-0.597*Q1063-2.065*R1063+1.443*O1063</f>
        <v>0.20817386259100035</v>
      </c>
      <c r="AI1063">
        <f>-2.371+1.433*W1063-0.996*Q1063+1.696*O1063</f>
        <v>0.21988655747899988</v>
      </c>
      <c r="AJ1063">
        <f>-0.19-4.841*R1063+3.333*S1063-1.523*T1063+0.147*U1063+1.173*O1063-1.142*N1063+0.553*P1063</f>
        <v>0.22923785647900019</v>
      </c>
      <c r="AK1063" s="6">
        <f>V1063-AG1063</f>
        <v>9.3937367649999937E-3</v>
      </c>
      <c r="AL1063" s="6">
        <f>V1063-AH1063</f>
        <v>4.7171018408999676E-2</v>
      </c>
      <c r="AM1063" s="6">
        <f>V1063-AI1063</f>
        <v>3.5458323521000146E-2</v>
      </c>
      <c r="AN1063" s="6">
        <f>V1063-AJ1063</f>
        <v>2.6107024520999833E-2</v>
      </c>
      <c r="AO1063">
        <f t="shared" si="100"/>
        <v>-0.11821661136100003</v>
      </c>
      <c r="AP1063">
        <f>Y1063-AH1063</f>
        <v>2.4613651513999635E-2</v>
      </c>
      <c r="AQ1063">
        <f t="shared" si="101"/>
        <v>2.7850151684000179E-2</v>
      </c>
      <c r="AR1063">
        <f>AA1063-AJ1063</f>
        <v>8.2117333999998099E-3</v>
      </c>
      <c r="AS1063" s="5">
        <f>V1063-Y1063</f>
        <v>2.2557366895000042E-2</v>
      </c>
      <c r="AT1063" s="5"/>
      <c r="AU1063" s="5">
        <f>V1063-Z1063</f>
        <v>0.52078660255559917</v>
      </c>
      <c r="AV1063" s="5"/>
      <c r="AW1063" s="5">
        <f>V1063-AA1063</f>
        <v>1.7895291121000023E-2</v>
      </c>
      <c r="AX1063" s="5"/>
      <c r="AY1063" s="5">
        <f>V1063-AB1063</f>
        <v>0.12858195772236602</v>
      </c>
      <c r="AZ1063" s="5"/>
      <c r="BA1063" s="5">
        <f>V1063-AC1063</f>
        <v>0.12761034812600003</v>
      </c>
      <c r="BB1063" s="5"/>
      <c r="BC1063" s="5">
        <f>V1063-AD1063</f>
        <v>0.61265704248899999</v>
      </c>
      <c r="BD1063" s="5"/>
      <c r="BE1063" s="5">
        <f>V1063-AE1063</f>
        <v>7.6081718369999662E-3</v>
      </c>
      <c r="BF1063" s="5"/>
      <c r="BG1063" s="5">
        <f>V1063-AF1063</f>
        <v>0.30886359409799996</v>
      </c>
      <c r="BM1063" s="6"/>
    </row>
    <row r="1064" spans="1:65" x14ac:dyDescent="0.15">
      <c r="A1064">
        <v>4141</v>
      </c>
      <c r="B1064">
        <v>0</v>
      </c>
      <c r="C1064">
        <v>0.1495110633241484</v>
      </c>
      <c r="D1064" t="s">
        <v>23</v>
      </c>
      <c r="E1064">
        <v>0.1</v>
      </c>
      <c r="F1064">
        <v>0.36724200000000001</v>
      </c>
      <c r="G1064">
        <v>22.741890999999999</v>
      </c>
      <c r="H1064">
        <v>1.3293550000000001</v>
      </c>
      <c r="I1064">
        <v>7.7865000000000002</v>
      </c>
      <c r="J1064">
        <f t="shared" si="96"/>
        <v>-2.3025850929940455</v>
      </c>
      <c r="K1064">
        <f t="shared" si="97"/>
        <v>-1.0017342476916231</v>
      </c>
      <c r="L1064">
        <f t="shared" si="98"/>
        <v>3.1242086422968405</v>
      </c>
      <c r="M1064">
        <f t="shared" si="99"/>
        <v>0.28469386219534676</v>
      </c>
      <c r="N1064" s="1">
        <v>-0.435047656</v>
      </c>
      <c r="O1064" s="1">
        <v>1.3568265740000001</v>
      </c>
      <c r="P1064" s="1">
        <v>0.123640973</v>
      </c>
      <c r="Q1064" s="1">
        <v>-1</v>
      </c>
      <c r="R1064" s="1">
        <v>0.27230000900000001</v>
      </c>
      <c r="S1064" s="1">
        <v>7.4147295000000002E-2</v>
      </c>
      <c r="T1064" s="1">
        <v>2.0190309E-2</v>
      </c>
      <c r="U1064" s="1">
        <v>5.497821E-3</v>
      </c>
      <c r="V1064" s="1">
        <v>0.89134228800000004</v>
      </c>
      <c r="W1064" s="1">
        <v>-0.138047631</v>
      </c>
      <c r="X1064" s="1">
        <v>-0.56495234400000005</v>
      </c>
      <c r="Y1064">
        <f>-1.23-0.609*Q1064-2.054*R1064+1.501*O1064</f>
        <v>0.85629246908799983</v>
      </c>
      <c r="Z1064">
        <f>LOG(EXP(-2.885-0.575*J1064+1.475*L1064-6.802*R1064))</f>
        <v>0.51898603803065024</v>
      </c>
      <c r="AA1064">
        <f>-0.206-4.187*R1064+0.706*S1064+2.293*T1064-1.682*U1064+1.177*O1064-1.111*N1064+0.549*P1064</f>
        <v>0.8914786137930002</v>
      </c>
      <c r="AB1064">
        <f>LOG10(EXP(-0.74-4.93*R1064-19.91*S1064+43.75*T1064-30.12*U1064-1.3*K1064+1.04*L1064+0.68*M1064))</f>
        <v>0.82691549792621899</v>
      </c>
      <c r="AC1064">
        <f>-0.391+0.23*W1064-1.722*X1064</f>
        <v>0.5500969812380001</v>
      </c>
      <c r="AD1064">
        <f>-0.215+2.341*W1064-1.438*X1064</f>
        <v>0.27423196650100001</v>
      </c>
      <c r="AE1064">
        <f>-2.429+1.433*W1064-Q1064+1.761*O1064</f>
        <v>0.7625493415910003</v>
      </c>
      <c r="AF1064">
        <f>2.471*W1064-0.917*Q1064+1.48*O1064-2.027</f>
        <v>0.55698763331899981</v>
      </c>
      <c r="AG1064">
        <f>-0.192+0.397*W1064-1.615*X1064</f>
        <v>0.66559312605300014</v>
      </c>
      <c r="AH1064">
        <f>-1.166-0.597*Q1064-2.065*R1064+1.443*O1064</f>
        <v>0.82660122769700006</v>
      </c>
      <c r="AI1064">
        <f>-2.371+1.433*W1064-0.996*Q1064+1.696*O1064</f>
        <v>0.72835561428099993</v>
      </c>
      <c r="AJ1064">
        <f>-0.19-4.841*R1064+3.333*S1064-1.523*T1064+0.147*U1064+1.173*O1064-1.142*N1064+0.553*P1064</f>
        <v>0.86574238226900013</v>
      </c>
      <c r="AK1064" s="6">
        <f>V1064-AG1064</f>
        <v>0.2257491619469999</v>
      </c>
      <c r="AL1064" s="6">
        <f>V1064-AH1064</f>
        <v>6.4741060302999975E-2</v>
      </c>
      <c r="AM1064" s="6">
        <f>V1064-AI1064</f>
        <v>0.16298667371900011</v>
      </c>
      <c r="AN1064" s="6">
        <f>V1064-AJ1064</f>
        <v>2.5599905730999906E-2</v>
      </c>
      <c r="AO1064">
        <f t="shared" si="100"/>
        <v>-0.11549614481500003</v>
      </c>
      <c r="AP1064">
        <f>Y1064-AH1064</f>
        <v>2.9691241390999767E-2</v>
      </c>
      <c r="AQ1064">
        <f t="shared" si="101"/>
        <v>3.4193727310000366E-2</v>
      </c>
      <c r="AR1064">
        <f>AA1064-AJ1064</f>
        <v>2.5736231524000064E-2</v>
      </c>
      <c r="AS1064" s="5">
        <f>V1064-Y1064</f>
        <v>3.5049818912000208E-2</v>
      </c>
      <c r="AT1064" s="5"/>
      <c r="AU1064" s="5">
        <f>V1064-Z1064</f>
        <v>0.3723562499693498</v>
      </c>
      <c r="AV1064" s="5"/>
      <c r="AW1064" s="5">
        <f>V1064-AA1064</f>
        <v>-1.3632579300015824E-4</v>
      </c>
      <c r="AX1064" s="5"/>
      <c r="AY1064" s="5">
        <f>V1064-AB1064</f>
        <v>6.4426790073781048E-2</v>
      </c>
      <c r="AZ1064" s="5"/>
      <c r="BA1064" s="5">
        <f>V1064-AC1064</f>
        <v>0.34124530676199993</v>
      </c>
      <c r="BB1064" s="5"/>
      <c r="BC1064" s="5">
        <f>V1064-AD1064</f>
        <v>0.61711032149900003</v>
      </c>
      <c r="BD1064" s="5"/>
      <c r="BE1064" s="5">
        <f>V1064-AE1064</f>
        <v>0.12879294640899974</v>
      </c>
      <c r="BF1064" s="5"/>
      <c r="BG1064" s="5">
        <f>V1064-AF1064</f>
        <v>0.33435465468100023</v>
      </c>
      <c r="BM1064" s="6"/>
    </row>
    <row r="1065" spans="1:65" x14ac:dyDescent="0.15">
      <c r="A1065">
        <v>4142</v>
      </c>
      <c r="B1065">
        <v>0</v>
      </c>
      <c r="C1065">
        <v>0.1495110633241484</v>
      </c>
      <c r="D1065" t="s">
        <v>23</v>
      </c>
      <c r="E1065">
        <v>0.1</v>
      </c>
      <c r="F1065">
        <v>0.24621799999999999</v>
      </c>
      <c r="G1065">
        <v>16.806761999999999</v>
      </c>
      <c r="H1065">
        <v>1.0463560000000001</v>
      </c>
      <c r="I1065">
        <v>6.5321000000000007</v>
      </c>
      <c r="J1065">
        <f t="shared" si="96"/>
        <v>-2.3025850929940455</v>
      </c>
      <c r="K1065">
        <f t="shared" si="97"/>
        <v>-1.4015379566126513</v>
      </c>
      <c r="L1065">
        <f t="shared" si="98"/>
        <v>2.8217813054278174</v>
      </c>
      <c r="M1065">
        <f t="shared" si="99"/>
        <v>4.5313651907052631E-2</v>
      </c>
      <c r="N1065" s="1">
        <v>-0.60868020099999998</v>
      </c>
      <c r="O1065" s="1">
        <v>1.2254840499999999</v>
      </c>
      <c r="P1065" s="1">
        <v>1.9679469000000002E-2</v>
      </c>
      <c r="Q1065" s="1">
        <v>-1</v>
      </c>
      <c r="R1065" s="1">
        <v>0.40614414900000001</v>
      </c>
      <c r="S1065" s="1">
        <v>0.16495307000000001</v>
      </c>
      <c r="T1065" s="1">
        <v>6.6994724000000005E-2</v>
      </c>
      <c r="U1065" s="1">
        <v>2.7209515E-2</v>
      </c>
      <c r="V1065" s="1">
        <v>0.81505282499999998</v>
      </c>
      <c r="W1065" s="1">
        <v>-0.22631896000000001</v>
      </c>
      <c r="X1065" s="1">
        <v>-0.39131979900000002</v>
      </c>
      <c r="Y1065">
        <f>-1.23-0.609*Q1065-2.054*R1065+1.501*O1065</f>
        <v>0.38423147700399984</v>
      </c>
      <c r="Z1065">
        <f>LOG(EXP(-2.885-0.575*J1065+1.475*L1065-6.802*R1065))</f>
        <v>-7.012928556330654E-2</v>
      </c>
      <c r="AA1065">
        <f>-0.206-4.187*R1065+0.706*S1065+2.293*T1065-1.682*U1065+1.177*O1065-1.111*N1065+0.549*P1065</f>
        <v>0.44722627210099947</v>
      </c>
      <c r="AB1065">
        <f>LOG10(EXP(-0.74-4.93*R1065-19.91*S1065+43.75*T1065-30.12*U1065-1.3*K1065+1.04*L1065+0.68*M1065))</f>
        <v>0.37889044453673465</v>
      </c>
      <c r="AC1065">
        <f>-0.391+0.23*W1065-1.722*X1065</f>
        <v>0.23079933307800005</v>
      </c>
      <c r="AD1065">
        <f>-0.215+2.341*W1065-1.438*X1065</f>
        <v>-0.18209481439800002</v>
      </c>
      <c r="AE1065">
        <f>-2.429+1.433*W1065-Q1065+1.761*O1065</f>
        <v>0.40476234237000019</v>
      </c>
      <c r="AF1065">
        <f>2.471*W1065-0.917*Q1065+1.48*O1065-2.027</f>
        <v>0.14448224383999975</v>
      </c>
      <c r="AG1065">
        <f>-0.192+0.397*W1065-1.615*X1065</f>
        <v>0.35013284826500002</v>
      </c>
      <c r="AH1065">
        <f>-1.166-0.597*Q1065-2.065*R1065+1.443*O1065</f>
        <v>0.3606858164650002</v>
      </c>
      <c r="AI1065">
        <f>-2.371+1.433*W1065-0.996*Q1065+1.696*O1065</f>
        <v>0.37910587911999993</v>
      </c>
      <c r="AJ1065">
        <f>-0.19-4.841*R1065+3.333*S1065-1.523*T1065+0.147*U1065+1.173*O1065-1.142*N1065+0.553*P1065</f>
        <v>0.43909991760299966</v>
      </c>
      <c r="AK1065" s="6">
        <f>V1065-AG1065</f>
        <v>0.46491997673499996</v>
      </c>
      <c r="AL1065" s="6">
        <f>V1065-AH1065</f>
        <v>0.45436700853499978</v>
      </c>
      <c r="AM1065" s="6">
        <f>V1065-AI1065</f>
        <v>0.43594694588000005</v>
      </c>
      <c r="AN1065" s="6">
        <f>V1065-AJ1065</f>
        <v>0.37595290739700032</v>
      </c>
      <c r="AO1065">
        <f t="shared" si="100"/>
        <v>-0.11933351518699997</v>
      </c>
      <c r="AP1065">
        <f>Y1065-AH1065</f>
        <v>2.3545660538999647E-2</v>
      </c>
      <c r="AQ1065">
        <f t="shared" si="101"/>
        <v>2.5656463250000261E-2</v>
      </c>
      <c r="AR1065">
        <f>AA1065-AJ1065</f>
        <v>8.1263544979998104E-3</v>
      </c>
      <c r="AS1065" s="5">
        <f>V1065-Y1065</f>
        <v>0.43082134799600014</v>
      </c>
      <c r="AT1065" s="5"/>
      <c r="AU1065" s="5">
        <f>V1065-Z1065</f>
        <v>0.88518211056330653</v>
      </c>
      <c r="AV1065" s="5"/>
      <c r="AW1065" s="5">
        <f>V1065-AA1065</f>
        <v>0.36782655289900051</v>
      </c>
      <c r="AX1065" s="5"/>
      <c r="AY1065" s="5">
        <f>V1065-AB1065</f>
        <v>0.43616238046326533</v>
      </c>
      <c r="AZ1065" s="5"/>
      <c r="BA1065" s="5">
        <f>V1065-AC1065</f>
        <v>0.58425349192199993</v>
      </c>
      <c r="BB1065" s="5"/>
      <c r="BC1065" s="5">
        <f>V1065-AD1065</f>
        <v>0.997147639398</v>
      </c>
      <c r="BD1065" s="5"/>
      <c r="BE1065" s="5">
        <f>V1065-AE1065</f>
        <v>0.41029048262999979</v>
      </c>
      <c r="BF1065" s="5"/>
      <c r="BG1065" s="5">
        <f>V1065-AF1065</f>
        <v>0.67057058116000023</v>
      </c>
      <c r="BM1065" s="6"/>
    </row>
    <row r="1066" spans="1:65" x14ac:dyDescent="0.15">
      <c r="A1066">
        <v>4143</v>
      </c>
      <c r="B1066">
        <v>0</v>
      </c>
      <c r="C1066">
        <v>0.1495110633241484</v>
      </c>
      <c r="D1066" t="s">
        <v>23</v>
      </c>
      <c r="E1066">
        <v>0.1</v>
      </c>
      <c r="F1066">
        <v>0.32591199999999998</v>
      </c>
      <c r="G1066">
        <v>18.623850999999998</v>
      </c>
      <c r="H1066">
        <v>1.1681550000000001</v>
      </c>
      <c r="I1066">
        <v>7.5910000000000002</v>
      </c>
      <c r="J1066">
        <f t="shared" si="96"/>
        <v>-2.3025850929940455</v>
      </c>
      <c r="K1066">
        <f t="shared" si="97"/>
        <v>-1.1211278727057314</v>
      </c>
      <c r="L1066">
        <f t="shared" si="98"/>
        <v>2.9244430710874703</v>
      </c>
      <c r="M1066">
        <f t="shared" si="99"/>
        <v>0.15542558108089422</v>
      </c>
      <c r="N1066" s="1">
        <v>-0.48689964899999999</v>
      </c>
      <c r="O1066" s="1">
        <v>1.2700694880000001</v>
      </c>
      <c r="P1066" s="1">
        <v>6.7500472000000006E-2</v>
      </c>
      <c r="Q1066" s="1">
        <v>-1</v>
      </c>
      <c r="R1066" s="1">
        <v>0.30683129199999998</v>
      </c>
      <c r="S1066" s="1">
        <v>9.4145441999999996E-2</v>
      </c>
      <c r="T1066" s="1">
        <v>2.8886767000000001E-2</v>
      </c>
      <c r="U1066" s="1">
        <v>8.8633640000000003E-3</v>
      </c>
      <c r="V1066" s="1">
        <v>0.88029899099999998</v>
      </c>
      <c r="W1066" s="1">
        <v>-0.159161051</v>
      </c>
      <c r="X1066" s="1">
        <v>-0.51310035099999995</v>
      </c>
      <c r="Y1066">
        <f>-1.23-0.609*Q1066-2.054*R1066+1.501*O1066</f>
        <v>0.65514282771999999</v>
      </c>
      <c r="Z1066">
        <f>LOG(EXP(-2.885-0.575*J1066+1.475*L1066-6.802*R1066))</f>
        <v>0.28901147330728266</v>
      </c>
      <c r="AA1066">
        <f>-0.206-4.187*R1066+0.706*S1066+2.293*T1066-1.682*U1066+1.177*O1066-1.111*N1066+0.549*P1066</f>
        <v>0.69996829747400013</v>
      </c>
      <c r="AB1066">
        <f>LOG10(EXP(-0.74-4.93*R1066-19.91*S1066+43.75*T1066-30.12*U1066-1.3*K1066+1.04*L1066+0.68*M1066))</f>
        <v>0.64027772127040394</v>
      </c>
      <c r="AC1066">
        <f>-0.391+0.23*W1066-1.722*X1066</f>
        <v>0.45595176269199983</v>
      </c>
      <c r="AD1066">
        <f>-0.215+2.341*W1066-1.438*X1066</f>
        <v>0.15024228434699993</v>
      </c>
      <c r="AE1066">
        <f>-2.429+1.433*W1066-Q1066+1.761*O1066</f>
        <v>0.5795145822850003</v>
      </c>
      <c r="AF1066">
        <f>2.471*W1066-0.917*Q1066+1.48*O1066-2.027</f>
        <v>0.37641588521900005</v>
      </c>
      <c r="AG1066">
        <f>-0.192+0.397*W1066-1.615*X1066</f>
        <v>0.57347012961799992</v>
      </c>
      <c r="AH1066">
        <f>-1.166-0.597*Q1066-2.065*R1066+1.443*O1066</f>
        <v>0.6301036532040003</v>
      </c>
      <c r="AI1066">
        <f>-2.371+1.433*W1066-0.996*Q1066+1.696*O1066</f>
        <v>0.55096006556499999</v>
      </c>
      <c r="AJ1066">
        <f>-0.19-4.841*R1066+3.333*S1066-1.523*T1066+0.147*U1066+1.173*O1066-1.142*N1066+0.553*P1066</f>
        <v>0.67888351157899984</v>
      </c>
      <c r="AK1066" s="6">
        <f>V1066-AG1066</f>
        <v>0.30682886138200005</v>
      </c>
      <c r="AL1066" s="6">
        <f>V1066-AH1066</f>
        <v>0.25019533779599967</v>
      </c>
      <c r="AM1066" s="6">
        <f>V1066-AI1066</f>
        <v>0.32933892543499999</v>
      </c>
      <c r="AN1066" s="6">
        <f>V1066-AJ1066</f>
        <v>0.20141547942100013</v>
      </c>
      <c r="AO1066">
        <f t="shared" si="100"/>
        <v>-0.1175183669260001</v>
      </c>
      <c r="AP1066">
        <f>Y1066-AH1066</f>
        <v>2.5039174515999685E-2</v>
      </c>
      <c r="AQ1066">
        <f t="shared" si="101"/>
        <v>2.8554516720000311E-2</v>
      </c>
      <c r="AR1066">
        <f>AA1066-AJ1066</f>
        <v>2.1084785895000291E-2</v>
      </c>
      <c r="AS1066" s="5">
        <f>V1066-Y1066</f>
        <v>0.22515616327999999</v>
      </c>
      <c r="AT1066" s="5"/>
      <c r="AU1066" s="5">
        <f>V1066-Z1066</f>
        <v>0.59128751769271726</v>
      </c>
      <c r="AV1066" s="5"/>
      <c r="AW1066" s="5">
        <f>V1066-AA1066</f>
        <v>0.18033069352599984</v>
      </c>
      <c r="AX1066" s="5"/>
      <c r="AY1066" s="5">
        <f>V1066-AB1066</f>
        <v>0.24002126972959603</v>
      </c>
      <c r="AZ1066" s="5"/>
      <c r="BA1066" s="5">
        <f>V1066-AC1066</f>
        <v>0.42434722830800015</v>
      </c>
      <c r="BB1066" s="5"/>
      <c r="BC1066" s="5">
        <f>V1066-AD1066</f>
        <v>0.73005670665300004</v>
      </c>
      <c r="BD1066" s="5"/>
      <c r="BE1066" s="5">
        <f>V1066-AE1066</f>
        <v>0.30078440871499967</v>
      </c>
      <c r="BF1066" s="5"/>
      <c r="BG1066" s="5">
        <f>V1066-AF1066</f>
        <v>0.50388310578099993</v>
      </c>
      <c r="BM1066" s="6"/>
    </row>
    <row r="1067" spans="1:65" x14ac:dyDescent="0.15">
      <c r="A1067">
        <v>4141</v>
      </c>
      <c r="B1067">
        <v>0</v>
      </c>
      <c r="C1067">
        <v>0.1495110633241484</v>
      </c>
      <c r="D1067" t="s">
        <v>23</v>
      </c>
      <c r="E1067">
        <v>0.2</v>
      </c>
      <c r="F1067">
        <v>0.36724200000000001</v>
      </c>
      <c r="G1067">
        <v>22.741890999999999</v>
      </c>
      <c r="H1067">
        <v>1.3293550000000001</v>
      </c>
      <c r="I1067">
        <v>1.2344999999999999</v>
      </c>
      <c r="J1067">
        <f t="shared" si="96"/>
        <v>-1.6094379124341003</v>
      </c>
      <c r="K1067">
        <f t="shared" si="97"/>
        <v>-1.0017342476916231</v>
      </c>
      <c r="L1067">
        <f t="shared" si="98"/>
        <v>3.1242086422968405</v>
      </c>
      <c r="M1067">
        <f t="shared" si="99"/>
        <v>0.28469386219534676</v>
      </c>
      <c r="N1067" s="1">
        <v>-0.435047656</v>
      </c>
      <c r="O1067" s="1">
        <v>1.3568265740000001</v>
      </c>
      <c r="P1067" s="1">
        <v>0.123640973</v>
      </c>
      <c r="Q1067" s="1">
        <v>-0.69897000399999998</v>
      </c>
      <c r="R1067" s="1">
        <v>0.54460001899999999</v>
      </c>
      <c r="S1067" s="1">
        <v>0.29658918000000001</v>
      </c>
      <c r="T1067" s="1">
        <v>0.161522473</v>
      </c>
      <c r="U1067" s="1">
        <v>8.7965141999999996E-2</v>
      </c>
      <c r="V1067" s="1">
        <v>9.1491093999999995E-2</v>
      </c>
      <c r="W1067" s="1">
        <v>-0.34160699100000003</v>
      </c>
      <c r="X1067" s="1">
        <v>-0.26392234799999997</v>
      </c>
      <c r="Y1067">
        <f>-1.23-0.609*Q1067-2.054*R1067+1.501*O1067</f>
        <v>0.1136609809839999</v>
      </c>
      <c r="Z1067">
        <f>LOG(EXP(-2.885-0.575*J1067+1.475*L1067-6.802*R1067))</f>
        <v>-0.45849979026303117</v>
      </c>
      <c r="AA1067">
        <f>-0.206-4.187*R1067+0.706*S1067+2.293*T1067-1.682*U1067+1.177*O1067-1.111*N1067+0.549*P1067</f>
        <v>9.3767060863000587E-2</v>
      </c>
      <c r="AB1067">
        <f>LOG10(EXP(-0.74-4.93*R1067-19.91*S1067+43.75*T1067-30.12*U1067-1.3*K1067+1.04*L1067+0.68*M1067))</f>
        <v>-7.2895119051208504E-2</v>
      </c>
      <c r="AC1067">
        <f>-0.391+0.23*W1067-1.722*X1067</f>
        <v>-1.5095324674000099E-2</v>
      </c>
      <c r="AD1067">
        <f>-0.215+2.341*W1067-1.438*X1067</f>
        <v>-0.63518162950700019</v>
      </c>
      <c r="AE1067">
        <f>-2.429+1.433*W1067-Q1067+1.761*O1067</f>
        <v>0.16981878271100026</v>
      </c>
      <c r="AF1067">
        <f>2.471*W1067-0.917*Q1067+1.48*O1067-2.027</f>
        <v>-0.22205205157300023</v>
      </c>
      <c r="AG1067">
        <f>-0.192+0.397*W1067-1.615*X1067</f>
        <v>9.8616616592999973E-2</v>
      </c>
      <c r="AH1067">
        <f>-1.166-0.597*Q1067-2.065*R1067+1.443*O1067</f>
        <v>8.4586799435000248E-2</v>
      </c>
      <c r="AI1067">
        <f>-2.371+1.433*W1067-0.996*Q1067+1.696*O1067</f>
        <v>0.13682917538499995</v>
      </c>
      <c r="AJ1067">
        <f>-0.19-4.841*R1067+3.333*S1067-1.523*T1067+0.147*U1067+1.173*O1067-1.142*N1067+0.553*P1067</f>
        <v>8.5810646979000191E-2</v>
      </c>
      <c r="AK1067" s="6">
        <f>V1067-AG1067</f>
        <v>-7.1255225929999777E-3</v>
      </c>
      <c r="AL1067" s="6">
        <f>V1067-AH1067</f>
        <v>6.9042945649997467E-3</v>
      </c>
      <c r="AM1067" s="6">
        <f>V1067-AI1067</f>
        <v>-4.5338081384999951E-2</v>
      </c>
      <c r="AN1067" s="6">
        <f>V1067-AJ1067</f>
        <v>5.6804470209998043E-3</v>
      </c>
      <c r="AO1067">
        <f t="shared" si="100"/>
        <v>-0.11371194126700007</v>
      </c>
      <c r="AP1067">
        <f>Y1067-AH1067</f>
        <v>2.9074181548999656E-2</v>
      </c>
      <c r="AQ1067">
        <f t="shared" si="101"/>
        <v>3.2989607326000314E-2</v>
      </c>
      <c r="AR1067">
        <f>AA1067-AJ1067</f>
        <v>7.9564138840003962E-3</v>
      </c>
      <c r="AS1067" s="5">
        <f>V1067-Y1067</f>
        <v>-2.2169886983999909E-2</v>
      </c>
      <c r="AT1067" s="5"/>
      <c r="AU1067" s="5">
        <f>V1067-Z1067</f>
        <v>0.54999088426303122</v>
      </c>
      <c r="AV1067" s="5"/>
      <c r="AW1067" s="5">
        <f>V1067-AA1067</f>
        <v>-2.2759668630005919E-3</v>
      </c>
      <c r="AX1067" s="5"/>
      <c r="AY1067" s="5">
        <f>V1067-AB1067</f>
        <v>0.16438621305120849</v>
      </c>
      <c r="AZ1067" s="5"/>
      <c r="BA1067" s="5">
        <f>V1067-AC1067</f>
        <v>0.10658641867400009</v>
      </c>
      <c r="BB1067" s="5"/>
      <c r="BC1067" s="5">
        <f>V1067-AD1067</f>
        <v>0.72667272350700018</v>
      </c>
      <c r="BD1067" s="5"/>
      <c r="BE1067" s="5">
        <f>V1067-AE1067</f>
        <v>-7.8327688711000265E-2</v>
      </c>
      <c r="BF1067" s="5"/>
      <c r="BG1067" s="5">
        <f>V1067-AF1067</f>
        <v>0.31354314557300023</v>
      </c>
      <c r="BM1067" s="6"/>
    </row>
    <row r="1068" spans="1:65" x14ac:dyDescent="0.15">
      <c r="A1068">
        <v>4142</v>
      </c>
      <c r="B1068">
        <v>0</v>
      </c>
      <c r="C1068">
        <v>0.1495110633241484</v>
      </c>
      <c r="D1068" t="s">
        <v>23</v>
      </c>
      <c r="E1068">
        <v>0.2</v>
      </c>
      <c r="F1068">
        <v>0.24621799999999999</v>
      </c>
      <c r="G1068">
        <v>16.806761999999999</v>
      </c>
      <c r="H1068">
        <v>1.0463560000000001</v>
      </c>
      <c r="I1068">
        <v>0.25119999999999998</v>
      </c>
      <c r="J1068">
        <f t="shared" si="96"/>
        <v>-1.6094379124341003</v>
      </c>
      <c r="K1068">
        <f t="shared" si="97"/>
        <v>-1.4015379566126513</v>
      </c>
      <c r="L1068">
        <f t="shared" si="98"/>
        <v>2.8217813054278174</v>
      </c>
      <c r="M1068">
        <f t="shared" si="99"/>
        <v>4.5313651907052631E-2</v>
      </c>
      <c r="N1068" s="1">
        <v>-0.60868020099999998</v>
      </c>
      <c r="O1068" s="1">
        <v>1.2254840499999999</v>
      </c>
      <c r="P1068" s="1">
        <v>1.9679469000000002E-2</v>
      </c>
      <c r="Q1068" s="1">
        <v>-0.69897000399999998</v>
      </c>
      <c r="R1068" s="1">
        <v>0.81228829700000005</v>
      </c>
      <c r="S1068" s="1">
        <v>0.65981227799999997</v>
      </c>
      <c r="T1068" s="1">
        <v>0.53595779200000004</v>
      </c>
      <c r="U1068" s="1">
        <v>0.435352242</v>
      </c>
      <c r="V1068" s="1">
        <v>-0.59998036499999996</v>
      </c>
      <c r="W1068" s="1">
        <v>-0.72650865099999995</v>
      </c>
      <c r="X1068" s="1">
        <v>-9.0289804000000001E-2</v>
      </c>
      <c r="Y1068">
        <f>-1.23-0.609*Q1068-2.054*R1068+1.501*O1068</f>
        <v>-0.63331587055200056</v>
      </c>
      <c r="Z1068">
        <f>LOG(EXP(-2.885-0.575*J1068+1.475*L1068-6.802*R1068))</f>
        <v>-1.4430002092639069</v>
      </c>
      <c r="AA1068">
        <f>-0.206-4.187*R1068+0.706*S1068+2.293*T1068-1.682*U1068+1.177*O1068-1.111*N1068+0.549*P1068</f>
        <v>-0.51509242661700061</v>
      </c>
      <c r="AB1068">
        <f>LOG10(EXP(-0.74-4.93*R1068-19.91*S1068+43.75*T1068-30.12*U1068-1.3*K1068+1.04*L1068+0.68*M1068))</f>
        <v>-1.1980598294001708</v>
      </c>
      <c r="AC1068">
        <f>-0.391+0.23*W1068-1.722*X1068</f>
        <v>-0.40261794724199995</v>
      </c>
      <c r="AD1068">
        <f>-0.215+2.341*W1068-1.438*X1068</f>
        <v>-1.7859200138390001</v>
      </c>
      <c r="AE1068">
        <f>-2.429+1.433*W1068-Q1068+1.761*O1068</f>
        <v>-0.61303948083300019</v>
      </c>
      <c r="AF1068">
        <f>2.471*W1068-0.917*Q1068+1.48*O1068-2.027</f>
        <v>-1.3675309889530003</v>
      </c>
      <c r="AG1068">
        <f>-0.192+0.397*W1068-1.615*X1068</f>
        <v>-0.33460590098699999</v>
      </c>
      <c r="AH1068">
        <f>-1.166-0.597*Q1068-2.065*R1068+1.443*O1068</f>
        <v>-0.65771675676699992</v>
      </c>
      <c r="AI1068">
        <f>-2.371+1.433*W1068-0.996*Q1068+1.696*O1068</f>
        <v>-0.6374918240990004</v>
      </c>
      <c r="AJ1068">
        <f>-0.19-4.841*R1068+3.333*S1068-1.523*T1068+0.147*U1068+1.173*O1068-1.142*N1068+0.553*P1068</f>
        <v>-0.53191193429600103</v>
      </c>
      <c r="AK1068" s="6">
        <f>V1068-AG1068</f>
        <v>-0.26537446401299997</v>
      </c>
      <c r="AL1068" s="6">
        <f>V1068-AH1068</f>
        <v>5.7736391766999962E-2</v>
      </c>
      <c r="AM1068" s="6">
        <f>V1068-AI1068</f>
        <v>3.7511459099000444E-2</v>
      </c>
      <c r="AN1068" s="6">
        <f>V1068-AJ1068</f>
        <v>-6.8068430703998928E-2</v>
      </c>
      <c r="AO1068">
        <f t="shared" si="100"/>
        <v>-6.8012046254999958E-2</v>
      </c>
      <c r="AP1068">
        <f>Y1068-AH1068</f>
        <v>2.4400886214999362E-2</v>
      </c>
      <c r="AQ1068">
        <f t="shared" si="101"/>
        <v>2.4452343266000209E-2</v>
      </c>
      <c r="AR1068">
        <f>AA1068-AJ1068</f>
        <v>1.6819507679000423E-2</v>
      </c>
      <c r="AS1068" s="5">
        <f>V1068-Y1068</f>
        <v>3.3335505552000599E-2</v>
      </c>
      <c r="AT1068" s="5"/>
      <c r="AU1068" s="5">
        <f>V1068-Z1068</f>
        <v>0.84301984426390697</v>
      </c>
      <c r="AV1068" s="5"/>
      <c r="AW1068" s="5">
        <f>V1068-AA1068</f>
        <v>-8.4887938382999351E-2</v>
      </c>
      <c r="AX1068" s="5"/>
      <c r="AY1068" s="5">
        <f>V1068-AB1068</f>
        <v>0.59807946440017079</v>
      </c>
      <c r="AZ1068" s="5"/>
      <c r="BA1068" s="5">
        <f>V1068-AC1068</f>
        <v>-0.19736241775800001</v>
      </c>
      <c r="BB1068" s="5"/>
      <c r="BC1068" s="5">
        <f>V1068-AD1068</f>
        <v>1.1859396488390002</v>
      </c>
      <c r="BD1068" s="5"/>
      <c r="BE1068" s="5">
        <f>V1068-AE1068</f>
        <v>1.3059115833000234E-2</v>
      </c>
      <c r="BF1068" s="5"/>
      <c r="BG1068" s="5">
        <f>V1068-AF1068</f>
        <v>0.76755062395300033</v>
      </c>
      <c r="BM1068" s="6"/>
    </row>
    <row r="1069" spans="1:65" x14ac:dyDescent="0.15">
      <c r="A1069">
        <v>4143</v>
      </c>
      <c r="B1069">
        <v>0</v>
      </c>
      <c r="C1069">
        <v>0.1495110633241484</v>
      </c>
      <c r="D1069" t="s">
        <v>23</v>
      </c>
      <c r="E1069">
        <v>0.2</v>
      </c>
      <c r="F1069">
        <v>0.32591199999999998</v>
      </c>
      <c r="G1069">
        <v>18.623850999999998</v>
      </c>
      <c r="H1069">
        <v>1.1681550000000001</v>
      </c>
      <c r="I1069">
        <v>0.5131</v>
      </c>
      <c r="J1069">
        <f t="shared" si="96"/>
        <v>-1.6094379124341003</v>
      </c>
      <c r="K1069">
        <f t="shared" si="97"/>
        <v>-1.1211278727057314</v>
      </c>
      <c r="L1069">
        <f t="shared" si="98"/>
        <v>2.9244430710874703</v>
      </c>
      <c r="M1069">
        <f t="shared" si="99"/>
        <v>0.15542558108089422</v>
      </c>
      <c r="N1069" s="1">
        <v>-0.48689964899999999</v>
      </c>
      <c r="O1069" s="1">
        <v>1.2700694880000001</v>
      </c>
      <c r="P1069" s="1">
        <v>6.7500472000000006E-2</v>
      </c>
      <c r="Q1069" s="1">
        <v>-0.69897000399999998</v>
      </c>
      <c r="R1069" s="1">
        <v>0.61366258399999996</v>
      </c>
      <c r="S1069" s="1">
        <v>0.37658176700000001</v>
      </c>
      <c r="T1069" s="1">
        <v>0.23109414</v>
      </c>
      <c r="U1069" s="1">
        <v>0.141813827</v>
      </c>
      <c r="V1069" s="1">
        <v>-0.28979798499999998</v>
      </c>
      <c r="W1069" s="1">
        <v>-0.413033229</v>
      </c>
      <c r="X1069" s="1">
        <v>-0.21207035599999999</v>
      </c>
      <c r="Y1069">
        <f>-1.23-0.609*Q1069-2.054*R1069+1.501*O1069</f>
        <v>-0.15841591361200003</v>
      </c>
      <c r="Z1069">
        <f>LOG(EXP(-2.885-0.575*J1069+1.475*L1069-6.802*R1069))</f>
        <v>-0.79048221601123658</v>
      </c>
      <c r="AA1069">
        <f>-0.206-4.187*R1069+0.706*S1069+2.293*T1069-1.682*U1069+1.177*O1069-1.111*N1069+0.549*P1069</f>
        <v>-0.14529544915699966</v>
      </c>
      <c r="AB1069">
        <f>LOG10(EXP(-0.74-4.93*R1069-19.91*S1069+43.75*T1069-30.12*U1069-1.3*K1069+1.04*L1069+0.68*M1069))</f>
        <v>-0.35594208580620401</v>
      </c>
      <c r="AC1069">
        <f>-0.391+0.23*W1069-1.722*X1069</f>
        <v>-0.12081248963800001</v>
      </c>
      <c r="AD1069">
        <f>-0.215+2.341*W1069-1.438*X1069</f>
        <v>-0.87695361716100018</v>
      </c>
      <c r="AE1069">
        <f>-2.429+1.433*W1069-Q1069+1.761*O1069</f>
        <v>-8.5314244788999627E-2</v>
      </c>
      <c r="AF1069">
        <f>2.471*W1069-0.917*Q1069+1.48*O1069-2.027</f>
        <v>-0.52694677295100001</v>
      </c>
      <c r="AG1069">
        <f>-0.192+0.397*W1069-1.615*X1069</f>
        <v>-1.3480566973000041E-2</v>
      </c>
      <c r="AH1069">
        <f>-1.166-0.597*Q1069-2.065*R1069+1.443*O1069</f>
        <v>-0.18321787238799958</v>
      </c>
      <c r="AI1069">
        <f>-2.371+1.433*W1069-0.996*Q1069+1.696*O1069</f>
        <v>-0.11266464152499989</v>
      </c>
      <c r="AJ1069">
        <f>-0.19-4.841*R1069+3.333*S1069-1.523*T1069+0.147*U1069+1.173*O1069-1.142*N1069+0.553*P1069</f>
        <v>-0.15354461278599996</v>
      </c>
      <c r="AK1069" s="6">
        <f>V1069-AG1069</f>
        <v>-0.27631741802699994</v>
      </c>
      <c r="AL1069" s="6">
        <f>V1069-AH1069</f>
        <v>-0.1065801126120004</v>
      </c>
      <c r="AM1069" s="6">
        <f>V1069-AI1069</f>
        <v>-0.17713334347500009</v>
      </c>
      <c r="AN1069" s="6">
        <f>V1069-AJ1069</f>
        <v>-0.13625337221400002</v>
      </c>
      <c r="AO1069">
        <f t="shared" si="100"/>
        <v>-0.10733192266499997</v>
      </c>
      <c r="AP1069">
        <f>Y1069-AH1069</f>
        <v>2.4801958775999555E-2</v>
      </c>
      <c r="AQ1069">
        <f t="shared" si="101"/>
        <v>2.735039673600026E-2</v>
      </c>
      <c r="AR1069">
        <f>AA1069-AJ1069</f>
        <v>8.2491636290003001E-3</v>
      </c>
      <c r="AS1069" s="5">
        <f>V1069-Y1069</f>
        <v>-0.13138207138799995</v>
      </c>
      <c r="AT1069" s="5"/>
      <c r="AU1069" s="5">
        <f>V1069-Z1069</f>
        <v>0.5006842310112366</v>
      </c>
      <c r="AV1069" s="5"/>
      <c r="AW1069" s="5">
        <f>V1069-AA1069</f>
        <v>-0.14450253584300032</v>
      </c>
      <c r="AX1069" s="5"/>
      <c r="AY1069" s="5">
        <f>V1069-AB1069</f>
        <v>6.6144100806204031E-2</v>
      </c>
      <c r="AZ1069" s="5"/>
      <c r="BA1069" s="5">
        <f>V1069-AC1069</f>
        <v>-0.16898549536199997</v>
      </c>
      <c r="BB1069" s="5"/>
      <c r="BC1069" s="5">
        <f>V1069-AD1069</f>
        <v>0.5871556321610002</v>
      </c>
      <c r="BD1069" s="5"/>
      <c r="BE1069" s="5">
        <f>V1069-AE1069</f>
        <v>-0.20448374021100035</v>
      </c>
      <c r="BF1069" s="5"/>
      <c r="BG1069" s="5">
        <f>V1069-AF1069</f>
        <v>0.23714878795100003</v>
      </c>
      <c r="BM1069" s="6"/>
    </row>
    <row r="1070" spans="1:65" x14ac:dyDescent="0.15">
      <c r="A1070">
        <v>4141</v>
      </c>
      <c r="B1070">
        <v>0</v>
      </c>
      <c r="C1070">
        <v>0.1495110633241484</v>
      </c>
      <c r="D1070" t="s">
        <v>23</v>
      </c>
      <c r="E1070">
        <v>0.3</v>
      </c>
      <c r="F1070">
        <v>0.36724200000000001</v>
      </c>
      <c r="G1070">
        <v>22.741890999999999</v>
      </c>
      <c r="H1070">
        <v>1.3293550000000001</v>
      </c>
      <c r="I1070">
        <v>0.34650000000000003</v>
      </c>
      <c r="J1070">
        <f t="shared" si="96"/>
        <v>-1.2039728043259361</v>
      </c>
      <c r="K1070">
        <f t="shared" si="97"/>
        <v>-1.0017342476916231</v>
      </c>
      <c r="L1070">
        <f t="shared" si="98"/>
        <v>3.1242086422968405</v>
      </c>
      <c r="M1070">
        <f t="shared" si="99"/>
        <v>0.28469386219534676</v>
      </c>
      <c r="N1070" s="1">
        <v>-0.435047656</v>
      </c>
      <c r="O1070" s="1">
        <v>1.3568265740000001</v>
      </c>
      <c r="P1070" s="1">
        <v>0.123640973</v>
      </c>
      <c r="Q1070" s="1">
        <v>-0.52287874499999998</v>
      </c>
      <c r="R1070" s="1">
        <v>0.81690002799999994</v>
      </c>
      <c r="S1070" s="1">
        <v>0.66732565499999996</v>
      </c>
      <c r="T1070" s="1">
        <v>0.545138346</v>
      </c>
      <c r="U1070" s="1">
        <v>0.44532353000000002</v>
      </c>
      <c r="V1070" s="1">
        <v>-0.460296761</v>
      </c>
      <c r="W1070" s="1">
        <v>-0.73731172199999995</v>
      </c>
      <c r="X1070" s="1">
        <v>-8.7831089000000001E-2</v>
      </c>
      <c r="Y1070">
        <f>-1.23-0.609*Q1070-2.054*R1070+1.501*O1070</f>
        <v>-0.55288281423300001</v>
      </c>
      <c r="Z1070">
        <f>LOG(EXP(-2.885-0.575*J1070+1.475*L1070-6.802*R1070))</f>
        <v>-1.3641458420528689</v>
      </c>
      <c r="AA1070">
        <f>-0.206-4.187*R1070+0.706*S1070+2.293*T1070-1.682*U1070+1.177*O1070-1.111*N1070+0.549*P1070</f>
        <v>-0.50605873729699979</v>
      </c>
      <c r="AB1070">
        <f>LOG10(EXP(-0.74-4.93*R1070-19.91*S1070+43.75*T1070-30.12*U1070-1.3*K1070+1.04*L1070+0.68*M1070))</f>
        <v>-1.2473326990816094</v>
      </c>
      <c r="AC1070">
        <f>-0.391+0.23*W1070-1.722*X1070</f>
        <v>-0.40933656080200009</v>
      </c>
      <c r="AD1070">
        <f>-0.215+2.341*W1070-1.438*X1070</f>
        <v>-1.81474563522</v>
      </c>
      <c r="AE1070">
        <f>-2.429+1.433*W1070-Q1070+1.761*O1070</f>
        <v>-0.57331735581199972</v>
      </c>
      <c r="AF1070">
        <f>2.471*W1070-0.917*Q1070+1.48*O1070-2.027</f>
        <v>-1.3613141263770001</v>
      </c>
      <c r="AG1070">
        <f>-0.192+0.397*W1070-1.615*X1070</f>
        <v>-0.34286554489900001</v>
      </c>
      <c r="AH1070">
        <f>-1.166-0.597*Q1070-2.065*R1070+1.443*O1070</f>
        <v>-0.58283920077299944</v>
      </c>
      <c r="AI1070">
        <f>-2.371+1.433*W1070-0.996*Q1070+1.696*O1070</f>
        <v>-0.60560259810200012</v>
      </c>
      <c r="AJ1070">
        <f>-0.19-4.841*R1070+3.333*S1070-1.523*T1070+0.147*U1070+1.173*O1070-1.142*N1070+0.553*P1070</f>
        <v>-0.52844431695799965</v>
      </c>
      <c r="AK1070" s="6">
        <f>V1070-AG1070</f>
        <v>-0.11743121610099999</v>
      </c>
      <c r="AL1070" s="6">
        <f>V1070-AH1070</f>
        <v>0.12254243977299945</v>
      </c>
      <c r="AM1070" s="6">
        <f>V1070-AI1070</f>
        <v>0.14530583710200012</v>
      </c>
      <c r="AN1070" s="6">
        <f>V1070-AJ1070</f>
        <v>6.814755595799965E-2</v>
      </c>
      <c r="AO1070">
        <f t="shared" si="100"/>
        <v>-6.6471015903000086E-2</v>
      </c>
      <c r="AP1070">
        <f>Y1070-AH1070</f>
        <v>2.9956386539999436E-2</v>
      </c>
      <c r="AQ1070">
        <f t="shared" si="101"/>
        <v>3.2285242290000404E-2</v>
      </c>
      <c r="AR1070">
        <f>AA1070-AJ1070</f>
        <v>2.2385579660999855E-2</v>
      </c>
      <c r="AS1070" s="5">
        <f>V1070-Y1070</f>
        <v>9.258605323300001E-2</v>
      </c>
      <c r="AT1070" s="5"/>
      <c r="AU1070" s="5">
        <f>V1070-Z1070</f>
        <v>0.90384908105286899</v>
      </c>
      <c r="AV1070" s="5"/>
      <c r="AW1070" s="5">
        <f>V1070-AA1070</f>
        <v>4.5761976296999796E-2</v>
      </c>
      <c r="AX1070" s="5"/>
      <c r="AY1070" s="5">
        <f>V1070-AB1070</f>
        <v>0.78703593808160943</v>
      </c>
      <c r="AZ1070" s="5"/>
      <c r="BA1070" s="5">
        <f>V1070-AC1070</f>
        <v>-5.0960200197999905E-2</v>
      </c>
      <c r="BB1070" s="5"/>
      <c r="BC1070" s="5">
        <f>V1070-AD1070</f>
        <v>1.35444887422</v>
      </c>
      <c r="BD1070" s="5"/>
      <c r="BE1070" s="5">
        <f>V1070-AE1070</f>
        <v>0.11302059481199972</v>
      </c>
      <c r="BF1070" s="5"/>
      <c r="BG1070" s="5">
        <f>V1070-AF1070</f>
        <v>0.90101736537700017</v>
      </c>
      <c r="BM1070" s="6"/>
    </row>
    <row r="1071" spans="1:65" x14ac:dyDescent="0.15">
      <c r="A1071">
        <v>4141</v>
      </c>
      <c r="B1071">
        <v>0</v>
      </c>
      <c r="C1071">
        <v>0.1495110633241484</v>
      </c>
      <c r="D1071" t="s">
        <v>24</v>
      </c>
      <c r="E1071">
        <v>0.02</v>
      </c>
      <c r="F1071">
        <v>0.239844</v>
      </c>
      <c r="G1071">
        <v>17.328054000000002</v>
      </c>
      <c r="H1071">
        <v>0.73299800000000004</v>
      </c>
      <c r="I1071">
        <v>49.135800000000003</v>
      </c>
      <c r="J1071">
        <f t="shared" si="96"/>
        <v>-3.912023005428146</v>
      </c>
      <c r="K1071">
        <f t="shared" si="97"/>
        <v>-1.4277665669817321</v>
      </c>
      <c r="L1071">
        <f t="shared" si="98"/>
        <v>2.8523268065972696</v>
      </c>
      <c r="M1071">
        <f t="shared" si="99"/>
        <v>-0.31061230561216835</v>
      </c>
      <c r="N1071" s="1">
        <v>-0.62007114100000005</v>
      </c>
      <c r="O1071" s="1">
        <v>1.238749793</v>
      </c>
      <c r="P1071" s="1">
        <v>-0.13489720999999999</v>
      </c>
      <c r="Q1071" s="1">
        <v>-1.698970004</v>
      </c>
      <c r="R1071" s="1">
        <v>8.3387534999999999E-2</v>
      </c>
      <c r="S1071" s="1">
        <v>6.9534810000000001E-3</v>
      </c>
      <c r="T1071" s="1">
        <v>5.7983399999999999E-4</v>
      </c>
      <c r="U1071" s="1">
        <v>4.8350899999999998E-5</v>
      </c>
      <c r="V1071" s="1">
        <v>1.6913980310000001</v>
      </c>
      <c r="W1071" s="1">
        <v>-3.7814240999999998E-2</v>
      </c>
      <c r="X1071" s="1">
        <v>-1.078898863</v>
      </c>
      <c r="Y1071">
        <f>-1.23-0.609*Q1071-2.054*R1071+1.501*O1071</f>
        <v>1.4927581748389998</v>
      </c>
      <c r="Z1071">
        <f>LOG(EXP(-2.885-0.575*J1071+1.475*L1071-6.802*R1071))</f>
        <v>1.3047914120192412</v>
      </c>
      <c r="AA1071">
        <f>-0.206-4.187*R1071+0.706*S1071+2.293*T1071-1.682*U1071+1.177*O1071-1.111*N1071+0.549*P1071</f>
        <v>1.5238627574112</v>
      </c>
      <c r="AB1071">
        <f>LOG10(EXP(-0.74-4.93*R1071-19.91*S1071+43.75*T1071-30.12*U1071-1.3*K1071+1.04*L1071+0.68*M1071))</f>
        <v>1.4530047607937802</v>
      </c>
      <c r="AC1071">
        <f>-0.391+0.23*W1071-1.722*X1071</f>
        <v>1.4581665666560002</v>
      </c>
      <c r="AD1071">
        <f>-0.215+2.341*W1071-1.438*X1071</f>
        <v>1.247933426813</v>
      </c>
      <c r="AE1071">
        <f>-2.429+1.433*W1071-Q1071+1.761*O1071</f>
        <v>1.3972205821199997</v>
      </c>
      <c r="AF1071">
        <f>2.471*W1071-0.917*Q1071+1.48*O1071-2.027</f>
        <v>1.2708661977969999</v>
      </c>
      <c r="AG1071">
        <f>-0.192+0.397*W1071-1.615*X1071</f>
        <v>1.535409410068</v>
      </c>
      <c r="AH1071">
        <f>-1.166-0.597*Q1071-2.065*R1071+1.443*O1071</f>
        <v>1.463605783912</v>
      </c>
      <c r="AI1071">
        <f>-2.371+1.433*W1071-0.996*Q1071+1.696*O1071</f>
        <v>1.3679059655589998</v>
      </c>
      <c r="AJ1071">
        <f>-0.19-4.841*R1071+3.333*S1071-1.523*T1071+0.147*U1071+1.173*O1071-1.142*N1071+0.553*P1071</f>
        <v>1.5151975087193001</v>
      </c>
      <c r="AK1071" s="6">
        <f>V1071-AG1071</f>
        <v>0.15598862093200005</v>
      </c>
      <c r="AL1071" s="6">
        <f>V1071-AH1071</f>
        <v>0.22779224708800005</v>
      </c>
      <c r="AM1071" s="6">
        <f>V1071-AI1071</f>
        <v>0.32349206544100029</v>
      </c>
      <c r="AN1071" s="6">
        <f>V1071-AJ1071</f>
        <v>0.17620052228069993</v>
      </c>
      <c r="AO1071">
        <f t="shared" si="100"/>
        <v>-7.7242843411999829E-2</v>
      </c>
      <c r="AP1071">
        <f>Y1071-AH1071</f>
        <v>2.9152390926999727E-2</v>
      </c>
      <c r="AQ1071">
        <f t="shared" si="101"/>
        <v>2.9314616560999873E-2</v>
      </c>
      <c r="AR1071">
        <f>AA1071-AJ1071</f>
        <v>8.665248691899885E-3</v>
      </c>
      <c r="AS1071" s="5">
        <f>V1071-Y1071</f>
        <v>0.19863985616100033</v>
      </c>
      <c r="AT1071" s="5"/>
      <c r="AU1071" s="5">
        <f>V1071-Z1071</f>
        <v>0.38660661898075888</v>
      </c>
      <c r="AV1071" s="5"/>
      <c r="AW1071" s="5">
        <f>V1071-AA1071</f>
        <v>0.16753527358880005</v>
      </c>
      <c r="AX1071" s="5"/>
      <c r="AY1071" s="5">
        <f>V1071-AB1071</f>
        <v>0.23839327020621992</v>
      </c>
      <c r="AZ1071" s="5"/>
      <c r="BA1071" s="5">
        <f>V1071-AC1071</f>
        <v>0.23323146434399988</v>
      </c>
      <c r="BB1071" s="5"/>
      <c r="BC1071" s="5">
        <f>V1071-AD1071</f>
        <v>0.44346460418700007</v>
      </c>
      <c r="BD1071" s="5"/>
      <c r="BE1071" s="5">
        <f>V1071-AE1071</f>
        <v>0.29417744888000041</v>
      </c>
      <c r="BF1071" s="5"/>
      <c r="BG1071" s="5">
        <f>V1071-AF1071</f>
        <v>0.42053183320300014</v>
      </c>
      <c r="BM1071" s="6"/>
    </row>
    <row r="1072" spans="1:65" x14ac:dyDescent="0.15">
      <c r="A1072">
        <v>4142</v>
      </c>
      <c r="B1072">
        <v>0</v>
      </c>
      <c r="C1072">
        <v>0.1495110633241484</v>
      </c>
      <c r="D1072" t="s">
        <v>24</v>
      </c>
      <c r="E1072">
        <v>0.02</v>
      </c>
      <c r="F1072">
        <v>0.22654299999999999</v>
      </c>
      <c r="G1072">
        <v>13.367526</v>
      </c>
      <c r="H1072">
        <v>1.0044120000000001</v>
      </c>
      <c r="I1072">
        <v>53.308100000000003</v>
      </c>
      <c r="J1072">
        <f t="shared" si="96"/>
        <v>-3.912023005428146</v>
      </c>
      <c r="K1072">
        <f t="shared" si="97"/>
        <v>-1.4848205066028064</v>
      </c>
      <c r="L1072">
        <f t="shared" si="98"/>
        <v>2.5928283328547548</v>
      </c>
      <c r="M1072">
        <f t="shared" si="99"/>
        <v>4.4022956612252574E-3</v>
      </c>
      <c r="N1072" s="1">
        <v>-0.64484935300000001</v>
      </c>
      <c r="O1072" s="1">
        <v>1.1260510370000001</v>
      </c>
      <c r="P1072" s="1">
        <v>1.911893E-3</v>
      </c>
      <c r="Q1072" s="1">
        <v>-1.698970004</v>
      </c>
      <c r="R1072" s="1">
        <v>8.8283460999999994E-2</v>
      </c>
      <c r="S1072" s="1">
        <v>7.7939690000000004E-3</v>
      </c>
      <c r="T1072" s="1">
        <v>6.8807899999999997E-4</v>
      </c>
      <c r="U1072" s="1">
        <v>6.0745999999999997E-5</v>
      </c>
      <c r="V1072" s="1">
        <v>1.726793204</v>
      </c>
      <c r="W1072" s="1">
        <v>-4.0140166999999997E-2</v>
      </c>
      <c r="X1072" s="1">
        <v>-1.0541206519999999</v>
      </c>
      <c r="Y1072">
        <f>-1.23-0.609*Q1072-2.054*R1072+1.501*O1072</f>
        <v>1.313541110079</v>
      </c>
      <c r="Z1072">
        <f>LOG(EXP(-2.885-0.575*J1072+1.475*L1072-6.802*R1072))</f>
        <v>1.1240978347490069</v>
      </c>
      <c r="AA1072">
        <f>-0.206-4.187*R1072+0.706*S1072+2.293*T1072-1.682*U1072+1.177*O1072-1.111*N1072+0.549*P1072</f>
        <v>1.4741746122710002</v>
      </c>
      <c r="AB1072">
        <f>LOG10(EXP(-0.74-4.93*R1072-19.91*S1072+43.75*T1072-30.12*U1072-1.3*K1072+1.04*L1072+0.68*M1072))</f>
        <v>1.4451844134391045</v>
      </c>
      <c r="AC1072">
        <f>-0.391+0.23*W1072-1.722*X1072</f>
        <v>1.414963524334</v>
      </c>
      <c r="AD1072">
        <f>-0.215+2.341*W1072-1.438*X1072</f>
        <v>1.2068573666289999</v>
      </c>
      <c r="AE1072">
        <f>-2.429+1.433*W1072-Q1072+1.761*O1072</f>
        <v>1.1954250208460002</v>
      </c>
      <c r="AF1072">
        <f>2.471*W1072-0.917*Q1072+1.48*O1072-2.027</f>
        <v>1.0983246757709999</v>
      </c>
      <c r="AG1072">
        <f>-0.192+0.397*W1072-1.615*X1072</f>
        <v>1.4944692066809999</v>
      </c>
      <c r="AH1072">
        <f>-1.166-0.597*Q1072-2.065*R1072+1.443*O1072</f>
        <v>1.2908713918140002</v>
      </c>
      <c r="AI1072">
        <f>-2.371+1.433*W1072-0.996*Q1072+1.696*O1072</f>
        <v>1.1734358234250002</v>
      </c>
      <c r="AJ1072">
        <f>-0.19-4.841*R1072+3.333*S1072-1.523*T1072+0.147*U1072+1.173*O1072-1.142*N1072+0.553*P1072</f>
        <v>1.4658911536770003</v>
      </c>
      <c r="AK1072" s="6">
        <f>V1072-AG1072</f>
        <v>0.23232399731900011</v>
      </c>
      <c r="AL1072" s="6">
        <f>V1072-AH1072</f>
        <v>0.43592181218599979</v>
      </c>
      <c r="AM1072" s="6">
        <f>V1072-AI1072</f>
        <v>0.55335738057499984</v>
      </c>
      <c r="AN1072" s="6">
        <f>V1072-AJ1072</f>
        <v>0.26090205032299973</v>
      </c>
      <c r="AO1072">
        <f t="shared" si="100"/>
        <v>-7.9505682346999951E-2</v>
      </c>
      <c r="AP1072">
        <f>Y1072-AH1072</f>
        <v>2.266971826499975E-2</v>
      </c>
      <c r="AQ1072">
        <f t="shared" si="101"/>
        <v>2.1989197421000028E-2</v>
      </c>
      <c r="AR1072">
        <f>AA1072-AJ1072</f>
        <v>8.2834585939999261E-3</v>
      </c>
      <c r="AS1072" s="5">
        <f>V1072-Y1072</f>
        <v>0.41325209392100004</v>
      </c>
      <c r="AT1072" s="5"/>
      <c r="AU1072" s="5">
        <f>V1072-Z1072</f>
        <v>0.6026953692509931</v>
      </c>
      <c r="AV1072" s="5"/>
      <c r="AW1072" s="5">
        <f>V1072-AA1072</f>
        <v>0.25261859172899981</v>
      </c>
      <c r="AX1072" s="5"/>
      <c r="AY1072" s="5">
        <f>V1072-AB1072</f>
        <v>0.28160879056089549</v>
      </c>
      <c r="AZ1072" s="5"/>
      <c r="BA1072" s="5">
        <f>V1072-AC1072</f>
        <v>0.31182967966600006</v>
      </c>
      <c r="BB1072" s="5"/>
      <c r="BC1072" s="5">
        <f>V1072-AD1072</f>
        <v>0.51993583737100013</v>
      </c>
      <c r="BD1072" s="5"/>
      <c r="BE1072" s="5">
        <f>V1072-AE1072</f>
        <v>0.53136818315399981</v>
      </c>
      <c r="BF1072" s="5"/>
      <c r="BG1072" s="5">
        <f>V1072-AF1072</f>
        <v>0.62846852822900012</v>
      </c>
      <c r="BM1072" s="6"/>
    </row>
    <row r="1073" spans="1:65" x14ac:dyDescent="0.15">
      <c r="A1073">
        <v>4143</v>
      </c>
      <c r="B1073">
        <v>0</v>
      </c>
      <c r="C1073">
        <v>0.1495110633241484</v>
      </c>
      <c r="D1073" t="s">
        <v>24</v>
      </c>
      <c r="E1073">
        <v>0.02</v>
      </c>
      <c r="F1073">
        <v>0.37551699999999999</v>
      </c>
      <c r="G1073">
        <v>16.803553999999998</v>
      </c>
      <c r="H1073">
        <v>1.451198</v>
      </c>
      <c r="I1073">
        <v>61.754299999999994</v>
      </c>
      <c r="J1073">
        <f t="shared" si="96"/>
        <v>-3.912023005428146</v>
      </c>
      <c r="K1073">
        <f t="shared" si="97"/>
        <v>-0.97945153583336342</v>
      </c>
      <c r="L1073">
        <f t="shared" si="98"/>
        <v>2.8215904116552184</v>
      </c>
      <c r="M1073">
        <f t="shared" si="99"/>
        <v>0.37238942220799492</v>
      </c>
      <c r="N1073" s="1">
        <v>-0.42537039700000001</v>
      </c>
      <c r="O1073" s="1">
        <v>1.2254011460000001</v>
      </c>
      <c r="P1073" s="1">
        <v>0.16172667099999999</v>
      </c>
      <c r="Q1073" s="1">
        <v>-1.698970004</v>
      </c>
      <c r="R1073" s="1">
        <v>5.3259906000000003E-2</v>
      </c>
      <c r="S1073" s="1">
        <v>2.836618E-3</v>
      </c>
      <c r="T1073" s="1">
        <v>1.5107799999999999E-4</v>
      </c>
      <c r="U1073" s="1">
        <v>8.0463999999999997E-6</v>
      </c>
      <c r="V1073" s="1">
        <v>1.7906672029999999</v>
      </c>
      <c r="W1073" s="1">
        <v>-2.3769229999999999E-2</v>
      </c>
      <c r="X1073" s="1">
        <v>-1.273599607</v>
      </c>
      <c r="Y1073">
        <f>-1.23-0.609*Q1073-2.054*R1073+1.501*O1073</f>
        <v>1.5346040056579999</v>
      </c>
      <c r="Z1073">
        <f>LOG(EXP(-2.885-0.575*J1073+1.475*L1073-6.802*R1073))</f>
        <v>1.3741013152250148</v>
      </c>
      <c r="AA1073">
        <f>-0.206-4.187*R1073+0.706*S1073+2.293*T1073-1.682*U1073+1.177*O1073-1.111*N1073+0.549*P1073</f>
        <v>1.5770079159832004</v>
      </c>
      <c r="AB1073">
        <f>LOG10(EXP(-0.74-4.93*R1073-19.91*S1073+43.75*T1073-30.12*U1073-1.3*K1073+1.04*L1073+0.68*M1073))</f>
        <v>1.4801992535035706</v>
      </c>
      <c r="AC1073">
        <f>-0.391+0.23*W1073-1.722*X1073</f>
        <v>1.796671600354</v>
      </c>
      <c r="AD1073">
        <f>-0.215+2.341*W1073-1.438*X1073</f>
        <v>1.5607924674359999</v>
      </c>
      <c r="AE1073">
        <f>-2.429+1.433*W1073-Q1073+1.761*O1073</f>
        <v>1.3938401155160003</v>
      </c>
      <c r="AF1073">
        <f>2.471*W1073-0.917*Q1073+1.48*O1073-2.027</f>
        <v>1.2858154224180001</v>
      </c>
      <c r="AG1073">
        <f>-0.192+0.397*W1073-1.615*X1073</f>
        <v>1.8554269809949999</v>
      </c>
      <c r="AH1073">
        <f>-1.166-0.597*Q1073-2.065*R1073+1.443*O1073</f>
        <v>1.5065572401760003</v>
      </c>
      <c r="AI1073">
        <f>-2.371+1.433*W1073-0.996*Q1073+1.696*O1073</f>
        <v>1.3653931610100001</v>
      </c>
      <c r="AJ1073">
        <f>-0.19-4.841*R1073+3.333*S1073-1.523*T1073+0.147*U1073+1.173*O1073-1.142*N1073+0.553*P1073</f>
        <v>1.5739977205698001</v>
      </c>
      <c r="AK1073" s="6">
        <f>V1073-AG1073</f>
        <v>-6.475977799499999E-2</v>
      </c>
      <c r="AL1073" s="6">
        <f>V1073-AH1073</f>
        <v>0.28410996282399958</v>
      </c>
      <c r="AM1073" s="6">
        <f>V1073-AI1073</f>
        <v>0.42527404198999985</v>
      </c>
      <c r="AN1073" s="6">
        <f>V1073-AJ1073</f>
        <v>0.21666948243019979</v>
      </c>
      <c r="AO1073">
        <f t="shared" si="100"/>
        <v>-5.8755380640999944E-2</v>
      </c>
      <c r="AP1073">
        <f>Y1073-AH1073</f>
        <v>2.804676548199958E-2</v>
      </c>
      <c r="AQ1073">
        <f t="shared" si="101"/>
        <v>2.844695450600021E-2</v>
      </c>
      <c r="AR1073">
        <f>AA1073-AJ1073</f>
        <v>3.0101954134003073E-3</v>
      </c>
      <c r="AS1073" s="5">
        <f>V1073-Y1073</f>
        <v>0.256063197342</v>
      </c>
      <c r="AT1073" s="5"/>
      <c r="AU1073" s="5">
        <f>V1073-Z1073</f>
        <v>0.41656588777498516</v>
      </c>
      <c r="AV1073" s="5"/>
      <c r="AW1073" s="5">
        <f>V1073-AA1073</f>
        <v>0.21365928701679948</v>
      </c>
      <c r="AX1073" s="5"/>
      <c r="AY1073" s="5">
        <f>V1073-AB1073</f>
        <v>0.31046794949642931</v>
      </c>
      <c r="AZ1073" s="5"/>
      <c r="BA1073" s="5">
        <f>V1073-AC1073</f>
        <v>-6.0043973540000461E-3</v>
      </c>
      <c r="BB1073" s="5"/>
      <c r="BC1073" s="5">
        <f>V1073-AD1073</f>
        <v>0.22987473556400007</v>
      </c>
      <c r="BD1073" s="5"/>
      <c r="BE1073" s="5">
        <f>V1073-AE1073</f>
        <v>0.39682708748399964</v>
      </c>
      <c r="BF1073" s="5"/>
      <c r="BG1073" s="5">
        <f>V1073-AF1073</f>
        <v>0.50485178058199986</v>
      </c>
      <c r="BM1073" s="6"/>
    </row>
    <row r="1074" spans="1:65" x14ac:dyDescent="0.15">
      <c r="A1074">
        <v>4141</v>
      </c>
      <c r="B1074">
        <v>0</v>
      </c>
      <c r="C1074">
        <v>0.1495110633241484</v>
      </c>
      <c r="D1074" t="s">
        <v>24</v>
      </c>
      <c r="E1074">
        <v>0.15</v>
      </c>
      <c r="F1074">
        <v>0.239844</v>
      </c>
      <c r="G1074">
        <v>17.328054000000002</v>
      </c>
      <c r="H1074">
        <v>0.73299800000000004</v>
      </c>
      <c r="I1074">
        <v>1.1164000000000001</v>
      </c>
      <c r="J1074">
        <f t="shared" si="96"/>
        <v>-1.8971199848858813</v>
      </c>
      <c r="K1074">
        <f t="shared" si="97"/>
        <v>-1.4277665669817321</v>
      </c>
      <c r="L1074">
        <f t="shared" si="98"/>
        <v>2.8523268065972696</v>
      </c>
      <c r="M1074">
        <f t="shared" si="99"/>
        <v>-0.31061230561216835</v>
      </c>
      <c r="N1074" s="1">
        <v>-0.62007114100000005</v>
      </c>
      <c r="O1074" s="1">
        <v>1.238749793</v>
      </c>
      <c r="P1074" s="1">
        <v>-0.13489720999999999</v>
      </c>
      <c r="Q1074" s="1">
        <v>-0.823908741</v>
      </c>
      <c r="R1074" s="1">
        <v>0.62540651400000002</v>
      </c>
      <c r="S1074" s="1">
        <v>0.39113330800000001</v>
      </c>
      <c r="T1074" s="1">
        <v>0.244617319</v>
      </c>
      <c r="U1074" s="1">
        <v>0.15298526500000001</v>
      </c>
      <c r="V1074" s="1">
        <v>4.7819828000000002E-2</v>
      </c>
      <c r="W1074" s="1">
        <v>-0.42643977900000002</v>
      </c>
      <c r="X1074" s="1">
        <v>-0.20383759900000001</v>
      </c>
      <c r="Y1074">
        <f>-1.23-0.609*Q1074-2.054*R1074+1.501*O1074</f>
        <v>-0.15346111719399991</v>
      </c>
      <c r="Z1074">
        <f>LOG(EXP(-2.885-0.575*J1074+1.475*L1074-6.802*R1074))</f>
        <v>-0.79953139746675406</v>
      </c>
      <c r="AA1074">
        <f>-0.206-4.187*R1074+0.706*S1074+2.293*T1074-1.682*U1074+1.177*O1074-1.111*N1074+0.549*P1074</f>
        <v>-0.17200168621100043</v>
      </c>
      <c r="AB1074">
        <f>LOG10(EXP(-0.74-4.93*R1074-19.91*S1074+43.75*T1074-30.12*U1074-1.3*K1074+1.04*L1074+0.68*M1074))</f>
        <v>-0.39317839174910479</v>
      </c>
      <c r="AC1074">
        <f>-0.391+0.23*W1074-1.722*X1074</f>
        <v>-0.13807280369199998</v>
      </c>
      <c r="AD1074">
        <f>-0.215+2.341*W1074-1.438*X1074</f>
        <v>-0.92017705527700011</v>
      </c>
      <c r="AE1074">
        <f>-2.429+1.433*W1074-Q1074+1.761*O1074</f>
        <v>-3.4741076834000406E-2</v>
      </c>
      <c r="AF1074">
        <f>2.471*W1074-0.917*Q1074+1.48*O1074-2.027</f>
        <v>-0.49185868477200012</v>
      </c>
      <c r="AG1074">
        <f>-0.192+0.397*W1074-1.615*X1074</f>
        <v>-3.2098869878000036E-2</v>
      </c>
      <c r="AH1074">
        <f>-1.166-0.597*Q1074-2.065*R1074+1.443*O1074</f>
        <v>-0.17807498173399994</v>
      </c>
      <c r="AI1074">
        <f>-2.371+1.433*W1074-0.996*Q1074+1.696*O1074</f>
        <v>-6.0555448343000418E-2</v>
      </c>
      <c r="AJ1074">
        <f>-0.19-4.841*R1074+3.333*S1074-1.523*T1074+0.147*U1074+1.173*O1074-1.142*N1074+0.553*P1074</f>
        <v>-0.17743236851100025</v>
      </c>
      <c r="AK1074" s="6">
        <f>V1074-AG1074</f>
        <v>7.9918697878000045E-2</v>
      </c>
      <c r="AL1074" s="6">
        <f>V1074-AH1074</f>
        <v>0.22589480973399995</v>
      </c>
      <c r="AM1074" s="6">
        <f>V1074-AI1074</f>
        <v>0.10837527634300043</v>
      </c>
      <c r="AN1074" s="6">
        <f>V1074-AJ1074</f>
        <v>0.22525219651100026</v>
      </c>
      <c r="AO1074">
        <f t="shared" si="100"/>
        <v>-0.10597393381399994</v>
      </c>
      <c r="AP1074">
        <f>Y1074-AH1074</f>
        <v>2.461386454000003E-2</v>
      </c>
      <c r="AQ1074">
        <f t="shared" si="101"/>
        <v>2.5814371509000011E-2</v>
      </c>
      <c r="AR1074">
        <f>AA1074-AJ1074</f>
        <v>5.4306822999998228E-3</v>
      </c>
      <c r="AS1074" s="5">
        <f>V1074-Y1074</f>
        <v>0.20128094519399992</v>
      </c>
      <c r="AT1074" s="5"/>
      <c r="AU1074" s="5">
        <f>V1074-Z1074</f>
        <v>0.84735122546675401</v>
      </c>
      <c r="AV1074" s="5"/>
      <c r="AW1074" s="5">
        <f>V1074-AA1074</f>
        <v>0.21982151421100043</v>
      </c>
      <c r="AX1074" s="5"/>
      <c r="AY1074" s="5">
        <f>V1074-AB1074</f>
        <v>0.4409982197491048</v>
      </c>
      <c r="AZ1074" s="5"/>
      <c r="BA1074" s="5">
        <f>V1074-AC1074</f>
        <v>0.18589263169199999</v>
      </c>
      <c r="BB1074" s="5"/>
      <c r="BC1074" s="5">
        <f>V1074-AD1074</f>
        <v>0.96799688327700006</v>
      </c>
      <c r="BD1074" s="5"/>
      <c r="BE1074" s="5">
        <f>V1074-AE1074</f>
        <v>8.2560904834000415E-2</v>
      </c>
      <c r="BF1074" s="5"/>
      <c r="BG1074" s="5">
        <f>V1074-AF1074</f>
        <v>0.53967851277200007</v>
      </c>
      <c r="BM1074" s="6"/>
    </row>
    <row r="1075" spans="1:65" x14ac:dyDescent="0.15">
      <c r="A1075">
        <v>4142</v>
      </c>
      <c r="B1075">
        <v>0</v>
      </c>
      <c r="C1075">
        <v>0.1495110633241484</v>
      </c>
      <c r="D1075" t="s">
        <v>24</v>
      </c>
      <c r="E1075">
        <v>0.15</v>
      </c>
      <c r="F1075">
        <v>0.22654299999999999</v>
      </c>
      <c r="G1075">
        <v>13.367526</v>
      </c>
      <c r="H1075">
        <v>1.0044120000000001</v>
      </c>
      <c r="I1075">
        <v>1.4896</v>
      </c>
      <c r="J1075">
        <f t="shared" si="96"/>
        <v>-1.8971199848858813</v>
      </c>
      <c r="K1075">
        <f t="shared" si="97"/>
        <v>-1.4848205066028064</v>
      </c>
      <c r="L1075">
        <f t="shared" si="98"/>
        <v>2.5928283328547548</v>
      </c>
      <c r="M1075">
        <f t="shared" si="99"/>
        <v>4.4022956612252574E-3</v>
      </c>
      <c r="N1075" s="1">
        <v>-0.64484935300000001</v>
      </c>
      <c r="O1075" s="1">
        <v>1.1260510370000001</v>
      </c>
      <c r="P1075" s="1">
        <v>1.911893E-3</v>
      </c>
      <c r="Q1075" s="1">
        <v>-0.823908741</v>
      </c>
      <c r="R1075" s="1">
        <v>0.66212595399999996</v>
      </c>
      <c r="S1075" s="1">
        <v>0.43841077899999997</v>
      </c>
      <c r="T1075" s="1">
        <v>0.29028315500000001</v>
      </c>
      <c r="U1075" s="1">
        <v>0.19220401100000001</v>
      </c>
      <c r="V1075" s="1">
        <v>0.17306966400000001</v>
      </c>
      <c r="W1075" s="1">
        <v>-0.47124516799999999</v>
      </c>
      <c r="X1075" s="1">
        <v>-0.17905938800000001</v>
      </c>
      <c r="Y1075">
        <f>-1.23-0.609*Q1075-2.054*R1075+1.501*O1075</f>
        <v>-0.39804367970999976</v>
      </c>
      <c r="Z1075">
        <f>LOG(EXP(-2.885-0.575*J1075+1.475*L1075-6.802*R1075))</f>
        <v>-1.0742338966598401</v>
      </c>
      <c r="AA1075">
        <f>-0.206-4.187*R1075+0.706*S1075+2.293*T1075-1.682*U1075+1.177*O1075-1.111*N1075+0.549*P1075</f>
        <v>-0.28363190052199977</v>
      </c>
      <c r="AB1075">
        <f>LOG10(EXP(-0.74-4.93*R1075-19.91*S1075+43.75*T1075-30.12*U1075-1.3*K1075+1.04*L1075+0.68*M1075))</f>
        <v>-0.5179112211775504</v>
      </c>
      <c r="AC1075">
        <f>-0.391+0.23*W1075-1.722*X1075</f>
        <v>-0.19104612250399999</v>
      </c>
      <c r="AD1075">
        <f>-0.215+2.341*W1075-1.438*X1075</f>
        <v>-1.0606975383440003</v>
      </c>
      <c r="AE1075">
        <f>-2.429+1.433*W1075-Q1075+1.761*O1075</f>
        <v>-0.29740970858700022</v>
      </c>
      <c r="AF1075">
        <f>2.471*W1075-0.917*Q1075+1.48*O1075-2.027</f>
        <v>-0.76936695987100023</v>
      </c>
      <c r="AG1075">
        <f>-0.192+0.397*W1075-1.615*X1075</f>
        <v>-8.990342007599994E-2</v>
      </c>
      <c r="AH1075">
        <f>-1.166-0.597*Q1075-2.065*R1075+1.443*O1075</f>
        <v>-0.41652493024199977</v>
      </c>
      <c r="AI1075">
        <f>-2.371+1.433*W1075-0.996*Q1075+1.696*O1075</f>
        <v>-0.31589866095599994</v>
      </c>
      <c r="AJ1075">
        <f>-0.19-4.841*R1075+3.333*S1075-1.523*T1075+0.147*U1075+1.173*O1075-1.142*N1075+0.553*P1075</f>
        <v>-0.28964276799899952</v>
      </c>
      <c r="AK1075" s="6">
        <f>V1075-AG1075</f>
        <v>0.26297308407599995</v>
      </c>
      <c r="AL1075" s="6">
        <f>V1075-AH1075</f>
        <v>0.58959459424199978</v>
      </c>
      <c r="AM1075" s="6">
        <f>V1075-AI1075</f>
        <v>0.48896832495599996</v>
      </c>
      <c r="AN1075" s="6">
        <f>V1075-AJ1075</f>
        <v>0.46271243199899953</v>
      </c>
      <c r="AO1075">
        <f t="shared" si="100"/>
        <v>-0.10114270242800005</v>
      </c>
      <c r="AP1075">
        <f>Y1075-AH1075</f>
        <v>1.8481250532000004E-2</v>
      </c>
      <c r="AQ1075">
        <f t="shared" si="101"/>
        <v>1.8488952368999723E-2</v>
      </c>
      <c r="AR1075">
        <f>AA1075-AJ1075</f>
        <v>6.0108674769997483E-3</v>
      </c>
      <c r="AS1075" s="5">
        <f>V1075-Y1075</f>
        <v>0.57111334370999978</v>
      </c>
      <c r="AT1075" s="5"/>
      <c r="AU1075" s="5">
        <f>V1075-Z1075</f>
        <v>1.2473035606598402</v>
      </c>
      <c r="AV1075" s="5"/>
      <c r="AW1075" s="5">
        <f>V1075-AA1075</f>
        <v>0.45670156452199978</v>
      </c>
      <c r="AX1075" s="5"/>
      <c r="AY1075" s="5">
        <f>V1075-AB1075</f>
        <v>0.69098088517755041</v>
      </c>
      <c r="AZ1075" s="5"/>
      <c r="BA1075" s="5">
        <f>V1075-AC1075</f>
        <v>0.36411578650400001</v>
      </c>
      <c r="BB1075" s="5"/>
      <c r="BC1075" s="5">
        <f>V1075-AD1075</f>
        <v>1.2337672023440003</v>
      </c>
      <c r="BD1075" s="5"/>
      <c r="BE1075" s="5">
        <f>V1075-AE1075</f>
        <v>0.47047937258700023</v>
      </c>
      <c r="BF1075" s="5"/>
      <c r="BG1075" s="5">
        <f>V1075-AF1075</f>
        <v>0.94243662387100025</v>
      </c>
      <c r="BM1075" s="6"/>
    </row>
    <row r="1076" spans="1:65" x14ac:dyDescent="0.15">
      <c r="A1076">
        <v>4143</v>
      </c>
      <c r="B1076">
        <v>0</v>
      </c>
      <c r="C1076">
        <v>0.1495110633241484</v>
      </c>
      <c r="D1076" t="s">
        <v>24</v>
      </c>
      <c r="E1076">
        <v>0.15</v>
      </c>
      <c r="F1076">
        <v>0.37551699999999999</v>
      </c>
      <c r="G1076">
        <v>16.803553999999998</v>
      </c>
      <c r="H1076">
        <v>1.451198</v>
      </c>
      <c r="I1076">
        <v>3.379</v>
      </c>
      <c r="J1076">
        <f t="shared" si="96"/>
        <v>-1.8971199848858813</v>
      </c>
      <c r="K1076">
        <f t="shared" si="97"/>
        <v>-0.97945153583336342</v>
      </c>
      <c r="L1076">
        <f t="shared" si="98"/>
        <v>2.8215904116552184</v>
      </c>
      <c r="M1076">
        <f t="shared" si="99"/>
        <v>0.37238942220799492</v>
      </c>
      <c r="N1076" s="1">
        <v>-0.42537039700000001</v>
      </c>
      <c r="O1076" s="1">
        <v>1.2254011460000001</v>
      </c>
      <c r="P1076" s="1">
        <v>0.16172667099999999</v>
      </c>
      <c r="Q1076" s="1">
        <v>-0.823908741</v>
      </c>
      <c r="R1076" s="1">
        <v>0.39944929299999998</v>
      </c>
      <c r="S1076" s="1">
        <v>0.15955973700000001</v>
      </c>
      <c r="T1076" s="1">
        <v>6.3736024000000002E-2</v>
      </c>
      <c r="U1076" s="1">
        <v>2.5459309999999999E-2</v>
      </c>
      <c r="V1076" s="1">
        <v>0.52878819200000005</v>
      </c>
      <c r="W1076" s="1">
        <v>-0.22145031700000001</v>
      </c>
      <c r="X1076" s="1">
        <v>-0.39853834399999999</v>
      </c>
      <c r="Y1076">
        <f>-1.23-0.609*Q1076-2.054*R1076+1.501*O1076</f>
        <v>0.29061869559300013</v>
      </c>
      <c r="Z1076">
        <f>LOG(EXP(-2.885-0.575*J1076+1.475*L1076-6.802*R1076))</f>
        <v>-0.15172696268561922</v>
      </c>
      <c r="AA1076">
        <f>-0.206-4.187*R1076+0.706*S1076+2.293*T1076-1.682*U1076+1.177*O1076-1.111*N1076+0.549*P1076</f>
        <v>0.3411507304310003</v>
      </c>
      <c r="AB1076">
        <f>LOG10(EXP(-0.74-4.93*R1076-19.91*S1076+43.75*T1076-30.12*U1076-1.3*K1076+1.04*L1076+0.68*M1076))</f>
        <v>0.25904062710258247</v>
      </c>
      <c r="AC1076">
        <f>-0.391+0.23*W1076-1.722*X1076</f>
        <v>0.24434945545799991</v>
      </c>
      <c r="AD1076">
        <f>-0.215+2.341*W1076-1.438*X1076</f>
        <v>-0.16031705342500002</v>
      </c>
      <c r="AE1076">
        <f>-2.429+1.433*W1076-Q1076+1.761*O1076</f>
        <v>0.2355018548450003</v>
      </c>
      <c r="AF1076">
        <f>2.471*W1076-0.917*Q1076+1.48*O1076-2.027</f>
        <v>-5.0857217299999924E-3</v>
      </c>
      <c r="AG1076">
        <f>-0.192+0.397*W1076-1.615*X1076</f>
        <v>0.36372364971099996</v>
      </c>
      <c r="AH1076">
        <f>-1.166-0.597*Q1076-2.065*R1076+1.443*O1076</f>
        <v>0.26926458201000014</v>
      </c>
      <c r="AI1076">
        <f>-2.371+1.433*W1076-0.996*Q1076+1.696*O1076</f>
        <v>0.21055514539100018</v>
      </c>
      <c r="AJ1076">
        <f>-0.19-4.841*R1076+3.333*S1076-1.523*T1076+0.147*U1076+1.173*O1076-1.142*N1076+0.553*P1076</f>
        <v>0.32735451672100013</v>
      </c>
      <c r="AK1076" s="6">
        <f>V1076-AG1076</f>
        <v>0.16506454228900008</v>
      </c>
      <c r="AL1076" s="6">
        <f>V1076-AH1076</f>
        <v>0.2595236099899999</v>
      </c>
      <c r="AM1076" s="6">
        <f>V1076-AI1076</f>
        <v>0.31823304660899987</v>
      </c>
      <c r="AN1076" s="6">
        <f>V1076-AJ1076</f>
        <v>0.20143367527899991</v>
      </c>
      <c r="AO1076">
        <f t="shared" si="100"/>
        <v>-0.11937419425300005</v>
      </c>
      <c r="AP1076">
        <f>Y1076-AH1076</f>
        <v>2.135411358299999E-2</v>
      </c>
      <c r="AQ1076">
        <f t="shared" si="101"/>
        <v>2.4946709454000127E-2</v>
      </c>
      <c r="AR1076">
        <f>AA1076-AJ1076</f>
        <v>1.3796213710000171E-2</v>
      </c>
      <c r="AS1076" s="5">
        <f>V1076-Y1076</f>
        <v>0.23816949640699991</v>
      </c>
      <c r="AT1076" s="5"/>
      <c r="AU1076" s="5">
        <f>V1076-Z1076</f>
        <v>0.68051515468561929</v>
      </c>
      <c r="AV1076" s="5"/>
      <c r="AW1076" s="5">
        <f>V1076-AA1076</f>
        <v>0.18763746156899974</v>
      </c>
      <c r="AX1076" s="5"/>
      <c r="AY1076" s="5">
        <f>V1076-AB1076</f>
        <v>0.26974756489741758</v>
      </c>
      <c r="AZ1076" s="5"/>
      <c r="BA1076" s="5">
        <f>V1076-AC1076</f>
        <v>0.28443873654200014</v>
      </c>
      <c r="BB1076" s="5"/>
      <c r="BC1076" s="5">
        <f>V1076-AD1076</f>
        <v>0.68910524542500007</v>
      </c>
      <c r="BD1076" s="5"/>
      <c r="BE1076" s="5">
        <f>V1076-AE1076</f>
        <v>0.29328633715499974</v>
      </c>
      <c r="BF1076" s="5"/>
      <c r="BG1076" s="5">
        <f>V1076-AF1076</f>
        <v>0.53387391373000004</v>
      </c>
      <c r="BM1076" s="6"/>
    </row>
    <row r="1077" spans="1:65" x14ac:dyDescent="0.15">
      <c r="A1077">
        <v>4141</v>
      </c>
      <c r="B1077">
        <v>0</v>
      </c>
      <c r="C1077">
        <v>0.1495110633241484</v>
      </c>
      <c r="D1077" t="s">
        <v>24</v>
      </c>
      <c r="E1077">
        <v>0.1</v>
      </c>
      <c r="F1077">
        <v>0.239844</v>
      </c>
      <c r="G1077">
        <v>17.328054000000002</v>
      </c>
      <c r="H1077">
        <v>0.73299800000000004</v>
      </c>
      <c r="I1077">
        <v>3.4398</v>
      </c>
      <c r="J1077">
        <f t="shared" si="96"/>
        <v>-2.3025850929940455</v>
      </c>
      <c r="K1077">
        <f t="shared" si="97"/>
        <v>-1.4277665669817321</v>
      </c>
      <c r="L1077">
        <f t="shared" si="98"/>
        <v>2.8523268065972696</v>
      </c>
      <c r="M1077">
        <f t="shared" si="99"/>
        <v>-0.31061230561216835</v>
      </c>
      <c r="N1077" s="1">
        <v>-0.62007114100000005</v>
      </c>
      <c r="O1077" s="1">
        <v>1.238749793</v>
      </c>
      <c r="P1077" s="1">
        <v>-0.13489720999999999</v>
      </c>
      <c r="Q1077" s="1">
        <v>-1</v>
      </c>
      <c r="R1077" s="1">
        <v>0.41693767599999998</v>
      </c>
      <c r="S1077" s="1">
        <v>0.17383702600000001</v>
      </c>
      <c r="T1077" s="1">
        <v>7.2479206000000004E-2</v>
      </c>
      <c r="U1077" s="1">
        <v>3.0219312000000002E-2</v>
      </c>
      <c r="V1077" s="1">
        <v>0.53653319200000005</v>
      </c>
      <c r="W1077" s="1">
        <v>-0.23428502100000001</v>
      </c>
      <c r="X1077" s="1">
        <v>-0.37992885900000001</v>
      </c>
      <c r="Y1077">
        <f>-1.23-0.609*Q1077-2.054*R1077+1.501*O1077</f>
        <v>0.38197345278899997</v>
      </c>
      <c r="Z1077">
        <f>LOG(EXP(-2.885-0.575*J1077+1.475*L1077-6.802*R1077))</f>
        <v>-8.24471610309091E-2</v>
      </c>
      <c r="AA1077">
        <f>-0.206-4.187*R1077+0.706*S1077+2.293*T1077-1.682*U1077+1.177*O1077-1.111*N1077+0.549*P1077</f>
        <v>0.35922580324000009</v>
      </c>
      <c r="AB1077">
        <f>LOG10(EXP(-0.74-4.93*R1077-19.91*S1077+43.75*T1077-30.12*U1077-1.3*K1077+1.04*L1077+0.68*M1077))</f>
        <v>0.26729162136668522</v>
      </c>
      <c r="AC1077">
        <f>-0.391+0.23*W1077-1.722*X1077</f>
        <v>0.20935194036799998</v>
      </c>
      <c r="AD1077">
        <f>-0.215+2.341*W1077-1.438*X1077</f>
        <v>-0.21712353491900005</v>
      </c>
      <c r="AE1077">
        <f>-2.429+1.433*W1077-Q1077+1.761*O1077</f>
        <v>0.41670795037999975</v>
      </c>
      <c r="AF1077">
        <f>2.471*W1077-0.917*Q1077+1.48*O1077-2.027</f>
        <v>0.14443140674899979</v>
      </c>
      <c r="AG1077">
        <f>-0.192+0.397*W1077-1.615*X1077</f>
        <v>0.32857395394800004</v>
      </c>
      <c r="AH1077">
        <f>-1.166-0.597*Q1077-2.065*R1077+1.443*O1077</f>
        <v>0.35753965035900004</v>
      </c>
      <c r="AI1077">
        <f>-2.371+1.433*W1077-0.996*Q1077+1.696*O1077</f>
        <v>0.39018921383499983</v>
      </c>
      <c r="AJ1077">
        <f>-0.19-4.841*R1077+3.333*S1077-1.523*T1077+0.147*U1077+1.173*O1077-1.142*N1077+0.553*P1077</f>
        <v>0.35163651934900003</v>
      </c>
      <c r="AK1077" s="6">
        <f>V1077-AG1077</f>
        <v>0.20795923805200001</v>
      </c>
      <c r="AL1077" s="6">
        <f>V1077-AH1077</f>
        <v>0.17899354164100001</v>
      </c>
      <c r="AM1077" s="6">
        <f>V1077-AI1077</f>
        <v>0.14634397816500022</v>
      </c>
      <c r="AN1077" s="6">
        <f>V1077-AJ1077</f>
        <v>0.18489667265100002</v>
      </c>
      <c r="AO1077">
        <f t="shared" si="100"/>
        <v>-0.11922201358000006</v>
      </c>
      <c r="AP1077">
        <f>Y1077-AH1077</f>
        <v>2.4433802429999929E-2</v>
      </c>
      <c r="AQ1077">
        <f t="shared" si="101"/>
        <v>2.6518736544999921E-2</v>
      </c>
      <c r="AR1077">
        <f>AA1077-AJ1077</f>
        <v>7.5892838910000537E-3</v>
      </c>
      <c r="AS1077" s="5">
        <f>V1077-Y1077</f>
        <v>0.15455973921100008</v>
      </c>
      <c r="AT1077" s="5"/>
      <c r="AU1077" s="5">
        <f>V1077-Z1077</f>
        <v>0.61898035303090915</v>
      </c>
      <c r="AV1077" s="5"/>
      <c r="AW1077" s="5">
        <f>V1077-AA1077</f>
        <v>0.17730738875999996</v>
      </c>
      <c r="AX1077" s="5"/>
      <c r="AY1077" s="5">
        <f>V1077-AB1077</f>
        <v>0.26924157063331483</v>
      </c>
      <c r="AZ1077" s="5"/>
      <c r="BA1077" s="5">
        <f>V1077-AC1077</f>
        <v>0.32718125163200007</v>
      </c>
      <c r="BB1077" s="5"/>
      <c r="BC1077" s="5">
        <f>V1077-AD1077</f>
        <v>0.7536567269190001</v>
      </c>
      <c r="BD1077" s="5"/>
      <c r="BE1077" s="5">
        <f>V1077-AE1077</f>
        <v>0.1198252416200003</v>
      </c>
      <c r="BF1077" s="5"/>
      <c r="BG1077" s="5">
        <f>V1077-AF1077</f>
        <v>0.39210178525100026</v>
      </c>
      <c r="BM1077" s="6"/>
    </row>
    <row r="1078" spans="1:65" x14ac:dyDescent="0.15">
      <c r="A1078">
        <v>4142</v>
      </c>
      <c r="B1078">
        <v>0</v>
      </c>
      <c r="C1078">
        <v>0.1495110633241484</v>
      </c>
      <c r="D1078" t="s">
        <v>24</v>
      </c>
      <c r="E1078">
        <v>0.1</v>
      </c>
      <c r="F1078">
        <v>0.22654299999999999</v>
      </c>
      <c r="G1078">
        <v>13.367526</v>
      </c>
      <c r="H1078">
        <v>1.0044120000000001</v>
      </c>
      <c r="I1078">
        <v>4.8159999999999998</v>
      </c>
      <c r="J1078">
        <f t="shared" si="96"/>
        <v>-2.3025850929940455</v>
      </c>
      <c r="K1078">
        <f t="shared" si="97"/>
        <v>-1.4848205066028064</v>
      </c>
      <c r="L1078">
        <f t="shared" si="98"/>
        <v>2.5928283328547548</v>
      </c>
      <c r="M1078">
        <f t="shared" si="99"/>
        <v>4.4022956612252574E-3</v>
      </c>
      <c r="N1078" s="1">
        <v>-0.64484935300000001</v>
      </c>
      <c r="O1078" s="1">
        <v>1.1260510370000001</v>
      </c>
      <c r="P1078" s="1">
        <v>1.911893E-3</v>
      </c>
      <c r="Q1078" s="1">
        <v>-1</v>
      </c>
      <c r="R1078" s="1">
        <v>0.44141730299999998</v>
      </c>
      <c r="S1078" s="1">
        <v>0.19484923500000001</v>
      </c>
      <c r="T1078" s="1">
        <v>8.6009823999999999E-2</v>
      </c>
      <c r="U1078" s="1">
        <v>3.7966224E-2</v>
      </c>
      <c r="V1078" s="1">
        <v>0.68268647800000004</v>
      </c>
      <c r="W1078" s="1">
        <v>-0.252912521</v>
      </c>
      <c r="X1078" s="1">
        <v>-0.35515064699999999</v>
      </c>
      <c r="Y1078">
        <f>-1.23-0.609*Q1078-2.054*R1078+1.501*O1078</f>
        <v>0.16253146617499992</v>
      </c>
      <c r="Z1078">
        <f>LOG(EXP(-2.885-0.575*J1078+1.475*L1078-6.802*R1078))</f>
        <v>-0.3209923827885961</v>
      </c>
      <c r="AA1078">
        <f>-0.206-4.187*R1078+0.706*S1078+2.293*T1078-1.682*U1078+1.177*O1078-1.111*N1078+0.549*P1078</f>
        <v>0.25954998090199993</v>
      </c>
      <c r="AB1078">
        <f>LOG10(EXP(-0.74-4.93*R1078-19.91*S1078+43.75*T1078-30.12*U1078-1.3*K1078+1.04*L1078+0.68*M1078))</f>
        <v>0.19697567210967759</v>
      </c>
      <c r="AC1078">
        <f>-0.391+0.23*W1078-1.722*X1078</f>
        <v>0.162399534304</v>
      </c>
      <c r="AD1078">
        <f>-0.215+2.341*W1078-1.438*X1078</f>
        <v>-0.29636158127500012</v>
      </c>
      <c r="AE1078">
        <f>-2.429+1.433*W1078-Q1078+1.761*O1078</f>
        <v>0.19155223356400031</v>
      </c>
      <c r="AF1078">
        <f>2.471*W1078-0.917*Q1078+1.48*O1078-2.027</f>
        <v>-6.8391304631000072E-2</v>
      </c>
      <c r="AG1078">
        <f>-0.192+0.397*W1078-1.615*X1078</f>
        <v>0.28116202406799995</v>
      </c>
      <c r="AH1078">
        <f>-1.166-0.597*Q1078-2.065*R1078+1.443*O1078</f>
        <v>0.1443649156960003</v>
      </c>
      <c r="AI1078">
        <f>-2.371+1.433*W1078-0.996*Q1078+1.696*O1078</f>
        <v>0.17235891615900023</v>
      </c>
      <c r="AJ1078">
        <f>-0.19-4.841*R1078+3.333*S1078-1.523*T1078+0.147*U1078+1.173*O1078-1.142*N1078+0.553*P1078</f>
        <v>0.25545251376400041</v>
      </c>
      <c r="AK1078" s="6">
        <f>V1078-AG1078</f>
        <v>0.40152445393200009</v>
      </c>
      <c r="AL1078" s="6">
        <f>V1078-AH1078</f>
        <v>0.53832156230399975</v>
      </c>
      <c r="AM1078" s="6">
        <f>V1078-AI1078</f>
        <v>0.51032756184099981</v>
      </c>
      <c r="AN1078" s="6">
        <f>V1078-AJ1078</f>
        <v>0.42723396423599963</v>
      </c>
      <c r="AO1078">
        <f t="shared" si="100"/>
        <v>-0.11876248976399995</v>
      </c>
      <c r="AP1078">
        <f>Y1078-AH1078</f>
        <v>1.8166550478999621E-2</v>
      </c>
      <c r="AQ1078">
        <f t="shared" si="101"/>
        <v>1.9193317405000077E-2</v>
      </c>
      <c r="AR1078">
        <f>AA1078-AJ1078</f>
        <v>4.097467137999522E-3</v>
      </c>
      <c r="AS1078" s="5">
        <f>V1078-Y1078</f>
        <v>0.52015501182500012</v>
      </c>
      <c r="AT1078" s="5"/>
      <c r="AU1078" s="5">
        <f>V1078-Z1078</f>
        <v>1.0036788607885962</v>
      </c>
      <c r="AV1078" s="5"/>
      <c r="AW1078" s="5">
        <f>V1078-AA1078</f>
        <v>0.42313649709800011</v>
      </c>
      <c r="AX1078" s="5"/>
      <c r="AY1078" s="5">
        <f>V1078-AB1078</f>
        <v>0.48571080589032245</v>
      </c>
      <c r="AZ1078" s="5"/>
      <c r="BA1078" s="5">
        <f>V1078-AC1078</f>
        <v>0.52028694369600004</v>
      </c>
      <c r="BB1078" s="5"/>
      <c r="BC1078" s="5">
        <f>V1078-AD1078</f>
        <v>0.97904805927500016</v>
      </c>
      <c r="BD1078" s="5"/>
      <c r="BE1078" s="5">
        <f>V1078-AE1078</f>
        <v>0.49113424443599973</v>
      </c>
      <c r="BF1078" s="5"/>
      <c r="BG1078" s="5">
        <f>V1078-AF1078</f>
        <v>0.75107778263100011</v>
      </c>
      <c r="BM1078" s="6"/>
    </row>
    <row r="1079" spans="1:65" x14ac:dyDescent="0.15">
      <c r="A1079">
        <v>4143</v>
      </c>
      <c r="B1079">
        <v>0</v>
      </c>
      <c r="C1079">
        <v>0.1495110633241484</v>
      </c>
      <c r="D1079" t="s">
        <v>24</v>
      </c>
      <c r="E1079">
        <v>0.1</v>
      </c>
      <c r="F1079">
        <v>0.37551699999999999</v>
      </c>
      <c r="G1079">
        <v>16.803553999999998</v>
      </c>
      <c r="H1079">
        <v>1.451198</v>
      </c>
      <c r="I1079">
        <v>9.4664000000000001</v>
      </c>
      <c r="J1079">
        <f t="shared" si="96"/>
        <v>-2.3025850929940455</v>
      </c>
      <c r="K1079">
        <f t="shared" si="97"/>
        <v>-0.97945153583336342</v>
      </c>
      <c r="L1079">
        <f t="shared" si="98"/>
        <v>2.8215904116552184</v>
      </c>
      <c r="M1079">
        <f t="shared" si="99"/>
        <v>0.37238942220799492</v>
      </c>
      <c r="N1079" s="1">
        <v>-0.42537039700000001</v>
      </c>
      <c r="O1079" s="1">
        <v>1.2254011460000001</v>
      </c>
      <c r="P1079" s="1">
        <v>0.16172667099999999</v>
      </c>
      <c r="Q1079" s="1">
        <v>-1</v>
      </c>
      <c r="R1079" s="1">
        <v>0.26629952800000001</v>
      </c>
      <c r="S1079" s="1">
        <v>7.0915438999999997E-2</v>
      </c>
      <c r="T1079" s="1">
        <v>1.8884748E-2</v>
      </c>
      <c r="U1079" s="1">
        <v>5.0289990000000001E-3</v>
      </c>
      <c r="V1079" s="1">
        <v>0.97618485200000005</v>
      </c>
      <c r="W1079" s="1">
        <v>-0.13448120199999999</v>
      </c>
      <c r="X1079" s="1">
        <v>-0.57462960299999999</v>
      </c>
      <c r="Y1079">
        <f>-1.23-0.609*Q1079-2.054*R1079+1.501*O1079</f>
        <v>0.67134788963399994</v>
      </c>
      <c r="Z1079">
        <f>LOG(EXP(-2.885-0.575*J1079+1.475*L1079-6.802*R1079))</f>
        <v>0.34285937949007</v>
      </c>
      <c r="AA1079">
        <f>-0.206-4.187*R1079+0.706*S1079+2.293*T1079-1.682*U1079+1.177*O1079-1.111*N1079+0.549*P1079</f>
        <v>0.7675857293320002</v>
      </c>
      <c r="AB1079">
        <f>LOG10(EXP(-0.74-4.93*R1079-19.91*S1079+43.75*T1079-30.12*U1079-1.3*K1079+1.04*L1079+0.68*M1079))</f>
        <v>0.72567005166508169</v>
      </c>
      <c r="AC1079">
        <f>-0.391+0.23*W1079-1.722*X1079</f>
        <v>0.56758149990599993</v>
      </c>
      <c r="AD1079">
        <f>-0.215+2.341*W1079-1.438*X1079</f>
        <v>0.29649687523199997</v>
      </c>
      <c r="AE1079">
        <f>-2.429+1.433*W1079-Q1079+1.761*O1079</f>
        <v>0.53621985564000019</v>
      </c>
      <c r="AF1079">
        <f>2.471*W1079-0.917*Q1079+1.48*O1079-2.027</f>
        <v>0.3712906459380001</v>
      </c>
      <c r="AG1079">
        <f>-0.192+0.397*W1079-1.615*X1079</f>
        <v>0.68263777165099992</v>
      </c>
      <c r="AH1079">
        <f>-1.166-0.597*Q1079-2.065*R1079+1.443*O1079</f>
        <v>0.64934532835800018</v>
      </c>
      <c r="AI1079">
        <f>-2.371+1.433*W1079-0.996*Q1079+1.696*O1079</f>
        <v>0.51056878114999993</v>
      </c>
      <c r="AJ1079">
        <f>-0.19-4.841*R1079+3.333*S1079-1.523*T1079+0.147*U1079+1.173*O1079-1.142*N1079+0.553*P1079</f>
        <v>0.74178632148300017</v>
      </c>
      <c r="AK1079" s="6">
        <f>V1079-AG1079</f>
        <v>0.29354708034900012</v>
      </c>
      <c r="AL1079" s="6">
        <f>V1079-AH1079</f>
        <v>0.32683952364199986</v>
      </c>
      <c r="AM1079" s="6">
        <f>V1079-AI1079</f>
        <v>0.46561607085000012</v>
      </c>
      <c r="AN1079" s="6">
        <f>V1079-AJ1079</f>
        <v>0.23439853051699988</v>
      </c>
      <c r="AO1079">
        <f t="shared" si="100"/>
        <v>-0.11505627174499999</v>
      </c>
      <c r="AP1079">
        <f>Y1079-AH1079</f>
        <v>2.2002561275999755E-2</v>
      </c>
      <c r="AQ1079">
        <f t="shared" si="101"/>
        <v>2.5651074490000259E-2</v>
      </c>
      <c r="AR1079">
        <f>AA1079-AJ1079</f>
        <v>2.5799407849000033E-2</v>
      </c>
      <c r="AS1079" s="5">
        <f>V1079-Y1079</f>
        <v>0.30483696236600011</v>
      </c>
      <c r="AT1079" s="5"/>
      <c r="AU1079" s="5">
        <f>V1079-Z1079</f>
        <v>0.63332547250992999</v>
      </c>
      <c r="AV1079" s="5"/>
      <c r="AW1079" s="5">
        <f>V1079-AA1079</f>
        <v>0.20859912266799985</v>
      </c>
      <c r="AX1079" s="5"/>
      <c r="AY1079" s="5">
        <f>V1079-AB1079</f>
        <v>0.25051480033491835</v>
      </c>
      <c r="AZ1079" s="5"/>
      <c r="BA1079" s="5">
        <f>V1079-AC1079</f>
        <v>0.40860335209400012</v>
      </c>
      <c r="BB1079" s="5"/>
      <c r="BC1079" s="5">
        <f>V1079-AD1079</f>
        <v>0.67968797676800008</v>
      </c>
      <c r="BD1079" s="5"/>
      <c r="BE1079" s="5">
        <f>V1079-AE1079</f>
        <v>0.43996499635999986</v>
      </c>
      <c r="BF1079" s="5"/>
      <c r="BG1079" s="5">
        <f>V1079-AF1079</f>
        <v>0.60489420606199995</v>
      </c>
      <c r="BM1079" s="6"/>
    </row>
    <row r="1080" spans="1:65" x14ac:dyDescent="0.15">
      <c r="A1080">
        <v>4141</v>
      </c>
      <c r="B1080">
        <v>0</v>
      </c>
      <c r="C1080">
        <v>0.1495110633241484</v>
      </c>
      <c r="D1080" t="s">
        <v>24</v>
      </c>
      <c r="E1080">
        <v>0.2</v>
      </c>
      <c r="F1080">
        <v>0.239844</v>
      </c>
      <c r="G1080">
        <v>17.328054000000002</v>
      </c>
      <c r="H1080">
        <v>0.73299800000000004</v>
      </c>
      <c r="I1080">
        <v>0.25370000000000004</v>
      </c>
      <c r="J1080">
        <f t="shared" si="96"/>
        <v>-1.6094379124341003</v>
      </c>
      <c r="K1080">
        <f t="shared" si="97"/>
        <v>-1.4277665669817321</v>
      </c>
      <c r="L1080">
        <f t="shared" si="98"/>
        <v>2.8523268065972696</v>
      </c>
      <c r="M1080">
        <f t="shared" si="99"/>
        <v>-0.31061230561216835</v>
      </c>
      <c r="N1080" s="1">
        <v>-0.62007114100000005</v>
      </c>
      <c r="O1080" s="1">
        <v>1.238749793</v>
      </c>
      <c r="P1080" s="1">
        <v>-0.13489720999999999</v>
      </c>
      <c r="Q1080" s="1">
        <v>-0.69897000399999998</v>
      </c>
      <c r="R1080" s="1">
        <v>0.83387535199999996</v>
      </c>
      <c r="S1080" s="1">
        <v>0.69534810300000005</v>
      </c>
      <c r="T1080" s="1">
        <v>0.57983364500000001</v>
      </c>
      <c r="U1080" s="1">
        <v>0.483508985</v>
      </c>
      <c r="V1080" s="1">
        <v>-0.59567953299999998</v>
      </c>
      <c r="W1080" s="1">
        <v>-0.77956592700000005</v>
      </c>
      <c r="X1080" s="1">
        <v>-7.8898863E-2</v>
      </c>
      <c r="Y1080">
        <f>-1.23-0.609*Q1080-2.054*R1080+1.501*O1080</f>
        <v>-0.65774380127900001</v>
      </c>
      <c r="Z1080">
        <f>LOG(EXP(-2.885-0.575*J1080+1.475*L1080-6.802*R1080))</f>
        <v>-1.4872029334953547</v>
      </c>
      <c r="AA1080">
        <f>-0.206-4.187*R1080+0.706*S1080+2.293*T1080-1.682*U1080+1.177*O1080-1.111*N1080+0.549*P1080</f>
        <v>-0.61737492716899978</v>
      </c>
      <c r="AB1080">
        <f>LOG10(EXP(-0.74-4.93*R1080-19.91*S1080+43.75*T1080-30.12*U1080-1.3*K1080+1.04*L1080+0.68*M1080))</f>
        <v>-1.4243359940953737</v>
      </c>
      <c r="AC1080">
        <f>-0.391+0.23*W1080-1.722*X1080</f>
        <v>-0.43443632112399999</v>
      </c>
      <c r="AD1080">
        <f>-0.215+2.341*W1080-1.438*X1080</f>
        <v>-1.9265072701130002</v>
      </c>
      <c r="AE1080">
        <f>-2.429+1.433*W1080-Q1080+1.761*O1080</f>
        <v>-0.66570958391800028</v>
      </c>
      <c r="AF1080">
        <f>2.471*W1080-0.917*Q1080+1.48*O1080-2.027</f>
        <v>-1.4790022183090004</v>
      </c>
      <c r="AG1080">
        <f>-0.192+0.397*W1080-1.615*X1080</f>
        <v>-0.37406600927400013</v>
      </c>
      <c r="AH1080">
        <f>-1.166-0.597*Q1080-2.065*R1080+1.443*O1080</f>
        <v>-0.68315155819299944</v>
      </c>
      <c r="AI1080">
        <f>-2.371+1.433*W1080-0.996*Q1080+1.696*O1080</f>
        <v>-0.69102420047900015</v>
      </c>
      <c r="AJ1080">
        <f>-0.19-4.841*R1080+3.333*S1080-1.523*T1080+0.147*U1080+1.173*O1080-1.142*N1080+0.553*P1080</f>
        <v>-0.6346295791919998</v>
      </c>
      <c r="AK1080" s="6">
        <f>V1080-AG1080</f>
        <v>-0.22161352372599985</v>
      </c>
      <c r="AL1080" s="6">
        <f>V1080-AH1080</f>
        <v>8.7472025192999459E-2</v>
      </c>
      <c r="AM1080" s="6">
        <f>V1080-AI1080</f>
        <v>9.5344667479000167E-2</v>
      </c>
      <c r="AN1080" s="6">
        <f>V1080-AJ1080</f>
        <v>3.8950046191999821E-2</v>
      </c>
      <c r="AO1080">
        <f t="shared" si="100"/>
        <v>-6.0370311849999858E-2</v>
      </c>
      <c r="AP1080">
        <f>Y1080-AH1080</f>
        <v>2.5407756913999435E-2</v>
      </c>
      <c r="AQ1080">
        <f t="shared" si="101"/>
        <v>2.531461656099987E-2</v>
      </c>
      <c r="AR1080">
        <f>AA1080-AJ1080</f>
        <v>1.7254652023000028E-2</v>
      </c>
      <c r="AS1080" s="5">
        <f>V1080-Y1080</f>
        <v>6.2064268279000023E-2</v>
      </c>
      <c r="AT1080" s="5"/>
      <c r="AU1080" s="5">
        <f>V1080-Z1080</f>
        <v>0.89152340049535472</v>
      </c>
      <c r="AV1080" s="5"/>
      <c r="AW1080" s="5">
        <f>V1080-AA1080</f>
        <v>2.1695394168999793E-2</v>
      </c>
      <c r="AX1080" s="5"/>
      <c r="AY1080" s="5">
        <f>V1080-AB1080</f>
        <v>0.82865646109537372</v>
      </c>
      <c r="AZ1080" s="5"/>
      <c r="BA1080" s="5">
        <f>V1080-AC1080</f>
        <v>-0.16124321187599999</v>
      </c>
      <c r="BB1080" s="5"/>
      <c r="BC1080" s="5">
        <f>V1080-AD1080</f>
        <v>1.3308277371130002</v>
      </c>
      <c r="BD1080" s="5"/>
      <c r="BE1080" s="5">
        <f>V1080-AE1080</f>
        <v>7.0030050918000297E-2</v>
      </c>
      <c r="BF1080" s="5"/>
      <c r="BG1080" s="5">
        <f>V1080-AF1080</f>
        <v>0.88332268530900038</v>
      </c>
      <c r="BM1080" s="6"/>
    </row>
    <row r="1081" spans="1:65" x14ac:dyDescent="0.15">
      <c r="A1081">
        <v>4142</v>
      </c>
      <c r="B1081">
        <v>0</v>
      </c>
      <c r="C1081">
        <v>0.1495110633241484</v>
      </c>
      <c r="D1081" t="s">
        <v>24</v>
      </c>
      <c r="E1081">
        <v>0.2</v>
      </c>
      <c r="F1081">
        <v>0.22654299999999999</v>
      </c>
      <c r="G1081">
        <v>13.367526</v>
      </c>
      <c r="H1081">
        <v>1.0044120000000001</v>
      </c>
      <c r="I1081">
        <v>0.371</v>
      </c>
      <c r="J1081">
        <f t="shared" si="96"/>
        <v>-1.6094379124341003</v>
      </c>
      <c r="K1081">
        <f t="shared" si="97"/>
        <v>-1.4848205066028064</v>
      </c>
      <c r="L1081">
        <f t="shared" si="98"/>
        <v>2.5928283328547548</v>
      </c>
      <c r="M1081">
        <f t="shared" si="99"/>
        <v>4.4022956612252574E-3</v>
      </c>
      <c r="N1081" s="1">
        <v>-0.64484935300000001</v>
      </c>
      <c r="O1081" s="1">
        <v>1.1260510370000001</v>
      </c>
      <c r="P1081" s="1">
        <v>1.911893E-3</v>
      </c>
      <c r="Q1081" s="1">
        <v>-0.69897000399999998</v>
      </c>
      <c r="R1081" s="1">
        <v>0.88283460499999999</v>
      </c>
      <c r="S1081" s="1">
        <v>0.77939694000000004</v>
      </c>
      <c r="T1081" s="1">
        <v>0.68807859000000005</v>
      </c>
      <c r="U1081" s="1">
        <v>0.60745959100000002</v>
      </c>
      <c r="V1081" s="1">
        <v>-0.43062609000000002</v>
      </c>
      <c r="W1081" s="1">
        <v>-0.93120064000000002</v>
      </c>
      <c r="X1081" s="1">
        <v>-5.4120651999999998E-2</v>
      </c>
      <c r="Y1081">
        <f>-1.23-0.609*Q1081-2.054*R1081+1.501*O1081</f>
        <v>-0.92746693969699967</v>
      </c>
      <c r="Z1081">
        <f>LOG(EXP(-2.885-0.575*J1081+1.475*L1081-6.802*R1081))</f>
        <v>-1.7980627101238402</v>
      </c>
      <c r="AA1081">
        <f>-0.206-4.187*R1081+0.706*S1081+2.293*T1081-1.682*U1081+1.177*O1081-1.111*N1081+0.549*P1081</f>
        <v>-0.7533177456979997</v>
      </c>
      <c r="AB1081">
        <f>LOG10(EXP(-0.74-4.93*R1081-19.91*S1081+43.75*T1081-30.12*U1081-1.3*K1081+1.04*L1081+0.68*M1081))</f>
        <v>-1.8125760361111507</v>
      </c>
      <c r="AC1081">
        <f>-0.391+0.23*W1081-1.722*X1081</f>
        <v>-0.51198038445600003</v>
      </c>
      <c r="AD1081">
        <f>-0.215+2.341*W1081-1.438*X1081</f>
        <v>-2.3171152006640003</v>
      </c>
      <c r="AE1081">
        <f>-2.429+1.433*W1081-Q1081+1.761*O1081</f>
        <v>-1.0814646369629997</v>
      </c>
      <c r="AF1081">
        <f>2.471*W1081-0.917*Q1081+1.48*O1081-2.027</f>
        <v>-2.0204857530120002</v>
      </c>
      <c r="AG1081">
        <f>-0.192+0.397*W1081-1.615*X1081</f>
        <v>-0.47428180110000007</v>
      </c>
      <c r="AH1081">
        <f>-1.166-0.597*Q1081-2.065*R1081+1.443*O1081</f>
        <v>-0.94687672054599936</v>
      </c>
      <c r="AI1081">
        <f>-2.371+1.433*W1081-0.996*Q1081+1.696*O1081</f>
        <v>-1.0994538343839997</v>
      </c>
      <c r="AJ1081">
        <f>-0.19-4.841*R1081+3.333*S1081-1.523*T1081+0.147*U1081+1.173*O1081-1.142*N1081+0.553*P1081</f>
        <v>-0.76638635012200029</v>
      </c>
      <c r="AK1081" s="6">
        <f>V1081-AG1081</f>
        <v>4.365571110000005E-2</v>
      </c>
      <c r="AL1081" s="6">
        <f>V1081-AH1081</f>
        <v>0.51625063054599929</v>
      </c>
      <c r="AM1081" s="6">
        <f>V1081-AI1081</f>
        <v>0.66882774438399961</v>
      </c>
      <c r="AN1081" s="6">
        <f>V1081-AJ1081</f>
        <v>0.33576026012200028</v>
      </c>
      <c r="AO1081">
        <f t="shared" si="100"/>
        <v>-3.7698583355999959E-2</v>
      </c>
      <c r="AP1081">
        <f>Y1081-AH1081</f>
        <v>1.9409780848999691E-2</v>
      </c>
      <c r="AQ1081">
        <f t="shared" si="101"/>
        <v>1.7989197421000025E-2</v>
      </c>
      <c r="AR1081">
        <f>AA1081-AJ1081</f>
        <v>1.3068604424000596E-2</v>
      </c>
      <c r="AS1081" s="5">
        <f>V1081-Y1081</f>
        <v>0.49684084969699965</v>
      </c>
      <c r="AT1081" s="5"/>
      <c r="AU1081" s="5">
        <f>V1081-Z1081</f>
        <v>1.3674366201238402</v>
      </c>
      <c r="AV1081" s="5"/>
      <c r="AW1081" s="5">
        <f>V1081-AA1081</f>
        <v>0.32269165569799968</v>
      </c>
      <c r="AX1081" s="5"/>
      <c r="AY1081" s="5">
        <f>V1081-AB1081</f>
        <v>1.3819499461111506</v>
      </c>
      <c r="AZ1081" s="5"/>
      <c r="BA1081" s="5">
        <f>V1081-AC1081</f>
        <v>8.1354294456000009E-2</v>
      </c>
      <c r="BB1081" s="5"/>
      <c r="BC1081" s="5">
        <f>V1081-AD1081</f>
        <v>1.8864891106640003</v>
      </c>
      <c r="BD1081" s="5"/>
      <c r="BE1081" s="5">
        <f>V1081-AE1081</f>
        <v>0.65083854696299959</v>
      </c>
      <c r="BF1081" s="5"/>
      <c r="BG1081" s="5">
        <f>V1081-AF1081</f>
        <v>1.5898596630120001</v>
      </c>
      <c r="BM1081" s="6"/>
    </row>
    <row r="1082" spans="1:65" x14ac:dyDescent="0.15">
      <c r="A1082">
        <v>4143</v>
      </c>
      <c r="B1082">
        <v>0</v>
      </c>
      <c r="C1082">
        <v>0.1495110633241484</v>
      </c>
      <c r="D1082" t="s">
        <v>24</v>
      </c>
      <c r="E1082">
        <v>0.2</v>
      </c>
      <c r="F1082">
        <v>0.37551699999999999</v>
      </c>
      <c r="G1082">
        <v>16.803553999999998</v>
      </c>
      <c r="H1082">
        <v>1.451198</v>
      </c>
      <c r="I1082">
        <v>0.80620000000000003</v>
      </c>
      <c r="J1082">
        <f t="shared" si="96"/>
        <v>-1.6094379124341003</v>
      </c>
      <c r="K1082">
        <f t="shared" si="97"/>
        <v>-0.97945153583336342</v>
      </c>
      <c r="L1082">
        <f t="shared" si="98"/>
        <v>2.8215904116552184</v>
      </c>
      <c r="M1082">
        <f t="shared" si="99"/>
        <v>0.37238942220799492</v>
      </c>
      <c r="N1082" s="1">
        <v>-0.42537039700000001</v>
      </c>
      <c r="O1082" s="1">
        <v>1.2254011460000001</v>
      </c>
      <c r="P1082" s="1">
        <v>0.16172667099999999</v>
      </c>
      <c r="Q1082" s="1">
        <v>-0.69897000399999998</v>
      </c>
      <c r="R1082" s="1">
        <v>0.53259905699999999</v>
      </c>
      <c r="S1082" s="1">
        <v>0.28366175500000002</v>
      </c>
      <c r="T1082" s="1">
        <v>0.151077983</v>
      </c>
      <c r="U1082" s="1">
        <v>8.0463990999999999E-2</v>
      </c>
      <c r="V1082" s="1">
        <v>-9.3557206000000004E-2</v>
      </c>
      <c r="W1082" s="1">
        <v>-0.330310416</v>
      </c>
      <c r="X1082" s="1">
        <v>-0.27359960700000002</v>
      </c>
      <c r="Y1082">
        <f>-1.23-0.609*Q1082-2.054*R1082+1.501*O1082</f>
        <v>-5.8958610496000041E-2</v>
      </c>
      <c r="Z1082">
        <f>LOG(EXP(-2.885-0.575*J1082+1.475*L1082-6.802*R1082))</f>
        <v>-0.61690060149999315</v>
      </c>
      <c r="AA1082">
        <f>-0.206-4.187*R1082+0.706*S1082+2.293*T1082-1.682*U1082+1.177*O1082-1.111*N1082+0.549*P1082</f>
        <v>-2.0974068183999495E-2</v>
      </c>
      <c r="AB1082">
        <f>LOG10(EXP(-0.74-4.93*R1082-19.91*S1082+43.75*T1082-30.12*U1082-1.3*K1082+1.04*L1082+0.68*M1082))</f>
        <v>-0.15911104221011868</v>
      </c>
      <c r="AC1082">
        <f>-0.391+0.23*W1082-1.722*X1082</f>
        <v>4.1671275740000069E-3</v>
      </c>
      <c r="AD1082">
        <f>-0.215+2.341*W1082-1.438*X1082</f>
        <v>-0.59482044899000008</v>
      </c>
      <c r="AE1082">
        <f>-2.429+1.433*W1082-Q1082+1.761*O1082</f>
        <v>-4.5433404021999912E-2</v>
      </c>
      <c r="AF1082">
        <f>2.471*W1082-0.917*Q1082+1.48*O1082-2.027</f>
        <v>-0.38864784818800002</v>
      </c>
      <c r="AG1082">
        <f>-0.192+0.397*W1082-1.615*X1082</f>
        <v>0.11873013015300005</v>
      </c>
      <c r="AH1082">
        <f>-1.166-0.597*Q1082-2.065*R1082+1.443*O1082</f>
        <v>-8.0278106638999702E-2</v>
      </c>
      <c r="AI1082">
        <f>-2.371+1.433*W1082-0.996*Q1082+1.696*O1082</f>
        <v>-6.9880358528000119E-2</v>
      </c>
      <c r="AJ1082">
        <f>-0.19-4.841*R1082+3.333*S1082-1.523*T1082+0.147*U1082+1.173*O1082-1.142*N1082+0.553*P1082</f>
        <v>-2.852758025899968E-2</v>
      </c>
      <c r="AK1082" s="6">
        <f>V1082-AG1082</f>
        <v>-0.21228733615300005</v>
      </c>
      <c r="AL1082" s="6">
        <f>V1082-AH1082</f>
        <v>-1.3279099361000302E-2</v>
      </c>
      <c r="AM1082" s="6">
        <f>V1082-AI1082</f>
        <v>-2.3676847471999884E-2</v>
      </c>
      <c r="AN1082" s="6">
        <f>V1082-AJ1082</f>
        <v>-6.5029625741000324E-2</v>
      </c>
      <c r="AO1082">
        <f t="shared" si="100"/>
        <v>-0.11456300257900004</v>
      </c>
      <c r="AP1082">
        <f>Y1082-AH1082</f>
        <v>2.1319496142999661E-2</v>
      </c>
      <c r="AQ1082">
        <f t="shared" si="101"/>
        <v>2.4446954506000207E-2</v>
      </c>
      <c r="AR1082">
        <f>AA1082-AJ1082</f>
        <v>7.553512075000185E-3</v>
      </c>
      <c r="AS1082" s="5">
        <f>V1082-Y1082</f>
        <v>-3.4598595503999963E-2</v>
      </c>
      <c r="AT1082" s="5"/>
      <c r="AU1082" s="5">
        <f>V1082-Z1082</f>
        <v>0.52334339549999309</v>
      </c>
      <c r="AV1082" s="5"/>
      <c r="AW1082" s="5">
        <f>V1082-AA1082</f>
        <v>-7.2583137816000509E-2</v>
      </c>
      <c r="AX1082" s="5"/>
      <c r="AY1082" s="5">
        <f>V1082-AB1082</f>
        <v>6.5553836210118677E-2</v>
      </c>
      <c r="AZ1082" s="5"/>
      <c r="BA1082" s="5">
        <f>V1082-AC1082</f>
        <v>-9.7724333574000011E-2</v>
      </c>
      <c r="BB1082" s="5"/>
      <c r="BC1082" s="5">
        <f>V1082-AD1082</f>
        <v>0.50126324299000014</v>
      </c>
      <c r="BD1082" s="5"/>
      <c r="BE1082" s="5">
        <f>V1082-AE1082</f>
        <v>-4.8123801978000091E-2</v>
      </c>
      <c r="BF1082" s="5"/>
      <c r="BG1082" s="5">
        <f>V1082-AF1082</f>
        <v>0.29509064218800002</v>
      </c>
      <c r="BM1082" s="6"/>
    </row>
    <row r="1083" spans="1:65" x14ac:dyDescent="0.15">
      <c r="A1083">
        <v>4119</v>
      </c>
      <c r="B1083">
        <v>0</v>
      </c>
      <c r="C1083">
        <v>0.1513975204169429</v>
      </c>
      <c r="D1083" t="s">
        <v>23</v>
      </c>
      <c r="E1083">
        <v>0.02</v>
      </c>
      <c r="F1083">
        <v>0.165354</v>
      </c>
      <c r="G1083">
        <v>7.1759180000000002</v>
      </c>
      <c r="H1083">
        <v>0.26121100000000003</v>
      </c>
      <c r="I1083">
        <v>9.1431000000000004</v>
      </c>
      <c r="J1083">
        <f t="shared" si="96"/>
        <v>-3.912023005428146</v>
      </c>
      <c r="K1083">
        <f t="shared" si="97"/>
        <v>-1.7996666487371682</v>
      </c>
      <c r="L1083">
        <f t="shared" si="98"/>
        <v>1.9707306977123884</v>
      </c>
      <c r="M1083">
        <f t="shared" si="99"/>
        <v>-1.3424267691434779</v>
      </c>
      <c r="N1083" s="1">
        <v>-0.78158529499999996</v>
      </c>
      <c r="O1083" s="1">
        <v>0.855877467</v>
      </c>
      <c r="P1083" s="1">
        <v>-0.58300853799999997</v>
      </c>
      <c r="Q1083" s="1">
        <v>-1.698970004</v>
      </c>
      <c r="R1083" s="1">
        <v>0.120952623</v>
      </c>
      <c r="S1083" s="1">
        <v>1.4629537E-2</v>
      </c>
      <c r="T1083" s="1">
        <v>1.769481E-3</v>
      </c>
      <c r="U1083" s="1">
        <v>2.1402300000000001E-4</v>
      </c>
      <c r="V1083" s="1">
        <v>0.96109347000000001</v>
      </c>
      <c r="W1083" s="1">
        <v>-5.5987717999999999E-2</v>
      </c>
      <c r="X1083" s="1">
        <v>-0.91738470999999999</v>
      </c>
      <c r="Y1083">
        <f>-1.23-0.609*Q1083-2.054*R1083+1.501*O1083</f>
        <v>0.84090812276099991</v>
      </c>
      <c r="Z1083">
        <f>LOG(EXP(-2.885-0.575*J1083+1.475*L1083-6.802*R1083))</f>
        <v>0.62908479257001038</v>
      </c>
      <c r="AA1083">
        <f>-0.206-4.187*R1083+0.706*S1083+2.293*T1083-1.682*U1083+1.177*O1083-1.111*N1083+0.549*P1083</f>
        <v>0.85723460790999995</v>
      </c>
      <c r="AB1083">
        <f>LOG10(EXP(-0.74-4.93*R1083-19.91*S1083+43.75*T1083-30.12*U1083-1.3*K1083+1.04*L1083+0.68*M1083))</f>
        <v>0.83370394420276972</v>
      </c>
      <c r="AC1083">
        <f>-0.391+0.23*W1083-1.722*X1083</f>
        <v>1.17585929548</v>
      </c>
      <c r="AD1083">
        <f>-0.215+2.341*W1083-1.438*X1083</f>
        <v>0.97313196514199984</v>
      </c>
      <c r="AE1083">
        <f>-2.429+1.433*W1083-Q1083+1.761*O1083</f>
        <v>0.69693982349300021</v>
      </c>
      <c r="AF1083">
        <f>2.471*W1083-0.917*Q1083+1.48*O1083-2.027</f>
        <v>0.65930849365000022</v>
      </c>
      <c r="AG1083">
        <f>-0.192+0.397*W1083-1.615*X1083</f>
        <v>1.267349182604</v>
      </c>
      <c r="AH1083">
        <f>-1.166-0.597*Q1083-2.065*R1083+1.443*O1083</f>
        <v>0.83354911077400018</v>
      </c>
      <c r="AI1083">
        <f>-2.371+1.433*W1083-0.996*Q1083+1.696*O1083</f>
        <v>0.69251190812200014</v>
      </c>
      <c r="AJ1083">
        <f>-0.19-4.841*R1083+3.333*S1083-1.523*T1083+0.147*U1083+1.173*O1083-1.142*N1083+0.553*P1083</f>
        <v>0.84467609486299977</v>
      </c>
      <c r="AK1083" s="6">
        <f>V1083-AG1083</f>
        <v>-0.30625571260399997</v>
      </c>
      <c r="AL1083" s="6">
        <f>V1083-AH1083</f>
        <v>0.12754435922599983</v>
      </c>
      <c r="AM1083" s="6">
        <f>V1083-AI1083</f>
        <v>0.26858156187799986</v>
      </c>
      <c r="AN1083" s="6">
        <f>V1083-AJ1083</f>
        <v>0.11641737513700023</v>
      </c>
      <c r="AO1083">
        <f t="shared" si="100"/>
        <v>-9.1489887123999969E-2</v>
      </c>
      <c r="AP1083">
        <f>Y1083-AH1083</f>
        <v>7.3590119869997306E-3</v>
      </c>
      <c r="AQ1083">
        <f t="shared" si="101"/>
        <v>4.4279153710000685E-3</v>
      </c>
      <c r="AR1083">
        <f>AA1083-AJ1083</f>
        <v>1.2558513047000175E-2</v>
      </c>
      <c r="AS1083" s="5">
        <f>V1083-Y1083</f>
        <v>0.1201853472390001</v>
      </c>
      <c r="AT1083" s="5"/>
      <c r="AU1083" s="5">
        <f>V1083-Z1083</f>
        <v>0.33200867742998963</v>
      </c>
      <c r="AV1083" s="5"/>
      <c r="AW1083" s="5">
        <f>V1083-AA1083</f>
        <v>0.10385886209000006</v>
      </c>
      <c r="AX1083" s="5"/>
      <c r="AY1083" s="5">
        <f>V1083-AB1083</f>
        <v>0.12738952579723029</v>
      </c>
      <c r="AZ1083" s="5"/>
      <c r="BA1083" s="5">
        <f>V1083-AC1083</f>
        <v>-0.21476582548000001</v>
      </c>
      <c r="BB1083" s="5"/>
      <c r="BC1083" s="5">
        <f>V1083-AD1083</f>
        <v>-1.2038495141999839E-2</v>
      </c>
      <c r="BD1083" s="5"/>
      <c r="BE1083" s="5">
        <f>V1083-AE1083</f>
        <v>0.2641536465069998</v>
      </c>
      <c r="BF1083" s="5"/>
      <c r="BG1083" s="5">
        <f>V1083-AF1083</f>
        <v>0.30178497634999979</v>
      </c>
      <c r="BM1083" s="6"/>
    </row>
    <row r="1084" spans="1:65" x14ac:dyDescent="0.15">
      <c r="A1084">
        <v>4119</v>
      </c>
      <c r="B1084">
        <v>0</v>
      </c>
      <c r="C1084">
        <v>0.1513975204169429</v>
      </c>
      <c r="D1084" t="s">
        <v>23</v>
      </c>
      <c r="E1084">
        <v>0.1</v>
      </c>
      <c r="F1084">
        <v>0.165354</v>
      </c>
      <c r="G1084">
        <v>7.1759180000000002</v>
      </c>
      <c r="H1084">
        <v>0.26121100000000003</v>
      </c>
      <c r="I1084">
        <v>0.41099999999999998</v>
      </c>
      <c r="J1084">
        <f t="shared" si="96"/>
        <v>-2.3025850929940455</v>
      </c>
      <c r="K1084">
        <f t="shared" si="97"/>
        <v>-1.7996666487371682</v>
      </c>
      <c r="L1084">
        <f t="shared" si="98"/>
        <v>1.9707306977123884</v>
      </c>
      <c r="M1084">
        <f t="shared" si="99"/>
        <v>-1.3424267691434779</v>
      </c>
      <c r="N1084" s="1">
        <v>-0.78158529499999996</v>
      </c>
      <c r="O1084" s="1">
        <v>0.855877467</v>
      </c>
      <c r="P1084" s="1">
        <v>-0.58300853799999997</v>
      </c>
      <c r="Q1084" s="1">
        <v>-1</v>
      </c>
      <c r="R1084" s="1">
        <v>0.60476311400000005</v>
      </c>
      <c r="S1084" s="1">
        <v>0.36573842400000001</v>
      </c>
      <c r="T1084" s="1">
        <v>0.22118510899999999</v>
      </c>
      <c r="U1084" s="1">
        <v>0.13376459499999999</v>
      </c>
      <c r="V1084" s="1">
        <v>-0.38615817800000002</v>
      </c>
      <c r="W1084" s="1">
        <v>-0.40314253100000003</v>
      </c>
      <c r="X1084" s="1">
        <v>-0.21841470499999999</v>
      </c>
      <c r="Y1084">
        <f>-1.23-0.609*Q1084-2.054*R1084+1.501*O1084</f>
        <v>-0.57851135818900001</v>
      </c>
      <c r="Z1084">
        <f>LOG(EXP(-2.885-0.575*J1084+1.475*L1084-6.802*R1084))</f>
        <v>-1.2020335327680365</v>
      </c>
      <c r="AA1084">
        <f>-0.206-4.187*R1084+0.706*S1084+2.293*T1084-1.682*U1084+1.177*O1084-1.111*N1084+0.549*P1084</f>
        <v>-0.64210907078500024</v>
      </c>
      <c r="AB1084">
        <f>LOG10(EXP(-0.74-4.93*R1084-19.91*S1084+43.75*T1084-30.12*U1084-1.3*K1084+1.04*L1084+0.68*M1084))</f>
        <v>-0.81612570856386724</v>
      </c>
      <c r="AC1084">
        <f>-0.391+0.23*W1084-1.722*X1084</f>
        <v>-0.10761266012000004</v>
      </c>
      <c r="AD1084">
        <f>-0.215+2.341*W1084-1.438*X1084</f>
        <v>-0.84467631928100018</v>
      </c>
      <c r="AE1084">
        <f>-2.429+1.433*W1084-Q1084+1.761*O1084</f>
        <v>-0.49950302753599973</v>
      </c>
      <c r="AF1084">
        <f>2.471*W1084-0.917*Q1084+1.48*O1084-2.027</f>
        <v>-0.8394665429410002</v>
      </c>
      <c r="AG1084">
        <f>-0.192+0.397*W1084-1.615*X1084</f>
        <v>6.9216376799990931E-4</v>
      </c>
      <c r="AH1084">
        <f>-1.166-0.597*Q1084-2.065*R1084+1.443*O1084</f>
        <v>-0.58280464552899991</v>
      </c>
      <c r="AI1084">
        <f>-2.371+1.433*W1084-0.996*Q1084+1.696*O1084</f>
        <v>-0.50113506289099985</v>
      </c>
      <c r="AJ1084">
        <f>-0.19-4.841*R1084+3.333*S1084-1.523*T1084+0.147*U1084+1.173*O1084-1.142*N1084+0.553*P1084</f>
        <v>-0.64174263905700024</v>
      </c>
      <c r="AK1084" s="6">
        <f>V1084-AG1084</f>
        <v>-0.38685034176799993</v>
      </c>
      <c r="AL1084" s="6">
        <f>V1084-AH1084</f>
        <v>0.19664646752899989</v>
      </c>
      <c r="AM1084" s="6">
        <f>V1084-AI1084</f>
        <v>0.11497688489099983</v>
      </c>
      <c r="AN1084" s="6">
        <f>V1084-AJ1084</f>
        <v>0.25558446105700022</v>
      </c>
      <c r="AO1084">
        <f t="shared" si="100"/>
        <v>-0.10830482388799995</v>
      </c>
      <c r="AP1084">
        <f>Y1084-AH1084</f>
        <v>4.2932873399998961E-3</v>
      </c>
      <c r="AQ1084">
        <f t="shared" si="101"/>
        <v>1.6320353550001165E-3</v>
      </c>
      <c r="AR1084">
        <f>AA1084-AJ1084</f>
        <v>-3.6643172799999402E-4</v>
      </c>
      <c r="AS1084" s="5">
        <f>V1084-Y1084</f>
        <v>0.19235318018899999</v>
      </c>
      <c r="AT1084" s="5"/>
      <c r="AU1084" s="5">
        <f>V1084-Z1084</f>
        <v>0.81587535476803641</v>
      </c>
      <c r="AV1084" s="5"/>
      <c r="AW1084" s="5">
        <f>V1084-AA1084</f>
        <v>0.25595089278500022</v>
      </c>
      <c r="AX1084" s="5"/>
      <c r="AY1084" s="5">
        <f>V1084-AB1084</f>
        <v>0.42996753056386722</v>
      </c>
      <c r="AZ1084" s="5"/>
      <c r="BA1084" s="5">
        <f>V1084-AC1084</f>
        <v>-0.27854551787999998</v>
      </c>
      <c r="BB1084" s="5"/>
      <c r="BC1084" s="5">
        <f>V1084-AD1084</f>
        <v>0.45851814128100016</v>
      </c>
      <c r="BD1084" s="5"/>
      <c r="BE1084" s="5">
        <f>V1084-AE1084</f>
        <v>0.11334484953599971</v>
      </c>
      <c r="BF1084" s="5"/>
      <c r="BG1084" s="5">
        <f>V1084-AF1084</f>
        <v>0.45330836494100019</v>
      </c>
      <c r="BM1084" s="6"/>
    </row>
    <row r="1085" spans="1:65" x14ac:dyDescent="0.15">
      <c r="A1085">
        <v>4119</v>
      </c>
      <c r="B1085">
        <v>0</v>
      </c>
      <c r="C1085">
        <v>0.1513975204169429</v>
      </c>
      <c r="D1085" t="s">
        <v>24</v>
      </c>
      <c r="E1085">
        <v>0.02</v>
      </c>
      <c r="F1085">
        <v>0.24266799999999999</v>
      </c>
      <c r="G1085">
        <v>8.7543419999999994</v>
      </c>
      <c r="H1085">
        <v>0.292043</v>
      </c>
      <c r="I1085">
        <v>8.4100999999999999</v>
      </c>
      <c r="J1085">
        <f t="shared" si="96"/>
        <v>-3.912023005428146</v>
      </c>
      <c r="K1085">
        <f t="shared" si="97"/>
        <v>-1.4160610249631611</v>
      </c>
      <c r="L1085">
        <f t="shared" si="98"/>
        <v>2.1695498058602696</v>
      </c>
      <c r="M1085">
        <f t="shared" si="99"/>
        <v>-1.2308542272816125</v>
      </c>
      <c r="N1085" s="1">
        <v>-0.614987489</v>
      </c>
      <c r="O1085" s="1">
        <v>0.94222350899999996</v>
      </c>
      <c r="P1085" s="1">
        <v>-0.53455319899999998</v>
      </c>
      <c r="Q1085" s="1">
        <v>-1.698970004</v>
      </c>
      <c r="R1085" s="1">
        <v>8.2417130000000005E-2</v>
      </c>
      <c r="S1085" s="1">
        <v>6.7925829999999996E-3</v>
      </c>
      <c r="T1085" s="1">
        <v>5.5982500000000001E-4</v>
      </c>
      <c r="U1085" s="1">
        <v>4.61392E-5</v>
      </c>
      <c r="V1085" s="1">
        <v>0.92480116000000001</v>
      </c>
      <c r="W1085" s="1">
        <v>-3.7354703000000003E-2</v>
      </c>
      <c r="X1085" s="1">
        <v>-1.083982515</v>
      </c>
      <c r="Y1085">
        <f>-1.23-0.609*Q1085-2.054*R1085+1.501*O1085</f>
        <v>1.0496654344249996</v>
      </c>
      <c r="Z1085">
        <f>LOG(EXP(-2.885-0.575*J1085+1.475*L1085-6.802*R1085))</f>
        <v>0.87028178876091755</v>
      </c>
      <c r="AA1085">
        <f>-0.206-4.187*R1085+0.706*S1085+2.293*T1085-1.682*U1085+1.177*O1085-1.111*N1085+0.549*P1085</f>
        <v>0.95369957699960028</v>
      </c>
      <c r="AB1085">
        <f>LOG10(EXP(-0.74-4.93*R1085-19.91*S1085+43.75*T1085-30.12*U1085-1.3*K1085+1.04*L1085+0.68*M1085))</f>
        <v>0.86936031797564917</v>
      </c>
      <c r="AC1085">
        <f>-0.391+0.23*W1085-1.722*X1085</f>
        <v>1.46702630914</v>
      </c>
      <c r="AD1085">
        <f>-0.215+2.341*W1085-1.438*X1085</f>
        <v>1.256319496847</v>
      </c>
      <c r="AE1085">
        <f>-2.429+1.433*W1085-Q1085+1.761*O1085</f>
        <v>0.87569631395000003</v>
      </c>
      <c r="AF1085">
        <f>2.471*W1085-0.917*Q1085+1.48*O1085-2.027</f>
        <v>0.83314281587500005</v>
      </c>
      <c r="AG1085">
        <f>-0.192+0.397*W1085-1.615*X1085</f>
        <v>1.5438019446340001</v>
      </c>
      <c r="AH1085">
        <f>-1.166-0.597*Q1085-2.065*R1085+1.443*O1085</f>
        <v>1.0377222424250001</v>
      </c>
      <c r="AI1085">
        <f>-2.371+1.433*W1085-0.996*Q1085+1.696*O1085</f>
        <v>0.86565590584899987</v>
      </c>
      <c r="AJ1085">
        <f>-0.19-4.841*R1085+3.333*S1085-1.523*T1085+0.147*U1085+1.173*O1085-1.142*N1085+0.553*P1085</f>
        <v>0.94474849124439975</v>
      </c>
      <c r="AK1085" s="6">
        <f>V1085-AG1085</f>
        <v>-0.6190007846340001</v>
      </c>
      <c r="AL1085" s="6">
        <f>V1085-AH1085</f>
        <v>-0.1129210824250001</v>
      </c>
      <c r="AM1085" s="6">
        <f>V1085-AI1085</f>
        <v>5.9145254151000137E-2</v>
      </c>
      <c r="AN1085" s="6">
        <f>V1085-AJ1085</f>
        <v>-1.9947331244399735E-2</v>
      </c>
      <c r="AO1085">
        <f t="shared" si="100"/>
        <v>-7.6775635494000127E-2</v>
      </c>
      <c r="AP1085">
        <f>Y1085-AH1085</f>
        <v>1.1943191999999492E-2</v>
      </c>
      <c r="AQ1085">
        <f t="shared" si="101"/>
        <v>1.0040408101000153E-2</v>
      </c>
      <c r="AR1085">
        <f>AA1085-AJ1085</f>
        <v>8.9510857552005385E-3</v>
      </c>
      <c r="AS1085" s="5">
        <f>V1085-Y1085</f>
        <v>-0.12486427442499959</v>
      </c>
      <c r="AT1085" s="5"/>
      <c r="AU1085" s="5">
        <f>V1085-Z1085</f>
        <v>5.4519371239082459E-2</v>
      </c>
      <c r="AV1085" s="5"/>
      <c r="AW1085" s="5">
        <f>V1085-AA1085</f>
        <v>-2.8898416999600274E-2</v>
      </c>
      <c r="AX1085" s="5"/>
      <c r="AY1085" s="5">
        <f>V1085-AB1085</f>
        <v>5.5440842024350845E-2</v>
      </c>
      <c r="AZ1085" s="5"/>
      <c r="BA1085" s="5">
        <f>V1085-AC1085</f>
        <v>-0.54222514913999997</v>
      </c>
      <c r="BB1085" s="5"/>
      <c r="BC1085" s="5">
        <f>V1085-AD1085</f>
        <v>-0.33151833684699994</v>
      </c>
      <c r="BD1085" s="5"/>
      <c r="BE1085" s="5">
        <f>V1085-AE1085</f>
        <v>4.9104846049999984E-2</v>
      </c>
      <c r="BF1085" s="5"/>
      <c r="BG1085" s="5">
        <f>V1085-AF1085</f>
        <v>9.1658344124999958E-2</v>
      </c>
      <c r="BM1085" s="6"/>
    </row>
    <row r="1086" spans="1:65" x14ac:dyDescent="0.15">
      <c r="A1086">
        <v>4119</v>
      </c>
      <c r="B1086">
        <v>0</v>
      </c>
      <c r="C1086">
        <v>0.1513975204169429</v>
      </c>
      <c r="D1086" t="s">
        <v>24</v>
      </c>
      <c r="E1086">
        <v>0.1</v>
      </c>
      <c r="F1086">
        <v>0.24266799999999999</v>
      </c>
      <c r="G1086">
        <v>8.7543419999999994</v>
      </c>
      <c r="H1086">
        <v>0.292043</v>
      </c>
      <c r="I1086">
        <v>0.40910000000000002</v>
      </c>
      <c r="J1086">
        <f t="shared" si="96"/>
        <v>-2.3025850929940455</v>
      </c>
      <c r="K1086">
        <f t="shared" si="97"/>
        <v>-1.4160610249631611</v>
      </c>
      <c r="L1086">
        <f t="shared" si="98"/>
        <v>2.1695498058602696</v>
      </c>
      <c r="M1086">
        <f t="shared" si="99"/>
        <v>-1.2308542272816125</v>
      </c>
      <c r="N1086" s="1">
        <v>-0.614987489</v>
      </c>
      <c r="O1086" s="1">
        <v>0.94222350899999996</v>
      </c>
      <c r="P1086" s="1">
        <v>-0.53455319899999998</v>
      </c>
      <c r="Q1086" s="1">
        <v>-1</v>
      </c>
      <c r="R1086" s="1">
        <v>0.41208564800000003</v>
      </c>
      <c r="S1086" s="1">
        <v>0.16981458099999999</v>
      </c>
      <c r="T1086" s="1">
        <v>6.9978152000000002E-2</v>
      </c>
      <c r="U1086" s="1">
        <v>2.8836991999999999E-2</v>
      </c>
      <c r="V1086" s="1">
        <v>-0.38817052099999999</v>
      </c>
      <c r="W1086" s="1">
        <v>-0.23068593800000001</v>
      </c>
      <c r="X1086" s="1">
        <v>-0.385012511</v>
      </c>
      <c r="Y1086">
        <f>-1.23-0.609*Q1086-2.054*R1086+1.501*O1086</f>
        <v>-5.3146433983000341E-2</v>
      </c>
      <c r="Z1086">
        <f>LOG(EXP(-2.885-0.575*J1086+1.475*L1086-6.802*R1086))</f>
        <v>-0.50549019409617779</v>
      </c>
      <c r="AA1086">
        <f>-0.206-4.187*R1086+0.706*S1086+2.293*T1086-1.682*U1086+1.177*O1086-1.111*N1086+0.549*P1086</f>
        <v>-0.20077896787700011</v>
      </c>
      <c r="AB1086">
        <f>LOG10(EXP(-0.74-4.93*R1086-19.91*S1086+43.75*T1086-30.12*U1086-1.3*K1086+1.04*L1086+0.68*M1086))</f>
        <v>-0.30373963052340308</v>
      </c>
      <c r="AC1086">
        <f>-0.391+0.23*W1086-1.722*X1086</f>
        <v>0.218933778202</v>
      </c>
      <c r="AD1086">
        <f>-0.215+2.341*W1086-1.438*X1086</f>
        <v>-0.20138779004000007</v>
      </c>
      <c r="AE1086">
        <f>-2.429+1.433*W1086-Q1086+1.761*O1086</f>
        <v>-0.10031734980499984</v>
      </c>
      <c r="AF1086">
        <f>2.471*W1086-0.917*Q1086+1.48*O1086-2.027</f>
        <v>-0.28553415947800032</v>
      </c>
      <c r="AG1086">
        <f>-0.192+0.397*W1086-1.615*X1086</f>
        <v>0.33821288787899995</v>
      </c>
      <c r="AH1086">
        <f>-1.166-0.597*Q1086-2.065*R1086+1.443*O1086</f>
        <v>-6.0328339632999883E-2</v>
      </c>
      <c r="AI1086">
        <f>-2.371+1.433*W1086-0.996*Q1086+1.696*O1086</f>
        <v>-0.10756187789000005</v>
      </c>
      <c r="AJ1086">
        <f>-0.19-4.841*R1086+3.333*S1086-1.523*T1086+0.147*U1086+1.173*O1086-1.142*N1086+0.553*P1086</f>
        <v>-0.20931634171900049</v>
      </c>
      <c r="AK1086" s="6">
        <f>V1086-AG1086</f>
        <v>-0.72638340887899999</v>
      </c>
      <c r="AL1086" s="6">
        <f>V1086-AH1086</f>
        <v>-0.32784218136700011</v>
      </c>
      <c r="AM1086" s="6">
        <f>V1086-AI1086</f>
        <v>-0.28060864310999994</v>
      </c>
      <c r="AN1086" s="6">
        <f>V1086-AJ1086</f>
        <v>-0.1788541792809995</v>
      </c>
      <c r="AO1086">
        <f t="shared" si="100"/>
        <v>-0.11927910967699995</v>
      </c>
      <c r="AP1086">
        <f>Y1086-AH1086</f>
        <v>7.1819056499995426E-3</v>
      </c>
      <c r="AQ1086">
        <f t="shared" si="101"/>
        <v>7.2445280850002014E-3</v>
      </c>
      <c r="AR1086">
        <f>AA1086-AJ1086</f>
        <v>8.5373738420003731E-3</v>
      </c>
      <c r="AS1086" s="5">
        <f>V1086-Y1086</f>
        <v>-0.33502408701699965</v>
      </c>
      <c r="AT1086" s="5"/>
      <c r="AU1086" s="5">
        <f>V1086-Z1086</f>
        <v>0.1173196730961778</v>
      </c>
      <c r="AV1086" s="5"/>
      <c r="AW1086" s="5">
        <f>V1086-AA1086</f>
        <v>-0.18739155312299988</v>
      </c>
      <c r="AX1086" s="5"/>
      <c r="AY1086" s="5">
        <f>V1086-AB1086</f>
        <v>-8.4430890476596909E-2</v>
      </c>
      <c r="AZ1086" s="5"/>
      <c r="BA1086" s="5">
        <f>V1086-AC1086</f>
        <v>-0.60710429920199993</v>
      </c>
      <c r="BB1086" s="5"/>
      <c r="BC1086" s="5">
        <f>V1086-AD1086</f>
        <v>-0.18678273095999992</v>
      </c>
      <c r="BD1086" s="5"/>
      <c r="BE1086" s="5">
        <f>V1086-AE1086</f>
        <v>-0.28785317119500015</v>
      </c>
      <c r="BF1086" s="5"/>
      <c r="BG1086" s="5">
        <f>V1086-AF1086</f>
        <v>-0.10263636152199967</v>
      </c>
      <c r="BM1086" s="6"/>
    </row>
    <row r="1087" spans="1:65" x14ac:dyDescent="0.15">
      <c r="A1087">
        <v>4144</v>
      </c>
      <c r="B1087">
        <v>0</v>
      </c>
      <c r="C1087">
        <v>0.15401284397746967</v>
      </c>
      <c r="D1087" t="s">
        <v>23</v>
      </c>
      <c r="E1087">
        <v>0.02</v>
      </c>
      <c r="F1087">
        <v>0.25748199999999999</v>
      </c>
      <c r="G1087">
        <v>15.794876</v>
      </c>
      <c r="H1087">
        <v>0.64713100000000001</v>
      </c>
      <c r="I1087">
        <v>34.5839</v>
      </c>
      <c r="J1087">
        <f t="shared" si="96"/>
        <v>-3.912023005428146</v>
      </c>
      <c r="K1087">
        <f t="shared" si="97"/>
        <v>-1.3568054642342902</v>
      </c>
      <c r="L1087">
        <f t="shared" si="98"/>
        <v>2.7596855836376042</v>
      </c>
      <c r="M1087">
        <f t="shared" si="99"/>
        <v>-0.4352065320240317</v>
      </c>
      <c r="N1087" s="1">
        <v>-0.58925312600000002</v>
      </c>
      <c r="O1087" s="1">
        <v>1.198516221</v>
      </c>
      <c r="P1087" s="1">
        <v>-0.18900779500000001</v>
      </c>
      <c r="Q1087" s="1">
        <v>-1.698970004</v>
      </c>
      <c r="R1087" s="1">
        <v>7.7675332999999999E-2</v>
      </c>
      <c r="S1087" s="1">
        <v>6.0334569999999999E-3</v>
      </c>
      <c r="T1087" s="1">
        <v>4.68651E-4</v>
      </c>
      <c r="U1087" s="1">
        <v>3.6402600000000003E-5</v>
      </c>
      <c r="V1087" s="1">
        <v>1.538873967</v>
      </c>
      <c r="W1087" s="1">
        <v>-3.5116175999999999E-2</v>
      </c>
      <c r="X1087" s="1">
        <v>-1.109716878</v>
      </c>
      <c r="Y1087">
        <f>-1.23-0.609*Q1087-2.054*R1087+1.501*O1087</f>
        <v>1.4441004461749998</v>
      </c>
      <c r="Z1087">
        <f>LOG(EXP(-2.885-0.575*J1087+1.475*L1087-6.802*R1087))</f>
        <v>1.2623211440760278</v>
      </c>
      <c r="AA1087">
        <f>-0.206-4.187*R1087+0.706*S1087+2.293*T1087-1.682*U1087+1.177*O1087-1.111*N1087+0.549*P1087</f>
        <v>1.4355949245888002</v>
      </c>
      <c r="AB1087">
        <f>LOG10(EXP(-0.74-4.93*R1087-19.91*S1087+43.75*T1087-30.12*U1087-1.3*K1087+1.04*L1087+0.68*M1087))</f>
        <v>1.3525325046901089</v>
      </c>
      <c r="AC1087">
        <f>-0.391+0.23*W1087-1.722*X1087</f>
        <v>1.5118557434359998</v>
      </c>
      <c r="AD1087">
        <f>-0.215+2.341*W1087-1.438*X1087</f>
        <v>1.2985659025479999</v>
      </c>
      <c r="AE1087">
        <f>-2.429+1.433*W1087-Q1087+1.761*O1087</f>
        <v>1.3302355889730002</v>
      </c>
      <c r="AF1087">
        <f>2.471*W1087-0.917*Q1087+1.48*O1087-2.027</f>
        <v>1.2179874298520001</v>
      </c>
      <c r="AG1087">
        <f>-0.192+0.397*W1087-1.615*X1087</f>
        <v>1.5862516360979999</v>
      </c>
      <c r="AH1087">
        <f>-1.166-0.597*Q1087-2.065*R1087+1.443*O1087</f>
        <v>1.4173444366460002</v>
      </c>
      <c r="AI1087">
        <f>-2.371+1.433*W1087-0.996*Q1087+1.696*O1087</f>
        <v>1.3035361545919999</v>
      </c>
      <c r="AJ1087">
        <f>-0.19-4.841*R1087+3.333*S1087-1.523*T1087+0.147*U1087+1.173*O1087-1.142*N1087+0.553*P1087</f>
        <v>1.4276401073272</v>
      </c>
      <c r="AK1087" s="6">
        <f>V1087-AG1087</f>
        <v>-4.7377669097999897E-2</v>
      </c>
      <c r="AL1087" s="6">
        <f>V1087-AH1087</f>
        <v>0.12152953035399983</v>
      </c>
      <c r="AM1087" s="6">
        <f>V1087-AI1087</f>
        <v>0.23533781240800011</v>
      </c>
      <c r="AN1087" s="6">
        <f>V1087-AJ1087</f>
        <v>0.11123385967279997</v>
      </c>
      <c r="AO1087">
        <f t="shared" si="100"/>
        <v>-7.4395892662000085E-2</v>
      </c>
      <c r="AP1087">
        <f>Y1087-AH1087</f>
        <v>2.6756009528999591E-2</v>
      </c>
      <c r="AQ1087">
        <f t="shared" si="101"/>
        <v>2.6699434381000309E-2</v>
      </c>
      <c r="AR1087">
        <f>AA1087-AJ1087</f>
        <v>7.9548172616001889E-3</v>
      </c>
      <c r="AS1087" s="5">
        <f>V1087-Y1087</f>
        <v>9.4773520825000235E-2</v>
      </c>
      <c r="AT1087" s="5"/>
      <c r="AU1087" s="5">
        <f>V1087-Z1087</f>
        <v>0.27655282292397221</v>
      </c>
      <c r="AV1087" s="5"/>
      <c r="AW1087" s="5">
        <f>V1087-AA1087</f>
        <v>0.10327904241119978</v>
      </c>
      <c r="AX1087" s="5"/>
      <c r="AY1087" s="5">
        <f>V1087-AB1087</f>
        <v>0.18634146230989113</v>
      </c>
      <c r="AZ1087" s="5"/>
      <c r="BA1087" s="5">
        <f>V1087-AC1087</f>
        <v>2.7018223564000188E-2</v>
      </c>
      <c r="BB1087" s="5"/>
      <c r="BC1087" s="5">
        <f>V1087-AD1087</f>
        <v>0.24030806445200015</v>
      </c>
      <c r="BD1087" s="5"/>
      <c r="BE1087" s="5">
        <f>V1087-AE1087</f>
        <v>0.2086383780269998</v>
      </c>
      <c r="BF1087" s="5"/>
      <c r="BG1087" s="5">
        <f>V1087-AF1087</f>
        <v>0.32088653714799986</v>
      </c>
      <c r="BM1087" s="6"/>
    </row>
    <row r="1088" spans="1:65" x14ac:dyDescent="0.15">
      <c r="A1088">
        <v>4144</v>
      </c>
      <c r="B1088">
        <v>0</v>
      </c>
      <c r="C1088">
        <v>0.15401284397746967</v>
      </c>
      <c r="D1088" t="s">
        <v>23</v>
      </c>
      <c r="E1088">
        <v>0.15</v>
      </c>
      <c r="F1088">
        <v>0.25748199999999999</v>
      </c>
      <c r="G1088">
        <v>15.794876</v>
      </c>
      <c r="H1088">
        <v>0.64713100000000001</v>
      </c>
      <c r="I1088">
        <v>0.22330000000000003</v>
      </c>
      <c r="J1088">
        <f t="shared" si="96"/>
        <v>-1.8971199848858813</v>
      </c>
      <c r="K1088">
        <f t="shared" si="97"/>
        <v>-1.3568054642342902</v>
      </c>
      <c r="L1088">
        <f t="shared" si="98"/>
        <v>2.7596855836376042</v>
      </c>
      <c r="M1088">
        <f t="shared" si="99"/>
        <v>-0.4352065320240317</v>
      </c>
      <c r="N1088" s="1">
        <v>-0.58925312600000002</v>
      </c>
      <c r="O1088" s="1">
        <v>1.198516221</v>
      </c>
      <c r="P1088" s="1">
        <v>-0.18900779500000001</v>
      </c>
      <c r="Q1088" s="1">
        <v>-0.823908741</v>
      </c>
      <c r="R1088" s="1">
        <v>0.58256499500000003</v>
      </c>
      <c r="S1088" s="1">
        <v>0.339381973</v>
      </c>
      <c r="T1088" s="1">
        <v>0.197712057</v>
      </c>
      <c r="U1088" s="1">
        <v>0.11518012399999999</v>
      </c>
      <c r="V1088" s="1">
        <v>-0.65111127700000004</v>
      </c>
      <c r="W1088" s="1">
        <v>-0.37941113500000001</v>
      </c>
      <c r="X1088" s="1">
        <v>-0.23465561500000001</v>
      </c>
      <c r="Y1088">
        <f>-1.23-0.609*Q1088-2.054*R1088+1.501*O1088</f>
        <v>-0.1258552287400001</v>
      </c>
      <c r="Z1088">
        <f>LOG(EXP(-2.885-0.575*J1088+1.475*L1088-6.802*R1088))</f>
        <v>-0.732319024363419</v>
      </c>
      <c r="AA1088">
        <f>-0.206-4.187*R1088+0.706*S1088+2.293*T1088-1.682*U1088+1.177*O1088-1.111*N1088+0.549*P1088</f>
        <v>-0.18442664734599989</v>
      </c>
      <c r="AB1088">
        <f>LOG10(EXP(-0.74-4.93*R1088-19.91*S1088+43.75*T1088-30.12*U1088-1.3*K1088+1.04*L1088+0.68*M1088))</f>
        <v>-0.3693603692590457</v>
      </c>
      <c r="AC1088">
        <f>-0.391+0.23*W1088-1.722*X1088</f>
        <v>-7.4187592020000026E-2</v>
      </c>
      <c r="AD1088">
        <f>-0.215+2.341*W1088-1.438*X1088</f>
        <v>-0.76576669266500008</v>
      </c>
      <c r="AE1088">
        <f>-2.429+1.433*W1088-Q1088+1.761*O1088</f>
        <v>-3.8200350274000261E-2</v>
      </c>
      <c r="AF1088">
        <f>2.471*W1088-0.917*Q1088+1.48*O1088-2.027</f>
        <v>-0.43519659200800009</v>
      </c>
      <c r="AG1088">
        <f>-0.192+0.397*W1088-1.615*X1088</f>
        <v>3.6342597629999973E-2</v>
      </c>
      <c r="AH1088">
        <f>-1.166-0.597*Q1088-2.065*R1088+1.443*O1088</f>
        <v>-0.14766428939499998</v>
      </c>
      <c r="AI1088">
        <f>-2.371+1.433*W1088-0.996*Q1088+1.696*O1088</f>
        <v>-6.1399539603000264E-2</v>
      </c>
      <c r="AJ1088">
        <f>-0.19-4.841*R1088+3.333*S1088-1.523*T1088+0.147*U1088+1.173*O1088-1.142*N1088+0.553*P1088</f>
        <v>-0.18895572287900031</v>
      </c>
      <c r="AK1088" s="6">
        <f>V1088-AG1088</f>
        <v>-0.68745387463000007</v>
      </c>
      <c r="AL1088" s="6">
        <f>V1088-AH1088</f>
        <v>-0.50344698760500006</v>
      </c>
      <c r="AM1088" s="6">
        <f>V1088-AI1088</f>
        <v>-0.58971173739699978</v>
      </c>
      <c r="AN1088" s="6">
        <f>V1088-AJ1088</f>
        <v>-0.46215555412099973</v>
      </c>
      <c r="AO1088">
        <f t="shared" si="100"/>
        <v>-0.11053018965</v>
      </c>
      <c r="AP1088">
        <f>Y1088-AH1088</f>
        <v>2.1809060654999879E-2</v>
      </c>
      <c r="AQ1088">
        <f t="shared" si="101"/>
        <v>2.3199189329000003E-2</v>
      </c>
      <c r="AR1088">
        <f>AA1088-AJ1088</f>
        <v>4.5290755330004151E-3</v>
      </c>
      <c r="AS1088" s="5">
        <f>V1088-Y1088</f>
        <v>-0.52525604825999994</v>
      </c>
      <c r="AT1088" s="5"/>
      <c r="AU1088" s="5">
        <f>V1088-Z1088</f>
        <v>8.1207747363418958E-2</v>
      </c>
      <c r="AV1088" s="5"/>
      <c r="AW1088" s="5">
        <f>V1088-AA1088</f>
        <v>-0.46668462965400015</v>
      </c>
      <c r="AX1088" s="5"/>
      <c r="AY1088" s="5">
        <f>V1088-AB1088</f>
        <v>-0.28175090774095435</v>
      </c>
      <c r="AZ1088" s="5"/>
      <c r="BA1088" s="5">
        <f>V1088-AC1088</f>
        <v>-0.57692368498000002</v>
      </c>
      <c r="BB1088" s="5"/>
      <c r="BC1088" s="5">
        <f>V1088-AD1088</f>
        <v>0.11465541566500004</v>
      </c>
      <c r="BD1088" s="5"/>
      <c r="BE1088" s="5">
        <f>V1088-AE1088</f>
        <v>-0.61291092672599978</v>
      </c>
      <c r="BF1088" s="5"/>
      <c r="BG1088" s="5">
        <f>V1088-AF1088</f>
        <v>-0.21591468499199995</v>
      </c>
      <c r="BM1088" s="6"/>
    </row>
    <row r="1089" spans="1:65" x14ac:dyDescent="0.15">
      <c r="A1089">
        <v>4144</v>
      </c>
      <c r="B1089">
        <v>0</v>
      </c>
      <c r="C1089">
        <v>0.15401284397746967</v>
      </c>
      <c r="D1089" t="s">
        <v>23</v>
      </c>
      <c r="E1089">
        <v>0.1</v>
      </c>
      <c r="F1089">
        <v>0.25748199999999999</v>
      </c>
      <c r="G1089">
        <v>15.794876</v>
      </c>
      <c r="H1089">
        <v>0.64713100000000001</v>
      </c>
      <c r="I1089">
        <v>1.7291999999999998</v>
      </c>
      <c r="J1089">
        <f t="shared" si="96"/>
        <v>-2.3025850929940455</v>
      </c>
      <c r="K1089">
        <f t="shared" si="97"/>
        <v>-1.3568054642342902</v>
      </c>
      <c r="L1089">
        <f t="shared" si="98"/>
        <v>2.7596855836376042</v>
      </c>
      <c r="M1089">
        <f t="shared" si="99"/>
        <v>-0.4352065320240317</v>
      </c>
      <c r="N1089" s="1">
        <v>-0.58925312600000002</v>
      </c>
      <c r="O1089" s="1">
        <v>1.198516221</v>
      </c>
      <c r="P1089" s="1">
        <v>-0.18900779500000001</v>
      </c>
      <c r="Q1089" s="1">
        <v>-1</v>
      </c>
      <c r="R1089" s="1">
        <v>0.38837666300000001</v>
      </c>
      <c r="S1089" s="1">
        <v>0.15083643299999999</v>
      </c>
      <c r="T1089" s="1">
        <v>5.8581349999999997E-2</v>
      </c>
      <c r="U1089" s="1">
        <v>2.2751628999999999E-2</v>
      </c>
      <c r="V1089" s="1">
        <v>0.23784522699999999</v>
      </c>
      <c r="W1089" s="1">
        <v>-0.21351595200000001</v>
      </c>
      <c r="X1089" s="1">
        <v>-0.41074687399999998</v>
      </c>
      <c r="Y1089">
        <f>-1.23-0.609*Q1089-2.054*R1089+1.501*O1089</f>
        <v>0.38024718191899987</v>
      </c>
      <c r="Z1089">
        <f>LOG(EXP(-2.885-0.575*J1089+1.475*L1089-6.802*R1089))</f>
        <v>-5.7420417508669774E-2</v>
      </c>
      <c r="AA1089">
        <f>-0.206-4.187*R1089+0.706*S1089+2.293*T1089-1.682*U1089+1.177*O1089-1.111*N1089+0.549*P1089</f>
        <v>0.33196476493699989</v>
      </c>
      <c r="AB1089">
        <f>LOG10(EXP(-0.74-4.93*R1089-19.91*S1089+43.75*T1089-30.12*U1089-1.3*K1089+1.04*L1089+0.68*M1089))</f>
        <v>0.24224265926522559</v>
      </c>
      <c r="AC1089">
        <f>-0.391+0.23*W1089-1.722*X1089</f>
        <v>0.26719744806799994</v>
      </c>
      <c r="AD1089">
        <f>-0.215+2.341*W1089-1.438*X1089</f>
        <v>-0.12418683882000014</v>
      </c>
      <c r="AE1089">
        <f>-2.429+1.433*W1089-Q1089+1.761*O1089</f>
        <v>0.37561870596500002</v>
      </c>
      <c r="AF1089">
        <f>2.471*W1089-0.917*Q1089+1.48*O1089-2.027</f>
        <v>0.13620608968799974</v>
      </c>
      <c r="AG1089">
        <f>-0.192+0.397*W1089-1.615*X1089</f>
        <v>0.38659036856599993</v>
      </c>
      <c r="AH1089">
        <f>-1.166-0.597*Q1089-2.065*R1089+1.443*O1089</f>
        <v>0.35846109780800006</v>
      </c>
      <c r="AI1089">
        <f>-2.371+1.433*W1089-0.996*Q1089+1.696*O1089</f>
        <v>0.35171515159999966</v>
      </c>
      <c r="AJ1089">
        <f>-0.19-4.841*R1089+3.333*S1089-1.523*T1089+0.147*U1089+1.173*O1089-1.142*N1089+0.553*P1089</f>
        <v>0.32099678550899957</v>
      </c>
      <c r="AK1089" s="6">
        <f>V1089-AG1089</f>
        <v>-0.14874514156599994</v>
      </c>
      <c r="AL1089" s="6">
        <f>V1089-AH1089</f>
        <v>-0.12061587080800007</v>
      </c>
      <c r="AM1089" s="6">
        <f>V1089-AI1089</f>
        <v>-0.11386992459999967</v>
      </c>
      <c r="AN1089" s="6">
        <f>V1089-AJ1089</f>
        <v>-8.3151558508999579E-2</v>
      </c>
      <c r="AO1089">
        <f t="shared" si="100"/>
        <v>-0.11939292049799999</v>
      </c>
      <c r="AP1089">
        <f>Y1089-AH1089</f>
        <v>2.1786084110999804E-2</v>
      </c>
      <c r="AQ1089">
        <f t="shared" si="101"/>
        <v>2.3903554365000357E-2</v>
      </c>
      <c r="AR1089">
        <f>AA1089-AJ1089</f>
        <v>1.0967979428000318E-2</v>
      </c>
      <c r="AS1089" s="5">
        <f>V1089-Y1089</f>
        <v>-0.14240195491899987</v>
      </c>
      <c r="AT1089" s="5"/>
      <c r="AU1089" s="5">
        <f>V1089-Z1089</f>
        <v>0.29526564450866977</v>
      </c>
      <c r="AV1089" s="5"/>
      <c r="AW1089" s="5">
        <f>V1089-AA1089</f>
        <v>-9.4119537936999897E-2</v>
      </c>
      <c r="AX1089" s="5"/>
      <c r="AY1089" s="5">
        <f>V1089-AB1089</f>
        <v>-4.3974322652255982E-3</v>
      </c>
      <c r="AZ1089" s="5"/>
      <c r="BA1089" s="5">
        <f>V1089-AC1089</f>
        <v>-2.9352221067999951E-2</v>
      </c>
      <c r="BB1089" s="5"/>
      <c r="BC1089" s="5">
        <f>V1089-AD1089</f>
        <v>0.36203206582000014</v>
      </c>
      <c r="BD1089" s="5"/>
      <c r="BE1089" s="5">
        <f>V1089-AE1089</f>
        <v>-0.13777347896500003</v>
      </c>
      <c r="BF1089" s="5"/>
      <c r="BG1089" s="5">
        <f>V1089-AF1089</f>
        <v>0.10163913731200025</v>
      </c>
      <c r="BM1089" s="6"/>
    </row>
    <row r="1090" spans="1:65" x14ac:dyDescent="0.15">
      <c r="A1090">
        <v>4144</v>
      </c>
      <c r="B1090">
        <v>0</v>
      </c>
      <c r="C1090">
        <v>0.15401284397746967</v>
      </c>
      <c r="D1090" t="s">
        <v>24</v>
      </c>
      <c r="E1090">
        <v>0.02</v>
      </c>
      <c r="F1090">
        <v>0.18481600000000001</v>
      </c>
      <c r="G1090">
        <v>14.041295</v>
      </c>
      <c r="H1090">
        <v>0.45303700000000002</v>
      </c>
      <c r="I1090">
        <v>36.271000000000001</v>
      </c>
      <c r="J1090">
        <f t="shared" ref="J1090:J1153" si="102">LN(E1090)</f>
        <v>-3.912023005428146</v>
      </c>
      <c r="K1090">
        <f t="shared" ref="K1090:K1153" si="103">LN(F1090)</f>
        <v>-1.6883945434358125</v>
      </c>
      <c r="L1090">
        <f t="shared" ref="L1090:L1153" si="104">LN(G1090)</f>
        <v>2.6420026308113802</v>
      </c>
      <c r="M1090">
        <f t="shared" ref="M1090:M1153" si="105">LN(H1090)</f>
        <v>-0.7917814791303508</v>
      </c>
      <c r="N1090" s="1">
        <v>-0.73326043299999999</v>
      </c>
      <c r="O1090" s="1">
        <v>1.1474071640000001</v>
      </c>
      <c r="P1090" s="1">
        <v>-0.34386632700000003</v>
      </c>
      <c r="Q1090" s="1">
        <v>-1.698970004</v>
      </c>
      <c r="R1090" s="1">
        <v>0.10821573900000001</v>
      </c>
      <c r="S1090" s="1">
        <v>1.1710646E-2</v>
      </c>
      <c r="T1090" s="1">
        <v>1.2672759999999999E-3</v>
      </c>
      <c r="U1090" s="1">
        <v>1.3713899999999999E-4</v>
      </c>
      <c r="V1090" s="1">
        <v>1.5595595289999999</v>
      </c>
      <c r="W1090" s="1">
        <v>-4.9740197E-2</v>
      </c>
      <c r="X1090" s="1">
        <v>-0.96570957099999999</v>
      </c>
      <c r="Y1090">
        <f>-1.23-0.609*Q1090-2.054*R1090+1.501*O1090</f>
        <v>1.3046557576939999</v>
      </c>
      <c r="Z1090">
        <f>LOG(EXP(-2.885-0.575*J1090+1.475*L1090-6.802*R1090))</f>
        <v>1.0967167552563062</v>
      </c>
      <c r="AA1090">
        <f>-0.206-4.187*R1090+0.706*S1090+2.293*T1090-1.682*U1090+1.177*O1090-1.111*N1090+0.549*P1090</f>
        <v>1.3282115725210002</v>
      </c>
      <c r="AB1090">
        <f>LOG10(EXP(-0.74-4.93*R1090-19.91*S1090+43.75*T1090-30.12*U1090-1.3*K1090+1.04*L1090+0.68*M1090))</f>
        <v>1.2806624992335858</v>
      </c>
      <c r="AC1090">
        <f>-0.391+0.23*W1090-1.722*X1090</f>
        <v>1.2605116359519999</v>
      </c>
      <c r="AD1090">
        <f>-0.215+2.341*W1090-1.438*X1090</f>
        <v>1.0572485619209999</v>
      </c>
      <c r="AE1090">
        <f>-2.429+1.433*W1090-Q1090+1.761*O1090</f>
        <v>1.2192763175030001</v>
      </c>
      <c r="AF1090">
        <f>2.471*W1090-0.917*Q1090+1.48*O1090-2.027</f>
        <v>1.106210069601</v>
      </c>
      <c r="AG1090">
        <f>-0.192+0.397*W1090-1.615*X1090</f>
        <v>1.3478740989559999</v>
      </c>
      <c r="AH1090">
        <f>-1.166-0.597*Q1090-2.065*R1090+1.443*O1090</f>
        <v>1.2805281290050003</v>
      </c>
      <c r="AI1090">
        <f>-2.371+1.433*W1090-0.996*Q1090+1.696*O1090</f>
        <v>1.1958989718270003</v>
      </c>
      <c r="AJ1090">
        <f>-0.19-4.841*R1090+3.333*S1090-1.523*T1090+0.147*U1090+1.173*O1090-1.142*N1090+0.553*P1090</f>
        <v>1.3163832277310001</v>
      </c>
      <c r="AK1090" s="6">
        <f>V1090-AG1090</f>
        <v>0.21168543004400009</v>
      </c>
      <c r="AL1090" s="6">
        <f>V1090-AH1090</f>
        <v>0.2790313999949996</v>
      </c>
      <c r="AM1090" s="6">
        <f>V1090-AI1090</f>
        <v>0.36366055717299961</v>
      </c>
      <c r="AN1090" s="6">
        <f>V1090-AJ1090</f>
        <v>0.24317630126899981</v>
      </c>
      <c r="AO1090">
        <f t="shared" si="100"/>
        <v>-8.7362463003999968E-2</v>
      </c>
      <c r="AP1090">
        <f>Y1090-AH1090</f>
        <v>2.4127628688999536E-2</v>
      </c>
      <c r="AQ1090">
        <f t="shared" si="101"/>
        <v>2.3377345675999806E-2</v>
      </c>
      <c r="AR1090">
        <f>AA1090-AJ1090</f>
        <v>1.1828344790000056E-2</v>
      </c>
      <c r="AS1090" s="5">
        <f>V1090-Y1090</f>
        <v>0.25490377130600006</v>
      </c>
      <c r="AT1090" s="5"/>
      <c r="AU1090" s="5">
        <f>V1090-Z1090</f>
        <v>0.46284277374369376</v>
      </c>
      <c r="AV1090" s="5"/>
      <c r="AW1090" s="5">
        <f>V1090-AA1090</f>
        <v>0.23134795647899975</v>
      </c>
      <c r="AX1090" s="5"/>
      <c r="AY1090" s="5">
        <f>V1090-AB1090</f>
        <v>0.27889702976641417</v>
      </c>
      <c r="AZ1090" s="5"/>
      <c r="BA1090" s="5">
        <f>V1090-AC1090</f>
        <v>0.29904789304800006</v>
      </c>
      <c r="BB1090" s="5"/>
      <c r="BC1090" s="5">
        <f>V1090-AD1090</f>
        <v>0.50231096707900003</v>
      </c>
      <c r="BD1090" s="5"/>
      <c r="BE1090" s="5">
        <f>V1090-AE1090</f>
        <v>0.3402832114969998</v>
      </c>
      <c r="BF1090" s="5"/>
      <c r="BG1090" s="5">
        <f>V1090-AF1090</f>
        <v>0.45334945939899995</v>
      </c>
      <c r="BM1090" s="6"/>
    </row>
    <row r="1091" spans="1:65" x14ac:dyDescent="0.15">
      <c r="A1091">
        <v>4144</v>
      </c>
      <c r="B1091">
        <v>0</v>
      </c>
      <c r="C1091">
        <v>0.15401284397746967</v>
      </c>
      <c r="D1091" t="s">
        <v>24</v>
      </c>
      <c r="E1091">
        <v>0.15</v>
      </c>
      <c r="F1091">
        <v>0.18481600000000001</v>
      </c>
      <c r="G1091">
        <v>14.041295</v>
      </c>
      <c r="H1091">
        <v>0.45303700000000002</v>
      </c>
      <c r="I1091">
        <v>0.15479999999999999</v>
      </c>
      <c r="J1091">
        <f t="shared" si="102"/>
        <v>-1.8971199848858813</v>
      </c>
      <c r="K1091">
        <f t="shared" si="103"/>
        <v>-1.6883945434358125</v>
      </c>
      <c r="L1091">
        <f t="shared" si="104"/>
        <v>2.6420026308113802</v>
      </c>
      <c r="M1091">
        <f t="shared" si="105"/>
        <v>-0.7917814791303508</v>
      </c>
      <c r="N1091" s="1">
        <v>-0.73326043299999999</v>
      </c>
      <c r="O1091" s="1">
        <v>1.1474071640000001</v>
      </c>
      <c r="P1091" s="1">
        <v>-0.34386632700000003</v>
      </c>
      <c r="Q1091" s="1">
        <v>-0.823908741</v>
      </c>
      <c r="R1091" s="1">
        <v>0.81161804199999998</v>
      </c>
      <c r="S1091" s="1">
        <v>0.658723846</v>
      </c>
      <c r="T1091" s="1">
        <v>0.53463215799999997</v>
      </c>
      <c r="U1091" s="1">
        <v>0.43391710500000003</v>
      </c>
      <c r="V1091" s="1">
        <v>-0.81022904399999995</v>
      </c>
      <c r="W1091" s="1">
        <v>-0.72496069299999999</v>
      </c>
      <c r="X1091" s="1">
        <v>-9.0648306999999997E-2</v>
      </c>
      <c r="Y1091">
        <f>-1.23-0.609*Q1091-2.054*R1091+1.501*O1091</f>
        <v>-0.67304488183499989</v>
      </c>
      <c r="Z1091">
        <f>LOG(EXP(-2.885-0.575*J1091+1.475*L1091-6.802*R1091))</f>
        <v>-1.4843438621778089</v>
      </c>
      <c r="AA1091">
        <f>-0.206-4.187*R1091+0.706*S1091+2.293*T1091-1.682*U1091+1.177*O1091-1.111*N1091+0.549*P1091</f>
        <v>-0.66675477932600002</v>
      </c>
      <c r="AB1091">
        <f>LOG10(EXP(-0.74-4.93*R1091-19.91*S1091+43.75*T1091-30.12*U1091-1.3*K1091+1.04*L1091+0.68*M1091))</f>
        <v>-1.3600847082033742</v>
      </c>
      <c r="AC1091">
        <f>-0.391+0.23*W1091-1.722*X1091</f>
        <v>-0.40164457473600002</v>
      </c>
      <c r="AD1091">
        <f>-0.215+2.341*W1091-1.438*X1091</f>
        <v>-1.7817807168470003</v>
      </c>
      <c r="AE1091">
        <f>-2.429+1.433*W1091-Q1091+1.761*O1091</f>
        <v>-0.62337591626500011</v>
      </c>
      <c r="AF1091">
        <f>2.471*W1091-0.917*Q1091+1.48*O1091-2.027</f>
        <v>-1.3646909541859999</v>
      </c>
      <c r="AG1091">
        <f>-0.192+0.397*W1091-1.615*X1091</f>
        <v>-0.33341237931599998</v>
      </c>
      <c r="AH1091">
        <f>-1.166-0.597*Q1091-2.065*R1091+1.443*O1091</f>
        <v>-0.69440920070099987</v>
      </c>
      <c r="AI1091">
        <f>-2.371+1.433*W1091-0.996*Q1091+1.696*O1091</f>
        <v>-0.64325301688899961</v>
      </c>
      <c r="AJ1091">
        <f>-0.19-4.841*R1091+3.333*S1091-1.523*T1091+0.147*U1091+1.173*O1091-1.142*N1091+0.553*P1091</f>
        <v>-0.6808413857759994</v>
      </c>
      <c r="AK1091" s="6">
        <f>V1091-AG1091</f>
        <v>-0.47681666468399997</v>
      </c>
      <c r="AL1091" s="6">
        <f>V1091-AH1091</f>
        <v>-0.11581984329900008</v>
      </c>
      <c r="AM1091" s="6">
        <f>V1091-AI1091</f>
        <v>-0.16697602711100035</v>
      </c>
      <c r="AN1091" s="6">
        <f>V1091-AJ1091</f>
        <v>-0.12938765822400056</v>
      </c>
      <c r="AO1091">
        <f t="shared" ref="AO1091:AO1154" si="106">AC1091-AG1091</f>
        <v>-6.823219542000003E-2</v>
      </c>
      <c r="AP1091">
        <f>Y1091-AH1091</f>
        <v>2.1364318865999987E-2</v>
      </c>
      <c r="AQ1091">
        <f t="shared" ref="AQ1091:AQ1154" si="107">AE1091-AI1091</f>
        <v>1.98771006239995E-2</v>
      </c>
      <c r="AR1091">
        <f>AA1091-AJ1091</f>
        <v>1.4086606449999373E-2</v>
      </c>
      <c r="AS1091" s="5">
        <f>V1091-Y1091</f>
        <v>-0.13718416216500007</v>
      </c>
      <c r="AT1091" s="5"/>
      <c r="AU1091" s="5">
        <f>V1091-Z1091</f>
        <v>0.67411481817780894</v>
      </c>
      <c r="AV1091" s="5"/>
      <c r="AW1091" s="5">
        <f>V1091-AA1091</f>
        <v>-0.14347426467399993</v>
      </c>
      <c r="AX1091" s="5"/>
      <c r="AY1091" s="5">
        <f>V1091-AB1091</f>
        <v>0.54985566420337428</v>
      </c>
      <c r="AZ1091" s="5"/>
      <c r="BA1091" s="5">
        <f>V1091-AC1091</f>
        <v>-0.40858446926399994</v>
      </c>
      <c r="BB1091" s="5"/>
      <c r="BC1091" s="5">
        <f>V1091-AD1091</f>
        <v>0.97155167284700039</v>
      </c>
      <c r="BD1091" s="5"/>
      <c r="BE1091" s="5">
        <f>V1091-AE1091</f>
        <v>-0.18685312773499985</v>
      </c>
      <c r="BF1091" s="5"/>
      <c r="BG1091" s="5">
        <f>V1091-AF1091</f>
        <v>0.554461910186</v>
      </c>
      <c r="BM1091" s="6"/>
    </row>
    <row r="1092" spans="1:65" x14ac:dyDescent="0.15">
      <c r="A1092">
        <v>4144</v>
      </c>
      <c r="B1092">
        <v>0</v>
      </c>
      <c r="C1092">
        <v>0.15401284397746967</v>
      </c>
      <c r="D1092" t="s">
        <v>24</v>
      </c>
      <c r="E1092">
        <v>0.1</v>
      </c>
      <c r="F1092">
        <v>0.18481600000000001</v>
      </c>
      <c r="G1092">
        <v>14.041295</v>
      </c>
      <c r="H1092">
        <v>0.45303700000000002</v>
      </c>
      <c r="I1092">
        <v>1.1545000000000001</v>
      </c>
      <c r="J1092">
        <f t="shared" si="102"/>
        <v>-2.3025850929940455</v>
      </c>
      <c r="K1092">
        <f t="shared" si="103"/>
        <v>-1.6883945434358125</v>
      </c>
      <c r="L1092">
        <f t="shared" si="104"/>
        <v>2.6420026308113802</v>
      </c>
      <c r="M1092">
        <f t="shared" si="105"/>
        <v>-0.7917814791303508</v>
      </c>
      <c r="N1092" s="1">
        <v>-0.73326043299999999</v>
      </c>
      <c r="O1092" s="1">
        <v>1.1474071640000001</v>
      </c>
      <c r="P1092" s="1">
        <v>-0.34386632700000003</v>
      </c>
      <c r="Q1092" s="1">
        <v>-1</v>
      </c>
      <c r="R1092" s="1">
        <v>0.54107869399999997</v>
      </c>
      <c r="S1092" s="1">
        <v>0.292766154</v>
      </c>
      <c r="T1092" s="1">
        <v>0.15840952799999999</v>
      </c>
      <c r="U1092" s="1">
        <v>8.5712020999999999E-2</v>
      </c>
      <c r="V1092" s="1">
        <v>6.2393936999999997E-2</v>
      </c>
      <c r="W1092" s="1">
        <v>-0.33826178000000001</v>
      </c>
      <c r="X1092" s="1">
        <v>-0.26673956700000001</v>
      </c>
      <c r="Y1092">
        <f>-1.23-0.609*Q1092-2.054*R1092+1.501*O1092</f>
        <v>-1.0117484311999769E-2</v>
      </c>
      <c r="Z1092">
        <f>LOG(EXP(-2.885-0.575*J1092+1.475*L1092-6.802*R1092))</f>
        <v>-0.58389892810494015</v>
      </c>
      <c r="AA1092">
        <f>-0.206-4.187*R1092+0.706*S1092+2.293*T1092-1.682*U1092+1.177*O1092-1.111*N1092+0.549*P1092</f>
        <v>-6.9370199103999497E-2</v>
      </c>
      <c r="AB1092">
        <f>LOG10(EXP(-0.74-4.93*R1092-19.91*S1092+43.75*T1092-30.12*U1092-1.3*K1092+1.04*L1092+0.68*M1092))</f>
        <v>-0.20999748276382063</v>
      </c>
      <c r="AC1092">
        <f>-0.391+0.23*W1092-1.722*X1092</f>
        <v>-9.4746750259999679E-3</v>
      </c>
      <c r="AD1092">
        <f>-0.215+2.341*W1092-1.438*X1092</f>
        <v>-0.62329932963400014</v>
      </c>
      <c r="AE1092">
        <f>-2.429+1.433*W1092-Q1092+1.761*O1092</f>
        <v>0.10685488506400009</v>
      </c>
      <c r="AF1092">
        <f>2.471*W1092-0.917*Q1092+1.48*O1092-2.027</f>
        <v>-0.24768225566000002</v>
      </c>
      <c r="AG1092">
        <f>-0.192+0.397*W1092-1.615*X1092</f>
        <v>0.10449447404500001</v>
      </c>
      <c r="AH1092">
        <f>-1.166-0.597*Q1092-2.065*R1092+1.443*O1092</f>
        <v>-3.0618965457999581E-2</v>
      </c>
      <c r="AI1092">
        <f>-2.371+1.433*W1092-0.996*Q1092+1.696*O1092</f>
        <v>8.627341940400024E-2</v>
      </c>
      <c r="AJ1092">
        <f>-0.19-4.841*R1092+3.333*S1092-1.523*T1092+0.147*U1092+1.173*O1092-1.142*N1092+0.553*P1092</f>
        <v>-6.9096471401999954E-2</v>
      </c>
      <c r="AK1092" s="6">
        <f>V1092-AG1092</f>
        <v>-4.2100537045000011E-2</v>
      </c>
      <c r="AL1092" s="6">
        <f>V1092-AH1092</f>
        <v>9.3012902457999577E-2</v>
      </c>
      <c r="AM1092" s="6">
        <f>V1092-AI1092</f>
        <v>-2.3879482404000243E-2</v>
      </c>
      <c r="AN1092" s="6">
        <f>V1092-AJ1092</f>
        <v>0.13149040840199994</v>
      </c>
      <c r="AO1092">
        <f t="shared" si="106"/>
        <v>-0.11396914907099998</v>
      </c>
      <c r="AP1092">
        <f>Y1092-AH1092</f>
        <v>2.0501481145999811E-2</v>
      </c>
      <c r="AQ1092">
        <f t="shared" si="107"/>
        <v>2.0581465659999854E-2</v>
      </c>
      <c r="AR1092">
        <f>AA1092-AJ1092</f>
        <v>-2.7372770199954322E-4</v>
      </c>
      <c r="AS1092" s="5">
        <f>V1092-Y1092</f>
        <v>7.2511421311999766E-2</v>
      </c>
      <c r="AT1092" s="5"/>
      <c r="AU1092" s="5">
        <f>V1092-Z1092</f>
        <v>0.64629286510494011</v>
      </c>
      <c r="AV1092" s="5"/>
      <c r="AW1092" s="5">
        <f>V1092-AA1092</f>
        <v>0.13176413610399951</v>
      </c>
      <c r="AX1092" s="5"/>
      <c r="AY1092" s="5">
        <f>V1092-AB1092</f>
        <v>0.27239141976382064</v>
      </c>
      <c r="AZ1092" s="5"/>
      <c r="BA1092" s="5">
        <f>V1092-AC1092</f>
        <v>7.1868612025999964E-2</v>
      </c>
      <c r="BB1092" s="5"/>
      <c r="BC1092" s="5">
        <f>V1092-AD1092</f>
        <v>0.6856932666340001</v>
      </c>
      <c r="BD1092" s="5"/>
      <c r="BE1092" s="5">
        <f>V1092-AE1092</f>
        <v>-4.4460948064000097E-2</v>
      </c>
      <c r="BF1092" s="5"/>
      <c r="BG1092" s="5">
        <f>V1092-AF1092</f>
        <v>0.31007619266000003</v>
      </c>
      <c r="BM1092" s="6"/>
    </row>
    <row r="1093" spans="1:65" x14ac:dyDescent="0.15">
      <c r="A1093">
        <v>4147</v>
      </c>
      <c r="B1093">
        <v>0</v>
      </c>
      <c r="C1093">
        <v>0.15553022797799984</v>
      </c>
      <c r="D1093" t="s">
        <v>23</v>
      </c>
      <c r="E1093">
        <v>0.02</v>
      </c>
      <c r="F1093">
        <v>0.465669</v>
      </c>
      <c r="G1093">
        <v>27.039570999999999</v>
      </c>
      <c r="H1093">
        <v>1.4857830000000001</v>
      </c>
      <c r="I1093">
        <v>76.238700000000009</v>
      </c>
      <c r="J1093">
        <f t="shared" si="102"/>
        <v>-3.912023005428146</v>
      </c>
      <c r="K1093">
        <f t="shared" si="103"/>
        <v>-0.76428019766854438</v>
      </c>
      <c r="L1093">
        <f t="shared" si="104"/>
        <v>3.2973013856642912</v>
      </c>
      <c r="M1093">
        <f t="shared" si="105"/>
        <v>0.39594190602251544</v>
      </c>
      <c r="N1093" s="1">
        <v>-0.33192267199999997</v>
      </c>
      <c r="O1093" s="1">
        <v>1.431999797</v>
      </c>
      <c r="P1093" s="1">
        <v>0.17195538499999999</v>
      </c>
      <c r="Q1093" s="1">
        <v>-1.698970004</v>
      </c>
      <c r="R1093" s="1">
        <v>4.2948962E-2</v>
      </c>
      <c r="S1093" s="1">
        <v>1.8446129999999999E-3</v>
      </c>
      <c r="T1093" s="1">
        <v>7.92242E-5</v>
      </c>
      <c r="U1093" s="1">
        <v>3.4025999999999998E-6</v>
      </c>
      <c r="V1093" s="1">
        <v>1.8821754820000001</v>
      </c>
      <c r="W1093" s="1">
        <v>-1.9064900999999999E-2</v>
      </c>
      <c r="X1093" s="1">
        <v>-1.3670473320000001</v>
      </c>
      <c r="Y1093">
        <f>-1.23-0.609*Q1093-2.054*R1093+1.501*O1093</f>
        <v>1.8658872597849998</v>
      </c>
      <c r="Z1093">
        <f>LOG(EXP(-2.885-0.575*J1093+1.475*L1093-6.802*R1093))</f>
        <v>1.7092935867722094</v>
      </c>
      <c r="AA1093">
        <f>-0.206-4.187*R1093+0.706*S1093+2.293*T1093-1.682*U1093+1.177*O1093-1.111*N1093+0.549*P1093</f>
        <v>1.7642842868274</v>
      </c>
      <c r="AB1093">
        <f>LOG10(EXP(-0.74-4.93*R1093-19.91*S1093+43.75*T1093-30.12*U1093-1.3*K1093+1.04*L1093+0.68*M1093))</f>
        <v>1.609884972495506</v>
      </c>
      <c r="AC1093">
        <f>-0.391+0.23*W1093-1.722*X1093</f>
        <v>1.9586705784740002</v>
      </c>
      <c r="AD1093">
        <f>-0.215+2.341*W1093-1.438*X1093</f>
        <v>1.7061831301749999</v>
      </c>
      <c r="AE1093">
        <f>-2.429+1.433*W1093-Q1093+1.761*O1093</f>
        <v>1.7644016433839997</v>
      </c>
      <c r="AF1093">
        <f>2.471*W1093-0.917*Q1093+1.48*O1093-2.027</f>
        <v>1.6032058228569999</v>
      </c>
      <c r="AG1093">
        <f>-0.192+0.397*W1093-1.615*X1093</f>
        <v>2.0082126754830005</v>
      </c>
      <c r="AH1093">
        <f>-1.166-0.597*Q1093-2.065*R1093+1.443*O1093</f>
        <v>1.8259711929290003</v>
      </c>
      <c r="AI1093">
        <f>-2.371+1.433*W1093-0.996*Q1093+1.696*O1093</f>
        <v>1.7225257765629998</v>
      </c>
      <c r="AJ1093">
        <f>-0.19-4.841*R1093+3.333*S1093-1.523*T1093+0.147*U1093+1.173*O1093-1.142*N1093+0.553*P1093</f>
        <v>1.7619947930226001</v>
      </c>
      <c r="AK1093" s="6">
        <f>V1093-AG1093</f>
        <v>-0.12603719348300046</v>
      </c>
      <c r="AL1093" s="6">
        <f>V1093-AH1093</f>
        <v>5.6204289070999724E-2</v>
      </c>
      <c r="AM1093" s="6">
        <f>V1093-AI1093</f>
        <v>0.1596497054370003</v>
      </c>
      <c r="AN1093" s="6">
        <f>V1093-AJ1093</f>
        <v>0.12018068897739997</v>
      </c>
      <c r="AO1093">
        <f t="shared" si="106"/>
        <v>-4.9542097009000363E-2</v>
      </c>
      <c r="AP1093">
        <f>Y1093-AH1093</f>
        <v>3.9916066855999466E-2</v>
      </c>
      <c r="AQ1093">
        <f t="shared" si="107"/>
        <v>4.1875866820999974E-2</v>
      </c>
      <c r="AR1093">
        <f>AA1093-AJ1093</f>
        <v>2.2894938047999247E-3</v>
      </c>
      <c r="AS1093" s="5">
        <f>V1093-Y1093</f>
        <v>1.6288222215000259E-2</v>
      </c>
      <c r="AT1093" s="5"/>
      <c r="AU1093" s="5">
        <f>V1093-Z1093</f>
        <v>0.17288189522779063</v>
      </c>
      <c r="AV1093" s="5"/>
      <c r="AW1093" s="5">
        <f>V1093-AA1093</f>
        <v>0.11789119517260005</v>
      </c>
      <c r="AX1093" s="5"/>
      <c r="AY1093" s="5">
        <f>V1093-AB1093</f>
        <v>0.27229050950449407</v>
      </c>
      <c r="AZ1093" s="5"/>
      <c r="BA1093" s="5">
        <f>V1093-AC1093</f>
        <v>-7.6495096474000102E-2</v>
      </c>
      <c r="BB1093" s="5"/>
      <c r="BC1093" s="5">
        <f>V1093-AD1093</f>
        <v>0.17599235182500017</v>
      </c>
      <c r="BD1093" s="5"/>
      <c r="BE1093" s="5">
        <f>V1093-AE1093</f>
        <v>0.11777383861600033</v>
      </c>
      <c r="BF1093" s="5"/>
      <c r="BG1093" s="5">
        <f>V1093-AF1093</f>
        <v>0.2789696591430002</v>
      </c>
      <c r="BM1093" s="6"/>
    </row>
    <row r="1094" spans="1:65" x14ac:dyDescent="0.15">
      <c r="A1094">
        <v>4147</v>
      </c>
      <c r="B1094">
        <v>0</v>
      </c>
      <c r="C1094">
        <v>0.15553022797799984</v>
      </c>
      <c r="D1094" t="s">
        <v>23</v>
      </c>
      <c r="E1094">
        <v>0.15</v>
      </c>
      <c r="F1094">
        <v>0.465669</v>
      </c>
      <c r="G1094">
        <v>27.039570999999999</v>
      </c>
      <c r="H1094">
        <v>1.4857830000000001</v>
      </c>
      <c r="I1094">
        <v>4.8582999999999998</v>
      </c>
      <c r="J1094">
        <f t="shared" si="102"/>
        <v>-1.8971199848858813</v>
      </c>
      <c r="K1094">
        <f t="shared" si="103"/>
        <v>-0.76428019766854438</v>
      </c>
      <c r="L1094">
        <f t="shared" si="104"/>
        <v>3.2973013856642912</v>
      </c>
      <c r="M1094">
        <f t="shared" si="105"/>
        <v>0.39594190602251544</v>
      </c>
      <c r="N1094" s="1">
        <v>-0.33192267199999997</v>
      </c>
      <c r="O1094" s="1">
        <v>1.431999797</v>
      </c>
      <c r="P1094" s="1">
        <v>0.17195538499999999</v>
      </c>
      <c r="Q1094" s="1">
        <v>-0.823908741</v>
      </c>
      <c r="R1094" s="1">
        <v>0.32211721199999999</v>
      </c>
      <c r="S1094" s="1">
        <v>0.10375949800000001</v>
      </c>
      <c r="T1094" s="1">
        <v>3.3422720000000003E-2</v>
      </c>
      <c r="U1094" s="1">
        <v>1.0766033E-2</v>
      </c>
      <c r="V1094" s="1">
        <v>0.686484329</v>
      </c>
      <c r="W1094" s="1">
        <v>-0.16884539300000001</v>
      </c>
      <c r="X1094" s="1">
        <v>-0.491986068</v>
      </c>
      <c r="Y1094">
        <f>-1.23-0.609*Q1094-2.054*R1094+1.501*O1094</f>
        <v>0.75956336511799982</v>
      </c>
      <c r="Z1094">
        <f>LOG(EXP(-2.885-0.575*J1094+1.475*L1094-6.802*R1094))</f>
        <v>0.38145051047739192</v>
      </c>
      <c r="AA1094">
        <f>-0.206-4.187*R1094+0.706*S1094+2.293*T1094-1.682*U1094+1.177*O1094-1.111*N1094+0.549*P1094</f>
        <v>0.7257126244240002</v>
      </c>
      <c r="AB1094">
        <f>LOG10(EXP(-0.74-4.93*R1094-19.91*S1094+43.75*T1094-30.12*U1094-1.3*K1094+1.04*L1094+0.68*M1094))</f>
        <v>0.62368154133576459</v>
      </c>
      <c r="AC1094">
        <f>-0.391+0.23*W1094-1.722*X1094</f>
        <v>0.417365568706</v>
      </c>
      <c r="AD1094">
        <f>-0.215+2.341*W1094-1.438*X1094</f>
        <v>9.7208900770999862E-2</v>
      </c>
      <c r="AE1094">
        <f>-2.429+1.433*W1094-Q1094+1.761*O1094</f>
        <v>0.67470493534799969</v>
      </c>
      <c r="AF1094">
        <f>2.471*W1094-0.917*Q1094+1.48*O1094-2.027</f>
        <v>0.43066704895399965</v>
      </c>
      <c r="AG1094">
        <f>-0.192+0.397*W1094-1.615*X1094</f>
        <v>0.53552587879900004</v>
      </c>
      <c r="AH1094">
        <f>-1.166-0.597*Q1094-2.065*R1094+1.443*O1094</f>
        <v>0.72707718266800025</v>
      </c>
      <c r="AI1094">
        <f>-2.371+1.433*W1094-0.996*Q1094+1.696*O1094</f>
        <v>0.6363293135789998</v>
      </c>
      <c r="AJ1094">
        <f>-0.19-4.841*R1094+3.333*S1094-1.523*T1094+0.147*U1094+1.173*O1094-1.142*N1094+0.553*P1094</f>
        <v>0.70102356904300034</v>
      </c>
      <c r="AK1094" s="6">
        <f>V1094-AG1094</f>
        <v>0.15095845020099996</v>
      </c>
      <c r="AL1094" s="6">
        <f>V1094-AH1094</f>
        <v>-4.0592853668000251E-2</v>
      </c>
      <c r="AM1094" s="6">
        <f>V1094-AI1094</f>
        <v>5.0155015421000204E-2</v>
      </c>
      <c r="AN1094" s="6">
        <f>V1094-AJ1094</f>
        <v>-1.4539240043000334E-2</v>
      </c>
      <c r="AO1094">
        <f t="shared" si="106"/>
        <v>-0.11816031009300004</v>
      </c>
      <c r="AP1094">
        <f>Y1094-AH1094</f>
        <v>3.2486182449999568E-2</v>
      </c>
      <c r="AQ1094">
        <f t="shared" si="107"/>
        <v>3.837562176899989E-2</v>
      </c>
      <c r="AR1094">
        <f>AA1094-AJ1094</f>
        <v>2.4689055380999858E-2</v>
      </c>
      <c r="AS1094" s="5">
        <f>V1094-Y1094</f>
        <v>-7.3079036117999818E-2</v>
      </c>
      <c r="AT1094" s="5"/>
      <c r="AU1094" s="5">
        <f>V1094-Z1094</f>
        <v>0.30503381852260808</v>
      </c>
      <c r="AV1094" s="5"/>
      <c r="AW1094" s="5">
        <f>V1094-AA1094</f>
        <v>-3.9228295424000192E-2</v>
      </c>
      <c r="AX1094" s="5"/>
      <c r="AY1094" s="5">
        <f>V1094-AB1094</f>
        <v>6.2802787664235415E-2</v>
      </c>
      <c r="AZ1094" s="5"/>
      <c r="BA1094" s="5">
        <f>V1094-AC1094</f>
        <v>0.269118760294</v>
      </c>
      <c r="BB1094" s="5"/>
      <c r="BC1094" s="5">
        <f>V1094-AD1094</f>
        <v>0.58927542822900014</v>
      </c>
      <c r="BD1094" s="5"/>
      <c r="BE1094" s="5">
        <f>V1094-AE1094</f>
        <v>1.1779393652000314E-2</v>
      </c>
      <c r="BF1094" s="5"/>
      <c r="BG1094" s="5">
        <f>V1094-AF1094</f>
        <v>0.25581728004600035</v>
      </c>
      <c r="BM1094" s="6"/>
    </row>
    <row r="1095" spans="1:65" x14ac:dyDescent="0.15">
      <c r="A1095">
        <v>4147</v>
      </c>
      <c r="B1095">
        <v>0</v>
      </c>
      <c r="C1095">
        <v>0.15553022797799984</v>
      </c>
      <c r="D1095" t="s">
        <v>23</v>
      </c>
      <c r="E1095">
        <v>0.1</v>
      </c>
      <c r="F1095">
        <v>0.465669</v>
      </c>
      <c r="G1095">
        <v>27.039570999999999</v>
      </c>
      <c r="H1095">
        <v>1.4857830000000001</v>
      </c>
      <c r="I1095">
        <v>11.304599999999999</v>
      </c>
      <c r="J1095">
        <f t="shared" si="102"/>
        <v>-2.3025850929940455</v>
      </c>
      <c r="K1095">
        <f t="shared" si="103"/>
        <v>-0.76428019766854438</v>
      </c>
      <c r="L1095">
        <f t="shared" si="104"/>
        <v>3.2973013856642912</v>
      </c>
      <c r="M1095">
        <f t="shared" si="105"/>
        <v>0.39594190602251544</v>
      </c>
      <c r="N1095" s="1">
        <v>-0.33192267199999997</v>
      </c>
      <c r="O1095" s="1">
        <v>1.431999797</v>
      </c>
      <c r="P1095" s="1">
        <v>0.17195538499999999</v>
      </c>
      <c r="Q1095" s="1">
        <v>-1</v>
      </c>
      <c r="R1095" s="1">
        <v>0.21474480800000001</v>
      </c>
      <c r="S1095" s="1">
        <v>4.6115333000000001E-2</v>
      </c>
      <c r="T1095" s="1">
        <v>9.9030279999999995E-3</v>
      </c>
      <c r="U1095" s="1">
        <v>2.1266240000000001E-3</v>
      </c>
      <c r="V1095" s="1">
        <v>1.0532551999999999</v>
      </c>
      <c r="W1095" s="1">
        <v>-0.104989183</v>
      </c>
      <c r="X1095" s="1">
        <v>-0.66807732799999997</v>
      </c>
      <c r="Y1095">
        <f>-1.23-0.609*Q1095-2.054*R1095+1.501*O1095</f>
        <v>1.0873458596649999</v>
      </c>
      <c r="Z1095">
        <f>LOG(EXP(-2.885-0.575*J1095+1.475*L1095-6.802*R1095))</f>
        <v>0.79988869636756954</v>
      </c>
      <c r="AA1095">
        <f>-0.206-4.187*R1095+0.706*S1095+2.293*T1095-1.682*U1095+1.177*O1095-1.111*N1095+0.549*P1095</f>
        <v>1.0951849316640001</v>
      </c>
      <c r="AB1095">
        <f>LOG10(EXP(-0.74-4.93*R1095-19.91*S1095+43.75*T1095-30.12*U1095-1.3*K1095+1.04*L1095+0.68*M1095))</f>
        <v>1.0181398194309181</v>
      </c>
      <c r="AC1095">
        <f>-0.391+0.23*W1095-1.722*X1095</f>
        <v>0.73528164672599983</v>
      </c>
      <c r="AD1095">
        <f>-0.215+2.341*W1095-1.438*X1095</f>
        <v>0.49991552026099989</v>
      </c>
      <c r="AE1095">
        <f>-2.429+1.433*W1095-Q1095+1.761*O1095</f>
        <v>0.94230214327799988</v>
      </c>
      <c r="AF1095">
        <f>2.471*W1095-0.917*Q1095+1.48*O1095-2.027</f>
        <v>0.74993142836699977</v>
      </c>
      <c r="AG1095">
        <f>-0.192+0.397*W1095-1.615*X1095</f>
        <v>0.84526417906900009</v>
      </c>
      <c r="AH1095">
        <f>-1.166-0.597*Q1095-2.065*R1095+1.443*O1095</f>
        <v>1.0539276785510003</v>
      </c>
      <c r="AI1095">
        <f>-2.371+1.433*W1095-0.996*Q1095+1.696*O1095</f>
        <v>0.90322215647299986</v>
      </c>
      <c r="AJ1095">
        <f>-0.19-4.841*R1095+3.333*S1095-1.523*T1095+0.147*U1095+1.173*O1095-1.142*N1095+0.553*P1095</f>
        <v>1.063235872655</v>
      </c>
      <c r="AK1095" s="6">
        <f>V1095-AG1095</f>
        <v>0.20799102093099986</v>
      </c>
      <c r="AL1095" s="6">
        <f>V1095-AH1095</f>
        <v>-6.7247855100038834E-4</v>
      </c>
      <c r="AM1095" s="6">
        <f>V1095-AI1095</f>
        <v>0.15003304352700009</v>
      </c>
      <c r="AN1095" s="6">
        <f>V1095-AJ1095</f>
        <v>-9.9806726550000224E-3</v>
      </c>
      <c r="AO1095">
        <f t="shared" si="106"/>
        <v>-0.10998253234300026</v>
      </c>
      <c r="AP1095">
        <f>Y1095-AH1095</f>
        <v>3.3418181113999523E-2</v>
      </c>
      <c r="AQ1095">
        <f t="shared" si="107"/>
        <v>3.9079986805000022E-2</v>
      </c>
      <c r="AR1095">
        <f>AA1095-AJ1095</f>
        <v>3.1949059009000136E-2</v>
      </c>
      <c r="AS1095" s="5">
        <f>V1095-Y1095</f>
        <v>-3.4090659664999912E-2</v>
      </c>
      <c r="AT1095" s="5"/>
      <c r="AU1095" s="5">
        <f>V1095-Z1095</f>
        <v>0.25336650363243041</v>
      </c>
      <c r="AV1095" s="5"/>
      <c r="AW1095" s="5">
        <f>V1095-AA1095</f>
        <v>-4.1929731664000158E-2</v>
      </c>
      <c r="AX1095" s="5"/>
      <c r="AY1095" s="5">
        <f>V1095-AB1095</f>
        <v>3.5115380569081811E-2</v>
      </c>
      <c r="AZ1095" s="5"/>
      <c r="BA1095" s="5">
        <f>V1095-AC1095</f>
        <v>0.31797355327400012</v>
      </c>
      <c r="BB1095" s="5"/>
      <c r="BC1095" s="5">
        <f>V1095-AD1095</f>
        <v>0.553339679739</v>
      </c>
      <c r="BD1095" s="5"/>
      <c r="BE1095" s="5">
        <f>V1095-AE1095</f>
        <v>0.11095305672200007</v>
      </c>
      <c r="BF1095" s="5"/>
      <c r="BG1095" s="5">
        <f>V1095-AF1095</f>
        <v>0.30332377163300017</v>
      </c>
      <c r="BM1095" s="6"/>
    </row>
    <row r="1096" spans="1:65" x14ac:dyDescent="0.15">
      <c r="A1096">
        <v>4147</v>
      </c>
      <c r="B1096">
        <v>0</v>
      </c>
      <c r="C1096">
        <v>0.15553022797799984</v>
      </c>
      <c r="D1096" t="s">
        <v>23</v>
      </c>
      <c r="E1096">
        <v>0.2</v>
      </c>
      <c r="F1096">
        <v>0.465669</v>
      </c>
      <c r="G1096">
        <v>27.039570999999999</v>
      </c>
      <c r="H1096">
        <v>1.4857830000000001</v>
      </c>
      <c r="I1096">
        <v>2.1267</v>
      </c>
      <c r="J1096">
        <f t="shared" si="102"/>
        <v>-1.6094379124341003</v>
      </c>
      <c r="K1096">
        <f t="shared" si="103"/>
        <v>-0.76428019766854438</v>
      </c>
      <c r="L1096">
        <f t="shared" si="104"/>
        <v>3.2973013856642912</v>
      </c>
      <c r="M1096">
        <f t="shared" si="105"/>
        <v>0.39594190602251544</v>
      </c>
      <c r="N1096" s="1">
        <v>-0.33192267199999997</v>
      </c>
      <c r="O1096" s="1">
        <v>1.431999797</v>
      </c>
      <c r="P1096" s="1">
        <v>0.17195538499999999</v>
      </c>
      <c r="Q1096" s="1">
        <v>-0.69897000399999998</v>
      </c>
      <c r="R1096" s="1">
        <v>0.42948961600000002</v>
      </c>
      <c r="S1096" s="1">
        <v>0.18446133000000001</v>
      </c>
      <c r="T1096" s="1">
        <v>7.9224225999999995E-2</v>
      </c>
      <c r="U1096" s="1">
        <v>3.4025982000000003E-2</v>
      </c>
      <c r="V1096" s="1">
        <v>0.32770623100000001</v>
      </c>
      <c r="W1096" s="1">
        <v>-0.243736446</v>
      </c>
      <c r="X1096" s="1">
        <v>-0.367047332</v>
      </c>
      <c r="Y1096">
        <f>-1.23-0.609*Q1096-2.054*R1096+1.501*O1096</f>
        <v>0.46293275646899978</v>
      </c>
      <c r="Z1096">
        <f>LOG(EXP(-2.885-0.575*J1096+1.475*L1096-6.802*R1096))</f>
        <v>-7.5749750055413992E-3</v>
      </c>
      <c r="AA1096">
        <f>-0.206-4.187*R1096+0.706*S1096+2.293*T1096-1.682*U1096+1.177*O1096-1.111*N1096+0.549*P1096</f>
        <v>0.3990194813079998</v>
      </c>
      <c r="AB1096">
        <f>LOG10(EXP(-0.74-4.93*R1096-19.91*S1096+43.75*T1096-30.12*U1096-1.3*K1096+1.04*L1096+0.68*M1096))</f>
        <v>0.26196061916259517</v>
      </c>
      <c r="AC1096">
        <f>-0.391+0.23*W1096-1.722*X1096</f>
        <v>0.18499612312400004</v>
      </c>
      <c r="AD1096">
        <f>-0.215+2.341*W1096-1.438*X1096</f>
        <v>-0.25777295667</v>
      </c>
      <c r="AE1096">
        <f>-2.429+1.433*W1096-Q1096+1.761*O1096</f>
        <v>0.44244731939899973</v>
      </c>
      <c r="AF1096">
        <f>2.471*W1096-0.917*Q1096+1.48*O1096-2.027</f>
        <v>0.13104243516199965</v>
      </c>
      <c r="AG1096">
        <f>-0.192+0.397*W1096-1.615*X1096</f>
        <v>0.30401807211799997</v>
      </c>
      <c r="AH1096">
        <f>-1.166-0.597*Q1096-2.065*R1096+1.443*O1096</f>
        <v>0.43076474241900042</v>
      </c>
      <c r="AI1096">
        <f>-2.371+1.433*W1096-0.996*Q1096+1.696*O1096</f>
        <v>0.40457145257799976</v>
      </c>
      <c r="AJ1096">
        <f>-0.19-4.841*R1096+3.333*S1096-1.523*T1096+0.147*U1096+1.173*O1096-1.142*N1096+0.553*P1096</f>
        <v>0.38387648619999981</v>
      </c>
      <c r="AK1096" s="6">
        <f>V1096-AG1096</f>
        <v>2.3688158882000043E-2</v>
      </c>
      <c r="AL1096" s="6">
        <f>V1096-AH1096</f>
        <v>-0.10305851141900041</v>
      </c>
      <c r="AM1096" s="6">
        <f>V1096-AI1096</f>
        <v>-7.6865221577999743E-2</v>
      </c>
      <c r="AN1096" s="6">
        <f>V1096-AJ1096</f>
        <v>-5.6170255199999797E-2</v>
      </c>
      <c r="AO1096">
        <f t="shared" si="106"/>
        <v>-0.11902194899399993</v>
      </c>
      <c r="AP1096">
        <f>Y1096-AH1096</f>
        <v>3.2168014049999361E-2</v>
      </c>
      <c r="AQ1096">
        <f t="shared" si="107"/>
        <v>3.787586682099997E-2</v>
      </c>
      <c r="AR1096">
        <f>AA1096-AJ1096</f>
        <v>1.514299510799999E-2</v>
      </c>
      <c r="AS1096" s="5">
        <f>V1096-Y1096</f>
        <v>-0.13522652546899977</v>
      </c>
      <c r="AT1096" s="5"/>
      <c r="AU1096" s="5">
        <f>V1096-Z1096</f>
        <v>0.3352812060055414</v>
      </c>
      <c r="AV1096" s="5"/>
      <c r="AW1096" s="5">
        <f>V1096-AA1096</f>
        <v>-7.1313250307999787E-2</v>
      </c>
      <c r="AX1096" s="5"/>
      <c r="AY1096" s="5">
        <f>V1096-AB1096</f>
        <v>6.5745611837404849E-2</v>
      </c>
      <c r="AZ1096" s="5"/>
      <c r="BA1096" s="5">
        <f>V1096-AC1096</f>
        <v>0.14271010787599997</v>
      </c>
      <c r="BB1096" s="5"/>
      <c r="BC1096" s="5">
        <f>V1096-AD1096</f>
        <v>0.58547918767000007</v>
      </c>
      <c r="BD1096" s="5"/>
      <c r="BE1096" s="5">
        <f>V1096-AE1096</f>
        <v>-0.11474108839899971</v>
      </c>
      <c r="BF1096" s="5"/>
      <c r="BG1096" s="5">
        <f>V1096-AF1096</f>
        <v>0.19666379583800037</v>
      </c>
      <c r="BM1096" s="6"/>
    </row>
    <row r="1097" spans="1:65" x14ac:dyDescent="0.15">
      <c r="A1097">
        <v>4147</v>
      </c>
      <c r="B1097">
        <v>0</v>
      </c>
      <c r="C1097">
        <v>0.15553022797799984</v>
      </c>
      <c r="D1097" t="s">
        <v>23</v>
      </c>
      <c r="E1097">
        <v>0.3</v>
      </c>
      <c r="F1097">
        <v>0.465669</v>
      </c>
      <c r="G1097">
        <v>27.039570999999999</v>
      </c>
      <c r="H1097">
        <v>1.4857830000000001</v>
      </c>
      <c r="I1097">
        <v>0.41989999999999994</v>
      </c>
      <c r="J1097">
        <f t="shared" si="102"/>
        <v>-1.2039728043259361</v>
      </c>
      <c r="K1097">
        <f t="shared" si="103"/>
        <v>-0.76428019766854438</v>
      </c>
      <c r="L1097">
        <f t="shared" si="104"/>
        <v>3.2973013856642912</v>
      </c>
      <c r="M1097">
        <f t="shared" si="105"/>
        <v>0.39594190602251544</v>
      </c>
      <c r="N1097" s="1">
        <v>-0.33192267199999997</v>
      </c>
      <c r="O1097" s="1">
        <v>1.431999797</v>
      </c>
      <c r="P1097" s="1">
        <v>0.17195538499999999</v>
      </c>
      <c r="Q1097" s="1">
        <v>-0.52287874499999998</v>
      </c>
      <c r="R1097" s="1">
        <v>0.64423442399999997</v>
      </c>
      <c r="S1097" s="1">
        <v>0.41503799299999999</v>
      </c>
      <c r="T1097" s="1">
        <v>0.26738176200000002</v>
      </c>
      <c r="U1097" s="1">
        <v>0.17225653599999999</v>
      </c>
      <c r="V1097" s="1">
        <v>-0.37685412499999998</v>
      </c>
      <c r="W1097" s="1">
        <v>-0.448836077</v>
      </c>
      <c r="X1097" s="1">
        <v>-0.190956073</v>
      </c>
      <c r="Y1097">
        <f>-1.23-0.609*Q1097-2.054*R1097+1.501*O1097</f>
        <v>-8.5392655893999692E-2</v>
      </c>
      <c r="Z1097">
        <f>LOG(EXP(-2.885-0.575*J1097+1.475*L1097-6.802*R1097))</f>
        <v>-0.74319887282887998</v>
      </c>
      <c r="AA1097">
        <f>-0.206-4.187*R1097+0.706*S1097+2.293*T1097-1.682*U1097+1.177*O1097-1.111*N1097+0.549*P1097</f>
        <v>-0.13838846748999944</v>
      </c>
      <c r="AB1097">
        <f>LOG10(EXP(-0.74-4.93*R1097-19.91*S1097+43.75*T1097-30.12*U1097-1.3*K1097+1.04*L1097+0.68*M1097))</f>
        <v>-0.42469602386904964</v>
      </c>
      <c r="AC1097">
        <f>-0.391+0.23*W1097-1.722*X1097</f>
        <v>-0.165405940004</v>
      </c>
      <c r="AD1097">
        <f>-0.215+2.341*W1097-1.438*X1097</f>
        <v>-0.99113042328300027</v>
      </c>
      <c r="AE1097">
        <f>-2.429+1.433*W1097-Q1097+1.761*O1097</f>
        <v>-2.755171082400043E-2</v>
      </c>
      <c r="AF1097">
        <f>2.471*W1097-0.917*Q1097+1.48*O1097-2.027</f>
        <v>-0.53723443754200018</v>
      </c>
      <c r="AG1097">
        <f>-0.192+0.397*W1097-1.615*X1097</f>
        <v>-6.1793864673999999E-2</v>
      </c>
      <c r="AH1097">
        <f>-1.166-0.597*Q1097-2.065*R1097+1.443*O1097</f>
        <v>-0.11780976772399976</v>
      </c>
      <c r="AI1097">
        <f>-2.371+1.433*W1097-0.996*Q1097+1.696*O1097</f>
        <v>-6.4723212609000491E-2</v>
      </c>
      <c r="AJ1097">
        <f>-0.19-4.841*R1097+3.333*S1097-1.523*T1097+0.147*U1097+1.173*O1097-1.142*N1097+0.553*P1097</f>
        <v>-0.1534351474389998</v>
      </c>
      <c r="AK1097" s="6">
        <f>V1097-AG1097</f>
        <v>-0.31506026032599999</v>
      </c>
      <c r="AL1097" s="6">
        <f>V1097-AH1097</f>
        <v>-0.25904435727600023</v>
      </c>
      <c r="AM1097" s="6">
        <f>V1097-AI1097</f>
        <v>-0.31213091239099949</v>
      </c>
      <c r="AN1097" s="6">
        <f>V1097-AJ1097</f>
        <v>-0.22341897756100018</v>
      </c>
      <c r="AO1097">
        <f t="shared" si="106"/>
        <v>-0.10361207533</v>
      </c>
      <c r="AP1097">
        <f>Y1097-AH1097</f>
        <v>3.2417111830000067E-2</v>
      </c>
      <c r="AQ1097">
        <f t="shared" si="107"/>
        <v>3.7171501785000061E-2</v>
      </c>
      <c r="AR1097">
        <f>AA1097-AJ1097</f>
        <v>1.5046679949000358E-2</v>
      </c>
      <c r="AS1097" s="5">
        <f>V1097-Y1097</f>
        <v>-0.29146146910600029</v>
      </c>
      <c r="AT1097" s="5"/>
      <c r="AU1097" s="5">
        <f>V1097-Z1097</f>
        <v>0.36634474782887999</v>
      </c>
      <c r="AV1097" s="5"/>
      <c r="AW1097" s="5">
        <f>V1097-AA1097</f>
        <v>-0.23846565751000054</v>
      </c>
      <c r="AX1097" s="5"/>
      <c r="AY1097" s="5">
        <f>V1097-AB1097</f>
        <v>4.7841898869049659E-2</v>
      </c>
      <c r="AZ1097" s="5"/>
      <c r="BA1097" s="5">
        <f>V1097-AC1097</f>
        <v>-0.21144818499599999</v>
      </c>
      <c r="BB1097" s="5"/>
      <c r="BC1097" s="5">
        <f>V1097-AD1097</f>
        <v>0.61427629828300034</v>
      </c>
      <c r="BD1097" s="5"/>
      <c r="BE1097" s="5">
        <f>V1097-AE1097</f>
        <v>-0.34930241417599955</v>
      </c>
      <c r="BF1097" s="5"/>
      <c r="BG1097" s="5">
        <f>V1097-AF1097</f>
        <v>0.16038031254200019</v>
      </c>
      <c r="BM1097" s="6"/>
    </row>
    <row r="1098" spans="1:65" x14ac:dyDescent="0.15">
      <c r="A1098">
        <v>4147</v>
      </c>
      <c r="B1098">
        <v>0</v>
      </c>
      <c r="C1098">
        <v>0.15553022797799984</v>
      </c>
      <c r="D1098" t="s">
        <v>23</v>
      </c>
      <c r="E1098">
        <v>0.4</v>
      </c>
      <c r="F1098">
        <v>0.465669</v>
      </c>
      <c r="G1098">
        <v>27.039570999999999</v>
      </c>
      <c r="H1098">
        <v>1.4857830000000001</v>
      </c>
      <c r="I1098">
        <v>0.12659999999999999</v>
      </c>
      <c r="J1098">
        <f t="shared" si="102"/>
        <v>-0.916290731874155</v>
      </c>
      <c r="K1098">
        <f t="shared" si="103"/>
        <v>-0.76428019766854438</v>
      </c>
      <c r="L1098">
        <f t="shared" si="104"/>
        <v>3.2973013856642912</v>
      </c>
      <c r="M1098">
        <f t="shared" si="105"/>
        <v>0.39594190602251544</v>
      </c>
      <c r="N1098" s="1">
        <v>-0.33192267199999997</v>
      </c>
      <c r="O1098" s="1">
        <v>1.431999797</v>
      </c>
      <c r="P1098" s="1">
        <v>0.17195538499999999</v>
      </c>
      <c r="Q1098" s="1">
        <v>-0.39794000899999998</v>
      </c>
      <c r="R1098" s="1">
        <v>0.85897923200000004</v>
      </c>
      <c r="S1098" s="1">
        <v>0.737845321</v>
      </c>
      <c r="T1098" s="1">
        <v>0.63379380699999999</v>
      </c>
      <c r="U1098" s="1">
        <v>0.54441571799999999</v>
      </c>
      <c r="V1098" s="1">
        <v>-0.89756629399999999</v>
      </c>
      <c r="W1098" s="1">
        <v>-0.85071692499999996</v>
      </c>
      <c r="X1098" s="1">
        <v>-6.6017335999999996E-2</v>
      </c>
      <c r="Y1098">
        <f>-1.23-0.609*Q1098-2.054*R1098+1.501*O1098</f>
        <v>-0.60256618174999987</v>
      </c>
      <c r="Z1098">
        <f>LOG(EXP(-2.885-0.575*J1098+1.475*L1098-6.802*R1098))</f>
        <v>-1.4494100702449741</v>
      </c>
      <c r="AA1098">
        <f>-0.206-4.187*R1098+0.706*S1098+2.293*T1098-1.682*U1098+1.177*O1098-1.111*N1098+0.549*P1098</f>
        <v>-0.59541192995700065</v>
      </c>
      <c r="AB1098">
        <f>LOG10(EXP(-0.74-4.93*R1098-19.91*S1098+43.75*T1098-30.12*U1098-1.3*K1098+1.04*L1098+0.68*M1098))</f>
        <v>-1.5819576621545255</v>
      </c>
      <c r="AC1098">
        <f>-0.391+0.23*W1098-1.722*X1098</f>
        <v>-0.47298304015800002</v>
      </c>
      <c r="AD1098">
        <f>-0.215+2.341*W1098-1.438*X1098</f>
        <v>-2.1115953922570001</v>
      </c>
      <c r="AE1098">
        <f>-2.429+1.433*W1098-Q1098+1.761*O1098</f>
        <v>-0.72838570200800001</v>
      </c>
      <c r="AF1098">
        <f>2.471*W1098-0.917*Q1098+1.48*O1098-2.027</f>
        <v>-1.6448508338620003</v>
      </c>
      <c r="AG1098">
        <f>-0.192+0.397*W1098-1.615*X1098</f>
        <v>-0.42311662158499996</v>
      </c>
      <c r="AH1098">
        <f>-1.166-0.597*Q1098-2.065*R1098+1.443*O1098</f>
        <v>-0.63584622163599969</v>
      </c>
      <c r="AI1098">
        <f>-2.371+1.433*W1098-0.996*Q1098+1.696*O1098</f>
        <v>-0.76505744884900029</v>
      </c>
      <c r="AJ1098">
        <f>-0.19-4.841*R1098+3.333*S1098-1.523*T1098+0.147*U1098+1.173*O1098-1.142*N1098+0.553*P1098</f>
        <v>-0.62043608352400048</v>
      </c>
      <c r="AK1098" s="6">
        <f>V1098-AG1098</f>
        <v>-0.47444967241500002</v>
      </c>
      <c r="AL1098" s="6">
        <f>V1098-AH1098</f>
        <v>-0.2617200723640003</v>
      </c>
      <c r="AM1098" s="6">
        <f>V1098-AI1098</f>
        <v>-0.1325088451509997</v>
      </c>
      <c r="AN1098" s="6">
        <f>V1098-AJ1098</f>
        <v>-0.27713021047599951</v>
      </c>
      <c r="AO1098">
        <f t="shared" si="106"/>
        <v>-4.986641857300006E-2</v>
      </c>
      <c r="AP1098">
        <f>Y1098-AH1098</f>
        <v>3.3280039885999813E-2</v>
      </c>
      <c r="AQ1098">
        <f t="shared" si="107"/>
        <v>3.6671746841000274E-2</v>
      </c>
      <c r="AR1098">
        <f>AA1098-AJ1098</f>
        <v>2.5024153566999829E-2</v>
      </c>
      <c r="AS1098" s="5">
        <f>V1098-Y1098</f>
        <v>-0.29500011225000011</v>
      </c>
      <c r="AT1098" s="5"/>
      <c r="AU1098" s="5">
        <f>V1098-Z1098</f>
        <v>0.55184377624497416</v>
      </c>
      <c r="AV1098" s="5"/>
      <c r="AW1098" s="5">
        <f>V1098-AA1098</f>
        <v>-0.30215436404299933</v>
      </c>
      <c r="AX1098" s="5"/>
      <c r="AY1098" s="5">
        <f>V1098-AB1098</f>
        <v>0.6843913681545255</v>
      </c>
      <c r="AZ1098" s="5"/>
      <c r="BA1098" s="5">
        <f>V1098-AC1098</f>
        <v>-0.42458325384199996</v>
      </c>
      <c r="BB1098" s="5"/>
      <c r="BC1098" s="5">
        <f>V1098-AD1098</f>
        <v>1.2140290982570001</v>
      </c>
      <c r="BD1098" s="5"/>
      <c r="BE1098" s="5">
        <f>V1098-AE1098</f>
        <v>-0.16918059199199997</v>
      </c>
      <c r="BF1098" s="5"/>
      <c r="BG1098" s="5">
        <f>V1098-AF1098</f>
        <v>0.74728453986200027</v>
      </c>
      <c r="BM1098" s="6"/>
    </row>
    <row r="1099" spans="1:65" x14ac:dyDescent="0.15">
      <c r="A1099">
        <v>4147</v>
      </c>
      <c r="B1099">
        <v>0</v>
      </c>
      <c r="C1099">
        <v>0.15553022797799984</v>
      </c>
      <c r="D1099" t="s">
        <v>24</v>
      </c>
      <c r="E1099">
        <v>0.02</v>
      </c>
      <c r="F1099">
        <v>0.35677500000000001</v>
      </c>
      <c r="G1099">
        <v>20.087651999999999</v>
      </c>
      <c r="H1099">
        <v>1.1515470000000001</v>
      </c>
      <c r="I1099">
        <v>53.142999999999994</v>
      </c>
      <c r="J1099">
        <f t="shared" si="102"/>
        <v>-3.912023005428146</v>
      </c>
      <c r="K1099">
        <f t="shared" si="103"/>
        <v>-1.0306499479956821</v>
      </c>
      <c r="L1099">
        <f t="shared" si="104"/>
        <v>3.0001052979298373</v>
      </c>
      <c r="M1099">
        <f t="shared" si="105"/>
        <v>0.14110625577216995</v>
      </c>
      <c r="N1099" s="1">
        <v>-0.44760558499999997</v>
      </c>
      <c r="O1099" s="1">
        <v>1.3029291759999999</v>
      </c>
      <c r="P1099" s="1">
        <v>6.1281667999999997E-2</v>
      </c>
      <c r="Q1099" s="1">
        <v>-1.698970004</v>
      </c>
      <c r="R1099" s="1">
        <v>5.6057739000000002E-2</v>
      </c>
      <c r="S1099" s="1">
        <v>3.1424700000000001E-3</v>
      </c>
      <c r="T1099" s="1">
        <v>1.7615999999999999E-4</v>
      </c>
      <c r="U1099" s="1">
        <v>9.8751199999999994E-6</v>
      </c>
      <c r="V1099" s="1">
        <v>1.725446067</v>
      </c>
      <c r="W1099" s="1">
        <v>-2.5054570000000002E-2</v>
      </c>
      <c r="X1099" s="1">
        <v>-1.251364419</v>
      </c>
      <c r="Y1099">
        <f>-1.23-0.609*Q1099-2.054*R1099+1.501*O1099</f>
        <v>1.6452268297059998</v>
      </c>
      <c r="Z1099">
        <f>LOG(EXP(-2.885-0.575*J1099+1.475*L1099-6.802*R1099))</f>
        <v>1.4801901620312921</v>
      </c>
      <c r="AA1099">
        <f>-0.206-4.187*R1099+0.706*S1099+2.293*T1099-1.682*U1099+1.177*O1099-1.111*N1099+0.549*P1099</f>
        <v>1.6263732363741599</v>
      </c>
      <c r="AB1099">
        <f>LOG10(EXP(-0.74-4.93*R1099-19.91*S1099+43.75*T1099-30.12*U1099-1.3*K1099+1.04*L1099+0.68*M1099))</f>
        <v>1.5132491898709188</v>
      </c>
      <c r="AC1099">
        <f>-0.391+0.23*W1099-1.722*X1099</f>
        <v>1.7580869784179995</v>
      </c>
      <c r="AD1099">
        <f>-0.215+2.341*W1099-1.438*X1099</f>
        <v>1.5258092861519998</v>
      </c>
      <c r="AE1099">
        <f>-2.429+1.433*W1099-Q1099+1.761*O1099</f>
        <v>1.5285250841260001</v>
      </c>
      <c r="AF1099">
        <f>2.471*W1099-0.917*Q1099+1.48*O1099-2.027</f>
        <v>1.3973808316779994</v>
      </c>
      <c r="AG1099">
        <f>-0.192+0.397*W1099-1.615*X1099</f>
        <v>1.8190068723949999</v>
      </c>
      <c r="AH1099">
        <f>-1.166-0.597*Q1099-2.065*R1099+1.443*O1099</f>
        <v>1.612652662321</v>
      </c>
      <c r="AI1099">
        <f>-2.371+1.433*W1099-0.996*Q1099+1.696*O1099</f>
        <v>1.4950388076699999</v>
      </c>
      <c r="AJ1099">
        <f>-0.19-4.841*R1099+3.333*S1099-1.523*T1099+0.147*U1099+1.173*O1099-1.142*N1099+0.553*P1099</f>
        <v>1.6222217618956398</v>
      </c>
      <c r="AK1099" s="6">
        <f>V1099-AG1099</f>
        <v>-9.3560805394999891E-2</v>
      </c>
      <c r="AL1099" s="6">
        <f>V1099-AH1099</f>
        <v>0.11279340467900001</v>
      </c>
      <c r="AM1099" s="6">
        <f>V1099-AI1099</f>
        <v>0.23040725933000017</v>
      </c>
      <c r="AN1099" s="6">
        <f>V1099-AJ1099</f>
        <v>0.1032243051043602</v>
      </c>
      <c r="AO1099">
        <f t="shared" si="106"/>
        <v>-6.0919893977000372E-2</v>
      </c>
      <c r="AP1099">
        <f>Y1099-AH1099</f>
        <v>3.2574167384999742E-2</v>
      </c>
      <c r="AQ1099">
        <f t="shared" si="107"/>
        <v>3.3486276456000219E-2</v>
      </c>
      <c r="AR1099">
        <f>AA1099-AJ1099</f>
        <v>4.1514744785200453E-3</v>
      </c>
      <c r="AS1099" s="5">
        <f>V1099-Y1099</f>
        <v>8.0219237294000267E-2</v>
      </c>
      <c r="AT1099" s="5"/>
      <c r="AU1099" s="5">
        <f>V1099-Z1099</f>
        <v>0.24525590496870797</v>
      </c>
      <c r="AV1099" s="5"/>
      <c r="AW1099" s="5">
        <f>V1099-AA1099</f>
        <v>9.9072830625840158E-2</v>
      </c>
      <c r="AX1099" s="5"/>
      <c r="AY1099" s="5">
        <f>V1099-AB1099</f>
        <v>0.2121968771290812</v>
      </c>
      <c r="AZ1099" s="5"/>
      <c r="BA1099" s="5">
        <f>V1099-AC1099</f>
        <v>-3.2640911417999519E-2</v>
      </c>
      <c r="BB1099" s="5"/>
      <c r="BC1099" s="5">
        <f>V1099-AD1099</f>
        <v>0.19963678084800018</v>
      </c>
      <c r="BD1099" s="5"/>
      <c r="BE1099" s="5">
        <f>V1099-AE1099</f>
        <v>0.19692098287399995</v>
      </c>
      <c r="BF1099" s="5"/>
      <c r="BG1099" s="5">
        <f>V1099-AF1099</f>
        <v>0.3280652353220006</v>
      </c>
      <c r="BM1099" s="6"/>
    </row>
    <row r="1100" spans="1:65" x14ac:dyDescent="0.15">
      <c r="A1100">
        <v>4147</v>
      </c>
      <c r="B1100">
        <v>0</v>
      </c>
      <c r="C1100">
        <v>0.15553022797799984</v>
      </c>
      <c r="D1100" t="s">
        <v>24</v>
      </c>
      <c r="E1100">
        <v>0.15</v>
      </c>
      <c r="F1100">
        <v>0.35677500000000001</v>
      </c>
      <c r="G1100">
        <v>20.087651999999999</v>
      </c>
      <c r="H1100">
        <v>1.1515470000000001</v>
      </c>
      <c r="I1100">
        <v>3.4481999999999999</v>
      </c>
      <c r="J1100">
        <f t="shared" si="102"/>
        <v>-1.8971199848858813</v>
      </c>
      <c r="K1100">
        <f t="shared" si="103"/>
        <v>-1.0306499479956821</v>
      </c>
      <c r="L1100">
        <f t="shared" si="104"/>
        <v>3.0001052979298373</v>
      </c>
      <c r="M1100">
        <f t="shared" si="105"/>
        <v>0.14110625577216995</v>
      </c>
      <c r="N1100" s="1">
        <v>-0.44760558499999997</v>
      </c>
      <c r="O1100" s="1">
        <v>1.3029291759999999</v>
      </c>
      <c r="P1100" s="1">
        <v>6.1281667999999997E-2</v>
      </c>
      <c r="Q1100" s="1">
        <v>-0.823908741</v>
      </c>
      <c r="R1100" s="1">
        <v>0.42043304599999998</v>
      </c>
      <c r="S1100" s="1">
        <v>0.17676394600000001</v>
      </c>
      <c r="T1100" s="1">
        <v>7.4317404000000004E-2</v>
      </c>
      <c r="U1100" s="1">
        <v>3.1245492999999999E-2</v>
      </c>
      <c r="V1100" s="1">
        <v>0.53759244799999995</v>
      </c>
      <c r="W1100" s="1">
        <v>-0.23689638499999999</v>
      </c>
      <c r="X1100" s="1">
        <v>-0.37630315600000003</v>
      </c>
      <c r="Y1100">
        <f>-1.23-0.609*Q1100-2.054*R1100+1.501*O1100</f>
        <v>0.36388763996099982</v>
      </c>
      <c r="Z1100">
        <f>LOG(EXP(-2.885-0.575*J1100+1.475*L1100-6.802*R1100))</f>
        <v>-9.9360615958221862E-2</v>
      </c>
      <c r="AA1100">
        <f>-0.206-4.187*R1100+0.706*S1100+2.293*T1100-1.682*U1100+1.177*O1100-1.111*N1100+0.549*P1100</f>
        <v>0.3407781512389999</v>
      </c>
      <c r="AB1100">
        <f>LOG10(EXP(-0.74-4.93*R1100-19.91*S1100+43.75*T1100-30.12*U1100-1.3*K1100+1.04*L1100+0.68*M1100))</f>
        <v>0.23194530008532213</v>
      </c>
      <c r="AC1100">
        <f>-0.391+0.23*W1100-1.722*X1100</f>
        <v>0.202507866082</v>
      </c>
      <c r="AD1100">
        <f>-0.215+2.341*W1100-1.438*X1100</f>
        <v>-0.22845049895699998</v>
      </c>
      <c r="AE1100">
        <f>-2.429+1.433*W1100-Q1100+1.761*O1100</f>
        <v>0.34989450023099966</v>
      </c>
      <c r="AF1100">
        <f>2.471*W1100-0.917*Q1100+1.48*O1100-2.027</f>
        <v>7.1488528641999949E-2</v>
      </c>
      <c r="AG1100">
        <f>-0.192+0.397*W1100-1.615*X1100</f>
        <v>0.32168173209500006</v>
      </c>
      <c r="AH1100">
        <f>-1.166-0.597*Q1100-2.065*R1100+1.443*O1100</f>
        <v>0.33780607935500018</v>
      </c>
      <c r="AI1100">
        <f>-2.371+1.433*W1100-0.996*Q1100+1.696*O1100</f>
        <v>0.31990846882699953</v>
      </c>
      <c r="AJ1100">
        <f>-0.19-4.841*R1100+3.333*S1100-1.523*T1100+0.147*U1100+1.173*O1100-1.142*N1100+0.553*P1100</f>
        <v>0.32863580143300014</v>
      </c>
      <c r="AK1100" s="6">
        <f>V1100-AG1100</f>
        <v>0.21591071590499988</v>
      </c>
      <c r="AL1100" s="6">
        <f>V1100-AH1100</f>
        <v>0.19978636864499977</v>
      </c>
      <c r="AM1100" s="6">
        <f>V1100-AI1100</f>
        <v>0.21768397917300042</v>
      </c>
      <c r="AN1100" s="6">
        <f>V1100-AJ1100</f>
        <v>0.2089566465669998</v>
      </c>
      <c r="AO1100">
        <f t="shared" si="106"/>
        <v>-0.11917386601300006</v>
      </c>
      <c r="AP1100">
        <f>Y1100-AH1100</f>
        <v>2.6081560605999643E-2</v>
      </c>
      <c r="AQ1100">
        <f t="shared" si="107"/>
        <v>2.9986031404000135E-2</v>
      </c>
      <c r="AR1100">
        <f>AA1100-AJ1100</f>
        <v>1.2142349805999764E-2</v>
      </c>
      <c r="AS1100" s="5">
        <f>V1100-Y1100</f>
        <v>0.17370480803900012</v>
      </c>
      <c r="AT1100" s="5"/>
      <c r="AU1100" s="5">
        <f>V1100-Z1100</f>
        <v>0.63695306395822182</v>
      </c>
      <c r="AV1100" s="5"/>
      <c r="AW1100" s="5">
        <f>V1100-AA1100</f>
        <v>0.19681429676100004</v>
      </c>
      <c r="AX1100" s="5"/>
      <c r="AY1100" s="5">
        <f>V1100-AB1100</f>
        <v>0.30564714791467784</v>
      </c>
      <c r="AZ1100" s="5"/>
      <c r="BA1100" s="5">
        <f>V1100-AC1100</f>
        <v>0.33508458191799995</v>
      </c>
      <c r="BB1100" s="5"/>
      <c r="BC1100" s="5">
        <f>V1100-AD1100</f>
        <v>0.76604294695699993</v>
      </c>
      <c r="BD1100" s="5"/>
      <c r="BE1100" s="5">
        <f>V1100-AE1100</f>
        <v>0.18769794776900028</v>
      </c>
      <c r="BF1100" s="5"/>
      <c r="BG1100" s="5">
        <f>V1100-AF1100</f>
        <v>0.466103919358</v>
      </c>
      <c r="BM1100" s="6"/>
    </row>
    <row r="1101" spans="1:65" x14ac:dyDescent="0.15">
      <c r="A1101">
        <v>4147</v>
      </c>
      <c r="B1101">
        <v>0</v>
      </c>
      <c r="C1101">
        <v>0.15553022797799984</v>
      </c>
      <c r="D1101" t="s">
        <v>24</v>
      </c>
      <c r="E1101">
        <v>0.1</v>
      </c>
      <c r="F1101">
        <v>0.35677500000000001</v>
      </c>
      <c r="G1101">
        <v>20.087651999999999</v>
      </c>
      <c r="H1101">
        <v>1.1515470000000001</v>
      </c>
      <c r="I1101">
        <v>8.3679000000000006</v>
      </c>
      <c r="J1101">
        <f t="shared" si="102"/>
        <v>-2.3025850929940455</v>
      </c>
      <c r="K1101">
        <f t="shared" si="103"/>
        <v>-1.0306499479956821</v>
      </c>
      <c r="L1101">
        <f t="shared" si="104"/>
        <v>3.0001052979298373</v>
      </c>
      <c r="M1101">
        <f t="shared" si="105"/>
        <v>0.14110625577216995</v>
      </c>
      <c r="N1101" s="1">
        <v>-0.44760558499999997</v>
      </c>
      <c r="O1101" s="1">
        <v>1.3029291759999999</v>
      </c>
      <c r="P1101" s="1">
        <v>6.1281667999999997E-2</v>
      </c>
      <c r="Q1101" s="1">
        <v>-1</v>
      </c>
      <c r="R1101" s="1">
        <v>0.28028869699999998</v>
      </c>
      <c r="S1101" s="1">
        <v>7.8561753999999998E-2</v>
      </c>
      <c r="T1101" s="1">
        <v>2.2019971999999999E-2</v>
      </c>
      <c r="U1101" s="1">
        <v>6.1719490000000004E-3</v>
      </c>
      <c r="V1101" s="1">
        <v>0.92261648200000002</v>
      </c>
      <c r="W1101" s="1">
        <v>-0.142841677</v>
      </c>
      <c r="X1101" s="1">
        <v>-0.55239441499999997</v>
      </c>
      <c r="Y1101">
        <f>-1.23-0.609*Q1101-2.054*R1101+1.501*O1101</f>
        <v>0.75898370953799987</v>
      </c>
      <c r="Z1101">
        <f>LOG(EXP(-2.885-0.575*J1101+1.475*L1101-6.802*R1101))</f>
        <v>0.41588822442991591</v>
      </c>
      <c r="AA1101">
        <f>-0.206-4.187*R1101+0.706*S1101+2.293*T1101-1.682*U1101+1.177*O1101-1.111*N1101+0.549*P1101</f>
        <v>0.78048748238199994</v>
      </c>
      <c r="AB1101">
        <f>LOG10(EXP(-0.74-4.93*R1101-19.91*S1101+43.75*T1101-30.12*U1101-1.3*K1101+1.04*L1101+0.68*M1101))</f>
        <v>0.71545393651202338</v>
      </c>
      <c r="AC1101">
        <f>-0.391+0.23*W1101-1.722*X1101</f>
        <v>0.52736959691999985</v>
      </c>
      <c r="AD1101">
        <f>-0.215+2.341*W1101-1.438*X1101</f>
        <v>0.24495080291299987</v>
      </c>
      <c r="AE1101">
        <f>-2.429+1.433*W1101-Q1101+1.761*O1101</f>
        <v>0.66076615579499975</v>
      </c>
      <c r="AF1101">
        <f>2.471*W1101-0.917*Q1101+1.48*O1101-2.027</f>
        <v>0.46537339661299981</v>
      </c>
      <c r="AG1101">
        <f>-0.192+0.397*W1101-1.615*X1101</f>
        <v>0.64340883445599995</v>
      </c>
      <c r="AH1101">
        <f>-1.166-0.597*Q1101-2.065*R1101+1.443*O1101</f>
        <v>0.73233064166299999</v>
      </c>
      <c r="AI1101">
        <f>-2.371+1.433*W1101-0.996*Q1101+1.696*O1101</f>
        <v>0.63007575935499949</v>
      </c>
      <c r="AJ1101">
        <f>-0.19-4.841*R1101+3.333*S1101-1.523*T1101+0.147*U1101+1.173*O1101-1.142*N1101+0.553*P1101</f>
        <v>0.75572986697399991</v>
      </c>
      <c r="AK1101" s="6">
        <f>V1101-AG1101</f>
        <v>0.27920764754400007</v>
      </c>
      <c r="AL1101" s="6">
        <f>V1101-AH1101</f>
        <v>0.19028584033700002</v>
      </c>
      <c r="AM1101" s="6">
        <f>V1101-AI1101</f>
        <v>0.29254072264500053</v>
      </c>
      <c r="AN1101" s="6">
        <f>V1101-AJ1101</f>
        <v>0.16688661502600011</v>
      </c>
      <c r="AO1101">
        <f t="shared" si="106"/>
        <v>-0.11603923753600009</v>
      </c>
      <c r="AP1101">
        <f>Y1101-AH1101</f>
        <v>2.6653067874999881E-2</v>
      </c>
      <c r="AQ1101">
        <f t="shared" si="107"/>
        <v>3.0690396440000267E-2</v>
      </c>
      <c r="AR1101">
        <f>AA1101-AJ1101</f>
        <v>2.4757615408000033E-2</v>
      </c>
      <c r="AS1101" s="5">
        <f>V1101-Y1101</f>
        <v>0.16363277246200014</v>
      </c>
      <c r="AT1101" s="5"/>
      <c r="AU1101" s="5">
        <f>V1101-Z1101</f>
        <v>0.50672825757008411</v>
      </c>
      <c r="AV1101" s="5"/>
      <c r="AW1101" s="5">
        <f>V1101-AA1101</f>
        <v>0.14212899961800007</v>
      </c>
      <c r="AX1101" s="5"/>
      <c r="AY1101" s="5">
        <f>V1101-AB1101</f>
        <v>0.20716254548797663</v>
      </c>
      <c r="AZ1101" s="5"/>
      <c r="BA1101" s="5">
        <f>V1101-AC1101</f>
        <v>0.39524688508000017</v>
      </c>
      <c r="BB1101" s="5"/>
      <c r="BC1101" s="5">
        <f>V1101-AD1101</f>
        <v>0.67766567908700015</v>
      </c>
      <c r="BD1101" s="5"/>
      <c r="BE1101" s="5">
        <f>V1101-AE1101</f>
        <v>0.26185032620500026</v>
      </c>
      <c r="BF1101" s="5"/>
      <c r="BG1101" s="5">
        <f>V1101-AF1101</f>
        <v>0.4572430853870002</v>
      </c>
      <c r="BM1101" s="6"/>
    </row>
    <row r="1102" spans="1:65" x14ac:dyDescent="0.15">
      <c r="A1102">
        <v>4147</v>
      </c>
      <c r="B1102">
        <v>0</v>
      </c>
      <c r="C1102">
        <v>0.15553022797799984</v>
      </c>
      <c r="D1102" t="s">
        <v>24</v>
      </c>
      <c r="E1102">
        <v>0.2</v>
      </c>
      <c r="F1102">
        <v>0.35677500000000001</v>
      </c>
      <c r="G1102">
        <v>20.087651999999999</v>
      </c>
      <c r="H1102">
        <v>1.1515470000000001</v>
      </c>
      <c r="I1102">
        <v>1.385</v>
      </c>
      <c r="J1102">
        <f t="shared" si="102"/>
        <v>-1.6094379124341003</v>
      </c>
      <c r="K1102">
        <f t="shared" si="103"/>
        <v>-1.0306499479956821</v>
      </c>
      <c r="L1102">
        <f t="shared" si="104"/>
        <v>3.0001052979298373</v>
      </c>
      <c r="M1102">
        <f t="shared" si="105"/>
        <v>0.14110625577216995</v>
      </c>
      <c r="N1102" s="1">
        <v>-0.44760558499999997</v>
      </c>
      <c r="O1102" s="1">
        <v>1.3029291759999999</v>
      </c>
      <c r="P1102" s="1">
        <v>6.1281667999999997E-2</v>
      </c>
      <c r="Q1102" s="1">
        <v>-0.69897000399999998</v>
      </c>
      <c r="R1102" s="1">
        <v>0.56057739500000003</v>
      </c>
      <c r="S1102" s="1">
        <v>0.31424701500000002</v>
      </c>
      <c r="T1102" s="1">
        <v>0.17615977299999999</v>
      </c>
      <c r="U1102" s="1">
        <v>9.8751187000000004E-2</v>
      </c>
      <c r="V1102" s="1">
        <v>0.141449773</v>
      </c>
      <c r="W1102" s="1">
        <v>-0.357117605</v>
      </c>
      <c r="X1102" s="1">
        <v>-0.25136441900000001</v>
      </c>
      <c r="Y1102">
        <f>-1.23-0.609*Q1102-2.054*R1102+1.501*O1102</f>
        <v>-5.6543718000234833E-5</v>
      </c>
      <c r="Z1102">
        <f>LOG(EXP(-2.885-0.575*J1102+1.475*L1102-6.802*R1102))</f>
        <v>-0.58519675593911558</v>
      </c>
      <c r="AA1102">
        <f>-0.206-4.187*R1102+0.706*S1102+2.293*T1102-1.682*U1102+1.177*O1102-1.111*N1102+0.549*P1102</f>
        <v>-2.8963216501000665E-2</v>
      </c>
      <c r="AB1102">
        <f>LOG10(EXP(-0.74-4.93*R1102-19.91*S1102+43.75*T1102-30.12*U1102-1.3*K1102+1.04*L1102+0.68*M1102))</f>
        <v>-0.20489736295045474</v>
      </c>
      <c r="AC1102">
        <f>-0.391+0.23*W1102-1.722*X1102</f>
        <v>-4.0287519632000002E-2</v>
      </c>
      <c r="AD1102">
        <f>-0.215+2.341*W1102-1.438*X1102</f>
        <v>-0.68955027878300001</v>
      </c>
      <c r="AE1102">
        <f>-2.429+1.433*W1102-Q1102+1.761*O1102</f>
        <v>5.2678754970999719E-2</v>
      </c>
      <c r="AF1102">
        <f>2.471*W1102-0.917*Q1102+1.48*O1102-2.027</f>
        <v>-0.3401469278070004</v>
      </c>
      <c r="AG1102">
        <f>-0.192+0.397*W1102-1.615*X1102</f>
        <v>7.2177847500000003E-2</v>
      </c>
      <c r="AH1102">
        <f>-1.166-0.597*Q1102-2.065*R1102+1.443*O1102</f>
        <v>-2.6180427319000055E-2</v>
      </c>
      <c r="AI1102">
        <f>-2.371+1.433*W1102-0.996*Q1102+1.696*O1102</f>
        <v>2.3192478514999504E-2</v>
      </c>
      <c r="AJ1102">
        <f>-0.19-4.841*R1102+3.333*S1102-1.523*T1102+0.147*U1102+1.173*O1102-1.142*N1102+0.553*P1102</f>
        <v>-3.6754514068000191E-2</v>
      </c>
      <c r="AK1102" s="6">
        <f>V1102-AG1102</f>
        <v>6.9271925499999998E-2</v>
      </c>
      <c r="AL1102" s="6">
        <f>V1102-AH1102</f>
        <v>0.16763020031900006</v>
      </c>
      <c r="AM1102" s="6">
        <f>V1102-AI1102</f>
        <v>0.1182572944850005</v>
      </c>
      <c r="AN1102" s="6">
        <f>V1102-AJ1102</f>
        <v>0.17820428706800018</v>
      </c>
      <c r="AO1102">
        <f t="shared" si="106"/>
        <v>-0.112465367132</v>
      </c>
      <c r="AP1102">
        <f>Y1102-AH1102</f>
        <v>2.612388360099982E-2</v>
      </c>
      <c r="AQ1102">
        <f t="shared" si="107"/>
        <v>2.9486276456000216E-2</v>
      </c>
      <c r="AR1102">
        <f>AA1102-AJ1102</f>
        <v>7.7912975669995263E-3</v>
      </c>
      <c r="AS1102" s="5">
        <f>V1102-Y1102</f>
        <v>0.14150631671800024</v>
      </c>
      <c r="AT1102" s="5"/>
      <c r="AU1102" s="5">
        <f>V1102-Z1102</f>
        <v>0.72664652893911552</v>
      </c>
      <c r="AV1102" s="5"/>
      <c r="AW1102" s="5">
        <f>V1102-AA1102</f>
        <v>0.17041298950100067</v>
      </c>
      <c r="AX1102" s="5"/>
      <c r="AY1102" s="5">
        <f>V1102-AB1102</f>
        <v>0.34634713595045474</v>
      </c>
      <c r="AZ1102" s="5"/>
      <c r="BA1102" s="5">
        <f>V1102-AC1102</f>
        <v>0.181737292632</v>
      </c>
      <c r="BB1102" s="5"/>
      <c r="BC1102" s="5">
        <f>V1102-AD1102</f>
        <v>0.83100005178300007</v>
      </c>
      <c r="BD1102" s="5"/>
      <c r="BE1102" s="5">
        <f>V1102-AE1102</f>
        <v>8.8771018029000281E-2</v>
      </c>
      <c r="BF1102" s="5"/>
      <c r="BG1102" s="5">
        <f>V1102-AF1102</f>
        <v>0.4815967008070004</v>
      </c>
      <c r="BM1102" s="6"/>
    </row>
    <row r="1103" spans="1:65" x14ac:dyDescent="0.15">
      <c r="A1103">
        <v>4148</v>
      </c>
      <c r="B1103">
        <v>0</v>
      </c>
      <c r="C1103">
        <v>0.15616921916363091</v>
      </c>
      <c r="D1103" t="s">
        <v>23</v>
      </c>
      <c r="E1103">
        <v>0.02</v>
      </c>
      <c r="F1103">
        <v>0.22529199999999999</v>
      </c>
      <c r="G1103">
        <v>15.928731000000001</v>
      </c>
      <c r="H1103">
        <v>0.69802500000000001</v>
      </c>
      <c r="I1103">
        <v>23.4603</v>
      </c>
      <c r="J1103">
        <f t="shared" si="102"/>
        <v>-3.912023005428146</v>
      </c>
      <c r="K1103">
        <f t="shared" si="103"/>
        <v>-1.4903579403856437</v>
      </c>
      <c r="L1103">
        <f t="shared" si="104"/>
        <v>2.7681244597319008</v>
      </c>
      <c r="M1103">
        <f t="shared" si="105"/>
        <v>-0.35950036024225318</v>
      </c>
      <c r="N1103" s="1">
        <v>-0.64725423000000004</v>
      </c>
      <c r="O1103" s="1">
        <v>1.202181178</v>
      </c>
      <c r="P1103" s="1">
        <v>-0.15612902300000001</v>
      </c>
      <c r="Q1103" s="1">
        <v>-1.698970004</v>
      </c>
      <c r="R1103" s="1">
        <v>8.8773679999999994E-2</v>
      </c>
      <c r="S1103" s="1">
        <v>7.8807660000000009E-3</v>
      </c>
      <c r="T1103" s="1">
        <v>6.9960499999999995E-4</v>
      </c>
      <c r="U1103" s="1">
        <v>6.2106499999999999E-5</v>
      </c>
      <c r="V1103" s="1">
        <v>1.370333561</v>
      </c>
      <c r="W1103" s="1">
        <v>-4.0373745000000003E-2</v>
      </c>
      <c r="X1103" s="1">
        <v>-1.0517157749999999</v>
      </c>
      <c r="Y1103">
        <f>-1.23-0.609*Q1103-2.054*R1103+1.501*O1103</f>
        <v>1.4268055418939998</v>
      </c>
      <c r="Z1103">
        <f>LOG(EXP(-2.885-0.575*J1103+1.475*L1103-6.802*R1103))</f>
        <v>1.2349416503727411</v>
      </c>
      <c r="AA1103">
        <f>-0.206-4.187*R1103+0.706*S1103+2.293*T1103-1.682*U1103+1.177*O1103-1.111*N1103+0.549*P1103</f>
        <v>1.4777200161770001</v>
      </c>
      <c r="AB1103">
        <f>LOG10(EXP(-0.74-4.93*R1103-19.91*S1103+43.75*T1103-30.12*U1103-1.3*K1103+1.04*L1103+0.68*M1103))</f>
        <v>1.4184193683461093</v>
      </c>
      <c r="AC1103">
        <f>-0.391+0.23*W1103-1.722*X1103</f>
        <v>1.4107686031999997</v>
      </c>
      <c r="AD1103">
        <f>-0.215+2.341*W1103-1.438*X1103</f>
        <v>1.2028523474049999</v>
      </c>
      <c r="AE1103">
        <f>-2.429+1.433*W1103-Q1103+1.761*O1103</f>
        <v>1.3291554818729998</v>
      </c>
      <c r="AF1103">
        <f>2.471*W1103-0.917*Q1103+1.48*O1103-2.027</f>
        <v>1.2104201132129999</v>
      </c>
      <c r="AG1103">
        <f>-0.192+0.397*W1103-1.615*X1103</f>
        <v>1.4904925998599998</v>
      </c>
      <c r="AH1103">
        <f>-1.166-0.597*Q1103-2.065*R1103+1.443*O1103</f>
        <v>1.3997148830420003</v>
      </c>
      <c r="AI1103">
        <f>-2.371+1.433*W1103-0.996*Q1103+1.696*O1103</f>
        <v>1.3022178252869998</v>
      </c>
      <c r="AJ1103">
        <f>-0.19-4.841*R1103+3.333*S1103-1.523*T1103+0.147*U1103+1.173*O1103-1.142*N1103+0.553*P1103</f>
        <v>1.4684403421735002</v>
      </c>
      <c r="AK1103" s="6">
        <f>V1103-AG1103</f>
        <v>-0.12015903885999979</v>
      </c>
      <c r="AL1103" s="6">
        <f>V1103-AH1103</f>
        <v>-2.938132204200028E-2</v>
      </c>
      <c r="AM1103" s="6">
        <f>V1103-AI1103</f>
        <v>6.8115735713000225E-2</v>
      </c>
      <c r="AN1103" s="6">
        <f>V1103-AJ1103</f>
        <v>-9.8106781173500135E-2</v>
      </c>
      <c r="AO1103">
        <f t="shared" si="106"/>
        <v>-7.9723996660000074E-2</v>
      </c>
      <c r="AP1103">
        <f>Y1103-AH1103</f>
        <v>2.7090658851999461E-2</v>
      </c>
      <c r="AQ1103">
        <f t="shared" si="107"/>
        <v>2.6937656586000003E-2</v>
      </c>
      <c r="AR1103">
        <f>AA1103-AJ1103</f>
        <v>9.2796740034999381E-3</v>
      </c>
      <c r="AS1103" s="5">
        <f>V1103-Y1103</f>
        <v>-5.647198089399974E-2</v>
      </c>
      <c r="AT1103" s="5"/>
      <c r="AU1103" s="5">
        <f>V1103-Z1103</f>
        <v>0.13539191062725897</v>
      </c>
      <c r="AV1103" s="5"/>
      <c r="AW1103" s="5">
        <f>V1103-AA1103</f>
        <v>-0.10738645517700007</v>
      </c>
      <c r="AX1103" s="5"/>
      <c r="AY1103" s="5">
        <f>V1103-AB1103</f>
        <v>-4.8085807346109233E-2</v>
      </c>
      <c r="AZ1103" s="5"/>
      <c r="BA1103" s="5">
        <f>V1103-AC1103</f>
        <v>-4.0435042199999716E-2</v>
      </c>
      <c r="BB1103" s="5"/>
      <c r="BC1103" s="5">
        <f>V1103-AD1103</f>
        <v>0.16748121359500012</v>
      </c>
      <c r="BD1103" s="5"/>
      <c r="BE1103" s="5">
        <f>V1103-AE1103</f>
        <v>4.1178079127000222E-2</v>
      </c>
      <c r="BF1103" s="5"/>
      <c r="BG1103" s="5">
        <f>V1103-AF1103</f>
        <v>0.15991344778700012</v>
      </c>
      <c r="BM1103" s="6"/>
    </row>
    <row r="1104" spans="1:65" x14ac:dyDescent="0.15">
      <c r="A1104">
        <v>4149</v>
      </c>
      <c r="B1104">
        <v>0</v>
      </c>
      <c r="C1104">
        <v>0.15616921916363091</v>
      </c>
      <c r="D1104" t="s">
        <v>23</v>
      </c>
      <c r="E1104">
        <v>0.02</v>
      </c>
      <c r="F1104">
        <v>0.29515599999999997</v>
      </c>
      <c r="G1104">
        <v>19.123093999999998</v>
      </c>
      <c r="H1104">
        <v>0.59114500000000003</v>
      </c>
      <c r="I1104">
        <v>36.0762</v>
      </c>
      <c r="J1104">
        <f t="shared" si="102"/>
        <v>-3.912023005428146</v>
      </c>
      <c r="K1104">
        <f t="shared" si="103"/>
        <v>-1.2202512488556119</v>
      </c>
      <c r="L1104">
        <f t="shared" si="104"/>
        <v>2.9508967146154799</v>
      </c>
      <c r="M1104">
        <f t="shared" si="105"/>
        <v>-0.52569394479894771</v>
      </c>
      <c r="N1104" s="1">
        <v>-0.52994838399999999</v>
      </c>
      <c r="O1104" s="1">
        <v>1.2815581599999999</v>
      </c>
      <c r="P1104" s="1">
        <v>-0.22830597899999999</v>
      </c>
      <c r="Q1104" s="1">
        <v>-1.698970004</v>
      </c>
      <c r="R1104" s="1">
        <v>6.7760776999999994E-2</v>
      </c>
      <c r="S1104" s="1">
        <v>4.5915230000000001E-3</v>
      </c>
      <c r="T1104" s="1">
        <v>3.1112499999999999E-4</v>
      </c>
      <c r="U1104" s="1">
        <v>2.1082099999999999E-5</v>
      </c>
      <c r="V1104" s="1">
        <v>1.557220786</v>
      </c>
      <c r="W1104" s="1">
        <v>-3.0472629000000001E-2</v>
      </c>
      <c r="X1104" s="1">
        <v>-1.1690216200000001</v>
      </c>
      <c r="Y1104">
        <f>-1.23-0.609*Q1104-2.054*R1104+1.501*O1104</f>
        <v>1.5891108946379995</v>
      </c>
      <c r="Z1104">
        <f>LOG(EXP(-2.885-0.575*J1104+1.475*L1104-6.802*R1104))</f>
        <v>1.4140963072036346</v>
      </c>
      <c r="AA1104">
        <f>-0.206-4.187*R1104+0.706*S1104+2.293*T1104-1.682*U1104+1.177*O1104-1.111*N1104+0.549*P1104</f>
        <v>1.4860318179448</v>
      </c>
      <c r="AB1104">
        <f>LOG10(EXP(-0.74-4.93*R1104-19.91*S1104+43.75*T1104-30.12*U1104-1.3*K1104+1.04*L1104+0.68*M1104))</f>
        <v>1.3659804391929344</v>
      </c>
      <c r="AC1104">
        <f>-0.391+0.23*W1104-1.722*X1104</f>
        <v>1.6150465249699999</v>
      </c>
      <c r="AD1104">
        <f>-0.215+2.341*W1104-1.438*X1104</f>
        <v>1.3947166650709999</v>
      </c>
      <c r="AE1104">
        <f>-2.429+1.433*W1104-Q1104+1.761*O1104</f>
        <v>1.4831266464029995</v>
      </c>
      <c r="AF1104">
        <f>2.471*W1104-0.917*Q1104+1.48*O1104-2.027</f>
        <v>1.352363704209</v>
      </c>
      <c r="AG1104">
        <f>-0.192+0.397*W1104-1.615*X1104</f>
        <v>1.6838722825870001</v>
      </c>
      <c r="AH1104">
        <f>-1.166-0.597*Q1104-2.065*R1104+1.443*O1104</f>
        <v>1.5576475127630001</v>
      </c>
      <c r="AI1104">
        <f>-2.371+1.433*W1104-0.996*Q1104+1.696*O1104</f>
        <v>1.4510294859869997</v>
      </c>
      <c r="AJ1104">
        <f>-0.19-4.841*R1104+3.333*S1104-1.523*T1104+0.147*U1104+1.173*O1104-1.142*N1104+0.553*P1104</f>
        <v>1.4790184502166999</v>
      </c>
      <c r="AK1104" s="6">
        <f>V1104-AG1104</f>
        <v>-0.12665149658700003</v>
      </c>
      <c r="AL1104" s="6">
        <f>V1104-AH1104</f>
        <v>-4.2672676300004042E-4</v>
      </c>
      <c r="AM1104" s="6">
        <f>V1104-AI1104</f>
        <v>0.10619130001300037</v>
      </c>
      <c r="AN1104" s="6">
        <f>V1104-AJ1104</f>
        <v>7.8202335783300159E-2</v>
      </c>
      <c r="AO1104">
        <f t="shared" si="106"/>
        <v>-6.8825757617000161E-2</v>
      </c>
      <c r="AP1104">
        <f>Y1104-AH1104</f>
        <v>3.1463381874999419E-2</v>
      </c>
      <c r="AQ1104">
        <f t="shared" si="107"/>
        <v>3.2097160415999859E-2</v>
      </c>
      <c r="AR1104">
        <f>AA1104-AJ1104</f>
        <v>7.0133677281001283E-3</v>
      </c>
      <c r="AS1104" s="5">
        <f>V1104-Y1104</f>
        <v>-3.1890108637999459E-2</v>
      </c>
      <c r="AT1104" s="5"/>
      <c r="AU1104" s="5">
        <f>V1104-Z1104</f>
        <v>0.14312447879636547</v>
      </c>
      <c r="AV1104" s="5"/>
      <c r="AW1104" s="5">
        <f>V1104-AA1104</f>
        <v>7.118896805520003E-2</v>
      </c>
      <c r="AX1104" s="5"/>
      <c r="AY1104" s="5">
        <f>V1104-AB1104</f>
        <v>0.19124034680706559</v>
      </c>
      <c r="AZ1104" s="5"/>
      <c r="BA1104" s="5">
        <f>V1104-AC1104</f>
        <v>-5.7825738969999874E-2</v>
      </c>
      <c r="BB1104" s="5"/>
      <c r="BC1104" s="5">
        <f>V1104-AD1104</f>
        <v>0.16250412092900013</v>
      </c>
      <c r="BD1104" s="5"/>
      <c r="BE1104" s="5">
        <f>V1104-AE1104</f>
        <v>7.4094139597000508E-2</v>
      </c>
      <c r="BF1104" s="5"/>
      <c r="BG1104" s="5">
        <f>V1104-AF1104</f>
        <v>0.20485708179100004</v>
      </c>
      <c r="BM1104" s="6"/>
    </row>
    <row r="1105" spans="1:65" x14ac:dyDescent="0.15">
      <c r="A1105">
        <v>4148</v>
      </c>
      <c r="B1105">
        <v>0</v>
      </c>
      <c r="C1105">
        <v>0.15616921916363091</v>
      </c>
      <c r="D1105" t="s">
        <v>23</v>
      </c>
      <c r="E1105">
        <v>0.15</v>
      </c>
      <c r="F1105">
        <v>0.22529199999999999</v>
      </c>
      <c r="G1105">
        <v>15.928731000000001</v>
      </c>
      <c r="H1105">
        <v>0.69802500000000001</v>
      </c>
      <c r="I1105">
        <v>0.376</v>
      </c>
      <c r="J1105">
        <f t="shared" si="102"/>
        <v>-1.8971199848858813</v>
      </c>
      <c r="K1105">
        <f t="shared" si="103"/>
        <v>-1.4903579403856437</v>
      </c>
      <c r="L1105">
        <f t="shared" si="104"/>
        <v>2.7681244597319008</v>
      </c>
      <c r="M1105">
        <f t="shared" si="105"/>
        <v>-0.35950036024225318</v>
      </c>
      <c r="N1105" s="1">
        <v>-0.64725423000000004</v>
      </c>
      <c r="O1105" s="1">
        <v>1.202181178</v>
      </c>
      <c r="P1105" s="1">
        <v>-0.15612902300000001</v>
      </c>
      <c r="Q1105" s="1">
        <v>-0.823908741</v>
      </c>
      <c r="R1105" s="1">
        <v>0.66580260300000005</v>
      </c>
      <c r="S1105" s="1">
        <v>0.44329310599999999</v>
      </c>
      <c r="T1105" s="1">
        <v>0.29514570400000001</v>
      </c>
      <c r="U1105" s="1">
        <v>0.196508778</v>
      </c>
      <c r="V1105" s="1">
        <v>-0.42481215500000002</v>
      </c>
      <c r="W1105" s="1">
        <v>-0.47599693700000001</v>
      </c>
      <c r="X1105" s="1">
        <v>-0.17665451099999999</v>
      </c>
      <c r="Y1105">
        <f>-1.23-0.609*Q1105-2.054*R1105+1.501*O1105</f>
        <v>-0.29132417511500019</v>
      </c>
      <c r="Z1105">
        <f>LOG(EXP(-2.885-0.575*J1105+1.475*L1105-6.802*R1105))</f>
        <v>-0.97280302170264088</v>
      </c>
      <c r="AA1105">
        <f>-0.206-4.187*R1105+0.706*S1105+2.293*T1105-1.682*U1105+1.177*O1105-1.111*N1105+0.549*P1105</f>
        <v>-0.28615736883999993</v>
      </c>
      <c r="AB1105">
        <f>LOG10(EXP(-0.74-4.93*R1105-19.91*S1105+43.75*T1105-30.12*U1105-1.3*K1105+1.04*L1105+0.68*M1105))</f>
        <v>-0.55708599211170795</v>
      </c>
      <c r="AC1105">
        <f>-0.391+0.23*W1105-1.722*X1105</f>
        <v>-0.19628022756800007</v>
      </c>
      <c r="AD1105">
        <f>-0.215+2.341*W1105-1.438*X1105</f>
        <v>-1.0752796426990001</v>
      </c>
      <c r="AE1105">
        <f>-2.429+1.433*W1105-Q1105+1.761*O1105</f>
        <v>-0.17015381526300022</v>
      </c>
      <c r="AF1105">
        <f>2.471*W1105-0.917*Q1105+1.48*O1105-2.027</f>
        <v>-0.66843597239000019</v>
      </c>
      <c r="AG1105">
        <f>-0.192+0.397*W1105-1.615*X1105</f>
        <v>-9.5673748724000029E-2</v>
      </c>
      <c r="AH1105">
        <f>-1.166-0.597*Q1105-2.065*R1105+1.443*O1105</f>
        <v>-0.31426141696400012</v>
      </c>
      <c r="AI1105">
        <f>-2.371+1.433*W1105-0.996*Q1105+1.696*O1105</f>
        <v>-0.19359122679699992</v>
      </c>
      <c r="AJ1105">
        <f>-0.19-4.841*R1105+3.333*S1105-1.523*T1105+0.147*U1105+1.173*O1105-1.142*N1105+0.553*P1105</f>
        <v>-0.29329109291600053</v>
      </c>
      <c r="AK1105" s="6">
        <f>V1105-AG1105</f>
        <v>-0.329138406276</v>
      </c>
      <c r="AL1105" s="6">
        <f>V1105-AH1105</f>
        <v>-0.11055073803599991</v>
      </c>
      <c r="AM1105" s="6">
        <f>V1105-AI1105</f>
        <v>-0.23122092820300011</v>
      </c>
      <c r="AN1105" s="6">
        <f>V1105-AJ1105</f>
        <v>-0.1315210620839995</v>
      </c>
      <c r="AO1105">
        <f t="shared" si="106"/>
        <v>-0.10060647884400004</v>
      </c>
      <c r="AP1105">
        <f>Y1105-AH1105</f>
        <v>2.2937241848999923E-2</v>
      </c>
      <c r="AQ1105">
        <f t="shared" si="107"/>
        <v>2.3437411533999697E-2</v>
      </c>
      <c r="AR1105">
        <f>AA1105-AJ1105</f>
        <v>7.1337240760006027E-3</v>
      </c>
      <c r="AS1105" s="5">
        <f>V1105-Y1105</f>
        <v>-0.13348797988499983</v>
      </c>
      <c r="AT1105" s="5"/>
      <c r="AU1105" s="5">
        <f>V1105-Z1105</f>
        <v>0.54799086670264086</v>
      </c>
      <c r="AV1105" s="5"/>
      <c r="AW1105" s="5">
        <f>V1105-AA1105</f>
        <v>-0.1386547861600001</v>
      </c>
      <c r="AX1105" s="5"/>
      <c r="AY1105" s="5">
        <f>V1105-AB1105</f>
        <v>0.13227383711170793</v>
      </c>
      <c r="AZ1105" s="5"/>
      <c r="BA1105" s="5">
        <f>V1105-AC1105</f>
        <v>-0.22853192743199996</v>
      </c>
      <c r="BB1105" s="5"/>
      <c r="BC1105" s="5">
        <f>V1105-AD1105</f>
        <v>0.65046748769900009</v>
      </c>
      <c r="BD1105" s="5"/>
      <c r="BE1105" s="5">
        <f>V1105-AE1105</f>
        <v>-0.25465833973699981</v>
      </c>
      <c r="BF1105" s="5"/>
      <c r="BG1105" s="5">
        <f>V1105-AF1105</f>
        <v>0.24362381739000016</v>
      </c>
      <c r="BM1105" s="6"/>
    </row>
    <row r="1106" spans="1:65" x14ac:dyDescent="0.15">
      <c r="A1106">
        <v>4149</v>
      </c>
      <c r="B1106">
        <v>0</v>
      </c>
      <c r="C1106">
        <v>0.15616921916363091</v>
      </c>
      <c r="D1106" t="s">
        <v>23</v>
      </c>
      <c r="E1106">
        <v>0.15</v>
      </c>
      <c r="F1106">
        <v>0.29515599999999997</v>
      </c>
      <c r="G1106">
        <v>19.123093999999998</v>
      </c>
      <c r="H1106">
        <v>0.59114500000000003</v>
      </c>
      <c r="I1106">
        <v>0.34820000000000001</v>
      </c>
      <c r="J1106">
        <f t="shared" si="102"/>
        <v>-1.8971199848858813</v>
      </c>
      <c r="K1106">
        <f t="shared" si="103"/>
        <v>-1.2202512488556119</v>
      </c>
      <c r="L1106">
        <f t="shared" si="104"/>
        <v>2.9508967146154799</v>
      </c>
      <c r="M1106">
        <f t="shared" si="105"/>
        <v>-0.52569394479894771</v>
      </c>
      <c r="N1106" s="1">
        <v>-0.52994838399999999</v>
      </c>
      <c r="O1106" s="1">
        <v>1.2815581599999999</v>
      </c>
      <c r="P1106" s="1">
        <v>-0.22830597899999999</v>
      </c>
      <c r="Q1106" s="1">
        <v>-0.823908741</v>
      </c>
      <c r="R1106" s="1">
        <v>0.50820582999999997</v>
      </c>
      <c r="S1106" s="1">
        <v>0.258273166</v>
      </c>
      <c r="T1106" s="1">
        <v>0.13125592899999999</v>
      </c>
      <c r="U1106" s="1">
        <v>6.6705028E-2</v>
      </c>
      <c r="V1106" s="1">
        <v>-0.45817123300000001</v>
      </c>
      <c r="W1106" s="1">
        <v>-0.30821662399999999</v>
      </c>
      <c r="X1106" s="1">
        <v>-0.29396035700000001</v>
      </c>
      <c r="Y1106">
        <f>-1.23-0.609*Q1106-2.054*R1106+1.501*O1106</f>
        <v>0.15152444660899977</v>
      </c>
      <c r="Z1106">
        <f>LOG(EXP(-2.885-0.575*J1106+1.475*L1106-6.802*R1106))</f>
        <v>-0.39016990643529187</v>
      </c>
      <c r="AA1106">
        <f>-0.206-4.187*R1106+0.706*S1106+2.293*T1106-1.682*U1106+1.177*O1106-1.111*N1106+0.549*P1106</f>
        <v>9.0816595600000383E-3</v>
      </c>
      <c r="AB1106">
        <f>LOG10(EXP(-0.74-4.93*R1106-19.91*S1106+43.75*T1106-30.12*U1106-1.3*K1106+1.04*L1106+0.68*M1106))</f>
        <v>-0.15486711149389529</v>
      </c>
      <c r="AC1106">
        <f>-0.391+0.23*W1106-1.722*X1106</f>
        <v>4.4309911234000021E-2</v>
      </c>
      <c r="AD1106">
        <f>-0.215+2.341*W1106-1.438*X1106</f>
        <v>-0.51382012341799999</v>
      </c>
      <c r="AE1106">
        <f>-2.429+1.433*W1106-Q1106+1.761*O1106</f>
        <v>0.21005823856799966</v>
      </c>
      <c r="AF1106">
        <f>2.471*W1106-0.917*Q1106+1.48*O1106-2.027</f>
        <v>-0.13637288560700034</v>
      </c>
      <c r="AG1106">
        <f>-0.192+0.397*W1106-1.615*X1106</f>
        <v>0.16038397682700001</v>
      </c>
      <c r="AH1106">
        <f>-1.166-0.597*Q1106-2.065*R1106+1.443*O1106</f>
        <v>0.12571690430700011</v>
      </c>
      <c r="AI1106">
        <f>-2.371+1.433*W1106-0.996*Q1106+1.696*O1106</f>
        <v>0.18146132320399988</v>
      </c>
      <c r="AJ1106">
        <f>-0.19-4.841*R1106+3.333*S1106-1.523*T1106+0.147*U1106+1.173*O1106-1.142*N1106+0.553*P1106</f>
        <v>2.7184683179998226E-3</v>
      </c>
      <c r="AK1106" s="6">
        <f>V1106-AG1106</f>
        <v>-0.61855520982699996</v>
      </c>
      <c r="AL1106" s="6">
        <f>V1106-AH1106</f>
        <v>-0.58388813730700018</v>
      </c>
      <c r="AM1106" s="6">
        <f>V1106-AI1106</f>
        <v>-0.63963255620399995</v>
      </c>
      <c r="AN1106" s="6">
        <f>V1106-AJ1106</f>
        <v>-0.46088970131799983</v>
      </c>
      <c r="AO1106">
        <f t="shared" si="106"/>
        <v>-0.11607406559299999</v>
      </c>
      <c r="AP1106">
        <f>Y1106-AH1106</f>
        <v>2.5807542301999664E-2</v>
      </c>
      <c r="AQ1106">
        <f t="shared" si="107"/>
        <v>2.8596915363999775E-2</v>
      </c>
      <c r="AR1106">
        <f>AA1106-AJ1106</f>
        <v>6.3631912420002157E-3</v>
      </c>
      <c r="AS1106" s="5">
        <f>V1106-Y1106</f>
        <v>-0.60969567960899984</v>
      </c>
      <c r="AT1106" s="5"/>
      <c r="AU1106" s="5">
        <f>V1106-Z1106</f>
        <v>-6.8001326564708142E-2</v>
      </c>
      <c r="AV1106" s="5"/>
      <c r="AW1106" s="5">
        <f>V1106-AA1106</f>
        <v>-0.46725289256000002</v>
      </c>
      <c r="AX1106" s="5"/>
      <c r="AY1106" s="5">
        <f>V1106-AB1106</f>
        <v>-0.30330412150610475</v>
      </c>
      <c r="AZ1106" s="5"/>
      <c r="BA1106" s="5">
        <f>V1106-AC1106</f>
        <v>-0.50248114423400003</v>
      </c>
      <c r="BB1106" s="5"/>
      <c r="BC1106" s="5">
        <f>V1106-AD1106</f>
        <v>5.5648890417999974E-2</v>
      </c>
      <c r="BD1106" s="5"/>
      <c r="BE1106" s="5">
        <f>V1106-AE1106</f>
        <v>-0.66822947156799972</v>
      </c>
      <c r="BF1106" s="5"/>
      <c r="BG1106" s="5">
        <f>V1106-AF1106</f>
        <v>-0.32179834739299967</v>
      </c>
      <c r="BM1106" s="6"/>
    </row>
    <row r="1107" spans="1:65" x14ac:dyDescent="0.15">
      <c r="A1107">
        <v>4148</v>
      </c>
      <c r="B1107">
        <v>0</v>
      </c>
      <c r="C1107">
        <v>0.15616921916363091</v>
      </c>
      <c r="D1107" t="s">
        <v>23</v>
      </c>
      <c r="E1107">
        <v>0.1</v>
      </c>
      <c r="F1107">
        <v>0.22529199999999999</v>
      </c>
      <c r="G1107">
        <v>15.928731000000001</v>
      </c>
      <c r="H1107">
        <v>0.69802500000000001</v>
      </c>
      <c r="I1107">
        <v>2.0581</v>
      </c>
      <c r="J1107">
        <f t="shared" si="102"/>
        <v>-2.3025850929940455</v>
      </c>
      <c r="K1107">
        <f t="shared" si="103"/>
        <v>-1.4903579403856437</v>
      </c>
      <c r="L1107">
        <f t="shared" si="104"/>
        <v>2.7681244597319008</v>
      </c>
      <c r="M1107">
        <f t="shared" si="105"/>
        <v>-0.35950036024225318</v>
      </c>
      <c r="N1107" s="1">
        <v>-0.64725423000000004</v>
      </c>
      <c r="O1107" s="1">
        <v>1.202181178</v>
      </c>
      <c r="P1107" s="1">
        <v>-0.15612902300000001</v>
      </c>
      <c r="Q1107" s="1">
        <v>-1</v>
      </c>
      <c r="R1107" s="1">
        <v>0.443868402</v>
      </c>
      <c r="S1107" s="1">
        <v>0.197019158</v>
      </c>
      <c r="T1107" s="1">
        <v>8.7450579000000001E-2</v>
      </c>
      <c r="U1107" s="1">
        <v>3.8816548999999999E-2</v>
      </c>
      <c r="V1107" s="1">
        <v>0.31346647300000002</v>
      </c>
      <c r="W1107" s="1">
        <v>-0.25482242900000002</v>
      </c>
      <c r="X1107" s="1">
        <v>-0.35274577000000001</v>
      </c>
      <c r="Y1107">
        <f>-1.23-0.609*Q1107-2.054*R1107+1.501*O1107</f>
        <v>0.27176825047000008</v>
      </c>
      <c r="Z1107">
        <f>LOG(EXP(-2.885-0.575*J1107+1.475*L1107-6.802*R1107))</f>
        <v>-0.21594114603657572</v>
      </c>
      <c r="AA1107">
        <f>-0.206-4.187*R1107+0.706*S1107+2.293*T1107-1.682*U1107+1.177*O1107-1.111*N1107+0.549*P1107</f>
        <v>0.2582051310120001</v>
      </c>
      <c r="AB1107">
        <f>LOG10(EXP(-0.74-4.93*R1107-19.91*S1107+43.75*T1107-30.12*U1107-1.3*K1107+1.04*L1107+0.68*M1107))</f>
        <v>0.16405049895316007</v>
      </c>
      <c r="AC1107">
        <f>-0.391+0.23*W1107-1.722*X1107</f>
        <v>0.15781905726999995</v>
      </c>
      <c r="AD1107">
        <f>-0.215+2.341*W1107-1.438*X1107</f>
        <v>-0.30429088902900003</v>
      </c>
      <c r="AE1107">
        <f>-2.429+1.433*W1107-Q1107+1.761*O1107</f>
        <v>0.32288051370100002</v>
      </c>
      <c r="AF1107">
        <f>2.471*W1107-0.917*Q1107+1.48*O1107-2.027</f>
        <v>3.9561921380999898E-2</v>
      </c>
      <c r="AG1107">
        <f>-0.192+0.397*W1107-1.615*X1107</f>
        <v>0.27651991423700006</v>
      </c>
      <c r="AH1107">
        <f>-1.166-0.597*Q1107-2.065*R1107+1.443*O1107</f>
        <v>0.2491591897240002</v>
      </c>
      <c r="AI1107">
        <f>-2.371+1.433*W1107-0.996*Q1107+1.696*O1107</f>
        <v>0.29873873713099997</v>
      </c>
      <c r="AJ1107">
        <f>-0.19-4.841*R1107+3.333*S1107-1.523*T1107+0.147*U1107+1.173*O1107-1.142*N1107+0.553*P1107</f>
        <v>0.25340022315300026</v>
      </c>
      <c r="AK1107" s="6">
        <f>V1107-AG1107</f>
        <v>3.6946558762999959E-2</v>
      </c>
      <c r="AL1107" s="6">
        <f>V1107-AH1107</f>
        <v>6.4307283275999827E-2</v>
      </c>
      <c r="AM1107" s="6">
        <f>V1107-AI1107</f>
        <v>1.4727735869000058E-2</v>
      </c>
      <c r="AN1107" s="6">
        <f>V1107-AJ1107</f>
        <v>6.0066249846999764E-2</v>
      </c>
      <c r="AO1107">
        <f t="shared" si="106"/>
        <v>-0.11870085696700011</v>
      </c>
      <c r="AP1107">
        <f>Y1107-AH1107</f>
        <v>2.2609060745999887E-2</v>
      </c>
      <c r="AQ1107">
        <f t="shared" si="107"/>
        <v>2.4141776570000051E-2</v>
      </c>
      <c r="AR1107">
        <f>AA1107-AJ1107</f>
        <v>4.8049078589998406E-3</v>
      </c>
      <c r="AS1107" s="5">
        <f>V1107-Y1107</f>
        <v>4.169822252999994E-2</v>
      </c>
      <c r="AT1107" s="5"/>
      <c r="AU1107" s="5">
        <f>V1107-Z1107</f>
        <v>0.52940761903657574</v>
      </c>
      <c r="AV1107" s="5"/>
      <c r="AW1107" s="5">
        <f>V1107-AA1107</f>
        <v>5.5261341987999923E-2</v>
      </c>
      <c r="AX1107" s="5"/>
      <c r="AY1107" s="5">
        <f>V1107-AB1107</f>
        <v>0.14941597404683996</v>
      </c>
      <c r="AZ1107" s="5"/>
      <c r="BA1107" s="5">
        <f>V1107-AC1107</f>
        <v>0.15564741573000007</v>
      </c>
      <c r="BB1107" s="5"/>
      <c r="BC1107" s="5">
        <f>V1107-AD1107</f>
        <v>0.617757362029</v>
      </c>
      <c r="BD1107" s="5"/>
      <c r="BE1107" s="5">
        <f>V1107-AE1107</f>
        <v>-9.4140407009999927E-3</v>
      </c>
      <c r="BF1107" s="5"/>
      <c r="BG1107" s="5">
        <f>V1107-AF1107</f>
        <v>0.27390455161900013</v>
      </c>
      <c r="BM1107" s="6"/>
    </row>
    <row r="1108" spans="1:65" x14ac:dyDescent="0.15">
      <c r="A1108">
        <v>4149</v>
      </c>
      <c r="B1108">
        <v>0</v>
      </c>
      <c r="C1108">
        <v>0.15616921916363091</v>
      </c>
      <c r="D1108" t="s">
        <v>23</v>
      </c>
      <c r="E1108">
        <v>0.1</v>
      </c>
      <c r="F1108">
        <v>0.29515599999999997</v>
      </c>
      <c r="G1108">
        <v>19.123093999999998</v>
      </c>
      <c r="H1108">
        <v>0.59114500000000003</v>
      </c>
      <c r="I1108">
        <v>1.4717</v>
      </c>
      <c r="J1108">
        <f t="shared" si="102"/>
        <v>-2.3025850929940455</v>
      </c>
      <c r="K1108">
        <f t="shared" si="103"/>
        <v>-1.2202512488556119</v>
      </c>
      <c r="L1108">
        <f t="shared" si="104"/>
        <v>2.9508967146154799</v>
      </c>
      <c r="M1108">
        <f t="shared" si="105"/>
        <v>-0.52569394479894771</v>
      </c>
      <c r="N1108" s="1">
        <v>-0.52994838399999999</v>
      </c>
      <c r="O1108" s="1">
        <v>1.2815581599999999</v>
      </c>
      <c r="P1108" s="1">
        <v>-0.22830597899999999</v>
      </c>
      <c r="Q1108" s="1">
        <v>-1</v>
      </c>
      <c r="R1108" s="1">
        <v>0.33880388700000003</v>
      </c>
      <c r="S1108" s="1">
        <v>0.114788074</v>
      </c>
      <c r="T1108" s="1">
        <v>3.8890646000000001E-2</v>
      </c>
      <c r="U1108" s="1">
        <v>1.3176302000000001E-2</v>
      </c>
      <c r="V1108" s="1">
        <v>0.16781929000000001</v>
      </c>
      <c r="W1108" s="1">
        <v>-0.17966970800000001</v>
      </c>
      <c r="X1108" s="1">
        <v>-0.47005161600000001</v>
      </c>
      <c r="Y1108">
        <f>-1.23-0.609*Q1108-2.054*R1108+1.501*O1108</f>
        <v>0.60671561426199982</v>
      </c>
      <c r="Z1108">
        <f>LOG(EXP(-2.885-0.575*J1108+1.475*L1108-6.802*R1108))</f>
        <v>0.21150794584626836</v>
      </c>
      <c r="AA1108">
        <f>-0.206-4.187*R1108+0.706*S1108+2.293*T1108-1.682*U1108+1.177*O1108-1.111*N1108+0.549*P1108</f>
        <v>0.49530884316200008</v>
      </c>
      <c r="AB1108">
        <f>LOG10(EXP(-0.74-4.93*R1108-19.91*S1108+43.75*T1108-30.12*U1108-1.3*K1108+1.04*L1108+0.68*M1108))</f>
        <v>0.39375272471698142</v>
      </c>
      <c r="AC1108">
        <f>-0.391+0.23*W1108-1.722*X1108</f>
        <v>0.37710484991199994</v>
      </c>
      <c r="AD1108">
        <f>-0.215+2.341*W1108-1.438*X1108</f>
        <v>4.0327437379999886E-2</v>
      </c>
      <c r="AE1108">
        <f>-2.429+1.433*W1108-Q1108+1.761*O1108</f>
        <v>0.57035722819599943</v>
      </c>
      <c r="AF1108">
        <f>2.471*W1108-0.917*Q1108+1.48*O1108-2.027</f>
        <v>0.34274222833199985</v>
      </c>
      <c r="AG1108">
        <f>-0.192+0.397*W1108-1.615*X1108</f>
        <v>0.49580448576399994</v>
      </c>
      <c r="AH1108">
        <f>-1.166-0.597*Q1108-2.065*R1108+1.443*O1108</f>
        <v>0.58065839822499998</v>
      </c>
      <c r="AI1108">
        <f>-2.371+1.433*W1108-0.996*Q1108+1.696*O1108</f>
        <v>0.54105594779599953</v>
      </c>
      <c r="AJ1108">
        <f>-0.19-4.841*R1108+3.333*S1108-1.523*T1108+0.147*U1108+1.173*O1108-1.142*N1108+0.553*P1108</f>
        <v>0.47736106603199968</v>
      </c>
      <c r="AK1108" s="6">
        <f>V1108-AG1108</f>
        <v>-0.32798519576399993</v>
      </c>
      <c r="AL1108" s="6">
        <f>V1108-AH1108</f>
        <v>-0.41283910822499997</v>
      </c>
      <c r="AM1108" s="6">
        <f>V1108-AI1108</f>
        <v>-0.37323665779599952</v>
      </c>
      <c r="AN1108" s="6">
        <f>V1108-AJ1108</f>
        <v>-0.30954177603199967</v>
      </c>
      <c r="AO1108">
        <f t="shared" si="106"/>
        <v>-0.118699635852</v>
      </c>
      <c r="AP1108">
        <f>Y1108-AH1108</f>
        <v>2.6057216036999842E-2</v>
      </c>
      <c r="AQ1108">
        <f t="shared" si="107"/>
        <v>2.9301280399999907E-2</v>
      </c>
      <c r="AR1108">
        <f>AA1108-AJ1108</f>
        <v>1.7947777130000397E-2</v>
      </c>
      <c r="AS1108" s="5">
        <f>V1108-Y1108</f>
        <v>-0.43889632426199982</v>
      </c>
      <c r="AT1108" s="5"/>
      <c r="AU1108" s="5">
        <f>V1108-Z1108</f>
        <v>-4.3688655846268354E-2</v>
      </c>
      <c r="AV1108" s="5"/>
      <c r="AW1108" s="5">
        <f>V1108-AA1108</f>
        <v>-0.32748955316200007</v>
      </c>
      <c r="AX1108" s="5"/>
      <c r="AY1108" s="5">
        <f>V1108-AB1108</f>
        <v>-0.22593343471698141</v>
      </c>
      <c r="AZ1108" s="5"/>
      <c r="BA1108" s="5">
        <f>V1108-AC1108</f>
        <v>-0.20928555991199993</v>
      </c>
      <c r="BB1108" s="5"/>
      <c r="BC1108" s="5">
        <f>V1108-AD1108</f>
        <v>0.12749185262000012</v>
      </c>
      <c r="BD1108" s="5"/>
      <c r="BE1108" s="5">
        <f>V1108-AE1108</f>
        <v>-0.40253793819599942</v>
      </c>
      <c r="BF1108" s="5"/>
      <c r="BG1108" s="5">
        <f>V1108-AF1108</f>
        <v>-0.17492293833199984</v>
      </c>
      <c r="BM1108" s="6"/>
    </row>
    <row r="1109" spans="1:65" x14ac:dyDescent="0.15">
      <c r="A1109">
        <v>4149</v>
      </c>
      <c r="B1109">
        <v>0</v>
      </c>
      <c r="C1109">
        <v>0.15616921916363091</v>
      </c>
      <c r="D1109" t="s">
        <v>23</v>
      </c>
      <c r="E1109">
        <v>0.2</v>
      </c>
      <c r="F1109">
        <v>0.29515599999999997</v>
      </c>
      <c r="G1109">
        <v>19.123093999999998</v>
      </c>
      <c r="H1109">
        <v>0.59114500000000003</v>
      </c>
      <c r="I1109">
        <v>0.1575</v>
      </c>
      <c r="J1109">
        <f t="shared" si="102"/>
        <v>-1.6094379124341003</v>
      </c>
      <c r="K1109">
        <f t="shared" si="103"/>
        <v>-1.2202512488556119</v>
      </c>
      <c r="L1109">
        <f t="shared" si="104"/>
        <v>2.9508967146154799</v>
      </c>
      <c r="M1109">
        <f t="shared" si="105"/>
        <v>-0.52569394479894771</v>
      </c>
      <c r="N1109" s="1">
        <v>-0.52994838399999999</v>
      </c>
      <c r="O1109" s="1">
        <v>1.2815581599999999</v>
      </c>
      <c r="P1109" s="1">
        <v>-0.22830597899999999</v>
      </c>
      <c r="Q1109" s="1">
        <v>-0.69897000399999998</v>
      </c>
      <c r="R1109" s="1">
        <v>0.67760777400000005</v>
      </c>
      <c r="S1109" s="1">
        <v>0.45915229499999999</v>
      </c>
      <c r="T1109" s="1">
        <v>0.31112516400000001</v>
      </c>
      <c r="U1109" s="1">
        <v>0.21082082999999999</v>
      </c>
      <c r="V1109" s="1">
        <v>-0.80271944200000001</v>
      </c>
      <c r="W1109" s="1">
        <v>-0.49161543800000002</v>
      </c>
      <c r="X1109" s="1">
        <v>-0.16902162000000001</v>
      </c>
      <c r="Y1109">
        <f>-1.23-0.609*Q1109-2.054*R1109+1.501*O1109</f>
        <v>-0.27251483720000014</v>
      </c>
      <c r="Z1109">
        <f>LOG(EXP(-2.885-0.575*J1109+1.475*L1109-6.802*R1109))</f>
        <v>-0.96243506126367928</v>
      </c>
      <c r="AA1109">
        <f>-0.206-4.187*R1109+0.706*S1109+2.293*T1109-1.682*U1109+1.177*O1109-1.111*N1109+0.549*P1109</f>
        <v>-0.38834623800300005</v>
      </c>
      <c r="AB1109">
        <f>LOG10(EXP(-0.74-4.93*R1109-19.91*S1109+43.75*T1109-30.12*U1109-1.3*K1109+1.04*L1109+0.68*M1109))</f>
        <v>-0.72211822906350653</v>
      </c>
      <c r="AC1109">
        <f>-0.391+0.23*W1109-1.722*X1109</f>
        <v>-0.21301632109999996</v>
      </c>
      <c r="AD1109">
        <f>-0.215+2.341*W1109-1.438*X1109</f>
        <v>-1.1228186507980003</v>
      </c>
      <c r="AE1109">
        <f>-2.429+1.433*W1109-Q1109+1.761*O1109</f>
        <v>-0.17769099889400053</v>
      </c>
      <c r="AF1109">
        <f>2.471*W1109-0.917*Q1109+1.48*O1109-2.027</f>
        <v>-0.70412017683000028</v>
      </c>
      <c r="AG1109">
        <f>-0.192+0.397*W1109-1.615*X1109</f>
        <v>-0.11420141258600003</v>
      </c>
      <c r="AH1109">
        <f>-1.166-0.597*Q1109-2.065*R1109+1.443*O1109</f>
        <v>-0.29868653604200035</v>
      </c>
      <c r="AI1109">
        <f>-2.371+1.433*W1109-0.996*Q1109+1.696*O1109</f>
        <v>-0.20578815931000038</v>
      </c>
      <c r="AJ1109">
        <f>-0.19-4.841*R1109+3.333*S1109-1.523*T1109+0.147*U1109+1.173*O1109-1.142*N1109+0.553*P1109</f>
        <v>-0.40058202764000084</v>
      </c>
      <c r="AK1109" s="6">
        <f>V1109-AG1109</f>
        <v>-0.68851802941399998</v>
      </c>
      <c r="AL1109" s="6">
        <f>V1109-AH1109</f>
        <v>-0.50403290595799966</v>
      </c>
      <c r="AM1109" s="6">
        <f>V1109-AI1109</f>
        <v>-0.59693128268999962</v>
      </c>
      <c r="AN1109" s="6">
        <f>V1109-AJ1109</f>
        <v>-0.40213741435999917</v>
      </c>
      <c r="AO1109">
        <f t="shared" si="106"/>
        <v>-9.8814908513999933E-2</v>
      </c>
      <c r="AP1109">
        <f>Y1109-AH1109</f>
        <v>2.6171698842000213E-2</v>
      </c>
      <c r="AQ1109">
        <f t="shared" si="107"/>
        <v>2.8097160415999856E-2</v>
      </c>
      <c r="AR1109">
        <f>AA1109-AJ1109</f>
        <v>1.2235789637000782E-2</v>
      </c>
      <c r="AS1109" s="5">
        <f>V1109-Y1109</f>
        <v>-0.53020460479999987</v>
      </c>
      <c r="AT1109" s="5"/>
      <c r="AU1109" s="5">
        <f>V1109-Z1109</f>
        <v>0.15971561926367928</v>
      </c>
      <c r="AV1109" s="5"/>
      <c r="AW1109" s="5">
        <f>V1109-AA1109</f>
        <v>-0.41437320399699995</v>
      </c>
      <c r="AX1109" s="5"/>
      <c r="AY1109" s="5">
        <f>V1109-AB1109</f>
        <v>-8.0601212936493472E-2</v>
      </c>
      <c r="AZ1109" s="5"/>
      <c r="BA1109" s="5">
        <f>V1109-AC1109</f>
        <v>-0.5897031209000001</v>
      </c>
      <c r="BB1109" s="5"/>
      <c r="BC1109" s="5">
        <f>V1109-AD1109</f>
        <v>0.32009920879800025</v>
      </c>
      <c r="BD1109" s="5"/>
      <c r="BE1109" s="5">
        <f>V1109-AE1109</f>
        <v>-0.62502844310599948</v>
      </c>
      <c r="BF1109" s="5"/>
      <c r="BG1109" s="5">
        <f>V1109-AF1109</f>
        <v>-9.8599265169999728E-2</v>
      </c>
      <c r="BM1109" s="6"/>
    </row>
    <row r="1110" spans="1:65" x14ac:dyDescent="0.15">
      <c r="A1110">
        <v>4148</v>
      </c>
      <c r="B1110">
        <v>0</v>
      </c>
      <c r="C1110">
        <v>0.15616921916363091</v>
      </c>
      <c r="D1110" t="s">
        <v>24</v>
      </c>
      <c r="E1110">
        <v>0.02</v>
      </c>
      <c r="F1110">
        <v>0.24585499999999999</v>
      </c>
      <c r="G1110">
        <v>19.889754</v>
      </c>
      <c r="H1110">
        <v>0.61263699999999999</v>
      </c>
      <c r="I1110">
        <v>39.084400000000002</v>
      </c>
      <c r="J1110">
        <f t="shared" si="102"/>
        <v>-3.912023005428146</v>
      </c>
      <c r="K1110">
        <f t="shared" si="103"/>
        <v>-1.4030133477267648</v>
      </c>
      <c r="L1110">
        <f t="shared" si="104"/>
        <v>2.9902047247652637</v>
      </c>
      <c r="M1110">
        <f t="shared" si="105"/>
        <v>-0.48998268810504825</v>
      </c>
      <c r="N1110" s="1">
        <v>-0.60932095500000005</v>
      </c>
      <c r="O1110" s="1">
        <v>1.2986294119999999</v>
      </c>
      <c r="P1110" s="1">
        <v>-0.21279677799999999</v>
      </c>
      <c r="Q1110" s="1">
        <v>-1.698970004</v>
      </c>
      <c r="R1110" s="1">
        <v>8.1348762000000005E-2</v>
      </c>
      <c r="S1110" s="1">
        <v>6.6176209999999997E-3</v>
      </c>
      <c r="T1110" s="1">
        <v>5.3833500000000003E-4</v>
      </c>
      <c r="U1110" s="1">
        <v>4.3792899999999999E-5</v>
      </c>
      <c r="V1110" s="1">
        <v>1.5920034489999999</v>
      </c>
      <c r="W1110" s="1">
        <v>-3.6849336000000003E-2</v>
      </c>
      <c r="X1110" s="1">
        <v>-1.0896490489999999</v>
      </c>
      <c r="Y1110">
        <f>-1.23-0.609*Q1110-2.054*R1110+1.501*O1110</f>
        <v>1.5868251226999996</v>
      </c>
      <c r="Z1110">
        <f>LOG(EXP(-2.885-0.575*J1110+1.475*L1110-6.802*R1110))</f>
        <v>1.3991365304275767</v>
      </c>
      <c r="AA1110">
        <f>-0.206-4.187*R1110+0.706*S1110+2.293*T1110-1.682*U1110+1.177*O1110-1.111*N1110+0.549*P1110</f>
        <v>1.5478424842362</v>
      </c>
      <c r="AB1110">
        <f>LOG10(EXP(-0.74-4.93*R1110-19.91*S1110+43.75*T1110-30.12*U1110-1.3*K1110+1.04*L1110+0.68*M1110))</f>
        <v>1.454873017033772</v>
      </c>
      <c r="AC1110">
        <f>-0.391+0.23*W1110-1.722*X1110</f>
        <v>1.4769003150979998</v>
      </c>
      <c r="AD1110">
        <f>-0.215+2.341*W1110-1.438*X1110</f>
        <v>1.2656510368859997</v>
      </c>
      <c r="AE1110">
        <f>-2.429+1.433*W1110-Q1110+1.761*O1110</f>
        <v>1.5040513000439999</v>
      </c>
      <c r="AF1110">
        <f>2.471*W1110-0.917*Q1110+1.48*O1110-2.027</f>
        <v>1.3618723141719999</v>
      </c>
      <c r="AG1110">
        <f>-0.192+0.397*W1110-1.615*X1110</f>
        <v>1.5531540277429998</v>
      </c>
      <c r="AH1110">
        <f>-1.166-0.597*Q1110-2.065*R1110+1.443*O1110</f>
        <v>1.5542221403740002</v>
      </c>
      <c r="AI1110">
        <f>-2.371+1.433*W1110-0.996*Q1110+1.696*O1110</f>
        <v>1.4708445082479997</v>
      </c>
      <c r="AJ1110">
        <f>-0.19-4.841*R1110+3.333*S1110-1.523*T1110+0.147*U1110+1.173*O1110-1.142*N1110+0.553*P1110</f>
        <v>1.5388939399542998</v>
      </c>
      <c r="AK1110" s="6">
        <f>V1110-AG1110</f>
        <v>3.8849421257000083E-2</v>
      </c>
      <c r="AL1110" s="6">
        <f>V1110-AH1110</f>
        <v>3.778130862599971E-2</v>
      </c>
      <c r="AM1110" s="6">
        <f>V1110-AI1110</f>
        <v>0.12115894075200018</v>
      </c>
      <c r="AN1110" s="6">
        <f>V1110-AJ1110</f>
        <v>5.310950904570011E-2</v>
      </c>
      <c r="AO1110">
        <f t="shared" si="106"/>
        <v>-7.6253712645000027E-2</v>
      </c>
      <c r="AP1110">
        <f>Y1110-AH1110</f>
        <v>3.2602982325999452E-2</v>
      </c>
      <c r="AQ1110">
        <f t="shared" si="107"/>
        <v>3.3206791796000168E-2</v>
      </c>
      <c r="AR1110">
        <f>AA1110-AJ1110</f>
        <v>8.9485442819001726E-3</v>
      </c>
      <c r="AS1110" s="5">
        <f>V1110-Y1110</f>
        <v>5.1783263000002577E-3</v>
      </c>
      <c r="AT1110" s="5"/>
      <c r="AU1110" s="5">
        <f>V1110-Z1110</f>
        <v>0.19286691857242322</v>
      </c>
      <c r="AV1110" s="5"/>
      <c r="AW1110" s="5">
        <f>V1110-AA1110</f>
        <v>4.4160964763799937E-2</v>
      </c>
      <c r="AX1110" s="5"/>
      <c r="AY1110" s="5">
        <f>V1110-AB1110</f>
        <v>0.13713043196622787</v>
      </c>
      <c r="AZ1110" s="5"/>
      <c r="BA1110" s="5">
        <f>V1110-AC1110</f>
        <v>0.11510313390200011</v>
      </c>
      <c r="BB1110" s="5"/>
      <c r="BC1110" s="5">
        <f>V1110-AD1110</f>
        <v>0.32635241211400023</v>
      </c>
      <c r="BD1110" s="5"/>
      <c r="BE1110" s="5">
        <f>V1110-AE1110</f>
        <v>8.7952148956000009E-2</v>
      </c>
      <c r="BF1110" s="5"/>
      <c r="BG1110" s="5">
        <f>V1110-AF1110</f>
        <v>0.23013113482799996</v>
      </c>
      <c r="BM1110" s="6"/>
    </row>
    <row r="1111" spans="1:65" x14ac:dyDescent="0.15">
      <c r="A1111">
        <v>4149</v>
      </c>
      <c r="B1111">
        <v>0</v>
      </c>
      <c r="C1111">
        <v>0.15616921916363091</v>
      </c>
      <c r="D1111" t="s">
        <v>24</v>
      </c>
      <c r="E1111">
        <v>0.02</v>
      </c>
      <c r="F1111">
        <v>0.23019999999999999</v>
      </c>
      <c r="G1111">
        <v>17.357516</v>
      </c>
      <c r="H1111">
        <v>0.72259499999999999</v>
      </c>
      <c r="I1111">
        <v>55.439799999999991</v>
      </c>
      <c r="J1111">
        <f t="shared" si="102"/>
        <v>-3.912023005428146</v>
      </c>
      <c r="K1111">
        <f t="shared" si="103"/>
        <v>-1.4688067826943549</v>
      </c>
      <c r="L1111">
        <f t="shared" si="104"/>
        <v>2.8540256114365992</v>
      </c>
      <c r="M1111">
        <f t="shared" si="105"/>
        <v>-0.32490637975005132</v>
      </c>
      <c r="N1111" s="1">
        <v>-0.63789468100000002</v>
      </c>
      <c r="O1111" s="1">
        <v>1.239487574</v>
      </c>
      <c r="P1111" s="1">
        <v>-0.14110504800000001</v>
      </c>
      <c r="Q1111" s="1">
        <v>-1.698970004</v>
      </c>
      <c r="R1111" s="1">
        <v>8.6880973E-2</v>
      </c>
      <c r="S1111" s="1">
        <v>7.5483030000000001E-3</v>
      </c>
      <c r="T1111" s="1">
        <v>6.5580399999999996E-4</v>
      </c>
      <c r="U1111" s="1">
        <v>5.69769E-5</v>
      </c>
      <c r="V1111" s="1">
        <v>1.7438216550000001</v>
      </c>
      <c r="W1111" s="1">
        <v>-3.9472607999999999E-2</v>
      </c>
      <c r="X1111" s="1">
        <v>-1.0610753239999999</v>
      </c>
      <c r="Y1111">
        <f>-1.23-0.609*Q1111-2.054*R1111+1.501*O1111</f>
        <v>1.4866900624679997</v>
      </c>
      <c r="Z1111">
        <f>LOG(EXP(-2.885-0.575*J1111+1.475*L1111-6.802*R1111))</f>
        <v>1.2955597757150434</v>
      </c>
      <c r="AA1111">
        <f>-0.206-4.187*R1111+0.706*S1111+2.293*T1111-1.682*U1111+1.177*O1111-1.111*N1111+0.549*P1111</f>
        <v>1.5270775852302001</v>
      </c>
      <c r="AB1111">
        <f>LOG10(EXP(-0.74-4.93*R1111-19.91*S1111+43.75*T1111-30.12*U1111-1.3*K1111+1.04*L1111+0.68*M1111))</f>
        <v>1.4614289376568075</v>
      </c>
      <c r="AC1111">
        <f>-0.391+0.23*W1111-1.722*X1111</f>
        <v>1.4270930080879998</v>
      </c>
      <c r="AD1111">
        <f>-0.215+2.341*W1111-1.438*X1111</f>
        <v>1.2184209405839999</v>
      </c>
      <c r="AE1111">
        <f>-2.429+1.433*W1111-Q1111+1.761*O1111</f>
        <v>1.3961433745500003</v>
      </c>
      <c r="AF1111">
        <f>2.471*W1111-0.917*Q1111+1.48*O1111-2.027</f>
        <v>1.2678602888199997</v>
      </c>
      <c r="AG1111">
        <f>-0.192+0.397*W1111-1.615*X1111</f>
        <v>1.5059660228839999</v>
      </c>
      <c r="AH1111">
        <f>-1.166-0.597*Q1111-2.065*R1111+1.443*O1111</f>
        <v>1.4574564524250002</v>
      </c>
      <c r="AI1111">
        <f>-2.371+1.433*W1111-0.996*Q1111+1.696*O1111</f>
        <v>1.366780802224</v>
      </c>
      <c r="AJ1111">
        <f>-0.19-4.841*R1111+3.333*S1111-1.523*T1111+0.147*U1111+1.173*O1111-1.142*N1111+0.553*P1111</f>
        <v>1.5179408481782999</v>
      </c>
      <c r="AK1111" s="6">
        <f>V1111-AG1111</f>
        <v>0.23785563211600014</v>
      </c>
      <c r="AL1111" s="6">
        <f>V1111-AH1111</f>
        <v>0.28636520257499987</v>
      </c>
      <c r="AM1111" s="6">
        <f>V1111-AI1111</f>
        <v>0.37704085277600008</v>
      </c>
      <c r="AN1111" s="6">
        <f>V1111-AJ1111</f>
        <v>0.2258808068217002</v>
      </c>
      <c r="AO1111">
        <f t="shared" si="106"/>
        <v>-7.8873014796000174E-2</v>
      </c>
      <c r="AP1111">
        <f>Y1111-AH1111</f>
        <v>2.9233610042999514E-2</v>
      </c>
      <c r="AQ1111">
        <f t="shared" si="107"/>
        <v>2.9362572326000258E-2</v>
      </c>
      <c r="AR1111">
        <f>AA1111-AJ1111</f>
        <v>9.1367370519002122E-3</v>
      </c>
      <c r="AS1111" s="5">
        <f>V1111-Y1111</f>
        <v>0.25713159253200035</v>
      </c>
      <c r="AT1111" s="5"/>
      <c r="AU1111" s="5">
        <f>V1111-Z1111</f>
        <v>0.44826187928495664</v>
      </c>
      <c r="AV1111" s="5"/>
      <c r="AW1111" s="5">
        <f>V1111-AA1111</f>
        <v>0.21674406976979999</v>
      </c>
      <c r="AX1111" s="5"/>
      <c r="AY1111" s="5">
        <f>V1111-AB1111</f>
        <v>0.2823927173431926</v>
      </c>
      <c r="AZ1111" s="5"/>
      <c r="BA1111" s="5">
        <f>V1111-AC1111</f>
        <v>0.31672864691200031</v>
      </c>
      <c r="BB1111" s="5"/>
      <c r="BC1111" s="5">
        <f>V1111-AD1111</f>
        <v>0.52540071441600023</v>
      </c>
      <c r="BD1111" s="5"/>
      <c r="BE1111" s="5">
        <f>V1111-AE1111</f>
        <v>0.34767828044999982</v>
      </c>
      <c r="BF1111" s="5"/>
      <c r="BG1111" s="5">
        <f>V1111-AF1111</f>
        <v>0.4759613661800004</v>
      </c>
      <c r="BM1111" s="6"/>
    </row>
    <row r="1112" spans="1:65" x14ac:dyDescent="0.15">
      <c r="A1112">
        <v>4148</v>
      </c>
      <c r="B1112">
        <v>0</v>
      </c>
      <c r="C1112">
        <v>0.15616921916363091</v>
      </c>
      <c r="D1112" t="s">
        <v>24</v>
      </c>
      <c r="E1112">
        <v>0.15</v>
      </c>
      <c r="F1112">
        <v>0.24585499999999999</v>
      </c>
      <c r="G1112">
        <v>19.889754</v>
      </c>
      <c r="H1112">
        <v>0.61263699999999999</v>
      </c>
      <c r="I1112">
        <v>1.9925999999999999</v>
      </c>
      <c r="J1112">
        <f t="shared" si="102"/>
        <v>-1.8971199848858813</v>
      </c>
      <c r="K1112">
        <f t="shared" si="103"/>
        <v>-1.4030133477267648</v>
      </c>
      <c r="L1112">
        <f t="shared" si="104"/>
        <v>2.9902047247652637</v>
      </c>
      <c r="M1112">
        <f t="shared" si="105"/>
        <v>-0.48998268810504825</v>
      </c>
      <c r="N1112" s="1">
        <v>-0.60932095500000005</v>
      </c>
      <c r="O1112" s="1">
        <v>1.2986294119999999</v>
      </c>
      <c r="P1112" s="1">
        <v>-0.21279677799999999</v>
      </c>
      <c r="Q1112" s="1">
        <v>-0.823908741</v>
      </c>
      <c r="R1112" s="1">
        <v>0.61011571899999995</v>
      </c>
      <c r="S1112" s="1">
        <v>0.37224119</v>
      </c>
      <c r="T1112" s="1">
        <v>0.22711020100000001</v>
      </c>
      <c r="U1112" s="1">
        <v>0.138563504</v>
      </c>
      <c r="V1112" s="1">
        <v>0.29942012600000001</v>
      </c>
      <c r="W1112" s="1">
        <v>-0.40906427400000001</v>
      </c>
      <c r="X1112" s="1">
        <v>-0.214587786</v>
      </c>
      <c r="Y1112">
        <f>-1.23-0.609*Q1112-2.054*R1112+1.501*O1112</f>
        <v>-3.2174516144999998E-2</v>
      </c>
      <c r="Z1112">
        <f>LOG(EXP(-2.885-0.575*J1112+1.475*L1112-6.802*R1112))</f>
        <v>-0.66603886430346992</v>
      </c>
      <c r="AA1112">
        <f>-0.206-4.187*R1112+0.706*S1112+2.293*T1112-1.682*U1112+1.177*O1112-1.111*N1112+0.549*P1112</f>
        <v>-0.12143539034099987</v>
      </c>
      <c r="AB1112">
        <f>LOG10(EXP(-0.74-4.93*R1112-19.91*S1112+43.75*T1112-30.12*U1112-1.3*K1112+1.04*L1112+0.68*M1112))</f>
        <v>-0.34574704701817688</v>
      </c>
      <c r="AC1112">
        <f>-0.391+0.23*W1112-1.722*X1112</f>
        <v>-0.11556461552800001</v>
      </c>
      <c r="AD1112">
        <f>-0.215+2.341*W1112-1.438*X1112</f>
        <v>-0.86404222916600015</v>
      </c>
      <c r="AE1112">
        <f>-2.429+1.433*W1112-Q1112+1.761*O1112</f>
        <v>9.5606030889999971E-2</v>
      </c>
      <c r="AF1112">
        <f>2.471*W1112-0.917*Q1112+1.48*O1112-2.027</f>
        <v>-0.3603019757970003</v>
      </c>
      <c r="AG1112">
        <f>-0.192+0.397*W1112-1.615*X1112</f>
        <v>-7.839242388000045E-3</v>
      </c>
      <c r="AH1112">
        <f>-1.166-0.597*Q1112-2.065*R1112+1.443*O1112</f>
        <v>-6.0093199841999789E-2</v>
      </c>
      <c r="AI1112">
        <f>-2.371+1.433*W1112-0.996*Q1112+1.696*O1112</f>
        <v>6.5899484145999665E-2</v>
      </c>
      <c r="AJ1112">
        <f>-0.19-4.841*R1112+3.333*S1112-1.523*T1112+0.147*U1112+1.173*O1112-1.142*N1112+0.553*P1112</f>
        <v>-0.12695009779199973</v>
      </c>
      <c r="AK1112" s="6">
        <f>V1112-AG1112</f>
        <v>0.30725936838800005</v>
      </c>
      <c r="AL1112" s="6">
        <f>V1112-AH1112</f>
        <v>0.3595133258419998</v>
      </c>
      <c r="AM1112" s="6">
        <f>V1112-AI1112</f>
        <v>0.23352064185400034</v>
      </c>
      <c r="AN1112" s="6">
        <f>V1112-AJ1112</f>
        <v>0.42637022379199974</v>
      </c>
      <c r="AO1112">
        <f t="shared" si="106"/>
        <v>-0.10772537313999997</v>
      </c>
      <c r="AP1112">
        <f>Y1112-AH1112</f>
        <v>2.7918683696999791E-2</v>
      </c>
      <c r="AQ1112">
        <f t="shared" si="107"/>
        <v>2.9706546744000306E-2</v>
      </c>
      <c r="AR1112">
        <f>AA1112-AJ1112</f>
        <v>5.5147074509998562E-3</v>
      </c>
      <c r="AS1112" s="5">
        <f>V1112-Y1112</f>
        <v>0.33159464214500001</v>
      </c>
      <c r="AT1112" s="5"/>
      <c r="AU1112" s="5">
        <f>V1112-Z1112</f>
        <v>0.96545899030346993</v>
      </c>
      <c r="AV1112" s="5"/>
      <c r="AW1112" s="5">
        <f>V1112-AA1112</f>
        <v>0.42085551634099988</v>
      </c>
      <c r="AX1112" s="5"/>
      <c r="AY1112" s="5">
        <f>V1112-AB1112</f>
        <v>0.64516717301817694</v>
      </c>
      <c r="AZ1112" s="5"/>
      <c r="BA1112" s="5">
        <f>V1112-AC1112</f>
        <v>0.41498474152800002</v>
      </c>
      <c r="BB1112" s="5"/>
      <c r="BC1112" s="5">
        <f>V1112-AD1112</f>
        <v>1.1634623551660002</v>
      </c>
      <c r="BD1112" s="5"/>
      <c r="BE1112" s="5">
        <f>V1112-AE1112</f>
        <v>0.20381409511000004</v>
      </c>
      <c r="BF1112" s="5"/>
      <c r="BG1112" s="5">
        <f>V1112-AF1112</f>
        <v>0.6597221017970003</v>
      </c>
      <c r="BM1112" s="6"/>
    </row>
    <row r="1113" spans="1:65" x14ac:dyDescent="0.15">
      <c r="A1113">
        <v>4149</v>
      </c>
      <c r="B1113">
        <v>0</v>
      </c>
      <c r="C1113">
        <v>0.15616921916363091</v>
      </c>
      <c r="D1113" t="s">
        <v>24</v>
      </c>
      <c r="E1113">
        <v>0.15</v>
      </c>
      <c r="F1113">
        <v>0.23019999999999999</v>
      </c>
      <c r="G1113">
        <v>17.357516</v>
      </c>
      <c r="H1113">
        <v>0.72259499999999999</v>
      </c>
      <c r="I1113">
        <v>1.1159000000000001</v>
      </c>
      <c r="J1113">
        <f t="shared" si="102"/>
        <v>-1.8971199848858813</v>
      </c>
      <c r="K1113">
        <f t="shared" si="103"/>
        <v>-1.4688067826943549</v>
      </c>
      <c r="L1113">
        <f t="shared" si="104"/>
        <v>2.8540256114365992</v>
      </c>
      <c r="M1113">
        <f t="shared" si="105"/>
        <v>-0.32490637975005132</v>
      </c>
      <c r="N1113" s="1">
        <v>-0.63789468100000002</v>
      </c>
      <c r="O1113" s="1">
        <v>1.239487574</v>
      </c>
      <c r="P1113" s="1">
        <v>-0.14110504800000001</v>
      </c>
      <c r="Q1113" s="1">
        <v>-0.823908741</v>
      </c>
      <c r="R1113" s="1">
        <v>0.65160729799999995</v>
      </c>
      <c r="S1113" s="1">
        <v>0.42459207100000002</v>
      </c>
      <c r="T1113" s="1">
        <v>0.27666729200000001</v>
      </c>
      <c r="U1113" s="1">
        <v>0.18027842699999999</v>
      </c>
      <c r="V1113" s="1">
        <v>4.7625278E-2</v>
      </c>
      <c r="W1113" s="1">
        <v>-0.45793095099999997</v>
      </c>
      <c r="X1113" s="1">
        <v>-0.18601406000000001</v>
      </c>
      <c r="Y1113">
        <f>-1.23-0.609*Q1113-2.054*R1113+1.501*O1113</f>
        <v>-0.20617011824900011</v>
      </c>
      <c r="Z1113">
        <f>LOG(EXP(-2.885-0.575*J1113+1.475*L1113-6.802*R1113))</f>
        <v>-0.87584214757306611</v>
      </c>
      <c r="AA1113">
        <f>-0.206-4.187*R1113+0.706*S1113+2.293*T1113-1.682*U1113+1.177*O1113-1.111*N1113+0.549*P1113</f>
        <v>-0.21323677442099953</v>
      </c>
      <c r="AB1113">
        <f>LOG10(EXP(-0.74-4.93*R1113-19.91*S1113+43.75*T1113-30.12*U1113-1.3*K1113+1.04*L1113+0.68*M1113))</f>
        <v>-0.46692962492226592</v>
      </c>
      <c r="AC1113">
        <f>-0.391+0.23*W1113-1.722*X1113</f>
        <v>-0.17600790741000005</v>
      </c>
      <c r="AD1113">
        <f>-0.215+2.341*W1113-1.438*X1113</f>
        <v>-1.0195281380110002</v>
      </c>
      <c r="AE1113">
        <f>-2.429+1.433*W1113-Q1113+1.761*O1113</f>
        <v>-7.8568693969000236E-2</v>
      </c>
      <c r="AF1113">
        <f>2.471*W1113-0.917*Q1113+1.48*O1113-2.027</f>
        <v>-0.56858145490400025</v>
      </c>
      <c r="AG1113">
        <f>-0.192+0.397*W1113-1.615*X1113</f>
        <v>-7.3385880647000024E-2</v>
      </c>
      <c r="AH1113">
        <f>-1.166-0.597*Q1113-2.065*R1113+1.443*O1113</f>
        <v>-0.23111498271099973</v>
      </c>
      <c r="AI1113">
        <f>-2.371+1.433*W1113-0.996*Q1113+1.696*O1113</f>
        <v>-0.10443102124300019</v>
      </c>
      <c r="AJ1113">
        <f>-0.19-4.841*R1113+3.333*S1113-1.523*T1113+0.147*U1113+1.173*O1113-1.142*N1113+0.553*P1113</f>
        <v>-0.21976535546199982</v>
      </c>
      <c r="AK1113" s="6">
        <f>V1113-AG1113</f>
        <v>0.12101115864700002</v>
      </c>
      <c r="AL1113" s="6">
        <f>V1113-AH1113</f>
        <v>0.27874026071099972</v>
      </c>
      <c r="AM1113" s="6">
        <f>V1113-AI1113</f>
        <v>0.15205629924300018</v>
      </c>
      <c r="AN1113" s="6">
        <f>V1113-AJ1113</f>
        <v>0.26739063346199982</v>
      </c>
      <c r="AO1113">
        <f t="shared" si="106"/>
        <v>-0.10262202676300003</v>
      </c>
      <c r="AP1113">
        <f>Y1113-AH1113</f>
        <v>2.4944864461999616E-2</v>
      </c>
      <c r="AQ1113">
        <f t="shared" si="107"/>
        <v>2.5862327273999952E-2</v>
      </c>
      <c r="AR1113">
        <f>AA1113-AJ1113</f>
        <v>6.528581041000292E-3</v>
      </c>
      <c r="AS1113" s="5">
        <f>V1113-Y1113</f>
        <v>0.2537953962490001</v>
      </c>
      <c r="AT1113" s="5"/>
      <c r="AU1113" s="5">
        <f>V1113-Z1113</f>
        <v>0.92346742557306616</v>
      </c>
      <c r="AV1113" s="5"/>
      <c r="AW1113" s="5">
        <f>V1113-AA1113</f>
        <v>0.26086205242099952</v>
      </c>
      <c r="AX1113" s="5"/>
      <c r="AY1113" s="5">
        <f>V1113-AB1113</f>
        <v>0.51455490292226591</v>
      </c>
      <c r="AZ1113" s="5"/>
      <c r="BA1113" s="5">
        <f>V1113-AC1113</f>
        <v>0.22363318541000005</v>
      </c>
      <c r="BB1113" s="5"/>
      <c r="BC1113" s="5">
        <f>V1113-AD1113</f>
        <v>1.0671534160110001</v>
      </c>
      <c r="BD1113" s="5"/>
      <c r="BE1113" s="5">
        <f>V1113-AE1113</f>
        <v>0.12619397196900023</v>
      </c>
      <c r="BF1113" s="5"/>
      <c r="BG1113" s="5">
        <f>V1113-AF1113</f>
        <v>0.6162067329040003</v>
      </c>
      <c r="BM1113" s="6"/>
    </row>
    <row r="1114" spans="1:65" x14ac:dyDescent="0.15">
      <c r="A1114">
        <v>4148</v>
      </c>
      <c r="B1114">
        <v>0</v>
      </c>
      <c r="C1114">
        <v>0.15616921916363091</v>
      </c>
      <c r="D1114" t="s">
        <v>24</v>
      </c>
      <c r="E1114">
        <v>0.1</v>
      </c>
      <c r="F1114">
        <v>0.24585499999999999</v>
      </c>
      <c r="G1114">
        <v>19.889754</v>
      </c>
      <c r="H1114">
        <v>0.61263699999999999</v>
      </c>
      <c r="I1114">
        <v>4.5834000000000001</v>
      </c>
      <c r="J1114">
        <f t="shared" si="102"/>
        <v>-2.3025850929940455</v>
      </c>
      <c r="K1114">
        <f t="shared" si="103"/>
        <v>-1.4030133477267648</v>
      </c>
      <c r="L1114">
        <f t="shared" si="104"/>
        <v>2.9902047247652637</v>
      </c>
      <c r="M1114">
        <f t="shared" si="105"/>
        <v>-0.48998268810504825</v>
      </c>
      <c r="N1114" s="1">
        <v>-0.60932095500000005</v>
      </c>
      <c r="O1114" s="1">
        <v>1.2986294119999999</v>
      </c>
      <c r="P1114" s="1">
        <v>-0.21279677799999999</v>
      </c>
      <c r="Q1114" s="1">
        <v>-1</v>
      </c>
      <c r="R1114" s="1">
        <v>0.40674381199999998</v>
      </c>
      <c r="S1114" s="1">
        <v>0.165440529</v>
      </c>
      <c r="T1114" s="1">
        <v>6.7291910999999996E-2</v>
      </c>
      <c r="U1114" s="1">
        <v>2.7370569000000001E-2</v>
      </c>
      <c r="V1114" s="1">
        <v>0.66118776000000001</v>
      </c>
      <c r="W1114" s="1">
        <v>-0.22675772299999999</v>
      </c>
      <c r="X1114" s="1">
        <v>-0.390679045</v>
      </c>
      <c r="Y1114">
        <f>-1.23-0.609*Q1114-2.054*R1114+1.501*O1114</f>
        <v>0.49279095756399993</v>
      </c>
      <c r="Z1114">
        <f>LOG(EXP(-2.885-0.575*J1114+1.475*L1114-6.802*R1114))</f>
        <v>3.5988675740356101E-2</v>
      </c>
      <c r="AA1114">
        <f>-0.206-4.187*R1114+0.706*S1114+2.293*T1114-1.682*U1114+1.177*O1114-1.111*N1114+0.549*P1114</f>
        <v>0.40464469530199981</v>
      </c>
      <c r="AB1114">
        <f>LOG10(EXP(-0.74-4.93*R1114-19.91*S1114+43.75*T1114-30.12*U1114-1.3*K1114+1.04*L1114+0.68*M1114))</f>
        <v>0.2957517975692881</v>
      </c>
      <c r="AC1114">
        <f>-0.391+0.23*W1114-1.722*X1114</f>
        <v>0.22959503919999991</v>
      </c>
      <c r="AD1114">
        <f>-0.215+2.341*W1114-1.438*X1114</f>
        <v>-0.18404336283300005</v>
      </c>
      <c r="AE1114">
        <f>-2.429+1.433*W1114-Q1114+1.761*O1114</f>
        <v>0.53294257747300033</v>
      </c>
      <c r="AF1114">
        <f>2.471*W1114-0.917*Q1114+1.48*O1114-2.027</f>
        <v>0.25165319622700011</v>
      </c>
      <c r="AG1114">
        <f>-0.192+0.397*W1114-1.615*X1114</f>
        <v>0.34892384164400003</v>
      </c>
      <c r="AH1114">
        <f>-1.166-0.597*Q1114-2.065*R1114+1.443*O1114</f>
        <v>0.46499626973599995</v>
      </c>
      <c r="AI1114">
        <f>-2.371+1.433*W1114-0.996*Q1114+1.696*O1114</f>
        <v>0.50253166569300012</v>
      </c>
      <c r="AJ1114">
        <f>-0.19-4.841*R1114+3.333*S1114-1.523*T1114+0.147*U1114+1.173*O1114-1.142*N1114+0.553*P1114</f>
        <v>0.39536459510699973</v>
      </c>
      <c r="AK1114" s="6">
        <f>V1114-AG1114</f>
        <v>0.31226391835599998</v>
      </c>
      <c r="AL1114" s="6">
        <f>V1114-AH1114</f>
        <v>0.19619149026400007</v>
      </c>
      <c r="AM1114" s="6">
        <f>V1114-AI1114</f>
        <v>0.1586560943069999</v>
      </c>
      <c r="AN1114" s="6">
        <f>V1114-AJ1114</f>
        <v>0.26582316489300029</v>
      </c>
      <c r="AO1114">
        <f t="shared" si="106"/>
        <v>-0.11932880244400013</v>
      </c>
      <c r="AP1114">
        <f>Y1114-AH1114</f>
        <v>2.7794687827999986E-2</v>
      </c>
      <c r="AQ1114">
        <f t="shared" si="107"/>
        <v>3.0410911780000216E-2</v>
      </c>
      <c r="AR1114">
        <f>AA1114-AJ1114</f>
        <v>9.280100195000085E-3</v>
      </c>
      <c r="AS1114" s="5">
        <f>V1114-Y1114</f>
        <v>0.16839680243600008</v>
      </c>
      <c r="AT1114" s="5"/>
      <c r="AU1114" s="5">
        <f>V1114-Z1114</f>
        <v>0.62519908425964388</v>
      </c>
      <c r="AV1114" s="5"/>
      <c r="AW1114" s="5">
        <f>V1114-AA1114</f>
        <v>0.2565430646980002</v>
      </c>
      <c r="AX1114" s="5"/>
      <c r="AY1114" s="5">
        <f>V1114-AB1114</f>
        <v>0.36543596243071191</v>
      </c>
      <c r="AZ1114" s="5"/>
      <c r="BA1114" s="5">
        <f>V1114-AC1114</f>
        <v>0.43159272080000011</v>
      </c>
      <c r="BB1114" s="5"/>
      <c r="BC1114" s="5">
        <f>V1114-AD1114</f>
        <v>0.84523112283300006</v>
      </c>
      <c r="BD1114" s="5"/>
      <c r="BE1114" s="5">
        <f>V1114-AE1114</f>
        <v>0.12824518252699968</v>
      </c>
      <c r="BF1114" s="5"/>
      <c r="BG1114" s="5">
        <f>V1114-AF1114</f>
        <v>0.4095345637729999</v>
      </c>
      <c r="BM1114" s="6"/>
    </row>
    <row r="1115" spans="1:65" x14ac:dyDescent="0.15">
      <c r="A1115">
        <v>4149</v>
      </c>
      <c r="B1115">
        <v>0</v>
      </c>
      <c r="C1115">
        <v>0.15616921916363091</v>
      </c>
      <c r="D1115" t="s">
        <v>24</v>
      </c>
      <c r="E1115">
        <v>0.1</v>
      </c>
      <c r="F1115">
        <v>0.23019999999999999</v>
      </c>
      <c r="G1115">
        <v>17.357516</v>
      </c>
      <c r="H1115">
        <v>0.72259499999999999</v>
      </c>
      <c r="I1115">
        <v>3.5256000000000003</v>
      </c>
      <c r="J1115">
        <f t="shared" si="102"/>
        <v>-2.3025850929940455</v>
      </c>
      <c r="K1115">
        <f t="shared" si="103"/>
        <v>-1.4688067826943549</v>
      </c>
      <c r="L1115">
        <f t="shared" si="104"/>
        <v>2.8540256114365992</v>
      </c>
      <c r="M1115">
        <f t="shared" si="105"/>
        <v>-0.32490637975005132</v>
      </c>
      <c r="N1115" s="1">
        <v>-0.63789468100000002</v>
      </c>
      <c r="O1115" s="1">
        <v>1.239487574</v>
      </c>
      <c r="P1115" s="1">
        <v>-0.14110504800000001</v>
      </c>
      <c r="Q1115" s="1">
        <v>-1</v>
      </c>
      <c r="R1115" s="1">
        <v>0.43440486499999997</v>
      </c>
      <c r="S1115" s="1">
        <v>0.18870758700000001</v>
      </c>
      <c r="T1115" s="1">
        <v>8.1975493999999996E-2</v>
      </c>
      <c r="U1115" s="1">
        <v>3.5610553000000003E-2</v>
      </c>
      <c r="V1115" s="1">
        <v>0.547233038</v>
      </c>
      <c r="W1115" s="1">
        <v>-0.24749433500000001</v>
      </c>
      <c r="X1115" s="1">
        <v>-0.36210531899999998</v>
      </c>
      <c r="Y1115">
        <f>-1.23-0.609*Q1115-2.054*R1115+1.501*O1115</f>
        <v>0.34720325586399992</v>
      </c>
      <c r="Z1115">
        <f>LOG(EXP(-2.885-0.575*J1115+1.475*L1115-6.802*R1115))</f>
        <v>-0.13295825084638074</v>
      </c>
      <c r="AA1115">
        <f>-0.206-4.187*R1115+0.706*S1115+2.293*T1115-1.682*U1115+1.177*O1115-1.111*N1115+0.549*P1115</f>
        <v>0.32655843809999996</v>
      </c>
      <c r="AB1115">
        <f>LOG10(EXP(-0.74-4.93*R1115-19.91*S1115+43.75*T1115-30.12*U1115-1.3*K1115+1.04*L1115+0.68*M1115))</f>
        <v>0.23093742824298924</v>
      </c>
      <c r="AC1115">
        <f>-0.391+0.23*W1115-1.722*X1115</f>
        <v>0.17562166226799991</v>
      </c>
      <c r="AD1115">
        <f>-0.215+2.341*W1115-1.438*X1115</f>
        <v>-0.27367678951300012</v>
      </c>
      <c r="AE1115">
        <f>-2.429+1.433*W1115-Q1115+1.761*O1115</f>
        <v>0.39907823575900014</v>
      </c>
      <c r="AF1115">
        <f>2.471*W1115-0.917*Q1115+1.48*O1115-2.027</f>
        <v>0.11288310773499965</v>
      </c>
      <c r="AG1115">
        <f>-0.192+0.397*W1115-1.615*X1115</f>
        <v>0.29454483918999996</v>
      </c>
      <c r="AH1115">
        <f>-1.166-0.597*Q1115-2.065*R1115+1.443*O1115</f>
        <v>0.32253452305700026</v>
      </c>
      <c r="AI1115">
        <f>-2.371+1.433*W1115-0.996*Q1115+1.696*O1115</f>
        <v>0.37251154344899984</v>
      </c>
      <c r="AJ1115">
        <f>-0.19-4.841*R1115+3.333*S1115-1.523*T1115+0.147*U1115+1.173*O1115-1.142*N1115+0.553*P1115</f>
        <v>0.32075806839500043</v>
      </c>
      <c r="AK1115" s="6">
        <f>V1115-AG1115</f>
        <v>0.25268819881000004</v>
      </c>
      <c r="AL1115" s="6">
        <f>V1115-AH1115</f>
        <v>0.22469851494299975</v>
      </c>
      <c r="AM1115" s="6">
        <f>V1115-AI1115</f>
        <v>0.17472149455100017</v>
      </c>
      <c r="AN1115" s="6">
        <f>V1115-AJ1115</f>
        <v>0.22647496960499958</v>
      </c>
      <c r="AO1115">
        <f t="shared" si="106"/>
        <v>-0.11892317692200005</v>
      </c>
      <c r="AP1115">
        <f>Y1115-AH1115</f>
        <v>2.466873280699966E-2</v>
      </c>
      <c r="AQ1115">
        <f t="shared" si="107"/>
        <v>2.6566692310000306E-2</v>
      </c>
      <c r="AR1115">
        <f>AA1115-AJ1115</f>
        <v>5.8003697049995306E-3</v>
      </c>
      <c r="AS1115" s="5">
        <f>V1115-Y1115</f>
        <v>0.20002978213600009</v>
      </c>
      <c r="AT1115" s="5"/>
      <c r="AU1115" s="5">
        <f>V1115-Z1115</f>
        <v>0.6801912888463808</v>
      </c>
      <c r="AV1115" s="5"/>
      <c r="AW1115" s="5">
        <f>V1115-AA1115</f>
        <v>0.22067459990000005</v>
      </c>
      <c r="AX1115" s="5"/>
      <c r="AY1115" s="5">
        <f>V1115-AB1115</f>
        <v>0.31629560975701076</v>
      </c>
      <c r="AZ1115" s="5"/>
      <c r="BA1115" s="5">
        <f>V1115-AC1115</f>
        <v>0.37161137573200009</v>
      </c>
      <c r="BB1115" s="5"/>
      <c r="BC1115" s="5">
        <f>V1115-AD1115</f>
        <v>0.82090982751300012</v>
      </c>
      <c r="BD1115" s="5"/>
      <c r="BE1115" s="5">
        <f>V1115-AE1115</f>
        <v>0.14815480224099986</v>
      </c>
      <c r="BF1115" s="5"/>
      <c r="BG1115" s="5">
        <f>V1115-AF1115</f>
        <v>0.43434993026500035</v>
      </c>
      <c r="BM1115" s="6"/>
    </row>
    <row r="1116" spans="1:65" x14ac:dyDescent="0.15">
      <c r="A1116">
        <v>4148</v>
      </c>
      <c r="B1116">
        <v>0</v>
      </c>
      <c r="C1116">
        <v>0.15616921916363091</v>
      </c>
      <c r="D1116" t="s">
        <v>24</v>
      </c>
      <c r="E1116">
        <v>0.2</v>
      </c>
      <c r="F1116">
        <v>0.24585499999999999</v>
      </c>
      <c r="G1116">
        <v>19.889754</v>
      </c>
      <c r="H1116">
        <v>0.61263699999999999</v>
      </c>
      <c r="I1116">
        <v>0.72360000000000002</v>
      </c>
      <c r="J1116">
        <f t="shared" si="102"/>
        <v>-1.6094379124341003</v>
      </c>
      <c r="K1116">
        <f t="shared" si="103"/>
        <v>-1.4030133477267648</v>
      </c>
      <c r="L1116">
        <f t="shared" si="104"/>
        <v>2.9902047247652637</v>
      </c>
      <c r="M1116">
        <f t="shared" si="105"/>
        <v>-0.48998268810504825</v>
      </c>
      <c r="N1116" s="1">
        <v>-0.60932095500000005</v>
      </c>
      <c r="O1116" s="1">
        <v>1.2986294119999999</v>
      </c>
      <c r="P1116" s="1">
        <v>-0.21279677799999999</v>
      </c>
      <c r="Q1116" s="1">
        <v>-0.69897000399999998</v>
      </c>
      <c r="R1116" s="1">
        <v>0.81348762500000005</v>
      </c>
      <c r="S1116" s="1">
        <v>0.66176211600000001</v>
      </c>
      <c r="T1116" s="1">
        <v>0.53833529199999997</v>
      </c>
      <c r="U1116" s="1">
        <v>0.43792909800000002</v>
      </c>
      <c r="V1116" s="1">
        <v>-0.140501442</v>
      </c>
      <c r="W1116" s="1">
        <v>-0.72929234700000001</v>
      </c>
      <c r="X1116" s="1">
        <v>-8.9649048999999995E-2</v>
      </c>
      <c r="Y1116">
        <f>-1.23-0.609*Q1116-2.054*R1116+1.501*O1116</f>
        <v>-0.52598810190200052</v>
      </c>
      <c r="Z1116">
        <f>LOG(EXP(-2.885-0.575*J1116+1.475*L1116-6.802*R1116))</f>
        <v>-1.3386537009859809</v>
      </c>
      <c r="AA1116">
        <f>-0.206-4.187*R1116+0.706*S1116+2.293*T1116-1.682*U1116+1.177*O1116-1.111*N1116+0.549*P1116</f>
        <v>-0.55844558245200071</v>
      </c>
      <c r="AB1116">
        <f>LOG10(EXP(-0.74-4.93*R1116-19.91*S1116+43.75*T1116-30.12*U1116-1.3*K1116+1.04*L1116+0.68*M1116))</f>
        <v>-1.2872015452105745</v>
      </c>
      <c r="AC1116">
        <f>-0.391+0.23*W1116-1.722*X1116</f>
        <v>-0.40436157743200002</v>
      </c>
      <c r="AD1116">
        <f>-0.215+2.341*W1116-1.438*X1116</f>
        <v>-1.7933580518650003</v>
      </c>
      <c r="AE1116">
        <f>-2.429+1.433*W1116-Q1116+1.761*O1116</f>
        <v>-0.48821953471900015</v>
      </c>
      <c r="AF1116">
        <f>2.471*W1116-0.917*Q1116+1.48*O1116-2.027</f>
        <v>-1.2661543660090002</v>
      </c>
      <c r="AG1116">
        <f>-0.192+0.397*W1116-1.615*X1116</f>
        <v>-0.33674584762400006</v>
      </c>
      <c r="AH1116">
        <f>-1.166-0.597*Q1116-2.065*R1116+1.443*O1116</f>
        <v>-0.55464461172100021</v>
      </c>
      <c r="AI1116">
        <f>-2.371+1.433*W1116-0.996*Q1116+1.696*O1116</f>
        <v>-0.51742632651500031</v>
      </c>
      <c r="AJ1116">
        <f>-0.19-4.841*R1116+3.333*S1116-1.523*T1116+0.147*U1116+1.173*O1116-1.142*N1116+0.553*P1116</f>
        <v>-0.57648931965500072</v>
      </c>
      <c r="AK1116" s="6">
        <f>V1116-AG1116</f>
        <v>0.19624440562400006</v>
      </c>
      <c r="AL1116" s="6">
        <f>V1116-AH1116</f>
        <v>0.41414316972100018</v>
      </c>
      <c r="AM1116" s="6">
        <f>V1116-AI1116</f>
        <v>0.37692488451500028</v>
      </c>
      <c r="AN1116" s="6">
        <f>V1116-AJ1116</f>
        <v>0.43598787765500069</v>
      </c>
      <c r="AO1116">
        <f t="shared" si="106"/>
        <v>-6.7615729807999958E-2</v>
      </c>
      <c r="AP1116">
        <f>Y1116-AH1116</f>
        <v>2.8656509818999698E-2</v>
      </c>
      <c r="AQ1116">
        <f t="shared" si="107"/>
        <v>2.9206791796000164E-2</v>
      </c>
      <c r="AR1116">
        <f>AA1116-AJ1116</f>
        <v>1.804373720300001E-2</v>
      </c>
      <c r="AS1116" s="5">
        <f>V1116-Y1116</f>
        <v>0.38548665990200048</v>
      </c>
      <c r="AT1116" s="5"/>
      <c r="AU1116" s="5">
        <f>V1116-Z1116</f>
        <v>1.198152258985981</v>
      </c>
      <c r="AV1116" s="5"/>
      <c r="AW1116" s="5">
        <f>V1116-AA1116</f>
        <v>0.41794414045200068</v>
      </c>
      <c r="AX1116" s="5"/>
      <c r="AY1116" s="5">
        <f>V1116-AB1116</f>
        <v>1.1467001032105746</v>
      </c>
      <c r="AZ1116" s="5"/>
      <c r="BA1116" s="5">
        <f>V1116-AC1116</f>
        <v>0.26386013543200004</v>
      </c>
      <c r="BB1116" s="5"/>
      <c r="BC1116" s="5">
        <f>V1116-AD1116</f>
        <v>1.6528566098650004</v>
      </c>
      <c r="BD1116" s="5"/>
      <c r="BE1116" s="5">
        <f>V1116-AE1116</f>
        <v>0.34771809271900012</v>
      </c>
      <c r="BF1116" s="5"/>
      <c r="BG1116" s="5">
        <f>V1116-AF1116</f>
        <v>1.1256529240090003</v>
      </c>
      <c r="BM1116" s="6"/>
    </row>
    <row r="1117" spans="1:65" x14ac:dyDescent="0.15">
      <c r="A1117">
        <v>4149</v>
      </c>
      <c r="B1117">
        <v>0</v>
      </c>
      <c r="C1117">
        <v>0.15616921916363091</v>
      </c>
      <c r="D1117" t="s">
        <v>24</v>
      </c>
      <c r="E1117">
        <v>0.2</v>
      </c>
      <c r="F1117">
        <v>0.23019999999999999</v>
      </c>
      <c r="G1117">
        <v>17.357516</v>
      </c>
      <c r="H1117">
        <v>0.72259499999999999</v>
      </c>
      <c r="I1117">
        <v>0.30349999999999999</v>
      </c>
      <c r="J1117">
        <f t="shared" si="102"/>
        <v>-1.6094379124341003</v>
      </c>
      <c r="K1117">
        <f t="shared" si="103"/>
        <v>-1.4688067826943549</v>
      </c>
      <c r="L1117">
        <f t="shared" si="104"/>
        <v>2.8540256114365992</v>
      </c>
      <c r="M1117">
        <f t="shared" si="105"/>
        <v>-0.32490637975005132</v>
      </c>
      <c r="N1117" s="1">
        <v>-0.63789468100000002</v>
      </c>
      <c r="O1117" s="1">
        <v>1.239487574</v>
      </c>
      <c r="P1117" s="1">
        <v>-0.14110504800000001</v>
      </c>
      <c r="Q1117" s="1">
        <v>-0.69897000399999998</v>
      </c>
      <c r="R1117" s="1">
        <v>0.86880973100000003</v>
      </c>
      <c r="S1117" s="1">
        <v>0.75483034800000004</v>
      </c>
      <c r="T1117" s="1">
        <v>0.655803951</v>
      </c>
      <c r="U1117" s="1">
        <v>0.56976885399999999</v>
      </c>
      <c r="V1117" s="1">
        <v>-0.51784130500000003</v>
      </c>
      <c r="W1117" s="1">
        <v>-0.88209837599999996</v>
      </c>
      <c r="X1117" s="1">
        <v>-6.1075324E-2</v>
      </c>
      <c r="Y1117">
        <f>-1.23-0.609*Q1117-2.054*R1117+1.501*O1117</f>
        <v>-0.72839160646400014</v>
      </c>
      <c r="Z1117">
        <f>LOG(EXP(-2.885-0.575*J1117+1.475*L1117-6.802*R1117))</f>
        <v>-1.5893133438925078</v>
      </c>
      <c r="AA1117">
        <f>-0.206-4.187*R1117+0.706*S1117+2.293*T1117-1.682*U1117+1.177*O1117-1.111*N1117+0.549*P1117</f>
        <v>-0.67527767695700014</v>
      </c>
      <c r="AB1117">
        <f>LOG10(EXP(-0.74-4.93*R1117-19.91*S1117+43.75*T1117-30.12*U1117-1.3*K1117+1.04*L1117+0.68*M1117))</f>
        <v>-1.6786437666663505</v>
      </c>
      <c r="AC1117">
        <f>-0.391+0.23*W1117-1.722*X1117</f>
        <v>-0.488710918552</v>
      </c>
      <c r="AD1117">
        <f>-0.215+2.341*W1117-1.438*X1117</f>
        <v>-2.1921659823040001</v>
      </c>
      <c r="AE1117">
        <f>-2.429+1.433*W1117-Q1117+1.761*O1117</f>
        <v>-0.8113393509939999</v>
      </c>
      <c r="AF1117">
        <f>2.471*W1117-0.917*Q1117+1.48*O1117-2.027</f>
        <v>-1.7312679839080003</v>
      </c>
      <c r="AG1117">
        <f>-0.192+0.397*W1117-1.615*X1117</f>
        <v>-0.443556407012</v>
      </c>
      <c r="AH1117">
        <f>-1.166-0.597*Q1117-2.065*R1117+1.443*O1117</f>
        <v>-0.75422643284499968</v>
      </c>
      <c r="AI1117">
        <f>-2.371+1.433*W1117-0.996*Q1117+1.696*O1117</f>
        <v>-0.83670192332000015</v>
      </c>
      <c r="AJ1117">
        <f>-0.19-4.841*R1117+3.333*S1117-1.523*T1117+0.147*U1117+1.173*O1117-1.142*N1117+0.553*P1117</f>
        <v>-0.69072819526200058</v>
      </c>
      <c r="AK1117" s="6">
        <f>V1117-AG1117</f>
        <v>-7.4284897988000032E-2</v>
      </c>
      <c r="AL1117" s="6">
        <f>V1117-AH1117</f>
        <v>0.23638512784499965</v>
      </c>
      <c r="AM1117" s="6">
        <f>V1117-AI1117</f>
        <v>0.31886061832000012</v>
      </c>
      <c r="AN1117" s="6">
        <f>V1117-AJ1117</f>
        <v>0.17288689026200055</v>
      </c>
      <c r="AO1117">
        <f t="shared" si="106"/>
        <v>-4.5154511539999997E-2</v>
      </c>
      <c r="AP1117">
        <f>Y1117-AH1117</f>
        <v>2.5834826380999543E-2</v>
      </c>
      <c r="AQ1117">
        <f t="shared" si="107"/>
        <v>2.5362572326000254E-2</v>
      </c>
      <c r="AR1117">
        <f>AA1117-AJ1117</f>
        <v>1.5450518305000438E-2</v>
      </c>
      <c r="AS1117" s="5">
        <f>V1117-Y1117</f>
        <v>0.21055030146400011</v>
      </c>
      <c r="AT1117" s="5"/>
      <c r="AU1117" s="5">
        <f>V1117-Z1117</f>
        <v>1.0714720388925079</v>
      </c>
      <c r="AV1117" s="5"/>
      <c r="AW1117" s="5">
        <f>V1117-AA1117</f>
        <v>0.15743637195700011</v>
      </c>
      <c r="AX1117" s="5"/>
      <c r="AY1117" s="5">
        <f>V1117-AB1117</f>
        <v>1.1608024616663504</v>
      </c>
      <c r="AZ1117" s="5"/>
      <c r="BA1117" s="5">
        <f>V1117-AC1117</f>
        <v>-2.9130386448000034E-2</v>
      </c>
      <c r="BB1117" s="5"/>
      <c r="BC1117" s="5">
        <f>V1117-AD1117</f>
        <v>1.6743246773039999</v>
      </c>
      <c r="BD1117" s="5"/>
      <c r="BE1117" s="5">
        <f>V1117-AE1117</f>
        <v>0.29349804599399987</v>
      </c>
      <c r="BF1117" s="5"/>
      <c r="BG1117" s="5">
        <f>V1117-AF1117</f>
        <v>1.2134266789080002</v>
      </c>
      <c r="BM1117" s="6"/>
    </row>
    <row r="1118" spans="1:65" x14ac:dyDescent="0.15">
      <c r="A1118">
        <v>4145</v>
      </c>
      <c r="B1118">
        <v>0</v>
      </c>
      <c r="C1118">
        <v>0.15673698087692525</v>
      </c>
      <c r="D1118" t="s">
        <v>23</v>
      </c>
      <c r="E1118">
        <v>0.02</v>
      </c>
      <c r="F1118">
        <v>0.28012999999999999</v>
      </c>
      <c r="G1118">
        <v>22.143927000000001</v>
      </c>
      <c r="H1118">
        <v>1.03732</v>
      </c>
      <c r="I1118">
        <v>74.393200000000007</v>
      </c>
      <c r="J1118">
        <f t="shared" si="102"/>
        <v>-3.912023005428146</v>
      </c>
      <c r="K1118">
        <f t="shared" si="103"/>
        <v>-1.2725014978458649</v>
      </c>
      <c r="L1118">
        <f t="shared" si="104"/>
        <v>3.0975632828257789</v>
      </c>
      <c r="M1118">
        <f t="shared" si="105"/>
        <v>3.6640464094991922E-2</v>
      </c>
      <c r="N1118" s="1">
        <v>-0.55264037899999996</v>
      </c>
      <c r="O1118" s="1">
        <v>1.3452546409999999</v>
      </c>
      <c r="P1118" s="1">
        <v>1.5912750999999999E-2</v>
      </c>
      <c r="Q1118" s="1">
        <v>-1.698970004</v>
      </c>
      <c r="R1118" s="1">
        <v>7.1395423999999999E-2</v>
      </c>
      <c r="S1118" s="1">
        <v>5.0973069999999997E-3</v>
      </c>
      <c r="T1118" s="1">
        <v>3.6392400000000001E-4</v>
      </c>
      <c r="U1118" s="1">
        <v>2.5982500000000001E-5</v>
      </c>
      <c r="V1118" s="1">
        <v>1.87153324</v>
      </c>
      <c r="W1118" s="1">
        <v>-3.2169179999999999E-2</v>
      </c>
      <c r="X1118" s="1">
        <v>-1.146329626</v>
      </c>
      <c r="Y1118">
        <f>-1.23-0.609*Q1118-2.054*R1118+1.501*O1118</f>
        <v>1.6772537476809997</v>
      </c>
      <c r="Z1118">
        <f>LOG(EXP(-2.885-0.575*J1118+1.475*L1118-6.802*R1118))</f>
        <v>1.497311611514947</v>
      </c>
      <c r="AA1118">
        <f>-0.206-4.187*R1118+0.706*S1118+2.293*T1118-1.682*U1118+1.177*O1118-1.111*N1118+0.549*P1118</f>
        <v>1.7055411074460003</v>
      </c>
      <c r="AB1118">
        <f>LOG10(EXP(-0.74-4.93*R1118-19.91*S1118+43.75*T1118-30.12*U1118-1.3*K1118+1.04*L1118+0.68*M1118))</f>
        <v>1.6165767543873588</v>
      </c>
      <c r="AC1118">
        <f>-0.391+0.23*W1118-1.722*X1118</f>
        <v>1.5755807045720001</v>
      </c>
      <c r="AD1118">
        <f>-0.215+2.341*W1118-1.438*X1118</f>
        <v>1.3581139518079999</v>
      </c>
      <c r="AE1118">
        <f>-2.429+1.433*W1118-Q1118+1.761*O1118</f>
        <v>1.5928649918609996</v>
      </c>
      <c r="AF1118">
        <f>2.471*W1118-0.917*Q1118+1.48*O1118-2.027</f>
        <v>1.4424423185679998</v>
      </c>
      <c r="AG1118">
        <f>-0.192+0.397*W1118-1.615*X1118</f>
        <v>1.6465511815299998</v>
      </c>
      <c r="AH1118">
        <f>-1.166-0.597*Q1118-2.065*R1118+1.443*O1118</f>
        <v>1.6420559887910002</v>
      </c>
      <c r="AI1118">
        <f>-2.371+1.433*W1118-0.996*Q1118+1.696*O1118</f>
        <v>1.5566275601799995</v>
      </c>
      <c r="AJ1118">
        <f>-0.19-4.841*R1118+3.333*S1118-1.523*T1118+0.147*U1118+1.173*O1118-1.142*N1118+0.553*P1118</f>
        <v>1.6987123978364997</v>
      </c>
      <c r="AK1118" s="6">
        <f>V1118-AG1118</f>
        <v>0.22498205847000019</v>
      </c>
      <c r="AL1118" s="6">
        <f>V1118-AH1118</f>
        <v>0.22947725120899976</v>
      </c>
      <c r="AM1118" s="6">
        <f>V1118-AI1118</f>
        <v>0.31490567982000051</v>
      </c>
      <c r="AN1118" s="6">
        <f>V1118-AJ1118</f>
        <v>0.17282084216350024</v>
      </c>
      <c r="AO1118">
        <f t="shared" si="106"/>
        <v>-7.097047695799974E-2</v>
      </c>
      <c r="AP1118">
        <f>Y1118-AH1118</f>
        <v>3.5197758889999431E-2</v>
      </c>
      <c r="AQ1118">
        <f t="shared" si="107"/>
        <v>3.6237431681000132E-2</v>
      </c>
      <c r="AR1118">
        <f>AA1118-AJ1118</f>
        <v>6.8287096095005495E-3</v>
      </c>
      <c r="AS1118" s="5">
        <f>V1118-Y1118</f>
        <v>0.19427949231900032</v>
      </c>
      <c r="AT1118" s="5"/>
      <c r="AU1118" s="5">
        <f>V1118-Z1118</f>
        <v>0.37422162848505303</v>
      </c>
      <c r="AV1118" s="5"/>
      <c r="AW1118" s="5">
        <f>V1118-AA1118</f>
        <v>0.16599213255399969</v>
      </c>
      <c r="AX1118" s="5"/>
      <c r="AY1118" s="5">
        <f>V1118-AB1118</f>
        <v>0.25495648561264117</v>
      </c>
      <c r="AZ1118" s="5"/>
      <c r="BA1118" s="5">
        <f>V1118-AC1118</f>
        <v>0.29595253542799993</v>
      </c>
      <c r="BB1118" s="5"/>
      <c r="BC1118" s="5">
        <f>V1118-AD1118</f>
        <v>0.51341928819200011</v>
      </c>
      <c r="BD1118" s="5"/>
      <c r="BE1118" s="5">
        <f>V1118-AE1118</f>
        <v>0.27866824813900037</v>
      </c>
      <c r="BF1118" s="5"/>
      <c r="BG1118" s="5">
        <f>V1118-AF1118</f>
        <v>0.42909092143200023</v>
      </c>
      <c r="BM1118" s="6"/>
    </row>
    <row r="1119" spans="1:65" x14ac:dyDescent="0.15">
      <c r="A1119">
        <v>4145</v>
      </c>
      <c r="B1119">
        <v>0</v>
      </c>
      <c r="C1119">
        <v>0.15673698087692525</v>
      </c>
      <c r="D1119" t="s">
        <v>23</v>
      </c>
      <c r="E1119">
        <v>0.15</v>
      </c>
      <c r="F1119">
        <v>0.28012999999999999</v>
      </c>
      <c r="G1119">
        <v>22.143927000000001</v>
      </c>
      <c r="H1119">
        <v>1.03732</v>
      </c>
      <c r="I1119">
        <v>1.4018999999999999</v>
      </c>
      <c r="J1119">
        <f t="shared" si="102"/>
        <v>-1.8971199848858813</v>
      </c>
      <c r="K1119">
        <f t="shared" si="103"/>
        <v>-1.2725014978458649</v>
      </c>
      <c r="L1119">
        <f t="shared" si="104"/>
        <v>3.0975632828257789</v>
      </c>
      <c r="M1119">
        <f t="shared" si="105"/>
        <v>3.6640464094991922E-2</v>
      </c>
      <c r="N1119" s="1">
        <v>-0.55264037899999996</v>
      </c>
      <c r="O1119" s="1">
        <v>1.3452546409999999</v>
      </c>
      <c r="P1119" s="1">
        <v>1.5912750999999999E-2</v>
      </c>
      <c r="Q1119" s="1">
        <v>-0.823908741</v>
      </c>
      <c r="R1119" s="1">
        <v>0.53546567700000003</v>
      </c>
      <c r="S1119" s="1">
        <v>0.286723491</v>
      </c>
      <c r="T1119" s="1">
        <v>0.153530588</v>
      </c>
      <c r="U1119" s="1">
        <v>8.2210359999999996E-2</v>
      </c>
      <c r="V1119" s="1">
        <v>0.146717036</v>
      </c>
      <c r="W1119" s="1">
        <v>-0.33298219099999998</v>
      </c>
      <c r="X1119" s="1">
        <v>-0.27126836199999999</v>
      </c>
      <c r="Y1119">
        <f>-1.23-0.609*Q1119-2.054*R1119+1.501*O1119</f>
        <v>0.19114113885199968</v>
      </c>
      <c r="Z1119">
        <f>LOG(EXP(-2.885-0.575*J1119+1.475*L1119-6.802*R1119))</f>
        <v>-0.37674512187022013</v>
      </c>
      <c r="AA1119">
        <f>-0.206-4.187*R1119+0.706*S1119+2.293*T1119-1.682*U1119+1.177*O1119-1.111*N1119+0.549*P1119</f>
        <v>0.17428408163599965</v>
      </c>
      <c r="AB1119">
        <f>LOG10(EXP(-0.74-4.93*R1119-19.91*S1119+43.75*T1119-30.12*U1119-1.3*K1119+1.04*L1119+0.68*M1119))</f>
        <v>2.2978505968798205E-2</v>
      </c>
      <c r="AC1119">
        <f>-0.391+0.23*W1119-1.722*X1119</f>
        <v>-4.6178456600004525E-4</v>
      </c>
      <c r="AD1119">
        <f>-0.215+2.341*W1119-1.438*X1119</f>
        <v>-0.60442740457499999</v>
      </c>
      <c r="AE1119">
        <f>-2.429+1.433*W1119-Q1119+1.761*O1119</f>
        <v>0.28673868409799974</v>
      </c>
      <c r="AF1119">
        <f>2.471*W1119-0.917*Q1119+1.48*O1119-2.027</f>
        <v>-0.10329780978400027</v>
      </c>
      <c r="AG1119">
        <f>-0.192+0.397*W1119-1.615*X1119</f>
        <v>0.11390447480299998</v>
      </c>
      <c r="AH1119">
        <f>-1.166-0.597*Q1119-2.065*R1119+1.443*O1119</f>
        <v>0.16133934233500002</v>
      </c>
      <c r="AI1119">
        <f>-2.371+1.433*W1119-0.996*Q1119+1.696*O1119</f>
        <v>0.25400149746899947</v>
      </c>
      <c r="AJ1119">
        <f>-0.19-4.841*R1119+3.333*S1119-1.523*T1119+0.147*U1119+1.173*O1119-1.142*N1119+0.553*P1119</f>
        <v>0.16961664855599942</v>
      </c>
      <c r="AK1119" s="6">
        <f>V1119-AG1119</f>
        <v>3.2812561197000017E-2</v>
      </c>
      <c r="AL1119" s="6">
        <f>V1119-AH1119</f>
        <v>-1.4622306335000029E-2</v>
      </c>
      <c r="AM1119" s="6">
        <f>V1119-AI1119</f>
        <v>-0.10728446146899948</v>
      </c>
      <c r="AN1119" s="6">
        <f>V1119-AJ1119</f>
        <v>-2.2899612555999427E-2</v>
      </c>
      <c r="AO1119">
        <f t="shared" si="106"/>
        <v>-0.11436625936900002</v>
      </c>
      <c r="AP1119">
        <f>Y1119-AH1119</f>
        <v>2.9801796516999657E-2</v>
      </c>
      <c r="AQ1119">
        <f t="shared" si="107"/>
        <v>3.273718662900027E-2</v>
      </c>
      <c r="AR1119">
        <f>AA1119-AJ1119</f>
        <v>4.6674330800002273E-3</v>
      </c>
      <c r="AS1119" s="5">
        <f>V1119-Y1119</f>
        <v>-4.4424102851999686E-2</v>
      </c>
      <c r="AT1119" s="5"/>
      <c r="AU1119" s="5">
        <f>V1119-Z1119</f>
        <v>0.5234621578702201</v>
      </c>
      <c r="AV1119" s="5"/>
      <c r="AW1119" s="5">
        <f>V1119-AA1119</f>
        <v>-2.7567045635999654E-2</v>
      </c>
      <c r="AX1119" s="5"/>
      <c r="AY1119" s="5">
        <f>V1119-AB1119</f>
        <v>0.12373853003120179</v>
      </c>
      <c r="AZ1119" s="5"/>
      <c r="BA1119" s="5">
        <f>V1119-AC1119</f>
        <v>0.14717882056600004</v>
      </c>
      <c r="BB1119" s="5"/>
      <c r="BC1119" s="5">
        <f>V1119-AD1119</f>
        <v>0.75114444057499996</v>
      </c>
      <c r="BD1119" s="5"/>
      <c r="BE1119" s="5">
        <f>V1119-AE1119</f>
        <v>-0.14002164809799975</v>
      </c>
      <c r="BF1119" s="5"/>
      <c r="BG1119" s="5">
        <f>V1119-AF1119</f>
        <v>0.25001484578400024</v>
      </c>
      <c r="BM1119" s="6"/>
    </row>
    <row r="1120" spans="1:65" x14ac:dyDescent="0.15">
      <c r="A1120">
        <v>4145</v>
      </c>
      <c r="B1120">
        <v>0</v>
      </c>
      <c r="C1120">
        <v>0.15673698087692525</v>
      </c>
      <c r="D1120" t="s">
        <v>23</v>
      </c>
      <c r="E1120">
        <v>0.1</v>
      </c>
      <c r="F1120">
        <v>0.28012999999999999</v>
      </c>
      <c r="G1120">
        <v>22.143927000000001</v>
      </c>
      <c r="H1120">
        <v>1.03732</v>
      </c>
      <c r="I1120">
        <v>5.7710999999999997</v>
      </c>
      <c r="J1120">
        <f t="shared" si="102"/>
        <v>-2.3025850929940455</v>
      </c>
      <c r="K1120">
        <f t="shared" si="103"/>
        <v>-1.2725014978458649</v>
      </c>
      <c r="L1120">
        <f t="shared" si="104"/>
        <v>3.0975632828257789</v>
      </c>
      <c r="M1120">
        <f t="shared" si="105"/>
        <v>3.6640464094991922E-2</v>
      </c>
      <c r="N1120" s="1">
        <v>-0.55264037899999996</v>
      </c>
      <c r="O1120" s="1">
        <v>1.3452546409999999</v>
      </c>
      <c r="P1120" s="1">
        <v>1.5912750999999999E-2</v>
      </c>
      <c r="Q1120" s="1">
        <v>-1</v>
      </c>
      <c r="R1120" s="1">
        <v>0.35697711799999998</v>
      </c>
      <c r="S1120" s="1">
        <v>0.127432663</v>
      </c>
      <c r="T1120" s="1">
        <v>4.5490545E-2</v>
      </c>
      <c r="U1120" s="1">
        <v>1.6239083000000001E-2</v>
      </c>
      <c r="V1120" s="1">
        <v>0.76125860000000001</v>
      </c>
      <c r="W1120" s="1">
        <v>-0.191773572</v>
      </c>
      <c r="X1120" s="1">
        <v>-0.44735962099999999</v>
      </c>
      <c r="Y1120">
        <f>-1.23-0.609*Q1120-2.054*R1120+1.501*O1120</f>
        <v>0.6649962157689997</v>
      </c>
      <c r="Z1120">
        <f>LOG(EXP(-2.885-0.575*J1120+1.475*L1120-6.802*R1120))</f>
        <v>0.25177523982393818</v>
      </c>
      <c r="AA1120">
        <f>-0.206-4.187*R1120+0.706*S1120+2.293*T1120-1.682*U1120+1.177*O1120-1.111*N1120+0.549*P1120</f>
        <v>0.6723842229160002</v>
      </c>
      <c r="AB1120">
        <f>LOG10(EXP(-0.74-4.93*R1120-19.91*S1120+43.75*T1120-30.12*U1120-1.3*K1120+1.04*L1120+0.68*M1120))</f>
        <v>0.59265645938347877</v>
      </c>
      <c r="AC1120">
        <f>-0.391+0.23*W1120-1.722*X1120</f>
        <v>0.33524534580199994</v>
      </c>
      <c r="AD1120">
        <f>-0.215+2.341*W1120-1.438*X1120</f>
        <v>-2.0638797054000069E-2</v>
      </c>
      <c r="AE1120">
        <f>-2.429+1.433*W1120-Q1120+1.761*O1120</f>
        <v>0.66518189412499984</v>
      </c>
      <c r="AF1120">
        <f>2.471*W1120-0.917*Q1120+1.48*O1120-2.027</f>
        <v>0.40710437226799989</v>
      </c>
      <c r="AG1120">
        <f>-0.192+0.397*W1120-1.615*X1120</f>
        <v>0.45435167983099994</v>
      </c>
      <c r="AH1120">
        <f>-1.166-0.597*Q1120-2.065*R1120+1.443*O1120</f>
        <v>0.63504469829300003</v>
      </c>
      <c r="AI1120">
        <f>-2.371+1.433*W1120-0.996*Q1120+1.696*O1120</f>
        <v>0.63174034245999966</v>
      </c>
      <c r="AJ1120">
        <f>-0.19-4.841*R1120+3.333*S1120-1.523*T1120+0.147*U1120+1.173*O1120-1.142*N1120+0.553*P1120</f>
        <v>0.65761064072100017</v>
      </c>
      <c r="AK1120" s="6">
        <f>V1120-AG1120</f>
        <v>0.30690692016900006</v>
      </c>
      <c r="AL1120" s="6">
        <f>V1120-AH1120</f>
        <v>0.12621390170699998</v>
      </c>
      <c r="AM1120" s="6">
        <f>V1120-AI1120</f>
        <v>0.12951825754000035</v>
      </c>
      <c r="AN1120" s="6">
        <f>V1120-AJ1120</f>
        <v>0.10364795927899983</v>
      </c>
      <c r="AO1120">
        <f t="shared" si="106"/>
        <v>-0.119106334029</v>
      </c>
      <c r="AP1120">
        <f>Y1120-AH1120</f>
        <v>2.9951517475999667E-2</v>
      </c>
      <c r="AQ1120">
        <f t="shared" si="107"/>
        <v>3.344155166500018E-2</v>
      </c>
      <c r="AR1120">
        <f>AA1120-AJ1120</f>
        <v>1.4773582195000023E-2</v>
      </c>
      <c r="AS1120" s="5">
        <f>V1120-Y1120</f>
        <v>9.6262384231000309E-2</v>
      </c>
      <c r="AT1120" s="5"/>
      <c r="AU1120" s="5">
        <f>V1120-Z1120</f>
        <v>0.50948336017606177</v>
      </c>
      <c r="AV1120" s="5"/>
      <c r="AW1120" s="5">
        <f>V1120-AA1120</f>
        <v>8.8874377083999812E-2</v>
      </c>
      <c r="AX1120" s="5"/>
      <c r="AY1120" s="5">
        <f>V1120-AB1120</f>
        <v>0.16860214061652123</v>
      </c>
      <c r="AZ1120" s="5"/>
      <c r="BA1120" s="5">
        <f>V1120-AC1120</f>
        <v>0.42601325419800007</v>
      </c>
      <c r="BB1120" s="5"/>
      <c r="BC1120" s="5">
        <f>V1120-AD1120</f>
        <v>0.78189739705400008</v>
      </c>
      <c r="BD1120" s="5"/>
      <c r="BE1120" s="5">
        <f>V1120-AE1120</f>
        <v>9.6076705875000168E-2</v>
      </c>
      <c r="BF1120" s="5"/>
      <c r="BG1120" s="5">
        <f>V1120-AF1120</f>
        <v>0.35415422773200012</v>
      </c>
      <c r="BM1120" s="6"/>
    </row>
    <row r="1121" spans="1:65" x14ac:dyDescent="0.15">
      <c r="A1121">
        <v>4145</v>
      </c>
      <c r="B1121">
        <v>0</v>
      </c>
      <c r="C1121">
        <v>0.15673698087692525</v>
      </c>
      <c r="D1121" t="s">
        <v>23</v>
      </c>
      <c r="E1121">
        <v>0.2</v>
      </c>
      <c r="F1121">
        <v>0.28012999999999999</v>
      </c>
      <c r="G1121">
        <v>22.143927000000001</v>
      </c>
      <c r="H1121">
        <v>1.03732</v>
      </c>
      <c r="I1121">
        <v>0.26640000000000003</v>
      </c>
      <c r="J1121">
        <f t="shared" si="102"/>
        <v>-1.6094379124341003</v>
      </c>
      <c r="K1121">
        <f t="shared" si="103"/>
        <v>-1.2725014978458649</v>
      </c>
      <c r="L1121">
        <f t="shared" si="104"/>
        <v>3.0975632828257789</v>
      </c>
      <c r="M1121">
        <f t="shared" si="105"/>
        <v>3.6640464094991922E-2</v>
      </c>
      <c r="N1121" s="1">
        <v>-0.55264037899999996</v>
      </c>
      <c r="O1121" s="1">
        <v>1.3452546409999999</v>
      </c>
      <c r="P1121" s="1">
        <v>1.5912750999999999E-2</v>
      </c>
      <c r="Q1121" s="1">
        <v>-0.69897000399999998</v>
      </c>
      <c r="R1121" s="1">
        <v>0.71395423599999996</v>
      </c>
      <c r="S1121" s="1">
        <v>0.50973064999999995</v>
      </c>
      <c r="T1121" s="1">
        <v>0.36392435699999998</v>
      </c>
      <c r="U1121" s="1">
        <v>0.25982533600000002</v>
      </c>
      <c r="V1121" s="1">
        <v>-0.57446578000000004</v>
      </c>
      <c r="W1121" s="1">
        <v>-0.54356447900000004</v>
      </c>
      <c r="X1121" s="1">
        <v>-0.14632962599999999</v>
      </c>
      <c r="Y1121">
        <f>-1.23-0.609*Q1121-2.054*R1121+1.501*O1121</f>
        <v>-0.25156205216700034</v>
      </c>
      <c r="Z1121">
        <f>LOG(EXP(-2.885-0.575*J1121+1.475*L1121-6.802*R1121))</f>
        <v>-0.97585278315713375</v>
      </c>
      <c r="AA1121">
        <f>-0.206-4.187*R1121+0.706*S1121+2.293*T1121-1.682*U1121+1.177*O1121-1.111*N1121+0.549*P1121</f>
        <v>-0.23191993795799989</v>
      </c>
      <c r="AB1121">
        <f>LOG10(EXP(-0.74-4.93*R1121-19.91*S1121+43.75*T1121-30.12*U1121-1.3*K1121+1.04*L1121+0.68*M1121))</f>
        <v>-0.61328758443005515</v>
      </c>
      <c r="AC1121">
        <f>-0.391+0.23*W1121-1.722*X1121</f>
        <v>-0.26404021419800011</v>
      </c>
      <c r="AD1121">
        <f>-0.215+2.341*W1121-1.438*X1121</f>
        <v>-1.2770624431510005</v>
      </c>
      <c r="AE1121">
        <f>-2.429+1.433*W1121-Q1121+1.761*O1121</f>
        <v>-0.13996447160600045</v>
      </c>
      <c r="AF1121">
        <f>2.471*W1121-0.917*Q1121+1.48*O1121-2.027</f>
        <v>-0.73821546526100046</v>
      </c>
      <c r="AG1121">
        <f>-0.192+0.397*W1121-1.615*X1121</f>
        <v>-0.17147275217300004</v>
      </c>
      <c r="AH1121">
        <f>-1.166-0.597*Q1121-2.065*R1121+1.443*O1121</f>
        <v>-0.28182795798899951</v>
      </c>
      <c r="AI1121">
        <f>-2.371+1.433*W1121-0.996*Q1121+1.696*O1121</f>
        <v>-0.17220190328700058</v>
      </c>
      <c r="AJ1121">
        <f>-0.19-4.841*R1121+3.333*S1121-1.523*T1121+0.147*U1121+1.173*O1121-1.142*N1121+0.553*P1121</f>
        <v>-0.24548391333099953</v>
      </c>
      <c r="AK1121" s="6">
        <f>V1121-AG1121</f>
        <v>-0.40299302782699997</v>
      </c>
      <c r="AL1121" s="6">
        <f>V1121-AH1121</f>
        <v>-0.29263782201100053</v>
      </c>
      <c r="AM1121" s="6">
        <f>V1121-AI1121</f>
        <v>-0.40226387671299946</v>
      </c>
      <c r="AN1121" s="6">
        <f>V1121-AJ1121</f>
        <v>-0.32898186666900053</v>
      </c>
      <c r="AO1121">
        <f t="shared" si="106"/>
        <v>-9.2567462025000075E-2</v>
      </c>
      <c r="AP1121">
        <f>Y1121-AH1121</f>
        <v>3.0265905821999173E-2</v>
      </c>
      <c r="AQ1121">
        <f t="shared" si="107"/>
        <v>3.2237431681000128E-2</v>
      </c>
      <c r="AR1121">
        <f>AA1121-AJ1121</f>
        <v>1.3563975372999637E-2</v>
      </c>
      <c r="AS1121" s="5">
        <f>V1121-Y1121</f>
        <v>-0.3229037278329997</v>
      </c>
      <c r="AT1121" s="5"/>
      <c r="AU1121" s="5">
        <f>V1121-Z1121</f>
        <v>0.40138700315713371</v>
      </c>
      <c r="AV1121" s="5"/>
      <c r="AW1121" s="5">
        <f>V1121-AA1121</f>
        <v>-0.34254584204200011</v>
      </c>
      <c r="AX1121" s="5"/>
      <c r="AY1121" s="5">
        <f>V1121-AB1121</f>
        <v>3.8821804430055118E-2</v>
      </c>
      <c r="AZ1121" s="5"/>
      <c r="BA1121" s="5">
        <f>V1121-AC1121</f>
        <v>-0.31042556580199993</v>
      </c>
      <c r="BB1121" s="5"/>
      <c r="BC1121" s="5">
        <f>V1121-AD1121</f>
        <v>0.70259666315100044</v>
      </c>
      <c r="BD1121" s="5"/>
      <c r="BE1121" s="5">
        <f>V1121-AE1121</f>
        <v>-0.43450130839399959</v>
      </c>
      <c r="BF1121" s="5"/>
      <c r="BG1121" s="5">
        <f>V1121-AF1121</f>
        <v>0.16374968526100042</v>
      </c>
      <c r="BM1121" s="6"/>
    </row>
    <row r="1122" spans="1:65" x14ac:dyDescent="0.15">
      <c r="A1122">
        <v>4145</v>
      </c>
      <c r="B1122">
        <v>0</v>
      </c>
      <c r="C1122">
        <v>0.15673698087692525</v>
      </c>
      <c r="D1122" t="s">
        <v>24</v>
      </c>
      <c r="E1122">
        <v>0.02</v>
      </c>
      <c r="F1122">
        <v>0.20372399999999999</v>
      </c>
      <c r="G1122">
        <v>17.308920000000001</v>
      </c>
      <c r="H1122">
        <v>0.63611099999999998</v>
      </c>
      <c r="I1122">
        <v>50.640700000000002</v>
      </c>
      <c r="J1122">
        <f t="shared" si="102"/>
        <v>-3.912023005428146</v>
      </c>
      <c r="K1122">
        <f t="shared" si="103"/>
        <v>-1.5909891423656404</v>
      </c>
      <c r="L1122">
        <f t="shared" si="104"/>
        <v>2.8512219755605668</v>
      </c>
      <c r="M1122">
        <f t="shared" si="105"/>
        <v>-0.45238220256842038</v>
      </c>
      <c r="N1122" s="1">
        <v>-0.69095780500000004</v>
      </c>
      <c r="O1122" s="1">
        <v>1.238269971</v>
      </c>
      <c r="P1122" s="1">
        <v>-0.19646709400000001</v>
      </c>
      <c r="Q1122" s="1">
        <v>-1.698970004</v>
      </c>
      <c r="R1122" s="1">
        <v>9.8172037000000004E-2</v>
      </c>
      <c r="S1122" s="1">
        <v>9.6377489999999993E-3</v>
      </c>
      <c r="T1122" s="1">
        <v>9.4615699999999999E-4</v>
      </c>
      <c r="U1122" s="1">
        <v>9.2886200000000005E-5</v>
      </c>
      <c r="V1122" s="1">
        <v>1.7044997</v>
      </c>
      <c r="W1122" s="1">
        <v>-4.4876302E-2</v>
      </c>
      <c r="X1122" s="1">
        <v>-1.0080121989999999</v>
      </c>
      <c r="Y1122">
        <f>-1.23-0.609*Q1122-2.054*R1122+1.501*O1122</f>
        <v>1.4616705949089999</v>
      </c>
      <c r="Z1122">
        <f>LOG(EXP(-2.885-0.575*J1122+1.475*L1122-6.802*R1122))</f>
        <v>1.2604092049537667</v>
      </c>
      <c r="AA1122">
        <f>-0.206-4.187*R1122+0.706*S1122+2.293*T1122-1.682*U1122+1.177*O1122-1.111*N1122+0.549*P1122</f>
        <v>1.5090086779036003</v>
      </c>
      <c r="AB1122">
        <f>LOG10(EXP(-0.74-4.93*R1122-19.91*S1122+43.75*T1122-30.12*U1122-1.3*K1122+1.04*L1122+0.68*M1122))</f>
        <v>1.4543035840484595</v>
      </c>
      <c r="AC1122">
        <f>-0.391+0.23*W1122-1.722*X1122</f>
        <v>1.334475457218</v>
      </c>
      <c r="AD1122">
        <f>-0.215+2.341*W1122-1.438*X1122</f>
        <v>1.1294661191799997</v>
      </c>
      <c r="AE1122">
        <f>-2.429+1.433*W1122-Q1122+1.761*O1122</f>
        <v>1.3862556821650003</v>
      </c>
      <c r="AF1122">
        <f>2.471*W1122-0.917*Q1122+1.48*O1122-2.027</f>
        <v>1.2527057085059998</v>
      </c>
      <c r="AG1122">
        <f>-0.192+0.397*W1122-1.615*X1122</f>
        <v>1.4181238094909998</v>
      </c>
      <c r="AH1122">
        <f>-1.166-0.597*Q1122-2.065*R1122+1.443*O1122</f>
        <v>1.4323834041360002</v>
      </c>
      <c r="AI1122">
        <f>-2.371+1.433*W1122-0.996*Q1122+1.696*O1122</f>
        <v>1.3569722540339999</v>
      </c>
      <c r="AJ1122">
        <f>-0.19-4.841*R1122+3.333*S1122-1.523*T1122+0.147*U1122+1.173*O1122-1.142*N1122+0.553*P1122</f>
        <v>1.4983626297713999</v>
      </c>
      <c r="AK1122" s="6">
        <f>V1122-AG1122</f>
        <v>0.28637589050900014</v>
      </c>
      <c r="AL1122" s="6">
        <f>V1122-AH1122</f>
        <v>0.27211629586399977</v>
      </c>
      <c r="AM1122" s="6">
        <f>V1122-AI1122</f>
        <v>0.34752744596600005</v>
      </c>
      <c r="AN1122" s="6">
        <f>V1122-AJ1122</f>
        <v>0.20613707022860006</v>
      </c>
      <c r="AO1122">
        <f t="shared" si="106"/>
        <v>-8.3648352272999826E-2</v>
      </c>
      <c r="AP1122">
        <f>Y1122-AH1122</f>
        <v>2.9287190772999683E-2</v>
      </c>
      <c r="AQ1122">
        <f t="shared" si="107"/>
        <v>2.9283428131000377E-2</v>
      </c>
      <c r="AR1122">
        <f>AA1122-AJ1122</f>
        <v>1.0646048132200381E-2</v>
      </c>
      <c r="AS1122" s="5">
        <f>V1122-Y1122</f>
        <v>0.24282910509100009</v>
      </c>
      <c r="AT1122" s="5"/>
      <c r="AU1122" s="5">
        <f>V1122-Z1122</f>
        <v>0.44409049504623321</v>
      </c>
      <c r="AV1122" s="5"/>
      <c r="AW1122" s="5">
        <f>V1122-AA1122</f>
        <v>0.19549102209639968</v>
      </c>
      <c r="AX1122" s="5"/>
      <c r="AY1122" s="5">
        <f>V1122-AB1122</f>
        <v>0.25019611595154045</v>
      </c>
      <c r="AZ1122" s="5"/>
      <c r="BA1122" s="5">
        <f>V1122-AC1122</f>
        <v>0.37002424278199997</v>
      </c>
      <c r="BB1122" s="5"/>
      <c r="BC1122" s="5">
        <f>V1122-AD1122</f>
        <v>0.57503358082000022</v>
      </c>
      <c r="BD1122" s="5"/>
      <c r="BE1122" s="5">
        <f>V1122-AE1122</f>
        <v>0.31824401783499967</v>
      </c>
      <c r="BF1122" s="5"/>
      <c r="BG1122" s="5">
        <f>V1122-AF1122</f>
        <v>0.45179399149400012</v>
      </c>
      <c r="BM1122" s="6"/>
    </row>
    <row r="1123" spans="1:65" x14ac:dyDescent="0.15">
      <c r="A1123">
        <v>4145</v>
      </c>
      <c r="B1123">
        <v>0</v>
      </c>
      <c r="C1123">
        <v>0.15673698087692525</v>
      </c>
      <c r="D1123" t="s">
        <v>24</v>
      </c>
      <c r="E1123">
        <v>0.15</v>
      </c>
      <c r="F1123">
        <v>0.20372399999999999</v>
      </c>
      <c r="G1123">
        <v>17.308920000000001</v>
      </c>
      <c r="H1123">
        <v>0.63611099999999998</v>
      </c>
      <c r="I1123">
        <v>0.77799999999999991</v>
      </c>
      <c r="J1123">
        <f t="shared" si="102"/>
        <v>-1.8971199848858813</v>
      </c>
      <c r="K1123">
        <f t="shared" si="103"/>
        <v>-1.5909891423656404</v>
      </c>
      <c r="L1123">
        <f t="shared" si="104"/>
        <v>2.8512219755605668</v>
      </c>
      <c r="M1123">
        <f t="shared" si="105"/>
        <v>-0.45238220256842038</v>
      </c>
      <c r="N1123" s="1">
        <v>-0.69095780500000004</v>
      </c>
      <c r="O1123" s="1">
        <v>1.238269971</v>
      </c>
      <c r="P1123" s="1">
        <v>-0.19646709400000001</v>
      </c>
      <c r="Q1123" s="1">
        <v>-0.823908741</v>
      </c>
      <c r="R1123" s="1">
        <v>0.73629027499999999</v>
      </c>
      <c r="S1123" s="1">
        <v>0.54212336900000002</v>
      </c>
      <c r="T1123" s="1">
        <v>0.39916016500000001</v>
      </c>
      <c r="U1123" s="1">
        <v>0.29389774699999999</v>
      </c>
      <c r="V1123" s="1">
        <v>-0.109020403</v>
      </c>
      <c r="W1123" s="1">
        <v>-0.57887385400000002</v>
      </c>
      <c r="X1123" s="1">
        <v>-0.13295093599999999</v>
      </c>
      <c r="Y1123">
        <f>-1.23-0.609*Q1123-2.054*R1123+1.501*O1123</f>
        <v>-0.38193657511000012</v>
      </c>
      <c r="Z1123">
        <f>LOG(EXP(-2.885-0.575*J1123+1.475*L1123-6.802*R1123))</f>
        <v>-1.1277976449991274</v>
      </c>
      <c r="AA1123">
        <f>-0.206-4.187*R1123+0.706*S1123+2.293*T1123-1.682*U1123+1.177*O1123-1.111*N1123+0.549*P1123</f>
        <v>-0.36793259240399978</v>
      </c>
      <c r="AB1123">
        <f>LOG10(EXP(-0.74-4.93*R1123-19.91*S1123+43.75*T1123-30.12*U1123-1.3*K1123+1.04*L1123+0.68*M1123))</f>
        <v>-0.79327943930319145</v>
      </c>
      <c r="AC1123">
        <f>-0.391+0.23*W1123-1.722*X1123</f>
        <v>-0.29519947462800011</v>
      </c>
      <c r="AD1123">
        <f>-0.215+2.341*W1123-1.438*X1123</f>
        <v>-1.3789602462460002</v>
      </c>
      <c r="AE1123">
        <f>-2.429+1.433*W1123-Q1123+1.761*O1123</f>
        <v>-0.2540240728509997</v>
      </c>
      <c r="AF1123">
        <f>2.471*W1123-0.917*Q1123+1.48*O1123-2.027</f>
        <v>-0.86923342065700027</v>
      </c>
      <c r="AG1123">
        <f>-0.192+0.397*W1123-1.615*X1123</f>
        <v>-0.20709715839800005</v>
      </c>
      <c r="AH1123">
        <f>-1.166-0.597*Q1123-2.065*R1123+1.443*O1123</f>
        <v>-0.40774233134499993</v>
      </c>
      <c r="AI1123">
        <f>-2.371+1.433*W1123-0.996*Q1123+1.696*O1123</f>
        <v>-0.27980725592999978</v>
      </c>
      <c r="AJ1123">
        <f>-0.19-4.841*R1123+3.333*S1123-1.523*T1123+0.147*U1123+1.173*O1123-1.142*N1123+0.553*P1123</f>
        <v>-0.37928380857299976</v>
      </c>
      <c r="AK1123" s="6">
        <f>V1123-AG1123</f>
        <v>9.8076755398000051E-2</v>
      </c>
      <c r="AL1123" s="6">
        <f>V1123-AH1123</f>
        <v>0.29872192834499994</v>
      </c>
      <c r="AM1123" s="6">
        <f>V1123-AI1123</f>
        <v>0.17078685292999979</v>
      </c>
      <c r="AN1123" s="6">
        <f>V1123-AJ1123</f>
        <v>0.27026340557299977</v>
      </c>
      <c r="AO1123">
        <f t="shared" si="106"/>
        <v>-8.8102316230000061E-2</v>
      </c>
      <c r="AP1123">
        <f>Y1123-AH1123</f>
        <v>2.580575623499981E-2</v>
      </c>
      <c r="AQ1123">
        <f t="shared" si="107"/>
        <v>2.5783183079000072E-2</v>
      </c>
      <c r="AR1123">
        <f>AA1123-AJ1123</f>
        <v>1.1351216168999978E-2</v>
      </c>
      <c r="AS1123" s="5">
        <f>V1123-Y1123</f>
        <v>0.27291617211000013</v>
      </c>
      <c r="AT1123" s="5"/>
      <c r="AU1123" s="5">
        <f>V1123-Z1123</f>
        <v>1.0187772419991274</v>
      </c>
      <c r="AV1123" s="5"/>
      <c r="AW1123" s="5">
        <f>V1123-AA1123</f>
        <v>0.25891218940399979</v>
      </c>
      <c r="AX1123" s="5"/>
      <c r="AY1123" s="5">
        <f>V1123-AB1123</f>
        <v>0.6842590363031914</v>
      </c>
      <c r="AZ1123" s="5"/>
      <c r="BA1123" s="5">
        <f>V1123-AC1123</f>
        <v>0.18617907162800013</v>
      </c>
      <c r="BB1123" s="5"/>
      <c r="BC1123" s="5">
        <f>V1123-AD1123</f>
        <v>1.2699398432460003</v>
      </c>
      <c r="BD1123" s="5"/>
      <c r="BE1123" s="5">
        <f>V1123-AE1123</f>
        <v>0.14500366985099972</v>
      </c>
      <c r="BF1123" s="5"/>
      <c r="BG1123" s="5">
        <f>V1123-AF1123</f>
        <v>0.76021301765700022</v>
      </c>
      <c r="BM1123" s="6"/>
    </row>
    <row r="1124" spans="1:65" x14ac:dyDescent="0.15">
      <c r="A1124">
        <v>4145</v>
      </c>
      <c r="B1124">
        <v>0</v>
      </c>
      <c r="C1124">
        <v>0.15673698087692525</v>
      </c>
      <c r="D1124" t="s">
        <v>24</v>
      </c>
      <c r="E1124">
        <v>0.1</v>
      </c>
      <c r="F1124">
        <v>0.20372399999999999</v>
      </c>
      <c r="G1124">
        <v>17.308920000000001</v>
      </c>
      <c r="H1124">
        <v>0.63611099999999998</v>
      </c>
      <c r="I1124">
        <v>2.9914000000000001</v>
      </c>
      <c r="J1124">
        <f t="shared" si="102"/>
        <v>-2.3025850929940455</v>
      </c>
      <c r="K1124">
        <f t="shared" si="103"/>
        <v>-1.5909891423656404</v>
      </c>
      <c r="L1124">
        <f t="shared" si="104"/>
        <v>2.8512219755605668</v>
      </c>
      <c r="M1124">
        <f t="shared" si="105"/>
        <v>-0.45238220256842038</v>
      </c>
      <c r="N1124" s="1">
        <v>-0.69095780500000004</v>
      </c>
      <c r="O1124" s="1">
        <v>1.238269971</v>
      </c>
      <c r="P1124" s="1">
        <v>-0.19646709400000001</v>
      </c>
      <c r="Q1124" s="1">
        <v>-1</v>
      </c>
      <c r="R1124" s="1">
        <v>0.49086018300000001</v>
      </c>
      <c r="S1124" s="1">
        <v>0.24094372</v>
      </c>
      <c r="T1124" s="1">
        <v>0.118269678</v>
      </c>
      <c r="U1124" s="1">
        <v>5.8053875999999997E-2</v>
      </c>
      <c r="V1124" s="1">
        <v>0.47587448900000001</v>
      </c>
      <c r="W1124" s="1">
        <v>-0.29316293799999998</v>
      </c>
      <c r="X1124" s="1">
        <v>-0.30904219500000002</v>
      </c>
      <c r="Y1124">
        <f>-1.23-0.609*Q1124-2.054*R1124+1.501*O1124</f>
        <v>0.22941641058899997</v>
      </c>
      <c r="Z1124">
        <f>LOG(EXP(-2.885-0.575*J1124+1.475*L1124-6.802*R1124))</f>
        <v>-0.301527237562283</v>
      </c>
      <c r="AA1124">
        <f>-0.206-4.187*R1124+0.706*S1124+2.293*T1124-1.682*U1124+1.177*O1124-1.111*N1124+0.549*P1124</f>
        <v>0.19965787493699994</v>
      </c>
      <c r="AB1124">
        <f>LOG10(EXP(-0.74-4.93*R1124-19.91*S1124+43.75*T1124-30.12*U1124-1.3*K1124+1.04*L1124+0.68*M1124))</f>
        <v>8.4479979694847634E-2</v>
      </c>
      <c r="AC1124">
        <f>-0.391+0.23*W1124-1.722*X1124</f>
        <v>7.3743184050000021E-2</v>
      </c>
      <c r="AD1124">
        <f>-0.215+2.341*W1124-1.438*X1124</f>
        <v>-0.45689176144799998</v>
      </c>
      <c r="AE1124">
        <f>-2.429+1.433*W1124-Q1124+1.761*O1124</f>
        <v>0.33149092877700026</v>
      </c>
      <c r="AF1124">
        <f>2.471*W1124-0.917*Q1124+1.48*O1124-2.027</f>
        <v>-1.766062718000061E-3</v>
      </c>
      <c r="AG1124">
        <f>-0.192+0.397*W1124-1.615*X1124</f>
        <v>0.19071745853900002</v>
      </c>
      <c r="AH1124">
        <f>-1.166-0.597*Q1124-2.065*R1124+1.443*O1124</f>
        <v>0.20419729025800004</v>
      </c>
      <c r="AI1124">
        <f>-2.371+1.433*W1124-0.996*Q1124+1.696*O1124</f>
        <v>0.30500338066199983</v>
      </c>
      <c r="AJ1124">
        <f>-0.19-4.841*R1124+3.333*S1124-1.523*T1124+0.147*U1124+1.173*O1124-1.142*N1124+0.553*P1124</f>
        <v>0.19813865934599989</v>
      </c>
      <c r="AK1124" s="6">
        <f>V1124-AG1124</f>
        <v>0.28515703046099999</v>
      </c>
      <c r="AL1124" s="6">
        <f>V1124-AH1124</f>
        <v>0.27167719874199997</v>
      </c>
      <c r="AM1124" s="6">
        <f>V1124-AI1124</f>
        <v>0.17087110833800018</v>
      </c>
      <c r="AN1124" s="6">
        <f>V1124-AJ1124</f>
        <v>0.27773582965400012</v>
      </c>
      <c r="AO1124">
        <f t="shared" si="106"/>
        <v>-0.116974274489</v>
      </c>
      <c r="AP1124">
        <f>Y1124-AH1124</f>
        <v>2.5219120330999933E-2</v>
      </c>
      <c r="AQ1124">
        <f t="shared" si="107"/>
        <v>2.6487548115000425E-2</v>
      </c>
      <c r="AR1124">
        <f>AA1124-AJ1124</f>
        <v>1.5192155910000449E-3</v>
      </c>
      <c r="AS1124" s="5">
        <f>V1124-Y1124</f>
        <v>0.24645807841100004</v>
      </c>
      <c r="AT1124" s="5"/>
      <c r="AU1124" s="5">
        <f>V1124-Z1124</f>
        <v>0.77740172656228301</v>
      </c>
      <c r="AV1124" s="5"/>
      <c r="AW1124" s="5">
        <f>V1124-AA1124</f>
        <v>0.27621661406300008</v>
      </c>
      <c r="AX1124" s="5"/>
      <c r="AY1124" s="5">
        <f>V1124-AB1124</f>
        <v>0.3913945093051524</v>
      </c>
      <c r="AZ1124" s="5"/>
      <c r="BA1124" s="5">
        <f>V1124-AC1124</f>
        <v>0.40213130494999999</v>
      </c>
      <c r="BB1124" s="5"/>
      <c r="BC1124" s="5">
        <f>V1124-AD1124</f>
        <v>0.93276625044799999</v>
      </c>
      <c r="BD1124" s="5"/>
      <c r="BE1124" s="5">
        <f>V1124-AE1124</f>
        <v>0.14438356022299975</v>
      </c>
      <c r="BF1124" s="5"/>
      <c r="BG1124" s="5">
        <f>V1124-AF1124</f>
        <v>0.47764055171800007</v>
      </c>
      <c r="BM1124" s="6"/>
    </row>
    <row r="1125" spans="1:65" x14ac:dyDescent="0.15">
      <c r="A1125">
        <v>4145</v>
      </c>
      <c r="B1125">
        <v>0</v>
      </c>
      <c r="C1125">
        <v>0.15673698087692525</v>
      </c>
      <c r="D1125" t="s">
        <v>24</v>
      </c>
      <c r="E1125">
        <v>0.2</v>
      </c>
      <c r="F1125">
        <v>0.20372399999999999</v>
      </c>
      <c r="G1125">
        <v>17.308920000000001</v>
      </c>
      <c r="H1125">
        <v>0.63611099999999998</v>
      </c>
      <c r="I1125">
        <v>0.14430000000000001</v>
      </c>
      <c r="J1125">
        <f t="shared" si="102"/>
        <v>-1.6094379124341003</v>
      </c>
      <c r="K1125">
        <f t="shared" si="103"/>
        <v>-1.5909891423656404</v>
      </c>
      <c r="L1125">
        <f t="shared" si="104"/>
        <v>2.8512219755605668</v>
      </c>
      <c r="M1125">
        <f t="shared" si="105"/>
        <v>-0.45238220256842038</v>
      </c>
      <c r="N1125" s="1">
        <v>-0.69095780500000004</v>
      </c>
      <c r="O1125" s="1">
        <v>1.238269971</v>
      </c>
      <c r="P1125" s="1">
        <v>-0.19646709400000001</v>
      </c>
      <c r="Q1125" s="1">
        <v>-0.69897000399999998</v>
      </c>
      <c r="R1125" s="1">
        <v>0.98172036699999998</v>
      </c>
      <c r="S1125" s="1">
        <v>0.96377487900000003</v>
      </c>
      <c r="T1125" s="1">
        <v>0.94615742700000005</v>
      </c>
      <c r="U1125" s="1">
        <v>0.92886201599999996</v>
      </c>
      <c r="V1125" s="1">
        <v>-0.84073366900000002</v>
      </c>
      <c r="W1125" s="1">
        <v>-1.7380325219999999</v>
      </c>
      <c r="X1125" s="1">
        <v>-8.0121989999999994E-3</v>
      </c>
      <c r="Y1125">
        <f>-1.23-0.609*Q1125-2.054*R1125+1.501*O1125</f>
        <v>-0.96213767491099977</v>
      </c>
      <c r="Z1125">
        <f>LOG(EXP(-2.885-0.575*J1125+1.475*L1125-6.802*R1125))</f>
        <v>-1.9246553520287273</v>
      </c>
      <c r="AA1125">
        <f>-0.206-4.187*R1125+0.706*S1125+2.293*T1125-1.682*U1125+1.177*O1125-1.111*N1125+0.549*P1125</f>
        <v>-0.91160760024000087</v>
      </c>
      <c r="AB1125">
        <f>LOG10(EXP(-0.74-4.93*R1125-19.91*S1125+43.75*T1125-30.12*U1125-1.3*K1125+1.04*L1125+0.68*M1125))</f>
        <v>-2.8774784129010849</v>
      </c>
      <c r="AC1125">
        <f>-0.391+0.23*W1125-1.722*X1125</f>
        <v>-0.77695047338200007</v>
      </c>
      <c r="AD1125">
        <f>-0.215+2.341*W1125-1.438*X1125</f>
        <v>-4.2722125918399998</v>
      </c>
      <c r="AE1125">
        <f>-2.429+1.433*W1125-Q1125+1.761*O1125</f>
        <v>-2.0400371810950002</v>
      </c>
      <c r="AF1125">
        <f>2.471*W1125-0.917*Q1125+1.48*O1125-2.027</f>
        <v>-3.8480833111140003</v>
      </c>
      <c r="AG1125">
        <f>-0.192+0.397*W1125-1.615*X1125</f>
        <v>-0.86905920984900009</v>
      </c>
      <c r="AH1125">
        <f>-1.166-0.597*Q1125-2.065*R1125+1.443*O1125</f>
        <v>-0.98914389731399965</v>
      </c>
      <c r="AI1125">
        <f>-2.371+1.433*W1125-0.996*Q1125+1.696*O1125</f>
        <v>-2.0653206092260001</v>
      </c>
      <c r="AJ1125">
        <f>-0.19-4.841*R1125+3.333*S1125-1.523*T1125+0.147*U1125+1.173*O1125-1.142*N1125+0.553*P1125</f>
        <v>-0.90178348359800031</v>
      </c>
      <c r="AK1125" s="6">
        <f>V1125-AG1125</f>
        <v>2.8325540849000075E-2</v>
      </c>
      <c r="AL1125" s="6">
        <f>V1125-AH1125</f>
        <v>0.14841022831399964</v>
      </c>
      <c r="AM1125" s="6">
        <f>V1125-AI1125</f>
        <v>1.2245869402260001</v>
      </c>
      <c r="AN1125" s="6">
        <f>V1125-AJ1125</f>
        <v>6.1049814598000296E-2</v>
      </c>
      <c r="AO1125">
        <f t="shared" si="106"/>
        <v>9.2108736467000019E-2</v>
      </c>
      <c r="AP1125">
        <f>Y1125-AH1125</f>
        <v>2.700622240299988E-2</v>
      </c>
      <c r="AQ1125">
        <f t="shared" si="107"/>
        <v>2.528342813099993E-2</v>
      </c>
      <c r="AR1125">
        <f>AA1125-AJ1125</f>
        <v>-9.8241166420005577E-3</v>
      </c>
      <c r="AS1125" s="5">
        <f>V1125-Y1125</f>
        <v>0.12140400591099976</v>
      </c>
      <c r="AT1125" s="5"/>
      <c r="AU1125" s="5">
        <f>V1125-Z1125</f>
        <v>1.0839216830287273</v>
      </c>
      <c r="AV1125" s="5"/>
      <c r="AW1125" s="5">
        <f>V1125-AA1125</f>
        <v>7.0873931240000854E-2</v>
      </c>
      <c r="AX1125" s="5"/>
      <c r="AY1125" s="5">
        <f>V1125-AB1125</f>
        <v>2.0367447439010848</v>
      </c>
      <c r="AZ1125" s="5"/>
      <c r="BA1125" s="5">
        <f>V1125-AC1125</f>
        <v>-6.3783195617999944E-2</v>
      </c>
      <c r="BB1125" s="5"/>
      <c r="BC1125" s="5">
        <f>V1125-AD1125</f>
        <v>3.4314789228399998</v>
      </c>
      <c r="BD1125" s="5"/>
      <c r="BE1125" s="5">
        <f>V1125-AE1125</f>
        <v>1.1993035120950002</v>
      </c>
      <c r="BF1125" s="5"/>
      <c r="BG1125" s="5">
        <f>V1125-AF1125</f>
        <v>3.0073496421140002</v>
      </c>
      <c r="BM1125" s="6"/>
    </row>
    <row r="1126" spans="1:65" x14ac:dyDescent="0.15">
      <c r="A1126">
        <v>5975</v>
      </c>
      <c r="B1126">
        <v>0</v>
      </c>
      <c r="C1126">
        <v>0.15793659426078419</v>
      </c>
      <c r="D1126" t="s">
        <v>23</v>
      </c>
      <c r="E1126">
        <v>0.02</v>
      </c>
      <c r="F1126">
        <v>0.27164700000000003</v>
      </c>
      <c r="G1126">
        <v>40.435087000000003</v>
      </c>
      <c r="H1126">
        <v>2.4477929999999999</v>
      </c>
      <c r="I1126">
        <v>299.59519999999998</v>
      </c>
      <c r="J1126">
        <f t="shared" si="102"/>
        <v>-3.912023005428146</v>
      </c>
      <c r="K1126">
        <f t="shared" si="103"/>
        <v>-1.3032518496678942</v>
      </c>
      <c r="L1126">
        <f t="shared" si="104"/>
        <v>3.6996978981468063</v>
      </c>
      <c r="M1126">
        <f t="shared" si="105"/>
        <v>0.89518680225125136</v>
      </c>
      <c r="N1126" s="1">
        <v>-0.56599508700000001</v>
      </c>
      <c r="O1126" s="1">
        <v>1.606758382</v>
      </c>
      <c r="P1126" s="1">
        <v>0.38877468799999998</v>
      </c>
      <c r="Q1126" s="1">
        <v>-1.698970004</v>
      </c>
      <c r="R1126" s="1">
        <v>7.3624962000000002E-2</v>
      </c>
      <c r="S1126" s="1">
        <v>5.420635E-3</v>
      </c>
      <c r="T1126" s="1">
        <v>3.9909400000000001E-4</v>
      </c>
      <c r="U1126" s="1">
        <v>2.93833E-5</v>
      </c>
      <c r="V1126" s="1">
        <v>2.4765348509999998</v>
      </c>
      <c r="W1126" s="1">
        <v>-3.3213156000000001E-2</v>
      </c>
      <c r="X1126" s="1">
        <v>-1.1329749170000001</v>
      </c>
      <c r="Y1126">
        <f>-1.23-0.609*Q1126-2.054*R1126+1.501*O1126</f>
        <v>2.0651913918699996</v>
      </c>
      <c r="Z1126">
        <f>LOG(EXP(-2.885-0.575*J1126+1.475*L1126-6.802*R1126))</f>
        <v>1.8764434154941765</v>
      </c>
      <c r="AA1126">
        <f>-0.206-4.187*R1126+0.706*S1126+2.293*T1126-1.682*U1126+1.177*O1126-1.111*N1126+0.549*P1126</f>
        <v>2.2238374132303997</v>
      </c>
      <c r="AB1126">
        <f>LOG10(EXP(-0.74-4.93*R1126-19.91*S1126+43.75*T1126-30.12*U1126-1.3*K1126+1.04*L1126+0.68*M1126))</f>
        <v>2.1525022859073162</v>
      </c>
      <c r="AC1126">
        <f>-0.391+0.23*W1126-1.722*X1126</f>
        <v>1.5523437811940002</v>
      </c>
      <c r="AD1126">
        <f>-0.215+2.341*W1126-1.438*X1126</f>
        <v>1.3364659324499999</v>
      </c>
      <c r="AE1126">
        <f>-2.429+1.433*W1126-Q1126+1.761*O1126</f>
        <v>2.0518770621539999</v>
      </c>
      <c r="AF1126">
        <f>2.471*W1126-0.917*Q1126+1.48*O1126-2.027</f>
        <v>1.8268881905519994</v>
      </c>
      <c r="AG1126">
        <f>-0.192+0.397*W1126-1.615*X1126</f>
        <v>1.6245688680230002</v>
      </c>
      <c r="AH1126">
        <f>-1.166-0.597*Q1126-2.065*R1126+1.443*O1126</f>
        <v>2.0148018910840002</v>
      </c>
      <c r="AI1126">
        <f>-2.371+1.433*W1126-0.996*Q1126+1.696*O1126</f>
        <v>1.9986418873079996</v>
      </c>
      <c r="AJ1126">
        <f>-0.19-4.841*R1126+3.333*S1126-1.523*T1126+0.147*U1126+1.173*O1126-1.142*N1126+0.553*P1126</f>
        <v>2.2171314085001002</v>
      </c>
      <c r="AK1126" s="6">
        <f>V1126-AG1126</f>
        <v>0.85196598297699966</v>
      </c>
      <c r="AL1126" s="6">
        <f>V1126-AH1126</f>
        <v>0.46173295991599961</v>
      </c>
      <c r="AM1126" s="6">
        <f>V1126-AI1126</f>
        <v>0.47789296369200018</v>
      </c>
      <c r="AN1126" s="6">
        <f>V1126-AJ1126</f>
        <v>0.25940344249989966</v>
      </c>
      <c r="AO1126">
        <f t="shared" si="106"/>
        <v>-7.2225086828999974E-2</v>
      </c>
      <c r="AP1126">
        <f>Y1126-AH1126</f>
        <v>5.0389500785999353E-2</v>
      </c>
      <c r="AQ1126">
        <f t="shared" si="107"/>
        <v>5.3235174846000266E-2</v>
      </c>
      <c r="AR1126">
        <f>AA1126-AJ1126</f>
        <v>6.7060047302995862E-3</v>
      </c>
      <c r="AS1126" s="5">
        <f>V1126-Y1126</f>
        <v>0.41134345913000026</v>
      </c>
      <c r="AT1126" s="5"/>
      <c r="AU1126" s="5">
        <f>V1126-Z1126</f>
        <v>0.60009143550582333</v>
      </c>
      <c r="AV1126" s="5"/>
      <c r="AW1126" s="5">
        <f>V1126-AA1126</f>
        <v>0.25269743776960008</v>
      </c>
      <c r="AX1126" s="5"/>
      <c r="AY1126" s="5">
        <f>V1126-AB1126</f>
        <v>0.32403256509268363</v>
      </c>
      <c r="AZ1126" s="5"/>
      <c r="BA1126" s="5">
        <f>V1126-AC1126</f>
        <v>0.92419106980599963</v>
      </c>
      <c r="BB1126" s="5"/>
      <c r="BC1126" s="5">
        <f>V1126-AD1126</f>
        <v>1.1400689185499999</v>
      </c>
      <c r="BD1126" s="5"/>
      <c r="BE1126" s="5">
        <f>V1126-AE1126</f>
        <v>0.42465778884599992</v>
      </c>
      <c r="BF1126" s="5"/>
      <c r="BG1126" s="5">
        <f>V1126-AF1126</f>
        <v>0.64964666044800046</v>
      </c>
      <c r="BM1126" s="6"/>
    </row>
    <row r="1127" spans="1:65" x14ac:dyDescent="0.15">
      <c r="A1127">
        <v>5975</v>
      </c>
      <c r="B1127">
        <v>0</v>
      </c>
      <c r="C1127">
        <v>0.15793659426078419</v>
      </c>
      <c r="D1127" t="s">
        <v>23</v>
      </c>
      <c r="E1127">
        <v>0.15</v>
      </c>
      <c r="F1127">
        <v>0.27164700000000003</v>
      </c>
      <c r="G1127">
        <v>40.435087000000003</v>
      </c>
      <c r="H1127">
        <v>2.4477929999999999</v>
      </c>
      <c r="I1127">
        <v>4.8444000000000003</v>
      </c>
      <c r="J1127">
        <f t="shared" si="102"/>
        <v>-1.8971199848858813</v>
      </c>
      <c r="K1127">
        <f t="shared" si="103"/>
        <v>-1.3032518496678942</v>
      </c>
      <c r="L1127">
        <f t="shared" si="104"/>
        <v>3.6996978981468063</v>
      </c>
      <c r="M1127">
        <f t="shared" si="105"/>
        <v>0.89518680225125136</v>
      </c>
      <c r="N1127" s="1">
        <v>-0.56599508700000001</v>
      </c>
      <c r="O1127" s="1">
        <v>1.606758382</v>
      </c>
      <c r="P1127" s="1">
        <v>0.38877468799999998</v>
      </c>
      <c r="Q1127" s="1">
        <v>-0.823908741</v>
      </c>
      <c r="R1127" s="1">
        <v>0.55218721400000004</v>
      </c>
      <c r="S1127" s="1">
        <v>0.304910719</v>
      </c>
      <c r="T1127" s="1">
        <v>0.16836780000000001</v>
      </c>
      <c r="U1127" s="1">
        <v>9.2970546000000001E-2</v>
      </c>
      <c r="V1127" s="1">
        <v>0.68523999499999999</v>
      </c>
      <c r="W1127" s="1">
        <v>-0.34890350999999997</v>
      </c>
      <c r="X1127" s="1">
        <v>-0.25791365399999999</v>
      </c>
      <c r="Y1127">
        <f>-1.23-0.609*Q1127-2.054*R1127+1.501*O1127</f>
        <v>0.54931221709499978</v>
      </c>
      <c r="Z1127">
        <f>LOG(EXP(-2.885-0.575*J1127+1.475*L1127-6.802*R1127))</f>
        <v>-4.0423712824027846E-2</v>
      </c>
      <c r="AA1127">
        <f>-0.206-4.187*R1127+0.706*S1127+2.293*T1127-1.682*U1127+1.177*O1127-1.111*N1127+0.549*P1127</f>
        <v>0.66036247060699993</v>
      </c>
      <c r="AB1127">
        <f>LOG10(EXP(-0.74-4.93*R1127-19.91*S1127+43.75*T1127-30.12*U1127-1.3*K1127+1.04*L1127+0.68*M1127))</f>
        <v>0.5139455093071138</v>
      </c>
      <c r="AC1127">
        <f>-0.391+0.23*W1127-1.722*X1127</f>
        <v>-2.7120495112000043E-2</v>
      </c>
      <c r="AD1127">
        <f>-0.215+2.341*W1127-1.438*X1127</f>
        <v>-0.66090328245800012</v>
      </c>
      <c r="AE1127">
        <f>-2.429+1.433*W1127-Q1127+1.761*O1127</f>
        <v>0.72443152187199988</v>
      </c>
      <c r="AF1127">
        <f>2.471*W1127-0.917*Q1127+1.48*O1127-2.027</f>
        <v>0.24438614764699995</v>
      </c>
      <c r="AG1127">
        <f>-0.192+0.397*W1127-1.615*X1127</f>
        <v>8.6015857739999979E-2</v>
      </c>
      <c r="AH1127">
        <f>-1.166-0.597*Q1127-2.065*R1127+1.443*O1127</f>
        <v>0.50415926669300015</v>
      </c>
      <c r="AI1127">
        <f>-2.371+1.433*W1127-0.996*Q1127+1.696*O1127</f>
        <v>0.67469659207799992</v>
      </c>
      <c r="AJ1127">
        <f>-0.19-4.841*R1127+3.333*S1127-1.523*T1127+0.147*U1127+1.173*O1127-1.142*N1127+0.553*P1127</f>
        <v>0.65645800821899969</v>
      </c>
      <c r="AK1127" s="6">
        <f>V1127-AG1127</f>
        <v>0.59922413726000001</v>
      </c>
      <c r="AL1127" s="6">
        <f>V1127-AH1127</f>
        <v>0.18108072830699984</v>
      </c>
      <c r="AM1127" s="6">
        <f>V1127-AI1127</f>
        <v>1.0543402922000067E-2</v>
      </c>
      <c r="AN1127" s="6">
        <f>V1127-AJ1127</f>
        <v>2.8781986781000302E-2</v>
      </c>
      <c r="AO1127">
        <f t="shared" si="106"/>
        <v>-0.11313635285200002</v>
      </c>
      <c r="AP1127">
        <f>Y1127-AH1127</f>
        <v>4.5152950401999625E-2</v>
      </c>
      <c r="AQ1127">
        <f t="shared" si="107"/>
        <v>4.973492979399996E-2</v>
      </c>
      <c r="AR1127">
        <f>AA1127-AJ1127</f>
        <v>3.9044623880002405E-3</v>
      </c>
      <c r="AS1127" s="5">
        <f>V1127-Y1127</f>
        <v>0.13592777790500021</v>
      </c>
      <c r="AT1127" s="5"/>
      <c r="AU1127" s="5">
        <f>V1127-Z1127</f>
        <v>0.72566370782402778</v>
      </c>
      <c r="AV1127" s="5"/>
      <c r="AW1127" s="5">
        <f>V1127-AA1127</f>
        <v>2.4877524393000061E-2</v>
      </c>
      <c r="AX1127" s="5"/>
      <c r="AY1127" s="5">
        <f>V1127-AB1127</f>
        <v>0.17129448569288619</v>
      </c>
      <c r="AZ1127" s="5"/>
      <c r="BA1127" s="5">
        <f>V1127-AC1127</f>
        <v>0.71236049011199998</v>
      </c>
      <c r="BB1127" s="5"/>
      <c r="BC1127" s="5">
        <f>V1127-AD1127</f>
        <v>1.3461432774580002</v>
      </c>
      <c r="BD1127" s="5"/>
      <c r="BE1127" s="5">
        <f>V1127-AE1127</f>
        <v>-3.9191526871999893E-2</v>
      </c>
      <c r="BF1127" s="5"/>
      <c r="BG1127" s="5">
        <f>V1127-AF1127</f>
        <v>0.44085384735300004</v>
      </c>
      <c r="BM1127" s="6"/>
    </row>
    <row r="1128" spans="1:65" x14ac:dyDescent="0.15">
      <c r="A1128">
        <v>5975</v>
      </c>
      <c r="B1128">
        <v>0</v>
      </c>
      <c r="C1128">
        <v>0.15793659426078419</v>
      </c>
      <c r="D1128" t="s">
        <v>23</v>
      </c>
      <c r="E1128">
        <v>0.1</v>
      </c>
      <c r="F1128">
        <v>0.27164700000000003</v>
      </c>
      <c r="G1128">
        <v>40.435087000000003</v>
      </c>
      <c r="H1128">
        <v>2.4477929999999999</v>
      </c>
      <c r="I1128">
        <v>22.7592</v>
      </c>
      <c r="J1128">
        <f t="shared" si="102"/>
        <v>-2.3025850929940455</v>
      </c>
      <c r="K1128">
        <f t="shared" si="103"/>
        <v>-1.3032518496678942</v>
      </c>
      <c r="L1128">
        <f t="shared" si="104"/>
        <v>3.6996978981468063</v>
      </c>
      <c r="M1128">
        <f t="shared" si="105"/>
        <v>0.89518680225125136</v>
      </c>
      <c r="N1128" s="1">
        <v>-0.56599508700000001</v>
      </c>
      <c r="O1128" s="1">
        <v>1.606758382</v>
      </c>
      <c r="P1128" s="1">
        <v>0.38877468799999998</v>
      </c>
      <c r="Q1128" s="1">
        <v>-1</v>
      </c>
      <c r="R1128" s="1">
        <v>0.368124809</v>
      </c>
      <c r="S1128" s="1">
        <v>0.13551587500000001</v>
      </c>
      <c r="T1128" s="1">
        <v>4.9886755999999997E-2</v>
      </c>
      <c r="U1128" s="1">
        <v>1.8364551999999999E-2</v>
      </c>
      <c r="V1128" s="1">
        <v>1.357156992</v>
      </c>
      <c r="W1128" s="1">
        <v>-0.19936869600000001</v>
      </c>
      <c r="X1128" s="1">
        <v>-0.43400491299999999</v>
      </c>
      <c r="Y1128">
        <f>-1.23-0.609*Q1128-2.054*R1128+1.501*O1128</f>
        <v>1.0346159736959999</v>
      </c>
      <c r="Z1128">
        <f>LOG(EXP(-2.885-0.575*J1128+1.475*L1128-6.802*R1128))</f>
        <v>0.60456218606454581</v>
      </c>
      <c r="AA1128">
        <f>-0.206-4.187*R1128+0.706*S1128+2.293*T1128-1.682*U1128+1.177*O1128-1.111*N1128+0.549*P1128</f>
        <v>1.1652492484939998</v>
      </c>
      <c r="AB1128">
        <f>LOG10(EXP(-0.74-4.93*R1128-19.91*S1128+43.75*T1128-30.12*U1128-1.3*K1128+1.04*L1128+0.68*M1128))</f>
        <v>1.0974921799853445</v>
      </c>
      <c r="AC1128">
        <f>-0.391+0.23*W1128-1.722*X1128</f>
        <v>0.310501660106</v>
      </c>
      <c r="AD1128">
        <f>-0.215+2.341*W1128-1.438*X1128</f>
        <v>-5.7623052442000167E-2</v>
      </c>
      <c r="AE1128">
        <f>-2.429+1.433*W1128-Q1128+1.761*O1128</f>
        <v>1.1148061693339999</v>
      </c>
      <c r="AF1128">
        <f>2.471*W1128-0.917*Q1128+1.48*O1128-2.027</f>
        <v>0.77536235754399963</v>
      </c>
      <c r="AG1128">
        <f>-0.192+0.397*W1128-1.615*X1128</f>
        <v>0.42976856218299997</v>
      </c>
      <c r="AH1128">
        <f>-1.166-0.597*Q1128-2.065*R1128+1.443*O1128</f>
        <v>0.98937461464100029</v>
      </c>
      <c r="AI1128">
        <f>-2.371+1.433*W1128-0.996*Q1128+1.696*O1128</f>
        <v>1.0643668745039996</v>
      </c>
      <c r="AJ1128">
        <f>-0.19-4.841*R1128+3.333*S1128-1.523*T1128+0.147*U1128+1.173*O1128-1.142*N1128+0.553*P1128</f>
        <v>1.1523906446659999</v>
      </c>
      <c r="AK1128" s="6">
        <f>V1128-AG1128</f>
        <v>0.92738842981699998</v>
      </c>
      <c r="AL1128" s="6">
        <f>V1128-AH1128</f>
        <v>0.36778237735899966</v>
      </c>
      <c r="AM1128" s="6">
        <f>V1128-AI1128</f>
        <v>0.29279011749600037</v>
      </c>
      <c r="AN1128" s="6">
        <f>V1128-AJ1128</f>
        <v>0.20476634733400001</v>
      </c>
      <c r="AO1128">
        <f t="shared" si="106"/>
        <v>-0.11926690207699997</v>
      </c>
      <c r="AP1128">
        <f>Y1128-AH1128</f>
        <v>4.5241359054999597E-2</v>
      </c>
      <c r="AQ1128">
        <f t="shared" si="107"/>
        <v>5.0439294830000314E-2</v>
      </c>
      <c r="AR1128">
        <f>AA1128-AJ1128</f>
        <v>1.2858603827999859E-2</v>
      </c>
      <c r="AS1128" s="5">
        <f>V1128-Y1128</f>
        <v>0.32254101830400006</v>
      </c>
      <c r="AT1128" s="5"/>
      <c r="AU1128" s="5">
        <f>V1128-Z1128</f>
        <v>0.75259480593545414</v>
      </c>
      <c r="AV1128" s="5"/>
      <c r="AW1128" s="5">
        <f>V1128-AA1128</f>
        <v>0.19190774350600015</v>
      </c>
      <c r="AX1128" s="5"/>
      <c r="AY1128" s="5">
        <f>V1128-AB1128</f>
        <v>0.25966481201465541</v>
      </c>
      <c r="AZ1128" s="5"/>
      <c r="BA1128" s="5">
        <f>V1128-AC1128</f>
        <v>1.046655331894</v>
      </c>
      <c r="BB1128" s="5"/>
      <c r="BC1128" s="5">
        <f>V1128-AD1128</f>
        <v>1.4147800444420002</v>
      </c>
      <c r="BD1128" s="5"/>
      <c r="BE1128" s="5">
        <f>V1128-AE1128</f>
        <v>0.24235082266600005</v>
      </c>
      <c r="BF1128" s="5"/>
      <c r="BG1128" s="5">
        <f>V1128-AF1128</f>
        <v>0.58179463445600033</v>
      </c>
      <c r="BM1128" s="6"/>
    </row>
    <row r="1129" spans="1:65" x14ac:dyDescent="0.15">
      <c r="A1129">
        <v>5975</v>
      </c>
      <c r="B1129">
        <v>0</v>
      </c>
      <c r="C1129">
        <v>0.15793659426078419</v>
      </c>
      <c r="D1129" t="s">
        <v>23</v>
      </c>
      <c r="E1129">
        <v>0.2</v>
      </c>
      <c r="F1129">
        <v>0.27164700000000003</v>
      </c>
      <c r="G1129">
        <v>40.435087000000003</v>
      </c>
      <c r="H1129">
        <v>2.4477929999999999</v>
      </c>
      <c r="I1129">
        <v>1.0616999999999999</v>
      </c>
      <c r="J1129">
        <f t="shared" si="102"/>
        <v>-1.6094379124341003</v>
      </c>
      <c r="K1129">
        <f t="shared" si="103"/>
        <v>-1.3032518496678942</v>
      </c>
      <c r="L1129">
        <f t="shared" si="104"/>
        <v>3.6996978981468063</v>
      </c>
      <c r="M1129">
        <f t="shared" si="105"/>
        <v>0.89518680225125136</v>
      </c>
      <c r="N1129" s="1">
        <v>-0.56599508700000001</v>
      </c>
      <c r="O1129" s="1">
        <v>1.606758382</v>
      </c>
      <c r="P1129" s="1">
        <v>0.38877468799999998</v>
      </c>
      <c r="Q1129" s="1">
        <v>-0.69897000399999998</v>
      </c>
      <c r="R1129" s="1">
        <v>0.73624961799999999</v>
      </c>
      <c r="S1129" s="1">
        <v>0.54206350000000003</v>
      </c>
      <c r="T1129" s="1">
        <v>0.39909404500000001</v>
      </c>
      <c r="U1129" s="1">
        <v>0.29383283799999999</v>
      </c>
      <c r="V1129" s="1">
        <v>2.6001817E-2</v>
      </c>
      <c r="W1129" s="1">
        <v>-0.57880690300000004</v>
      </c>
      <c r="X1129" s="1">
        <v>-0.132974917</v>
      </c>
      <c r="Y1129">
        <f>-1.23-0.609*Q1129-2.054*R1129+1.501*O1129</f>
        <v>9.5160348445999965E-2</v>
      </c>
      <c r="Z1129">
        <f>LOG(EXP(-2.885-0.575*J1129+1.475*L1129-6.802*R1129))</f>
        <v>-0.6559969083512861</v>
      </c>
      <c r="AA1129">
        <f>-0.206-4.187*R1129+0.706*S1129+2.293*T1129-1.682*U1129+1.177*O1129-1.111*N1129+0.549*P1129</f>
        <v>0.24832795308600034</v>
      </c>
      <c r="AB1129">
        <f>LOG10(EXP(-0.74-4.93*R1129-19.91*S1129+43.75*T1129-30.12*U1129-1.3*K1129+1.04*L1129+0.68*M1129))</f>
        <v>-0.17434112233230128</v>
      </c>
      <c r="AC1129">
        <f>-0.391+0.23*W1129-1.722*X1129</f>
        <v>-0.29514278061600008</v>
      </c>
      <c r="AD1129">
        <f>-0.215+2.341*W1129-1.438*X1129</f>
        <v>-1.3787690292770003</v>
      </c>
      <c r="AE1129">
        <f>-2.429+1.433*W1129-Q1129+1.761*O1129</f>
        <v>0.27004122270300002</v>
      </c>
      <c r="AF1129">
        <f>2.471*W1129-0.917*Q1129+1.48*O1129-2.027</f>
        <v>-0.4382739582850006</v>
      </c>
      <c r="AG1129">
        <f>-0.192+0.397*W1129-1.615*X1129</f>
        <v>-0.20703184953600007</v>
      </c>
      <c r="AH1129">
        <f>-1.166-0.597*Q1129-2.065*R1129+1.443*O1129</f>
        <v>4.9481976444000431E-2</v>
      </c>
      <c r="AI1129">
        <f>-2.371+1.433*W1129-0.996*Q1129+1.696*O1129</f>
        <v>0.22080604785699975</v>
      </c>
      <c r="AJ1129">
        <f>-0.19-4.841*R1129+3.333*S1129-1.523*T1129+0.147*U1129+1.173*O1129-1.142*N1129+0.553*P1129</f>
        <v>0.23397281531700001</v>
      </c>
      <c r="AK1129" s="6">
        <f>V1129-AG1129</f>
        <v>0.23303366653600008</v>
      </c>
      <c r="AL1129" s="6">
        <f>V1129-AH1129</f>
        <v>-2.3480159444000431E-2</v>
      </c>
      <c r="AM1129" s="6">
        <f>V1129-AI1129</f>
        <v>-0.19480423085699974</v>
      </c>
      <c r="AN1129" s="6">
        <f>V1129-AJ1129</f>
        <v>-0.207970998317</v>
      </c>
      <c r="AO1129">
        <f t="shared" si="106"/>
        <v>-8.811093108000001E-2</v>
      </c>
      <c r="AP1129">
        <f>Y1129-AH1129</f>
        <v>4.5678372001999534E-2</v>
      </c>
      <c r="AQ1129">
        <f t="shared" si="107"/>
        <v>4.9235174846000263E-2</v>
      </c>
      <c r="AR1129">
        <f>AA1129-AJ1129</f>
        <v>1.4355137769000326E-2</v>
      </c>
      <c r="AS1129" s="5">
        <f>V1129-Y1129</f>
        <v>-6.9158531445999968E-2</v>
      </c>
      <c r="AT1129" s="5"/>
      <c r="AU1129" s="5">
        <f>V1129-Z1129</f>
        <v>0.68199872535128614</v>
      </c>
      <c r="AV1129" s="5"/>
      <c r="AW1129" s="5">
        <f>V1129-AA1129</f>
        <v>-0.22232613608600033</v>
      </c>
      <c r="AX1129" s="5"/>
      <c r="AY1129" s="5">
        <f>V1129-AB1129</f>
        <v>0.2003429393323013</v>
      </c>
      <c r="AZ1129" s="5"/>
      <c r="BA1129" s="5">
        <f>V1129-AC1129</f>
        <v>0.32114459761600006</v>
      </c>
      <c r="BB1129" s="5"/>
      <c r="BC1129" s="5">
        <f>V1129-AD1129</f>
        <v>1.4047708462770003</v>
      </c>
      <c r="BD1129" s="5"/>
      <c r="BE1129" s="5">
        <f>V1129-AE1129</f>
        <v>-0.24403940570300001</v>
      </c>
      <c r="BF1129" s="5"/>
      <c r="BG1129" s="5">
        <f>V1129-AF1129</f>
        <v>0.46427577528500058</v>
      </c>
      <c r="BM1129" s="6"/>
    </row>
    <row r="1130" spans="1:65" x14ac:dyDescent="0.15">
      <c r="A1130">
        <v>5975</v>
      </c>
      <c r="B1130">
        <v>0</v>
      </c>
      <c r="C1130">
        <v>0.15793659426078419</v>
      </c>
      <c r="D1130" t="s">
        <v>24</v>
      </c>
      <c r="E1130">
        <v>0.02</v>
      </c>
      <c r="F1130">
        <v>0.26246900000000001</v>
      </c>
      <c r="G1130">
        <v>38.334631000000002</v>
      </c>
      <c r="H1130">
        <v>1.622052</v>
      </c>
      <c r="I1130">
        <v>229.72160000000002</v>
      </c>
      <c r="J1130">
        <f t="shared" si="102"/>
        <v>-3.912023005428146</v>
      </c>
      <c r="K1130">
        <f t="shared" si="103"/>
        <v>-1.3376222991623454</v>
      </c>
      <c r="L1130">
        <f t="shared" si="104"/>
        <v>3.6463536912960817</v>
      </c>
      <c r="M1130">
        <f t="shared" si="105"/>
        <v>0.48369201436552639</v>
      </c>
      <c r="N1130" s="1">
        <v>-0.58092198299999998</v>
      </c>
      <c r="O1130" s="1">
        <v>1.583591287</v>
      </c>
      <c r="P1130" s="1">
        <v>0.21006477300000001</v>
      </c>
      <c r="Q1130" s="1">
        <v>-1.698970004</v>
      </c>
      <c r="R1130" s="1">
        <v>7.6199475000000003E-2</v>
      </c>
      <c r="S1130" s="1">
        <v>5.80636E-3</v>
      </c>
      <c r="T1130" s="1">
        <v>4.4244199999999998E-4</v>
      </c>
      <c r="U1130" s="1">
        <v>3.3713800000000002E-5</v>
      </c>
      <c r="V1130" s="1">
        <v>2.3612018319999999</v>
      </c>
      <c r="W1130" s="1">
        <v>-3.4421794999999998E-2</v>
      </c>
      <c r="X1130" s="1">
        <v>-1.1180480209999999</v>
      </c>
      <c r="Y1130">
        <f>-1.23-0.609*Q1130-2.054*R1130+1.501*O1130</f>
        <v>2.0251295325729997</v>
      </c>
      <c r="Z1130">
        <f>LOG(EXP(-2.885-0.575*J1130+1.475*L1130-6.802*R1130))</f>
        <v>1.8346666564838345</v>
      </c>
      <c r="AA1130">
        <f>-0.206-4.187*R1130+0.706*S1130+2.293*T1130-1.682*U1130+1.177*O1130-1.111*N1130+0.549*P1130</f>
        <v>2.1046267295184</v>
      </c>
      <c r="AB1130">
        <f>LOG10(EXP(-0.74-4.93*R1130-19.91*S1130+43.75*T1130-30.12*U1130-1.3*K1130+1.04*L1130+0.68*M1130))</f>
        <v>2.0182102065461214</v>
      </c>
      <c r="AC1130">
        <f>-0.391+0.23*W1130-1.722*X1130</f>
        <v>1.5263616793119996</v>
      </c>
      <c r="AD1130">
        <f>-0.215+2.341*W1130-1.438*X1130</f>
        <v>1.3121716321029999</v>
      </c>
      <c r="AE1130">
        <f>-2.429+1.433*W1130-Q1130+1.761*O1130</f>
        <v>2.0093478281719999</v>
      </c>
      <c r="AF1130">
        <f>2.471*W1130-0.917*Q1130+1.48*O1130-2.027</f>
        <v>1.7896143429829996</v>
      </c>
      <c r="AG1130">
        <f>-0.192+0.397*W1130-1.615*X1130</f>
        <v>1.5999821013</v>
      </c>
      <c r="AH1130">
        <f>-1.166-0.597*Q1130-2.065*R1130+1.443*O1130</f>
        <v>1.9760554036540001</v>
      </c>
      <c r="AI1130">
        <f>-2.371+1.433*W1130-0.996*Q1130+1.696*O1130</f>
        <v>1.9576185145010001</v>
      </c>
      <c r="AJ1130">
        <f>-0.19-4.841*R1130+3.333*S1130-1.523*T1130+0.147*U1130+1.173*O1130-1.142*N1130+0.553*P1130</f>
        <v>2.0969333598735997</v>
      </c>
      <c r="AK1130" s="6">
        <f>V1130-AG1130</f>
        <v>0.76121973069999993</v>
      </c>
      <c r="AL1130" s="6">
        <f>V1130-AH1130</f>
        <v>0.38514642834599977</v>
      </c>
      <c r="AM1130" s="6">
        <f>V1130-AI1130</f>
        <v>0.40358331749899978</v>
      </c>
      <c r="AN1130" s="6">
        <f>V1130-AJ1130</f>
        <v>0.26426847212640014</v>
      </c>
      <c r="AO1130">
        <f t="shared" si="106"/>
        <v>-7.362042198800034E-2</v>
      </c>
      <c r="AP1130">
        <f>Y1130-AH1130</f>
        <v>4.9074128918999538E-2</v>
      </c>
      <c r="AQ1130">
        <f t="shared" si="107"/>
        <v>5.1729313670999755E-2</v>
      </c>
      <c r="AR1130">
        <f>AA1130-AJ1130</f>
        <v>7.6933696448002742E-3</v>
      </c>
      <c r="AS1130" s="5">
        <f>V1130-Y1130</f>
        <v>0.33607229942700023</v>
      </c>
      <c r="AT1130" s="5"/>
      <c r="AU1130" s="5">
        <f>V1130-Z1130</f>
        <v>0.52653517551616535</v>
      </c>
      <c r="AV1130" s="5"/>
      <c r="AW1130" s="5">
        <f>V1130-AA1130</f>
        <v>0.25657510248159987</v>
      </c>
      <c r="AX1130" s="5"/>
      <c r="AY1130" s="5">
        <f>V1130-AB1130</f>
        <v>0.34299162545387851</v>
      </c>
      <c r="AZ1130" s="5"/>
      <c r="BA1130" s="5">
        <f>V1130-AC1130</f>
        <v>0.83484015268800027</v>
      </c>
      <c r="BB1130" s="5"/>
      <c r="BC1130" s="5">
        <f>V1130-AD1130</f>
        <v>1.049030199897</v>
      </c>
      <c r="BD1130" s="5"/>
      <c r="BE1130" s="5">
        <f>V1130-AE1130</f>
        <v>0.35185400382800003</v>
      </c>
      <c r="BF1130" s="5"/>
      <c r="BG1130" s="5">
        <f>V1130-AF1130</f>
        <v>0.57158748901700029</v>
      </c>
      <c r="BM1130" s="6"/>
    </row>
    <row r="1131" spans="1:65" x14ac:dyDescent="0.15">
      <c r="A1131">
        <v>5975</v>
      </c>
      <c r="B1131">
        <v>0</v>
      </c>
      <c r="C1131">
        <v>0.15793659426078419</v>
      </c>
      <c r="D1131" t="s">
        <v>24</v>
      </c>
      <c r="E1131">
        <v>0.15</v>
      </c>
      <c r="F1131">
        <v>0.26246900000000001</v>
      </c>
      <c r="G1131">
        <v>38.334631000000002</v>
      </c>
      <c r="H1131">
        <v>1.622052</v>
      </c>
      <c r="I1131">
        <v>2.2260999999999997</v>
      </c>
      <c r="J1131">
        <f t="shared" si="102"/>
        <v>-1.8971199848858813</v>
      </c>
      <c r="K1131">
        <f t="shared" si="103"/>
        <v>-1.3376222991623454</v>
      </c>
      <c r="L1131">
        <f t="shared" si="104"/>
        <v>3.6463536912960817</v>
      </c>
      <c r="M1131">
        <f t="shared" si="105"/>
        <v>0.48369201436552639</v>
      </c>
      <c r="N1131" s="1">
        <v>-0.58092198299999998</v>
      </c>
      <c r="O1131" s="1">
        <v>1.583591287</v>
      </c>
      <c r="P1131" s="1">
        <v>0.21006477300000001</v>
      </c>
      <c r="Q1131" s="1">
        <v>-0.823908741</v>
      </c>
      <c r="R1131" s="1">
        <v>0.57149606200000003</v>
      </c>
      <c r="S1131" s="1">
        <v>0.326607749</v>
      </c>
      <c r="T1131" s="1">
        <v>0.18665504299999999</v>
      </c>
      <c r="U1131" s="1">
        <v>0.10667262199999999</v>
      </c>
      <c r="V1131" s="1">
        <v>0.34754467</v>
      </c>
      <c r="W1131" s="1">
        <v>-0.368045183</v>
      </c>
      <c r="X1131" s="1">
        <v>-0.242986758</v>
      </c>
      <c r="Y1131">
        <f>-1.23-0.609*Q1131-2.054*R1131+1.501*O1131</f>
        <v>0.47487803370799986</v>
      </c>
      <c r="Z1131">
        <f>LOG(EXP(-2.885-0.575*J1131+1.475*L1131-6.802*R1131))</f>
        <v>-0.1316348866650468</v>
      </c>
      <c r="AA1131">
        <f>-0.206-4.187*R1131+0.706*S1131+2.293*T1131-1.682*U1131+1.177*O1131-1.111*N1131+0.549*P1131</f>
        <v>0.50492455088400012</v>
      </c>
      <c r="AB1131">
        <f>LOG10(EXP(-0.74-4.93*R1131-19.91*S1131+43.75*T1131-30.12*U1131-1.3*K1131+1.04*L1131+0.68*M1131))</f>
        <v>0.32701084024149901</v>
      </c>
      <c r="AC1131">
        <f>-0.391+0.23*W1131-1.722*X1131</f>
        <v>-5.7227194814000071E-2</v>
      </c>
      <c r="AD1131">
        <f>-0.215+2.341*W1131-1.438*X1131</f>
        <v>-0.72717881539899998</v>
      </c>
      <c r="AE1131">
        <f>-2.429+1.433*W1131-Q1131+1.761*O1131</f>
        <v>0.65620425016799988</v>
      </c>
      <c r="AF1131">
        <f>2.471*W1131-0.917*Q1131+1.48*O1131-2.027</f>
        <v>0.16279977306399962</v>
      </c>
      <c r="AG1131">
        <f>-0.192+0.397*W1131-1.615*X1131</f>
        <v>5.4309676518999983E-2</v>
      </c>
      <c r="AH1131">
        <f>-1.166-0.597*Q1131-2.065*R1131+1.443*O1131</f>
        <v>0.4308563774880001</v>
      </c>
      <c r="AI1131">
        <f>-2.371+1.433*W1131-0.996*Q1131+1.696*O1131</f>
        <v>0.60797518154899999</v>
      </c>
      <c r="AJ1131">
        <f>-0.19-4.841*R1131+3.333*S1131-1.523*T1131+0.147*U1131+1.173*O1131-1.142*N1131+0.553*P1131</f>
        <v>0.50050773992599962</v>
      </c>
      <c r="AK1131" s="6">
        <f>V1131-AG1131</f>
        <v>0.29323499348100002</v>
      </c>
      <c r="AL1131" s="6">
        <f>V1131-AH1131</f>
        <v>-8.3311707488000097E-2</v>
      </c>
      <c r="AM1131" s="6">
        <f>V1131-AI1131</f>
        <v>-0.26043051154899999</v>
      </c>
      <c r="AN1131" s="6">
        <f>V1131-AJ1131</f>
        <v>-0.15296306992599962</v>
      </c>
      <c r="AO1131">
        <f t="shared" si="106"/>
        <v>-0.11153687133300005</v>
      </c>
      <c r="AP1131">
        <f>Y1131-AH1131</f>
        <v>4.4021656219999761E-2</v>
      </c>
      <c r="AQ1131">
        <f t="shared" si="107"/>
        <v>4.8229068618999893E-2</v>
      </c>
      <c r="AR1131">
        <f>AA1131-AJ1131</f>
        <v>4.4168109580005055E-3</v>
      </c>
      <c r="AS1131" s="5">
        <f>V1131-Y1131</f>
        <v>-0.12733336370799986</v>
      </c>
      <c r="AT1131" s="5"/>
      <c r="AU1131" s="5">
        <f>V1131-Z1131</f>
        <v>0.4791795566650468</v>
      </c>
      <c r="AV1131" s="5"/>
      <c r="AW1131" s="5">
        <f>V1131-AA1131</f>
        <v>-0.15737988088400012</v>
      </c>
      <c r="AX1131" s="5"/>
      <c r="AY1131" s="5">
        <f>V1131-AB1131</f>
        <v>2.0533829758500988E-2</v>
      </c>
      <c r="AZ1131" s="5"/>
      <c r="BA1131" s="5">
        <f>V1131-AC1131</f>
        <v>0.40477186481400007</v>
      </c>
      <c r="BB1131" s="5"/>
      <c r="BC1131" s="5">
        <f>V1131-AD1131</f>
        <v>1.074723485399</v>
      </c>
      <c r="BD1131" s="5"/>
      <c r="BE1131" s="5">
        <f>V1131-AE1131</f>
        <v>-0.30865958016799988</v>
      </c>
      <c r="BF1131" s="5"/>
      <c r="BG1131" s="5">
        <f>V1131-AF1131</f>
        <v>0.18474489693600038</v>
      </c>
      <c r="BM1131" s="6"/>
    </row>
    <row r="1132" spans="1:65" x14ac:dyDescent="0.15">
      <c r="A1132">
        <v>5975</v>
      </c>
      <c r="B1132">
        <v>0</v>
      </c>
      <c r="C1132">
        <v>0.15793659426078419</v>
      </c>
      <c r="D1132" t="s">
        <v>24</v>
      </c>
      <c r="E1132">
        <v>0.1</v>
      </c>
      <c r="F1132">
        <v>0.26246900000000001</v>
      </c>
      <c r="G1132">
        <v>38.334631000000002</v>
      </c>
      <c r="H1132">
        <v>1.622052</v>
      </c>
      <c r="I1132">
        <v>7.7054999999999998</v>
      </c>
      <c r="J1132">
        <f t="shared" si="102"/>
        <v>-2.3025850929940455</v>
      </c>
      <c r="K1132">
        <f t="shared" si="103"/>
        <v>-1.3376222991623454</v>
      </c>
      <c r="L1132">
        <f t="shared" si="104"/>
        <v>3.6463536912960817</v>
      </c>
      <c r="M1132">
        <f t="shared" si="105"/>
        <v>0.48369201436552639</v>
      </c>
      <c r="N1132" s="1">
        <v>-0.58092198299999998</v>
      </c>
      <c r="O1132" s="1">
        <v>1.583591287</v>
      </c>
      <c r="P1132" s="1">
        <v>0.21006477300000001</v>
      </c>
      <c r="Q1132" s="1">
        <v>-1</v>
      </c>
      <c r="R1132" s="1">
        <v>0.38099737500000003</v>
      </c>
      <c r="S1132" s="1">
        <v>0.14515900000000001</v>
      </c>
      <c r="T1132" s="1">
        <v>5.5305198E-2</v>
      </c>
      <c r="U1132" s="1">
        <v>2.1071135000000001E-2</v>
      </c>
      <c r="V1132" s="1">
        <v>0.88680082500000001</v>
      </c>
      <c r="W1132" s="1">
        <v>-0.208307509</v>
      </c>
      <c r="X1132" s="1">
        <v>-0.41907801700000002</v>
      </c>
      <c r="Y1132">
        <f>-1.23-0.609*Q1132-2.054*R1132+1.501*O1132</f>
        <v>0.97340191353699979</v>
      </c>
      <c r="Z1132">
        <f>LOG(EXP(-2.885-0.575*J1132+1.475*L1132-6.802*R1132))</f>
        <v>0.53236424665173798</v>
      </c>
      <c r="AA1132">
        <f>-0.206-4.187*R1132+0.706*S1132+2.293*T1132-1.682*U1132+1.177*O1132-1.111*N1132+0.549*P1132</f>
        <v>1.0172362431079998</v>
      </c>
      <c r="AB1132">
        <f>LOG10(EXP(-0.74-4.93*R1132-19.91*S1132+43.75*T1132-30.12*U1132-1.3*K1132+1.04*L1132+0.68*M1132))</f>
        <v>0.92788513296566255</v>
      </c>
      <c r="AC1132">
        <f>-0.391+0.23*W1132-1.722*X1132</f>
        <v>0.28274161820400001</v>
      </c>
      <c r="AD1132">
        <f>-0.215+2.341*W1132-1.438*X1132</f>
        <v>-0.10001369012299999</v>
      </c>
      <c r="AE1132">
        <f>-2.429+1.433*W1132-Q1132+1.761*O1132</f>
        <v>1.0611995960099998</v>
      </c>
      <c r="AF1132">
        <f>2.471*W1132-0.917*Q1132+1.48*O1132-2.027</f>
        <v>0.71898725002099972</v>
      </c>
      <c r="AG1132">
        <f>-0.192+0.397*W1132-1.615*X1132</f>
        <v>0.40211291638200009</v>
      </c>
      <c r="AH1132">
        <f>-1.166-0.597*Q1132-2.065*R1132+1.443*O1132</f>
        <v>0.92936264776600019</v>
      </c>
      <c r="AI1132">
        <f>-2.371+1.433*W1132-0.996*Q1132+1.696*O1132</f>
        <v>1.012266162355</v>
      </c>
      <c r="AJ1132">
        <f>-0.19-4.841*R1132+3.333*S1132-1.523*T1132+0.147*U1132+1.173*O1132-1.142*N1132+0.553*P1132</f>
        <v>1.0054055986219994</v>
      </c>
      <c r="AK1132" s="6">
        <f>V1132-AG1132</f>
        <v>0.48468790861799993</v>
      </c>
      <c r="AL1132" s="6">
        <f>V1132-AH1132</f>
        <v>-4.2561822766000179E-2</v>
      </c>
      <c r="AM1132" s="6">
        <f>V1132-AI1132</f>
        <v>-0.12546533735499998</v>
      </c>
      <c r="AN1132" s="6">
        <f>V1132-AJ1132</f>
        <v>-0.11860477362199939</v>
      </c>
      <c r="AO1132">
        <f t="shared" si="106"/>
        <v>-0.11937129817800007</v>
      </c>
      <c r="AP1132">
        <f>Y1132-AH1132</f>
        <v>4.4039265770999592E-2</v>
      </c>
      <c r="AQ1132">
        <f t="shared" si="107"/>
        <v>4.8933433654999803E-2</v>
      </c>
      <c r="AR1132">
        <f>AA1132-AJ1132</f>
        <v>1.1830644486000352E-2</v>
      </c>
      <c r="AS1132" s="5">
        <f>V1132-Y1132</f>
        <v>-8.6601088536999771E-2</v>
      </c>
      <c r="AT1132" s="5"/>
      <c r="AU1132" s="5">
        <f>V1132-Z1132</f>
        <v>0.35443657834826203</v>
      </c>
      <c r="AV1132" s="5"/>
      <c r="AW1132" s="5">
        <f>V1132-AA1132</f>
        <v>-0.13043541810799975</v>
      </c>
      <c r="AX1132" s="5"/>
      <c r="AY1132" s="5">
        <f>V1132-AB1132</f>
        <v>-4.1084307965662537E-2</v>
      </c>
      <c r="AZ1132" s="5"/>
      <c r="BA1132" s="5">
        <f>V1132-AC1132</f>
        <v>0.604059206796</v>
      </c>
      <c r="BB1132" s="5"/>
      <c r="BC1132" s="5">
        <f>V1132-AD1132</f>
        <v>0.986814515123</v>
      </c>
      <c r="BD1132" s="5"/>
      <c r="BE1132" s="5">
        <f>V1132-AE1132</f>
        <v>-0.17439877100999979</v>
      </c>
      <c r="BF1132" s="5"/>
      <c r="BG1132" s="5">
        <f>V1132-AF1132</f>
        <v>0.16781357497900029</v>
      </c>
      <c r="BM1132" s="6"/>
    </row>
    <row r="1133" spans="1:65" x14ac:dyDescent="0.15">
      <c r="A1133">
        <v>5975</v>
      </c>
      <c r="B1133">
        <v>0</v>
      </c>
      <c r="C1133">
        <v>0.15793659426078419</v>
      </c>
      <c r="D1133" t="s">
        <v>24</v>
      </c>
      <c r="E1133">
        <v>0.2</v>
      </c>
      <c r="F1133">
        <v>0.26246900000000001</v>
      </c>
      <c r="G1133">
        <v>38.334631000000002</v>
      </c>
      <c r="H1133">
        <v>1.622052</v>
      </c>
      <c r="I1133">
        <v>0.83350000000000002</v>
      </c>
      <c r="J1133">
        <f t="shared" si="102"/>
        <v>-1.6094379124341003</v>
      </c>
      <c r="K1133">
        <f t="shared" si="103"/>
        <v>-1.3376222991623454</v>
      </c>
      <c r="L1133">
        <f t="shared" si="104"/>
        <v>3.6463536912960817</v>
      </c>
      <c r="M1133">
        <f t="shared" si="105"/>
        <v>0.48369201436552639</v>
      </c>
      <c r="N1133" s="1">
        <v>-0.58092198299999998</v>
      </c>
      <c r="O1133" s="1">
        <v>1.583591287</v>
      </c>
      <c r="P1133" s="1">
        <v>0.21006477300000001</v>
      </c>
      <c r="Q1133" s="1">
        <v>-0.69897000399999998</v>
      </c>
      <c r="R1133" s="1">
        <v>0.76199475000000005</v>
      </c>
      <c r="S1133" s="1">
        <v>0.58063599899999996</v>
      </c>
      <c r="T1133" s="1">
        <v>0.44244158300000003</v>
      </c>
      <c r="U1133" s="1">
        <v>0.33713816299999999</v>
      </c>
      <c r="V1133" s="1">
        <v>-7.9094395999999997E-2</v>
      </c>
      <c r="W1133" s="1">
        <v>-0.623413463</v>
      </c>
      <c r="X1133" s="1">
        <v>-0.118048021</v>
      </c>
      <c r="Y1133">
        <f>-1.23-0.609*Q1133-2.054*R1133+1.501*O1133</f>
        <v>7.5060377229996256E-3</v>
      </c>
      <c r="Z1133">
        <f>LOG(EXP(-2.885-0.575*J1133+1.475*L1133-6.802*R1133))</f>
        <v>-0.76622132252865816</v>
      </c>
      <c r="AA1133">
        <f>-0.206-4.187*R1133+0.706*S1133+2.293*T1133-1.682*U1133+1.177*O1133-1.111*N1133+0.549*P1133</f>
        <v>8.552598498599992E-2</v>
      </c>
      <c r="AB1133">
        <f>LOG10(EXP(-0.74-4.93*R1133-19.91*S1133+43.75*T1133-30.12*U1133-1.3*K1133+1.04*L1133+0.68*M1133))</f>
        <v>-0.43205859201444829</v>
      </c>
      <c r="AC1133">
        <f>-0.391+0.23*W1133-1.722*X1133</f>
        <v>-0.33110640432799998</v>
      </c>
      <c r="AD1133">
        <f>-0.215+2.341*W1133-1.438*X1133</f>
        <v>-1.5046578626850002</v>
      </c>
      <c r="AE1133">
        <f>-2.429+1.433*W1133-Q1133+1.761*O1133</f>
        <v>0.1653227679279996</v>
      </c>
      <c r="AF1133">
        <f>2.471*W1133-0.917*Q1133+1.48*O1133-2.027</f>
        <v>-0.58278406864500054</v>
      </c>
      <c r="AG1133">
        <f>-0.192+0.397*W1133-1.615*X1133</f>
        <v>-0.24884759089600003</v>
      </c>
      <c r="AH1133">
        <f>-1.166-0.597*Q1133-2.065*R1133+1.443*O1133</f>
        <v>-3.7111839221000142E-2</v>
      </c>
      <c r="AI1133">
        <f>-2.371+1.433*W1133-0.996*Q1133+1.696*O1133</f>
        <v>0.11759345425699985</v>
      </c>
      <c r="AJ1133">
        <f>-0.19-4.841*R1133+3.333*S1133-1.523*T1133+0.147*U1133+1.173*O1133-1.142*N1133+0.553*P1133</f>
        <v>6.9295282674999126E-2</v>
      </c>
      <c r="AK1133" s="6">
        <f>V1133-AG1133</f>
        <v>0.16975319489600005</v>
      </c>
      <c r="AL1133" s="6">
        <f>V1133-AH1133</f>
        <v>-4.1982556778999855E-2</v>
      </c>
      <c r="AM1133" s="6">
        <f>V1133-AI1133</f>
        <v>-0.19668785025699986</v>
      </c>
      <c r="AN1133" s="6">
        <f>V1133-AJ1133</f>
        <v>-0.14838967867499914</v>
      </c>
      <c r="AO1133">
        <f t="shared" si="106"/>
        <v>-8.225881343199995E-2</v>
      </c>
      <c r="AP1133">
        <f>Y1133-AH1133</f>
        <v>4.4617876943999768E-2</v>
      </c>
      <c r="AQ1133">
        <f t="shared" si="107"/>
        <v>4.7729313670999751E-2</v>
      </c>
      <c r="AR1133">
        <f>AA1133-AJ1133</f>
        <v>1.6230702311000794E-2</v>
      </c>
      <c r="AS1133" s="5">
        <f>V1133-Y1133</f>
        <v>-8.6600433722999623E-2</v>
      </c>
      <c r="AT1133" s="5"/>
      <c r="AU1133" s="5">
        <f>V1133-Z1133</f>
        <v>0.68712692652865814</v>
      </c>
      <c r="AV1133" s="5"/>
      <c r="AW1133" s="5">
        <f>V1133-AA1133</f>
        <v>-0.1646203809859999</v>
      </c>
      <c r="AX1133" s="5"/>
      <c r="AY1133" s="5">
        <f>V1133-AB1133</f>
        <v>0.35296419601444828</v>
      </c>
      <c r="AZ1133" s="5"/>
      <c r="BA1133" s="5">
        <f>V1133-AC1133</f>
        <v>0.25201200832799997</v>
      </c>
      <c r="BB1133" s="5"/>
      <c r="BC1133" s="5">
        <f>V1133-AD1133</f>
        <v>1.4255634666850003</v>
      </c>
      <c r="BD1133" s="5"/>
      <c r="BE1133" s="5">
        <f>V1133-AE1133</f>
        <v>-0.24441716392799961</v>
      </c>
      <c r="BF1133" s="5"/>
      <c r="BG1133" s="5">
        <f>V1133-AF1133</f>
        <v>0.50368967264500053</v>
      </c>
      <c r="BM1133" s="6"/>
    </row>
    <row r="1134" spans="1:65" x14ac:dyDescent="0.15">
      <c r="A1134">
        <v>4067</v>
      </c>
      <c r="B1134">
        <v>0</v>
      </c>
      <c r="C1134">
        <v>0.15892169773609424</v>
      </c>
      <c r="D1134" t="s">
        <v>23</v>
      </c>
      <c r="E1134">
        <v>0.02</v>
      </c>
      <c r="F1134">
        <v>0.118132</v>
      </c>
      <c r="G1134">
        <v>2.2547440000000001</v>
      </c>
      <c r="H1134">
        <v>6.2321000000000001E-2</v>
      </c>
      <c r="I1134">
        <v>0.65779999999999994</v>
      </c>
      <c r="J1134">
        <f t="shared" si="102"/>
        <v>-3.912023005428146</v>
      </c>
      <c r="K1134">
        <f t="shared" si="103"/>
        <v>-2.1359526356647316</v>
      </c>
      <c r="L1134">
        <f t="shared" si="104"/>
        <v>0.81303644101124317</v>
      </c>
      <c r="M1134">
        <f t="shared" si="105"/>
        <v>-2.7754568313352896</v>
      </c>
      <c r="N1134" s="1">
        <v>-0.92763244300000003</v>
      </c>
      <c r="O1134" s="1">
        <v>0.35309723999999998</v>
      </c>
      <c r="P1134" s="1">
        <v>-1.205365587</v>
      </c>
      <c r="Q1134" s="1">
        <v>-1.698970004</v>
      </c>
      <c r="R1134" s="1">
        <v>0.16930213699999999</v>
      </c>
      <c r="S1134" s="1">
        <v>2.8663213E-2</v>
      </c>
      <c r="T1134" s="1">
        <v>4.8527429999999996E-3</v>
      </c>
      <c r="U1134" s="1">
        <v>8.2158000000000003E-4</v>
      </c>
      <c r="V1134" s="1">
        <v>-0.181906131</v>
      </c>
      <c r="W1134" s="1">
        <v>-8.0556906999999997E-2</v>
      </c>
      <c r="X1134" s="1">
        <v>-0.77133756099999995</v>
      </c>
      <c r="Y1134">
        <f>-1.23-0.609*Q1134-2.054*R1134+1.501*O1134</f>
        <v>-1.3074899722000155E-2</v>
      </c>
      <c r="Z1134">
        <f>LOG(EXP(-2.885-0.575*J1134+1.475*L1134-6.802*R1134))</f>
        <v>-0.25534394322718418</v>
      </c>
      <c r="AA1134">
        <f>-0.206-4.187*R1134+0.706*S1134+2.293*T1134-1.682*U1134+1.177*O1134-1.111*N1134+0.549*P1134</f>
        <v>-0.10043698871199991</v>
      </c>
      <c r="AB1134">
        <f>LOG10(EXP(-0.74-4.93*R1134-19.91*S1134+43.75*T1134-30.12*U1134-1.3*K1134+1.04*L1134+0.68*M1134))</f>
        <v>-9.6759468546915223E-2</v>
      </c>
      <c r="AC1134">
        <f>-0.391+0.23*W1134-1.722*X1134</f>
        <v>0.91871519143199987</v>
      </c>
      <c r="AD1134">
        <f>-0.215+2.341*W1134-1.438*X1134</f>
        <v>0.70559969343099982</v>
      </c>
      <c r="AE1134">
        <f>-2.429+1.433*W1134-Q1134+1.761*O1134</f>
        <v>-0.22366380409100006</v>
      </c>
      <c r="AF1134">
        <f>2.471*W1134-0.917*Q1134+1.48*O1134-2.027</f>
        <v>-0.1455167083290001</v>
      </c>
      <c r="AG1134">
        <f>-0.192+0.397*W1134-1.615*X1134</f>
        <v>1.0217290689359999</v>
      </c>
      <c r="AH1134">
        <f>-1.166-0.597*Q1134-2.065*R1134+1.443*O1134</f>
        <v>8.1954968030001352E-3</v>
      </c>
      <c r="AI1134">
        <f>-2.371+1.433*W1134-0.996*Q1134+1.696*O1134</f>
        <v>-0.19541100470700024</v>
      </c>
      <c r="AJ1134">
        <f>-0.19-4.841*R1134+3.333*S1134-1.523*T1134+0.147*U1134+1.173*O1134-1.142*N1134+0.553*P1134</f>
        <v>-0.11435496880200025</v>
      </c>
      <c r="AK1134" s="6">
        <f>V1134-AG1134</f>
        <v>-1.203635199936</v>
      </c>
      <c r="AL1134" s="6">
        <f>V1134-AH1134</f>
        <v>-0.19010162780300013</v>
      </c>
      <c r="AM1134" s="6">
        <f>V1134-AI1134</f>
        <v>1.3504873707000237E-2</v>
      </c>
      <c r="AN1134" s="6">
        <f>V1134-AJ1134</f>
        <v>-6.7551162197999753E-2</v>
      </c>
      <c r="AO1134">
        <f t="shared" si="106"/>
        <v>-0.10301387750400004</v>
      </c>
      <c r="AP1134">
        <f>Y1134-AH1134</f>
        <v>-2.127039652500029E-2</v>
      </c>
      <c r="AQ1134">
        <f t="shared" si="107"/>
        <v>-2.8252799383999827E-2</v>
      </c>
      <c r="AR1134">
        <f>AA1134-AJ1134</f>
        <v>1.3917980090000337E-2</v>
      </c>
      <c r="AS1134" s="5">
        <f>V1134-Y1134</f>
        <v>-0.16883123127799984</v>
      </c>
      <c r="AT1134" s="5"/>
      <c r="AU1134" s="5">
        <f>V1134-Z1134</f>
        <v>7.3437812227184179E-2</v>
      </c>
      <c r="AV1134" s="5"/>
      <c r="AW1134" s="5">
        <f>V1134-AA1134</f>
        <v>-8.146914228800009E-2</v>
      </c>
      <c r="AX1134" s="5"/>
      <c r="AY1134" s="5">
        <f>V1134-AB1134</f>
        <v>-8.5146662453084776E-2</v>
      </c>
      <c r="AZ1134" s="5"/>
      <c r="BA1134" s="5">
        <f>V1134-AC1134</f>
        <v>-1.1006213224319998</v>
      </c>
      <c r="BB1134" s="5"/>
      <c r="BC1134" s="5">
        <f>V1134-AD1134</f>
        <v>-0.88750582443099979</v>
      </c>
      <c r="BD1134" s="5"/>
      <c r="BE1134" s="5">
        <f>V1134-AE1134</f>
        <v>4.1757673091000064E-2</v>
      </c>
      <c r="BF1134" s="5"/>
      <c r="BG1134" s="5">
        <f>V1134-AF1134</f>
        <v>-3.6389422670999899E-2</v>
      </c>
      <c r="BM1134" s="6"/>
    </row>
    <row r="1135" spans="1:65" x14ac:dyDescent="0.15">
      <c r="A1135">
        <v>4067</v>
      </c>
      <c r="B1135">
        <v>0</v>
      </c>
      <c r="C1135">
        <v>0.15892169773609424</v>
      </c>
      <c r="D1135" t="s">
        <v>24</v>
      </c>
      <c r="E1135">
        <v>0.02</v>
      </c>
      <c r="F1135">
        <v>0.13939399999999999</v>
      </c>
      <c r="G1135">
        <v>5.6329570000000002</v>
      </c>
      <c r="H1135">
        <v>0.14311199999999999</v>
      </c>
      <c r="I1135">
        <v>2.2950999999999997</v>
      </c>
      <c r="J1135">
        <f t="shared" si="102"/>
        <v>-3.912023005428146</v>
      </c>
      <c r="K1135">
        <f t="shared" si="103"/>
        <v>-1.9704508231889168</v>
      </c>
      <c r="L1135">
        <f t="shared" si="104"/>
        <v>1.7286345262956546</v>
      </c>
      <c r="M1135">
        <f t="shared" si="105"/>
        <v>-1.9441277384932227</v>
      </c>
      <c r="N1135" s="1">
        <v>-0.85575591900000003</v>
      </c>
      <c r="O1135" s="1">
        <v>0.75073643599999995</v>
      </c>
      <c r="P1135" s="1">
        <v>-0.84432394899999996</v>
      </c>
      <c r="Q1135" s="1">
        <v>-1.698970004</v>
      </c>
      <c r="R1135" s="1">
        <v>0.143478198</v>
      </c>
      <c r="S1135" s="1">
        <v>2.0585993E-2</v>
      </c>
      <c r="T1135" s="1">
        <v>2.9536409999999999E-3</v>
      </c>
      <c r="U1135" s="1">
        <v>4.23783E-4</v>
      </c>
      <c r="V1135" s="1">
        <v>0.36080161300000002</v>
      </c>
      <c r="W1135" s="1">
        <v>-6.7261578000000002E-2</v>
      </c>
      <c r="X1135" s="1">
        <v>-0.84321408499999995</v>
      </c>
      <c r="Y1135">
        <f>-1.23-0.609*Q1135-2.054*R1135+1.501*O1135</f>
        <v>0.6368239041799999</v>
      </c>
      <c r="Z1135">
        <f>LOG(EXP(-2.885-0.575*J1135+1.475*L1135-6.802*R1135))</f>
        <v>0.40745962199873448</v>
      </c>
      <c r="AA1135">
        <f>-0.206-4.187*R1135+0.706*S1135+2.293*T1135-1.682*U1135+1.177*O1135-1.111*N1135+0.549*P1135</f>
        <v>0.58467815501900011</v>
      </c>
      <c r="AB1135">
        <f>LOG10(EXP(-0.74-4.93*R1135-19.91*S1135+43.75*T1135-30.12*U1135-1.3*K1135+1.04*L1135+0.68*M1135))</f>
        <v>0.5631070627021707</v>
      </c>
      <c r="AC1135">
        <f>-0.391+0.23*W1135-1.722*X1135</f>
        <v>1.0455444914299998</v>
      </c>
      <c r="AD1135">
        <f>-0.215+2.341*W1135-1.438*X1135</f>
        <v>0.84008250013199992</v>
      </c>
      <c r="AE1135">
        <f>-2.429+1.433*W1135-Q1135+1.761*O1135</f>
        <v>0.49563102652200008</v>
      </c>
      <c r="AF1135">
        <f>2.471*W1135-0.917*Q1135+1.48*O1135-2.027</f>
        <v>0.47584205970999971</v>
      </c>
      <c r="AG1135">
        <f>-0.192+0.397*W1135-1.615*X1135</f>
        <v>1.143087900809</v>
      </c>
      <c r="AH1135">
        <f>-1.166-0.597*Q1135-2.065*R1135+1.443*O1135</f>
        <v>0.63531529066600001</v>
      </c>
      <c r="AI1135">
        <f>-2.371+1.433*W1135-0.996*Q1135+1.696*O1135</f>
        <v>0.49803727816599985</v>
      </c>
      <c r="AJ1135">
        <f>-0.19-4.841*R1135+3.333*S1135-1.523*T1135+0.147*U1135+1.173*O1135-1.142*N1135+0.553*P1135</f>
        <v>0.57057501413799971</v>
      </c>
      <c r="AK1135" s="6">
        <f>V1135-AG1135</f>
        <v>-0.782286287809</v>
      </c>
      <c r="AL1135" s="6">
        <f>V1135-AH1135</f>
        <v>-0.27451367766599999</v>
      </c>
      <c r="AM1135" s="6">
        <f>V1135-AI1135</f>
        <v>-0.13723566516599983</v>
      </c>
      <c r="AN1135" s="6">
        <f>V1135-AJ1135</f>
        <v>-0.20977340113799969</v>
      </c>
      <c r="AO1135">
        <f t="shared" si="106"/>
        <v>-9.754340937900019E-2</v>
      </c>
      <c r="AP1135">
        <f>Y1135-AH1135</f>
        <v>1.5086135139998902E-3</v>
      </c>
      <c r="AQ1135">
        <f t="shared" si="107"/>
        <v>-2.4062516439997683E-3</v>
      </c>
      <c r="AR1135">
        <f>AA1135-AJ1135</f>
        <v>1.4103140881000398E-2</v>
      </c>
      <c r="AS1135" s="5">
        <f>V1135-Y1135</f>
        <v>-0.27602229117999988</v>
      </c>
      <c r="AT1135" s="5"/>
      <c r="AU1135" s="5">
        <f>V1135-Z1135</f>
        <v>-4.6658008998734457E-2</v>
      </c>
      <c r="AV1135" s="5"/>
      <c r="AW1135" s="5">
        <f>V1135-AA1135</f>
        <v>-0.22387654201900009</v>
      </c>
      <c r="AX1135" s="5"/>
      <c r="AY1135" s="5">
        <f>V1135-AB1135</f>
        <v>-0.20230544970217068</v>
      </c>
      <c r="AZ1135" s="5"/>
      <c r="BA1135" s="5">
        <f>V1135-AC1135</f>
        <v>-0.68474287842999981</v>
      </c>
      <c r="BB1135" s="5"/>
      <c r="BC1135" s="5">
        <f>V1135-AD1135</f>
        <v>-0.4792808871319999</v>
      </c>
      <c r="BD1135" s="5"/>
      <c r="BE1135" s="5">
        <f>V1135-AE1135</f>
        <v>-0.13482941352200006</v>
      </c>
      <c r="BF1135" s="5"/>
      <c r="BG1135" s="5">
        <f>V1135-AF1135</f>
        <v>-0.11504044670999969</v>
      </c>
      <c r="BM1135" s="6"/>
    </row>
    <row r="1136" spans="1:65" x14ac:dyDescent="0.15">
      <c r="A1136">
        <v>4120</v>
      </c>
      <c r="B1136">
        <v>0</v>
      </c>
      <c r="C1136">
        <v>0.15985973552532615</v>
      </c>
      <c r="D1136" t="s">
        <v>23</v>
      </c>
      <c r="E1136">
        <v>0.02</v>
      </c>
      <c r="F1136">
        <v>0.16449</v>
      </c>
      <c r="G1136">
        <v>14.941979999999999</v>
      </c>
      <c r="H1136">
        <v>0.25500099999999998</v>
      </c>
      <c r="I1136">
        <v>9.5311000000000003</v>
      </c>
      <c r="J1136">
        <f t="shared" si="102"/>
        <v>-3.912023005428146</v>
      </c>
      <c r="K1136">
        <f t="shared" si="103"/>
        <v>-1.8049055008980703</v>
      </c>
      <c r="L1136">
        <f t="shared" si="104"/>
        <v>2.7041747010438124</v>
      </c>
      <c r="M1136">
        <f t="shared" si="105"/>
        <v>-1.3664878122627728</v>
      </c>
      <c r="N1136" s="1">
        <v>-0.78386049899999999</v>
      </c>
      <c r="O1136" s="1">
        <v>1.174408151</v>
      </c>
      <c r="P1136" s="1">
        <v>-0.59345811599999998</v>
      </c>
      <c r="Q1136" s="1">
        <v>-1.698970004</v>
      </c>
      <c r="R1136" s="1">
        <v>0.12158793800000001</v>
      </c>
      <c r="S1136" s="1">
        <v>1.4783627000000001E-2</v>
      </c>
      <c r="T1136" s="1">
        <v>1.7975109999999999E-3</v>
      </c>
      <c r="U1136" s="1">
        <v>2.1855600000000001E-4</v>
      </c>
      <c r="V1136" s="1">
        <v>0.97914302600000003</v>
      </c>
      <c r="W1136" s="1">
        <v>-5.6301709999999998E-2</v>
      </c>
      <c r="X1136" s="1">
        <v>-0.91510950499999999</v>
      </c>
      <c r="Y1136">
        <f>-1.23-0.609*Q1136-2.054*R1136+1.501*O1136</f>
        <v>1.3177177424349997</v>
      </c>
      <c r="Z1136">
        <f>LOG(EXP(-2.885-0.575*J1136+1.475*L1136-6.802*R1136))</f>
        <v>1.0970407849727792</v>
      </c>
      <c r="AA1136">
        <f>-0.206-4.187*R1136+0.706*S1136+2.293*T1136-1.682*U1136+1.177*O1136-1.111*N1136+0.549*P1136</f>
        <v>1.226441528219</v>
      </c>
      <c r="AB1136">
        <f>LOG10(EXP(-0.74-4.93*R1136-19.91*S1136+43.75*T1136-30.12*U1136-1.3*K1136+1.04*L1136+0.68*M1136))</f>
        <v>1.1586085516020797</v>
      </c>
      <c r="AC1136">
        <f>-0.391+0.23*W1136-1.722*X1136</f>
        <v>1.17186917431</v>
      </c>
      <c r="AD1136">
        <f>-0.215+2.341*W1136-1.438*X1136</f>
        <v>0.96912516507999991</v>
      </c>
      <c r="AE1136">
        <f>-2.429+1.433*W1136-Q1136+1.761*O1136</f>
        <v>1.2574224074809996</v>
      </c>
      <c r="AF1136">
        <f>2.471*W1136-0.917*Q1136+1.48*O1136-2.027</f>
        <v>1.129958031738</v>
      </c>
      <c r="AG1136">
        <f>-0.192+0.397*W1136-1.615*X1136</f>
        <v>1.2635500717049999</v>
      </c>
      <c r="AH1136">
        <f>-1.166-0.597*Q1136-2.065*R1136+1.443*O1136</f>
        <v>1.291876962311</v>
      </c>
      <c r="AI1136">
        <f>-2.371+1.433*W1136-0.996*Q1136+1.696*O1136</f>
        <v>1.2322899976499997</v>
      </c>
      <c r="AJ1136">
        <f>-0.19-4.841*R1136+3.333*S1136-1.523*T1136+0.147*U1136+1.173*O1136-1.142*N1136+0.553*P1136</f>
        <v>1.2125282522449998</v>
      </c>
      <c r="AK1136" s="6">
        <f>V1136-AG1136</f>
        <v>-0.28440704570499986</v>
      </c>
      <c r="AL1136" s="6">
        <f>V1136-AH1136</f>
        <v>-0.31273393631099999</v>
      </c>
      <c r="AM1136" s="6">
        <f>V1136-AI1136</f>
        <v>-0.25314697164999966</v>
      </c>
      <c r="AN1136" s="6">
        <f>V1136-AJ1136</f>
        <v>-0.2333852262449998</v>
      </c>
      <c r="AO1136">
        <f t="shared" si="106"/>
        <v>-9.168089739499985E-2</v>
      </c>
      <c r="AP1136">
        <f>Y1136-AH1136</f>
        <v>2.5840780123999707E-2</v>
      </c>
      <c r="AQ1136">
        <f t="shared" si="107"/>
        <v>2.5132409830999958E-2</v>
      </c>
      <c r="AR1136">
        <f>AA1136-AJ1136</f>
        <v>1.3913275974000161E-2</v>
      </c>
      <c r="AS1136" s="5">
        <f>V1136-Y1136</f>
        <v>-0.3385747164349997</v>
      </c>
      <c r="AT1136" s="5"/>
      <c r="AU1136" s="5">
        <f>V1136-Z1136</f>
        <v>-0.11789775897277921</v>
      </c>
      <c r="AV1136" s="5"/>
      <c r="AW1136" s="5">
        <f>V1136-AA1136</f>
        <v>-0.24729850221899996</v>
      </c>
      <c r="AX1136" s="5"/>
      <c r="AY1136" s="5">
        <f>V1136-AB1136</f>
        <v>-0.17946552560207962</v>
      </c>
      <c r="AZ1136" s="5"/>
      <c r="BA1136" s="5">
        <f>V1136-AC1136</f>
        <v>-0.19272614831000001</v>
      </c>
      <c r="BB1136" s="5"/>
      <c r="BC1136" s="5">
        <f>V1136-AD1136</f>
        <v>1.0017860920000121E-2</v>
      </c>
      <c r="BD1136" s="5"/>
      <c r="BE1136" s="5">
        <f>V1136-AE1136</f>
        <v>-0.27827938148099962</v>
      </c>
      <c r="BF1136" s="5"/>
      <c r="BG1136" s="5">
        <f>V1136-AF1136</f>
        <v>-0.150815005738</v>
      </c>
      <c r="BM1136" s="6"/>
    </row>
    <row r="1137" spans="1:65" x14ac:dyDescent="0.15">
      <c r="A1137">
        <v>4120</v>
      </c>
      <c r="B1137">
        <v>0</v>
      </c>
      <c r="C1137">
        <v>0.15985973552532615</v>
      </c>
      <c r="D1137" t="s">
        <v>23</v>
      </c>
      <c r="E1137">
        <v>0.1</v>
      </c>
      <c r="F1137">
        <v>0.16449</v>
      </c>
      <c r="G1137">
        <v>14.941979999999999</v>
      </c>
      <c r="H1137">
        <v>0.25500099999999998</v>
      </c>
      <c r="I1137">
        <v>0.51729999999999998</v>
      </c>
      <c r="J1137">
        <f t="shared" si="102"/>
        <v>-2.3025850929940455</v>
      </c>
      <c r="K1137">
        <f t="shared" si="103"/>
        <v>-1.8049055008980703</v>
      </c>
      <c r="L1137">
        <f t="shared" si="104"/>
        <v>2.7041747010438124</v>
      </c>
      <c r="M1137">
        <f t="shared" si="105"/>
        <v>-1.3664878122627728</v>
      </c>
      <c r="N1137" s="1">
        <v>-0.78386049899999999</v>
      </c>
      <c r="O1137" s="1">
        <v>1.174408151</v>
      </c>
      <c r="P1137" s="1">
        <v>-0.59345811599999998</v>
      </c>
      <c r="Q1137" s="1">
        <v>-1</v>
      </c>
      <c r="R1137" s="1">
        <v>0.60793969199999998</v>
      </c>
      <c r="S1137" s="1">
        <v>0.36959067000000001</v>
      </c>
      <c r="T1137" s="1">
        <v>0.224688838</v>
      </c>
      <c r="U1137" s="1">
        <v>0.136597263</v>
      </c>
      <c r="V1137" s="1">
        <v>-0.28625752199999999</v>
      </c>
      <c r="W1137" s="1">
        <v>-0.40664712400000003</v>
      </c>
      <c r="X1137" s="1">
        <v>-0.21613950100000001</v>
      </c>
      <c r="Y1137">
        <f>-1.23-0.609*Q1137-2.054*R1137+1.501*O1137</f>
        <v>-0.10692149271700013</v>
      </c>
      <c r="Z1137">
        <f>LOG(EXP(-2.885-0.575*J1137+1.475*L1137-6.802*R1137))</f>
        <v>-0.7415846118644247</v>
      </c>
      <c r="AA1137">
        <f>-0.206-4.187*R1137+0.706*S1137+2.293*T1137-1.682*U1137+1.177*O1137-1.111*N1137+0.549*P1137</f>
        <v>-0.27771866578400006</v>
      </c>
      <c r="AB1137">
        <f>LOG10(EXP(-0.74-4.93*R1137-19.91*S1137+43.75*T1137-30.12*U1137-1.3*K1137+1.04*L1137+0.68*M1137))</f>
        <v>-0.49959443232120498</v>
      </c>
      <c r="AC1137">
        <f>-0.391+0.23*W1137-1.722*X1137</f>
        <v>-0.11233661779799997</v>
      </c>
      <c r="AD1137">
        <f>-0.215+2.341*W1137-1.438*X1137</f>
        <v>-0.85615231484600007</v>
      </c>
      <c r="AE1137">
        <f>-2.429+1.433*W1137-Q1137+1.761*O1137</f>
        <v>5.6407425218999663E-2</v>
      </c>
      <c r="AF1137">
        <f>2.471*W1137-0.917*Q1137+1.48*O1137-2.027</f>
        <v>-0.3767009799240002</v>
      </c>
      <c r="AG1137">
        <f>-0.192+0.397*W1137-1.615*X1137</f>
        <v>-4.3736141130000239E-3</v>
      </c>
      <c r="AH1137">
        <f>-1.166-0.597*Q1137-2.065*R1137+1.443*O1137</f>
        <v>-0.12972450208699993</v>
      </c>
      <c r="AI1137">
        <f>-2.371+1.433*W1137-0.996*Q1137+1.696*O1137</f>
        <v>3.4070895403999657E-2</v>
      </c>
      <c r="AJ1137">
        <f>-0.19-4.841*R1137+3.333*S1137-1.523*T1137+0.147*U1137+1.173*O1137-1.142*N1137+0.553*P1137</f>
        <v>-0.2787445356420003</v>
      </c>
      <c r="AK1137" s="6">
        <f>V1137-AG1137</f>
        <v>-0.28188390788699996</v>
      </c>
      <c r="AL1137" s="6">
        <f>V1137-AH1137</f>
        <v>-0.15653301991300006</v>
      </c>
      <c r="AM1137" s="6">
        <f>V1137-AI1137</f>
        <v>-0.32032841740399964</v>
      </c>
      <c r="AN1137" s="6">
        <f>V1137-AJ1137</f>
        <v>-7.5129863579996847E-3</v>
      </c>
      <c r="AO1137">
        <f t="shared" si="106"/>
        <v>-0.10796300368499995</v>
      </c>
      <c r="AP1137">
        <f>Y1137-AH1137</f>
        <v>2.2803009369999794E-2</v>
      </c>
      <c r="AQ1137">
        <f t="shared" si="107"/>
        <v>2.2336529815000006E-2</v>
      </c>
      <c r="AR1137">
        <f>AA1137-AJ1137</f>
        <v>1.025869858000239E-3</v>
      </c>
      <c r="AS1137" s="5">
        <f>V1137-Y1137</f>
        <v>-0.17933602928299985</v>
      </c>
      <c r="AT1137" s="5"/>
      <c r="AU1137" s="5">
        <f>V1137-Z1137</f>
        <v>0.45532708986442472</v>
      </c>
      <c r="AV1137" s="5"/>
      <c r="AW1137" s="5">
        <f>V1137-AA1137</f>
        <v>-8.5388562159999237E-3</v>
      </c>
      <c r="AX1137" s="5"/>
      <c r="AY1137" s="5">
        <f>V1137-AB1137</f>
        <v>0.213336910321205</v>
      </c>
      <c r="AZ1137" s="5"/>
      <c r="BA1137" s="5">
        <f>V1137-AC1137</f>
        <v>-0.17392090420200002</v>
      </c>
      <c r="BB1137" s="5"/>
      <c r="BC1137" s="5">
        <f>V1137-AD1137</f>
        <v>0.56989479284600009</v>
      </c>
      <c r="BD1137" s="5"/>
      <c r="BE1137" s="5">
        <f>V1137-AE1137</f>
        <v>-0.34266494721899965</v>
      </c>
      <c r="BF1137" s="5"/>
      <c r="BG1137" s="5">
        <f>V1137-AF1137</f>
        <v>9.0443457924000215E-2</v>
      </c>
      <c r="BM1137" s="6"/>
    </row>
    <row r="1138" spans="1:65" x14ac:dyDescent="0.15">
      <c r="A1138">
        <v>4120</v>
      </c>
      <c r="B1138">
        <v>0</v>
      </c>
      <c r="C1138">
        <v>0.15985973552532615</v>
      </c>
      <c r="D1138" t="s">
        <v>24</v>
      </c>
      <c r="E1138">
        <v>0.02</v>
      </c>
      <c r="F1138">
        <v>0.266125</v>
      </c>
      <c r="G1138">
        <v>9.7404820000000001</v>
      </c>
      <c r="H1138">
        <v>0.30401099999999998</v>
      </c>
      <c r="I1138">
        <v>12.344099999999999</v>
      </c>
      <c r="J1138">
        <f t="shared" si="102"/>
        <v>-3.912023005428146</v>
      </c>
      <c r="K1138">
        <f t="shared" si="103"/>
        <v>-1.3237891557684935</v>
      </c>
      <c r="L1138">
        <f t="shared" si="104"/>
        <v>2.2762906030829972</v>
      </c>
      <c r="M1138">
        <f t="shared" si="105"/>
        <v>-1.1906913940200219</v>
      </c>
      <c r="N1138" s="1">
        <v>-0.57491432600000003</v>
      </c>
      <c r="O1138" s="1">
        <v>0.988580448</v>
      </c>
      <c r="P1138" s="1">
        <v>-0.51711070199999998</v>
      </c>
      <c r="Q1138" s="1">
        <v>-1.698970004</v>
      </c>
      <c r="R1138" s="1">
        <v>7.5152653999999999E-2</v>
      </c>
      <c r="S1138" s="1">
        <v>5.6479210000000002E-3</v>
      </c>
      <c r="T1138" s="1">
        <v>4.2445599999999998E-4</v>
      </c>
      <c r="U1138" s="1">
        <v>3.1899000000000001E-5</v>
      </c>
      <c r="V1138" s="1">
        <v>1.0914594310000001</v>
      </c>
      <c r="W1138" s="1">
        <v>-3.3929945000000003E-2</v>
      </c>
      <c r="X1138" s="1">
        <v>-1.124055679</v>
      </c>
      <c r="Y1138">
        <f>-1.23-0.609*Q1138-2.054*R1138+1.501*O1138</f>
        <v>1.1341684335679998</v>
      </c>
      <c r="Z1138">
        <f>LOG(EXP(-2.885-0.575*J1138+1.475*L1138-6.802*R1138))</f>
        <v>0.96011805248246784</v>
      </c>
      <c r="AA1138">
        <f>-0.206-4.187*R1138+0.706*S1138+2.293*T1138-1.682*U1138+1.177*O1138-1.111*N1138+0.549*P1138</f>
        <v>1.0026381215020002</v>
      </c>
      <c r="AB1138">
        <f>LOG10(EXP(-0.74-4.93*R1138-19.91*S1138+43.75*T1138-30.12*U1138-1.3*K1138+1.04*L1138+0.68*M1138))</f>
        <v>0.90040296398596797</v>
      </c>
      <c r="AC1138">
        <f>-0.391+0.23*W1138-1.722*X1138</f>
        <v>1.5368199918880001</v>
      </c>
      <c r="AD1138">
        <f>-0.215+2.341*W1138-1.438*X1138</f>
        <v>1.3219620651569999</v>
      </c>
      <c r="AE1138">
        <f>-2.429+1.433*W1138-Q1138+1.761*O1138</f>
        <v>0.96223856174299982</v>
      </c>
      <c r="AF1138">
        <f>2.471*W1138-0.917*Q1138+1.48*O1138-2.027</f>
        <v>0.91021366261299974</v>
      </c>
      <c r="AG1138">
        <f>-0.192+0.397*W1138-1.615*X1138</f>
        <v>1.6098797334199999</v>
      </c>
      <c r="AH1138">
        <f>-1.166-0.597*Q1138-2.065*R1138+1.443*O1138</f>
        <v>1.1196164483420001</v>
      </c>
      <c r="AI1138">
        <f>-2.371+1.433*W1138-0.996*Q1138+1.696*O1138</f>
        <v>0.94918495260699975</v>
      </c>
      <c r="AJ1138">
        <f>-0.19-4.841*R1138+3.333*S1138-1.523*T1138+0.147*U1138+1.173*O1138-1.142*N1138+0.553*P1138</f>
        <v>0.99456357293400011</v>
      </c>
      <c r="AK1138" s="6">
        <f>V1138-AG1138</f>
        <v>-0.51842030241999981</v>
      </c>
      <c r="AL1138" s="6">
        <f>V1138-AH1138</f>
        <v>-2.8157017342000046E-2</v>
      </c>
      <c r="AM1138" s="6">
        <f>V1138-AI1138</f>
        <v>0.14227447839300034</v>
      </c>
      <c r="AN1138" s="6">
        <f>V1138-AJ1138</f>
        <v>9.6895858065999985E-2</v>
      </c>
      <c r="AO1138">
        <f t="shared" si="106"/>
        <v>-7.3059741531999789E-2</v>
      </c>
      <c r="AP1138">
        <f>Y1138-AH1138</f>
        <v>1.4551985225999653E-2</v>
      </c>
      <c r="AQ1138">
        <f t="shared" si="107"/>
        <v>1.3053609136000066E-2</v>
      </c>
      <c r="AR1138">
        <f>AA1138-AJ1138</f>
        <v>8.0745485680000506E-3</v>
      </c>
      <c r="AS1138" s="5">
        <f>V1138-Y1138</f>
        <v>-4.2709002567999699E-2</v>
      </c>
      <c r="AT1138" s="5"/>
      <c r="AU1138" s="5">
        <f>V1138-Z1138</f>
        <v>0.13134137851753225</v>
      </c>
      <c r="AV1138" s="5"/>
      <c r="AW1138" s="5">
        <f>V1138-AA1138</f>
        <v>8.8821309497999934E-2</v>
      </c>
      <c r="AX1138" s="5"/>
      <c r="AY1138" s="5">
        <f>V1138-AB1138</f>
        <v>0.19105646701403212</v>
      </c>
      <c r="AZ1138" s="5"/>
      <c r="BA1138" s="5">
        <f>V1138-AC1138</f>
        <v>-0.44536056088800002</v>
      </c>
      <c r="BB1138" s="5"/>
      <c r="BC1138" s="5">
        <f>V1138-AD1138</f>
        <v>-0.23050263415699979</v>
      </c>
      <c r="BD1138" s="5"/>
      <c r="BE1138" s="5">
        <f>V1138-AE1138</f>
        <v>0.12922086925700027</v>
      </c>
      <c r="BF1138" s="5"/>
      <c r="BG1138" s="5">
        <f>V1138-AF1138</f>
        <v>0.18124576838700035</v>
      </c>
      <c r="BM1138" s="6"/>
    </row>
    <row r="1139" spans="1:65" x14ac:dyDescent="0.15">
      <c r="A1139">
        <v>4120</v>
      </c>
      <c r="B1139">
        <v>0</v>
      </c>
      <c r="C1139">
        <v>0.15985973552532615</v>
      </c>
      <c r="D1139" t="s">
        <v>24</v>
      </c>
      <c r="E1139">
        <v>0.15</v>
      </c>
      <c r="F1139">
        <v>0.266125</v>
      </c>
      <c r="G1139">
        <v>9.7404820000000001</v>
      </c>
      <c r="H1139">
        <v>0.30401099999999998</v>
      </c>
      <c r="I1139">
        <v>0.2732</v>
      </c>
      <c r="J1139">
        <f t="shared" si="102"/>
        <v>-1.8971199848858813</v>
      </c>
      <c r="K1139">
        <f t="shared" si="103"/>
        <v>-1.3237891557684935</v>
      </c>
      <c r="L1139">
        <f t="shared" si="104"/>
        <v>2.2762906030829972</v>
      </c>
      <c r="M1139">
        <f t="shared" si="105"/>
        <v>-1.1906913940200219</v>
      </c>
      <c r="N1139" s="1">
        <v>-0.57491432600000003</v>
      </c>
      <c r="O1139" s="1">
        <v>0.988580448</v>
      </c>
      <c r="P1139" s="1">
        <v>-0.51711070199999998</v>
      </c>
      <c r="Q1139" s="1">
        <v>-0.823908741</v>
      </c>
      <c r="R1139" s="1">
        <v>0.563644904</v>
      </c>
      <c r="S1139" s="1">
        <v>0.31769557700000001</v>
      </c>
      <c r="T1139" s="1">
        <v>0.17906749299999999</v>
      </c>
      <c r="U1139" s="1">
        <v>0.10093048</v>
      </c>
      <c r="V1139" s="1">
        <v>-0.56351930500000003</v>
      </c>
      <c r="W1139" s="1">
        <v>-0.36015994699999998</v>
      </c>
      <c r="X1139" s="1">
        <v>-0.248994415</v>
      </c>
      <c r="Y1139">
        <f>-1.23-0.609*Q1139-2.054*R1139+1.501*O1139</f>
        <v>-0.40210695709900013</v>
      </c>
      <c r="Z1139">
        <f>LOG(EXP(-2.885-0.575*J1139+1.475*L1139-6.802*R1139))</f>
        <v>-0.98608299561204027</v>
      </c>
      <c r="AA1139">
        <f>-0.206-4.187*R1139+0.706*S1139+2.293*T1139-1.682*U1139+1.177*O1139-1.111*N1139+0.549*P1139</f>
        <v>-0.58245621351299981</v>
      </c>
      <c r="AB1139">
        <f>LOG10(EXP(-0.74-4.93*R1139-19.91*S1139+43.75*T1139-30.12*U1139-1.3*K1139+1.04*L1139+0.68*M1139))</f>
        <v>-0.76927170998272232</v>
      </c>
      <c r="AC1139">
        <f>-0.391+0.23*W1139-1.722*X1139</f>
        <v>-4.5068405179999993E-2</v>
      </c>
      <c r="AD1139">
        <f>-0.215+2.341*W1139-1.438*X1139</f>
        <v>-0.70008046715700001</v>
      </c>
      <c r="AE1139">
        <f>-2.429+1.433*W1139-Q1139+1.761*O1139</f>
        <v>-0.38031029412299988</v>
      </c>
      <c r="AF1139">
        <f>2.471*W1139-0.917*Q1139+1.48*O1139-2.027</f>
        <v>-0.69833185050000002</v>
      </c>
      <c r="AG1139">
        <f>-0.192+0.397*W1139-1.615*X1139</f>
        <v>6.7142481265999976E-2</v>
      </c>
      <c r="AH1139">
        <f>-1.166-0.597*Q1139-2.065*R1139+1.443*O1139</f>
        <v>-0.41153162191899995</v>
      </c>
      <c r="AI1139">
        <f>-2.371+1.433*W1139-0.996*Q1139+1.696*O1139</f>
        <v>-0.38986365820699964</v>
      </c>
      <c r="AJ1139">
        <f>-0.19-4.841*R1139+3.333*S1139-1.523*T1139+0.147*U1139+1.173*O1139-1.142*N1139+0.553*P1139</f>
        <v>-0.58741382581199975</v>
      </c>
      <c r="AK1139" s="6">
        <f>V1139-AG1139</f>
        <v>-0.630661786266</v>
      </c>
      <c r="AL1139" s="6">
        <f>V1139-AH1139</f>
        <v>-0.15198768308100008</v>
      </c>
      <c r="AM1139" s="6">
        <f>V1139-AI1139</f>
        <v>-0.17365564679300038</v>
      </c>
      <c r="AN1139" s="6">
        <f>V1139-AJ1139</f>
        <v>2.389452081199972E-2</v>
      </c>
      <c r="AO1139">
        <f t="shared" si="106"/>
        <v>-0.11221088644599997</v>
      </c>
      <c r="AP1139">
        <f>Y1139-AH1139</f>
        <v>9.4246648199998173E-3</v>
      </c>
      <c r="AQ1139">
        <f t="shared" si="107"/>
        <v>9.5533640839997602E-3</v>
      </c>
      <c r="AR1139">
        <f>AA1139-AJ1139</f>
        <v>4.9576122989999361E-3</v>
      </c>
      <c r="AS1139" s="5">
        <f>V1139-Y1139</f>
        <v>-0.1614123479009999</v>
      </c>
      <c r="AT1139" s="5"/>
      <c r="AU1139" s="5">
        <f>V1139-Z1139</f>
        <v>0.42256369061204024</v>
      </c>
      <c r="AV1139" s="5"/>
      <c r="AW1139" s="5">
        <f>V1139-AA1139</f>
        <v>1.8936908512999784E-2</v>
      </c>
      <c r="AX1139" s="5"/>
      <c r="AY1139" s="5">
        <f>V1139-AB1139</f>
        <v>0.20575240498272229</v>
      </c>
      <c r="AZ1139" s="5"/>
      <c r="BA1139" s="5">
        <f>V1139-AC1139</f>
        <v>-0.51845089982000003</v>
      </c>
      <c r="BB1139" s="5"/>
      <c r="BC1139" s="5">
        <f>V1139-AD1139</f>
        <v>0.13656116215699998</v>
      </c>
      <c r="BD1139" s="5"/>
      <c r="BE1139" s="5">
        <f>V1139-AE1139</f>
        <v>-0.18320901087700014</v>
      </c>
      <c r="BF1139" s="5"/>
      <c r="BG1139" s="5">
        <f>V1139-AF1139</f>
        <v>0.13481254549999999</v>
      </c>
      <c r="BM1139" s="6"/>
    </row>
    <row r="1140" spans="1:65" x14ac:dyDescent="0.15">
      <c r="A1140">
        <v>4120</v>
      </c>
      <c r="B1140">
        <v>0</v>
      </c>
      <c r="C1140">
        <v>0.15985973552532615</v>
      </c>
      <c r="D1140" t="s">
        <v>24</v>
      </c>
      <c r="E1140">
        <v>0.1</v>
      </c>
      <c r="F1140">
        <v>0.266125</v>
      </c>
      <c r="G1140">
        <v>9.7404820000000001</v>
      </c>
      <c r="H1140">
        <v>0.30401099999999998</v>
      </c>
      <c r="I1140">
        <v>0.72230000000000005</v>
      </c>
      <c r="J1140">
        <f t="shared" si="102"/>
        <v>-2.3025850929940455</v>
      </c>
      <c r="K1140">
        <f t="shared" si="103"/>
        <v>-1.3237891557684935</v>
      </c>
      <c r="L1140">
        <f t="shared" si="104"/>
        <v>2.2762906030829972</v>
      </c>
      <c r="M1140">
        <f t="shared" si="105"/>
        <v>-1.1906913940200219</v>
      </c>
      <c r="N1140" s="1">
        <v>-0.57491432600000003</v>
      </c>
      <c r="O1140" s="1">
        <v>0.988580448</v>
      </c>
      <c r="P1140" s="1">
        <v>-0.51711070199999998</v>
      </c>
      <c r="Q1140" s="1">
        <v>-1</v>
      </c>
      <c r="R1140" s="1">
        <v>0.37576326900000001</v>
      </c>
      <c r="S1140" s="1">
        <v>0.141198034</v>
      </c>
      <c r="T1140" s="1">
        <v>5.3057035000000002E-2</v>
      </c>
      <c r="U1140" s="1">
        <v>1.9936885000000001E-2</v>
      </c>
      <c r="V1140" s="1">
        <v>-0.14128238500000001</v>
      </c>
      <c r="W1140" s="1">
        <v>-0.20465068</v>
      </c>
      <c r="X1140" s="1">
        <v>-0.42508567400000002</v>
      </c>
      <c r="Y1140">
        <f>-1.23-0.609*Q1140-2.054*R1140+1.501*O1140</f>
        <v>9.1041497922000003E-2</v>
      </c>
      <c r="Z1140">
        <f>LOG(EXP(-2.885-0.575*J1140+1.475*L1140-6.802*R1140))</f>
        <v>-0.32981481988642686</v>
      </c>
      <c r="AA1140">
        <f>-0.206-4.187*R1140+0.706*S1140+2.293*T1140-1.682*U1140+1.177*O1140-1.111*N1140+0.549*P1140</f>
        <v>-7.3113826530000037E-2</v>
      </c>
      <c r="AB1140">
        <f>LOG10(EXP(-0.74-4.93*R1140-19.91*S1140+43.75*T1140-30.12*U1140-1.3*K1140+1.04*L1140+0.68*M1140))</f>
        <v>-0.17563801985810121</v>
      </c>
      <c r="AC1140">
        <f>-0.391+0.23*W1140-1.722*X1140</f>
        <v>0.29392787422799999</v>
      </c>
      <c r="AD1140">
        <f>-0.215+2.341*W1140-1.438*X1140</f>
        <v>-8.2814042668000076E-2</v>
      </c>
      <c r="AE1140">
        <f>-2.429+1.433*W1140-Q1140+1.761*O1140</f>
        <v>1.8625744488000251E-2</v>
      </c>
      <c r="AF1140">
        <f>2.471*W1140-0.917*Q1140+1.48*O1140-2.027</f>
        <v>-0.15259276724000004</v>
      </c>
      <c r="AG1140">
        <f>-0.192+0.397*W1140-1.615*X1140</f>
        <v>0.41326704354999999</v>
      </c>
      <c r="AH1140">
        <f>-1.166-0.597*Q1140-2.065*R1140+1.443*O1140</f>
        <v>8.1570435978999933E-2</v>
      </c>
      <c r="AI1140">
        <f>-2.371+1.433*W1140-0.996*Q1140+1.696*O1140</f>
        <v>8.3680153680001368E-3</v>
      </c>
      <c r="AJ1140">
        <f>-0.19-4.841*R1140+3.333*S1140-1.523*T1140+0.147*U1140+1.173*O1140-1.142*N1140+0.553*P1140</f>
        <v>-8.6137272527000319E-2</v>
      </c>
      <c r="AK1140" s="6">
        <f>V1140-AG1140</f>
        <v>-0.55454942855</v>
      </c>
      <c r="AL1140" s="6">
        <f>V1140-AH1140</f>
        <v>-0.22285282097899994</v>
      </c>
      <c r="AM1140" s="6">
        <f>V1140-AI1140</f>
        <v>-0.14965040036800015</v>
      </c>
      <c r="AN1140" s="6">
        <f>V1140-AJ1140</f>
        <v>-5.5145112472999691E-2</v>
      </c>
      <c r="AO1140">
        <f t="shared" si="106"/>
        <v>-0.119339169322</v>
      </c>
      <c r="AP1140">
        <f>Y1140-AH1140</f>
        <v>9.4710619430000698E-3</v>
      </c>
      <c r="AQ1140">
        <f t="shared" si="107"/>
        <v>1.0257729120000114E-2</v>
      </c>
      <c r="AR1140">
        <f>AA1140-AJ1140</f>
        <v>1.3023445997000282E-2</v>
      </c>
      <c r="AS1140" s="5">
        <f>V1140-Y1140</f>
        <v>-0.23232388292200001</v>
      </c>
      <c r="AT1140" s="5"/>
      <c r="AU1140" s="5">
        <f>V1140-Z1140</f>
        <v>0.18853243488642685</v>
      </c>
      <c r="AV1140" s="5"/>
      <c r="AW1140" s="5">
        <f>V1140-AA1140</f>
        <v>-6.8168558469999974E-2</v>
      </c>
      <c r="AX1140" s="5"/>
      <c r="AY1140" s="5">
        <f>V1140-AB1140</f>
        <v>3.4355634858101197E-2</v>
      </c>
      <c r="AZ1140" s="5"/>
      <c r="BA1140" s="5">
        <f>V1140-AC1140</f>
        <v>-0.435210259228</v>
      </c>
      <c r="BB1140" s="5"/>
      <c r="BC1140" s="5">
        <f>V1140-AD1140</f>
        <v>-5.8468342331999934E-2</v>
      </c>
      <c r="BD1140" s="5"/>
      <c r="BE1140" s="5">
        <f>V1140-AE1140</f>
        <v>-0.15990812948800026</v>
      </c>
      <c r="BF1140" s="5"/>
      <c r="BG1140" s="5">
        <f>V1140-AF1140</f>
        <v>1.1310382240000028E-2</v>
      </c>
      <c r="BM1140" s="6"/>
    </row>
    <row r="1141" spans="1:65" x14ac:dyDescent="0.15">
      <c r="A1141">
        <v>6966</v>
      </c>
      <c r="B1141">
        <v>0</v>
      </c>
      <c r="C1141">
        <v>0.16067275094465447</v>
      </c>
      <c r="D1141" t="s">
        <v>23</v>
      </c>
      <c r="E1141">
        <v>0.02</v>
      </c>
      <c r="F1141">
        <v>0.192217</v>
      </c>
      <c r="G1141">
        <v>57.778269999999999</v>
      </c>
      <c r="H1141">
        <v>0.83827799999999997</v>
      </c>
      <c r="I1141">
        <v>182.30420000000001</v>
      </c>
      <c r="J1141">
        <f t="shared" si="102"/>
        <v>-3.912023005428146</v>
      </c>
      <c r="K1141">
        <f t="shared" si="103"/>
        <v>-1.6491303368256363</v>
      </c>
      <c r="L1141">
        <f t="shared" si="104"/>
        <v>4.0566127534337344</v>
      </c>
      <c r="M1141">
        <f t="shared" si="105"/>
        <v>-0.17640549127090863</v>
      </c>
      <c r="N1141" s="1">
        <v>-0.71620820500000004</v>
      </c>
      <c r="O1141" s="1">
        <v>1.7617645340000001</v>
      </c>
      <c r="P1141" s="1">
        <v>-7.6611930999999994E-2</v>
      </c>
      <c r="Q1141" s="1">
        <v>-1.698970004</v>
      </c>
      <c r="R1141" s="1">
        <v>0.10404906999999999</v>
      </c>
      <c r="S1141" s="1">
        <v>1.0826209E-2</v>
      </c>
      <c r="T1141" s="1">
        <v>1.126457E-3</v>
      </c>
      <c r="U1141" s="1">
        <v>1.17207E-4</v>
      </c>
      <c r="V1141" s="1">
        <v>2.2607966739999998</v>
      </c>
      <c r="W1141" s="1">
        <v>-4.7715775000000002E-2</v>
      </c>
      <c r="X1141" s="1">
        <v>-0.98276179900000005</v>
      </c>
      <c r="Y1141">
        <f>-1.23-0.609*Q1141-2.054*R1141+1.501*O1141</f>
        <v>2.23536450819</v>
      </c>
      <c r="Z1141">
        <f>LOG(EXP(-2.885-0.575*J1141+1.475*L1141-6.802*R1141))</f>
        <v>2.0152025127819857</v>
      </c>
      <c r="AA1141">
        <f>-0.206-4.187*R1141+0.706*S1141+2.293*T1141-1.682*U1141+1.177*O1141-1.111*N1141+0.549*P1141</f>
        <v>2.1956198933450004</v>
      </c>
      <c r="AB1141">
        <f>LOG10(EXP(-0.74-4.93*R1141-19.91*S1141+43.75*T1141-30.12*U1141-1.3*K1141+1.04*L1141+0.68*M1141))</f>
        <v>2.093313061335214</v>
      </c>
      <c r="AC1141">
        <f>-0.391+0.23*W1141-1.722*X1141</f>
        <v>1.2903411896279999</v>
      </c>
      <c r="AD1141">
        <f>-0.215+2.341*W1141-1.438*X1141</f>
        <v>1.086508837687</v>
      </c>
      <c r="AE1141">
        <f>-2.429+1.433*W1141-Q1141+1.761*O1141</f>
        <v>2.304060642799</v>
      </c>
      <c r="AF1141">
        <f>2.471*W1141-0.917*Q1141+1.48*O1141-2.027</f>
        <v>2.0204613239629996</v>
      </c>
      <c r="AG1141">
        <f>-0.192+0.397*W1141-1.615*X1141</f>
        <v>1.3762171427100001</v>
      </c>
      <c r="AH1141">
        <f>-1.166-0.597*Q1141-2.065*R1141+1.443*O1141</f>
        <v>2.1756499854000002</v>
      </c>
      <c r="AI1141">
        <f>-2.371+1.433*W1141-0.996*Q1141+1.696*O1141</f>
        <v>2.2407500680729999</v>
      </c>
      <c r="AJ1141">
        <f>-0.19-4.841*R1141+3.333*S1141-1.523*T1141+0.147*U1141+1.173*O1141-1.142*N1141+0.553*P1141</f>
        <v>2.1827770127940003</v>
      </c>
      <c r="AK1141" s="6">
        <f>V1141-AG1141</f>
        <v>0.88457953128999978</v>
      </c>
      <c r="AL1141" s="6">
        <f>V1141-AH1141</f>
        <v>8.5146688599999631E-2</v>
      </c>
      <c r="AM1141" s="6">
        <f>V1141-AI1141</f>
        <v>2.0046605926999916E-2</v>
      </c>
      <c r="AN1141" s="6">
        <f>V1141-AJ1141</f>
        <v>7.8019661205999569E-2</v>
      </c>
      <c r="AO1141">
        <f t="shared" si="106"/>
        <v>-8.5875953082000134E-2</v>
      </c>
      <c r="AP1141">
        <f>Y1141-AH1141</f>
        <v>5.971452278999978E-2</v>
      </c>
      <c r="AQ1141">
        <f t="shared" si="107"/>
        <v>6.3310574726000102E-2</v>
      </c>
      <c r="AR1141">
        <f>AA1141-AJ1141</f>
        <v>1.2842880551000135E-2</v>
      </c>
      <c r="AS1141" s="5">
        <f>V1141-Y1141</f>
        <v>2.5432165809999852E-2</v>
      </c>
      <c r="AT1141" s="5"/>
      <c r="AU1141" s="5">
        <f>V1141-Z1141</f>
        <v>0.24559416121801414</v>
      </c>
      <c r="AV1141" s="5"/>
      <c r="AW1141" s="5">
        <f>V1141-AA1141</f>
        <v>6.5176780654999433E-2</v>
      </c>
      <c r="AX1141" s="5"/>
      <c r="AY1141" s="5">
        <f>V1141-AB1141</f>
        <v>0.16748361266478584</v>
      </c>
      <c r="AZ1141" s="5"/>
      <c r="BA1141" s="5">
        <f>V1141-AC1141</f>
        <v>0.97045548437199991</v>
      </c>
      <c r="BB1141" s="5"/>
      <c r="BC1141" s="5">
        <f>V1141-AD1141</f>
        <v>1.1742878363129998</v>
      </c>
      <c r="BD1141" s="5"/>
      <c r="BE1141" s="5">
        <f>V1141-AE1141</f>
        <v>-4.3263968799000185E-2</v>
      </c>
      <c r="BF1141" s="5"/>
      <c r="BG1141" s="5">
        <f>V1141-AF1141</f>
        <v>0.24033535003700024</v>
      </c>
      <c r="BM1141" s="6"/>
    </row>
    <row r="1142" spans="1:65" x14ac:dyDescent="0.15">
      <c r="A1142">
        <v>6966</v>
      </c>
      <c r="B1142">
        <v>0</v>
      </c>
      <c r="C1142">
        <v>0.16067275094465447</v>
      </c>
      <c r="D1142" t="s">
        <v>23</v>
      </c>
      <c r="E1142">
        <v>0.15</v>
      </c>
      <c r="F1142">
        <v>0.192217</v>
      </c>
      <c r="G1142">
        <v>57.778269999999999</v>
      </c>
      <c r="H1142">
        <v>0.83827799999999997</v>
      </c>
      <c r="I1142">
        <v>0.91940000000000011</v>
      </c>
      <c r="J1142">
        <f t="shared" si="102"/>
        <v>-1.8971199848858813</v>
      </c>
      <c r="K1142">
        <f t="shared" si="103"/>
        <v>-1.6491303368256363</v>
      </c>
      <c r="L1142">
        <f t="shared" si="104"/>
        <v>4.0566127534337344</v>
      </c>
      <c r="M1142">
        <f t="shared" si="105"/>
        <v>-0.17640549127090863</v>
      </c>
      <c r="N1142" s="1">
        <v>-0.71620820500000004</v>
      </c>
      <c r="O1142" s="1">
        <v>1.7617645340000001</v>
      </c>
      <c r="P1142" s="1">
        <v>-7.6611930999999994E-2</v>
      </c>
      <c r="Q1142" s="1">
        <v>-0.823908741</v>
      </c>
      <c r="R1142" s="1">
        <v>0.78036802199999999</v>
      </c>
      <c r="S1142" s="1">
        <v>0.60897424899999997</v>
      </c>
      <c r="T1142" s="1">
        <v>0.47522403000000002</v>
      </c>
      <c r="U1142" s="1">
        <v>0.37084963599999998</v>
      </c>
      <c r="V1142" s="1">
        <v>-3.6495501E-2</v>
      </c>
      <c r="W1142" s="1">
        <v>-0.65830442600000005</v>
      </c>
      <c r="X1142" s="1">
        <v>-0.107700536</v>
      </c>
      <c r="Y1142">
        <f>-1.23-0.609*Q1142-2.054*R1142+1.501*O1142</f>
        <v>0.31329307161499997</v>
      </c>
      <c r="Z1142">
        <f>LOG(EXP(-2.885-0.575*J1142+1.475*L1142-6.802*R1142))</f>
        <v>-0.48585196109525602</v>
      </c>
      <c r="AA1142">
        <f>-0.206-4.187*R1142+0.706*S1142+2.293*T1142-1.682*U1142+1.177*O1142-1.111*N1142+0.549*P1142</f>
        <v>0.24969874687200022</v>
      </c>
      <c r="AB1142">
        <f>LOG10(EXP(-0.74-4.93*R1142-19.91*S1142+43.75*T1142-30.12*U1142-1.3*K1142+1.04*L1142+0.68*M1142))</f>
        <v>-0.36829926723233375</v>
      </c>
      <c r="AC1142">
        <f>-0.391+0.23*W1142-1.722*X1142</f>
        <v>-0.356949694988</v>
      </c>
      <c r="AD1142">
        <f>-0.215+2.341*W1142-1.438*X1142</f>
        <v>-1.6012172904980004</v>
      </c>
      <c r="AE1142">
        <f>-2.429+1.433*W1142-Q1142+1.761*O1142</f>
        <v>0.55402584291599988</v>
      </c>
      <c r="AF1142">
        <f>2.471*W1142-0.917*Q1142+1.48*O1142-2.027</f>
        <v>-0.2907344108290002</v>
      </c>
      <c r="AG1142">
        <f>-0.192+0.397*W1142-1.615*X1142</f>
        <v>-0.27941049148200003</v>
      </c>
      <c r="AH1142">
        <f>-1.166-0.597*Q1142-2.065*R1142+1.443*O1142</f>
        <v>0.25663977550900041</v>
      </c>
      <c r="AI1142">
        <f>-2.371+1.433*W1142-0.996*Q1142+1.696*O1142</f>
        <v>0.49421551324199964</v>
      </c>
      <c r="AJ1142">
        <f>-0.19-4.841*R1142+3.333*S1142-1.523*T1142+0.147*U1142+1.173*O1142-1.142*N1142+0.553*P1142</f>
        <v>0.2347914468660004</v>
      </c>
      <c r="AK1142" s="6">
        <f>V1142-AG1142</f>
        <v>0.24291499048200005</v>
      </c>
      <c r="AL1142" s="6">
        <f>V1142-AH1142</f>
        <v>-0.2931352765090004</v>
      </c>
      <c r="AM1142" s="6">
        <f>V1142-AI1142</f>
        <v>-0.53071101424199962</v>
      </c>
      <c r="AN1142" s="6">
        <f>V1142-AJ1142</f>
        <v>-0.27128694786600038</v>
      </c>
      <c r="AO1142">
        <f t="shared" si="106"/>
        <v>-7.7539203505999965E-2</v>
      </c>
      <c r="AP1142">
        <f>Y1142-AH1142</f>
        <v>5.6653296105999562E-2</v>
      </c>
      <c r="AQ1142">
        <f t="shared" si="107"/>
        <v>5.981032967400024E-2</v>
      </c>
      <c r="AR1142">
        <f>AA1142-AJ1142</f>
        <v>1.4907300005999824E-2</v>
      </c>
      <c r="AS1142" s="5">
        <f>V1142-Y1142</f>
        <v>-0.34978857261499996</v>
      </c>
      <c r="AT1142" s="5"/>
      <c r="AU1142" s="5">
        <f>V1142-Z1142</f>
        <v>0.44935646009525604</v>
      </c>
      <c r="AV1142" s="5"/>
      <c r="AW1142" s="5">
        <f>V1142-AA1142</f>
        <v>-0.28619424787200021</v>
      </c>
      <c r="AX1142" s="5"/>
      <c r="AY1142" s="5">
        <f>V1142-AB1142</f>
        <v>0.33180376623233376</v>
      </c>
      <c r="AZ1142" s="5"/>
      <c r="BA1142" s="5">
        <f>V1142-AC1142</f>
        <v>0.32045419398800001</v>
      </c>
      <c r="BB1142" s="5"/>
      <c r="BC1142" s="5">
        <f>V1142-AD1142</f>
        <v>1.5647217894980003</v>
      </c>
      <c r="BD1142" s="5"/>
      <c r="BE1142" s="5">
        <f>V1142-AE1142</f>
        <v>-0.59052134391599986</v>
      </c>
      <c r="BF1142" s="5"/>
      <c r="BG1142" s="5">
        <f>V1142-AF1142</f>
        <v>0.25423890982900021</v>
      </c>
      <c r="BM1142" s="6"/>
    </row>
    <row r="1143" spans="1:65" x14ac:dyDescent="0.15">
      <c r="A1143">
        <v>6966</v>
      </c>
      <c r="B1143">
        <v>0</v>
      </c>
      <c r="C1143">
        <v>0.16067275094465447</v>
      </c>
      <c r="D1143" t="s">
        <v>23</v>
      </c>
      <c r="E1143">
        <v>0.1</v>
      </c>
      <c r="F1143">
        <v>0.192217</v>
      </c>
      <c r="G1143">
        <v>57.778269999999999</v>
      </c>
      <c r="H1143">
        <v>0.83827799999999997</v>
      </c>
      <c r="I1143">
        <v>5.7594000000000003</v>
      </c>
      <c r="J1143">
        <f t="shared" si="102"/>
        <v>-2.3025850929940455</v>
      </c>
      <c r="K1143">
        <f t="shared" si="103"/>
        <v>-1.6491303368256363</v>
      </c>
      <c r="L1143">
        <f t="shared" si="104"/>
        <v>4.0566127534337344</v>
      </c>
      <c r="M1143">
        <f t="shared" si="105"/>
        <v>-0.17640549127090863</v>
      </c>
      <c r="N1143" s="1">
        <v>-0.71620820500000004</v>
      </c>
      <c r="O1143" s="1">
        <v>1.7617645340000001</v>
      </c>
      <c r="P1143" s="1">
        <v>-7.6611930999999994E-2</v>
      </c>
      <c r="Q1143" s="1">
        <v>-1</v>
      </c>
      <c r="R1143" s="1">
        <v>0.520245348</v>
      </c>
      <c r="S1143" s="1">
        <v>0.27065522199999997</v>
      </c>
      <c r="T1143" s="1">
        <v>0.14080712000000001</v>
      </c>
      <c r="U1143" s="1">
        <v>7.3254248999999994E-2</v>
      </c>
      <c r="V1143" s="1">
        <v>0.76037724200000001</v>
      </c>
      <c r="W1143" s="1">
        <v>-0.31898080499999998</v>
      </c>
      <c r="X1143" s="1">
        <v>-0.28379179500000001</v>
      </c>
      <c r="Y1143">
        <f>-1.23-0.609*Q1143-2.054*R1143+1.501*O1143</f>
        <v>0.95482462074200014</v>
      </c>
      <c r="Z1143">
        <f>LOG(EXP(-2.885-0.575*J1143+1.475*L1143-6.802*R1143))</f>
        <v>0.38382137771123853</v>
      </c>
      <c r="AA1143">
        <f>-0.206-4.187*R1143+0.706*S1143+2.293*T1143-1.682*U1143+1.177*O1143-1.111*N1143+0.549*P1143</f>
        <v>0.83371661615200021</v>
      </c>
      <c r="AB1143">
        <f>LOG10(EXP(-0.74-4.93*R1143-19.91*S1143+43.75*T1143-30.12*U1143-1.3*K1143+1.04*L1143+0.68*M1143))</f>
        <v>0.65280082652045657</v>
      </c>
      <c r="AC1143">
        <f>-0.391+0.23*W1143-1.722*X1143</f>
        <v>2.4323885840000004E-2</v>
      </c>
      <c r="AD1143">
        <f>-0.215+2.341*W1143-1.438*X1143</f>
        <v>-0.55364146329499997</v>
      </c>
      <c r="AE1143">
        <f>-2.429+1.433*W1143-Q1143+1.761*O1143</f>
        <v>1.2163678508090001</v>
      </c>
      <c r="AF1143">
        <f>2.471*W1143-0.917*Q1143+1.48*O1143-2.027</f>
        <v>0.70920994116499969</v>
      </c>
      <c r="AG1143">
        <f>-0.192+0.397*W1143-1.615*X1143</f>
        <v>0.13968836934000001</v>
      </c>
      <c r="AH1143">
        <f>-1.166-0.597*Q1143-2.065*R1143+1.443*O1143</f>
        <v>0.89891957894200036</v>
      </c>
      <c r="AI1143">
        <f>-2.371+1.433*W1143-0.996*Q1143+1.696*O1143</f>
        <v>1.155853156099</v>
      </c>
      <c r="AJ1143">
        <f>-0.19-4.841*R1143+3.333*S1143-1.523*T1143+0.147*U1143+1.173*O1143-1.142*N1143+0.553*P1143</f>
        <v>0.83199842675000002</v>
      </c>
      <c r="AK1143" s="6">
        <f>V1143-AG1143</f>
        <v>0.62068887265999995</v>
      </c>
      <c r="AL1143" s="6">
        <f>V1143-AH1143</f>
        <v>-0.13854233694200035</v>
      </c>
      <c r="AM1143" s="6">
        <f>V1143-AI1143</f>
        <v>-0.39547591409899996</v>
      </c>
      <c r="AN1143" s="6">
        <f>V1143-AJ1143</f>
        <v>-7.1621184750000011E-2</v>
      </c>
      <c r="AO1143">
        <f t="shared" si="106"/>
        <v>-0.1153644835</v>
      </c>
      <c r="AP1143">
        <f>Y1143-AH1143</f>
        <v>5.5905041799999777E-2</v>
      </c>
      <c r="AQ1143">
        <f t="shared" si="107"/>
        <v>6.051469471000015E-2</v>
      </c>
      <c r="AR1143">
        <f>AA1143-AJ1143</f>
        <v>1.718189402000192E-3</v>
      </c>
      <c r="AS1143" s="5">
        <f>V1143-Y1143</f>
        <v>-0.19444737874200013</v>
      </c>
      <c r="AT1143" s="5"/>
      <c r="AU1143" s="5">
        <f>V1143-Z1143</f>
        <v>0.37655586428876148</v>
      </c>
      <c r="AV1143" s="5"/>
      <c r="AW1143" s="5">
        <f>V1143-AA1143</f>
        <v>-7.3339374152000203E-2</v>
      </c>
      <c r="AX1143" s="5"/>
      <c r="AY1143" s="5">
        <f>V1143-AB1143</f>
        <v>0.10757641547954344</v>
      </c>
      <c r="AZ1143" s="5"/>
      <c r="BA1143" s="5">
        <f>V1143-AC1143</f>
        <v>0.73605335616000001</v>
      </c>
      <c r="BB1143" s="5"/>
      <c r="BC1143" s="5">
        <f>V1143-AD1143</f>
        <v>1.3140187052950001</v>
      </c>
      <c r="BD1143" s="5"/>
      <c r="BE1143" s="5">
        <f>V1143-AE1143</f>
        <v>-0.45599060880900011</v>
      </c>
      <c r="BF1143" s="5"/>
      <c r="BG1143" s="5">
        <f>V1143-AF1143</f>
        <v>5.1167300835000318E-2</v>
      </c>
      <c r="BM1143" s="6"/>
    </row>
    <row r="1144" spans="1:65" x14ac:dyDescent="0.15">
      <c r="A1144">
        <v>6966</v>
      </c>
      <c r="B1144">
        <v>0</v>
      </c>
      <c r="C1144">
        <v>0.16067275094465447</v>
      </c>
      <c r="D1144" t="s">
        <v>24</v>
      </c>
      <c r="E1144">
        <v>0.02</v>
      </c>
      <c r="F1144">
        <v>0.14349300000000001</v>
      </c>
      <c r="G1144">
        <v>17.480716000000001</v>
      </c>
      <c r="H1144">
        <v>0.240313</v>
      </c>
      <c r="I1144">
        <v>9.9876000000000005</v>
      </c>
      <c r="J1144">
        <f t="shared" si="102"/>
        <v>-3.912023005428146</v>
      </c>
      <c r="K1144">
        <f t="shared" si="103"/>
        <v>-1.9414690254600728</v>
      </c>
      <c r="L1144">
        <f t="shared" si="104"/>
        <v>2.8610983304869047</v>
      </c>
      <c r="M1144">
        <f t="shared" si="105"/>
        <v>-1.4258130386601511</v>
      </c>
      <c r="N1144" s="1">
        <v>-0.84316928499999999</v>
      </c>
      <c r="O1144" s="1">
        <v>1.2425592169999999</v>
      </c>
      <c r="P1144" s="1">
        <v>-0.61922273500000002</v>
      </c>
      <c r="Q1144" s="1">
        <v>-1.698970004</v>
      </c>
      <c r="R1144" s="1">
        <v>0.13937962100000001</v>
      </c>
      <c r="S1144" s="1">
        <v>1.9426678999999999E-2</v>
      </c>
      <c r="T1144" s="1">
        <v>2.7076829999999998E-3</v>
      </c>
      <c r="U1144" s="1">
        <v>3.77396E-4</v>
      </c>
      <c r="V1144" s="1">
        <v>0.99946114100000005</v>
      </c>
      <c r="W1144" s="1">
        <v>-6.5188373999999993E-2</v>
      </c>
      <c r="X1144" s="1">
        <v>-0.85580071999999996</v>
      </c>
      <c r="Y1144">
        <f>-1.23-0.609*Q1144-2.054*R1144+1.501*O1144</f>
        <v>1.3834683756189996</v>
      </c>
      <c r="Z1144">
        <f>LOG(EXP(-2.885-0.575*J1144+1.475*L1144-6.802*R1144))</f>
        <v>1.1450057118710733</v>
      </c>
      <c r="AA1144">
        <f>-0.206-4.187*R1144+0.706*S1144+2.293*T1144-1.682*U1144+1.177*O1144-1.111*N1144+0.549*P1144</f>
        <v>1.2890066918229999</v>
      </c>
      <c r="AB1144">
        <f>LOG10(EXP(-0.74-4.93*R1144-19.91*S1144+43.75*T1144-30.12*U1144-1.3*K1144+1.04*L1144+0.68*M1144))</f>
        <v>1.2260421525420138</v>
      </c>
      <c r="AC1144">
        <f>-0.391+0.23*W1144-1.722*X1144</f>
        <v>1.0676955138199999</v>
      </c>
      <c r="AD1144">
        <f>-0.215+2.341*W1144-1.438*X1144</f>
        <v>0.86303545182599994</v>
      </c>
      <c r="AE1144">
        <f>-2.429+1.433*W1144-Q1144+1.761*O1144</f>
        <v>1.3647018451949999</v>
      </c>
      <c r="AF1144">
        <f>2.471*W1144-0.917*Q1144+1.48*O1144-2.027</f>
        <v>1.208862662674</v>
      </c>
      <c r="AG1144">
        <f>-0.192+0.397*W1144-1.615*X1144</f>
        <v>1.1642383783219998</v>
      </c>
      <c r="AH1144">
        <f>-1.166-0.597*Q1144-2.065*R1144+1.443*O1144</f>
        <v>1.3534791251539999</v>
      </c>
      <c r="AI1144">
        <f>-2.371+1.433*W1144-0.996*Q1144+1.696*O1144</f>
        <v>1.3351396160740001</v>
      </c>
      <c r="AJ1144">
        <f>-0.19-4.841*R1144+3.333*S1144-1.523*T1144+0.147*U1144+1.173*O1144-1.142*N1144+0.553*P1144</f>
        <v>1.2739351644049999</v>
      </c>
      <c r="AK1144" s="6">
        <f>V1144-AG1144</f>
        <v>-0.16477723732199978</v>
      </c>
      <c r="AL1144" s="6">
        <f>V1144-AH1144</f>
        <v>-0.35401798415399988</v>
      </c>
      <c r="AM1144" s="6">
        <f>V1144-AI1144</f>
        <v>-0.33567847507400006</v>
      </c>
      <c r="AN1144" s="6">
        <f>V1144-AJ1144</f>
        <v>-0.27447402340499982</v>
      </c>
      <c r="AO1144">
        <f t="shared" si="106"/>
        <v>-9.6542864501999892E-2</v>
      </c>
      <c r="AP1144">
        <f>Y1144-AH1144</f>
        <v>2.9989250464999673E-2</v>
      </c>
      <c r="AQ1144">
        <f t="shared" si="107"/>
        <v>2.9562229120999817E-2</v>
      </c>
      <c r="AR1144">
        <f>AA1144-AJ1144</f>
        <v>1.5071527417999997E-2</v>
      </c>
      <c r="AS1144" s="5">
        <f>V1144-Y1144</f>
        <v>-0.38400723461899955</v>
      </c>
      <c r="AT1144" s="5"/>
      <c r="AU1144" s="5">
        <f>V1144-Z1144</f>
        <v>-0.1455445708710732</v>
      </c>
      <c r="AV1144" s="5"/>
      <c r="AW1144" s="5">
        <f>V1144-AA1144</f>
        <v>-0.28954555082299982</v>
      </c>
      <c r="AX1144" s="5"/>
      <c r="AY1144" s="5">
        <f>V1144-AB1144</f>
        <v>-0.22658101154201371</v>
      </c>
      <c r="AZ1144" s="5"/>
      <c r="BA1144" s="5">
        <f>V1144-AC1144</f>
        <v>-6.8234372819999889E-2</v>
      </c>
      <c r="BB1144" s="5"/>
      <c r="BC1144" s="5">
        <f>V1144-AD1144</f>
        <v>0.13642568917400011</v>
      </c>
      <c r="BD1144" s="5"/>
      <c r="BE1144" s="5">
        <f>V1144-AE1144</f>
        <v>-0.36524070419499988</v>
      </c>
      <c r="BF1144" s="5"/>
      <c r="BG1144" s="5">
        <f>V1144-AF1144</f>
        <v>-0.20940152167399995</v>
      </c>
      <c r="BM1144" s="6"/>
    </row>
    <row r="1145" spans="1:65" x14ac:dyDescent="0.15">
      <c r="A1145">
        <v>881</v>
      </c>
      <c r="B1145">
        <v>0</v>
      </c>
      <c r="C1145">
        <v>0.16084686331886375</v>
      </c>
      <c r="D1145" t="s">
        <v>23</v>
      </c>
      <c r="E1145">
        <v>0.02</v>
      </c>
      <c r="F1145">
        <v>0.223048</v>
      </c>
      <c r="G1145">
        <v>29.925343000000002</v>
      </c>
      <c r="H1145">
        <v>1.207999</v>
      </c>
      <c r="I1145">
        <v>108.96159999999999</v>
      </c>
      <c r="J1145">
        <f t="shared" si="102"/>
        <v>-3.912023005428146</v>
      </c>
      <c r="K1145">
        <f t="shared" si="103"/>
        <v>-1.5003682840474806</v>
      </c>
      <c r="L1145">
        <f t="shared" si="104"/>
        <v>3.3987057133666529</v>
      </c>
      <c r="M1145">
        <f t="shared" si="105"/>
        <v>0.18896527169771107</v>
      </c>
      <c r="N1145" s="1">
        <v>-0.651601667</v>
      </c>
      <c r="O1145" s="1">
        <v>1.4760391369999999</v>
      </c>
      <c r="P1145" s="1">
        <v>8.2066575000000003E-2</v>
      </c>
      <c r="Q1145" s="1">
        <v>-1.698970004</v>
      </c>
      <c r="R1145" s="1">
        <v>8.9666798000000006E-2</v>
      </c>
      <c r="S1145" s="1">
        <v>8.0401350000000003E-3</v>
      </c>
      <c r="T1145" s="1">
        <v>7.2093299999999999E-4</v>
      </c>
      <c r="U1145" s="1">
        <v>6.4643799999999999E-5</v>
      </c>
      <c r="V1145" s="1">
        <v>2.0372734719999999</v>
      </c>
      <c r="W1145" s="1">
        <v>-4.0799617000000003E-2</v>
      </c>
      <c r="X1145" s="1">
        <v>-1.0473683380000001</v>
      </c>
      <c r="Y1145">
        <f>-1.23-0.609*Q1145-2.054*R1145+1.501*O1145</f>
        <v>1.8360318739809993</v>
      </c>
      <c r="Z1145">
        <f>LOG(EXP(-2.885-0.575*J1145+1.475*L1145-6.802*R1145))</f>
        <v>1.6362438056271826</v>
      </c>
      <c r="AA1145">
        <f>-0.206-4.187*R1145+0.706*S1145+2.293*T1145-1.682*U1145+1.177*O1145-1.111*N1145+0.549*P1145</f>
        <v>1.9320678865423999</v>
      </c>
      <c r="AB1145">
        <f>LOG10(EXP(-0.74-4.93*R1145-19.91*S1145+43.75*T1145-30.12*U1145-1.3*K1145+1.04*L1145+0.68*M1145))</f>
        <v>1.867938107698246</v>
      </c>
      <c r="AC1145">
        <f>-0.391+0.23*W1145-1.722*X1145</f>
        <v>1.4031843661260002</v>
      </c>
      <c r="AD1145">
        <f>-0.215+2.341*W1145-1.438*X1145</f>
        <v>1.1956037666469999</v>
      </c>
      <c r="AE1145">
        <f>-2.429+1.433*W1145-Q1145+1.761*O1145</f>
        <v>1.8108090730959998</v>
      </c>
      <c r="AF1145">
        <f>2.471*W1145-0.917*Q1145+1.48*O1145-2.027</f>
        <v>1.6146775628209995</v>
      </c>
      <c r="AG1145">
        <f>-0.192+0.397*W1145-1.615*X1145</f>
        <v>1.4833024179209999</v>
      </c>
      <c r="AH1145">
        <f>-1.166-0.597*Q1145-2.065*R1145+1.443*O1145</f>
        <v>1.7930476292089998</v>
      </c>
      <c r="AI1145">
        <f>-2.371+1.433*W1145-0.996*Q1145+1.696*O1145</f>
        <v>1.766070649175</v>
      </c>
      <c r="AJ1145">
        <f>-0.19-4.841*R1145+3.333*S1145-1.523*T1145+0.147*U1145+1.173*O1145-1.142*N1145+0.553*P1145</f>
        <v>1.9225381499065999</v>
      </c>
      <c r="AK1145" s="6">
        <f>V1145-AG1145</f>
        <v>0.55397105407899994</v>
      </c>
      <c r="AL1145" s="6">
        <f>V1145-AH1145</f>
        <v>0.24422584279100001</v>
      </c>
      <c r="AM1145" s="6">
        <f>V1145-AI1145</f>
        <v>0.27120282282499986</v>
      </c>
      <c r="AN1145" s="6">
        <f>V1145-AJ1145</f>
        <v>0.11473532209339998</v>
      </c>
      <c r="AO1145">
        <f t="shared" si="106"/>
        <v>-8.0118051794999756E-2</v>
      </c>
      <c r="AP1145">
        <f>Y1145-AH1145</f>
        <v>4.2984244771999469E-2</v>
      </c>
      <c r="AQ1145">
        <f t="shared" si="107"/>
        <v>4.4738423920999804E-2</v>
      </c>
      <c r="AR1145">
        <f>AA1145-AJ1145</f>
        <v>9.5297366358000346E-3</v>
      </c>
      <c r="AS1145" s="5">
        <f>V1145-Y1145</f>
        <v>0.20124159801900054</v>
      </c>
      <c r="AT1145" s="5"/>
      <c r="AU1145" s="5">
        <f>V1145-Z1145</f>
        <v>0.40102966637281723</v>
      </c>
      <c r="AV1145" s="5"/>
      <c r="AW1145" s="5">
        <f>V1145-AA1145</f>
        <v>0.10520558545759995</v>
      </c>
      <c r="AX1145" s="5"/>
      <c r="AY1145" s="5">
        <f>V1145-AB1145</f>
        <v>0.16933536430175389</v>
      </c>
      <c r="AZ1145" s="5"/>
      <c r="BA1145" s="5">
        <f>V1145-AC1145</f>
        <v>0.63408910587399969</v>
      </c>
      <c r="BB1145" s="5"/>
      <c r="BC1145" s="5">
        <f>V1145-AD1145</f>
        <v>0.84166970535300001</v>
      </c>
      <c r="BD1145" s="5"/>
      <c r="BE1145" s="5">
        <f>V1145-AE1145</f>
        <v>0.22646439890400005</v>
      </c>
      <c r="BF1145" s="5"/>
      <c r="BG1145" s="5">
        <f>V1145-AF1145</f>
        <v>0.42259590917900036</v>
      </c>
      <c r="BM1145" s="6"/>
    </row>
    <row r="1146" spans="1:65" x14ac:dyDescent="0.15">
      <c r="A1146">
        <v>881</v>
      </c>
      <c r="B1146">
        <v>0</v>
      </c>
      <c r="C1146">
        <v>0.16084686331886375</v>
      </c>
      <c r="D1146" t="s">
        <v>23</v>
      </c>
      <c r="E1146">
        <v>0.15</v>
      </c>
      <c r="F1146">
        <v>0.223048</v>
      </c>
      <c r="G1146">
        <v>29.925343000000002</v>
      </c>
      <c r="H1146">
        <v>1.207999</v>
      </c>
      <c r="I1146">
        <v>3.1871999999999998</v>
      </c>
      <c r="J1146">
        <f t="shared" si="102"/>
        <v>-1.8971199848858813</v>
      </c>
      <c r="K1146">
        <f t="shared" si="103"/>
        <v>-1.5003682840474806</v>
      </c>
      <c r="L1146">
        <f t="shared" si="104"/>
        <v>3.3987057133666529</v>
      </c>
      <c r="M1146">
        <f t="shared" si="105"/>
        <v>0.18896527169771107</v>
      </c>
      <c r="N1146" s="1">
        <v>-0.651601667</v>
      </c>
      <c r="O1146" s="1">
        <v>1.4760391369999999</v>
      </c>
      <c r="P1146" s="1">
        <v>8.2066575000000003E-2</v>
      </c>
      <c r="Q1146" s="1">
        <v>-0.823908741</v>
      </c>
      <c r="R1146" s="1">
        <v>0.67250098599999997</v>
      </c>
      <c r="S1146" s="1">
        <v>0.45225757700000002</v>
      </c>
      <c r="T1146" s="1">
        <v>0.30414366599999998</v>
      </c>
      <c r="U1146" s="1">
        <v>0.20453691600000001</v>
      </c>
      <c r="V1146" s="1">
        <v>0.50340931700000002</v>
      </c>
      <c r="W1146" s="1">
        <v>-0.484790004</v>
      </c>
      <c r="X1146" s="1">
        <v>-0.172307074</v>
      </c>
      <c r="Y1146">
        <f>-1.23-0.609*Q1146-2.054*R1146+1.501*O1146</f>
        <v>0.10597814266199945</v>
      </c>
      <c r="Z1146">
        <f>LOG(EXP(-2.885-0.575*J1146+1.475*L1146-6.802*R1146))</f>
        <v>-0.58865003181461528</v>
      </c>
      <c r="AA1146">
        <f>-0.206-4.187*R1146+0.706*S1146+2.293*T1146-1.682*U1146+1.177*O1146-1.111*N1146+0.549*P1146</f>
        <v>0.15718462036699998</v>
      </c>
      <c r="AB1146">
        <f>LOG10(EXP(-0.74-4.93*R1146-19.91*S1146+43.75*T1146-30.12*U1146-1.3*K1146+1.04*L1146+0.68*M1146))</f>
        <v>-0.13055571603724</v>
      </c>
      <c r="AC1146">
        <f>-0.391+0.23*W1146-1.722*X1146</f>
        <v>-0.20578891949200001</v>
      </c>
      <c r="AD1146">
        <f>-0.215+2.341*W1146-1.438*X1146</f>
        <v>-1.1021158269520002</v>
      </c>
      <c r="AE1146">
        <f>-2.429+1.433*W1146-Q1146+1.761*O1146</f>
        <v>0.29950958552499962</v>
      </c>
      <c r="AF1146">
        <f>2.471*W1146-0.917*Q1146+1.48*O1146-2.027</f>
        <v>-0.28485386162700044</v>
      </c>
      <c r="AG1146">
        <f>-0.192+0.397*W1146-1.615*X1146</f>
        <v>-0.10618570707800001</v>
      </c>
      <c r="AH1146">
        <f>-1.166-0.597*Q1146-2.065*R1146+1.443*O1146</f>
        <v>6.7083456978000111E-2</v>
      </c>
      <c r="AI1146">
        <f>-2.371+1.433*W1146-0.996*Q1146+1.696*O1146</f>
        <v>0.25827140665599968</v>
      </c>
      <c r="AJ1146">
        <f>-0.19-4.841*R1146+3.333*S1146-1.523*T1146+0.147*U1146+1.173*O1146-1.142*N1146+0.553*P1146</f>
        <v>0.14955918163900056</v>
      </c>
      <c r="AK1146" s="6">
        <f>V1146-AG1146</f>
        <v>0.60959502407800004</v>
      </c>
      <c r="AL1146" s="6">
        <f>V1146-AH1146</f>
        <v>0.43632586002199991</v>
      </c>
      <c r="AM1146" s="6">
        <f>V1146-AI1146</f>
        <v>0.24513791034400034</v>
      </c>
      <c r="AN1146" s="6">
        <f>V1146-AJ1146</f>
        <v>0.35385013536099946</v>
      </c>
      <c r="AO1146">
        <f t="shared" si="106"/>
        <v>-9.9603212413999997E-2</v>
      </c>
      <c r="AP1146">
        <f>Y1146-AH1146</f>
        <v>3.8894685683999342E-2</v>
      </c>
      <c r="AQ1146">
        <f t="shared" si="107"/>
        <v>4.1238178868999942E-2</v>
      </c>
      <c r="AR1146">
        <f>AA1146-AJ1146</f>
        <v>7.6254387279994229E-3</v>
      </c>
      <c r="AS1146" s="5">
        <f>V1146-Y1146</f>
        <v>0.39743117433800057</v>
      </c>
      <c r="AT1146" s="5"/>
      <c r="AU1146" s="5">
        <f>V1146-Z1146</f>
        <v>1.0920593488146153</v>
      </c>
      <c r="AV1146" s="5"/>
      <c r="AW1146" s="5">
        <f>V1146-AA1146</f>
        <v>0.34622469663300004</v>
      </c>
      <c r="AX1146" s="5"/>
      <c r="AY1146" s="5">
        <f>V1146-AB1146</f>
        <v>0.63396503303724006</v>
      </c>
      <c r="AZ1146" s="5"/>
      <c r="BA1146" s="5">
        <f>V1146-AC1146</f>
        <v>0.70919823649199998</v>
      </c>
      <c r="BB1146" s="5"/>
      <c r="BC1146" s="5">
        <f>V1146-AD1146</f>
        <v>1.6055251439520002</v>
      </c>
      <c r="BD1146" s="5"/>
      <c r="BE1146" s="5">
        <f>V1146-AE1146</f>
        <v>0.2038997314750004</v>
      </c>
      <c r="BF1146" s="5"/>
      <c r="BG1146" s="5">
        <f>V1146-AF1146</f>
        <v>0.78826317862700046</v>
      </c>
      <c r="BM1146" s="6"/>
    </row>
    <row r="1147" spans="1:65" x14ac:dyDescent="0.15">
      <c r="A1147">
        <v>881</v>
      </c>
      <c r="B1147">
        <v>0</v>
      </c>
      <c r="C1147">
        <v>0.16084686331886375</v>
      </c>
      <c r="D1147" t="s">
        <v>23</v>
      </c>
      <c r="E1147">
        <v>0.1</v>
      </c>
      <c r="F1147">
        <v>0.223048</v>
      </c>
      <c r="G1147">
        <v>29.925343000000002</v>
      </c>
      <c r="H1147">
        <v>1.207999</v>
      </c>
      <c r="I1147">
        <v>9.8803999999999998</v>
      </c>
      <c r="J1147">
        <f t="shared" si="102"/>
        <v>-2.3025850929940455</v>
      </c>
      <c r="K1147">
        <f t="shared" si="103"/>
        <v>-1.5003682840474806</v>
      </c>
      <c r="L1147">
        <f t="shared" si="104"/>
        <v>3.3987057133666529</v>
      </c>
      <c r="M1147">
        <f t="shared" si="105"/>
        <v>0.18896527169771107</v>
      </c>
      <c r="N1147" s="1">
        <v>-0.651601667</v>
      </c>
      <c r="O1147" s="1">
        <v>1.4760391369999999</v>
      </c>
      <c r="P1147" s="1">
        <v>8.2066575000000003E-2</v>
      </c>
      <c r="Q1147" s="1">
        <v>-1</v>
      </c>
      <c r="R1147" s="1">
        <v>0.44833399099999999</v>
      </c>
      <c r="S1147" s="1">
        <v>0.20100336699999999</v>
      </c>
      <c r="T1147" s="1">
        <v>9.0116641999999997E-2</v>
      </c>
      <c r="U1147" s="1">
        <v>4.0402354000000001E-2</v>
      </c>
      <c r="V1147" s="1">
        <v>0.99477452700000002</v>
      </c>
      <c r="W1147" s="1">
        <v>-0.25832377400000001</v>
      </c>
      <c r="X1147" s="1">
        <v>-0.348398333</v>
      </c>
      <c r="Y1147">
        <f>-1.23-0.609*Q1147-2.054*R1147+1.501*O1147</f>
        <v>0.67365672712299962</v>
      </c>
      <c r="Z1147">
        <f>LOG(EXP(-2.885-0.575*J1147+1.475*L1147-6.802*R1147))</f>
        <v>0.17480767600297809</v>
      </c>
      <c r="AA1147">
        <f>-0.206-4.187*R1147+0.706*S1147+2.293*T1147-1.682*U1147+1.177*O1147-1.111*N1147+0.549*P1147</f>
        <v>0.70369672342399991</v>
      </c>
      <c r="AB1147">
        <f>LOG10(EXP(-0.74-4.93*R1147-19.91*S1147+43.75*T1147-30.12*U1147-1.3*K1147+1.04*L1147+0.68*M1147))</f>
        <v>0.60238801708470646</v>
      </c>
      <c r="AC1147">
        <f>-0.391+0.23*W1147-1.722*X1147</f>
        <v>0.14952746140599998</v>
      </c>
      <c r="AD1147">
        <f>-0.215+2.341*W1147-1.438*X1147</f>
        <v>-0.31873915208000003</v>
      </c>
      <c r="AE1147">
        <f>-2.429+1.433*W1147-Q1147+1.761*O1147</f>
        <v>0.80012695211499985</v>
      </c>
      <c r="AF1147">
        <f>2.471*W1147-0.917*Q1147+1.48*O1147-2.027</f>
        <v>0.43621987720599975</v>
      </c>
      <c r="AG1147">
        <f>-0.192+0.397*W1147-1.615*X1147</f>
        <v>0.26810876951699991</v>
      </c>
      <c r="AH1147">
        <f>-1.166-0.597*Q1147-2.065*R1147+1.443*O1147</f>
        <v>0.63511478327599979</v>
      </c>
      <c r="AI1147">
        <f>-2.371+1.433*W1147-0.996*Q1147+1.696*O1147</f>
        <v>0.75818440820999999</v>
      </c>
      <c r="AJ1147">
        <f>-0.19-4.841*R1147+3.333*S1147-1.523*T1147+0.147*U1147+1.173*O1147-1.142*N1147+0.553*P1147</f>
        <v>0.69915669944199987</v>
      </c>
      <c r="AK1147" s="6">
        <f>V1147-AG1147</f>
        <v>0.72666575748300011</v>
      </c>
      <c r="AL1147" s="6">
        <f>V1147-AH1147</f>
        <v>0.35965974372400022</v>
      </c>
      <c r="AM1147" s="6">
        <f>V1147-AI1147</f>
        <v>0.23659011879000003</v>
      </c>
      <c r="AN1147" s="6">
        <f>V1147-AJ1147</f>
        <v>0.29561782755800015</v>
      </c>
      <c r="AO1147">
        <f t="shared" si="106"/>
        <v>-0.11858130811099993</v>
      </c>
      <c r="AP1147">
        <f>Y1147-AH1147</f>
        <v>3.8541943846999827E-2</v>
      </c>
      <c r="AQ1147">
        <f t="shared" si="107"/>
        <v>4.1942543904999852E-2</v>
      </c>
      <c r="AR1147">
        <f>AA1147-AJ1147</f>
        <v>4.540023982000041E-3</v>
      </c>
      <c r="AS1147" s="5">
        <f>V1147-Y1147</f>
        <v>0.3211177998770004</v>
      </c>
      <c r="AT1147" s="5"/>
      <c r="AU1147" s="5">
        <f>V1147-Z1147</f>
        <v>0.81996685099702193</v>
      </c>
      <c r="AV1147" s="5"/>
      <c r="AW1147" s="5">
        <f>V1147-AA1147</f>
        <v>0.2910778035760001</v>
      </c>
      <c r="AX1147" s="5"/>
      <c r="AY1147" s="5">
        <f>V1147-AB1147</f>
        <v>0.39238650991529356</v>
      </c>
      <c r="AZ1147" s="5"/>
      <c r="BA1147" s="5">
        <f>V1147-AC1147</f>
        <v>0.84524706559400009</v>
      </c>
      <c r="BB1147" s="5"/>
      <c r="BC1147" s="5">
        <f>V1147-AD1147</f>
        <v>1.3135136790800002</v>
      </c>
      <c r="BD1147" s="5"/>
      <c r="BE1147" s="5">
        <f>V1147-AE1147</f>
        <v>0.19464757488500017</v>
      </c>
      <c r="BF1147" s="5"/>
      <c r="BG1147" s="5">
        <f>V1147-AF1147</f>
        <v>0.55855464979400027</v>
      </c>
      <c r="BM1147" s="6"/>
    </row>
    <row r="1148" spans="1:65" x14ac:dyDescent="0.15">
      <c r="A1148">
        <v>881</v>
      </c>
      <c r="B1148">
        <v>0</v>
      </c>
      <c r="C1148">
        <v>0.16084686331886375</v>
      </c>
      <c r="D1148" t="s">
        <v>23</v>
      </c>
      <c r="E1148">
        <v>0.2</v>
      </c>
      <c r="F1148">
        <v>0.223048</v>
      </c>
      <c r="G1148">
        <v>29.925343000000002</v>
      </c>
      <c r="H1148">
        <v>1.207999</v>
      </c>
      <c r="I1148">
        <v>0.8367</v>
      </c>
      <c r="J1148">
        <f t="shared" si="102"/>
        <v>-1.6094379124341003</v>
      </c>
      <c r="K1148">
        <f t="shared" si="103"/>
        <v>-1.5003682840474806</v>
      </c>
      <c r="L1148">
        <f t="shared" si="104"/>
        <v>3.3987057133666529</v>
      </c>
      <c r="M1148">
        <f t="shared" si="105"/>
        <v>0.18896527169771107</v>
      </c>
      <c r="N1148" s="1">
        <v>-0.651601667</v>
      </c>
      <c r="O1148" s="1">
        <v>1.4760391369999999</v>
      </c>
      <c r="P1148" s="1">
        <v>8.2066575000000003E-2</v>
      </c>
      <c r="Q1148" s="1">
        <v>-0.69897000399999998</v>
      </c>
      <c r="R1148" s="1">
        <v>0.89666798199999997</v>
      </c>
      <c r="S1148" s="1">
        <v>0.80401347000000001</v>
      </c>
      <c r="T1148" s="1">
        <v>0.720933135</v>
      </c>
      <c r="U1148" s="1">
        <v>0.64643765900000005</v>
      </c>
      <c r="V1148" s="1">
        <v>-7.7430231000000002E-2</v>
      </c>
      <c r="W1148" s="1">
        <v>-0.98576508799999996</v>
      </c>
      <c r="X1148" s="1">
        <v>-4.7368338000000003E-2</v>
      </c>
      <c r="Y1148">
        <f>-1.23-0.609*Q1148-2.054*R1148+1.501*O1148</f>
        <v>-0.43054855795500035</v>
      </c>
      <c r="Z1148">
        <f>LOG(EXP(-2.885-0.575*J1148+1.475*L1148-6.802*R1148))</f>
        <v>-1.3226950421790356</v>
      </c>
      <c r="AA1148">
        <f>-0.206-4.187*R1148+0.706*S1148+2.293*T1148-1.682*U1148+1.177*O1148-1.111*N1148+0.549*P1148</f>
        <v>-0.32064172873600016</v>
      </c>
      <c r="AB1148">
        <f>LOG10(EXP(-0.74-4.93*R1148-19.91*S1148+43.75*T1148-30.12*U1148-1.3*K1148+1.04*L1148+0.68*M1148))</f>
        <v>-1.5133989560148369</v>
      </c>
      <c r="AC1148">
        <f>-0.391+0.23*W1148-1.722*X1148</f>
        <v>-0.536157692204</v>
      </c>
      <c r="AD1148">
        <f>-0.215+2.341*W1148-1.438*X1148</f>
        <v>-2.4545604009640001</v>
      </c>
      <c r="AE1148">
        <f>-2.429+1.433*W1148-Q1148+1.761*O1148</f>
        <v>-0.54332644684700027</v>
      </c>
      <c r="AF1148">
        <f>2.471*W1148-0.917*Q1148+1.48*O1148-2.027</f>
        <v>-1.6373321160200003</v>
      </c>
      <c r="AG1148">
        <f>-0.192+0.397*W1148-1.615*X1148</f>
        <v>-0.50684887406599999</v>
      </c>
      <c r="AH1148">
        <f>-1.166-0.597*Q1148-2.065*R1148+1.443*O1148</f>
        <v>-0.47040981575099972</v>
      </c>
      <c r="AI1148">
        <f>-2.371+1.433*W1148-0.996*Q1148+1.696*O1148</f>
        <v>-0.58406487076800007</v>
      </c>
      <c r="AJ1148">
        <f>-0.19-4.841*R1148+3.333*S1148-1.523*T1148+0.147*U1148+1.173*O1148-1.142*N1148+0.553*P1148</f>
        <v>-0.3330418066940008</v>
      </c>
      <c r="AK1148" s="6">
        <f>V1148-AG1148</f>
        <v>0.42941864306599997</v>
      </c>
      <c r="AL1148" s="6">
        <f>V1148-AH1148</f>
        <v>0.3929795847509997</v>
      </c>
      <c r="AM1148" s="6">
        <f>V1148-AI1148</f>
        <v>0.50663463976800005</v>
      </c>
      <c r="AN1148" s="6">
        <f>V1148-AJ1148</f>
        <v>0.25561157569400078</v>
      </c>
      <c r="AO1148">
        <f t="shared" si="106"/>
        <v>-2.9308818138000015E-2</v>
      </c>
      <c r="AP1148">
        <f>Y1148-AH1148</f>
        <v>3.9861257795999361E-2</v>
      </c>
      <c r="AQ1148">
        <f t="shared" si="107"/>
        <v>4.07384239209998E-2</v>
      </c>
      <c r="AR1148">
        <f>AA1148-AJ1148</f>
        <v>1.2400077958000633E-2</v>
      </c>
      <c r="AS1148" s="5">
        <f>V1148-Y1148</f>
        <v>0.35311832695500034</v>
      </c>
      <c r="AT1148" s="5"/>
      <c r="AU1148" s="5">
        <f>V1148-Z1148</f>
        <v>1.2452648111790356</v>
      </c>
      <c r="AV1148" s="5"/>
      <c r="AW1148" s="5">
        <f>V1148-AA1148</f>
        <v>0.24321149773600015</v>
      </c>
      <c r="AX1148" s="5"/>
      <c r="AY1148" s="5">
        <f>V1148-AB1148</f>
        <v>1.435968725014837</v>
      </c>
      <c r="AZ1148" s="5"/>
      <c r="BA1148" s="5">
        <f>V1148-AC1148</f>
        <v>0.45872746120399999</v>
      </c>
      <c r="BB1148" s="5"/>
      <c r="BC1148" s="5">
        <f>V1148-AD1148</f>
        <v>2.377130169964</v>
      </c>
      <c r="BD1148" s="5"/>
      <c r="BE1148" s="5">
        <f>V1148-AE1148</f>
        <v>0.46589621584700025</v>
      </c>
      <c r="BF1148" s="5"/>
      <c r="BG1148" s="5">
        <f>V1148-AF1148</f>
        <v>1.5599018850200004</v>
      </c>
      <c r="BM1148" s="6"/>
    </row>
    <row r="1149" spans="1:65" x14ac:dyDescent="0.15">
      <c r="A1149">
        <v>881</v>
      </c>
      <c r="B1149">
        <v>0</v>
      </c>
      <c r="C1149">
        <v>0.16084686331886375</v>
      </c>
      <c r="D1149" t="s">
        <v>24</v>
      </c>
      <c r="E1149">
        <v>0.02</v>
      </c>
      <c r="F1149">
        <v>0.16430400000000001</v>
      </c>
      <c r="G1149">
        <v>22.201944999999998</v>
      </c>
      <c r="H1149">
        <v>0.71920600000000001</v>
      </c>
      <c r="I1149">
        <v>92.304699999999997</v>
      </c>
      <c r="J1149">
        <f t="shared" si="102"/>
        <v>-3.912023005428146</v>
      </c>
      <c r="K1149">
        <f t="shared" si="103"/>
        <v>-1.8060369085261978</v>
      </c>
      <c r="L1149">
        <f t="shared" si="104"/>
        <v>3.1001798976530854</v>
      </c>
      <c r="M1149">
        <f t="shared" si="105"/>
        <v>-0.32960745325663371</v>
      </c>
      <c r="N1149" s="1">
        <v>-0.78435186300000004</v>
      </c>
      <c r="O1149" s="1">
        <v>1.3463910219999999</v>
      </c>
      <c r="P1149" s="1">
        <v>-0.14314669799999999</v>
      </c>
      <c r="Q1149" s="1">
        <v>-1.698970004</v>
      </c>
      <c r="R1149" s="1">
        <v>0.121725582</v>
      </c>
      <c r="S1149" s="1">
        <v>1.4817116999999999E-2</v>
      </c>
      <c r="T1149" s="1">
        <v>1.803622E-3</v>
      </c>
      <c r="U1149" s="1">
        <v>2.19547E-4</v>
      </c>
      <c r="V1149" s="1">
        <v>1.9652238150000001</v>
      </c>
      <c r="W1149" s="1">
        <v>-5.6369767000000001E-2</v>
      </c>
      <c r="X1149" s="1">
        <v>-0.91461814100000005</v>
      </c>
      <c r="Y1149">
        <f>-1.23-0.609*Q1149-2.054*R1149+1.501*O1149</f>
        <v>1.5755813110299999</v>
      </c>
      <c r="Z1149">
        <f>LOG(EXP(-2.885-0.575*J1149+1.475*L1149-6.802*R1149))</f>
        <v>1.3503089105613022</v>
      </c>
      <c r="AA1149">
        <f>-0.206-4.187*R1149+0.706*S1149+2.293*T1149-1.682*U1149+1.177*O1149-1.111*N1149+0.549*P1149</f>
        <v>1.676091915445</v>
      </c>
      <c r="AB1149">
        <f>LOG10(EXP(-0.74-4.93*R1149-19.91*S1149+43.75*T1149-30.12*U1149-1.3*K1149+1.04*L1149+0.68*M1149))</f>
        <v>1.6438401369293252</v>
      </c>
      <c r="AC1149">
        <f>-0.391+0.23*W1149-1.722*X1149</f>
        <v>1.1710073923920001</v>
      </c>
      <c r="AD1149">
        <f>-0.215+2.341*W1149-1.438*X1149</f>
        <v>0.968259262211</v>
      </c>
      <c r="AE1149">
        <f>-2.429+1.433*W1149-Q1149+1.761*O1149</f>
        <v>1.5601867176309998</v>
      </c>
      <c r="AF1149">
        <f>2.471*W1149-0.917*Q1149+1.48*O1149-2.027</f>
        <v>1.3843245119709997</v>
      </c>
      <c r="AG1149">
        <f>-0.192+0.397*W1149-1.615*X1149</f>
        <v>1.2627295002159999</v>
      </c>
      <c r="AH1149">
        <f>-1.166-0.597*Q1149-2.065*R1149+1.443*O1149</f>
        <v>1.5397640103040002</v>
      </c>
      <c r="AI1149">
        <f>-2.371+1.433*W1149-0.996*Q1149+1.696*O1149</f>
        <v>1.5238754211849996</v>
      </c>
      <c r="AJ1149">
        <f>-0.19-4.841*R1149+3.333*S1149-1.523*T1149+0.147*U1149+1.173*O1149-1.142*N1149+0.553*P1149</f>
        <v>1.66328363796</v>
      </c>
      <c r="AK1149" s="6">
        <f>V1149-AG1149</f>
        <v>0.70249431478400015</v>
      </c>
      <c r="AL1149" s="6">
        <f>V1149-AH1149</f>
        <v>0.42545980469599987</v>
      </c>
      <c r="AM1149" s="6">
        <f>V1149-AI1149</f>
        <v>0.44134839381500046</v>
      </c>
      <c r="AN1149" s="6">
        <f>V1149-AJ1149</f>
        <v>0.30194017704000009</v>
      </c>
      <c r="AO1149">
        <f t="shared" si="106"/>
        <v>-9.172210782399981E-2</v>
      </c>
      <c r="AP1149">
        <f>Y1149-AH1149</f>
        <v>3.5817300725999646E-2</v>
      </c>
      <c r="AQ1149">
        <f t="shared" si="107"/>
        <v>3.6311296446000174E-2</v>
      </c>
      <c r="AR1149">
        <f>AA1149-AJ1149</f>
        <v>1.2808277485000019E-2</v>
      </c>
      <c r="AS1149" s="5">
        <f>V1149-Y1149</f>
        <v>0.38964250397000022</v>
      </c>
      <c r="AT1149" s="5"/>
      <c r="AU1149" s="5">
        <f>V1149-Z1149</f>
        <v>0.6149149044386979</v>
      </c>
      <c r="AV1149" s="5"/>
      <c r="AW1149" s="5">
        <f>V1149-AA1149</f>
        <v>0.28913189955500007</v>
      </c>
      <c r="AX1149" s="5"/>
      <c r="AY1149" s="5">
        <f>V1149-AB1149</f>
        <v>0.32138367807067492</v>
      </c>
      <c r="AZ1149" s="5"/>
      <c r="BA1149" s="5">
        <f>V1149-AC1149</f>
        <v>0.79421642260799996</v>
      </c>
      <c r="BB1149" s="5"/>
      <c r="BC1149" s="5">
        <f>V1149-AD1149</f>
        <v>0.99696455278900009</v>
      </c>
      <c r="BD1149" s="5"/>
      <c r="BE1149" s="5">
        <f>V1149-AE1149</f>
        <v>0.40503709736900029</v>
      </c>
      <c r="BF1149" s="5"/>
      <c r="BG1149" s="5">
        <f>V1149-AF1149</f>
        <v>0.58089930302900039</v>
      </c>
      <c r="BM1149" s="6"/>
    </row>
    <row r="1150" spans="1:65" x14ac:dyDescent="0.15">
      <c r="A1150">
        <v>881</v>
      </c>
      <c r="B1150">
        <v>0</v>
      </c>
      <c r="C1150">
        <v>0.16084686331886375</v>
      </c>
      <c r="D1150" t="s">
        <v>24</v>
      </c>
      <c r="E1150">
        <v>0.1</v>
      </c>
      <c r="F1150">
        <v>0.16430400000000001</v>
      </c>
      <c r="G1150">
        <v>22.201944999999998</v>
      </c>
      <c r="H1150">
        <v>0.71920600000000001</v>
      </c>
      <c r="I1150">
        <v>0.37909999999999999</v>
      </c>
      <c r="J1150">
        <f t="shared" si="102"/>
        <v>-2.3025850929940455</v>
      </c>
      <c r="K1150">
        <f t="shared" si="103"/>
        <v>-1.8060369085261978</v>
      </c>
      <c r="L1150">
        <f t="shared" si="104"/>
        <v>3.1001798976530854</v>
      </c>
      <c r="M1150">
        <f t="shared" si="105"/>
        <v>-0.32960745325663371</v>
      </c>
      <c r="N1150" s="1">
        <v>-0.78435186300000004</v>
      </c>
      <c r="O1150" s="1">
        <v>1.3463910219999999</v>
      </c>
      <c r="P1150" s="1">
        <v>-0.14314669799999999</v>
      </c>
      <c r="Q1150" s="1">
        <v>-1</v>
      </c>
      <c r="R1150" s="1">
        <v>0.60862790899999997</v>
      </c>
      <c r="S1150" s="1">
        <v>0.37042793200000002</v>
      </c>
      <c r="T1150" s="1">
        <v>0.22545277799999999</v>
      </c>
      <c r="U1150" s="1">
        <v>0.137216853</v>
      </c>
      <c r="V1150" s="1">
        <v>-0.42124621600000001</v>
      </c>
      <c r="W1150" s="1">
        <v>-0.40741014800000003</v>
      </c>
      <c r="X1150" s="1">
        <v>-0.21564813699999999</v>
      </c>
      <c r="Y1150">
        <f>-1.23-0.609*Q1150-2.054*R1150+1.501*O1150</f>
        <v>0.14981119893600026</v>
      </c>
      <c r="Z1150">
        <f>LOG(EXP(-2.885-0.575*J1150+1.475*L1150-6.802*R1150))</f>
        <v>-0.48994291804487039</v>
      </c>
      <c r="AA1150">
        <f>-0.206-4.187*R1150+0.706*S1150+2.293*T1150-1.682*U1150+1.177*O1150-1.111*N1150+0.549*P1150</f>
        <v>0.17089115370199975</v>
      </c>
      <c r="AB1150">
        <f>LOG10(EXP(-0.74-4.93*R1150-19.91*S1150+43.75*T1150-30.12*U1150-1.3*K1150+1.04*L1150+0.68*M1150))</f>
        <v>-1.618454233662554E-2</v>
      </c>
      <c r="AC1150">
        <f>-0.391+0.23*W1150-1.722*X1150</f>
        <v>-0.11335824212600004</v>
      </c>
      <c r="AD1150">
        <f>-0.215+2.341*W1150-1.438*X1150</f>
        <v>-0.85864513546200016</v>
      </c>
      <c r="AE1150">
        <f>-2.429+1.433*W1150-Q1150+1.761*O1150</f>
        <v>0.35817584765799992</v>
      </c>
      <c r="AF1150">
        <f>2.471*W1150-0.917*Q1150+1.48*O1150-2.027</f>
        <v>-0.12405176314800026</v>
      </c>
      <c r="AG1150">
        <f>-0.192+0.397*W1150-1.615*X1150</f>
        <v>-5.4700875010000316E-3</v>
      </c>
      <c r="AH1150">
        <f>-1.166-0.597*Q1150-2.065*R1150+1.443*O1150</f>
        <v>0.11702561266100031</v>
      </c>
      <c r="AI1150">
        <f>-2.371+1.433*W1150-0.996*Q1150+1.696*O1150</f>
        <v>0.3246604312279997</v>
      </c>
      <c r="AJ1150">
        <f>-0.19-4.841*R1150+3.333*S1150-1.523*T1150+0.147*U1150+1.173*O1150-1.142*N1150+0.553*P1150</f>
        <v>0.17096125874200047</v>
      </c>
      <c r="AK1150" s="6">
        <f>V1150-AG1150</f>
        <v>-0.41577612849899998</v>
      </c>
      <c r="AL1150" s="6">
        <f>V1150-AH1150</f>
        <v>-0.53827182866100032</v>
      </c>
      <c r="AM1150" s="6">
        <f>V1150-AI1150</f>
        <v>-0.74590664722799971</v>
      </c>
      <c r="AN1150" s="6">
        <f>V1150-AJ1150</f>
        <v>-0.59220747474200053</v>
      </c>
      <c r="AO1150">
        <f t="shared" si="106"/>
        <v>-0.10788815462500001</v>
      </c>
      <c r="AP1150">
        <f>Y1150-AH1150</f>
        <v>3.2785586274999945E-2</v>
      </c>
      <c r="AQ1150">
        <f t="shared" si="107"/>
        <v>3.3515416430000222E-2</v>
      </c>
      <c r="AR1150">
        <f>AA1150-AJ1150</f>
        <v>-7.0105040000711938E-5</v>
      </c>
      <c r="AS1150" s="5">
        <f>V1150-Y1150</f>
        <v>-0.57105741493600026</v>
      </c>
      <c r="AT1150" s="5"/>
      <c r="AU1150" s="5">
        <f>V1150-Z1150</f>
        <v>6.8696702044870384E-2</v>
      </c>
      <c r="AV1150" s="5"/>
      <c r="AW1150" s="5">
        <f>V1150-AA1150</f>
        <v>-0.59213736970199982</v>
      </c>
      <c r="AX1150" s="5"/>
      <c r="AY1150" s="5">
        <f>V1150-AB1150</f>
        <v>-0.40506167366337448</v>
      </c>
      <c r="AZ1150" s="5"/>
      <c r="BA1150" s="5">
        <f>V1150-AC1150</f>
        <v>-0.30788797387399996</v>
      </c>
      <c r="BB1150" s="5"/>
      <c r="BC1150" s="5">
        <f>V1150-AD1150</f>
        <v>0.43739891946200016</v>
      </c>
      <c r="BD1150" s="5"/>
      <c r="BE1150" s="5">
        <f>V1150-AE1150</f>
        <v>-0.77942206365799993</v>
      </c>
      <c r="BF1150" s="5"/>
      <c r="BG1150" s="5">
        <f>V1150-AF1150</f>
        <v>-0.29719445285199975</v>
      </c>
      <c r="BM1150" s="6"/>
    </row>
    <row r="1151" spans="1:65" x14ac:dyDescent="0.15">
      <c r="A1151">
        <v>3964</v>
      </c>
      <c r="B1151">
        <v>0</v>
      </c>
      <c r="C1151">
        <v>0.16118344920651298</v>
      </c>
      <c r="D1151" t="s">
        <v>23</v>
      </c>
      <c r="E1151">
        <v>0.02</v>
      </c>
      <c r="F1151">
        <v>0.73357899999999998</v>
      </c>
      <c r="G1151">
        <v>42.818547000000002</v>
      </c>
      <c r="H1151">
        <v>5.1817279999999997</v>
      </c>
      <c r="I1151">
        <v>123.0856</v>
      </c>
      <c r="J1151">
        <f t="shared" si="102"/>
        <v>-3.912023005428146</v>
      </c>
      <c r="K1151">
        <f t="shared" si="103"/>
        <v>-0.30981998440381092</v>
      </c>
      <c r="L1151">
        <f t="shared" si="104"/>
        <v>3.7569713498440986</v>
      </c>
      <c r="M1151">
        <f t="shared" si="105"/>
        <v>1.6451385913759649</v>
      </c>
      <c r="N1151" s="1">
        <v>-0.13455311</v>
      </c>
      <c r="O1151" s="1">
        <v>1.6316319260000001</v>
      </c>
      <c r="P1151" s="1">
        <v>0.71447461199999995</v>
      </c>
      <c r="Q1151" s="1">
        <v>-1.698970004</v>
      </c>
      <c r="R1151" s="1">
        <v>2.7263593999999999E-2</v>
      </c>
      <c r="S1151" s="1">
        <v>7.4330399999999997E-4</v>
      </c>
      <c r="T1151" s="1">
        <v>2.02651E-5</v>
      </c>
      <c r="U1151" s="1">
        <v>5.525E-7</v>
      </c>
      <c r="V1151" s="1">
        <v>2.0902072469999999</v>
      </c>
      <c r="W1151" s="1">
        <v>-1.2004829999999999E-2</v>
      </c>
      <c r="X1151" s="1">
        <v>-1.5644168949999999</v>
      </c>
      <c r="Y1151">
        <f>-1.23-0.609*Q1151-2.054*R1151+1.501*O1151</f>
        <v>2.197752831286</v>
      </c>
      <c r="Z1151">
        <f>LOG(EXP(-2.885-0.575*J1151+1.475*L1151-6.802*R1151))</f>
        <v>2.0500866687255308</v>
      </c>
      <c r="AA1151">
        <f>-0.206-4.187*R1151+0.706*S1151+2.293*T1151-1.682*U1151+1.177*O1151-1.111*N1151+0.549*P1151</f>
        <v>2.1425834872153002</v>
      </c>
      <c r="AB1151">
        <f>LOG10(EXP(-0.74-4.93*R1151-19.91*S1151+43.75*T1151-30.12*U1151-1.3*K1151+1.04*L1151+0.68*M1151))</f>
        <v>1.9718583670493757</v>
      </c>
      <c r="AC1151">
        <f>-0.391+0.23*W1151-1.722*X1151</f>
        <v>2.30016478229</v>
      </c>
      <c r="AD1151">
        <f>-0.215+2.341*W1151-1.438*X1151</f>
        <v>2.0065281879799994</v>
      </c>
      <c r="AE1151">
        <f>-2.429+1.433*W1151-Q1151+1.761*O1151</f>
        <v>2.1260709042960002</v>
      </c>
      <c r="AF1151">
        <f>2.471*W1151-0.917*Q1151+1.48*O1151-2.027</f>
        <v>1.9161068092180003</v>
      </c>
      <c r="AG1151">
        <f>-0.192+0.397*W1151-1.615*X1151</f>
        <v>2.3297673679149997</v>
      </c>
      <c r="AH1151">
        <f>-1.166-0.597*Q1151-2.065*R1151+1.443*O1151</f>
        <v>2.1464306399960003</v>
      </c>
      <c r="AI1151">
        <f>-2.371+1.433*W1151-0.996*Q1151+1.696*O1151</f>
        <v>2.0712189490899999</v>
      </c>
      <c r="AJ1151">
        <f>-0.19-4.841*R1151+3.333*S1151-1.523*T1151+0.147*U1151+1.173*O1151-1.142*N1151+0.553*P1151</f>
        <v>2.1431319524022001</v>
      </c>
      <c r="AK1151" s="6">
        <f>V1151-AG1151</f>
        <v>-0.23956012091499979</v>
      </c>
      <c r="AL1151" s="6">
        <f>V1151-AH1151</f>
        <v>-5.6223392996000321E-2</v>
      </c>
      <c r="AM1151" s="6">
        <f>V1151-AI1151</f>
        <v>1.8988297910000007E-2</v>
      </c>
      <c r="AN1151" s="6">
        <f>V1151-AJ1151</f>
        <v>-5.2924705402200178E-2</v>
      </c>
      <c r="AO1151">
        <f t="shared" si="106"/>
        <v>-2.9602585624999733E-2</v>
      </c>
      <c r="AP1151">
        <f>Y1151-AH1151</f>
        <v>5.1322191289999708E-2</v>
      </c>
      <c r="AQ1151">
        <f t="shared" si="107"/>
        <v>5.485195520600028E-2</v>
      </c>
      <c r="AR1151">
        <f>AA1151-AJ1151</f>
        <v>-5.4846518689988244E-4</v>
      </c>
      <c r="AS1151" s="5">
        <f>V1151-Y1151</f>
        <v>-0.10754558428600003</v>
      </c>
      <c r="AT1151" s="5"/>
      <c r="AU1151" s="5">
        <f>V1151-Z1151</f>
        <v>4.0120578274469132E-2</v>
      </c>
      <c r="AV1151" s="5"/>
      <c r="AW1151" s="5">
        <f>V1151-AA1151</f>
        <v>-5.2376240215300296E-2</v>
      </c>
      <c r="AX1151" s="5"/>
      <c r="AY1151" s="5">
        <f>V1151-AB1151</f>
        <v>0.11834887995062426</v>
      </c>
      <c r="AZ1151" s="5"/>
      <c r="BA1151" s="5">
        <f>V1151-AC1151</f>
        <v>-0.20995753529000005</v>
      </c>
      <c r="BB1151" s="5"/>
      <c r="BC1151" s="5">
        <f>V1151-AD1151</f>
        <v>8.3679059020000501E-2</v>
      </c>
      <c r="BD1151" s="5"/>
      <c r="BE1151" s="5">
        <f>V1151-AE1151</f>
        <v>-3.5863657296000273E-2</v>
      </c>
      <c r="BF1151" s="5"/>
      <c r="BG1151" s="5">
        <f>V1151-AF1151</f>
        <v>0.17410043778199968</v>
      </c>
      <c r="BM1151" s="6"/>
    </row>
    <row r="1152" spans="1:65" x14ac:dyDescent="0.15">
      <c r="A1152">
        <v>3964</v>
      </c>
      <c r="B1152">
        <v>0</v>
      </c>
      <c r="C1152">
        <v>0.16118344920651298</v>
      </c>
      <c r="D1152" t="s">
        <v>23</v>
      </c>
      <c r="E1152">
        <v>0.15</v>
      </c>
      <c r="F1152">
        <v>0.73357899999999998</v>
      </c>
      <c r="G1152">
        <v>42.818547000000002</v>
      </c>
      <c r="H1152">
        <v>5.1817279999999997</v>
      </c>
      <c r="I1152">
        <v>30.2913</v>
      </c>
      <c r="J1152">
        <f t="shared" si="102"/>
        <v>-1.8971199848858813</v>
      </c>
      <c r="K1152">
        <f t="shared" si="103"/>
        <v>-0.30981998440381092</v>
      </c>
      <c r="L1152">
        <f t="shared" si="104"/>
        <v>3.7569713498440986</v>
      </c>
      <c r="M1152">
        <f t="shared" si="105"/>
        <v>1.6451385913759649</v>
      </c>
      <c r="N1152" s="1">
        <v>-0.13455311</v>
      </c>
      <c r="O1152" s="1">
        <v>1.6316319260000001</v>
      </c>
      <c r="P1152" s="1">
        <v>0.71447461199999995</v>
      </c>
      <c r="Q1152" s="1">
        <v>-0.823908741</v>
      </c>
      <c r="R1152" s="1">
        <v>0.20447695499999999</v>
      </c>
      <c r="S1152" s="1">
        <v>4.1810825000000003E-2</v>
      </c>
      <c r="T1152" s="1">
        <v>8.5493500000000007E-3</v>
      </c>
      <c r="U1152" s="1">
        <v>1.748145E-3</v>
      </c>
      <c r="V1152" s="1">
        <v>1.481317912</v>
      </c>
      <c r="W1152" s="1">
        <v>-9.9347235000000006E-2</v>
      </c>
      <c r="X1152" s="1">
        <v>-0.68935563099999997</v>
      </c>
      <c r="Y1152">
        <f>-1.23-0.609*Q1152-2.054*R1152+1.501*O1152</f>
        <v>1.3008442786249999</v>
      </c>
      <c r="Z1152">
        <f>LOG(EXP(-2.885-0.575*J1152+1.475*L1152-6.802*R1152))</f>
        <v>1.023425580053263</v>
      </c>
      <c r="AA1152">
        <f>-0.206-4.187*R1152+0.706*S1152+2.293*T1152-1.682*U1152+1.177*O1152-1.111*N1152+0.549*P1152</f>
        <v>1.446202555625</v>
      </c>
      <c r="AB1152">
        <f>LOG10(EXP(-0.74-4.93*R1152-19.91*S1152+43.75*T1152-30.12*U1152-1.3*K1152+1.04*L1152+0.68*M1152))</f>
        <v>1.3765247836192214</v>
      </c>
      <c r="AC1152">
        <f>-0.391+0.23*W1152-1.722*X1152</f>
        <v>0.77322053253199996</v>
      </c>
      <c r="AD1152">
        <f>-0.215+2.341*W1152-1.438*X1152</f>
        <v>0.54372152024299991</v>
      </c>
      <c r="AE1152">
        <f>-2.429+1.433*W1152-Q1152+1.761*O1152</f>
        <v>1.1258479749310002</v>
      </c>
      <c r="AF1152">
        <f>2.471*W1152-0.917*Q1152+1.48*O1152-2.027</f>
        <v>0.89785254829200012</v>
      </c>
      <c r="AG1152">
        <f>-0.192+0.397*W1152-1.615*X1152</f>
        <v>0.88186849176999993</v>
      </c>
      <c r="AH1152">
        <f>-1.166-0.597*Q1152-2.065*R1152+1.443*O1152</f>
        <v>1.2580734755200003</v>
      </c>
      <c r="AI1152">
        <f>-2.371+1.433*W1152-0.996*Q1152+1.696*O1152</f>
        <v>1.074496264777</v>
      </c>
      <c r="AJ1152">
        <f>-0.19-4.841*R1152+3.333*S1152-1.523*T1152+0.147*U1152+1.173*O1152-1.142*N1152+0.553*P1152</f>
        <v>1.409387219089</v>
      </c>
      <c r="AK1152" s="6">
        <f>V1152-AG1152</f>
        <v>0.59944942023000003</v>
      </c>
      <c r="AL1152" s="6">
        <f>V1152-AH1152</f>
        <v>0.2232444364799997</v>
      </c>
      <c r="AM1152" s="6">
        <f>V1152-AI1152</f>
        <v>0.40682164722299996</v>
      </c>
      <c r="AN1152" s="6">
        <f>V1152-AJ1152</f>
        <v>7.193069291099996E-2</v>
      </c>
      <c r="AO1152">
        <f t="shared" si="106"/>
        <v>-0.10864795923799997</v>
      </c>
      <c r="AP1152">
        <f>Y1152-AH1152</f>
        <v>4.2770803104999588E-2</v>
      </c>
      <c r="AQ1152">
        <f t="shared" si="107"/>
        <v>5.1351710154000196E-2</v>
      </c>
      <c r="AR1152">
        <f>AA1152-AJ1152</f>
        <v>3.6815336535999998E-2</v>
      </c>
      <c r="AS1152" s="5">
        <f>V1152-Y1152</f>
        <v>0.18047363337500011</v>
      </c>
      <c r="AT1152" s="5"/>
      <c r="AU1152" s="5">
        <f>V1152-Z1152</f>
        <v>0.45789233194673695</v>
      </c>
      <c r="AV1152" s="5"/>
      <c r="AW1152" s="5">
        <f>V1152-AA1152</f>
        <v>3.5115356374999962E-2</v>
      </c>
      <c r="AX1152" s="5"/>
      <c r="AY1152" s="5">
        <f>V1152-AB1152</f>
        <v>0.10479312838077859</v>
      </c>
      <c r="AZ1152" s="5"/>
      <c r="BA1152" s="5">
        <f>V1152-AC1152</f>
        <v>0.708097379468</v>
      </c>
      <c r="BB1152" s="5"/>
      <c r="BC1152" s="5">
        <f>V1152-AD1152</f>
        <v>0.93759639175700005</v>
      </c>
      <c r="BD1152" s="5"/>
      <c r="BE1152" s="5">
        <f>V1152-AE1152</f>
        <v>0.35546993706899976</v>
      </c>
      <c r="BF1152" s="5"/>
      <c r="BG1152" s="5">
        <f>V1152-AF1152</f>
        <v>0.58346536370799984</v>
      </c>
      <c r="BM1152" s="6"/>
    </row>
    <row r="1153" spans="1:65" x14ac:dyDescent="0.15">
      <c r="A1153">
        <v>3964</v>
      </c>
      <c r="B1153">
        <v>0</v>
      </c>
      <c r="C1153">
        <v>0.16118344920651298</v>
      </c>
      <c r="D1153" t="s">
        <v>23</v>
      </c>
      <c r="E1153">
        <v>0.1</v>
      </c>
      <c r="F1153">
        <v>0.73357899999999998</v>
      </c>
      <c r="G1153">
        <v>42.818547000000002</v>
      </c>
      <c r="H1153">
        <v>5.1817279999999997</v>
      </c>
      <c r="I1153">
        <v>43.030499999999996</v>
      </c>
      <c r="J1153">
        <f t="shared" si="102"/>
        <v>-2.3025850929940455</v>
      </c>
      <c r="K1153">
        <f t="shared" si="103"/>
        <v>-0.30981998440381092</v>
      </c>
      <c r="L1153">
        <f t="shared" si="104"/>
        <v>3.7569713498440986</v>
      </c>
      <c r="M1153">
        <f t="shared" si="105"/>
        <v>1.6451385913759649</v>
      </c>
      <c r="N1153" s="1">
        <v>-0.13455311</v>
      </c>
      <c r="O1153" s="1">
        <v>1.6316319260000001</v>
      </c>
      <c r="P1153" s="1">
        <v>0.71447461199999995</v>
      </c>
      <c r="Q1153" s="1">
        <v>-1</v>
      </c>
      <c r="R1153" s="1">
        <v>0.13631797000000001</v>
      </c>
      <c r="S1153" s="1">
        <v>1.8582589E-2</v>
      </c>
      <c r="T1153" s="1">
        <v>2.533141E-3</v>
      </c>
      <c r="U1153" s="1">
        <v>3.4531299999999998E-4</v>
      </c>
      <c r="V1153" s="1">
        <v>1.6337763919999999</v>
      </c>
      <c r="W1153" s="1">
        <v>-6.3646116000000003E-2</v>
      </c>
      <c r="X1153" s="1">
        <v>-0.86544688999999997</v>
      </c>
      <c r="Y1153">
        <f>-1.23-0.609*Q1153-2.054*R1153+1.501*O1153</f>
        <v>1.5480824105459998</v>
      </c>
      <c r="Z1153">
        <f>LOG(EXP(-2.885-0.575*J1153+1.475*L1153-6.802*R1153))</f>
        <v>1.3260245394802952</v>
      </c>
      <c r="AA1153">
        <f>-0.206-4.187*R1153+0.706*S1153+2.293*T1153-1.682*U1153+1.177*O1153-1.111*N1153+0.549*P1153</f>
        <v>1.703749487391</v>
      </c>
      <c r="AB1153">
        <f>LOG10(EXP(-0.74-4.93*R1153-19.91*S1153+43.75*T1153-30.12*U1153-1.3*K1153+1.04*L1153+0.68*M1153))</f>
        <v>1.6273481441357369</v>
      </c>
      <c r="AC1153">
        <f>-0.391+0.23*W1153-1.722*X1153</f>
        <v>1.0846609379000001</v>
      </c>
      <c r="AD1153">
        <f>-0.215+2.341*W1153-1.438*X1153</f>
        <v>0.88051707026399983</v>
      </c>
      <c r="AE1153">
        <f>-2.429+1.433*W1153-Q1153+1.761*O1153</f>
        <v>1.3530989374580003</v>
      </c>
      <c r="AF1153">
        <f>2.471*W1153-0.917*Q1153+1.48*O1153-2.027</f>
        <v>1.1475456978440004</v>
      </c>
      <c r="AG1153">
        <f>-0.192+0.397*W1153-1.615*X1153</f>
        <v>1.1804292192979999</v>
      </c>
      <c r="AH1153">
        <f>-1.166-0.597*Q1153-2.065*R1153+1.443*O1153</f>
        <v>1.5039482611680002</v>
      </c>
      <c r="AI1153">
        <f>-2.371+1.433*W1153-0.996*Q1153+1.696*O1153</f>
        <v>1.3010428622679999</v>
      </c>
      <c r="AJ1153">
        <f>-0.19-4.841*R1153+3.333*S1153-1.523*T1153+0.147*U1153+1.173*O1153-1.142*N1153+0.553*P1153</f>
        <v>1.6708816248890002</v>
      </c>
      <c r="AK1153" s="6">
        <f>V1153-AG1153</f>
        <v>0.45334717270199998</v>
      </c>
      <c r="AL1153" s="6">
        <f>V1153-AH1153</f>
        <v>0.12982813083199973</v>
      </c>
      <c r="AM1153" s="6">
        <f>V1153-AI1153</f>
        <v>0.33273352973199999</v>
      </c>
      <c r="AN1153" s="6">
        <f>V1153-AJ1153</f>
        <v>-3.710523288900025E-2</v>
      </c>
      <c r="AO1153">
        <f t="shared" si="106"/>
        <v>-9.5768281397999866E-2</v>
      </c>
      <c r="AP1153">
        <f>Y1153-AH1153</f>
        <v>4.4134149377999643E-2</v>
      </c>
      <c r="AQ1153">
        <f t="shared" si="107"/>
        <v>5.2056075190000328E-2</v>
      </c>
      <c r="AR1153">
        <f>AA1153-AJ1153</f>
        <v>3.2867862501999801E-2</v>
      </c>
      <c r="AS1153" s="5">
        <f>V1153-Y1153</f>
        <v>8.569398145400009E-2</v>
      </c>
      <c r="AT1153" s="5"/>
      <c r="AU1153" s="5">
        <f>V1153-Z1153</f>
        <v>0.30775185251970472</v>
      </c>
      <c r="AV1153" s="5"/>
      <c r="AW1153" s="5">
        <f>V1153-AA1153</f>
        <v>-6.9973095391000051E-2</v>
      </c>
      <c r="AX1153" s="5"/>
      <c r="AY1153" s="5">
        <f>V1153-AB1153</f>
        <v>6.4282478642629926E-3</v>
      </c>
      <c r="AZ1153" s="5"/>
      <c r="BA1153" s="5">
        <f>V1153-AC1153</f>
        <v>0.54911545409999984</v>
      </c>
      <c r="BB1153" s="5"/>
      <c r="BC1153" s="5">
        <f>V1153-AD1153</f>
        <v>0.75325932173600008</v>
      </c>
      <c r="BD1153" s="5"/>
      <c r="BE1153" s="5">
        <f>V1153-AE1153</f>
        <v>0.28067745454199966</v>
      </c>
      <c r="BF1153" s="5"/>
      <c r="BG1153" s="5">
        <f>V1153-AF1153</f>
        <v>0.48623069415599951</v>
      </c>
      <c r="BM1153" s="6"/>
    </row>
    <row r="1154" spans="1:65" x14ac:dyDescent="0.15">
      <c r="A1154">
        <v>3964</v>
      </c>
      <c r="B1154">
        <v>0</v>
      </c>
      <c r="C1154">
        <v>0.16118344920651298</v>
      </c>
      <c r="D1154" t="s">
        <v>23</v>
      </c>
      <c r="E1154">
        <v>0.2</v>
      </c>
      <c r="F1154">
        <v>0.73357899999999998</v>
      </c>
      <c r="G1154">
        <v>42.818547000000002</v>
      </c>
      <c r="H1154">
        <v>5.1817279999999997</v>
      </c>
      <c r="I1154">
        <v>22.125600000000002</v>
      </c>
      <c r="J1154">
        <f t="shared" ref="J1154:J1217" si="108">LN(E1154)</f>
        <v>-1.6094379124341003</v>
      </c>
      <c r="K1154">
        <f t="shared" ref="K1154:K1217" si="109">LN(F1154)</f>
        <v>-0.30981998440381092</v>
      </c>
      <c r="L1154">
        <f t="shared" ref="L1154:L1217" si="110">LN(G1154)</f>
        <v>3.7569713498440986</v>
      </c>
      <c r="M1154">
        <f t="shared" ref="M1154:M1217" si="111">LN(H1154)</f>
        <v>1.6451385913759649</v>
      </c>
      <c r="N1154" s="1">
        <v>-0.13455311</v>
      </c>
      <c r="O1154" s="1">
        <v>1.6316319260000001</v>
      </c>
      <c r="P1154" s="1">
        <v>0.71447461199999995</v>
      </c>
      <c r="Q1154" s="1">
        <v>-0.69897000399999998</v>
      </c>
      <c r="R1154" s="1">
        <v>0.27263594000000002</v>
      </c>
      <c r="S1154" s="1">
        <v>7.4330356E-2</v>
      </c>
      <c r="T1154" s="1">
        <v>2.0265126000000001E-2</v>
      </c>
      <c r="U1154" s="1">
        <v>5.5250020000000002E-3</v>
      </c>
      <c r="V1154" s="1">
        <v>1.344895057</v>
      </c>
      <c r="W1154" s="1">
        <v>-0.13824816200000001</v>
      </c>
      <c r="X1154" s="1">
        <v>-0.56441689500000003</v>
      </c>
      <c r="Y1154">
        <f>-1.23-0.609*Q1154-2.054*R1154+1.501*O1154</f>
        <v>1.0847580326019997</v>
      </c>
      <c r="Z1154">
        <f>LOG(EXP(-2.885-0.575*J1154+1.475*L1154-6.802*R1154))</f>
        <v>0.7502393210334749</v>
      </c>
      <c r="AA1154">
        <f>-0.206-4.187*R1154+0.706*S1154+2.293*T1154-1.682*U1154+1.177*O1154-1.111*N1154+0.549*P1154</f>
        <v>1.2042912752100001</v>
      </c>
      <c r="AB1154">
        <f>LOG10(EXP(-0.74-4.93*R1154-19.91*S1154+43.75*T1154-30.12*U1154-1.3*K1154+1.04*L1154+0.68*M1154))</f>
        <v>1.1226008817929745</v>
      </c>
      <c r="AC1154">
        <f>-0.391+0.23*W1154-1.722*X1154</f>
        <v>0.54912881592999996</v>
      </c>
      <c r="AD1154">
        <f>-0.215+2.341*W1154-1.438*X1154</f>
        <v>0.27299254776799997</v>
      </c>
      <c r="AE1154">
        <f>-2.429+1.433*W1154-Q1154+1.761*O1154</f>
        <v>0.94516420954000013</v>
      </c>
      <c r="AF1154">
        <f>2.471*W1154-0.917*Q1154+1.48*O1154-2.027</f>
        <v>0.68715953584599987</v>
      </c>
      <c r="AG1154">
        <f>-0.192+0.397*W1154-1.615*X1154</f>
        <v>0.66464876511100002</v>
      </c>
      <c r="AH1154">
        <f>-1.166-0.597*Q1154-2.065*R1154+1.443*O1154</f>
        <v>1.0427367455060002</v>
      </c>
      <c r="AI1154">
        <f>-2.371+1.433*W1154-0.996*Q1154+1.696*O1154</f>
        <v>0.89431225433399986</v>
      </c>
      <c r="AJ1154">
        <f>-0.19-4.841*R1154+3.333*S1154-1.523*T1154+0.147*U1154+1.173*O1154-1.142*N1154+0.553*P1154</f>
        <v>1.1705292406579999</v>
      </c>
      <c r="AK1154" s="6">
        <f>V1154-AG1154</f>
        <v>0.68024629188899999</v>
      </c>
      <c r="AL1154" s="6">
        <f>V1154-AH1154</f>
        <v>0.30215831149399985</v>
      </c>
      <c r="AM1154" s="6">
        <f>V1154-AI1154</f>
        <v>0.45058280266600015</v>
      </c>
      <c r="AN1154" s="6">
        <f>V1154-AJ1154</f>
        <v>0.1743658163420001</v>
      </c>
      <c r="AO1154">
        <f t="shared" si="106"/>
        <v>-0.11551994918100006</v>
      </c>
      <c r="AP1154">
        <f>Y1154-AH1154</f>
        <v>4.2021287095999504E-2</v>
      </c>
      <c r="AQ1154">
        <f t="shared" si="107"/>
        <v>5.0851955206000277E-2</v>
      </c>
      <c r="AR1154">
        <f>AA1154-AJ1154</f>
        <v>3.376203455200022E-2</v>
      </c>
      <c r="AS1154" s="5">
        <f>V1154-Y1154</f>
        <v>0.26013702439800035</v>
      </c>
      <c r="AT1154" s="5"/>
      <c r="AU1154" s="5">
        <f>V1154-Z1154</f>
        <v>0.5946557359665251</v>
      </c>
      <c r="AV1154" s="5"/>
      <c r="AW1154" s="5">
        <f>V1154-AA1154</f>
        <v>0.14060378178999988</v>
      </c>
      <c r="AX1154" s="5"/>
      <c r="AY1154" s="5">
        <f>V1154-AB1154</f>
        <v>0.22229417520702555</v>
      </c>
      <c r="AZ1154" s="5"/>
      <c r="BA1154" s="5">
        <f>V1154-AC1154</f>
        <v>0.79576624107000005</v>
      </c>
      <c r="BB1154" s="5"/>
      <c r="BC1154" s="5">
        <f>V1154-AD1154</f>
        <v>1.071902509232</v>
      </c>
      <c r="BD1154" s="5"/>
      <c r="BE1154" s="5">
        <f>V1154-AE1154</f>
        <v>0.39973084745999987</v>
      </c>
      <c r="BF1154" s="5"/>
      <c r="BG1154" s="5">
        <f>V1154-AF1154</f>
        <v>0.65773552115400014</v>
      </c>
      <c r="BM1154" s="6"/>
    </row>
    <row r="1155" spans="1:65" x14ac:dyDescent="0.15">
      <c r="A1155">
        <v>3964</v>
      </c>
      <c r="B1155">
        <v>0</v>
      </c>
      <c r="C1155">
        <v>0.16118344920651298</v>
      </c>
      <c r="D1155" t="s">
        <v>23</v>
      </c>
      <c r="E1155">
        <v>0.3</v>
      </c>
      <c r="F1155">
        <v>0.73357899999999998</v>
      </c>
      <c r="G1155">
        <v>42.818547000000002</v>
      </c>
      <c r="H1155">
        <v>5.1817279999999997</v>
      </c>
      <c r="I1155">
        <v>13.2331</v>
      </c>
      <c r="J1155">
        <f t="shared" si="108"/>
        <v>-1.2039728043259361</v>
      </c>
      <c r="K1155">
        <f t="shared" si="109"/>
        <v>-0.30981998440381092</v>
      </c>
      <c r="L1155">
        <f t="shared" si="110"/>
        <v>3.7569713498440986</v>
      </c>
      <c r="M1155">
        <f t="shared" si="111"/>
        <v>1.6451385913759649</v>
      </c>
      <c r="N1155" s="1">
        <v>-0.13455311</v>
      </c>
      <c r="O1155" s="1">
        <v>1.6316319260000001</v>
      </c>
      <c r="P1155" s="1">
        <v>0.71447461199999995</v>
      </c>
      <c r="Q1155" s="1">
        <v>-0.52287874499999998</v>
      </c>
      <c r="R1155" s="1">
        <v>0.40895390999999998</v>
      </c>
      <c r="S1155" s="1">
        <v>0.16724330000000001</v>
      </c>
      <c r="T1155" s="1">
        <v>6.8394801000000005E-2</v>
      </c>
      <c r="U1155" s="1">
        <v>2.7970320999999999E-2</v>
      </c>
      <c r="V1155" s="1">
        <v>1.1216615940000001</v>
      </c>
      <c r="W1155" s="1">
        <v>-0.22837865099999999</v>
      </c>
      <c r="X1155" s="1">
        <v>-0.38832563599999997</v>
      </c>
      <c r="Y1155">
        <f>-1.23-0.609*Q1155-2.054*R1155+1.501*O1155</f>
        <v>0.69752134549099987</v>
      </c>
      <c r="Z1155">
        <f>LOG(EXP(-2.885-0.575*J1155+1.475*L1155-6.802*R1155))</f>
        <v>0.24629387613642728</v>
      </c>
      <c r="AA1155">
        <f>-0.206-4.187*R1155+0.706*S1155+2.293*T1155-1.682*U1155+1.177*O1155-1.111*N1155+0.549*P1155</f>
        <v>0.77173279150100027</v>
      </c>
      <c r="AB1155">
        <f>LOG10(EXP(-0.74-4.93*R1155-19.91*S1155+43.75*T1155-30.12*U1155-1.3*K1155+1.04*L1155+0.68*M1155))</f>
        <v>0.64821058130264408</v>
      </c>
      <c r="AC1155">
        <f>-0.391+0.23*W1155-1.722*X1155</f>
        <v>0.22516965546199996</v>
      </c>
      <c r="AD1155">
        <f>-0.215+2.341*W1155-1.438*X1155</f>
        <v>-0.19122215742299997</v>
      </c>
      <c r="AE1155">
        <f>-2.429+1.433*W1155-Q1155+1.761*O1155</f>
        <v>0.63991595980299998</v>
      </c>
      <c r="AF1155">
        <f>2.471*W1155-0.917*Q1155+1.48*O1155-2.027</f>
        <v>0.30297141302400021</v>
      </c>
      <c r="AG1155">
        <f>-0.192+0.397*W1155-1.615*X1155</f>
        <v>0.34447957769299997</v>
      </c>
      <c r="AH1155">
        <f>-1.166-0.597*Q1155-2.065*R1155+1.443*O1155</f>
        <v>0.6561136558330003</v>
      </c>
      <c r="AI1155">
        <f>-2.371+1.433*W1155-0.996*Q1155+1.696*O1155</f>
        <v>0.58976836963299961</v>
      </c>
      <c r="AJ1155">
        <f>-0.19-4.841*R1155+3.333*S1155-1.523*T1155+0.147*U1155+1.173*O1155-1.142*N1155+0.553*P1155</f>
        <v>0.75029075710800019</v>
      </c>
      <c r="AK1155" s="6">
        <f>V1155-AG1155</f>
        <v>0.77718201630700012</v>
      </c>
      <c r="AL1155" s="6">
        <f>V1155-AH1155</f>
        <v>0.4655479381669998</v>
      </c>
      <c r="AM1155" s="6">
        <f>V1155-AI1155</f>
        <v>0.53189322436700048</v>
      </c>
      <c r="AN1155" s="6">
        <f>V1155-AJ1155</f>
        <v>0.3713708368919999</v>
      </c>
      <c r="AO1155">
        <f t="shared" ref="AO1155:AO1218" si="112">AC1155-AG1155</f>
        <v>-0.11930992223100001</v>
      </c>
      <c r="AP1155">
        <f>Y1155-AH1155</f>
        <v>4.1407689657999569E-2</v>
      </c>
      <c r="AQ1155">
        <f t="shared" ref="AQ1155:AQ1218" si="113">AE1155-AI1155</f>
        <v>5.0147590170000367E-2</v>
      </c>
      <c r="AR1155">
        <f>AA1155-AJ1155</f>
        <v>2.1442034393000076E-2</v>
      </c>
      <c r="AS1155" s="5">
        <f>V1155-Y1155</f>
        <v>0.42414024850900023</v>
      </c>
      <c r="AT1155" s="5"/>
      <c r="AU1155" s="5">
        <f>V1155-Z1155</f>
        <v>0.87536771786357281</v>
      </c>
      <c r="AV1155" s="5"/>
      <c r="AW1155" s="5">
        <f>V1155-AA1155</f>
        <v>0.34992880249899982</v>
      </c>
      <c r="AX1155" s="5"/>
      <c r="AY1155" s="5">
        <f>V1155-AB1155</f>
        <v>0.47345101269735601</v>
      </c>
      <c r="AZ1155" s="5"/>
      <c r="BA1155" s="5">
        <f>V1155-AC1155</f>
        <v>0.89649193853800013</v>
      </c>
      <c r="BB1155" s="5"/>
      <c r="BC1155" s="5">
        <f>V1155-AD1155</f>
        <v>1.3128837514230001</v>
      </c>
      <c r="BD1155" s="5"/>
      <c r="BE1155" s="5">
        <f>V1155-AE1155</f>
        <v>0.48174563419700012</v>
      </c>
      <c r="BF1155" s="5"/>
      <c r="BG1155" s="5">
        <f>V1155-AF1155</f>
        <v>0.81869018097599988</v>
      </c>
      <c r="BM1155" s="6"/>
    </row>
    <row r="1156" spans="1:65" x14ac:dyDescent="0.15">
      <c r="A1156">
        <v>3964</v>
      </c>
      <c r="B1156">
        <v>0</v>
      </c>
      <c r="C1156">
        <v>0.16118344920651298</v>
      </c>
      <c r="D1156" t="s">
        <v>23</v>
      </c>
      <c r="E1156">
        <v>0.4</v>
      </c>
      <c r="F1156">
        <v>0.73357899999999998</v>
      </c>
      <c r="G1156">
        <v>42.818547000000002</v>
      </c>
      <c r="H1156">
        <v>5.1817279999999997</v>
      </c>
      <c r="I1156">
        <v>8.4282000000000004</v>
      </c>
      <c r="J1156">
        <f t="shared" si="108"/>
        <v>-0.916290731874155</v>
      </c>
      <c r="K1156">
        <f t="shared" si="109"/>
        <v>-0.30981998440381092</v>
      </c>
      <c r="L1156">
        <f t="shared" si="110"/>
        <v>3.7569713498440986</v>
      </c>
      <c r="M1156">
        <f t="shared" si="111"/>
        <v>1.6451385913759649</v>
      </c>
      <c r="N1156" s="1">
        <v>-0.13455311</v>
      </c>
      <c r="O1156" s="1">
        <v>1.6316319260000001</v>
      </c>
      <c r="P1156" s="1">
        <v>0.71447461199999995</v>
      </c>
      <c r="Q1156" s="1">
        <v>-0.39794000899999998</v>
      </c>
      <c r="R1156" s="1">
        <v>0.54527187899999996</v>
      </c>
      <c r="S1156" s="1">
        <v>0.297321422</v>
      </c>
      <c r="T1156" s="1">
        <v>0.16212101100000001</v>
      </c>
      <c r="U1156" s="1">
        <v>8.8400028000000005E-2</v>
      </c>
      <c r="V1156" s="1">
        <v>0.92573483300000003</v>
      </c>
      <c r="W1156" s="1">
        <v>-0.34224818800000001</v>
      </c>
      <c r="X1156" s="1">
        <v>-0.26338689900000001</v>
      </c>
      <c r="Y1156">
        <f>-1.23-0.609*Q1156-2.054*R1156+1.501*O1156</f>
        <v>0.34143654694100034</v>
      </c>
      <c r="Z1156">
        <f>LOG(EXP(-2.885-0.575*J1156+1.475*L1156-6.802*R1156))</f>
        <v>-0.22823886539930521</v>
      </c>
      <c r="AA1156">
        <f>-0.206-4.187*R1156+0.706*S1156+2.293*T1156-1.682*U1156+1.177*O1156-1.111*N1156+0.549*P1156</f>
        <v>0.40607604178599999</v>
      </c>
      <c r="AB1156">
        <f>LOG10(EXP(-0.74-4.93*R1156-19.91*S1156+43.75*T1156-30.12*U1156-1.3*K1156+1.04*L1156+0.68*M1156))</f>
        <v>0.22194008797041864</v>
      </c>
      <c r="AC1156">
        <f>-0.391+0.23*W1156-1.722*X1156</f>
        <v>-1.6164843162000009E-2</v>
      </c>
      <c r="AD1156">
        <f>-0.215+2.341*W1156-1.438*X1156</f>
        <v>-0.63745264734600005</v>
      </c>
      <c r="AE1156">
        <f>-2.429+1.433*W1156-Q1156+1.761*O1156</f>
        <v>0.35180217728200036</v>
      </c>
      <c r="AF1156">
        <f>2.471*W1156-0.917*Q1156+1.48*O1156-2.027</f>
        <v>-9.2969033814999991E-2</v>
      </c>
      <c r="AG1156">
        <f>-0.192+0.397*W1156-1.615*X1156</f>
        <v>9.7497311248999963E-2</v>
      </c>
      <c r="AH1156">
        <f>-1.166-0.597*Q1156-2.065*R1156+1.443*O1156</f>
        <v>0.30002862445600043</v>
      </c>
      <c r="AI1156">
        <f>-2.371+1.433*W1156-0.996*Q1156+1.696*O1156</f>
        <v>0.30215434205599978</v>
      </c>
      <c r="AJ1156">
        <f>-0.19-4.841*R1156+3.333*S1156-1.523*T1156+0.147*U1156+1.173*O1156-1.142*N1156+0.553*P1156</f>
        <v>0.39006399890400062</v>
      </c>
      <c r="AK1156" s="6">
        <f>V1156-AG1156</f>
        <v>0.82823752175100007</v>
      </c>
      <c r="AL1156" s="6">
        <f>V1156-AH1156</f>
        <v>0.62570620854399961</v>
      </c>
      <c r="AM1156" s="6">
        <f>V1156-AI1156</f>
        <v>0.62358049094400025</v>
      </c>
      <c r="AN1156" s="6">
        <f>V1156-AJ1156</f>
        <v>0.53567083409599947</v>
      </c>
      <c r="AO1156">
        <f t="shared" si="112"/>
        <v>-0.11366215441099997</v>
      </c>
      <c r="AP1156">
        <f>Y1156-AH1156</f>
        <v>4.1407922484999915E-2</v>
      </c>
      <c r="AQ1156">
        <f t="shared" si="113"/>
        <v>4.9647835226000581E-2</v>
      </c>
      <c r="AR1156">
        <f>AA1156-AJ1156</f>
        <v>1.6012042881999367E-2</v>
      </c>
      <c r="AS1156" s="5">
        <f>V1156-Y1156</f>
        <v>0.58429828605899969</v>
      </c>
      <c r="AT1156" s="5"/>
      <c r="AU1156" s="5">
        <f>V1156-Z1156</f>
        <v>1.1539736983993052</v>
      </c>
      <c r="AV1156" s="5"/>
      <c r="AW1156" s="5">
        <f>V1156-AA1156</f>
        <v>0.51965879121400005</v>
      </c>
      <c r="AX1156" s="5"/>
      <c r="AY1156" s="5">
        <f>V1156-AB1156</f>
        <v>0.70379474502958139</v>
      </c>
      <c r="AZ1156" s="5"/>
      <c r="BA1156" s="5">
        <f>V1156-AC1156</f>
        <v>0.94189967616199999</v>
      </c>
      <c r="BB1156" s="5"/>
      <c r="BC1156" s="5">
        <f>V1156-AD1156</f>
        <v>1.563187480346</v>
      </c>
      <c r="BD1156" s="5"/>
      <c r="BE1156" s="5">
        <f>V1156-AE1156</f>
        <v>0.57393265571799967</v>
      </c>
      <c r="BF1156" s="5"/>
      <c r="BG1156" s="5">
        <f>V1156-AF1156</f>
        <v>1.0187038668150001</v>
      </c>
      <c r="BM1156" s="6"/>
    </row>
    <row r="1157" spans="1:65" x14ac:dyDescent="0.15">
      <c r="A1157">
        <v>3964</v>
      </c>
      <c r="B1157">
        <v>0</v>
      </c>
      <c r="C1157">
        <v>0.16118344920651298</v>
      </c>
      <c r="D1157" t="s">
        <v>24</v>
      </c>
      <c r="E1157">
        <v>0.02</v>
      </c>
      <c r="F1157">
        <v>0.401729</v>
      </c>
      <c r="G1157">
        <v>11.03735</v>
      </c>
      <c r="H1157">
        <v>1.158342</v>
      </c>
      <c r="I1157">
        <v>12.7331</v>
      </c>
      <c r="J1157">
        <f t="shared" si="108"/>
        <v>-3.912023005428146</v>
      </c>
      <c r="K1157">
        <f t="shared" si="109"/>
        <v>-0.91197754704371337</v>
      </c>
      <c r="L1157">
        <f t="shared" si="110"/>
        <v>2.4012849758037578</v>
      </c>
      <c r="M1157">
        <f t="shared" si="111"/>
        <v>0.14698967233504412</v>
      </c>
      <c r="N1157" s="1">
        <v>-0.39606681599999999</v>
      </c>
      <c r="O1157" s="1">
        <v>1.0428648140000001</v>
      </c>
      <c r="P1157" s="1">
        <v>6.3836803999999997E-2</v>
      </c>
      <c r="Q1157" s="1">
        <v>-1.698970004</v>
      </c>
      <c r="R1157" s="1">
        <v>4.9784805000000001E-2</v>
      </c>
      <c r="S1157" s="1">
        <v>2.4785269999999999E-3</v>
      </c>
      <c r="T1157" s="1">
        <v>1.2339299999999999E-4</v>
      </c>
      <c r="U1157" s="1">
        <v>6.1430999999999997E-6</v>
      </c>
      <c r="V1157" s="1">
        <v>1.1049341500000001</v>
      </c>
      <c r="W1157" s="1">
        <v>-2.2178028999999998E-2</v>
      </c>
      <c r="X1157" s="1">
        <v>-1.3029031879999999</v>
      </c>
      <c r="Y1157">
        <f>-1.23-0.609*Q1157-2.054*R1157+1.501*O1157</f>
        <v>1.26775482878</v>
      </c>
      <c r="Z1157">
        <f>LOG(EXP(-2.885-0.575*J1157+1.475*L1157-6.802*R1157))</f>
        <v>1.1151259215714757</v>
      </c>
      <c r="AA1157">
        <f>-0.206-4.187*R1157+0.706*S1157+2.293*T1157-1.682*U1157+1.177*O1157-1.111*N1157+0.549*P1157</f>
        <v>1.2901019930318001</v>
      </c>
      <c r="AB1157">
        <f>LOG10(EXP(-0.74-4.93*R1157-19.91*S1157+43.75*T1157-30.12*U1157-1.3*K1157+1.04*L1157+0.68*M1157))</f>
        <v>1.1957373579442718</v>
      </c>
      <c r="AC1157">
        <f>-0.391+0.23*W1157-1.722*X1157</f>
        <v>1.8474983430659997</v>
      </c>
      <c r="AD1157">
        <f>-0.215+2.341*W1157-1.438*X1157</f>
        <v>1.6066560184549998</v>
      </c>
      <c r="AE1157">
        <f>-2.429+1.433*W1157-Q1157+1.761*O1157</f>
        <v>1.0746738258970001</v>
      </c>
      <c r="AF1157">
        <f>2.471*W1157-0.917*Q1157+1.48*O1157-2.027</f>
        <v>1.0195935087289998</v>
      </c>
      <c r="AG1157">
        <f>-0.192+0.397*W1157-1.615*X1157</f>
        <v>1.903383971107</v>
      </c>
      <c r="AH1157">
        <f>-1.166-0.597*Q1157-2.065*R1157+1.443*O1157</f>
        <v>1.2503333966650003</v>
      </c>
      <c r="AI1157">
        <f>-2.371+1.433*W1157-0.996*Q1157+1.696*O1157</f>
        <v>1.058091732971</v>
      </c>
      <c r="AJ1157">
        <f>-0.19-4.841*R1157+3.333*S1157-1.523*T1157+0.147*U1157+1.173*O1157-1.142*N1157+0.553*P1157</f>
        <v>1.2879561482887001</v>
      </c>
      <c r="AK1157" s="6">
        <f>V1157-AG1157</f>
        <v>-0.79844982110699991</v>
      </c>
      <c r="AL1157" s="6">
        <f>V1157-AH1157</f>
        <v>-0.14539924666500026</v>
      </c>
      <c r="AM1157" s="6">
        <f>V1157-AI1157</f>
        <v>4.684241702900005E-2</v>
      </c>
      <c r="AN1157" s="6">
        <f>V1157-AJ1157</f>
        <v>-0.18302199828870003</v>
      </c>
      <c r="AO1157">
        <f t="shared" si="112"/>
        <v>-5.5885628041000279E-2</v>
      </c>
      <c r="AP1157">
        <f>Y1157-AH1157</f>
        <v>1.7421432114999691E-2</v>
      </c>
      <c r="AQ1157">
        <f t="shared" si="113"/>
        <v>1.6582092926000103E-2</v>
      </c>
      <c r="AR1157">
        <f>AA1157-AJ1157</f>
        <v>2.1458447430999783E-3</v>
      </c>
      <c r="AS1157" s="5">
        <f>V1157-Y1157</f>
        <v>-0.16282067877999995</v>
      </c>
      <c r="AT1157" s="5"/>
      <c r="AU1157" s="5">
        <f>V1157-Z1157</f>
        <v>-1.0191771571475661E-2</v>
      </c>
      <c r="AV1157" s="5"/>
      <c r="AW1157" s="5">
        <f>V1157-AA1157</f>
        <v>-0.18516784303180001</v>
      </c>
      <c r="AX1157" s="5"/>
      <c r="AY1157" s="5">
        <f>V1157-AB1157</f>
        <v>-9.0803207944271769E-2</v>
      </c>
      <c r="AZ1157" s="5"/>
      <c r="BA1157" s="5">
        <f>V1157-AC1157</f>
        <v>-0.74256419306599963</v>
      </c>
      <c r="BB1157" s="5"/>
      <c r="BC1157" s="5">
        <f>V1157-AD1157</f>
        <v>-0.50172186845499978</v>
      </c>
      <c r="BD1157" s="5"/>
      <c r="BE1157" s="5">
        <f>V1157-AE1157</f>
        <v>3.0260324102999947E-2</v>
      </c>
      <c r="BF1157" s="5"/>
      <c r="BG1157" s="5">
        <f>V1157-AF1157</f>
        <v>8.5340641271000273E-2</v>
      </c>
      <c r="BM1157" s="6"/>
    </row>
    <row r="1158" spans="1:65" x14ac:dyDescent="0.15">
      <c r="A1158">
        <v>3964</v>
      </c>
      <c r="B1158">
        <v>0</v>
      </c>
      <c r="C1158">
        <v>0.16118344920651298</v>
      </c>
      <c r="D1158" t="s">
        <v>24</v>
      </c>
      <c r="E1158">
        <v>0.15</v>
      </c>
      <c r="F1158">
        <v>0.401729</v>
      </c>
      <c r="G1158">
        <v>11.03735</v>
      </c>
      <c r="H1158">
        <v>1.158342</v>
      </c>
      <c r="I1158">
        <v>0.2913</v>
      </c>
      <c r="J1158">
        <f t="shared" si="108"/>
        <v>-1.8971199848858813</v>
      </c>
      <c r="K1158">
        <f t="shared" si="109"/>
        <v>-0.91197754704371337</v>
      </c>
      <c r="L1158">
        <f t="shared" si="110"/>
        <v>2.4012849758037578</v>
      </c>
      <c r="M1158">
        <f t="shared" si="111"/>
        <v>0.14698967233504412</v>
      </c>
      <c r="N1158" s="1">
        <v>-0.39606681599999999</v>
      </c>
      <c r="O1158" s="1">
        <v>1.0428648140000001</v>
      </c>
      <c r="P1158" s="1">
        <v>6.3836803999999997E-2</v>
      </c>
      <c r="Q1158" s="1">
        <v>-0.823908741</v>
      </c>
      <c r="R1158" s="1">
        <v>0.373386039</v>
      </c>
      <c r="S1158" s="1">
        <v>0.139417134</v>
      </c>
      <c r="T1158" s="1">
        <v>5.2056410999999997E-2</v>
      </c>
      <c r="U1158" s="1">
        <v>1.9437137E-2</v>
      </c>
      <c r="V1158" s="1">
        <v>-0.53565951499999997</v>
      </c>
      <c r="W1158" s="1">
        <v>-0.20299993299999999</v>
      </c>
      <c r="X1158" s="1">
        <v>-0.42784192500000001</v>
      </c>
      <c r="Y1158">
        <f>-1.23-0.609*Q1158-2.054*R1158+1.501*O1158</f>
        <v>7.0165584977000206E-2</v>
      </c>
      <c r="Z1158">
        <f>LOG(EXP(-2.885-0.575*J1158+1.475*L1158-6.802*R1158))</f>
        <v>-0.34397534712960248</v>
      </c>
      <c r="AA1158">
        <f>-0.206-4.187*R1158+0.706*S1158+2.293*T1158-1.682*U1158+1.177*O1158-1.111*N1158+0.549*P1158</f>
        <v>0.11826176135000015</v>
      </c>
      <c r="AB1158">
        <f>LOG10(EXP(-0.74-4.93*R1158-19.91*S1158+43.75*T1158-30.12*U1158-1.3*K1158+1.04*L1158+0.68*M1158))</f>
        <v>5.1374113443403355E-2</v>
      </c>
      <c r="AC1158">
        <f>-0.391+0.23*W1158-1.722*X1158</f>
        <v>0.29905381025999994</v>
      </c>
      <c r="AD1158">
        <f>-0.215+2.341*W1158-1.438*X1158</f>
        <v>-7.4986155002999988E-2</v>
      </c>
      <c r="AE1158">
        <f>-2.429+1.433*W1158-Q1158+1.761*O1158</f>
        <v>-5.9505225534999928E-2</v>
      </c>
      <c r="AF1158">
        <f>2.471*W1158-0.917*Q1158+1.48*O1158-2.027</f>
        <v>-0.22964859422600004</v>
      </c>
      <c r="AG1158">
        <f>-0.192+0.397*W1158-1.615*X1158</f>
        <v>0.41837373547400003</v>
      </c>
      <c r="AH1158">
        <f>-1.166-0.597*Q1158-2.065*R1158+1.443*O1158</f>
        <v>5.9685274444000402E-2</v>
      </c>
      <c r="AI1158">
        <f>-2.371+1.433*W1158-0.996*Q1158+1.696*O1158</f>
        <v>-7.2587073408999947E-2</v>
      </c>
      <c r="AJ1158">
        <f>-0.19-4.841*R1158+3.333*S1158-1.523*T1158+0.147*U1158+1.173*O1158-1.142*N1158+0.553*P1158</f>
        <v>0.101581321315</v>
      </c>
      <c r="AK1158" s="6">
        <f>V1158-AG1158</f>
        <v>-0.95403325047400001</v>
      </c>
      <c r="AL1158" s="6">
        <f>V1158-AH1158</f>
        <v>-0.59534478944400038</v>
      </c>
      <c r="AM1158" s="6">
        <f>V1158-AI1158</f>
        <v>-0.46307244159100003</v>
      </c>
      <c r="AN1158" s="6">
        <f>V1158-AJ1158</f>
        <v>-0.63724083631499995</v>
      </c>
      <c r="AO1158">
        <f t="shared" si="112"/>
        <v>-0.11931992521400009</v>
      </c>
      <c r="AP1158">
        <f>Y1158-AH1158</f>
        <v>1.0480310532999804E-2</v>
      </c>
      <c r="AQ1158">
        <f t="shared" si="113"/>
        <v>1.3081847874000019E-2</v>
      </c>
      <c r="AR1158">
        <f>AA1158-AJ1158</f>
        <v>1.6680440035000146E-2</v>
      </c>
      <c r="AS1158" s="5">
        <f>V1158-Y1158</f>
        <v>-0.60582509997700018</v>
      </c>
      <c r="AT1158" s="5"/>
      <c r="AU1158" s="5">
        <f>V1158-Z1158</f>
        <v>-0.19168416787039749</v>
      </c>
      <c r="AV1158" s="5"/>
      <c r="AW1158" s="5">
        <f>V1158-AA1158</f>
        <v>-0.65392127635000008</v>
      </c>
      <c r="AX1158" s="5"/>
      <c r="AY1158" s="5">
        <f>V1158-AB1158</f>
        <v>-0.58703362844340334</v>
      </c>
      <c r="AZ1158" s="5"/>
      <c r="BA1158" s="5">
        <f>V1158-AC1158</f>
        <v>-0.83471332525999986</v>
      </c>
      <c r="BB1158" s="5"/>
      <c r="BC1158" s="5">
        <f>V1158-AD1158</f>
        <v>-0.46067335999699999</v>
      </c>
      <c r="BD1158" s="5"/>
      <c r="BE1158" s="5">
        <f>V1158-AE1158</f>
        <v>-0.47615428946500005</v>
      </c>
      <c r="BF1158" s="5"/>
      <c r="BG1158" s="5">
        <f>V1158-AF1158</f>
        <v>-0.30601092077399994</v>
      </c>
      <c r="BM1158" s="6"/>
    </row>
    <row r="1159" spans="1:65" x14ac:dyDescent="0.15">
      <c r="A1159">
        <v>3964</v>
      </c>
      <c r="B1159">
        <v>0</v>
      </c>
      <c r="C1159">
        <v>0.16118344920651298</v>
      </c>
      <c r="D1159" t="s">
        <v>24</v>
      </c>
      <c r="E1159">
        <v>0.1</v>
      </c>
      <c r="F1159">
        <v>0.401729</v>
      </c>
      <c r="G1159">
        <v>11.03735</v>
      </c>
      <c r="H1159">
        <v>1.158342</v>
      </c>
      <c r="I1159">
        <v>1.2415</v>
      </c>
      <c r="J1159">
        <f t="shared" si="108"/>
        <v>-2.3025850929940455</v>
      </c>
      <c r="K1159">
        <f t="shared" si="109"/>
        <v>-0.91197754704371337</v>
      </c>
      <c r="L1159">
        <f t="shared" si="110"/>
        <v>2.4012849758037578</v>
      </c>
      <c r="M1159">
        <f t="shared" si="111"/>
        <v>0.14698967233504412</v>
      </c>
      <c r="N1159" s="1">
        <v>-0.39606681599999999</v>
      </c>
      <c r="O1159" s="1">
        <v>1.0428648140000001</v>
      </c>
      <c r="P1159" s="1">
        <v>6.3836803999999997E-2</v>
      </c>
      <c r="Q1159" s="1">
        <v>-1</v>
      </c>
      <c r="R1159" s="1">
        <v>0.24892402599999999</v>
      </c>
      <c r="S1159" s="1">
        <v>6.1963170999999997E-2</v>
      </c>
      <c r="T1159" s="1">
        <v>1.5424122E-2</v>
      </c>
      <c r="U1159" s="1">
        <v>3.839435E-3</v>
      </c>
      <c r="V1159" s="1">
        <v>9.3946723999999995E-2</v>
      </c>
      <c r="W1159" s="1">
        <v>-0.12431613</v>
      </c>
      <c r="X1159" s="1">
        <v>-0.60393318399999996</v>
      </c>
      <c r="Y1159">
        <f>-1.23-0.609*Q1159-2.054*R1159+1.501*O1159</f>
        <v>0.43305013641000012</v>
      </c>
      <c r="Z1159">
        <f>LOG(EXP(-2.885-0.575*J1159+1.475*L1159-6.802*R1159))</f>
        <v>0.12494675823512046</v>
      </c>
      <c r="AA1159">
        <f>-0.206-4.187*R1159+0.706*S1159+2.293*T1159-1.682*U1159+1.177*O1159-1.111*N1159+0.549*P1159</f>
        <v>0.52693920799000016</v>
      </c>
      <c r="AB1159">
        <f>LOG10(EXP(-0.74-4.93*R1159-19.91*S1159+43.75*T1159-30.12*U1159-1.3*K1159+1.04*L1159+0.68*M1159))</f>
        <v>0.49559060343205175</v>
      </c>
      <c r="AC1159">
        <f>-0.391+0.23*W1159-1.722*X1159</f>
        <v>0.62038023294799993</v>
      </c>
      <c r="AD1159">
        <f>-0.215+2.341*W1159-1.438*X1159</f>
        <v>0.36243185826199986</v>
      </c>
      <c r="AE1159">
        <f>-2.429+1.433*W1159-Q1159+1.761*O1159</f>
        <v>0.22933992316400009</v>
      </c>
      <c r="AF1159">
        <f>2.471*W1159-0.917*Q1159+1.48*O1159-2.027</f>
        <v>0.12625476748999986</v>
      </c>
      <c r="AG1159">
        <f>-0.192+0.397*W1159-1.615*X1159</f>
        <v>0.73399858855</v>
      </c>
      <c r="AH1159">
        <f>-1.166-0.597*Q1159-2.065*R1159+1.443*O1159</f>
        <v>0.42182581291200028</v>
      </c>
      <c r="AI1159">
        <f>-2.371+1.433*W1159-0.996*Q1159+1.696*O1159</f>
        <v>0.21555371025399994</v>
      </c>
      <c r="AJ1159">
        <f>-0.19-4.841*R1159+3.333*S1159-1.523*T1159+0.147*U1159+1.173*O1159-1.142*N1159+0.553*P1159</f>
        <v>0.49944598152200015</v>
      </c>
      <c r="AK1159" s="6">
        <f>V1159-AG1159</f>
        <v>-0.64005186454999996</v>
      </c>
      <c r="AL1159" s="6">
        <f>V1159-AH1159</f>
        <v>-0.32787908891200029</v>
      </c>
      <c r="AM1159" s="6">
        <f>V1159-AI1159</f>
        <v>-0.12160698625399995</v>
      </c>
      <c r="AN1159" s="6">
        <f>V1159-AJ1159</f>
        <v>-0.40549925752200017</v>
      </c>
      <c r="AO1159">
        <f t="shared" si="112"/>
        <v>-0.11361835560200007</v>
      </c>
      <c r="AP1159">
        <f>Y1159-AH1159</f>
        <v>1.1224323497999844E-2</v>
      </c>
      <c r="AQ1159">
        <f t="shared" si="113"/>
        <v>1.3786212910000151E-2</v>
      </c>
      <c r="AR1159">
        <f>AA1159-AJ1159</f>
        <v>2.7493226468000009E-2</v>
      </c>
      <c r="AS1159" s="5">
        <f>V1159-Y1159</f>
        <v>-0.33910341241000014</v>
      </c>
      <c r="AT1159" s="5"/>
      <c r="AU1159" s="5">
        <f>V1159-Z1159</f>
        <v>-3.1000034235120461E-2</v>
      </c>
      <c r="AV1159" s="5"/>
      <c r="AW1159" s="5">
        <f>V1159-AA1159</f>
        <v>-0.43299248399000018</v>
      </c>
      <c r="AX1159" s="5"/>
      <c r="AY1159" s="5">
        <f>V1159-AB1159</f>
        <v>-0.40164387943205176</v>
      </c>
      <c r="AZ1159" s="5"/>
      <c r="BA1159" s="5">
        <f>V1159-AC1159</f>
        <v>-0.5264335089479999</v>
      </c>
      <c r="BB1159" s="5"/>
      <c r="BC1159" s="5">
        <f>V1159-AD1159</f>
        <v>-0.26848513426199988</v>
      </c>
      <c r="BD1159" s="5"/>
      <c r="BE1159" s="5">
        <f>V1159-AE1159</f>
        <v>-0.13539319916400011</v>
      </c>
      <c r="BF1159" s="5"/>
      <c r="BG1159" s="5">
        <f>V1159-AF1159</f>
        <v>-3.2308043489999869E-2</v>
      </c>
      <c r="BM1159" s="6"/>
    </row>
    <row r="1160" spans="1:65" x14ac:dyDescent="0.15">
      <c r="A1160">
        <v>4146</v>
      </c>
      <c r="B1160">
        <v>0</v>
      </c>
      <c r="C1160">
        <v>0.16313216879335407</v>
      </c>
      <c r="D1160" t="s">
        <v>23</v>
      </c>
      <c r="E1160">
        <v>0.02</v>
      </c>
      <c r="F1160">
        <v>0.30814000000000002</v>
      </c>
      <c r="G1160">
        <v>23.763950000000001</v>
      </c>
      <c r="H1160">
        <v>0.87282300000000002</v>
      </c>
      <c r="I1160">
        <v>53.808</v>
      </c>
      <c r="J1160">
        <f t="shared" si="108"/>
        <v>-3.912023005428146</v>
      </c>
      <c r="K1160">
        <f t="shared" si="109"/>
        <v>-1.177201053828508</v>
      </c>
      <c r="L1160">
        <f t="shared" si="110"/>
        <v>3.1681697264683897</v>
      </c>
      <c r="M1160">
        <f t="shared" si="111"/>
        <v>-0.13602249283981394</v>
      </c>
      <c r="N1160" s="1">
        <v>-0.51125192200000003</v>
      </c>
      <c r="O1160" s="1">
        <v>1.3759186299999999</v>
      </c>
      <c r="P1160" s="1">
        <v>-5.9073818E-2</v>
      </c>
      <c r="Q1160" s="1">
        <v>-1.698970004</v>
      </c>
      <c r="R1160" s="1">
        <v>6.4905562E-2</v>
      </c>
      <c r="S1160" s="1">
        <v>4.2127320000000003E-3</v>
      </c>
      <c r="T1160" s="1">
        <v>2.7343000000000002E-4</v>
      </c>
      <c r="U1160" s="1">
        <v>1.7747100000000002E-5</v>
      </c>
      <c r="V1160" s="1">
        <v>1.73084685</v>
      </c>
      <c r="W1160" s="1">
        <v>-2.9144526E-2</v>
      </c>
      <c r="X1160" s="1">
        <v>-1.187718083</v>
      </c>
      <c r="Y1160">
        <f>-1.23-0.609*Q1160-2.054*R1160+1.501*O1160</f>
        <v>1.7366105717179996</v>
      </c>
      <c r="Z1160">
        <f>LOG(EXP(-2.885-0.575*J1160+1.475*L1160-6.802*R1160))</f>
        <v>1.5617125086405474</v>
      </c>
      <c r="AA1160">
        <f>-0.206-4.187*R1160+0.706*S1160+2.293*T1160-1.682*U1160+1.177*O1160-1.111*N1160+0.549*P1160</f>
        <v>1.6808373118358</v>
      </c>
      <c r="AB1160">
        <f>LOG10(EXP(-0.74-4.93*R1160-19.91*S1160+43.75*T1160-30.12*U1160-1.3*K1160+1.04*L1160+0.68*M1160))</f>
        <v>1.5636037540569725</v>
      </c>
      <c r="AC1160">
        <f>-0.391+0.23*W1160-1.722*X1160</f>
        <v>1.647547297946</v>
      </c>
      <c r="AD1160">
        <f>-0.215+2.341*W1160-1.438*X1160</f>
        <v>1.4247112679880001</v>
      </c>
      <c r="AE1160">
        <f>-2.429+1.433*W1160-Q1160+1.761*O1160</f>
        <v>1.6511986056720001</v>
      </c>
      <c r="AF1160">
        <f>2.471*W1160-0.917*Q1160+1.48*O1160-2.027</f>
        <v>1.495298942322</v>
      </c>
      <c r="AG1160">
        <f>-0.192+0.397*W1160-1.615*X1160</f>
        <v>1.714594327223</v>
      </c>
      <c r="AH1160">
        <f>-1.166-0.597*Q1160-2.065*R1160+1.443*O1160</f>
        <v>1.6997056899480001</v>
      </c>
      <c r="AI1160">
        <f>-2.371+1.433*W1160-0.996*Q1160+1.696*O1160</f>
        <v>1.6129680147059999</v>
      </c>
      <c r="AJ1160">
        <f>-0.19-4.841*R1160+3.333*S1160-1.523*T1160+0.147*U1160+1.173*O1160-1.142*N1160+0.553*P1160</f>
        <v>1.6745538116077001</v>
      </c>
      <c r="AK1160" s="6">
        <f>V1160-AG1160</f>
        <v>1.6252522777000067E-2</v>
      </c>
      <c r="AL1160" s="6">
        <f>V1160-AH1160</f>
        <v>3.1141160051999961E-2</v>
      </c>
      <c r="AM1160" s="6">
        <f>V1160-AI1160</f>
        <v>0.11787883529400012</v>
      </c>
      <c r="AN1160" s="6">
        <f>V1160-AJ1160</f>
        <v>5.6293038392299932E-2</v>
      </c>
      <c r="AO1160">
        <f t="shared" si="112"/>
        <v>-6.7047029277000014E-2</v>
      </c>
      <c r="AP1160">
        <f>Y1160-AH1160</f>
        <v>3.6904881769999509E-2</v>
      </c>
      <c r="AQ1160">
        <f t="shared" si="113"/>
        <v>3.8230590966000122E-2</v>
      </c>
      <c r="AR1160">
        <f>AA1160-AJ1160</f>
        <v>6.2835002280998697E-3</v>
      </c>
      <c r="AS1160" s="5">
        <f>V1160-Y1160</f>
        <v>-5.7637217179995481E-3</v>
      </c>
      <c r="AT1160" s="5"/>
      <c r="AU1160" s="5">
        <f>V1160-Z1160</f>
        <v>0.1691343413594526</v>
      </c>
      <c r="AV1160" s="5"/>
      <c r="AW1160" s="5">
        <f>V1160-AA1160</f>
        <v>5.0009538164200062E-2</v>
      </c>
      <c r="AX1160" s="5"/>
      <c r="AY1160" s="5">
        <f>V1160-AB1160</f>
        <v>0.16724309594302755</v>
      </c>
      <c r="AZ1160" s="5"/>
      <c r="BA1160" s="5">
        <f>V1160-AC1160</f>
        <v>8.3299552054000081E-2</v>
      </c>
      <c r="BB1160" s="5"/>
      <c r="BC1160" s="5">
        <f>V1160-AD1160</f>
        <v>0.30613558201199997</v>
      </c>
      <c r="BD1160" s="5"/>
      <c r="BE1160" s="5">
        <f>V1160-AE1160</f>
        <v>7.9648244327999995E-2</v>
      </c>
      <c r="BF1160" s="5"/>
      <c r="BG1160" s="5">
        <f>V1160-AF1160</f>
        <v>0.23554790767800005</v>
      </c>
      <c r="BM1160" s="6"/>
    </row>
    <row r="1161" spans="1:65" x14ac:dyDescent="0.15">
      <c r="A1161">
        <v>4146</v>
      </c>
      <c r="B1161">
        <v>0</v>
      </c>
      <c r="C1161">
        <v>0.16313216879335407</v>
      </c>
      <c r="D1161" t="s">
        <v>23</v>
      </c>
      <c r="E1161">
        <v>0.15</v>
      </c>
      <c r="F1161">
        <v>0.30814000000000002</v>
      </c>
      <c r="G1161">
        <v>23.763950000000001</v>
      </c>
      <c r="H1161">
        <v>0.87282300000000002</v>
      </c>
      <c r="I1161">
        <v>0.84819999999999995</v>
      </c>
      <c r="J1161">
        <f t="shared" si="108"/>
        <v>-1.8971199848858813</v>
      </c>
      <c r="K1161">
        <f t="shared" si="109"/>
        <v>-1.177201053828508</v>
      </c>
      <c r="L1161">
        <f t="shared" si="110"/>
        <v>3.1681697264683897</v>
      </c>
      <c r="M1161">
        <f t="shared" si="111"/>
        <v>-0.13602249283981394</v>
      </c>
      <c r="N1161" s="1">
        <v>-0.51125192200000003</v>
      </c>
      <c r="O1161" s="1">
        <v>1.3759186299999999</v>
      </c>
      <c r="P1161" s="1">
        <v>-5.9073818E-2</v>
      </c>
      <c r="Q1161" s="1">
        <v>-0.823908741</v>
      </c>
      <c r="R1161" s="1">
        <v>0.48679171799999998</v>
      </c>
      <c r="S1161" s="1">
        <v>0.236966177</v>
      </c>
      <c r="T1161" s="1">
        <v>0.115353172</v>
      </c>
      <c r="U1161" s="1">
        <v>5.6152968999999997E-2</v>
      </c>
      <c r="V1161" s="1">
        <v>-7.1501731999999998E-2</v>
      </c>
      <c r="W1161" s="1">
        <v>-0.289706344</v>
      </c>
      <c r="X1161" s="1">
        <v>-0.31265681899999997</v>
      </c>
      <c r="Y1161">
        <f>-1.23-0.609*Q1161-2.054*R1161+1.501*O1161</f>
        <v>0.33714409812699975</v>
      </c>
      <c r="Z1161">
        <f>LOG(EXP(-2.885-0.575*J1161+1.475*L1161-6.802*R1161))</f>
        <v>-0.18772940435555074</v>
      </c>
      <c r="AA1161">
        <f>-0.206-4.187*R1161+0.706*S1161+2.293*T1161-1.682*U1161+1.177*O1161-1.111*N1161+0.549*P1161</f>
        <v>0.24818231400399987</v>
      </c>
      <c r="AB1161">
        <f>LOG10(EXP(-0.74-4.93*R1161-19.91*S1161+43.75*T1161-30.12*U1161-1.3*K1161+1.04*L1161+0.68*M1161))</f>
        <v>9.9999207839789675E-2</v>
      </c>
      <c r="AC1161">
        <f>-0.391+0.23*W1161-1.722*X1161</f>
        <v>8.0762583197999949E-2</v>
      </c>
      <c r="AD1161">
        <f>-0.215+2.341*W1161-1.438*X1161</f>
        <v>-0.44360204558200012</v>
      </c>
      <c r="AE1161">
        <f>-2.429+1.433*W1161-Q1161+1.761*O1161</f>
        <v>0.40275225747799981</v>
      </c>
      <c r="AF1161">
        <f>2.471*W1161-0.917*Q1161+1.48*O1161-2.027</f>
        <v>4.901951187299991E-2</v>
      </c>
      <c r="AG1161">
        <f>-0.192+0.397*W1161-1.615*X1161</f>
        <v>0.19792734411699997</v>
      </c>
      <c r="AH1161">
        <f>-1.166-0.597*Q1161-2.065*R1161+1.443*O1161</f>
        <v>0.30609920379700006</v>
      </c>
      <c r="AI1161">
        <f>-2.371+1.433*W1161-0.996*Q1161+1.696*O1161</f>
        <v>0.36802191156399977</v>
      </c>
      <c r="AJ1161">
        <f>-0.19-4.841*R1161+3.333*S1161-1.523*T1161+0.147*U1161+1.173*O1161-1.142*N1161+0.553*P1161</f>
        <v>0.24095559315000017</v>
      </c>
      <c r="AK1161" s="6">
        <f>V1161-AG1161</f>
        <v>-0.26942907611699995</v>
      </c>
      <c r="AL1161" s="6">
        <f>V1161-AH1161</f>
        <v>-0.37760093579700005</v>
      </c>
      <c r="AM1161" s="6">
        <f>V1161-AI1161</f>
        <v>-0.43952364356399976</v>
      </c>
      <c r="AN1161" s="6">
        <f>V1161-AJ1161</f>
        <v>-0.31245732515000019</v>
      </c>
      <c r="AO1161">
        <f t="shared" si="112"/>
        <v>-0.11716476091900002</v>
      </c>
      <c r="AP1161">
        <f>Y1161-AH1161</f>
        <v>3.1044894329999684E-2</v>
      </c>
      <c r="AQ1161">
        <f t="shared" si="113"/>
        <v>3.4730345914000038E-2</v>
      </c>
      <c r="AR1161">
        <f>AA1161-AJ1161</f>
        <v>7.2267208539996963E-3</v>
      </c>
      <c r="AS1161" s="5">
        <f>V1161-Y1161</f>
        <v>-0.40864583012699973</v>
      </c>
      <c r="AT1161" s="5"/>
      <c r="AU1161" s="5">
        <f>V1161-Z1161</f>
        <v>0.11622767235555075</v>
      </c>
      <c r="AV1161" s="5"/>
      <c r="AW1161" s="5">
        <f>V1161-AA1161</f>
        <v>-0.31968404600399986</v>
      </c>
      <c r="AX1161" s="5"/>
      <c r="AY1161" s="5">
        <f>V1161-AB1161</f>
        <v>-0.17150093983978967</v>
      </c>
      <c r="AZ1161" s="5"/>
      <c r="BA1161" s="5">
        <f>V1161-AC1161</f>
        <v>-0.15226431519799993</v>
      </c>
      <c r="BB1161" s="5"/>
      <c r="BC1161" s="5">
        <f>V1161-AD1161</f>
        <v>0.37210031358200013</v>
      </c>
      <c r="BD1161" s="5"/>
      <c r="BE1161" s="5">
        <f>V1161-AE1161</f>
        <v>-0.47425398947799979</v>
      </c>
      <c r="BF1161" s="5"/>
      <c r="BG1161" s="5">
        <f>V1161-AF1161</f>
        <v>-0.12052124387299991</v>
      </c>
      <c r="BM1161" s="6"/>
    </row>
    <row r="1162" spans="1:65" x14ac:dyDescent="0.15">
      <c r="A1162">
        <v>4146</v>
      </c>
      <c r="B1162">
        <v>0</v>
      </c>
      <c r="C1162">
        <v>0.16313216879335407</v>
      </c>
      <c r="D1162" t="s">
        <v>23</v>
      </c>
      <c r="E1162">
        <v>0.1</v>
      </c>
      <c r="F1162">
        <v>0.30814000000000002</v>
      </c>
      <c r="G1162">
        <v>23.763950000000001</v>
      </c>
      <c r="H1162">
        <v>0.87282300000000002</v>
      </c>
      <c r="I1162">
        <v>3.327</v>
      </c>
      <c r="J1162">
        <f t="shared" si="108"/>
        <v>-2.3025850929940455</v>
      </c>
      <c r="K1162">
        <f t="shared" si="109"/>
        <v>-1.177201053828508</v>
      </c>
      <c r="L1162">
        <f t="shared" si="110"/>
        <v>3.1681697264683897</v>
      </c>
      <c r="M1162">
        <f t="shared" si="111"/>
        <v>-0.13602249283981394</v>
      </c>
      <c r="N1162" s="1">
        <v>-0.51125192200000003</v>
      </c>
      <c r="O1162" s="1">
        <v>1.3759186299999999</v>
      </c>
      <c r="P1162" s="1">
        <v>-5.9073818E-2</v>
      </c>
      <c r="Q1162" s="1">
        <v>-1</v>
      </c>
      <c r="R1162" s="1">
        <v>0.32452781200000003</v>
      </c>
      <c r="S1162" s="1">
        <v>0.105318301</v>
      </c>
      <c r="T1162" s="1">
        <v>3.4178717999999997E-2</v>
      </c>
      <c r="U1162" s="1">
        <v>1.1091943999999999E-2</v>
      </c>
      <c r="V1162" s="1">
        <v>0.52205280099999996</v>
      </c>
      <c r="W1162" s="1">
        <v>-0.17039252799999999</v>
      </c>
      <c r="X1162" s="1">
        <v>-0.48874807799999997</v>
      </c>
      <c r="Y1162">
        <f>-1.23-0.609*Q1162-2.054*R1162+1.501*O1162</f>
        <v>0.77767373778199977</v>
      </c>
      <c r="Z1162">
        <f>LOG(EXP(-2.885-0.575*J1162+1.475*L1162-6.802*R1162))</f>
        <v>0.39286217935694351</v>
      </c>
      <c r="AA1162">
        <f>-0.206-4.187*R1162+0.706*S1162+2.293*T1162-1.682*U1162+1.177*O1162-1.111*N1162+0.549*P1162</f>
        <v>0.72429750899799961</v>
      </c>
      <c r="AB1162">
        <f>LOG10(EXP(-0.74-4.93*R1162-19.91*S1162+43.75*T1162-30.12*U1162-1.3*K1162+1.04*L1162+0.68*M1162))</f>
        <v>0.63284638989317044</v>
      </c>
      <c r="AC1162">
        <f>-0.391+0.23*W1162-1.722*X1162</f>
        <v>0.41143390887599995</v>
      </c>
      <c r="AD1162">
        <f>-0.215+2.341*W1162-1.438*X1162</f>
        <v>8.8930828115999949E-2</v>
      </c>
      <c r="AE1162">
        <f>-2.429+1.433*W1162-Q1162+1.761*O1162</f>
        <v>0.74982021480599981</v>
      </c>
      <c r="AF1162">
        <f>2.471*W1162-0.917*Q1162+1.48*O1162-2.027</f>
        <v>0.50531963571199956</v>
      </c>
      <c r="AG1162">
        <f>-0.192+0.397*W1162-1.615*X1162</f>
        <v>0.52968231235399998</v>
      </c>
      <c r="AH1162">
        <f>-1.166-0.597*Q1162-2.065*R1162+1.443*O1162</f>
        <v>0.7463006513099999</v>
      </c>
      <c r="AI1162">
        <f>-2.371+1.433*W1162-0.996*Q1162+1.696*O1162</f>
        <v>0.71438550385599964</v>
      </c>
      <c r="AJ1162">
        <f>-0.19-4.841*R1162+3.333*S1162-1.523*T1162+0.147*U1162+1.173*O1162-1.142*N1162+0.553*P1162</f>
        <v>0.70469751415500015</v>
      </c>
      <c r="AK1162" s="6">
        <f>V1162-AG1162</f>
        <v>-7.6295113540000292E-3</v>
      </c>
      <c r="AL1162" s="6">
        <f>V1162-AH1162</f>
        <v>-0.22424785030999994</v>
      </c>
      <c r="AM1162" s="6">
        <f>V1162-AI1162</f>
        <v>-0.19233270285599968</v>
      </c>
      <c r="AN1162" s="6">
        <f>V1162-AJ1162</f>
        <v>-0.18264471315500019</v>
      </c>
      <c r="AO1162">
        <f t="shared" si="112"/>
        <v>-0.11824840347800003</v>
      </c>
      <c r="AP1162">
        <f>Y1162-AH1162</f>
        <v>3.1373086471999878E-2</v>
      </c>
      <c r="AQ1162">
        <f t="shared" si="113"/>
        <v>3.543471095000017E-2</v>
      </c>
      <c r="AR1162">
        <f>AA1162-AJ1162</f>
        <v>1.9599994842999457E-2</v>
      </c>
      <c r="AS1162" s="5">
        <f>V1162-Y1162</f>
        <v>-0.25562093678199982</v>
      </c>
      <c r="AT1162" s="5"/>
      <c r="AU1162" s="5">
        <f>V1162-Z1162</f>
        <v>0.12919062164305645</v>
      </c>
      <c r="AV1162" s="5"/>
      <c r="AW1162" s="5">
        <f>V1162-AA1162</f>
        <v>-0.20224470799799965</v>
      </c>
      <c r="AX1162" s="5"/>
      <c r="AY1162" s="5">
        <f>V1162-AB1162</f>
        <v>-0.11079358889317048</v>
      </c>
      <c r="AZ1162" s="5"/>
      <c r="BA1162" s="5">
        <f>V1162-AC1162</f>
        <v>0.110618892124</v>
      </c>
      <c r="BB1162" s="5"/>
      <c r="BC1162" s="5">
        <f>V1162-AD1162</f>
        <v>0.43312197288400001</v>
      </c>
      <c r="BD1162" s="5"/>
      <c r="BE1162" s="5">
        <f>V1162-AE1162</f>
        <v>-0.22776741380599985</v>
      </c>
      <c r="BF1162" s="5"/>
      <c r="BG1162" s="5">
        <f>V1162-AF1162</f>
        <v>1.6733165288000396E-2</v>
      </c>
      <c r="BM1162" s="6"/>
    </row>
    <row r="1163" spans="1:65" x14ac:dyDescent="0.15">
      <c r="A1163">
        <v>4146</v>
      </c>
      <c r="B1163">
        <v>0</v>
      </c>
      <c r="C1163">
        <v>0.16313216879335407</v>
      </c>
      <c r="D1163" t="s">
        <v>23</v>
      </c>
      <c r="E1163">
        <v>0.2</v>
      </c>
      <c r="F1163">
        <v>0.30814000000000002</v>
      </c>
      <c r="G1163">
        <v>23.763950000000001</v>
      </c>
      <c r="H1163">
        <v>0.87282300000000002</v>
      </c>
      <c r="I1163">
        <v>0.25019999999999998</v>
      </c>
      <c r="J1163">
        <f t="shared" si="108"/>
        <v>-1.6094379124341003</v>
      </c>
      <c r="K1163">
        <f t="shared" si="109"/>
        <v>-1.177201053828508</v>
      </c>
      <c r="L1163">
        <f t="shared" si="110"/>
        <v>3.1681697264683897</v>
      </c>
      <c r="M1163">
        <f t="shared" si="111"/>
        <v>-0.13602249283981394</v>
      </c>
      <c r="N1163" s="1">
        <v>-0.51125192200000003</v>
      </c>
      <c r="O1163" s="1">
        <v>1.3759186299999999</v>
      </c>
      <c r="P1163" s="1">
        <v>-5.9073818E-2</v>
      </c>
      <c r="Q1163" s="1">
        <v>-0.69897000399999998</v>
      </c>
      <c r="R1163" s="1">
        <v>0.64905562400000005</v>
      </c>
      <c r="S1163" s="1">
        <v>0.42127320299999998</v>
      </c>
      <c r="T1163" s="1">
        <v>0.27342974199999998</v>
      </c>
      <c r="U1163" s="1">
        <v>0.17747111199999999</v>
      </c>
      <c r="V1163" s="1">
        <v>-0.60171269500000002</v>
      </c>
      <c r="W1163" s="1">
        <v>-0.45476171300000001</v>
      </c>
      <c r="X1163" s="1">
        <v>-0.18771808300000001</v>
      </c>
      <c r="Y1163">
        <f>-1.23-0.609*Q1163-2.054*R1163+1.501*O1163</f>
        <v>-7.2233655630000282E-2</v>
      </c>
      <c r="Z1163">
        <f>LOG(EXP(-2.885-0.575*J1163+1.475*L1163-6.802*R1163))</f>
        <v>-0.73890828766080141</v>
      </c>
      <c r="AA1163">
        <f>-0.206-4.187*R1163+0.706*S1163+2.293*T1163-1.682*U1163+1.177*O1163-1.111*N1163+0.549*P1163</f>
        <v>-0.14268344157800067</v>
      </c>
      <c r="AB1163">
        <f>LOG10(EXP(-0.74-4.93*R1163-19.91*S1163+43.75*T1163-30.12*U1163-1.3*K1163+1.04*L1163+0.68*M1163))</f>
        <v>-0.42452710720272796</v>
      </c>
      <c r="AC1163">
        <f>-0.391+0.23*W1163-1.722*X1163</f>
        <v>-0.17234465506399999</v>
      </c>
      <c r="AD1163">
        <f>-0.215+2.341*W1163-1.438*X1163</f>
        <v>-1.0096585667790001</v>
      </c>
      <c r="AE1163">
        <f>-2.429+1.433*W1163-Q1163+1.761*O1163</f>
        <v>4.1289176700999963E-2</v>
      </c>
      <c r="AF1163">
        <f>2.471*W1163-0.917*Q1163+1.48*O1163-2.027</f>
        <v>-0.47340112675500046</v>
      </c>
      <c r="AG1163">
        <f>-0.192+0.397*W1163-1.615*X1163</f>
        <v>-6.9375696015999966E-2</v>
      </c>
      <c r="AH1163">
        <f>-1.166-0.597*Q1163-2.065*R1163+1.443*O1163</f>
        <v>-0.10356418808199974</v>
      </c>
      <c r="AI1163">
        <f>-2.371+1.433*W1163-0.996*Q1163+1.696*O1163</f>
        <v>7.0585857349998449E-3</v>
      </c>
      <c r="AJ1163">
        <f>-0.19-4.841*R1163+3.333*S1163-1.523*T1163+0.147*U1163+1.173*O1163-1.142*N1163+0.553*P1163</f>
        <v>-0.15318550722699995</v>
      </c>
      <c r="AK1163" s="6">
        <f>V1163-AG1163</f>
        <v>-0.53233699898400011</v>
      </c>
      <c r="AL1163" s="6">
        <f>V1163-AH1163</f>
        <v>-0.49814850691800028</v>
      </c>
      <c r="AM1163" s="6">
        <f>V1163-AI1163</f>
        <v>-0.60877128073499986</v>
      </c>
      <c r="AN1163" s="6">
        <f>V1163-AJ1163</f>
        <v>-0.44852718777300005</v>
      </c>
      <c r="AO1163">
        <f t="shared" si="112"/>
        <v>-0.10296895904800002</v>
      </c>
      <c r="AP1163">
        <f>Y1163-AH1163</f>
        <v>3.133053245199946E-2</v>
      </c>
      <c r="AQ1163">
        <f t="shared" si="113"/>
        <v>3.4230590966000118E-2</v>
      </c>
      <c r="AR1163">
        <f>AA1163-AJ1163</f>
        <v>1.0502065648999276E-2</v>
      </c>
      <c r="AS1163" s="5">
        <f>V1163-Y1163</f>
        <v>-0.52947903936999974</v>
      </c>
      <c r="AT1163" s="5"/>
      <c r="AU1163" s="5">
        <f>V1163-Z1163</f>
        <v>0.13719559266080139</v>
      </c>
      <c r="AV1163" s="5"/>
      <c r="AW1163" s="5">
        <f>V1163-AA1163</f>
        <v>-0.45902925342199935</v>
      </c>
      <c r="AX1163" s="5"/>
      <c r="AY1163" s="5">
        <f>V1163-AB1163</f>
        <v>-0.17718558779727206</v>
      </c>
      <c r="AZ1163" s="5"/>
      <c r="BA1163" s="5">
        <f>V1163-AC1163</f>
        <v>-0.42936803993600003</v>
      </c>
      <c r="BB1163" s="5"/>
      <c r="BC1163" s="5">
        <f>V1163-AD1163</f>
        <v>0.4079458717790001</v>
      </c>
      <c r="BD1163" s="5"/>
      <c r="BE1163" s="5">
        <f>V1163-AE1163</f>
        <v>-0.64300187170099998</v>
      </c>
      <c r="BF1163" s="5"/>
      <c r="BG1163" s="5">
        <f>V1163-AF1163</f>
        <v>-0.12831156824499956</v>
      </c>
      <c r="BM1163" s="6"/>
    </row>
    <row r="1164" spans="1:65" x14ac:dyDescent="0.15">
      <c r="A1164">
        <v>4146</v>
      </c>
      <c r="B1164">
        <v>0</v>
      </c>
      <c r="C1164">
        <v>0.16313216879335407</v>
      </c>
      <c r="D1164" t="s">
        <v>24</v>
      </c>
      <c r="E1164">
        <v>0.02</v>
      </c>
      <c r="F1164">
        <v>0.27758300000000002</v>
      </c>
      <c r="G1164">
        <v>20.614412000000002</v>
      </c>
      <c r="H1164">
        <v>0.61520699999999995</v>
      </c>
      <c r="I1164">
        <v>33.4101</v>
      </c>
      <c r="J1164">
        <f t="shared" si="108"/>
        <v>-3.912023005428146</v>
      </c>
      <c r="K1164">
        <f t="shared" si="109"/>
        <v>-1.2816352914177671</v>
      </c>
      <c r="L1164">
        <f t="shared" si="110"/>
        <v>3.0259904428318736</v>
      </c>
      <c r="M1164">
        <f t="shared" si="111"/>
        <v>-0.48579648244191254</v>
      </c>
      <c r="N1164" s="1">
        <v>-0.55660713500000003</v>
      </c>
      <c r="O1164" s="1">
        <v>1.314170952</v>
      </c>
      <c r="P1164" s="1">
        <v>-0.210978732</v>
      </c>
      <c r="Q1164" s="1">
        <v>-1.698970004</v>
      </c>
      <c r="R1164" s="1">
        <v>7.2050522000000006E-2</v>
      </c>
      <c r="S1164" s="1">
        <v>5.1912779999999997E-3</v>
      </c>
      <c r="T1164" s="1">
        <v>3.7403399999999998E-4</v>
      </c>
      <c r="U1164" s="1">
        <v>2.69494E-5</v>
      </c>
      <c r="V1164" s="1">
        <v>1.523877776</v>
      </c>
      <c r="W1164" s="1">
        <v>-3.2475667999999999E-2</v>
      </c>
      <c r="X1164" s="1">
        <v>-1.1423628690000001</v>
      </c>
      <c r="Y1164">
        <f>-1.23-0.609*Q1164-2.054*R1164+1.501*O1164</f>
        <v>1.6292515591999999</v>
      </c>
      <c r="Z1164">
        <f>LOG(EXP(-2.885-0.575*J1164+1.475*L1164-6.802*R1164))</f>
        <v>1.4495279635091554</v>
      </c>
      <c r="AA1164">
        <f>-0.206-4.187*R1164+0.706*S1164+2.293*T1164-1.682*U1164+1.177*O1164-1.111*N1164+0.549*P1164</f>
        <v>1.5461442513462003</v>
      </c>
      <c r="AB1164">
        <f>LOG10(EXP(-0.74-4.93*R1164-19.91*S1164+43.75*T1164-30.12*U1164-1.3*K1164+1.04*L1164+0.68*M1164))</f>
        <v>1.433084577199718</v>
      </c>
      <c r="AC1164">
        <f>-0.391+0.23*W1164-1.722*X1164</f>
        <v>1.568679456778</v>
      </c>
      <c r="AD1164">
        <f>-0.215+2.341*W1164-1.438*X1164</f>
        <v>1.3516922668340001</v>
      </c>
      <c r="AE1164">
        <f>-2.429+1.433*W1164-Q1164+1.761*O1164</f>
        <v>1.5376874182279998</v>
      </c>
      <c r="AF1164">
        <f>2.471*W1164-0.917*Q1164+1.48*O1164-2.027</f>
        <v>1.3956811269999996</v>
      </c>
      <c r="AG1164">
        <f>-0.192+0.397*W1164-1.615*X1164</f>
        <v>1.6400231932390001</v>
      </c>
      <c r="AH1164">
        <f>-1.166-0.597*Q1164-2.065*R1164+1.443*O1164</f>
        <v>1.5958494481940002</v>
      </c>
      <c r="AI1164">
        <f>-2.371+1.433*W1164-0.996*Q1164+1.696*O1164</f>
        <v>1.503470426332</v>
      </c>
      <c r="AJ1164">
        <f>-0.19-4.841*R1164+3.333*S1164-1.523*T1164+0.147*U1164+1.173*O1164-1.142*N1164+0.553*P1164</f>
        <v>1.5384368964218</v>
      </c>
      <c r="AK1164" s="6">
        <f>V1164-AG1164</f>
        <v>-0.11614541723900018</v>
      </c>
      <c r="AL1164" s="6">
        <f>V1164-AH1164</f>
        <v>-7.1971672194000247E-2</v>
      </c>
      <c r="AM1164" s="6">
        <f>V1164-AI1164</f>
        <v>2.0407349667999952E-2</v>
      </c>
      <c r="AN1164" s="6">
        <f>V1164-AJ1164</f>
        <v>-1.4559120421800076E-2</v>
      </c>
      <c r="AO1164">
        <f t="shared" si="112"/>
        <v>-7.1343736461000118E-2</v>
      </c>
      <c r="AP1164">
        <f>Y1164-AH1164</f>
        <v>3.3402111005999657E-2</v>
      </c>
      <c r="AQ1164">
        <f t="shared" si="113"/>
        <v>3.4216991895999804E-2</v>
      </c>
      <c r="AR1164">
        <f>AA1164-AJ1164</f>
        <v>7.7073549244002226E-3</v>
      </c>
      <c r="AS1164" s="5">
        <f>V1164-Y1164</f>
        <v>-0.1053737831999999</v>
      </c>
      <c r="AT1164" s="5"/>
      <c r="AU1164" s="5">
        <f>V1164-Z1164</f>
        <v>7.4349812490844602E-2</v>
      </c>
      <c r="AV1164" s="5"/>
      <c r="AW1164" s="5">
        <f>V1164-AA1164</f>
        <v>-2.2266475346200298E-2</v>
      </c>
      <c r="AX1164" s="5"/>
      <c r="AY1164" s="5">
        <f>V1164-AB1164</f>
        <v>9.0793198800281916E-2</v>
      </c>
      <c r="AZ1164" s="5"/>
      <c r="BA1164" s="5">
        <f>V1164-AC1164</f>
        <v>-4.4801680778000064E-2</v>
      </c>
      <c r="BB1164" s="5"/>
      <c r="BC1164" s="5">
        <f>V1164-AD1164</f>
        <v>0.17218550916599984</v>
      </c>
      <c r="BD1164" s="5"/>
      <c r="BE1164" s="5">
        <f>V1164-AE1164</f>
        <v>-1.3809642227999852E-2</v>
      </c>
      <c r="BF1164" s="5"/>
      <c r="BG1164" s="5">
        <f>V1164-AF1164</f>
        <v>0.12819664900000038</v>
      </c>
      <c r="BM1164" s="6"/>
    </row>
    <row r="1165" spans="1:65" x14ac:dyDescent="0.15">
      <c r="A1165">
        <v>4146</v>
      </c>
      <c r="B1165">
        <v>0</v>
      </c>
      <c r="C1165">
        <v>0.16313216879335407</v>
      </c>
      <c r="D1165" t="s">
        <v>24</v>
      </c>
      <c r="E1165">
        <v>0.15</v>
      </c>
      <c r="F1165">
        <v>0.27758300000000002</v>
      </c>
      <c r="G1165">
        <v>20.614412000000002</v>
      </c>
      <c r="H1165">
        <v>0.61520699999999995</v>
      </c>
      <c r="I1165">
        <v>1.1427</v>
      </c>
      <c r="J1165">
        <f t="shared" si="108"/>
        <v>-1.8971199848858813</v>
      </c>
      <c r="K1165">
        <f t="shared" si="109"/>
        <v>-1.2816352914177671</v>
      </c>
      <c r="L1165">
        <f t="shared" si="110"/>
        <v>3.0259904428318736</v>
      </c>
      <c r="M1165">
        <f t="shared" si="111"/>
        <v>-0.48579648244191254</v>
      </c>
      <c r="N1165" s="1">
        <v>-0.55660713500000003</v>
      </c>
      <c r="O1165" s="1">
        <v>1.314170952</v>
      </c>
      <c r="P1165" s="1">
        <v>-0.210978732</v>
      </c>
      <c r="Q1165" s="1">
        <v>-0.823908741</v>
      </c>
      <c r="R1165" s="1">
        <v>0.54037891400000004</v>
      </c>
      <c r="S1165" s="1">
        <v>0.29200936999999999</v>
      </c>
      <c r="T1165" s="1">
        <v>0.15779570600000001</v>
      </c>
      <c r="U1165" s="1">
        <v>8.5269471999999999E-2</v>
      </c>
      <c r="V1165" s="1">
        <v>5.7932227000000003E-2</v>
      </c>
      <c r="W1165" s="1">
        <v>-0.33760005500000001</v>
      </c>
      <c r="X1165" s="1">
        <v>-0.26730160600000002</v>
      </c>
      <c r="Y1165">
        <f>-1.23-0.609*Q1165-2.054*R1165+1.501*O1165</f>
        <v>0.13439273286500009</v>
      </c>
      <c r="Z1165">
        <f>LOG(EXP(-2.885-0.575*J1165+1.475*L1165-6.802*R1165))</f>
        <v>-0.43710761509051732</v>
      </c>
      <c r="AA1165">
        <f>-0.206-4.187*R1165+0.706*S1165+2.293*T1165-1.682*U1165+1.177*O1165-1.111*N1165+0.549*P1165</f>
        <v>5.3368178769999941E-3</v>
      </c>
      <c r="AB1165">
        <f>LOG10(EXP(-0.74-4.93*R1165-19.91*S1165+43.75*T1165-30.12*U1165-1.3*K1165+1.04*L1165+0.68*M1165))</f>
        <v>-0.17368071727253603</v>
      </c>
      <c r="AC1165">
        <f>-0.391+0.23*W1165-1.722*X1165</f>
        <v>-8.3546471179999915E-3</v>
      </c>
      <c r="AD1165">
        <f>-0.215+2.341*W1165-1.438*X1165</f>
        <v>-0.62094201932699999</v>
      </c>
      <c r="AE1165">
        <f>-2.429+1.433*W1165-Q1165+1.761*O1165</f>
        <v>0.22538290865699961</v>
      </c>
      <c r="AF1165">
        <f>2.471*W1165-0.917*Q1165+1.48*O1165-2.027</f>
        <v>-0.1607124114480003</v>
      </c>
      <c r="AG1165">
        <f>-0.192+0.397*W1165-1.615*X1165</f>
        <v>0.10566487185500006</v>
      </c>
      <c r="AH1165">
        <f>-1.166-0.597*Q1165-2.065*R1165+1.443*O1165</f>
        <v>0.10633974470300012</v>
      </c>
      <c r="AI1165">
        <f>-2.371+1.433*W1165-0.996*Q1165+1.696*O1165</f>
        <v>0.19466616181300012</v>
      </c>
      <c r="AJ1165">
        <f>-0.19-4.841*R1165+3.333*S1165-1.523*T1165+0.147*U1165+1.173*O1165-1.142*N1165+0.553*P1165</f>
        <v>1.2957519995165923E-6</v>
      </c>
      <c r="AK1165" s="6">
        <f>V1165-AG1165</f>
        <v>-4.7732644855000061E-2</v>
      </c>
      <c r="AL1165" s="6">
        <f>V1165-AH1165</f>
        <v>-4.8407517703000114E-2</v>
      </c>
      <c r="AM1165" s="6">
        <f>V1165-AI1165</f>
        <v>-0.13673393481300011</v>
      </c>
      <c r="AN1165" s="6">
        <f>V1165-AJ1165</f>
        <v>5.7930931248000486E-2</v>
      </c>
      <c r="AO1165">
        <f t="shared" si="112"/>
        <v>-0.11401951897300006</v>
      </c>
      <c r="AP1165">
        <f>Y1165-AH1165</f>
        <v>2.805298816199997E-2</v>
      </c>
      <c r="AQ1165">
        <f t="shared" si="113"/>
        <v>3.0716746843999498E-2</v>
      </c>
      <c r="AR1165">
        <f>AA1165-AJ1165</f>
        <v>5.3355221250004775E-3</v>
      </c>
      <c r="AS1165" s="5">
        <f>V1165-Y1165</f>
        <v>-7.6460505865000084E-2</v>
      </c>
      <c r="AT1165" s="5"/>
      <c r="AU1165" s="5">
        <f>V1165-Z1165</f>
        <v>0.49503984209051732</v>
      </c>
      <c r="AV1165" s="5"/>
      <c r="AW1165" s="5">
        <f>V1165-AA1165</f>
        <v>5.2595409123000009E-2</v>
      </c>
      <c r="AX1165" s="5"/>
      <c r="AY1165" s="5">
        <f>V1165-AB1165</f>
        <v>0.23161294427253604</v>
      </c>
      <c r="AZ1165" s="5"/>
      <c r="BA1165" s="5">
        <f>V1165-AC1165</f>
        <v>6.6286874117999994E-2</v>
      </c>
      <c r="BB1165" s="5"/>
      <c r="BC1165" s="5">
        <f>V1165-AD1165</f>
        <v>0.678874246327</v>
      </c>
      <c r="BD1165" s="5"/>
      <c r="BE1165" s="5">
        <f>V1165-AE1165</f>
        <v>-0.16745068165699961</v>
      </c>
      <c r="BF1165" s="5"/>
      <c r="BG1165" s="5">
        <f>V1165-AF1165</f>
        <v>0.21864463844800031</v>
      </c>
      <c r="BM1165" s="6"/>
    </row>
    <row r="1166" spans="1:65" x14ac:dyDescent="0.15">
      <c r="A1166">
        <v>4146</v>
      </c>
      <c r="B1166">
        <v>0</v>
      </c>
      <c r="C1166">
        <v>0.16313216879335407</v>
      </c>
      <c r="D1166" t="s">
        <v>24</v>
      </c>
      <c r="E1166">
        <v>0.1</v>
      </c>
      <c r="F1166">
        <v>0.27758300000000002</v>
      </c>
      <c r="G1166">
        <v>20.614412000000002</v>
      </c>
      <c r="H1166">
        <v>0.61520699999999995</v>
      </c>
      <c r="I1166">
        <v>2.9445999999999999</v>
      </c>
      <c r="J1166">
        <f t="shared" si="108"/>
        <v>-2.3025850929940455</v>
      </c>
      <c r="K1166">
        <f t="shared" si="109"/>
        <v>-1.2816352914177671</v>
      </c>
      <c r="L1166">
        <f t="shared" si="110"/>
        <v>3.0259904428318736</v>
      </c>
      <c r="M1166">
        <f t="shared" si="111"/>
        <v>-0.48579648244191254</v>
      </c>
      <c r="N1166" s="1">
        <v>-0.55660713500000003</v>
      </c>
      <c r="O1166" s="1">
        <v>1.314170952</v>
      </c>
      <c r="P1166" s="1">
        <v>-0.210978732</v>
      </c>
      <c r="Q1166" s="1">
        <v>-1</v>
      </c>
      <c r="R1166" s="1">
        <v>0.360252609</v>
      </c>
      <c r="S1166" s="1">
        <v>0.12978194200000001</v>
      </c>
      <c r="T1166" s="1">
        <v>4.6754283000000001E-2</v>
      </c>
      <c r="U1166" s="1">
        <v>1.6843352999999998E-2</v>
      </c>
      <c r="V1166" s="1">
        <v>0.469026308</v>
      </c>
      <c r="W1166" s="1">
        <v>-0.193991477</v>
      </c>
      <c r="X1166" s="1">
        <v>-0.44339286500000002</v>
      </c>
      <c r="Y1166">
        <f>-1.23-0.609*Q1166-2.054*R1166+1.501*O1166</f>
        <v>0.61161174006599994</v>
      </c>
      <c r="Z1166">
        <f>LOG(EXP(-2.885-0.575*J1166+1.475*L1166-6.802*R1166))</f>
        <v>0.19625076467554409</v>
      </c>
      <c r="AA1166">
        <f>-0.206-4.187*R1166+0.706*S1166+2.293*T1166-1.682*U1166+1.177*O1166-1.111*N1166+0.549*P1166</f>
        <v>0.50546784196299999</v>
      </c>
      <c r="AB1166">
        <f>LOG10(EXP(-0.74-4.93*R1166-19.91*S1166+43.75*T1166-30.12*U1166-1.3*K1166+1.04*L1166+0.68*M1166))</f>
        <v>0.39998026367407158</v>
      </c>
      <c r="AC1166">
        <f>-0.391+0.23*W1166-1.722*X1166</f>
        <v>0.32790447381999999</v>
      </c>
      <c r="AD1166">
        <f>-0.215+2.341*W1166-1.438*X1166</f>
        <v>-3.1535107786999972E-2</v>
      </c>
      <c r="AE1166">
        <f>-2.429+1.433*W1166-Q1166+1.761*O1166</f>
        <v>0.60726525993099978</v>
      </c>
      <c r="AF1166">
        <f>2.471*W1166-0.917*Q1166+1.48*O1166-2.027</f>
        <v>0.35562006929299983</v>
      </c>
      <c r="AG1166">
        <f>-0.192+0.397*W1166-1.615*X1166</f>
        <v>0.44706486060600004</v>
      </c>
      <c r="AH1166">
        <f>-1.166-0.597*Q1166-2.065*R1166+1.443*O1166</f>
        <v>0.58342704615100027</v>
      </c>
      <c r="AI1166">
        <f>-2.371+1.433*W1166-0.996*Q1166+1.696*O1166</f>
        <v>0.57584414805099993</v>
      </c>
      <c r="AJ1166">
        <f>-0.19-4.841*R1166+3.333*S1166-1.523*T1166+0.147*U1166+1.173*O1166-1.142*N1166+0.553*P1166</f>
        <v>0.49034616846900009</v>
      </c>
      <c r="AK1166" s="6">
        <f>V1166-AG1166</f>
        <v>2.1961447393999967E-2</v>
      </c>
      <c r="AL1166" s="6">
        <f>V1166-AH1166</f>
        <v>-0.11440073815100027</v>
      </c>
      <c r="AM1166" s="6">
        <f>V1166-AI1166</f>
        <v>-0.10681784005099992</v>
      </c>
      <c r="AN1166" s="6">
        <f>V1166-AJ1166</f>
        <v>-2.1319860469000085E-2</v>
      </c>
      <c r="AO1166">
        <f t="shared" si="112"/>
        <v>-0.11916038678600005</v>
      </c>
      <c r="AP1166">
        <f>Y1166-AH1166</f>
        <v>2.818469391499967E-2</v>
      </c>
      <c r="AQ1166">
        <f t="shared" si="113"/>
        <v>3.1421111879999852E-2</v>
      </c>
      <c r="AR1166">
        <f>AA1166-AJ1166</f>
        <v>1.5121673493999899E-2</v>
      </c>
      <c r="AS1166" s="5">
        <f>V1166-Y1166</f>
        <v>-0.14258543206599994</v>
      </c>
      <c r="AT1166" s="5"/>
      <c r="AU1166" s="5">
        <f>V1166-Z1166</f>
        <v>0.27277554332445592</v>
      </c>
      <c r="AV1166" s="5"/>
      <c r="AW1166" s="5">
        <f>V1166-AA1166</f>
        <v>-3.6441533962999983E-2</v>
      </c>
      <c r="AX1166" s="5"/>
      <c r="AY1166" s="5">
        <f>V1166-AB1166</f>
        <v>6.9046044325928424E-2</v>
      </c>
      <c r="AZ1166" s="5"/>
      <c r="BA1166" s="5">
        <f>V1166-AC1166</f>
        <v>0.14112183418000002</v>
      </c>
      <c r="BB1166" s="5"/>
      <c r="BC1166" s="5">
        <f>V1166-AD1166</f>
        <v>0.50056141578699997</v>
      </c>
      <c r="BD1166" s="5"/>
      <c r="BE1166" s="5">
        <f>V1166-AE1166</f>
        <v>-0.13823895193099978</v>
      </c>
      <c r="BF1166" s="5"/>
      <c r="BG1166" s="5">
        <f>V1166-AF1166</f>
        <v>0.11340623870700017</v>
      </c>
      <c r="BM1166" s="6"/>
    </row>
    <row r="1167" spans="1:65" x14ac:dyDescent="0.15">
      <c r="A1167">
        <v>4146</v>
      </c>
      <c r="B1167">
        <v>0</v>
      </c>
      <c r="C1167">
        <v>0.16313216879335407</v>
      </c>
      <c r="D1167" t="s">
        <v>24</v>
      </c>
      <c r="E1167">
        <v>0.2</v>
      </c>
      <c r="F1167">
        <v>0.27758300000000002</v>
      </c>
      <c r="G1167">
        <v>20.614412000000002</v>
      </c>
      <c r="H1167">
        <v>0.61520699999999995</v>
      </c>
      <c r="I1167">
        <v>0.4405</v>
      </c>
      <c r="J1167">
        <f t="shared" si="108"/>
        <v>-1.6094379124341003</v>
      </c>
      <c r="K1167">
        <f t="shared" si="109"/>
        <v>-1.2816352914177671</v>
      </c>
      <c r="L1167">
        <f t="shared" si="110"/>
        <v>3.0259904428318736</v>
      </c>
      <c r="M1167">
        <f t="shared" si="111"/>
        <v>-0.48579648244191254</v>
      </c>
      <c r="N1167" s="1">
        <v>-0.55660713500000003</v>
      </c>
      <c r="O1167" s="1">
        <v>1.314170952</v>
      </c>
      <c r="P1167" s="1">
        <v>-0.210978732</v>
      </c>
      <c r="Q1167" s="1">
        <v>-0.69897000399999998</v>
      </c>
      <c r="R1167" s="1">
        <v>0.720505218</v>
      </c>
      <c r="S1167" s="1">
        <v>0.51912776999999999</v>
      </c>
      <c r="T1167" s="1">
        <v>0.37403426699999998</v>
      </c>
      <c r="U1167" s="1">
        <v>0.26949364100000001</v>
      </c>
      <c r="V1167" s="1">
        <v>-0.35605408700000002</v>
      </c>
      <c r="W1167" s="1">
        <v>-0.55362629600000002</v>
      </c>
      <c r="X1167" s="1">
        <v>-0.142362869</v>
      </c>
      <c r="Y1167">
        <f>-1.23-0.609*Q1167-2.054*R1167+1.501*O1167</f>
        <v>-0.31167438638400013</v>
      </c>
      <c r="Z1167">
        <f>LOG(EXP(-2.885-0.575*J1167+1.475*L1167-6.802*R1167))</f>
        <v>-1.0410532914952633</v>
      </c>
      <c r="AA1167">
        <f>-0.206-4.187*R1167+0.706*S1167+2.293*T1167-1.682*U1167+1.177*O1167-1.111*N1167+0.549*P1167</f>
        <v>-0.40253645845599995</v>
      </c>
      <c r="AB1167">
        <f>LOG10(EXP(-0.74-4.93*R1167-19.91*S1167+43.75*T1167-30.12*U1167-1.3*K1167+1.04*L1167+0.68*M1167))</f>
        <v>-0.82440366071941928</v>
      </c>
      <c r="AC1167">
        <f>-0.391+0.23*W1167-1.722*X1167</f>
        <v>-0.27318518766200006</v>
      </c>
      <c r="AD1167">
        <f>-0.215+2.341*W1167-1.438*X1167</f>
        <v>-1.3063213533140001</v>
      </c>
      <c r="AE1167">
        <f>-2.429+1.433*W1167-Q1167+1.761*O1167</f>
        <v>-0.20912143169599995</v>
      </c>
      <c r="AF1167">
        <f>2.471*W1167-0.917*Q1167+1.48*O1167-2.027</f>
        <v>-0.80908207478800032</v>
      </c>
      <c r="AG1167">
        <f>-0.192+0.397*W1167-1.615*X1167</f>
        <v>-0.18187360607699998</v>
      </c>
      <c r="AH1167">
        <f>-1.166-0.597*Q1167-2.065*R1167+1.443*O1167</f>
        <v>-0.34020949904599962</v>
      </c>
      <c r="AI1167">
        <f>-2.371+1.433*W1167-0.996*Q1167+1.696*O1167</f>
        <v>-0.23933842359199975</v>
      </c>
      <c r="AJ1167">
        <f>-0.19-4.841*R1167+3.333*S1167-1.523*T1167+0.147*U1167+1.173*O1167-1.142*N1167+0.553*P1167</f>
        <v>-0.4172548902720003</v>
      </c>
      <c r="AK1167" s="6">
        <f>V1167-AG1167</f>
        <v>-0.17418048092300004</v>
      </c>
      <c r="AL1167" s="6">
        <f>V1167-AH1167</f>
        <v>-1.58445879540004E-2</v>
      </c>
      <c r="AM1167" s="6">
        <f>V1167-AI1167</f>
        <v>-0.11671566340800027</v>
      </c>
      <c r="AN1167" s="6">
        <f>V1167-AJ1167</f>
        <v>6.1200803272000281E-2</v>
      </c>
      <c r="AO1167">
        <f t="shared" si="112"/>
        <v>-9.1311581585000079E-2</v>
      </c>
      <c r="AP1167">
        <f>Y1167-AH1167</f>
        <v>2.8535112661999484E-2</v>
      </c>
      <c r="AQ1167">
        <f t="shared" si="113"/>
        <v>3.0216991895999801E-2</v>
      </c>
      <c r="AR1167">
        <f>AA1167-AJ1167</f>
        <v>1.4718431816000355E-2</v>
      </c>
      <c r="AS1167" s="5">
        <f>V1167-Y1167</f>
        <v>-4.4379700615999884E-2</v>
      </c>
      <c r="AT1167" s="5"/>
      <c r="AU1167" s="5">
        <f>V1167-Z1167</f>
        <v>0.6849992044952633</v>
      </c>
      <c r="AV1167" s="5"/>
      <c r="AW1167" s="5">
        <f>V1167-AA1167</f>
        <v>4.6482371455999927E-2</v>
      </c>
      <c r="AX1167" s="5"/>
      <c r="AY1167" s="5">
        <f>V1167-AB1167</f>
        <v>0.46834957371941927</v>
      </c>
      <c r="AZ1167" s="5"/>
      <c r="BA1167" s="5">
        <f>V1167-AC1167</f>
        <v>-8.2868899337999957E-2</v>
      </c>
      <c r="BB1167" s="5"/>
      <c r="BC1167" s="5">
        <f>V1167-AD1167</f>
        <v>0.95026726631400016</v>
      </c>
      <c r="BD1167" s="5"/>
      <c r="BE1167" s="5">
        <f>V1167-AE1167</f>
        <v>-0.14693265530400007</v>
      </c>
      <c r="BF1167" s="5"/>
      <c r="BG1167" s="5">
        <f>V1167-AF1167</f>
        <v>0.4530279877880003</v>
      </c>
      <c r="BM1167" s="6"/>
    </row>
    <row r="1168" spans="1:65" x14ac:dyDescent="0.15">
      <c r="A1168">
        <v>5831</v>
      </c>
      <c r="B1168">
        <v>0</v>
      </c>
      <c r="C1168">
        <v>0.16667654589785927</v>
      </c>
      <c r="D1168" t="s">
        <v>23</v>
      </c>
      <c r="E1168">
        <v>0.02</v>
      </c>
      <c r="F1168">
        <v>0.15218200000000001</v>
      </c>
      <c r="G1168">
        <v>45.666435999999997</v>
      </c>
      <c r="H1168">
        <v>1.623918</v>
      </c>
      <c r="I1168">
        <v>215.43469999999999</v>
      </c>
      <c r="J1168">
        <f t="shared" si="108"/>
        <v>-3.912023005428146</v>
      </c>
      <c r="K1168">
        <f t="shared" si="109"/>
        <v>-1.8826781059886704</v>
      </c>
      <c r="L1168">
        <f t="shared" si="110"/>
        <v>3.8213635860523678</v>
      </c>
      <c r="M1168">
        <f t="shared" si="111"/>
        <v>0.48484174785385398</v>
      </c>
      <c r="N1168" s="1">
        <v>-0.81763671299999996</v>
      </c>
      <c r="O1168" s="1">
        <v>1.6595971190000001</v>
      </c>
      <c r="P1168" s="1">
        <v>0.21056409600000001</v>
      </c>
      <c r="Q1168" s="1">
        <v>-1.698970004</v>
      </c>
      <c r="R1168" s="1">
        <v>0.13142158700000001</v>
      </c>
      <c r="S1168" s="1">
        <v>1.7271634000000001E-2</v>
      </c>
      <c r="T1168" s="1">
        <v>2.2698660000000002E-3</v>
      </c>
      <c r="U1168" s="1">
        <v>2.9830900000000002E-4</v>
      </c>
      <c r="V1168" s="1">
        <v>2.3333156559999999</v>
      </c>
      <c r="W1168" s="1">
        <v>-6.1190968999999998E-2</v>
      </c>
      <c r="X1168" s="1">
        <v>-0.88133329199999999</v>
      </c>
      <c r="Y1168">
        <f>-1.23-0.609*Q1168-2.054*R1168+1.501*O1168</f>
        <v>2.0257880683569995</v>
      </c>
      <c r="Z1168">
        <f>LOG(EXP(-2.885-0.575*J1168+1.475*L1168-6.802*R1168))</f>
        <v>1.783645214793826</v>
      </c>
      <c r="AA1168">
        <f>-0.206-4.187*R1168+0.706*S1168+2.293*T1168-1.682*U1168+1.177*O1168-1.111*N1168+0.549*P1168</f>
        <v>2.237974521745</v>
      </c>
      <c r="AB1168">
        <f>LOG10(EXP(-0.74-4.93*R1168-19.91*S1168+43.75*T1168-30.12*U1168-1.3*K1168+1.04*L1168+0.68*M1168))</f>
        <v>2.2192130857348382</v>
      </c>
      <c r="AC1168">
        <f>-0.391+0.23*W1168-1.722*X1168</f>
        <v>1.1125820059539999</v>
      </c>
      <c r="AD1168">
        <f>-0.215+2.341*W1168-1.438*X1168</f>
        <v>0.90910921546699996</v>
      </c>
      <c r="AE1168">
        <f>-2.429+1.433*W1168-Q1168+1.761*O1168</f>
        <v>2.1048338719820001</v>
      </c>
      <c r="AF1168">
        <f>2.471*W1168-0.917*Q1168+1.48*O1168-2.027</f>
        <v>1.8359563453889995</v>
      </c>
      <c r="AG1168">
        <f>-0.192+0.397*W1168-1.615*X1168</f>
        <v>1.2070604518870001</v>
      </c>
      <c r="AH1168">
        <f>-1.166-0.597*Q1168-2.065*R1168+1.443*O1168</f>
        <v>1.9716981579500004</v>
      </c>
      <c r="AI1168">
        <f>-2.371+1.433*W1168-0.996*Q1168+1.696*O1168</f>
        <v>2.0481641792309997</v>
      </c>
      <c r="AJ1168">
        <f>-0.19-4.841*R1168+3.333*S1168-1.523*T1168+0.147*U1168+1.173*O1168-1.142*N1168+0.553*P1168</f>
        <v>2.2248317908809998</v>
      </c>
      <c r="AK1168" s="6">
        <f>V1168-AG1168</f>
        <v>1.1262552041129998</v>
      </c>
      <c r="AL1168" s="6">
        <f>V1168-AH1168</f>
        <v>0.36161749804999954</v>
      </c>
      <c r="AM1168" s="6">
        <f>V1168-AI1168</f>
        <v>0.28515147676900021</v>
      </c>
      <c r="AN1168" s="6">
        <f>V1168-AJ1168</f>
        <v>0.1084838651190001</v>
      </c>
      <c r="AO1168">
        <f t="shared" si="112"/>
        <v>-9.4478445933000144E-2</v>
      </c>
      <c r="AP1168">
        <f>Y1168-AH1168</f>
        <v>5.4089910406999175E-2</v>
      </c>
      <c r="AQ1168">
        <f t="shared" si="113"/>
        <v>5.6669692751000422E-2</v>
      </c>
      <c r="AR1168">
        <f>AA1168-AJ1168</f>
        <v>1.3142730864000196E-2</v>
      </c>
      <c r="AS1168" s="5">
        <f>V1168-Y1168</f>
        <v>0.30752758764300037</v>
      </c>
      <c r="AT1168" s="5"/>
      <c r="AU1168" s="5">
        <f>V1168-Z1168</f>
        <v>0.54967044120617392</v>
      </c>
      <c r="AV1168" s="5"/>
      <c r="AW1168" s="5">
        <f>V1168-AA1168</f>
        <v>9.5341134254999904E-2</v>
      </c>
      <c r="AX1168" s="5"/>
      <c r="AY1168" s="5">
        <f>V1168-AB1168</f>
        <v>0.11410257026516168</v>
      </c>
      <c r="AZ1168" s="5"/>
      <c r="BA1168" s="5">
        <f>V1168-AC1168</f>
        <v>1.220733650046</v>
      </c>
      <c r="BB1168" s="5"/>
      <c r="BC1168" s="5">
        <f>V1168-AD1168</f>
        <v>1.4242064405329999</v>
      </c>
      <c r="BD1168" s="5"/>
      <c r="BE1168" s="5">
        <f>V1168-AE1168</f>
        <v>0.22848178401799979</v>
      </c>
      <c r="BF1168" s="5"/>
      <c r="BG1168" s="5">
        <f>V1168-AF1168</f>
        <v>0.49735931061100036</v>
      </c>
      <c r="BM1168" s="6"/>
    </row>
    <row r="1169" spans="1:65" x14ac:dyDescent="0.15">
      <c r="A1169">
        <v>5831</v>
      </c>
      <c r="B1169">
        <v>0</v>
      </c>
      <c r="C1169">
        <v>0.16667654589785927</v>
      </c>
      <c r="D1169" t="s">
        <v>23</v>
      </c>
      <c r="E1169">
        <v>0.1</v>
      </c>
      <c r="F1169">
        <v>0.15218200000000001</v>
      </c>
      <c r="G1169">
        <v>45.666435999999997</v>
      </c>
      <c r="H1169">
        <v>1.623918</v>
      </c>
      <c r="I1169">
        <v>0.80640000000000001</v>
      </c>
      <c r="J1169">
        <f t="shared" si="108"/>
        <v>-2.3025850929940455</v>
      </c>
      <c r="K1169">
        <f t="shared" si="109"/>
        <v>-1.8826781059886704</v>
      </c>
      <c r="L1169">
        <f t="shared" si="110"/>
        <v>3.8213635860523678</v>
      </c>
      <c r="M1169">
        <f t="shared" si="111"/>
        <v>0.48484174785385398</v>
      </c>
      <c r="N1169" s="1">
        <v>-0.81763671299999996</v>
      </c>
      <c r="O1169" s="1">
        <v>1.6595971190000001</v>
      </c>
      <c r="P1169" s="1">
        <v>0.21056409600000001</v>
      </c>
      <c r="Q1169" s="1">
        <v>-1</v>
      </c>
      <c r="R1169" s="1">
        <v>0.65710793700000003</v>
      </c>
      <c r="S1169" s="1">
        <v>0.43179084000000001</v>
      </c>
      <c r="T1169" s="1">
        <v>0.28373318800000003</v>
      </c>
      <c r="U1169" s="1">
        <v>0.18644332999999999</v>
      </c>
      <c r="V1169" s="1">
        <v>-9.3449481000000001E-2</v>
      </c>
      <c r="W1169" s="1">
        <v>-0.46484256699999998</v>
      </c>
      <c r="X1169" s="1">
        <v>-0.18236328700000001</v>
      </c>
      <c r="Y1169">
        <f>-1.23-0.609*Q1169-2.054*R1169+1.501*O1169</f>
        <v>0.52035557302099988</v>
      </c>
      <c r="Z1169">
        <f>LOG(EXP(-2.885-0.575*J1169+1.475*L1169-6.802*R1169))</f>
        <v>-0.17117737397607674</v>
      </c>
      <c r="AA1169">
        <f>-0.206-4.187*R1169+0.706*S1169+2.293*T1169-1.682*U1169+1.177*O1169-1.111*N1169+0.549*P1169</f>
        <v>0.66187580575499994</v>
      </c>
      <c r="AB1169">
        <f>LOG10(EXP(-0.74-4.93*R1169-19.91*S1169+43.75*T1169-30.12*U1169-1.3*K1169+1.04*L1169+0.68*M1169))</f>
        <v>0.42237230683438282</v>
      </c>
      <c r="AC1169">
        <f>-0.391+0.23*W1169-1.722*X1169</f>
        <v>-0.18388421019599999</v>
      </c>
      <c r="AD1169">
        <f>-0.215+2.341*W1169-1.438*X1169</f>
        <v>-1.0409580426410001</v>
      </c>
      <c r="AE1169">
        <f>-2.429+1.433*W1169-Q1169+1.761*O1169</f>
        <v>0.82743112804800045</v>
      </c>
      <c r="AF1169">
        <f>2.471*W1169-0.917*Q1169+1.48*O1169-2.027</f>
        <v>0.19757775306299985</v>
      </c>
      <c r="AG1169">
        <f>-0.192+0.397*W1169-1.615*X1169</f>
        <v>-8.2025790594000003E-2</v>
      </c>
      <c r="AH1169">
        <f>-1.166-0.597*Q1169-2.065*R1169+1.443*O1169</f>
        <v>0.46887075281200019</v>
      </c>
      <c r="AI1169">
        <f>-2.371+1.433*W1169-0.996*Q1169+1.696*O1169</f>
        <v>0.77355731531299998</v>
      </c>
      <c r="AJ1169">
        <f>-0.19-4.841*R1169+3.333*S1169-1.523*T1169+0.147*U1169+1.173*O1169-1.142*N1169+0.553*P1169</f>
        <v>0.6602713628100001</v>
      </c>
      <c r="AK1169" s="6">
        <f>V1169-AG1169</f>
        <v>-1.1423690405999998E-2</v>
      </c>
      <c r="AL1169" s="6">
        <f>V1169-AH1169</f>
        <v>-0.56232023381200014</v>
      </c>
      <c r="AM1169" s="6">
        <f>V1169-AI1169</f>
        <v>-0.86700679631299993</v>
      </c>
      <c r="AN1169" s="6">
        <f>V1169-AJ1169</f>
        <v>-0.75372084381000004</v>
      </c>
      <c r="AO1169">
        <f t="shared" si="112"/>
        <v>-0.10185841960199998</v>
      </c>
      <c r="AP1169">
        <f>Y1169-AH1169</f>
        <v>5.1484820208999693E-2</v>
      </c>
      <c r="AQ1169">
        <f t="shared" si="113"/>
        <v>5.387381273500047E-2</v>
      </c>
      <c r="AR1169">
        <f>AA1169-AJ1169</f>
        <v>1.6044429449998399E-3</v>
      </c>
      <c r="AS1169" s="5">
        <f>V1169-Y1169</f>
        <v>-0.61380505402099983</v>
      </c>
      <c r="AT1169" s="5"/>
      <c r="AU1169" s="5">
        <f>V1169-Z1169</f>
        <v>7.772789297607674E-2</v>
      </c>
      <c r="AV1169" s="5"/>
      <c r="AW1169" s="5">
        <f>V1169-AA1169</f>
        <v>-0.75532528675499999</v>
      </c>
      <c r="AX1169" s="5"/>
      <c r="AY1169" s="5">
        <f>V1169-AB1169</f>
        <v>-0.51582178783438282</v>
      </c>
      <c r="AZ1169" s="5"/>
      <c r="BA1169" s="5">
        <f>V1169-AC1169</f>
        <v>9.0434729195999985E-2</v>
      </c>
      <c r="BB1169" s="5"/>
      <c r="BC1169" s="5">
        <f>V1169-AD1169</f>
        <v>0.94750856164100017</v>
      </c>
      <c r="BD1169" s="5"/>
      <c r="BE1169" s="5">
        <f>V1169-AE1169</f>
        <v>-0.9208806090480004</v>
      </c>
      <c r="BF1169" s="5"/>
      <c r="BG1169" s="5">
        <f>V1169-AF1169</f>
        <v>-0.29102723406299985</v>
      </c>
      <c r="BM1169" s="6"/>
    </row>
    <row r="1170" spans="1:65" x14ac:dyDescent="0.15">
      <c r="A1170">
        <v>5831</v>
      </c>
      <c r="B1170">
        <v>0</v>
      </c>
      <c r="C1170">
        <v>0.16667654589785927</v>
      </c>
      <c r="D1170" t="s">
        <v>24</v>
      </c>
      <c r="E1170">
        <v>0.02</v>
      </c>
      <c r="F1170">
        <v>0.14776800000000001</v>
      </c>
      <c r="G1170">
        <v>36.746538000000001</v>
      </c>
      <c r="H1170">
        <v>1.505288</v>
      </c>
      <c r="I1170">
        <v>212.94230000000002</v>
      </c>
      <c r="J1170">
        <f t="shared" si="108"/>
        <v>-3.912023005428146</v>
      </c>
      <c r="K1170">
        <f t="shared" si="109"/>
        <v>-1.9121118027051183</v>
      </c>
      <c r="L1170">
        <f t="shared" si="110"/>
        <v>3.6040440171397297</v>
      </c>
      <c r="M1170">
        <f t="shared" si="111"/>
        <v>0.40898424201968869</v>
      </c>
      <c r="N1170" s="1">
        <v>-0.83041960500000001</v>
      </c>
      <c r="O1170" s="1">
        <v>1.5652164289999999</v>
      </c>
      <c r="P1170" s="1">
        <v>0.17761959899999999</v>
      </c>
      <c r="Q1170" s="1">
        <v>-1.698970004</v>
      </c>
      <c r="R1170" s="1">
        <v>0.135347301</v>
      </c>
      <c r="S1170" s="1">
        <v>1.8318892E-2</v>
      </c>
      <c r="T1170" s="1">
        <v>2.4794130000000002E-3</v>
      </c>
      <c r="U1170" s="1">
        <v>3.3558200000000001E-4</v>
      </c>
      <c r="V1170" s="1">
        <v>2.3282619410000001</v>
      </c>
      <c r="W1170" s="1">
        <v>-6.3158299000000001E-2</v>
      </c>
      <c r="X1170" s="1">
        <v>-0.86855039999999994</v>
      </c>
      <c r="Y1170">
        <f>-1.23-0.609*Q1170-2.054*R1170+1.501*O1170</f>
        <v>1.8760592361109993</v>
      </c>
      <c r="Z1170">
        <f>LOG(EXP(-2.885-0.575*J1170+1.475*L1170-6.802*R1170))</f>
        <v>1.6328368595105849</v>
      </c>
      <c r="AA1170">
        <f>-0.206-4.187*R1170+0.706*S1170+2.293*T1170-1.682*U1170+1.177*O1170-1.111*N1170+0.549*P1170</f>
        <v>2.1077239114890003</v>
      </c>
      <c r="AB1170">
        <f>LOG10(EXP(-0.74-4.93*R1170-19.91*S1170+43.75*T1170-30.12*U1170-1.3*K1170+1.04*L1170+0.68*M1170))</f>
        <v>2.1013059086923711</v>
      </c>
      <c r="AC1170">
        <f>-0.391+0.23*W1170-1.722*X1170</f>
        <v>1.0901173800299997</v>
      </c>
      <c r="AD1170">
        <f>-0.215+2.341*W1170-1.438*X1170</f>
        <v>0.88612189724099999</v>
      </c>
      <c r="AE1170">
        <f>-2.429+1.433*W1170-Q1170+1.761*O1170</f>
        <v>1.935810293002</v>
      </c>
      <c r="AF1170">
        <f>2.471*W1170-0.917*Q1170+1.48*O1170-2.027</f>
        <v>1.6914116517590001</v>
      </c>
      <c r="AG1170">
        <f>-0.192+0.397*W1170-1.615*X1170</f>
        <v>1.1856350512969998</v>
      </c>
      <c r="AH1170">
        <f>-1.166-0.597*Q1170-2.065*R1170+1.443*O1170</f>
        <v>1.8274002228699999</v>
      </c>
      <c r="AI1170">
        <f>-2.371+1.433*W1170-0.996*Q1170+1.696*O1170</f>
        <v>1.8852753451009998</v>
      </c>
      <c r="AJ1170">
        <f>-0.19-4.841*R1170+3.333*S1170-1.523*T1170+0.147*U1170+1.173*O1170-1.142*N1170+0.553*P1170</f>
        <v>2.0946754658239999</v>
      </c>
      <c r="AK1170" s="6">
        <f>V1170-AG1170</f>
        <v>1.1426268897030003</v>
      </c>
      <c r="AL1170" s="6">
        <f>V1170-AH1170</f>
        <v>0.50086171813000013</v>
      </c>
      <c r="AM1170" s="6">
        <f>V1170-AI1170</f>
        <v>0.44298659589900025</v>
      </c>
      <c r="AN1170" s="6">
        <f>V1170-AJ1170</f>
        <v>0.23358647517600017</v>
      </c>
      <c r="AO1170">
        <f t="shared" si="112"/>
        <v>-9.5517671267000059E-2</v>
      </c>
      <c r="AP1170">
        <f>Y1170-AH1170</f>
        <v>4.8659013240999416E-2</v>
      </c>
      <c r="AQ1170">
        <f t="shared" si="113"/>
        <v>5.0534947901000216E-2</v>
      </c>
      <c r="AR1170">
        <f>AA1170-AJ1170</f>
        <v>1.3048445665000408E-2</v>
      </c>
      <c r="AS1170" s="5">
        <f>V1170-Y1170</f>
        <v>0.45220270488900072</v>
      </c>
      <c r="AT1170" s="5"/>
      <c r="AU1170" s="5">
        <f>V1170-Z1170</f>
        <v>0.69542508148941518</v>
      </c>
      <c r="AV1170" s="5"/>
      <c r="AW1170" s="5">
        <f>V1170-AA1170</f>
        <v>0.22053802951099977</v>
      </c>
      <c r="AX1170" s="5"/>
      <c r="AY1170" s="5">
        <f>V1170-AB1170</f>
        <v>0.22695603230762895</v>
      </c>
      <c r="AZ1170" s="5"/>
      <c r="BA1170" s="5">
        <f>V1170-AC1170</f>
        <v>1.2381445609700004</v>
      </c>
      <c r="BB1170" s="5"/>
      <c r="BC1170" s="5">
        <f>V1170-AD1170</f>
        <v>1.4421400437590002</v>
      </c>
      <c r="BD1170" s="5"/>
      <c r="BE1170" s="5">
        <f>V1170-AE1170</f>
        <v>0.39245164799800003</v>
      </c>
      <c r="BF1170" s="5"/>
      <c r="BG1170" s="5">
        <f>V1170-AF1170</f>
        <v>0.63685028924099996</v>
      </c>
      <c r="BM1170" s="6"/>
    </row>
    <row r="1171" spans="1:65" x14ac:dyDescent="0.15">
      <c r="A1171">
        <v>5831</v>
      </c>
      <c r="B1171">
        <v>0</v>
      </c>
      <c r="C1171">
        <v>0.16667654589785927</v>
      </c>
      <c r="D1171" t="s">
        <v>24</v>
      </c>
      <c r="E1171">
        <v>0.1</v>
      </c>
      <c r="F1171">
        <v>0.14776800000000001</v>
      </c>
      <c r="G1171">
        <v>36.746538000000001</v>
      </c>
      <c r="H1171">
        <v>1.505288</v>
      </c>
      <c r="I1171">
        <v>1.2689000000000001</v>
      </c>
      <c r="J1171">
        <f t="shared" si="108"/>
        <v>-2.3025850929940455</v>
      </c>
      <c r="K1171">
        <f t="shared" si="109"/>
        <v>-1.9121118027051183</v>
      </c>
      <c r="L1171">
        <f t="shared" si="110"/>
        <v>3.6040440171397297</v>
      </c>
      <c r="M1171">
        <f t="shared" si="111"/>
        <v>0.40898424201968869</v>
      </c>
      <c r="N1171" s="1">
        <v>-0.83041960500000001</v>
      </c>
      <c r="O1171" s="1">
        <v>1.5652164289999999</v>
      </c>
      <c r="P1171" s="1">
        <v>0.17761959899999999</v>
      </c>
      <c r="Q1171" s="1">
        <v>-1</v>
      </c>
      <c r="R1171" s="1">
        <v>0.67673650600000002</v>
      </c>
      <c r="S1171" s="1">
        <v>0.457972298</v>
      </c>
      <c r="T1171" s="1">
        <v>0.30992657299999998</v>
      </c>
      <c r="U1171" s="1">
        <v>0.20973862600000001</v>
      </c>
      <c r="V1171" s="1">
        <v>0.103427397</v>
      </c>
      <c r="W1171" s="1">
        <v>-0.49044333699999998</v>
      </c>
      <c r="X1171" s="1">
        <v>-0.16958039499999999</v>
      </c>
      <c r="Y1171">
        <f>-1.23-0.609*Q1171-2.054*R1171+1.501*O1171</f>
        <v>0.33837307660499949</v>
      </c>
      <c r="Z1171">
        <f>LOG(EXP(-2.885-0.575*J1171+1.475*L1171-6.802*R1171))</f>
        <v>-0.36837307886693388</v>
      </c>
      <c r="AA1171">
        <f>-0.206-4.187*R1171+0.706*S1171+2.293*T1171-1.682*U1171+1.177*O1171-1.111*N1171+0.549*P1171</f>
        <v>0.50408303266200005</v>
      </c>
      <c r="AB1171">
        <f>LOG10(EXP(-0.74-4.93*R1171-19.91*S1171+43.75*T1171-30.12*U1171-1.3*K1171+1.04*L1171+0.68*M1171))</f>
        <v>0.24297956826336772</v>
      </c>
      <c r="AC1171">
        <f>-0.391+0.23*W1171-1.722*X1171</f>
        <v>-0.21178452732000008</v>
      </c>
      <c r="AD1171">
        <f>-0.215+2.341*W1171-1.438*X1171</f>
        <v>-1.1192712439070001</v>
      </c>
      <c r="AE1171">
        <f>-2.429+1.433*W1171-Q1171+1.761*O1171</f>
        <v>0.62454082954800016</v>
      </c>
      <c r="AF1171">
        <f>2.471*W1171-0.917*Q1171+1.48*O1171-2.027</f>
        <v>-5.3651708069999415E-3</v>
      </c>
      <c r="AG1171">
        <f>-0.192+0.397*W1171-1.615*X1171</f>
        <v>-0.11283366686399998</v>
      </c>
      <c r="AH1171">
        <f>-1.166-0.597*Q1171-2.065*R1171+1.443*O1171</f>
        <v>0.29214642215699982</v>
      </c>
      <c r="AI1171">
        <f>-2.371+1.433*W1171-0.996*Q1171+1.696*O1171</f>
        <v>0.5768017616629999</v>
      </c>
      <c r="AJ1171">
        <f>-0.19-4.841*R1171+3.333*S1171-1.523*T1171+0.147*U1171+1.173*O1171-1.142*N1171+0.553*P1171</f>
        <v>0.50171534940499984</v>
      </c>
      <c r="AK1171" s="6">
        <f>V1171-AG1171</f>
        <v>0.21626106386399999</v>
      </c>
      <c r="AL1171" s="6">
        <f>V1171-AH1171</f>
        <v>-0.18871902515699981</v>
      </c>
      <c r="AM1171" s="6">
        <f>V1171-AI1171</f>
        <v>-0.47337436466299987</v>
      </c>
      <c r="AN1171" s="6">
        <f>V1171-AJ1171</f>
        <v>-0.39828795240499981</v>
      </c>
      <c r="AO1171">
        <f t="shared" si="112"/>
        <v>-9.89508604560001E-2</v>
      </c>
      <c r="AP1171">
        <f>Y1171-AH1171</f>
        <v>4.6226654447999671E-2</v>
      </c>
      <c r="AQ1171">
        <f t="shared" si="113"/>
        <v>4.7739067885000264E-2</v>
      </c>
      <c r="AR1171">
        <f>AA1171-AJ1171</f>
        <v>2.3676832570002082E-3</v>
      </c>
      <c r="AS1171" s="5">
        <f>V1171-Y1171</f>
        <v>-0.23494567960499949</v>
      </c>
      <c r="AT1171" s="5"/>
      <c r="AU1171" s="5">
        <f>V1171-Z1171</f>
        <v>0.47180047586693385</v>
      </c>
      <c r="AV1171" s="5"/>
      <c r="AW1171" s="5">
        <f>V1171-AA1171</f>
        <v>-0.40065563566200002</v>
      </c>
      <c r="AX1171" s="5"/>
      <c r="AY1171" s="5">
        <f>V1171-AB1171</f>
        <v>-0.13955217126336772</v>
      </c>
      <c r="AZ1171" s="5"/>
      <c r="BA1171" s="5">
        <f>V1171-AC1171</f>
        <v>0.31521192432000011</v>
      </c>
      <c r="BB1171" s="5"/>
      <c r="BC1171" s="5">
        <f>V1171-AD1171</f>
        <v>1.222698640907</v>
      </c>
      <c r="BD1171" s="5"/>
      <c r="BE1171" s="5">
        <f>V1171-AE1171</f>
        <v>-0.52111343254800013</v>
      </c>
      <c r="BF1171" s="5"/>
      <c r="BG1171" s="5">
        <f>V1171-AF1171</f>
        <v>0.10879256780699995</v>
      </c>
      <c r="BM1171" s="6"/>
    </row>
    <row r="1172" spans="1:65" x14ac:dyDescent="0.15">
      <c r="A1172">
        <v>145</v>
      </c>
      <c r="B1172">
        <v>0</v>
      </c>
      <c r="C1172">
        <v>0.17253954081930153</v>
      </c>
      <c r="D1172" t="s">
        <v>23</v>
      </c>
      <c r="E1172">
        <v>0.02</v>
      </c>
      <c r="F1172">
        <v>0.14076900000000001</v>
      </c>
      <c r="G1172">
        <v>11.752589</v>
      </c>
      <c r="H1172">
        <v>0.40168799999999999</v>
      </c>
      <c r="I1172">
        <v>8.7492999999999999</v>
      </c>
      <c r="J1172">
        <f t="shared" si="108"/>
        <v>-3.912023005428146</v>
      </c>
      <c r="K1172">
        <f t="shared" si="109"/>
        <v>-1.9606350299538131</v>
      </c>
      <c r="L1172">
        <f t="shared" si="110"/>
        <v>2.4640735567443137</v>
      </c>
      <c r="M1172">
        <f t="shared" si="111"/>
        <v>-0.91207961110269042</v>
      </c>
      <c r="N1172" s="1">
        <v>-0.85149297499999999</v>
      </c>
      <c r="O1172" s="1">
        <v>1.0701335489999999</v>
      </c>
      <c r="P1172" s="1">
        <v>-0.39611114200000003</v>
      </c>
      <c r="Q1172" s="1">
        <v>-1.698970004</v>
      </c>
      <c r="R1172" s="1">
        <v>0.14207673600000001</v>
      </c>
      <c r="S1172" s="1">
        <v>2.0185799000000001E-2</v>
      </c>
      <c r="T1172" s="1">
        <v>2.8679320000000001E-3</v>
      </c>
      <c r="U1172" s="1">
        <v>4.0746599999999999E-4</v>
      </c>
      <c r="V1172" s="1">
        <v>0.94197330800000001</v>
      </c>
      <c r="W1172" s="1">
        <v>-6.6551554999999998E-2</v>
      </c>
      <c r="X1172" s="1">
        <v>-0.84747702999999996</v>
      </c>
      <c r="Y1172">
        <f>-1.23-0.609*Q1172-2.054*R1172+1.501*O1172</f>
        <v>1.1191175737409997</v>
      </c>
      <c r="Z1172">
        <f>LOG(EXP(-2.885-0.575*J1172+1.475*L1172-6.802*R1172))</f>
        <v>0.88271038157559334</v>
      </c>
      <c r="AA1172">
        <f>-0.206-4.187*R1172+0.706*S1172+2.293*T1172-1.682*U1172+1.177*O1172-1.111*N1172+0.549*P1172</f>
        <v>1.2073575561659999</v>
      </c>
      <c r="AB1172">
        <f>LOG10(EXP(-0.74-4.93*R1172-19.91*S1172+43.75*T1172-30.12*U1172-1.3*K1172+1.04*L1172+0.68*M1172))</f>
        <v>1.1995689077108762</v>
      </c>
      <c r="AC1172">
        <f>-0.391+0.23*W1172-1.722*X1172</f>
        <v>1.05304858801</v>
      </c>
      <c r="AD1172">
        <f>-0.215+2.341*W1172-1.438*X1172</f>
        <v>0.84787477888499985</v>
      </c>
      <c r="AE1172">
        <f>-2.429+1.433*W1172-Q1172+1.761*O1172</f>
        <v>1.059106805474</v>
      </c>
      <c r="AF1172">
        <f>2.471*W1172-0.917*Q1172+1.48*O1172-2.027</f>
        <v>0.95030425378299999</v>
      </c>
      <c r="AG1172">
        <f>-0.192+0.397*W1172-1.615*X1172</f>
        <v>1.150254436115</v>
      </c>
      <c r="AH1172">
        <f>-1.166-0.597*Q1172-2.065*R1172+1.443*O1172</f>
        <v>1.0990993437550001</v>
      </c>
      <c r="AI1172">
        <f>-2.371+1.433*W1172-0.996*Q1172+1.696*O1172</f>
        <v>1.040752244773</v>
      </c>
      <c r="AJ1172">
        <f>-0.19-4.841*R1172+3.333*S1172-1.523*T1172+0.147*U1172+1.173*O1172-1.142*N1172+0.553*P1172</f>
        <v>1.1937999950579998</v>
      </c>
      <c r="AK1172" s="6">
        <f>V1172-AG1172</f>
        <v>-0.20828112811499999</v>
      </c>
      <c r="AL1172" s="6">
        <f>V1172-AH1172</f>
        <v>-0.15712603575500006</v>
      </c>
      <c r="AM1172" s="6">
        <f>V1172-AI1172</f>
        <v>-9.8778936772999981E-2</v>
      </c>
      <c r="AN1172" s="6">
        <f>V1172-AJ1172</f>
        <v>-0.25182668705799982</v>
      </c>
      <c r="AO1172">
        <f t="shared" si="112"/>
        <v>-9.7205848104999992E-2</v>
      </c>
      <c r="AP1172">
        <f>Y1172-AH1172</f>
        <v>2.0018229985999669E-2</v>
      </c>
      <c r="AQ1172">
        <f t="shared" si="113"/>
        <v>1.8354560701000056E-2</v>
      </c>
      <c r="AR1172">
        <f>AA1172-AJ1172</f>
        <v>1.3557561108000105E-2</v>
      </c>
      <c r="AS1172" s="5">
        <f>V1172-Y1172</f>
        <v>-0.17714426574099973</v>
      </c>
      <c r="AT1172" s="5"/>
      <c r="AU1172" s="5">
        <f>V1172-Z1172</f>
        <v>5.926292642440667E-2</v>
      </c>
      <c r="AV1172" s="5"/>
      <c r="AW1172" s="5">
        <f>V1172-AA1172</f>
        <v>-0.26538424816599993</v>
      </c>
      <c r="AX1172" s="5"/>
      <c r="AY1172" s="5">
        <f>V1172-AB1172</f>
        <v>-0.2575955997108762</v>
      </c>
      <c r="AZ1172" s="5"/>
      <c r="BA1172" s="5">
        <f>V1172-AC1172</f>
        <v>-0.11107528001</v>
      </c>
      <c r="BB1172" s="5"/>
      <c r="BC1172" s="5">
        <f>V1172-AD1172</f>
        <v>9.4098529115000162E-2</v>
      </c>
      <c r="BD1172" s="5"/>
      <c r="BE1172" s="5">
        <f>V1172-AE1172</f>
        <v>-0.11713349747400004</v>
      </c>
      <c r="BF1172" s="5"/>
      <c r="BG1172" s="5">
        <f>V1172-AF1172</f>
        <v>-8.3309457829999767E-3</v>
      </c>
      <c r="BM1172" s="6"/>
    </row>
    <row r="1173" spans="1:65" x14ac:dyDescent="0.15">
      <c r="A1173">
        <v>145</v>
      </c>
      <c r="B1173">
        <v>0</v>
      </c>
      <c r="C1173">
        <v>0.17253954081930153</v>
      </c>
      <c r="D1173" t="s">
        <v>23</v>
      </c>
      <c r="E1173">
        <v>0.1</v>
      </c>
      <c r="F1173">
        <v>0.14076900000000001</v>
      </c>
      <c r="G1173">
        <v>11.752589</v>
      </c>
      <c r="H1173">
        <v>0.40168799999999999</v>
      </c>
      <c r="I1173">
        <v>0.193</v>
      </c>
      <c r="J1173">
        <f t="shared" si="108"/>
        <v>-2.3025850929940455</v>
      </c>
      <c r="K1173">
        <f t="shared" si="109"/>
        <v>-1.9606350299538131</v>
      </c>
      <c r="L1173">
        <f t="shared" si="110"/>
        <v>2.4640735567443137</v>
      </c>
      <c r="M1173">
        <f t="shared" si="111"/>
        <v>-0.91207961110269042</v>
      </c>
      <c r="N1173" s="1">
        <v>-0.85149297499999999</v>
      </c>
      <c r="O1173" s="1">
        <v>1.0701335489999999</v>
      </c>
      <c r="P1173" s="1">
        <v>-0.39611114200000003</v>
      </c>
      <c r="Q1173" s="1">
        <v>-1</v>
      </c>
      <c r="R1173" s="1">
        <v>0.71038367800000002</v>
      </c>
      <c r="S1173" s="1">
        <v>0.50464496999999997</v>
      </c>
      <c r="T1173" s="1">
        <v>0.35849154999999999</v>
      </c>
      <c r="U1173" s="1">
        <v>0.25466654599999999</v>
      </c>
      <c r="V1173" s="1">
        <v>-0.71444269100000002</v>
      </c>
      <c r="W1173" s="1">
        <v>-0.53817696599999998</v>
      </c>
      <c r="X1173" s="1">
        <v>-0.14850702499999999</v>
      </c>
      <c r="Y1173">
        <f>-1.23-0.609*Q1173-2.054*R1173+1.501*O1173</f>
        <v>-0.47385761756300004</v>
      </c>
      <c r="Z1173">
        <f>LOG(EXP(-2.885-0.575*J1173+1.475*L1173-6.802*R1173))</f>
        <v>-1.1980164648332905</v>
      </c>
      <c r="AA1173">
        <f>-0.206-4.187*R1173+0.706*S1173+2.293*T1173-1.682*U1173+1.177*O1173-1.111*N1173+0.549*P1173</f>
        <v>-0.44233425174800034</v>
      </c>
      <c r="AB1173">
        <f>LOG10(EXP(-0.74-4.93*R1173-19.91*S1173+43.75*T1173-30.12*U1173-1.3*K1173+1.04*L1173+0.68*M1173))</f>
        <v>-0.77520524270170899</v>
      </c>
      <c r="AC1173">
        <f>-0.391+0.23*W1173-1.722*X1173</f>
        <v>-0.25905160513000008</v>
      </c>
      <c r="AD1173">
        <f>-0.215+2.341*W1173-1.438*X1173</f>
        <v>-1.2613191754560003</v>
      </c>
      <c r="AE1173">
        <f>-2.429+1.433*W1173-Q1173+1.761*O1173</f>
        <v>-0.31570241248899999</v>
      </c>
      <c r="AF1173">
        <f>2.471*W1173-0.917*Q1173+1.48*O1173-2.027</f>
        <v>-0.85603763046600023</v>
      </c>
      <c r="AG1173">
        <f>-0.192+0.397*W1173-1.615*X1173</f>
        <v>-0.16581741012700005</v>
      </c>
      <c r="AH1173">
        <f>-1.166-0.597*Q1173-2.065*R1173+1.443*O1173</f>
        <v>-0.49173958386299987</v>
      </c>
      <c r="AI1173">
        <f>-2.371+1.433*W1173-0.996*Q1173+1.696*O1173</f>
        <v>-0.3312610931740001</v>
      </c>
      <c r="AJ1173">
        <f>-0.19-4.841*R1173+3.333*S1173-1.523*T1173+0.147*U1173+1.173*O1173-1.142*N1173+0.553*P1173</f>
        <v>-0.44691017967500002</v>
      </c>
      <c r="AK1173" s="6">
        <f>V1173-AG1173</f>
        <v>-0.548625280873</v>
      </c>
      <c r="AL1173" s="6">
        <f>V1173-AH1173</f>
        <v>-0.22270310713700014</v>
      </c>
      <c r="AM1173" s="6">
        <f>V1173-AI1173</f>
        <v>-0.38318159782599992</v>
      </c>
      <c r="AN1173" s="6">
        <f>V1173-AJ1173</f>
        <v>-0.267532511325</v>
      </c>
      <c r="AO1173">
        <f t="shared" si="112"/>
        <v>-9.3234195003000037E-2</v>
      </c>
      <c r="AP1173">
        <f>Y1173-AH1173</f>
        <v>1.788196629999983E-2</v>
      </c>
      <c r="AQ1173">
        <f t="shared" si="113"/>
        <v>1.5558680685000104E-2</v>
      </c>
      <c r="AR1173">
        <f>AA1173-AJ1173</f>
        <v>4.5759279269996789E-3</v>
      </c>
      <c r="AS1173" s="5">
        <f>V1173-Y1173</f>
        <v>-0.24058507343699997</v>
      </c>
      <c r="AT1173" s="5"/>
      <c r="AU1173" s="5">
        <f>V1173-Z1173</f>
        <v>0.48357377383329048</v>
      </c>
      <c r="AV1173" s="5"/>
      <c r="AW1173" s="5">
        <f>V1173-AA1173</f>
        <v>-0.27210843925199968</v>
      </c>
      <c r="AX1173" s="5"/>
      <c r="AY1173" s="5">
        <f>V1173-AB1173</f>
        <v>6.0762551701708967E-2</v>
      </c>
      <c r="AZ1173" s="5"/>
      <c r="BA1173" s="5">
        <f>V1173-AC1173</f>
        <v>-0.45539108586999993</v>
      </c>
      <c r="BB1173" s="5"/>
      <c r="BC1173" s="5">
        <f>V1173-AD1173</f>
        <v>0.54687648445600023</v>
      </c>
      <c r="BD1173" s="5"/>
      <c r="BE1173" s="5">
        <f>V1173-AE1173</f>
        <v>-0.39874027851100002</v>
      </c>
      <c r="BF1173" s="5"/>
      <c r="BG1173" s="5">
        <f>V1173-AF1173</f>
        <v>0.14159493946600021</v>
      </c>
      <c r="BM1173" s="6"/>
    </row>
    <row r="1174" spans="1:65" x14ac:dyDescent="0.15">
      <c r="A1174">
        <v>145</v>
      </c>
      <c r="B1174">
        <v>0</v>
      </c>
      <c r="C1174">
        <v>0.17253954081930153</v>
      </c>
      <c r="D1174" t="s">
        <v>24</v>
      </c>
      <c r="E1174">
        <v>0.02</v>
      </c>
      <c r="F1174">
        <v>0.246669</v>
      </c>
      <c r="G1174">
        <v>20.601306999999998</v>
      </c>
      <c r="H1174">
        <v>0.64015500000000003</v>
      </c>
      <c r="I1174">
        <v>20.8065</v>
      </c>
      <c r="J1174">
        <f t="shared" si="108"/>
        <v>-3.912023005428146</v>
      </c>
      <c r="K1174">
        <f t="shared" si="109"/>
        <v>-1.3997079220373123</v>
      </c>
      <c r="L1174">
        <f t="shared" si="110"/>
        <v>3.0253545203848264</v>
      </c>
      <c r="M1174">
        <f t="shared" si="111"/>
        <v>-0.44604494445107773</v>
      </c>
      <c r="N1174" s="1">
        <v>-0.60788542700000003</v>
      </c>
      <c r="O1174" s="1">
        <v>1.313894774</v>
      </c>
      <c r="P1174" s="1">
        <v>-0.19371485799999999</v>
      </c>
      <c r="Q1174" s="1">
        <v>-1.698970004</v>
      </c>
      <c r="R1174" s="1">
        <v>8.1080314000000001E-2</v>
      </c>
      <c r="S1174" s="1">
        <v>6.5740169999999997E-3</v>
      </c>
      <c r="T1174" s="1">
        <v>5.3302299999999998E-4</v>
      </c>
      <c r="U1174" s="1">
        <v>4.3217699999999998E-5</v>
      </c>
      <c r="V1174" s="1">
        <v>1.318199031</v>
      </c>
      <c r="W1174" s="1">
        <v>-3.6722444999999999E-2</v>
      </c>
      <c r="X1174" s="1">
        <v>-1.091084578</v>
      </c>
      <c r="Y1174">
        <f>-1.23-0.609*Q1174-2.054*R1174+1.501*O1174</f>
        <v>1.6102898232539999</v>
      </c>
      <c r="Z1174">
        <f>LOG(EXP(-2.885-0.575*J1174+1.475*L1174-6.802*R1174))</f>
        <v>1.4224459542565417</v>
      </c>
      <c r="AA1174">
        <f>-0.206-4.187*R1174+0.706*S1174+2.293*T1174-1.682*U1174+1.177*O1174-1.111*N1174+0.549*P1174</f>
        <v>1.5757729122046</v>
      </c>
      <c r="AB1174">
        <f>LOG10(EXP(-0.74-4.93*R1174-19.91*S1174+43.75*T1174-30.12*U1174-1.3*K1174+1.04*L1174+0.68*M1174))</f>
        <v>1.4827169083330904</v>
      </c>
      <c r="AC1174">
        <f>-0.391+0.23*W1174-1.722*X1174</f>
        <v>1.4794014809659999</v>
      </c>
      <c r="AD1174">
        <f>-0.215+2.341*W1174-1.438*X1174</f>
        <v>1.2680123794190001</v>
      </c>
      <c r="AE1174">
        <f>-2.429+1.433*W1174-Q1174+1.761*O1174</f>
        <v>1.5311154373289999</v>
      </c>
      <c r="AF1174">
        <f>2.471*W1174-0.917*Q1174+1.48*O1174-2.027</f>
        <v>1.3847785975929998</v>
      </c>
      <c r="AG1174">
        <f>-0.192+0.397*W1174-1.615*X1174</f>
        <v>1.555522782805</v>
      </c>
      <c r="AH1174">
        <f>-1.166-0.597*Q1174-2.065*R1174+1.443*O1174</f>
        <v>1.5768044028600001</v>
      </c>
      <c r="AI1174">
        <f>-2.371+1.433*W1174-0.996*Q1174+1.696*O1174</f>
        <v>1.4969163970029999</v>
      </c>
      <c r="AJ1174">
        <f>-0.19-4.841*R1174+3.333*S1174-1.523*T1174+0.147*U1174+1.173*O1174-1.142*N1174+0.553*P1174</f>
        <v>1.5668753686219001</v>
      </c>
      <c r="AK1174" s="6">
        <f>V1174-AG1174</f>
        <v>-0.23732375180499998</v>
      </c>
      <c r="AL1174" s="6">
        <f>V1174-AH1174</f>
        <v>-0.2586053718600001</v>
      </c>
      <c r="AM1174" s="6">
        <f>V1174-AI1174</f>
        <v>-0.17871736600299992</v>
      </c>
      <c r="AN1174" s="6">
        <f>V1174-AJ1174</f>
        <v>-0.24867633762190011</v>
      </c>
      <c r="AO1174">
        <f t="shared" si="112"/>
        <v>-7.6121301839000122E-2</v>
      </c>
      <c r="AP1174">
        <f>Y1174-AH1174</f>
        <v>3.3485420393999821E-2</v>
      </c>
      <c r="AQ1174">
        <f t="shared" si="113"/>
        <v>3.4199040325999963E-2</v>
      </c>
      <c r="AR1174">
        <f>AA1174-AJ1174</f>
        <v>8.8975435826998961E-3</v>
      </c>
      <c r="AS1174" s="5">
        <f>V1174-Y1174</f>
        <v>-0.29209079225399992</v>
      </c>
      <c r="AT1174" s="5"/>
      <c r="AU1174" s="5">
        <f>V1174-Z1174</f>
        <v>-0.10424692325654172</v>
      </c>
      <c r="AV1174" s="5"/>
      <c r="AW1174" s="5">
        <f>V1174-AA1174</f>
        <v>-0.25757388120460001</v>
      </c>
      <c r="AX1174" s="5"/>
      <c r="AY1174" s="5">
        <f>V1174-AB1174</f>
        <v>-0.16451787733309042</v>
      </c>
      <c r="AZ1174" s="5"/>
      <c r="BA1174" s="5">
        <f>V1174-AC1174</f>
        <v>-0.16120244996599986</v>
      </c>
      <c r="BB1174" s="5"/>
      <c r="BC1174" s="5">
        <f>V1174-AD1174</f>
        <v>5.0186651580999886E-2</v>
      </c>
      <c r="BD1174" s="5"/>
      <c r="BE1174" s="5">
        <f>V1174-AE1174</f>
        <v>-0.21291640632899989</v>
      </c>
      <c r="BF1174" s="5"/>
      <c r="BG1174" s="5">
        <f>V1174-AF1174</f>
        <v>-6.6579566592999795E-2</v>
      </c>
      <c r="BM1174" s="6"/>
    </row>
    <row r="1175" spans="1:65" x14ac:dyDescent="0.15">
      <c r="A1175">
        <v>145</v>
      </c>
      <c r="B1175">
        <v>0</v>
      </c>
      <c r="C1175">
        <v>0.17253954081930153</v>
      </c>
      <c r="D1175" t="s">
        <v>24</v>
      </c>
      <c r="E1175">
        <v>0.15</v>
      </c>
      <c r="F1175">
        <v>0.246669</v>
      </c>
      <c r="G1175">
        <v>20.601306999999998</v>
      </c>
      <c r="H1175">
        <v>0.64015500000000003</v>
      </c>
      <c r="I1175">
        <v>1.9351</v>
      </c>
      <c r="J1175">
        <f t="shared" si="108"/>
        <v>-1.8971199848858813</v>
      </c>
      <c r="K1175">
        <f t="shared" si="109"/>
        <v>-1.3997079220373123</v>
      </c>
      <c r="L1175">
        <f t="shared" si="110"/>
        <v>3.0253545203848264</v>
      </c>
      <c r="M1175">
        <f t="shared" si="111"/>
        <v>-0.44604494445107773</v>
      </c>
      <c r="N1175" s="1">
        <v>-0.60788542700000003</v>
      </c>
      <c r="O1175" s="1">
        <v>1.313894774</v>
      </c>
      <c r="P1175" s="1">
        <v>-0.19371485799999999</v>
      </c>
      <c r="Q1175" s="1">
        <v>-0.823908741</v>
      </c>
      <c r="R1175" s="1">
        <v>0.60810235599999996</v>
      </c>
      <c r="S1175" s="1">
        <v>0.36978847500000001</v>
      </c>
      <c r="T1175" s="1">
        <v>0.224869243</v>
      </c>
      <c r="U1175" s="1">
        <v>0.13674351600000001</v>
      </c>
      <c r="V1175" s="1">
        <v>0.28670341300000002</v>
      </c>
      <c r="W1175" s="1">
        <v>-0.40682734700000001</v>
      </c>
      <c r="X1175" s="1">
        <v>-0.21602331399999999</v>
      </c>
      <c r="Y1175">
        <f>-1.23-0.609*Q1175-2.054*R1175+1.501*O1175</f>
        <v>-5.1257601809997499E-3</v>
      </c>
      <c r="Z1175">
        <f>LOG(EXP(-2.885-0.575*J1175+1.475*L1175-6.802*R1175))</f>
        <v>-0.63757483756053945</v>
      </c>
      <c r="AA1175">
        <f>-0.206-4.187*R1175+0.706*S1175+2.293*T1175-1.682*U1175+1.177*O1175-1.111*N1175+0.549*P1175</f>
        <v>-8.996591958199969E-2</v>
      </c>
      <c r="AB1175">
        <f>LOG10(EXP(-0.74-4.93*R1175-19.91*S1175+43.75*T1175-30.12*U1175-1.3*K1175+1.04*L1175+0.68*M1175))</f>
        <v>-0.31201454294304581</v>
      </c>
      <c r="AC1175">
        <f>-0.391+0.23*W1175-1.722*X1175</f>
        <v>-0.11257814310200004</v>
      </c>
      <c r="AD1175">
        <f>-0.215+2.341*W1175-1.438*X1175</f>
        <v>-0.85674129379500019</v>
      </c>
      <c r="AE1175">
        <f>-2.429+1.433*W1175-Q1175+1.761*O1175</f>
        <v>0.12569384976300002</v>
      </c>
      <c r="AF1175">
        <f>2.471*W1175-0.917*Q1175+1.48*O1175-2.027</f>
        <v>-0.3321817934200002</v>
      </c>
      <c r="AG1175">
        <f>-0.192+0.397*W1175-1.615*X1175</f>
        <v>-4.6328046490000108E-3</v>
      </c>
      <c r="AH1175">
        <f>-1.166-0.597*Q1175-2.065*R1175+1.443*O1175</f>
        <v>-3.3907687880999848E-2</v>
      </c>
      <c r="AI1175">
        <f>-2.371+1.433*W1175-0.996*Q1175+1.696*O1175</f>
        <v>9.4995054489000363E-2</v>
      </c>
      <c r="AJ1175">
        <f>-0.19-4.841*R1175+3.333*S1175-1.523*T1175+0.147*U1175+1.173*O1175-1.142*N1175+0.553*P1175</f>
        <v>-9.541366739599999E-2</v>
      </c>
      <c r="AK1175" s="6">
        <f>V1175-AG1175</f>
        <v>0.29133621764900003</v>
      </c>
      <c r="AL1175" s="6">
        <f>V1175-AH1175</f>
        <v>0.32061110088099987</v>
      </c>
      <c r="AM1175" s="6">
        <f>V1175-AI1175</f>
        <v>0.19170835851099965</v>
      </c>
      <c r="AN1175" s="6">
        <f>V1175-AJ1175</f>
        <v>0.38211708039600001</v>
      </c>
      <c r="AO1175">
        <f t="shared" si="112"/>
        <v>-0.10794533845300003</v>
      </c>
      <c r="AP1175">
        <f>Y1175-AH1175</f>
        <v>2.8781927700000098E-2</v>
      </c>
      <c r="AQ1175">
        <f t="shared" si="113"/>
        <v>3.0698795273999657E-2</v>
      </c>
      <c r="AR1175">
        <f>AA1175-AJ1175</f>
        <v>5.4477478140003005E-3</v>
      </c>
      <c r="AS1175" s="5">
        <f>V1175-Y1175</f>
        <v>0.29182917318099977</v>
      </c>
      <c r="AT1175" s="5"/>
      <c r="AU1175" s="5">
        <f>V1175-Z1175</f>
        <v>0.92427825056053947</v>
      </c>
      <c r="AV1175" s="5"/>
      <c r="AW1175" s="5">
        <f>V1175-AA1175</f>
        <v>0.37666933258199969</v>
      </c>
      <c r="AX1175" s="5"/>
      <c r="AY1175" s="5">
        <f>V1175-AB1175</f>
        <v>0.59871795594304578</v>
      </c>
      <c r="AZ1175" s="5"/>
      <c r="BA1175" s="5">
        <f>V1175-AC1175</f>
        <v>0.39928155610200006</v>
      </c>
      <c r="BB1175" s="5"/>
      <c r="BC1175" s="5">
        <f>V1175-AD1175</f>
        <v>1.1434447067950002</v>
      </c>
      <c r="BD1175" s="5"/>
      <c r="BE1175" s="5">
        <f>V1175-AE1175</f>
        <v>0.161009563237</v>
      </c>
      <c r="BF1175" s="5"/>
      <c r="BG1175" s="5">
        <f>V1175-AF1175</f>
        <v>0.61888520642000022</v>
      </c>
      <c r="BM1175" s="6"/>
    </row>
    <row r="1176" spans="1:65" x14ac:dyDescent="0.15">
      <c r="A1176">
        <v>145</v>
      </c>
      <c r="B1176">
        <v>0</v>
      </c>
      <c r="C1176">
        <v>0.17253954081930153</v>
      </c>
      <c r="D1176" t="s">
        <v>24</v>
      </c>
      <c r="E1176">
        <v>0.1</v>
      </c>
      <c r="F1176">
        <v>0.246669</v>
      </c>
      <c r="G1176">
        <v>20.601306999999998</v>
      </c>
      <c r="H1176">
        <v>0.64015500000000003</v>
      </c>
      <c r="I1176">
        <v>3.9766000000000004</v>
      </c>
      <c r="J1176">
        <f t="shared" si="108"/>
        <v>-2.3025850929940455</v>
      </c>
      <c r="K1176">
        <f t="shared" si="109"/>
        <v>-1.3997079220373123</v>
      </c>
      <c r="L1176">
        <f t="shared" si="110"/>
        <v>3.0253545203848264</v>
      </c>
      <c r="M1176">
        <f t="shared" si="111"/>
        <v>-0.44604494445107773</v>
      </c>
      <c r="N1176" s="1">
        <v>-0.60788542700000003</v>
      </c>
      <c r="O1176" s="1">
        <v>1.313894774</v>
      </c>
      <c r="P1176" s="1">
        <v>-0.19371485799999999</v>
      </c>
      <c r="Q1176" s="1">
        <v>-1</v>
      </c>
      <c r="R1176" s="1">
        <v>0.40540157100000002</v>
      </c>
      <c r="S1176" s="1">
        <v>0.16435043299999999</v>
      </c>
      <c r="T1176" s="1">
        <v>6.6627924000000005E-2</v>
      </c>
      <c r="U1176" s="1">
        <v>2.7011065000000001E-2</v>
      </c>
      <c r="V1176" s="1">
        <v>0.59951190799999998</v>
      </c>
      <c r="W1176" s="1">
        <v>-0.22577624199999999</v>
      </c>
      <c r="X1176" s="1">
        <v>-0.39211457300000002</v>
      </c>
      <c r="Y1176">
        <f>-1.23-0.609*Q1176-2.054*R1176+1.501*O1176</f>
        <v>0.51846122893999991</v>
      </c>
      <c r="Z1176">
        <f>LOG(EXP(-2.885-0.575*J1176+1.475*L1176-6.802*R1176))</f>
        <v>6.2470160401393623E-2</v>
      </c>
      <c r="AA1176">
        <f>-0.206-4.187*R1176+0.706*S1176+2.293*T1176-1.682*U1176+1.177*O1176-1.111*N1176+0.549*P1176</f>
        <v>0.43542564767599995</v>
      </c>
      <c r="AB1176">
        <f>LOG10(EXP(-0.74-4.93*R1176-19.91*S1176+43.75*T1176-30.12*U1176-1.3*K1176+1.04*L1176+0.68*M1176))</f>
        <v>0.32712361903749232</v>
      </c>
      <c r="AC1176">
        <f>-0.391+0.23*W1176-1.722*X1176</f>
        <v>0.232292759046</v>
      </c>
      <c r="AD1176">
        <f>-0.215+2.341*W1176-1.438*X1176</f>
        <v>-0.17968142654800001</v>
      </c>
      <c r="AE1176">
        <f>-2.429+1.433*W1176-Q1176+1.761*O1176</f>
        <v>0.56123134222799997</v>
      </c>
      <c r="AF1176">
        <f>2.471*W1176-0.917*Q1176+1.48*O1176-2.027</f>
        <v>0.27667117153799969</v>
      </c>
      <c r="AG1176">
        <f>-0.192+0.397*W1176-1.615*X1176</f>
        <v>0.35163186732099999</v>
      </c>
      <c r="AH1176">
        <f>-1.166-0.597*Q1176-2.065*R1176+1.443*O1176</f>
        <v>0.48979591476699991</v>
      </c>
      <c r="AI1176">
        <f>-2.371+1.433*W1176-0.996*Q1176+1.696*O1176</f>
        <v>0.52982818191799996</v>
      </c>
      <c r="AJ1176">
        <f>-0.19-4.841*R1176+3.333*S1176-1.523*T1176+0.147*U1176+1.173*O1176-1.142*N1176+0.553*P1176</f>
        <v>0.42600669734299967</v>
      </c>
      <c r="AK1176" s="6">
        <f>V1176-AG1176</f>
        <v>0.24788004067899999</v>
      </c>
      <c r="AL1176" s="6">
        <f>V1176-AH1176</f>
        <v>0.10971599323300008</v>
      </c>
      <c r="AM1176" s="6">
        <f>V1176-AI1176</f>
        <v>6.9683726082000019E-2</v>
      </c>
      <c r="AN1176" s="6">
        <f>V1176-AJ1176</f>
        <v>0.17350521065700031</v>
      </c>
      <c r="AO1176">
        <f t="shared" si="112"/>
        <v>-0.11933910827499999</v>
      </c>
      <c r="AP1176">
        <f>Y1176-AH1176</f>
        <v>2.8665314173000001E-2</v>
      </c>
      <c r="AQ1176">
        <f t="shared" si="113"/>
        <v>3.1403160310000011E-2</v>
      </c>
      <c r="AR1176">
        <f>AA1176-AJ1176</f>
        <v>9.4189503330002755E-3</v>
      </c>
      <c r="AS1176" s="5">
        <f>V1176-Y1176</f>
        <v>8.1050679060000075E-2</v>
      </c>
      <c r="AT1176" s="5"/>
      <c r="AU1176" s="5">
        <f>V1176-Z1176</f>
        <v>0.53704174759860634</v>
      </c>
      <c r="AV1176" s="5"/>
      <c r="AW1176" s="5">
        <f>V1176-AA1176</f>
        <v>0.16408626032400003</v>
      </c>
      <c r="AX1176" s="5"/>
      <c r="AY1176" s="5">
        <f>V1176-AB1176</f>
        <v>0.27238828896250766</v>
      </c>
      <c r="AZ1176" s="5"/>
      <c r="BA1176" s="5">
        <f>V1176-AC1176</f>
        <v>0.36721914895399999</v>
      </c>
      <c r="BB1176" s="5"/>
      <c r="BC1176" s="5">
        <f>V1176-AD1176</f>
        <v>0.77919333454799999</v>
      </c>
      <c r="BD1176" s="5"/>
      <c r="BE1176" s="5">
        <f>V1176-AE1176</f>
        <v>3.8280565772000008E-2</v>
      </c>
      <c r="BF1176" s="5"/>
      <c r="BG1176" s="5">
        <f>V1176-AF1176</f>
        <v>0.32284073646200029</v>
      </c>
      <c r="BM1176" s="6"/>
    </row>
    <row r="1177" spans="1:65" x14ac:dyDescent="0.15">
      <c r="A1177">
        <v>145</v>
      </c>
      <c r="B1177">
        <v>0</v>
      </c>
      <c r="C1177">
        <v>0.17253954081930153</v>
      </c>
      <c r="D1177" t="s">
        <v>24</v>
      </c>
      <c r="E1177">
        <v>0.2</v>
      </c>
      <c r="F1177">
        <v>0.246669</v>
      </c>
      <c r="G1177">
        <v>20.601306999999998</v>
      </c>
      <c r="H1177">
        <v>0.64015500000000003</v>
      </c>
      <c r="I1177">
        <v>0.77959999999999996</v>
      </c>
      <c r="J1177">
        <f t="shared" si="108"/>
        <v>-1.6094379124341003</v>
      </c>
      <c r="K1177">
        <f t="shared" si="109"/>
        <v>-1.3997079220373123</v>
      </c>
      <c r="L1177">
        <f t="shared" si="110"/>
        <v>3.0253545203848264</v>
      </c>
      <c r="M1177">
        <f t="shared" si="111"/>
        <v>-0.44604494445107773</v>
      </c>
      <c r="N1177" s="1">
        <v>-0.60788542700000003</v>
      </c>
      <c r="O1177" s="1">
        <v>1.313894774</v>
      </c>
      <c r="P1177" s="1">
        <v>-0.19371485799999999</v>
      </c>
      <c r="Q1177" s="1">
        <v>-0.69897000399999998</v>
      </c>
      <c r="R1177" s="1">
        <v>0.81080314099999995</v>
      </c>
      <c r="S1177" s="1">
        <v>0.65740173400000002</v>
      </c>
      <c r="T1177" s="1">
        <v>0.53302338999999999</v>
      </c>
      <c r="U1177" s="1">
        <v>0.43217703899999999</v>
      </c>
      <c r="V1177" s="1">
        <v>-0.10812817</v>
      </c>
      <c r="W1177" s="1">
        <v>-0.72308607800000002</v>
      </c>
      <c r="X1177" s="1">
        <v>-9.1084577999999999E-2</v>
      </c>
      <c r="Y1177">
        <f>-1.23-0.609*Q1177-2.054*R1177+1.501*O1177</f>
        <v>-0.49756086340399963</v>
      </c>
      <c r="Z1177">
        <f>LOG(EXP(-2.885-0.575*J1177+1.475*L1177-6.802*R1177))</f>
        <v>-1.3082071351152285</v>
      </c>
      <c r="AA1177">
        <f>-0.206-4.187*R1177+0.706*S1177+2.293*T1177-1.682*U1177+1.177*O1177-1.111*N1177+0.549*P1177</f>
        <v>-0.52594087213799945</v>
      </c>
      <c r="AB1177">
        <f>LOG10(EXP(-0.74-4.93*R1177-19.91*S1177+43.75*T1177-30.12*U1177-1.3*K1177+1.04*L1177+0.68*M1177))</f>
        <v>-1.2424507925168802</v>
      </c>
      <c r="AC1177">
        <f>-0.391+0.23*W1177-1.722*X1177</f>
        <v>-0.40046215462400003</v>
      </c>
      <c r="AD1177">
        <f>-0.215+2.341*W1177-1.438*X1177</f>
        <v>-1.7767648854340004</v>
      </c>
      <c r="AE1177">
        <f>-2.429+1.433*W1177-Q1177+1.761*O1177</f>
        <v>-0.45244364876000009</v>
      </c>
      <c r="AF1177">
        <f>2.471*W1177-0.917*Q1177+1.48*O1177-2.027</f>
        <v>-1.2282259395500004</v>
      </c>
      <c r="AG1177">
        <f>-0.192+0.397*W1177-1.615*X1177</f>
        <v>-0.33196357949600008</v>
      </c>
      <c r="AH1177">
        <f>-1.166-0.597*Q1177-2.065*R1177+1.443*O1177</f>
        <v>-0.52707323489500002</v>
      </c>
      <c r="AI1177">
        <f>-2.371+1.433*W1177-0.996*Q1177+1.696*O1177</f>
        <v>-0.48264268908600005</v>
      </c>
      <c r="AJ1177">
        <f>-0.19-4.841*R1177+3.333*S1177-1.523*T1177+0.147*U1177+1.173*O1177-1.142*N1177+0.553*P1177</f>
        <v>-0.543963213334</v>
      </c>
      <c r="AK1177" s="6">
        <f>V1177-AG1177</f>
        <v>0.22383540949600009</v>
      </c>
      <c r="AL1177" s="6">
        <f>V1177-AH1177</f>
        <v>0.41894506489500005</v>
      </c>
      <c r="AM1177" s="6">
        <f>V1177-AI1177</f>
        <v>0.37451451908600009</v>
      </c>
      <c r="AN1177" s="6">
        <f>V1177-AJ1177</f>
        <v>0.43583504333400003</v>
      </c>
      <c r="AO1177">
        <f t="shared" si="112"/>
        <v>-6.849857512799995E-2</v>
      </c>
      <c r="AP1177">
        <f>Y1177-AH1177</f>
        <v>2.9512371491000389E-2</v>
      </c>
      <c r="AQ1177">
        <f t="shared" si="113"/>
        <v>3.019904032599996E-2</v>
      </c>
      <c r="AR1177">
        <f>AA1177-AJ1177</f>
        <v>1.8022341196000546E-2</v>
      </c>
      <c r="AS1177" s="5">
        <f>V1177-Y1177</f>
        <v>0.38943269340399966</v>
      </c>
      <c r="AT1177" s="5"/>
      <c r="AU1177" s="5">
        <f>V1177-Z1177</f>
        <v>1.2000789651152284</v>
      </c>
      <c r="AV1177" s="5"/>
      <c r="AW1177" s="5">
        <f>V1177-AA1177</f>
        <v>0.41781270213799948</v>
      </c>
      <c r="AX1177" s="5"/>
      <c r="AY1177" s="5">
        <f>V1177-AB1177</f>
        <v>1.1343226225168801</v>
      </c>
      <c r="AZ1177" s="5"/>
      <c r="BA1177" s="5">
        <f>V1177-AC1177</f>
        <v>0.29233398462400007</v>
      </c>
      <c r="BB1177" s="5"/>
      <c r="BC1177" s="5">
        <f>V1177-AD1177</f>
        <v>1.6686367154340003</v>
      </c>
      <c r="BD1177" s="5"/>
      <c r="BE1177" s="5">
        <f>V1177-AE1177</f>
        <v>0.34431547876000013</v>
      </c>
      <c r="BF1177" s="5"/>
      <c r="BG1177" s="5">
        <f>V1177-AF1177</f>
        <v>1.1200977695500003</v>
      </c>
      <c r="BM1177" s="6"/>
    </row>
    <row r="1178" spans="1:65" x14ac:dyDescent="0.15">
      <c r="A1178">
        <v>4118</v>
      </c>
      <c r="B1178">
        <v>0</v>
      </c>
      <c r="C1178">
        <v>0.17366717612372451</v>
      </c>
      <c r="D1178" t="s">
        <v>23</v>
      </c>
      <c r="E1178">
        <v>0.02</v>
      </c>
      <c r="F1178">
        <v>0.152699</v>
      </c>
      <c r="G1178">
        <v>10.188219</v>
      </c>
      <c r="H1178">
        <v>0.163465</v>
      </c>
      <c r="I1178">
        <v>7.6779000000000002</v>
      </c>
      <c r="J1178">
        <f t="shared" si="108"/>
        <v>-3.912023005428146</v>
      </c>
      <c r="K1178">
        <f t="shared" si="109"/>
        <v>-1.8792866155674679</v>
      </c>
      <c r="L1178">
        <f t="shared" si="110"/>
        <v>2.3212320527636803</v>
      </c>
      <c r="M1178">
        <f t="shared" si="111"/>
        <v>-1.8111563788387866</v>
      </c>
      <c r="N1178" s="1">
        <v>-0.81616380700000002</v>
      </c>
      <c r="O1178" s="1">
        <v>1.008098272</v>
      </c>
      <c r="P1178" s="1">
        <v>-0.78657522099999999</v>
      </c>
      <c r="Q1178" s="1">
        <v>-1.698970004</v>
      </c>
      <c r="R1178" s="1">
        <v>0.13097662700000001</v>
      </c>
      <c r="S1178" s="1">
        <v>1.7154876999999999E-2</v>
      </c>
      <c r="T1178" s="1">
        <v>2.2468879999999998E-3</v>
      </c>
      <c r="U1178" s="1">
        <v>2.9429E-4</v>
      </c>
      <c r="V1178" s="1">
        <v>0.88524245099999999</v>
      </c>
      <c r="W1178" s="1">
        <v>-6.0968543E-2</v>
      </c>
      <c r="X1178" s="1">
        <v>-0.88280619699999996</v>
      </c>
      <c r="Y1178">
        <f>-1.23-0.609*Q1178-2.054*R1178+1.501*O1178</f>
        <v>1.0488022468499998</v>
      </c>
      <c r="Z1178">
        <f>LOG(EXP(-2.885-0.575*J1178+1.475*L1178-6.802*R1178))</f>
        <v>0.8239988588767081</v>
      </c>
      <c r="AA1178">
        <f>-0.206-4.187*R1178+0.706*S1178+2.293*T1178-1.682*U1178+1.177*O1178-1.111*N1178+0.549*P1178</f>
        <v>0.9238291837089998</v>
      </c>
      <c r="AB1178">
        <f>LOG10(EXP(-0.74-4.93*R1178-19.91*S1178+43.75*T1178-30.12*U1178-1.3*K1178+1.04*L1178+0.68*M1178))</f>
        <v>0.86326301971186314</v>
      </c>
      <c r="AC1178">
        <f>-0.391+0.23*W1178-1.722*X1178</f>
        <v>1.1151695063439999</v>
      </c>
      <c r="AD1178">
        <f>-0.215+2.341*W1178-1.438*X1178</f>
        <v>0.91174795212299997</v>
      </c>
      <c r="AE1178">
        <f>-2.429+1.433*W1178-Q1178+1.761*O1178</f>
        <v>0.95786313887300034</v>
      </c>
      <c r="AF1178">
        <f>2.471*W1178-0.917*Q1178+1.48*O1178-2.027</f>
        <v>0.87228766647499967</v>
      </c>
      <c r="AG1178">
        <f>-0.192+0.397*W1178-1.615*X1178</f>
        <v>1.2095274965839999</v>
      </c>
      <c r="AH1178">
        <f>-1.166-0.597*Q1178-2.065*R1178+1.443*O1178</f>
        <v>1.032504164129</v>
      </c>
      <c r="AI1178">
        <f>-2.371+1.433*W1178-0.996*Q1178+1.696*O1178</f>
        <v>0.94354087117700014</v>
      </c>
      <c r="AJ1178">
        <f>-0.19-4.841*R1178+3.333*S1178-1.523*T1178+0.147*U1178+1.173*O1178-1.142*N1178+0.553*P1178</f>
        <v>0.90932284737699975</v>
      </c>
      <c r="AK1178" s="6">
        <f>V1178-AG1178</f>
        <v>-0.32428504558399995</v>
      </c>
      <c r="AL1178" s="6">
        <f>V1178-AH1178</f>
        <v>-0.14726171312900005</v>
      </c>
      <c r="AM1178" s="6">
        <f>V1178-AI1178</f>
        <v>-5.8298420177000154E-2</v>
      </c>
      <c r="AN1178" s="6">
        <f>V1178-AJ1178</f>
        <v>-2.4080396376999769E-2</v>
      </c>
      <c r="AO1178">
        <f t="shared" si="112"/>
        <v>-9.4357990240000023E-2</v>
      </c>
      <c r="AP1178">
        <f>Y1178-AH1178</f>
        <v>1.6298082720999751E-2</v>
      </c>
      <c r="AQ1178">
        <f t="shared" si="113"/>
        <v>1.4322267696000202E-2</v>
      </c>
      <c r="AR1178">
        <f>AA1178-AJ1178</f>
        <v>1.4506336332000047E-2</v>
      </c>
      <c r="AS1178" s="5">
        <f>V1178-Y1178</f>
        <v>-0.1635597958499998</v>
      </c>
      <c r="AT1178" s="5"/>
      <c r="AU1178" s="5">
        <f>V1178-Z1178</f>
        <v>6.124359212329189E-2</v>
      </c>
      <c r="AV1178" s="5"/>
      <c r="AW1178" s="5">
        <f>V1178-AA1178</f>
        <v>-3.8586732708999816E-2</v>
      </c>
      <c r="AX1178" s="5"/>
      <c r="AY1178" s="5">
        <f>V1178-AB1178</f>
        <v>2.1979431288136841E-2</v>
      </c>
      <c r="AZ1178" s="5"/>
      <c r="BA1178" s="5">
        <f>V1178-AC1178</f>
        <v>-0.22992705534399993</v>
      </c>
      <c r="BB1178" s="5"/>
      <c r="BC1178" s="5">
        <f>V1178-AD1178</f>
        <v>-2.6505501122999986E-2</v>
      </c>
      <c r="BD1178" s="5"/>
      <c r="BE1178" s="5">
        <f>V1178-AE1178</f>
        <v>-7.2620687873000356E-2</v>
      </c>
      <c r="BF1178" s="5"/>
      <c r="BG1178" s="5">
        <f>V1178-AF1178</f>
        <v>1.2954784525000318E-2</v>
      </c>
      <c r="BM1178" s="6"/>
    </row>
    <row r="1179" spans="1:65" x14ac:dyDescent="0.15">
      <c r="A1179">
        <v>4118</v>
      </c>
      <c r="B1179">
        <v>0</v>
      </c>
      <c r="C1179">
        <v>0.17366717612372451</v>
      </c>
      <c r="D1179" t="s">
        <v>24</v>
      </c>
      <c r="E1179">
        <v>0.02</v>
      </c>
      <c r="F1179">
        <v>0.14452899999999999</v>
      </c>
      <c r="G1179">
        <v>7.3368140000000004</v>
      </c>
      <c r="H1179">
        <v>0.21599299999999999</v>
      </c>
      <c r="I1179">
        <v>10.2441</v>
      </c>
      <c r="J1179">
        <f t="shared" si="108"/>
        <v>-3.912023005428146</v>
      </c>
      <c r="K1179">
        <f t="shared" si="109"/>
        <v>-1.9342750995240816</v>
      </c>
      <c r="L1179">
        <f t="shared" si="110"/>
        <v>1.9929046884496331</v>
      </c>
      <c r="M1179">
        <f t="shared" si="111"/>
        <v>-1.5325092792305108</v>
      </c>
      <c r="N1179" s="1">
        <v>-0.84004500199999999</v>
      </c>
      <c r="O1179" s="1">
        <v>0.86550750899999995</v>
      </c>
      <c r="P1179" s="1">
        <v>-0.66556032300000001</v>
      </c>
      <c r="Q1179" s="1">
        <v>-1.698970004</v>
      </c>
      <c r="R1179" s="1">
        <v>0.138380533</v>
      </c>
      <c r="S1179" s="1">
        <v>1.9149171999999999E-2</v>
      </c>
      <c r="T1179" s="1">
        <v>2.6498730000000001E-3</v>
      </c>
      <c r="U1179" s="1">
        <v>3.6669099999999999E-4</v>
      </c>
      <c r="V1179" s="1">
        <v>1.0104738090000001</v>
      </c>
      <c r="W1179" s="1">
        <v>-6.4684496999999994E-2</v>
      </c>
      <c r="X1179" s="1">
        <v>-0.85892500199999999</v>
      </c>
      <c r="Y1179">
        <f>-1.23-0.609*Q1179-2.054*R1179+1.501*O1179</f>
        <v>0.81956588866299973</v>
      </c>
      <c r="Z1179">
        <f>LOG(EXP(-2.885-0.575*J1179+1.475*L1179-6.802*R1179))</f>
        <v>0.59180581958276268</v>
      </c>
      <c r="AA1179">
        <f>-0.206-4.187*R1179+0.706*S1179+2.293*T1179-1.682*U1179+1.177*O1179-1.111*N1179+0.549*P1179</f>
        <v>0.82017912627599998</v>
      </c>
      <c r="AB1179">
        <f>LOG10(EXP(-0.74-4.93*R1179-19.91*S1179+43.75*T1179-30.12*U1179-1.3*K1179+1.04*L1179+0.68*M1179))</f>
        <v>0.80191753596007154</v>
      </c>
      <c r="AC1179">
        <f>-0.391+0.23*W1179-1.722*X1179</f>
        <v>1.073191419134</v>
      </c>
      <c r="AD1179">
        <f>-0.215+2.341*W1179-1.438*X1179</f>
        <v>0.86870774539899998</v>
      </c>
      <c r="AE1179">
        <f>-2.429+1.433*W1179-Q1179+1.761*O1179</f>
        <v>0.70143584314800012</v>
      </c>
      <c r="AF1179">
        <f>2.471*W1179-0.917*Q1179+1.48*O1179-2.027</f>
        <v>0.65207121490099995</v>
      </c>
      <c r="AG1179">
        <f>-0.192+0.397*W1179-1.615*X1179</f>
        <v>1.169484132921</v>
      </c>
      <c r="AH1179">
        <f>-1.166-0.597*Q1179-2.065*R1179+1.443*O1179</f>
        <v>0.81145662723000012</v>
      </c>
      <c r="AI1179">
        <f>-2.371+1.433*W1179-0.996*Q1179+1.696*O1179</f>
        <v>0.69638197504699995</v>
      </c>
      <c r="AJ1179">
        <f>-0.19-4.841*R1179+3.333*S1179-1.523*T1179+0.147*U1179+1.173*O1179-1.142*N1179+0.553*P1179</f>
        <v>0.80645901874299963</v>
      </c>
      <c r="AK1179" s="6">
        <f>V1179-AG1179</f>
        <v>-0.1590103239209999</v>
      </c>
      <c r="AL1179" s="6">
        <f>V1179-AH1179</f>
        <v>0.19901718176999994</v>
      </c>
      <c r="AM1179" s="6">
        <f>V1179-AI1179</f>
        <v>0.31409183395300011</v>
      </c>
      <c r="AN1179" s="6">
        <f>V1179-AJ1179</f>
        <v>0.20401479025700042</v>
      </c>
      <c r="AO1179">
        <f t="shared" si="112"/>
        <v>-9.6292713786999995E-2</v>
      </c>
      <c r="AP1179">
        <f>Y1179-AH1179</f>
        <v>8.1092614329996149E-3</v>
      </c>
      <c r="AQ1179">
        <f t="shared" si="113"/>
        <v>5.0538681010001696E-3</v>
      </c>
      <c r="AR1179">
        <f>AA1179-AJ1179</f>
        <v>1.3720107533000347E-2</v>
      </c>
      <c r="AS1179" s="5">
        <f>V1179-Y1179</f>
        <v>0.19090792033700033</v>
      </c>
      <c r="AT1179" s="5"/>
      <c r="AU1179" s="5">
        <f>V1179-Z1179</f>
        <v>0.41866798941723737</v>
      </c>
      <c r="AV1179" s="5"/>
      <c r="AW1179" s="5">
        <f>V1179-AA1179</f>
        <v>0.19029468272400007</v>
      </c>
      <c r="AX1179" s="5"/>
      <c r="AY1179" s="5">
        <f>V1179-AB1179</f>
        <v>0.20855627303992852</v>
      </c>
      <c r="AZ1179" s="5"/>
      <c r="BA1179" s="5">
        <f>V1179-AC1179</f>
        <v>-6.2717610133999901E-2</v>
      </c>
      <c r="BB1179" s="5"/>
      <c r="BC1179" s="5">
        <f>V1179-AD1179</f>
        <v>0.14176606360100008</v>
      </c>
      <c r="BD1179" s="5"/>
      <c r="BE1179" s="5">
        <f>V1179-AE1179</f>
        <v>0.30903796585199994</v>
      </c>
      <c r="BF1179" s="5"/>
      <c r="BG1179" s="5">
        <f>V1179-AF1179</f>
        <v>0.3584025940990001</v>
      </c>
      <c r="BM1179" s="6"/>
    </row>
    <row r="1180" spans="1:65" x14ac:dyDescent="0.15">
      <c r="A1180">
        <v>33</v>
      </c>
      <c r="B1180">
        <v>0</v>
      </c>
      <c r="C1180">
        <v>0.1737833298937711</v>
      </c>
      <c r="D1180" t="s">
        <v>23</v>
      </c>
      <c r="E1180">
        <v>0.02</v>
      </c>
      <c r="F1180">
        <v>0.27273799999999998</v>
      </c>
      <c r="G1180">
        <v>15.457402</v>
      </c>
      <c r="H1180">
        <v>0.34498600000000001</v>
      </c>
      <c r="I1180">
        <v>13.911999999999999</v>
      </c>
      <c r="J1180">
        <f t="shared" si="108"/>
        <v>-3.912023005428146</v>
      </c>
      <c r="K1180">
        <f t="shared" si="109"/>
        <v>-1.2992436515704628</v>
      </c>
      <c r="L1180">
        <f t="shared" si="110"/>
        <v>2.7380879824660704</v>
      </c>
      <c r="M1180">
        <f t="shared" si="111"/>
        <v>-1.0642514424843008</v>
      </c>
      <c r="N1180" s="1">
        <v>-0.56425434900000004</v>
      </c>
      <c r="O1180" s="1">
        <v>1.189136502</v>
      </c>
      <c r="P1180" s="1">
        <v>-0.46219852900000002</v>
      </c>
      <c r="Q1180" s="1">
        <v>-1.698970004</v>
      </c>
      <c r="R1180" s="1">
        <v>7.3330449000000006E-2</v>
      </c>
      <c r="S1180" s="1">
        <v>5.3773550000000003E-3</v>
      </c>
      <c r="T1180" s="1">
        <v>3.9432399999999999E-4</v>
      </c>
      <c r="U1180" s="1">
        <v>2.8915899999999999E-5</v>
      </c>
      <c r="V1180" s="1">
        <v>1.143389569</v>
      </c>
      <c r="W1180" s="1">
        <v>-3.3075106999999999E-2</v>
      </c>
      <c r="X1180" s="1">
        <v>-1.134715656</v>
      </c>
      <c r="Y1180">
        <f>-1.23-0.609*Q1180-2.054*R1180+1.501*O1180</f>
        <v>1.4389458796919998</v>
      </c>
      <c r="Z1180">
        <f>LOG(EXP(-2.885-0.575*J1180+1.475*L1180-6.802*R1180))</f>
        <v>1.2613211546437073</v>
      </c>
      <c r="AA1180">
        <f>-0.206-4.187*R1180+0.706*S1180+2.293*T1180-1.682*U1180+1.177*O1180-1.111*N1180+0.549*P1180</f>
        <v>1.2643706232272001</v>
      </c>
      <c r="AB1180">
        <f>LOG10(EXP(-0.74-4.93*R1180-19.91*S1180+43.75*T1180-30.12*U1180-1.3*K1180+1.04*L1180+0.68*M1180))</f>
        <v>1.1381710723147496</v>
      </c>
      <c r="AC1180">
        <f>-0.391+0.23*W1180-1.722*X1180</f>
        <v>1.555373085022</v>
      </c>
      <c r="AD1180">
        <f>-0.215+2.341*W1180-1.438*X1180</f>
        <v>1.3392922878410001</v>
      </c>
      <c r="AE1180">
        <f>-2.429+1.433*W1180-Q1180+1.761*O1180</f>
        <v>1.3166427556909999</v>
      </c>
      <c r="AF1180">
        <f>2.471*W1180-0.917*Q1180+1.48*O1180-2.027</f>
        <v>1.2091489272309994</v>
      </c>
      <c r="AG1180">
        <f>-0.192+0.397*W1180-1.615*X1180</f>
        <v>1.627434966961</v>
      </c>
      <c r="AH1180">
        <f>-1.166-0.597*Q1180-2.065*R1180+1.443*O1180</f>
        <v>1.4127816875890002</v>
      </c>
      <c r="AI1180">
        <f>-2.371+1.433*W1180-0.996*Q1180+1.696*O1180</f>
        <v>1.2905530030449999</v>
      </c>
      <c r="AJ1180">
        <f>-0.19-4.841*R1180+3.333*S1180-1.523*T1180+0.147*U1180+1.173*O1180-1.142*N1180+0.553*P1180</f>
        <v>1.2559735126582998</v>
      </c>
      <c r="AK1180" s="6">
        <f>V1180-AG1180</f>
        <v>-0.48404539796099999</v>
      </c>
      <c r="AL1180" s="6">
        <f>V1180-AH1180</f>
        <v>-0.26939211858900025</v>
      </c>
      <c r="AM1180" s="6">
        <f>V1180-AI1180</f>
        <v>-0.14716343404499987</v>
      </c>
      <c r="AN1180" s="6">
        <f>V1180-AJ1180</f>
        <v>-0.11258394365829982</v>
      </c>
      <c r="AO1180">
        <f t="shared" si="112"/>
        <v>-7.2061881938999983E-2</v>
      </c>
      <c r="AP1180">
        <f>Y1180-AH1180</f>
        <v>2.6164192102999584E-2</v>
      </c>
      <c r="AQ1180">
        <f t="shared" si="113"/>
        <v>2.6089752645999997E-2</v>
      </c>
      <c r="AR1180">
        <f>AA1180-AJ1180</f>
        <v>8.3971105689002457E-3</v>
      </c>
      <c r="AS1180" s="5">
        <f>V1180-Y1180</f>
        <v>-0.29555631069199984</v>
      </c>
      <c r="AT1180" s="5"/>
      <c r="AU1180" s="5">
        <f>V1180-Z1180</f>
        <v>-0.11793158564370732</v>
      </c>
      <c r="AV1180" s="5"/>
      <c r="AW1180" s="5">
        <f>V1180-AA1180</f>
        <v>-0.12098105422720007</v>
      </c>
      <c r="AX1180" s="5"/>
      <c r="AY1180" s="5">
        <f>V1180-AB1180</f>
        <v>5.2184966852504289E-3</v>
      </c>
      <c r="AZ1180" s="5"/>
      <c r="BA1180" s="5">
        <f>V1180-AC1180</f>
        <v>-0.41198351602200001</v>
      </c>
      <c r="BB1180" s="5"/>
      <c r="BC1180" s="5">
        <f>V1180-AD1180</f>
        <v>-0.19590271884100008</v>
      </c>
      <c r="BD1180" s="5"/>
      <c r="BE1180" s="5">
        <f>V1180-AE1180</f>
        <v>-0.17325318669099987</v>
      </c>
      <c r="BF1180" s="5"/>
      <c r="BG1180" s="5">
        <f>V1180-AF1180</f>
        <v>-6.5759358230999432E-2</v>
      </c>
      <c r="BM1180" s="6"/>
    </row>
    <row r="1181" spans="1:65" x14ac:dyDescent="0.15">
      <c r="A1181">
        <v>33</v>
      </c>
      <c r="B1181">
        <v>0</v>
      </c>
      <c r="C1181">
        <v>0.1737833298937711</v>
      </c>
      <c r="D1181" t="s">
        <v>23</v>
      </c>
      <c r="E1181">
        <v>0.15</v>
      </c>
      <c r="F1181">
        <v>0.27273799999999998</v>
      </c>
      <c r="G1181">
        <v>15.457402</v>
      </c>
      <c r="H1181">
        <v>0.34498600000000001</v>
      </c>
      <c r="I1181">
        <v>0.74949999999999994</v>
      </c>
      <c r="J1181">
        <f t="shared" si="108"/>
        <v>-1.8971199848858813</v>
      </c>
      <c r="K1181">
        <f t="shared" si="109"/>
        <v>-1.2992436515704628</v>
      </c>
      <c r="L1181">
        <f t="shared" si="110"/>
        <v>2.7380879824660704</v>
      </c>
      <c r="M1181">
        <f t="shared" si="111"/>
        <v>-1.0642514424843008</v>
      </c>
      <c r="N1181" s="1">
        <v>-0.56425434900000004</v>
      </c>
      <c r="O1181" s="1">
        <v>1.189136502</v>
      </c>
      <c r="P1181" s="1">
        <v>-0.46219852900000002</v>
      </c>
      <c r="Q1181" s="1">
        <v>-0.823908741</v>
      </c>
      <c r="R1181" s="1">
        <v>0.549978368</v>
      </c>
      <c r="S1181" s="1">
        <v>0.302476205</v>
      </c>
      <c r="T1181" s="1">
        <v>0.166355369</v>
      </c>
      <c r="U1181" s="1">
        <v>9.1491853999999997E-2</v>
      </c>
      <c r="V1181" s="1">
        <v>-0.12522836300000001</v>
      </c>
      <c r="W1181" s="1">
        <v>-0.346766609</v>
      </c>
      <c r="X1181" s="1">
        <v>-0.25965439200000001</v>
      </c>
      <c r="Y1181">
        <f>-1.23-0.609*Q1181-2.054*R1181+1.501*O1181</f>
        <v>-7.3001255100999973E-2</v>
      </c>
      <c r="Z1181">
        <f>LOG(EXP(-2.885-0.575*J1181+1.475*L1181-6.802*R1181))</f>
        <v>-0.64989089794868815</v>
      </c>
      <c r="AA1181">
        <f>-0.206-4.187*R1181+0.706*S1181+2.293*T1181-1.682*U1181+1.177*O1181-1.111*N1181+0.549*P1181</f>
        <v>-0.29489441122499988</v>
      </c>
      <c r="AB1181">
        <f>LOG10(EXP(-0.74-4.93*R1181-19.91*S1181+43.75*T1181-30.12*U1181-1.3*K1181+1.04*L1181+0.68*M1181))</f>
        <v>-0.49442019757137101</v>
      </c>
      <c r="AC1181">
        <f>-0.391+0.23*W1181-1.722*X1181</f>
        <v>-2.3631457046000004E-2</v>
      </c>
      <c r="AD1181">
        <f>-0.215+2.341*W1181-1.438*X1181</f>
        <v>-0.65339761597299995</v>
      </c>
      <c r="AE1181">
        <f>-2.429+1.433*W1181-Q1181+1.761*O1181</f>
        <v>-7.938429675000247E-3</v>
      </c>
      <c r="AF1181">
        <f>2.471*W1181-0.917*Q1181+1.48*O1181-2.027</f>
        <v>-0.36841395238200025</v>
      </c>
      <c r="AG1181">
        <f>-0.192+0.397*W1181-1.615*X1181</f>
        <v>8.9675499306999973E-2</v>
      </c>
      <c r="AH1181">
        <f>-1.166-0.597*Q1181-2.065*R1181+1.443*O1181</f>
        <v>-9.3907839156999851E-2</v>
      </c>
      <c r="AI1181">
        <f>-2.371+1.433*W1181-0.996*Q1181+1.696*O1181</f>
        <v>-3.0527937268999938E-2</v>
      </c>
      <c r="AJ1181">
        <f>-0.19-4.841*R1181+3.333*S1181-1.523*T1181+0.147*U1181+1.173*O1181-1.142*N1181+0.553*P1181</f>
        <v>-0.30056221580500025</v>
      </c>
      <c r="AK1181" s="6">
        <f>V1181-AG1181</f>
        <v>-0.21490386230699998</v>
      </c>
      <c r="AL1181" s="6">
        <f>V1181-AH1181</f>
        <v>-3.1320523843000159E-2</v>
      </c>
      <c r="AM1181" s="6">
        <f>V1181-AI1181</f>
        <v>-9.4700425731000071E-2</v>
      </c>
      <c r="AN1181" s="6">
        <f>V1181-AJ1181</f>
        <v>0.17533385280500025</v>
      </c>
      <c r="AO1181">
        <f t="shared" si="112"/>
        <v>-0.11330695635299998</v>
      </c>
      <c r="AP1181">
        <f>Y1181-AH1181</f>
        <v>2.0906584055999877E-2</v>
      </c>
      <c r="AQ1181">
        <f t="shared" si="113"/>
        <v>2.2589507593999691E-2</v>
      </c>
      <c r="AR1181">
        <f>AA1181-AJ1181</f>
        <v>5.6678045800003796E-3</v>
      </c>
      <c r="AS1181" s="5">
        <f>V1181-Y1181</f>
        <v>-5.2227107899000036E-2</v>
      </c>
      <c r="AT1181" s="5"/>
      <c r="AU1181" s="5">
        <f>V1181-Z1181</f>
        <v>0.5246625349486882</v>
      </c>
      <c r="AV1181" s="5"/>
      <c r="AW1181" s="5">
        <f>V1181-AA1181</f>
        <v>0.16966604822499987</v>
      </c>
      <c r="AX1181" s="5"/>
      <c r="AY1181" s="5">
        <f>V1181-AB1181</f>
        <v>0.369191834571371</v>
      </c>
      <c r="AZ1181" s="5"/>
      <c r="BA1181" s="5">
        <f>V1181-AC1181</f>
        <v>-0.10159690595400001</v>
      </c>
      <c r="BB1181" s="5"/>
      <c r="BC1181" s="5">
        <f>V1181-AD1181</f>
        <v>0.52816925297299999</v>
      </c>
      <c r="BD1181" s="5"/>
      <c r="BE1181" s="5">
        <f>V1181-AE1181</f>
        <v>-0.11728993332499976</v>
      </c>
      <c r="BF1181" s="5"/>
      <c r="BG1181" s="5">
        <f>V1181-AF1181</f>
        <v>0.24318558938200024</v>
      </c>
      <c r="BM1181" s="6"/>
    </row>
    <row r="1182" spans="1:65" x14ac:dyDescent="0.15">
      <c r="A1182">
        <v>33</v>
      </c>
      <c r="B1182">
        <v>0</v>
      </c>
      <c r="C1182">
        <v>0.1737833298937711</v>
      </c>
      <c r="D1182" t="s">
        <v>23</v>
      </c>
      <c r="E1182">
        <v>0.1</v>
      </c>
      <c r="F1182">
        <v>0.27273799999999998</v>
      </c>
      <c r="G1182">
        <v>15.457402</v>
      </c>
      <c r="H1182">
        <v>0.34498600000000001</v>
      </c>
      <c r="I1182">
        <v>1.7222999999999999</v>
      </c>
      <c r="J1182">
        <f t="shared" si="108"/>
        <v>-2.3025850929940455</v>
      </c>
      <c r="K1182">
        <f t="shared" si="109"/>
        <v>-1.2992436515704628</v>
      </c>
      <c r="L1182">
        <f t="shared" si="110"/>
        <v>2.7380879824660704</v>
      </c>
      <c r="M1182">
        <f t="shared" si="111"/>
        <v>-1.0642514424843008</v>
      </c>
      <c r="N1182" s="1">
        <v>-0.56425434900000004</v>
      </c>
      <c r="O1182" s="1">
        <v>1.189136502</v>
      </c>
      <c r="P1182" s="1">
        <v>-0.46219852900000002</v>
      </c>
      <c r="Q1182" s="1">
        <v>-1</v>
      </c>
      <c r="R1182" s="1">
        <v>0.36665224499999999</v>
      </c>
      <c r="S1182" s="1">
        <v>0.13443386900000001</v>
      </c>
      <c r="T1182" s="1">
        <v>4.9290479999999998E-2</v>
      </c>
      <c r="U1182" s="1">
        <v>1.8072464999999999E-2</v>
      </c>
      <c r="V1182" s="1">
        <v>0.23610880200000001</v>
      </c>
      <c r="W1182" s="1">
        <v>-0.19835776499999999</v>
      </c>
      <c r="X1182" s="1">
        <v>-0.43574565100000001</v>
      </c>
      <c r="Y1182">
        <f>-1.23-0.609*Q1182-2.054*R1182+1.501*O1182</f>
        <v>0.41079017827200004</v>
      </c>
      <c r="Z1182">
        <f>LOG(EXP(-2.885-0.575*J1182+1.475*L1182-6.802*R1182))</f>
        <v>-7.0800284126619501E-3</v>
      </c>
      <c r="AA1182">
        <f>-0.206-4.187*R1182+0.706*S1182+2.293*T1182-1.682*U1182+1.177*O1182-1.111*N1182+0.549*P1182</f>
        <v>0.20911579838100008</v>
      </c>
      <c r="AB1182">
        <f>LOG10(EXP(-0.74-4.93*R1182-19.91*S1182+43.75*T1182-30.12*U1182-1.3*K1182+1.04*L1182+0.68*M1182))</f>
        <v>8.7240737850772493E-2</v>
      </c>
      <c r="AC1182">
        <f>-0.391+0.23*W1182-1.722*X1182</f>
        <v>0.31373172507200003</v>
      </c>
      <c r="AD1182">
        <f>-0.215+2.341*W1182-1.438*X1182</f>
        <v>-5.2753281727000001E-2</v>
      </c>
      <c r="AE1182">
        <f>-2.429+1.433*W1182-Q1182+1.761*O1182</f>
        <v>0.38082270277699992</v>
      </c>
      <c r="AF1182">
        <f>2.471*W1182-0.917*Q1182+1.48*O1182-2.027</f>
        <v>0.15977998564499973</v>
      </c>
      <c r="AG1182">
        <f>-0.192+0.397*W1182-1.615*X1182</f>
        <v>0.43298119365999999</v>
      </c>
      <c r="AH1182">
        <f>-1.166-0.597*Q1182-2.065*R1182+1.443*O1182</f>
        <v>0.38978708646100002</v>
      </c>
      <c r="AI1182">
        <f>-2.371+1.433*W1182-0.996*Q1182+1.696*O1182</f>
        <v>0.35752883014699988</v>
      </c>
      <c r="AJ1182">
        <f>-0.19-4.841*R1182+3.333*S1182-1.523*T1182+0.147*U1182+1.173*O1182-1.142*N1182+0.553*P1182</f>
        <v>0.19433161551400008</v>
      </c>
      <c r="AK1182" s="6">
        <f>V1182-AG1182</f>
        <v>-0.19687239165999998</v>
      </c>
      <c r="AL1182" s="6">
        <f>V1182-AH1182</f>
        <v>-0.15367828446100001</v>
      </c>
      <c r="AM1182" s="6">
        <f>V1182-AI1182</f>
        <v>-0.12142002814699987</v>
      </c>
      <c r="AN1182" s="6">
        <f>V1182-AJ1182</f>
        <v>4.1777186485999929E-2</v>
      </c>
      <c r="AO1182">
        <f t="shared" si="112"/>
        <v>-0.11924946858799995</v>
      </c>
      <c r="AP1182">
        <f>Y1182-AH1182</f>
        <v>2.1003091811000019E-2</v>
      </c>
      <c r="AQ1182">
        <f t="shared" si="113"/>
        <v>2.3293872630000045E-2</v>
      </c>
      <c r="AR1182">
        <f>AA1182-AJ1182</f>
        <v>1.4784182867000006E-2</v>
      </c>
      <c r="AS1182" s="5">
        <f>V1182-Y1182</f>
        <v>-0.17468137627200003</v>
      </c>
      <c r="AT1182" s="5"/>
      <c r="AU1182" s="5">
        <f>V1182-Z1182</f>
        <v>0.24318883041266195</v>
      </c>
      <c r="AV1182" s="5"/>
      <c r="AW1182" s="5">
        <f>V1182-AA1182</f>
        <v>2.6993003618999922E-2</v>
      </c>
      <c r="AX1182" s="5"/>
      <c r="AY1182" s="5">
        <f>V1182-AB1182</f>
        <v>0.14886806414922751</v>
      </c>
      <c r="AZ1182" s="5"/>
      <c r="BA1182" s="5">
        <f>V1182-AC1182</f>
        <v>-7.7622923072000027E-2</v>
      </c>
      <c r="BB1182" s="5"/>
      <c r="BC1182" s="5">
        <f>V1182-AD1182</f>
        <v>0.28886208372700001</v>
      </c>
      <c r="BD1182" s="5"/>
      <c r="BE1182" s="5">
        <f>V1182-AE1182</f>
        <v>-0.14471390077699992</v>
      </c>
      <c r="BF1182" s="5"/>
      <c r="BG1182" s="5">
        <f>V1182-AF1182</f>
        <v>7.6328816355000273E-2</v>
      </c>
      <c r="BM1182" s="6"/>
    </row>
    <row r="1183" spans="1:65" x14ac:dyDescent="0.15">
      <c r="A1183">
        <v>33</v>
      </c>
      <c r="B1183">
        <v>0</v>
      </c>
      <c r="C1183">
        <v>0.1737833298937711</v>
      </c>
      <c r="D1183" t="s">
        <v>23</v>
      </c>
      <c r="E1183">
        <v>0.2</v>
      </c>
      <c r="F1183">
        <v>0.27273799999999998</v>
      </c>
      <c r="G1183">
        <v>15.457402</v>
      </c>
      <c r="H1183">
        <v>0.34498600000000001</v>
      </c>
      <c r="I1183">
        <v>0.25739999999999996</v>
      </c>
      <c r="J1183">
        <f t="shared" si="108"/>
        <v>-1.6094379124341003</v>
      </c>
      <c r="K1183">
        <f t="shared" si="109"/>
        <v>-1.2992436515704628</v>
      </c>
      <c r="L1183">
        <f t="shared" si="110"/>
        <v>2.7380879824660704</v>
      </c>
      <c r="M1183">
        <f t="shared" si="111"/>
        <v>-1.0642514424843008</v>
      </c>
      <c r="N1183" s="1">
        <v>-0.56425434900000004</v>
      </c>
      <c r="O1183" s="1">
        <v>1.189136502</v>
      </c>
      <c r="P1183" s="1">
        <v>-0.46219852900000002</v>
      </c>
      <c r="Q1183" s="1">
        <v>-0.69897000399999998</v>
      </c>
      <c r="R1183" s="1">
        <v>0.73330448999999998</v>
      </c>
      <c r="S1183" s="1">
        <v>0.53773547499999996</v>
      </c>
      <c r="T1183" s="1">
        <v>0.39432383799999998</v>
      </c>
      <c r="U1183" s="1">
        <v>0.28915944100000002</v>
      </c>
      <c r="V1183" s="1">
        <v>-0.58939145699999995</v>
      </c>
      <c r="W1183" s="1">
        <v>-0.573984296</v>
      </c>
      <c r="X1183" s="1">
        <v>-0.13471565599999999</v>
      </c>
      <c r="Y1183">
        <f>-1.23-0.609*Q1183-2.054*R1183+1.501*O1183</f>
        <v>-0.52564080052199991</v>
      </c>
      <c r="Z1183">
        <f>LOG(EXP(-2.885-0.575*J1183+1.475*L1183-6.802*R1183))</f>
        <v>-1.2632890641233991</v>
      </c>
      <c r="AA1183">
        <f>-0.206-4.187*R1183+0.706*S1183+2.293*T1183-1.682*U1183+1.177*O1183-1.111*N1183+0.549*P1183</f>
        <v>-0.7061330213360002</v>
      </c>
      <c r="AB1183">
        <f>LOG10(EXP(-0.74-4.93*R1183-19.91*S1183+43.75*T1183-30.12*U1183-1.3*K1183+1.04*L1183+0.68*M1183))</f>
        <v>-1.1753666058585954</v>
      </c>
      <c r="AC1183">
        <f>-0.391+0.23*W1183-1.722*X1183</f>
        <v>-0.29103602844800008</v>
      </c>
      <c r="AD1183">
        <f>-0.215+2.341*W1183-1.438*X1183</f>
        <v>-1.3649761236080002</v>
      </c>
      <c r="AE1183">
        <f>-2.429+1.433*W1183-Q1183+1.761*O1183</f>
        <v>-0.45848011214600026</v>
      </c>
      <c r="AF1183">
        <f>2.471*W1183-0.917*Q1183+1.48*O1183-2.027</f>
        <v>-1.0444376787880003</v>
      </c>
      <c r="AG1183">
        <f>-0.192+0.397*W1183-1.615*X1183</f>
        <v>-0.20230598107200001</v>
      </c>
      <c r="AH1183">
        <f>-1.166-0.597*Q1183-2.065*R1183+1.443*O1183</f>
        <v>-0.54706470707599952</v>
      </c>
      <c r="AI1183">
        <f>-2.371+1.433*W1183-0.996*Q1183+1.696*O1183</f>
        <v>-0.48056986479200026</v>
      </c>
      <c r="AJ1183">
        <f>-0.19-4.841*R1183+3.333*S1183-1.523*T1183+0.147*U1183+1.173*O1183-1.142*N1183+0.553*P1183</f>
        <v>-0.72206366849500014</v>
      </c>
      <c r="AK1183" s="6">
        <f>V1183-AG1183</f>
        <v>-0.38708547592799991</v>
      </c>
      <c r="AL1183" s="6">
        <f>V1183-AH1183</f>
        <v>-4.2326749924000429E-2</v>
      </c>
      <c r="AM1183" s="6">
        <f>V1183-AI1183</f>
        <v>-0.1088215922079997</v>
      </c>
      <c r="AN1183" s="6">
        <f>V1183-AJ1183</f>
        <v>0.13267221149500019</v>
      </c>
      <c r="AO1183">
        <f t="shared" si="112"/>
        <v>-8.8730047376000071E-2</v>
      </c>
      <c r="AP1183">
        <f>Y1183-AH1183</f>
        <v>2.1423906553999617E-2</v>
      </c>
      <c r="AQ1183">
        <f t="shared" si="113"/>
        <v>2.2089752645999994E-2</v>
      </c>
      <c r="AR1183">
        <f>AA1183-AJ1183</f>
        <v>1.5930647158999944E-2</v>
      </c>
      <c r="AS1183" s="5">
        <f>V1183-Y1183</f>
        <v>-6.3750656478000045E-2</v>
      </c>
      <c r="AT1183" s="5"/>
      <c r="AU1183" s="5">
        <f>V1183-Z1183</f>
        <v>0.67389760712339919</v>
      </c>
      <c r="AV1183" s="5"/>
      <c r="AW1183" s="5">
        <f>V1183-AA1183</f>
        <v>0.11674156433600025</v>
      </c>
      <c r="AX1183" s="5"/>
      <c r="AY1183" s="5">
        <f>V1183-AB1183</f>
        <v>0.58597514885859547</v>
      </c>
      <c r="AZ1183" s="5"/>
      <c r="BA1183" s="5">
        <f>V1183-AC1183</f>
        <v>-0.29835542855199987</v>
      </c>
      <c r="BB1183" s="5"/>
      <c r="BC1183" s="5">
        <f>V1183-AD1183</f>
        <v>0.77558466660800029</v>
      </c>
      <c r="BD1183" s="5"/>
      <c r="BE1183" s="5">
        <f>V1183-AE1183</f>
        <v>-0.13091134485399969</v>
      </c>
      <c r="BF1183" s="5"/>
      <c r="BG1183" s="5">
        <f>V1183-AF1183</f>
        <v>0.45504622178800036</v>
      </c>
      <c r="BM1183" s="6"/>
    </row>
    <row r="1184" spans="1:65" x14ac:dyDescent="0.15">
      <c r="A1184">
        <v>33</v>
      </c>
      <c r="B1184">
        <v>0</v>
      </c>
      <c r="C1184">
        <v>0.1737833298937711</v>
      </c>
      <c r="D1184" t="s">
        <v>24</v>
      </c>
      <c r="E1184">
        <v>0.02</v>
      </c>
      <c r="F1184">
        <v>0.13725999999999999</v>
      </c>
      <c r="G1184">
        <v>4.5258919999999998</v>
      </c>
      <c r="H1184">
        <v>8.4777000000000005E-2</v>
      </c>
      <c r="I1184">
        <v>1.5428000000000002</v>
      </c>
      <c r="J1184">
        <f t="shared" si="108"/>
        <v>-3.912023005428146</v>
      </c>
      <c r="K1184">
        <f t="shared" si="109"/>
        <v>-1.9858783415016485</v>
      </c>
      <c r="L1184">
        <f t="shared" si="110"/>
        <v>1.5098146847967244</v>
      </c>
      <c r="M1184">
        <f t="shared" si="111"/>
        <v>-2.4677309993879102</v>
      </c>
      <c r="N1184" s="1">
        <v>-0.86245600499999997</v>
      </c>
      <c r="O1184" s="1">
        <v>0.65570418600000002</v>
      </c>
      <c r="P1184" s="1">
        <v>-1.071721956</v>
      </c>
      <c r="Q1184" s="1">
        <v>-1.698970004</v>
      </c>
      <c r="R1184" s="1">
        <v>0.14570887399999999</v>
      </c>
      <c r="S1184" s="1">
        <v>2.1231076000000002E-2</v>
      </c>
      <c r="T1184" s="1">
        <v>3.0935559999999999E-3</v>
      </c>
      <c r="U1184" s="1">
        <v>4.5075900000000001E-4</v>
      </c>
      <c r="V1184" s="1">
        <v>0.18830963000000001</v>
      </c>
      <c r="W1184" s="1">
        <v>-6.8394104999999997E-2</v>
      </c>
      <c r="X1184" s="1">
        <v>-0.83651399900000001</v>
      </c>
      <c r="Y1184">
        <f>-1.23-0.609*Q1184-2.054*R1184+1.501*O1184</f>
        <v>0.48959868842599996</v>
      </c>
      <c r="Z1184">
        <f>LOG(EXP(-2.885-0.575*J1184+1.475*L1184-6.802*R1184))</f>
        <v>0.26069747827117773</v>
      </c>
      <c r="AA1184">
        <f>-0.206-4.187*R1184+0.706*S1184+2.293*T1184-1.682*U1184+1.177*O1184-1.111*N1184+0.549*P1184</f>
        <v>0.34681852612099995</v>
      </c>
      <c r="AB1184">
        <f>LOG10(EXP(-0.74-4.93*R1184-19.91*S1184+43.75*T1184-30.12*U1184-1.3*K1184+1.04*L1184+0.68*M1184))</f>
        <v>0.31030461400577009</v>
      </c>
      <c r="AC1184">
        <f>-0.391+0.23*W1184-1.722*X1184</f>
        <v>1.0337464621279999</v>
      </c>
      <c r="AD1184">
        <f>-0.215+2.341*W1184-1.438*X1184</f>
        <v>0.8277965307570001</v>
      </c>
      <c r="AE1184">
        <f>-2.429+1.433*W1184-Q1184+1.761*O1184</f>
        <v>0.32665632308100001</v>
      </c>
      <c r="AF1184">
        <f>2.471*W1184-0.917*Q1184+1.48*O1184-2.027</f>
        <v>0.33239585549299999</v>
      </c>
      <c r="AG1184">
        <f>-0.192+0.397*W1184-1.615*X1184</f>
        <v>1.1318176487</v>
      </c>
      <c r="AH1184">
        <f>-1.166-0.597*Q1184-2.065*R1184+1.443*O1184</f>
        <v>0.49357740797600019</v>
      </c>
      <c r="AI1184">
        <f>-2.371+1.433*W1184-0.996*Q1184+1.696*O1184</f>
        <v>0.33523967097499985</v>
      </c>
      <c r="AJ1184">
        <f>-0.19-4.841*R1184+3.333*S1184-1.523*T1184+0.147*U1184+1.173*O1184-1.142*N1184+0.553*P1184</f>
        <v>0.33214481927899997</v>
      </c>
      <c r="AK1184" s="6">
        <f>V1184-AG1184</f>
        <v>-0.94350801870000001</v>
      </c>
      <c r="AL1184" s="6">
        <f>V1184-AH1184</f>
        <v>-0.30526777797600019</v>
      </c>
      <c r="AM1184" s="6">
        <f>V1184-AI1184</f>
        <v>-0.14693004097499984</v>
      </c>
      <c r="AN1184" s="6">
        <f>V1184-AJ1184</f>
        <v>-0.14383518927899996</v>
      </c>
      <c r="AO1184">
        <f t="shared" si="112"/>
        <v>-9.8071186572000091E-2</v>
      </c>
      <c r="AP1184">
        <f>Y1184-AH1184</f>
        <v>-3.9787195500002315E-3</v>
      </c>
      <c r="AQ1184">
        <f t="shared" si="113"/>
        <v>-8.5833478939998376E-3</v>
      </c>
      <c r="AR1184">
        <f>AA1184-AJ1184</f>
        <v>1.4673706841999978E-2</v>
      </c>
      <c r="AS1184" s="5">
        <f>V1184-Y1184</f>
        <v>-0.30128905842599996</v>
      </c>
      <c r="AT1184" s="5"/>
      <c r="AU1184" s="5">
        <f>V1184-Z1184</f>
        <v>-7.2387848271177724E-2</v>
      </c>
      <c r="AV1184" s="5"/>
      <c r="AW1184" s="5">
        <f>V1184-AA1184</f>
        <v>-0.15850889612099994</v>
      </c>
      <c r="AX1184" s="5"/>
      <c r="AY1184" s="5">
        <f>V1184-AB1184</f>
        <v>-0.12199498400577008</v>
      </c>
      <c r="AZ1184" s="5"/>
      <c r="BA1184" s="5">
        <f>V1184-AC1184</f>
        <v>-0.84543683212799992</v>
      </c>
      <c r="BB1184" s="5"/>
      <c r="BC1184" s="5">
        <f>V1184-AD1184</f>
        <v>-0.6394869007570001</v>
      </c>
      <c r="BD1184" s="5"/>
      <c r="BE1184" s="5">
        <f>V1184-AE1184</f>
        <v>-0.13834669308100001</v>
      </c>
      <c r="BF1184" s="5"/>
      <c r="BG1184" s="5">
        <f>V1184-AF1184</f>
        <v>-0.14408622549299999</v>
      </c>
      <c r="BM1184" s="6"/>
    </row>
    <row r="1185" spans="1:65" x14ac:dyDescent="0.15">
      <c r="A1185">
        <v>4068</v>
      </c>
      <c r="B1185">
        <v>0</v>
      </c>
      <c r="C1185">
        <v>0.17406942395842984</v>
      </c>
      <c r="D1185" t="s">
        <v>23</v>
      </c>
      <c r="E1185">
        <v>0.02</v>
      </c>
      <c r="F1185">
        <v>0.17233100000000001</v>
      </c>
      <c r="G1185">
        <v>9.2136859999999992</v>
      </c>
      <c r="H1185">
        <v>0.30203400000000002</v>
      </c>
      <c r="I1185">
        <v>10.6372</v>
      </c>
      <c r="J1185">
        <f t="shared" si="108"/>
        <v>-3.912023005428146</v>
      </c>
      <c r="K1185">
        <f t="shared" si="109"/>
        <v>-1.758338232885317</v>
      </c>
      <c r="L1185">
        <f t="shared" si="110"/>
        <v>2.2206899873569572</v>
      </c>
      <c r="M1185">
        <f t="shared" si="111"/>
        <v>-1.1972156851627762</v>
      </c>
      <c r="N1185" s="1">
        <v>-0.763636592</v>
      </c>
      <c r="O1185" s="1">
        <v>0.96443340799999999</v>
      </c>
      <c r="P1185" s="1">
        <v>-0.51994416600000004</v>
      </c>
      <c r="Q1185" s="1">
        <v>-1.698970004</v>
      </c>
      <c r="R1185" s="1">
        <v>0.11605573</v>
      </c>
      <c r="S1185" s="1">
        <v>1.3468931999999999E-2</v>
      </c>
      <c r="T1185" s="1">
        <v>1.563147E-3</v>
      </c>
      <c r="U1185" s="1">
        <v>1.8141199999999999E-4</v>
      </c>
      <c r="V1185" s="1">
        <v>1.026827325</v>
      </c>
      <c r="W1185" s="1">
        <v>-5.3575115E-2</v>
      </c>
      <c r="X1185" s="1">
        <v>-0.93533341199999998</v>
      </c>
      <c r="Y1185">
        <f>-1.23-0.609*Q1185-2.054*R1185+1.501*O1185</f>
        <v>1.0139088084239998</v>
      </c>
      <c r="Z1185">
        <f>LOG(EXP(-2.885-0.575*J1185+1.475*L1185-6.802*R1185))</f>
        <v>0.80367057427895949</v>
      </c>
      <c r="AA1185">
        <f>-0.206-4.187*R1185+0.706*S1185+2.293*T1185-1.682*U1185+1.177*O1185-1.111*N1185+0.549*P1185</f>
        <v>1.0189519133630001</v>
      </c>
      <c r="AB1185">
        <f>LOG10(EXP(-0.74-4.93*R1185-19.91*S1185+43.75*T1185-30.12*U1185-1.3*K1185+1.04*L1185+0.68*M1185))</f>
        <v>0.9831788616062731</v>
      </c>
      <c r="AC1185">
        <f>-0.391+0.23*W1185-1.722*X1185</f>
        <v>1.207321859014</v>
      </c>
      <c r="AD1185">
        <f>-0.215+2.341*W1185-1.438*X1185</f>
        <v>1.004590102241</v>
      </c>
      <c r="AE1185">
        <f>-2.429+1.433*W1185-Q1185+1.761*O1185</f>
        <v>0.89156409569299977</v>
      </c>
      <c r="AF1185">
        <f>2.471*W1185-0.917*Q1185+1.48*O1185-2.027</f>
        <v>0.82593282834299986</v>
      </c>
      <c r="AG1185">
        <f>-0.192+0.397*W1185-1.615*X1185</f>
        <v>1.297294139725</v>
      </c>
      <c r="AH1185">
        <f>-1.166-0.597*Q1185-2.065*R1185+1.443*O1185</f>
        <v>1.0003074176819999</v>
      </c>
      <c r="AI1185">
        <f>-2.371+1.433*W1185-0.996*Q1185+1.696*O1185</f>
        <v>0.88008004415699981</v>
      </c>
      <c r="AJ1185">
        <f>-0.19-4.841*R1185+3.333*S1185-1.523*T1185+0.147*U1185+1.173*O1185-1.142*N1185+0.553*P1185</f>
        <v>1.006536407959</v>
      </c>
      <c r="AK1185" s="6">
        <f>V1185-AG1185</f>
        <v>-0.270466814725</v>
      </c>
      <c r="AL1185" s="6">
        <f>V1185-AH1185</f>
        <v>2.6519907318000024E-2</v>
      </c>
      <c r="AM1185" s="6">
        <f>V1185-AI1185</f>
        <v>0.14674728084300015</v>
      </c>
      <c r="AN1185" s="6">
        <f>V1185-AJ1185</f>
        <v>2.0290917040999945E-2</v>
      </c>
      <c r="AO1185">
        <f t="shared" si="112"/>
        <v>-8.9972280710999941E-2</v>
      </c>
      <c r="AP1185">
        <f>Y1185-AH1185</f>
        <v>1.3601390741999841E-2</v>
      </c>
      <c r="AQ1185">
        <f t="shared" si="113"/>
        <v>1.1484051535999962E-2</v>
      </c>
      <c r="AR1185">
        <f>AA1185-AJ1185</f>
        <v>1.2415505404000049E-2</v>
      </c>
      <c r="AS1185" s="5">
        <f>V1185-Y1185</f>
        <v>1.2918516576000183E-2</v>
      </c>
      <c r="AT1185" s="5"/>
      <c r="AU1185" s="5">
        <f>V1185-Z1185</f>
        <v>0.22315675072104046</v>
      </c>
      <c r="AV1185" s="5"/>
      <c r="AW1185" s="5">
        <f>V1185-AA1185</f>
        <v>7.8754116369998961E-3</v>
      </c>
      <c r="AX1185" s="5"/>
      <c r="AY1185" s="5">
        <f>V1185-AB1185</f>
        <v>4.3648463393726855E-2</v>
      </c>
      <c r="AZ1185" s="5"/>
      <c r="BA1185" s="5">
        <f>V1185-AC1185</f>
        <v>-0.18049453401400006</v>
      </c>
      <c r="BB1185" s="5"/>
      <c r="BC1185" s="5">
        <f>V1185-AD1185</f>
        <v>2.2237222758999975E-2</v>
      </c>
      <c r="BD1185" s="5"/>
      <c r="BE1185" s="5">
        <f>V1185-AE1185</f>
        <v>0.13526322930700019</v>
      </c>
      <c r="BF1185" s="5"/>
      <c r="BG1185" s="5">
        <f>V1185-AF1185</f>
        <v>0.2008944966570001</v>
      </c>
      <c r="BM1185" s="6"/>
    </row>
    <row r="1186" spans="1:65" x14ac:dyDescent="0.15">
      <c r="A1186">
        <v>4068</v>
      </c>
      <c r="B1186">
        <v>0</v>
      </c>
      <c r="C1186">
        <v>0.17406942395842984</v>
      </c>
      <c r="D1186" t="s">
        <v>23</v>
      </c>
      <c r="E1186">
        <v>0.1</v>
      </c>
      <c r="F1186">
        <v>0.17233100000000001</v>
      </c>
      <c r="G1186">
        <v>9.2136859999999992</v>
      </c>
      <c r="H1186">
        <v>0.30203400000000002</v>
      </c>
      <c r="I1186">
        <v>0.14100000000000001</v>
      </c>
      <c r="J1186">
        <f t="shared" si="108"/>
        <v>-2.3025850929940455</v>
      </c>
      <c r="K1186">
        <f t="shared" si="109"/>
        <v>-1.758338232885317</v>
      </c>
      <c r="L1186">
        <f t="shared" si="110"/>
        <v>2.2206899873569572</v>
      </c>
      <c r="M1186">
        <f t="shared" si="111"/>
        <v>-1.1972156851627762</v>
      </c>
      <c r="N1186" s="1">
        <v>-0.763636592</v>
      </c>
      <c r="O1186" s="1">
        <v>0.96443340799999999</v>
      </c>
      <c r="P1186" s="1">
        <v>-0.51994416600000004</v>
      </c>
      <c r="Q1186" s="1">
        <v>-1</v>
      </c>
      <c r="R1186" s="1">
        <v>0.58027865000000001</v>
      </c>
      <c r="S1186" s="1">
        <v>0.33672331100000003</v>
      </c>
      <c r="T1186" s="1">
        <v>0.19539334899999999</v>
      </c>
      <c r="U1186" s="1">
        <v>0.11338258800000001</v>
      </c>
      <c r="V1186" s="1">
        <v>-0.85078088699999999</v>
      </c>
      <c r="W1186" s="1">
        <v>-0.37703893900000002</v>
      </c>
      <c r="X1186" s="1">
        <v>-0.236363408</v>
      </c>
      <c r="Y1186">
        <f>-1.23-0.609*Q1186-2.054*R1186+1.501*O1186</f>
        <v>-0.36527780169199997</v>
      </c>
      <c r="Z1186">
        <f>LOG(EXP(-2.885-0.575*J1186+1.475*L1186-6.802*R1186))</f>
        <v>-0.96958467431660944</v>
      </c>
      <c r="AA1186">
        <f>-0.206-4.187*R1186+0.706*S1186+2.293*T1186-1.682*U1186+1.177*O1186-1.111*N1186+0.549*P1186</f>
        <v>-0.44248358594900006</v>
      </c>
      <c r="AB1186">
        <f>LOG10(EXP(-0.74-4.93*R1186-19.91*S1186+43.75*T1186-30.12*U1186-1.3*K1186+1.04*L1186+0.68*M1186))</f>
        <v>-0.60380342896284644</v>
      </c>
      <c r="AC1186">
        <f>-0.391+0.23*W1186-1.722*X1186</f>
        <v>-7.0701167394000064E-2</v>
      </c>
      <c r="AD1186">
        <f>-0.215+2.341*W1186-1.438*X1186</f>
        <v>-0.75775757549500011</v>
      </c>
      <c r="AE1186">
        <f>-2.429+1.433*W1186-Q1186+1.761*O1186</f>
        <v>-0.27092956809900026</v>
      </c>
      <c r="AF1186">
        <f>2.471*W1186-0.917*Q1186+1.48*O1186-2.027</f>
        <v>-0.61430177442900025</v>
      </c>
      <c r="AG1186">
        <f>-0.192+0.397*W1186-1.615*X1186</f>
        <v>4.0042445136999949E-2</v>
      </c>
      <c r="AH1186">
        <f>-1.166-0.597*Q1186-2.065*R1186+1.443*O1186</f>
        <v>-0.37559800450599989</v>
      </c>
      <c r="AI1186">
        <f>-2.371+1.433*W1186-0.996*Q1186+1.696*O1186</f>
        <v>-0.27961773961900027</v>
      </c>
      <c r="AJ1186">
        <f>-0.19-4.841*R1186+3.333*S1186-1.523*T1186+0.147*U1186+1.173*O1186-1.142*N1186+0.553*P1186</f>
        <v>-0.44192272732800003</v>
      </c>
      <c r="AK1186" s="6">
        <f>V1186-AG1186</f>
        <v>-0.89082333213699993</v>
      </c>
      <c r="AL1186" s="6">
        <f>V1186-AH1186</f>
        <v>-0.47518288249400009</v>
      </c>
      <c r="AM1186" s="6">
        <f>V1186-AI1186</f>
        <v>-0.57116314738099971</v>
      </c>
      <c r="AN1186" s="6">
        <f>V1186-AJ1186</f>
        <v>-0.40885815967199995</v>
      </c>
      <c r="AO1186">
        <f t="shared" si="112"/>
        <v>-0.11074361253100001</v>
      </c>
      <c r="AP1186">
        <f>Y1186-AH1186</f>
        <v>1.0320202813999924E-2</v>
      </c>
      <c r="AQ1186">
        <f t="shared" si="113"/>
        <v>8.6881715200000098E-3</v>
      </c>
      <c r="AR1186">
        <f>AA1186-AJ1186</f>
        <v>-5.6085862100002659E-4</v>
      </c>
      <c r="AS1186" s="5">
        <f>V1186-Y1186</f>
        <v>-0.48550308530800002</v>
      </c>
      <c r="AT1186" s="5"/>
      <c r="AU1186" s="5">
        <f>V1186-Z1186</f>
        <v>0.11880378731660945</v>
      </c>
      <c r="AV1186" s="5"/>
      <c r="AW1186" s="5">
        <f>V1186-AA1186</f>
        <v>-0.40829730105099993</v>
      </c>
      <c r="AX1186" s="5"/>
      <c r="AY1186" s="5">
        <f>V1186-AB1186</f>
        <v>-0.24697745803715354</v>
      </c>
      <c r="AZ1186" s="5"/>
      <c r="BA1186" s="5">
        <f>V1186-AC1186</f>
        <v>-0.78007971960599987</v>
      </c>
      <c r="BB1186" s="5"/>
      <c r="BC1186" s="5">
        <f>V1186-AD1186</f>
        <v>-9.3023311504999873E-2</v>
      </c>
      <c r="BD1186" s="5"/>
      <c r="BE1186" s="5">
        <f>V1186-AE1186</f>
        <v>-0.57985131890099972</v>
      </c>
      <c r="BF1186" s="5"/>
      <c r="BG1186" s="5">
        <f>V1186-AF1186</f>
        <v>-0.23647911257099974</v>
      </c>
      <c r="BM1186" s="6"/>
    </row>
    <row r="1187" spans="1:65" x14ac:dyDescent="0.15">
      <c r="A1187">
        <v>4068</v>
      </c>
      <c r="B1187">
        <v>0</v>
      </c>
      <c r="C1187">
        <v>0.17406942395842984</v>
      </c>
      <c r="D1187" t="s">
        <v>24</v>
      </c>
      <c r="E1187">
        <v>0.02</v>
      </c>
      <c r="F1187">
        <v>0.254992</v>
      </c>
      <c r="G1187">
        <v>19.715219999999999</v>
      </c>
      <c r="H1187">
        <v>0.59799899999999995</v>
      </c>
      <c r="I1187">
        <v>37.016399999999997</v>
      </c>
      <c r="J1187">
        <f t="shared" si="108"/>
        <v>-3.912023005428146</v>
      </c>
      <c r="K1187">
        <f t="shared" si="109"/>
        <v>-1.3665231068648593</v>
      </c>
      <c r="L1187">
        <f t="shared" si="110"/>
        <v>2.9813909262833067</v>
      </c>
      <c r="M1187">
        <f t="shared" si="111"/>
        <v>-0.51416619727370627</v>
      </c>
      <c r="N1187" s="1">
        <v>-0.59347344499999999</v>
      </c>
      <c r="O1187" s="1">
        <v>1.2948016280000001</v>
      </c>
      <c r="P1187" s="1">
        <v>-0.22329954199999999</v>
      </c>
      <c r="Q1187" s="1">
        <v>-1.698970004</v>
      </c>
      <c r="R1187" s="1">
        <v>7.8433832999999994E-2</v>
      </c>
      <c r="S1187" s="1">
        <v>6.1518659999999998E-3</v>
      </c>
      <c r="T1187" s="1">
        <v>4.8251400000000002E-4</v>
      </c>
      <c r="U1187" s="1">
        <v>3.7845500000000002E-5</v>
      </c>
      <c r="V1187" s="1">
        <v>1.5683941800000001</v>
      </c>
      <c r="W1187" s="1">
        <v>-3.5473478000000003E-2</v>
      </c>
      <c r="X1187" s="1">
        <v>-1.10549656</v>
      </c>
      <c r="Y1187">
        <f>-1.23-0.609*Q1187-2.054*R1187+1.501*O1187</f>
        <v>1.5870668830820001</v>
      </c>
      <c r="Z1187">
        <f>LOG(EXP(-2.885-0.575*J1187+1.475*L1187-6.802*R1187))</f>
        <v>1.4021014563787981</v>
      </c>
      <c r="AA1187">
        <f>-0.206-4.187*R1187+0.706*S1187+2.293*T1187-1.682*U1187+1.177*O1187-1.111*N1187+0.549*P1187</f>
        <v>1.531722572089</v>
      </c>
      <c r="AB1187">
        <f>LOG10(EXP(-0.74-4.93*R1187-19.91*S1187+43.75*T1187-30.12*U1187-1.3*K1187+1.04*L1187+0.68*M1187))</f>
        <v>1.432434019675713</v>
      </c>
      <c r="AC1187">
        <f>-0.391+0.23*W1187-1.722*X1187</f>
        <v>1.5045061763799998</v>
      </c>
      <c r="AD1187">
        <f>-0.215+2.341*W1187-1.438*X1187</f>
        <v>1.291660641282</v>
      </c>
      <c r="AE1187">
        <f>-2.429+1.433*W1187-Q1187+1.761*O1187</f>
        <v>1.4992821769340003</v>
      </c>
      <c r="AF1187">
        <f>2.471*W1187-0.917*Q1187+1.48*O1187-2.027</f>
        <v>1.3596069389699998</v>
      </c>
      <c r="AG1187">
        <f>-0.192+0.397*W1187-1.615*X1187</f>
        <v>1.5792939736339999</v>
      </c>
      <c r="AH1187">
        <f>-1.166-0.597*Q1187-2.065*R1187+1.443*O1187</f>
        <v>1.5547179764470003</v>
      </c>
      <c r="AI1187">
        <f>-2.371+1.433*W1187-0.996*Q1187+1.696*O1187</f>
        <v>1.4663241910980003</v>
      </c>
      <c r="AJ1187">
        <f>-0.19-4.841*R1187+3.333*S1187-1.523*T1187+0.147*U1187+1.173*O1187-1.142*N1187+0.553*P1187</f>
        <v>1.5231410153995</v>
      </c>
      <c r="AK1187" s="6">
        <f>V1187-AG1187</f>
        <v>-1.0899793633999844E-2</v>
      </c>
      <c r="AL1187" s="6">
        <f>V1187-AH1187</f>
        <v>1.367620355299981E-2</v>
      </c>
      <c r="AM1187" s="6">
        <f>V1187-AI1187</f>
        <v>0.10206998890199981</v>
      </c>
      <c r="AN1187" s="6">
        <f>V1187-AJ1187</f>
        <v>4.5253164600500106E-2</v>
      </c>
      <c r="AO1187">
        <f t="shared" si="112"/>
        <v>-7.4787797254000088E-2</v>
      </c>
      <c r="AP1187">
        <f>Y1187-AH1187</f>
        <v>3.2348906634999786E-2</v>
      </c>
      <c r="AQ1187">
        <f t="shared" si="113"/>
        <v>3.295798583600007E-2</v>
      </c>
      <c r="AR1187">
        <f>AA1187-AJ1187</f>
        <v>8.5815566895000028E-3</v>
      </c>
      <c r="AS1187" s="5">
        <f>V1187-Y1187</f>
        <v>-1.8672703081999975E-2</v>
      </c>
      <c r="AT1187" s="5"/>
      <c r="AU1187" s="5">
        <f>V1187-Z1187</f>
        <v>0.16629272362120195</v>
      </c>
      <c r="AV1187" s="5"/>
      <c r="AW1187" s="5">
        <f>V1187-AA1187</f>
        <v>3.6671607911000104E-2</v>
      </c>
      <c r="AX1187" s="5"/>
      <c r="AY1187" s="5">
        <f>V1187-AB1187</f>
        <v>0.13596016032428704</v>
      </c>
      <c r="AZ1187" s="5"/>
      <c r="BA1187" s="5">
        <f>V1187-AC1187</f>
        <v>6.3888003620000244E-2</v>
      </c>
      <c r="BB1187" s="5"/>
      <c r="BC1187" s="5">
        <f>V1187-AD1187</f>
        <v>0.2767335387180001</v>
      </c>
      <c r="BD1187" s="5"/>
      <c r="BE1187" s="5">
        <f>V1187-AE1187</f>
        <v>6.9112003065999739E-2</v>
      </c>
      <c r="BF1187" s="5"/>
      <c r="BG1187" s="5">
        <f>V1187-AF1187</f>
        <v>0.20878724103000024</v>
      </c>
      <c r="BM1187" s="6"/>
    </row>
    <row r="1188" spans="1:65" x14ac:dyDescent="0.15">
      <c r="A1188">
        <v>4068</v>
      </c>
      <c r="B1188">
        <v>0</v>
      </c>
      <c r="C1188">
        <v>0.17406942395842984</v>
      </c>
      <c r="D1188" t="s">
        <v>24</v>
      </c>
      <c r="E1188">
        <v>0.15</v>
      </c>
      <c r="F1188">
        <v>0.254992</v>
      </c>
      <c r="G1188">
        <v>19.715219999999999</v>
      </c>
      <c r="H1188">
        <v>0.59799899999999995</v>
      </c>
      <c r="I1188">
        <v>1.8676999999999999</v>
      </c>
      <c r="J1188">
        <f t="shared" si="108"/>
        <v>-1.8971199848858813</v>
      </c>
      <c r="K1188">
        <f t="shared" si="109"/>
        <v>-1.3665231068648593</v>
      </c>
      <c r="L1188">
        <f t="shared" si="110"/>
        <v>2.9813909262833067</v>
      </c>
      <c r="M1188">
        <f t="shared" si="111"/>
        <v>-0.51416619727370627</v>
      </c>
      <c r="N1188" s="1">
        <v>-0.59347344499999999</v>
      </c>
      <c r="O1188" s="1">
        <v>1.2948016280000001</v>
      </c>
      <c r="P1188" s="1">
        <v>-0.22329954199999999</v>
      </c>
      <c r="Q1188" s="1">
        <v>-0.823908741</v>
      </c>
      <c r="R1188" s="1">
        <v>0.58825374900000005</v>
      </c>
      <c r="S1188" s="1">
        <v>0.34604247300000002</v>
      </c>
      <c r="T1188" s="1">
        <v>0.203560782</v>
      </c>
      <c r="U1188" s="1">
        <v>0.11974539300000001</v>
      </c>
      <c r="V1188" s="1">
        <v>0.27130711899999999</v>
      </c>
      <c r="W1188" s="1">
        <v>-0.385370347</v>
      </c>
      <c r="X1188" s="1">
        <v>-0.23043529600000001</v>
      </c>
      <c r="Y1188">
        <f>-1.23-0.609*Q1188-2.054*R1188+1.501*O1188</f>
        <v>6.9844664509999266E-3</v>
      </c>
      <c r="Z1188">
        <f>LOG(EXP(-2.885-0.575*J1188+1.475*L1188-6.802*R1188))</f>
        <v>-0.6071030327496153</v>
      </c>
      <c r="AA1188">
        <f>-0.206-4.187*R1188+0.706*S1188+2.293*T1188-1.682*U1188+1.177*O1188-1.111*N1188+0.549*P1188</f>
        <v>-9.862027403200016E-2</v>
      </c>
      <c r="AB1188">
        <f>LOG10(EXP(-0.74-4.93*R1188-19.91*S1188+43.75*T1188-30.12*U1188-1.3*K1188+1.04*L1188+0.68*M1188))</f>
        <v>-0.30541761895658326</v>
      </c>
      <c r="AC1188">
        <f>-0.391+0.23*W1188-1.722*X1188</f>
        <v>-8.2825600097999996E-2</v>
      </c>
      <c r="AD1188">
        <f>-0.215+2.341*W1188-1.438*X1188</f>
        <v>-0.78578602667900022</v>
      </c>
      <c r="AE1188">
        <f>-2.429+1.433*W1188-Q1188+1.761*O1188</f>
        <v>0.12281870065700007</v>
      </c>
      <c r="AF1188">
        <f>2.471*W1188-0.917*Q1188+1.48*O1188-2.027</f>
        <v>-0.30741940249999988</v>
      </c>
      <c r="AG1188">
        <f>-0.192+0.397*W1188-1.615*X1188</f>
        <v>2.7160975281000033E-2</v>
      </c>
      <c r="AH1188">
        <f>-1.166-0.597*Q1188-2.065*R1188+1.443*O1188</f>
        <v>-2.0471724103999778E-2</v>
      </c>
      <c r="AI1188">
        <f>-2.371+1.433*W1188-0.996*Q1188+1.696*O1188</f>
        <v>9.3360959873000304E-2</v>
      </c>
      <c r="AJ1188">
        <f>-0.19-4.841*R1188+3.333*S1188-1.523*T1188+0.147*U1188+1.173*O1188-1.142*N1188+0.553*P1188</f>
        <v>-0.10373299750700014</v>
      </c>
      <c r="AK1188" s="6">
        <f>V1188-AG1188</f>
        <v>0.24414614371899995</v>
      </c>
      <c r="AL1188" s="6">
        <f>V1188-AH1188</f>
        <v>0.29177884310399976</v>
      </c>
      <c r="AM1188" s="6">
        <f>V1188-AI1188</f>
        <v>0.17794615912699968</v>
      </c>
      <c r="AN1188" s="6">
        <f>V1188-AJ1188</f>
        <v>0.37504011650700014</v>
      </c>
      <c r="AO1188">
        <f t="shared" si="112"/>
        <v>-0.10998657537900003</v>
      </c>
      <c r="AP1188">
        <f>Y1188-AH1188</f>
        <v>2.7456190554999704E-2</v>
      </c>
      <c r="AQ1188">
        <f t="shared" si="113"/>
        <v>2.9457740783999764E-2</v>
      </c>
      <c r="AR1188">
        <f>AA1188-AJ1188</f>
        <v>5.1127234749999834E-3</v>
      </c>
      <c r="AS1188" s="5">
        <f>V1188-Y1188</f>
        <v>0.26432265254900006</v>
      </c>
      <c r="AT1188" s="5"/>
      <c r="AU1188" s="5">
        <f>V1188-Z1188</f>
        <v>0.87841015174961523</v>
      </c>
      <c r="AV1188" s="5"/>
      <c r="AW1188" s="5">
        <f>V1188-AA1188</f>
        <v>0.36992739303200017</v>
      </c>
      <c r="AX1188" s="5"/>
      <c r="AY1188" s="5">
        <f>V1188-AB1188</f>
        <v>0.57672473795658319</v>
      </c>
      <c r="AZ1188" s="5"/>
      <c r="BA1188" s="5">
        <f>V1188-AC1188</f>
        <v>0.35413271909799998</v>
      </c>
      <c r="BB1188" s="5"/>
      <c r="BC1188" s="5">
        <f>V1188-AD1188</f>
        <v>1.0570931456790003</v>
      </c>
      <c r="BD1188" s="5"/>
      <c r="BE1188" s="5">
        <f>V1188-AE1188</f>
        <v>0.14848841834299992</v>
      </c>
      <c r="BF1188" s="5"/>
      <c r="BG1188" s="5">
        <f>V1188-AF1188</f>
        <v>0.57872652149999992</v>
      </c>
      <c r="BM1188" s="6"/>
    </row>
    <row r="1189" spans="1:65" x14ac:dyDescent="0.15">
      <c r="A1189">
        <v>4068</v>
      </c>
      <c r="B1189">
        <v>0</v>
      </c>
      <c r="C1189">
        <v>0.17406942395842984</v>
      </c>
      <c r="D1189" t="s">
        <v>24</v>
      </c>
      <c r="E1189">
        <v>0.1</v>
      </c>
      <c r="F1189">
        <v>0.254992</v>
      </c>
      <c r="G1189">
        <v>19.715219999999999</v>
      </c>
      <c r="H1189">
        <v>0.59799899999999995</v>
      </c>
      <c r="I1189">
        <v>4.0993000000000004</v>
      </c>
      <c r="J1189">
        <f t="shared" si="108"/>
        <v>-2.3025850929940455</v>
      </c>
      <c r="K1189">
        <f t="shared" si="109"/>
        <v>-1.3665231068648593</v>
      </c>
      <c r="L1189">
        <f t="shared" si="110"/>
        <v>2.9813909262833067</v>
      </c>
      <c r="M1189">
        <f t="shared" si="111"/>
        <v>-0.51416619727370627</v>
      </c>
      <c r="N1189" s="1">
        <v>-0.59347344499999999</v>
      </c>
      <c r="O1189" s="1">
        <v>1.2948016280000001</v>
      </c>
      <c r="P1189" s="1">
        <v>-0.22329954199999999</v>
      </c>
      <c r="Q1189" s="1">
        <v>-1</v>
      </c>
      <c r="R1189" s="1">
        <v>0.39216916600000001</v>
      </c>
      <c r="S1189" s="1">
        <v>0.153796655</v>
      </c>
      <c r="T1189" s="1">
        <v>6.0314305999999998E-2</v>
      </c>
      <c r="U1189" s="1">
        <v>2.3653410999999999E-2</v>
      </c>
      <c r="V1189" s="1">
        <v>0.61270970300000005</v>
      </c>
      <c r="W1189" s="1">
        <v>-0.21621727299999999</v>
      </c>
      <c r="X1189" s="1">
        <v>-0.40652655500000001</v>
      </c>
      <c r="Y1189">
        <f>-1.23-0.609*Q1189-2.054*R1189+1.501*O1189</f>
        <v>0.51698177666399991</v>
      </c>
      <c r="Z1189">
        <f>LOG(EXP(-2.885-0.575*J1189+1.475*L1189-6.802*R1189))</f>
        <v>7.3397234317928911E-2</v>
      </c>
      <c r="AA1189">
        <f>-0.206-4.187*R1189+0.706*S1189+2.293*T1189-1.682*U1189+1.177*O1189-1.111*N1189+0.549*P1189</f>
        <v>0.41982287173700006</v>
      </c>
      <c r="AB1189">
        <f>LOG10(EXP(-0.74-4.93*R1189-19.91*S1189+43.75*T1189-30.12*U1189-1.3*K1189+1.04*L1189+0.68*M1189))</f>
        <v>0.31196169429239567</v>
      </c>
      <c r="AC1189">
        <f>-0.391+0.23*W1189-1.722*X1189</f>
        <v>0.25930875491999994</v>
      </c>
      <c r="AD1189">
        <f>-0.215+2.341*W1189-1.438*X1189</f>
        <v>-0.13657945000299998</v>
      </c>
      <c r="AE1189">
        <f>-2.429+1.433*W1189-Q1189+1.761*O1189</f>
        <v>0.54130631469900026</v>
      </c>
      <c r="AF1189">
        <f>2.471*W1189-0.917*Q1189+1.48*O1189-2.027</f>
        <v>0.2720335278570003</v>
      </c>
      <c r="AG1189">
        <f>-0.192+0.397*W1189-1.615*X1189</f>
        <v>0.37870212894400002</v>
      </c>
      <c r="AH1189">
        <f>-1.166-0.597*Q1189-2.065*R1189+1.443*O1189</f>
        <v>0.48956942141400006</v>
      </c>
      <c r="AI1189">
        <f>-2.371+1.433*W1189-0.996*Q1189+1.696*O1189</f>
        <v>0.51114420887900014</v>
      </c>
      <c r="AJ1189">
        <f>-0.19-4.841*R1189+3.333*S1189-1.523*T1189+0.147*U1189+1.173*O1189-1.142*N1189+0.553*P1189</f>
        <v>0.40879601899599993</v>
      </c>
      <c r="AK1189" s="6">
        <f>V1189-AG1189</f>
        <v>0.23400757405600003</v>
      </c>
      <c r="AL1189" s="6">
        <f>V1189-AH1189</f>
        <v>0.12314028158599999</v>
      </c>
      <c r="AM1189" s="6">
        <f>V1189-AI1189</f>
        <v>0.10156549412099991</v>
      </c>
      <c r="AN1189" s="6">
        <f>V1189-AJ1189</f>
        <v>0.20391368400400012</v>
      </c>
      <c r="AO1189">
        <f t="shared" si="112"/>
        <v>-0.11939337402400008</v>
      </c>
      <c r="AP1189">
        <f>Y1189-AH1189</f>
        <v>2.7412355249999854E-2</v>
      </c>
      <c r="AQ1189">
        <f t="shared" si="113"/>
        <v>3.0162105820000118E-2</v>
      </c>
      <c r="AR1189">
        <f>AA1189-AJ1189</f>
        <v>1.1026852741000126E-2</v>
      </c>
      <c r="AS1189" s="5">
        <f>V1189-Y1189</f>
        <v>9.5727926336000135E-2</v>
      </c>
      <c r="AT1189" s="5"/>
      <c r="AU1189" s="5">
        <f>V1189-Z1189</f>
        <v>0.53931246868207117</v>
      </c>
      <c r="AV1189" s="5"/>
      <c r="AW1189" s="5">
        <f>V1189-AA1189</f>
        <v>0.19288683126299999</v>
      </c>
      <c r="AX1189" s="5"/>
      <c r="AY1189" s="5">
        <f>V1189-AB1189</f>
        <v>0.30074800870760438</v>
      </c>
      <c r="AZ1189" s="5"/>
      <c r="BA1189" s="5">
        <f>V1189-AC1189</f>
        <v>0.35340094808000011</v>
      </c>
      <c r="BB1189" s="5"/>
      <c r="BC1189" s="5">
        <f>V1189-AD1189</f>
        <v>0.74928915300300003</v>
      </c>
      <c r="BD1189" s="5"/>
      <c r="BE1189" s="5">
        <f>V1189-AE1189</f>
        <v>7.1403388300999793E-2</v>
      </c>
      <c r="BF1189" s="5"/>
      <c r="BG1189" s="5">
        <f>V1189-AF1189</f>
        <v>0.34067617514299975</v>
      </c>
      <c r="BM1189" s="6"/>
    </row>
    <row r="1190" spans="1:65" x14ac:dyDescent="0.15">
      <c r="A1190">
        <v>4068</v>
      </c>
      <c r="B1190">
        <v>0</v>
      </c>
      <c r="C1190">
        <v>0.17406942395842984</v>
      </c>
      <c r="D1190" t="s">
        <v>24</v>
      </c>
      <c r="E1190">
        <v>0.2</v>
      </c>
      <c r="F1190">
        <v>0.254992</v>
      </c>
      <c r="G1190">
        <v>19.715219999999999</v>
      </c>
      <c r="H1190">
        <v>0.59799899999999995</v>
      </c>
      <c r="I1190">
        <v>0.75139999999999996</v>
      </c>
      <c r="J1190">
        <f t="shared" si="108"/>
        <v>-1.6094379124341003</v>
      </c>
      <c r="K1190">
        <f t="shared" si="109"/>
        <v>-1.3665231068648593</v>
      </c>
      <c r="L1190">
        <f t="shared" si="110"/>
        <v>2.9813909262833067</v>
      </c>
      <c r="M1190">
        <f t="shared" si="111"/>
        <v>-0.51416619727370627</v>
      </c>
      <c r="N1190" s="1">
        <v>-0.59347344499999999</v>
      </c>
      <c r="O1190" s="1">
        <v>1.2948016280000001</v>
      </c>
      <c r="P1190" s="1">
        <v>-0.22329954199999999</v>
      </c>
      <c r="Q1190" s="1">
        <v>-0.69897000399999998</v>
      </c>
      <c r="R1190" s="1">
        <v>0.78433833200000003</v>
      </c>
      <c r="S1190" s="1">
        <v>0.61518661900000005</v>
      </c>
      <c r="T1190" s="1">
        <v>0.48251444700000001</v>
      </c>
      <c r="U1190" s="1">
        <v>0.37845457700000001</v>
      </c>
      <c r="V1190" s="1">
        <v>-0.12412880900000001</v>
      </c>
      <c r="W1190" s="1">
        <v>-0.66622704099999996</v>
      </c>
      <c r="X1190" s="1">
        <v>-0.10549656</v>
      </c>
      <c r="Y1190">
        <f>-1.23-0.609*Q1190-2.054*R1190+1.501*O1190</f>
        <v>-0.47186095786400029</v>
      </c>
      <c r="Z1190">
        <f>LOG(EXP(-2.885-0.575*J1190+1.475*L1190-6.802*R1190))</f>
        <v>-1.2581905994099152</v>
      </c>
      <c r="AA1190">
        <f>-0.206-4.187*R1190+0.706*S1190+2.293*T1190-1.682*U1190+1.177*O1190-1.111*N1190+0.549*P1190</f>
        <v>-0.52511874962000027</v>
      </c>
      <c r="AB1190">
        <f>LOG10(EXP(-0.74-4.93*R1190-19.91*S1190+43.75*T1190-30.12*U1190-1.3*K1190+1.04*L1190+0.68*M1190))</f>
        <v>-1.1364204449550526</v>
      </c>
      <c r="AC1190">
        <f>-0.391+0.23*W1190-1.722*X1190</f>
        <v>-0.36256714310999999</v>
      </c>
      <c r="AD1190">
        <f>-0.215+2.341*W1190-1.438*X1190</f>
        <v>-1.6229334497010002</v>
      </c>
      <c r="AE1190">
        <f>-2.429+1.433*W1190-Q1190+1.761*O1190</f>
        <v>-0.40458767884499958</v>
      </c>
      <c r="AF1190">
        <f>2.471*W1190-0.917*Q1190+1.48*O1190-2.027</f>
        <v>-1.115985115203</v>
      </c>
      <c r="AG1190">
        <f>-0.192+0.397*W1190-1.615*X1190</f>
        <v>-0.28611519087699999</v>
      </c>
      <c r="AH1190">
        <f>-1.166-0.597*Q1190-2.065*R1190+1.443*O1190</f>
        <v>-0.49997481398799959</v>
      </c>
      <c r="AI1190">
        <f>-2.371+1.433*W1190-0.996*Q1190+1.696*O1190</f>
        <v>-0.43354566468099964</v>
      </c>
      <c r="AJ1190">
        <f>-0.19-4.841*R1190+3.333*S1190-1.523*T1190+0.147*U1190+1.173*O1190-1.142*N1190+0.553*P1190</f>
        <v>-0.54273720693900007</v>
      </c>
      <c r="AK1190" s="6">
        <f>V1190-AG1190</f>
        <v>0.16198638187699999</v>
      </c>
      <c r="AL1190" s="6">
        <f>V1190-AH1190</f>
        <v>0.37584600498799958</v>
      </c>
      <c r="AM1190" s="6">
        <f>V1190-AI1190</f>
        <v>0.30941685568099964</v>
      </c>
      <c r="AN1190" s="6">
        <f>V1190-AJ1190</f>
        <v>0.41860839793900007</v>
      </c>
      <c r="AO1190">
        <f t="shared" si="112"/>
        <v>-7.6451952232999998E-2</v>
      </c>
      <c r="AP1190">
        <f>Y1190-AH1190</f>
        <v>2.8113856123999303E-2</v>
      </c>
      <c r="AQ1190">
        <f t="shared" si="113"/>
        <v>2.8957985836000066E-2</v>
      </c>
      <c r="AR1190">
        <f>AA1190-AJ1190</f>
        <v>1.7618457318999803E-2</v>
      </c>
      <c r="AS1190" s="5">
        <f>V1190-Y1190</f>
        <v>0.34773214886400028</v>
      </c>
      <c r="AT1190" s="5"/>
      <c r="AU1190" s="5">
        <f>V1190-Z1190</f>
        <v>1.1340617904099153</v>
      </c>
      <c r="AV1190" s="5"/>
      <c r="AW1190" s="5">
        <f>V1190-AA1190</f>
        <v>0.40098994062000026</v>
      </c>
      <c r="AX1190" s="5"/>
      <c r="AY1190" s="5">
        <f>V1190-AB1190</f>
        <v>1.0122916359550524</v>
      </c>
      <c r="AZ1190" s="5"/>
      <c r="BA1190" s="5">
        <f>V1190-AC1190</f>
        <v>0.23843833410999998</v>
      </c>
      <c r="BB1190" s="5"/>
      <c r="BC1190" s="5">
        <f>V1190-AD1190</f>
        <v>1.4988046407010001</v>
      </c>
      <c r="BD1190" s="5"/>
      <c r="BE1190" s="5">
        <f>V1190-AE1190</f>
        <v>0.28045886984499957</v>
      </c>
      <c r="BF1190" s="5"/>
      <c r="BG1190" s="5">
        <f>V1190-AF1190</f>
        <v>0.99185630620300003</v>
      </c>
      <c r="BM1190" s="6"/>
    </row>
    <row r="1191" spans="1:65" x14ac:dyDescent="0.15">
      <c r="A1191">
        <v>568</v>
      </c>
      <c r="B1191">
        <v>1</v>
      </c>
      <c r="C1191">
        <v>0.17477679241781394</v>
      </c>
      <c r="D1191" t="s">
        <v>23</v>
      </c>
      <c r="E1191">
        <v>0.02</v>
      </c>
      <c r="F1191">
        <v>0.70423400000000003</v>
      </c>
      <c r="G1191">
        <v>79.853239000000002</v>
      </c>
      <c r="H1191">
        <v>2.4960909999999998</v>
      </c>
      <c r="I1191">
        <v>232.0256</v>
      </c>
      <c r="J1191">
        <f t="shared" si="108"/>
        <v>-3.912023005428146</v>
      </c>
      <c r="K1191">
        <f t="shared" si="109"/>
        <v>-0.35064459168856793</v>
      </c>
      <c r="L1191">
        <f t="shared" si="110"/>
        <v>4.3801904373950116</v>
      </c>
      <c r="M1191">
        <f t="shared" si="111"/>
        <v>0.91472590817592558</v>
      </c>
      <c r="N1191" s="1">
        <v>-0.152283011</v>
      </c>
      <c r="O1191" s="1">
        <v>1.9022925369999999</v>
      </c>
      <c r="P1191" s="1">
        <v>0.39726041400000001</v>
      </c>
      <c r="Q1191" s="1">
        <v>-1.698970004</v>
      </c>
      <c r="R1191" s="1">
        <v>2.8399651000000001E-2</v>
      </c>
      <c r="S1191" s="1">
        <v>8.0654000000000001E-4</v>
      </c>
      <c r="T1191" s="1">
        <v>2.2905499999999999E-5</v>
      </c>
      <c r="U1191" s="1">
        <v>6.5050700000000004E-7</v>
      </c>
      <c r="V1191" s="1">
        <v>2.3655359040000001</v>
      </c>
      <c r="W1191" s="1">
        <v>-1.2512338E-2</v>
      </c>
      <c r="X1191" s="1">
        <v>-1.546686993</v>
      </c>
      <c r="Y1191">
        <f>-1.23-0.609*Q1191-2.054*R1191+1.501*O1191</f>
        <v>2.6016809473189992</v>
      </c>
      <c r="Z1191">
        <f>LOG(EXP(-2.885-0.575*J1191+1.475*L1191-6.802*R1191))</f>
        <v>2.4459550764543194</v>
      </c>
      <c r="AA1191">
        <f>-0.206-4.187*R1191+0.706*S1191+2.293*T1191-1.682*U1191+1.177*O1191-1.111*N1191+0.549*P1191</f>
        <v>2.3019922152177261</v>
      </c>
      <c r="AB1191">
        <f>LOG10(EXP(-0.74-4.93*R1191-19.91*S1191+43.75*T1191-30.12*U1191-1.3*K1191+1.04*L1191+0.68*M1191))</f>
        <v>2.0577583376120607</v>
      </c>
      <c r="AC1191">
        <f>-0.391+0.23*W1191-1.722*X1191</f>
        <v>2.2695171642059999</v>
      </c>
      <c r="AD1191">
        <f>-0.215+2.341*W1191-1.438*X1191</f>
        <v>1.9798445126759998</v>
      </c>
      <c r="AE1191">
        <f>-2.429+1.433*W1191-Q1191+1.761*O1191</f>
        <v>2.6019769813029998</v>
      </c>
      <c r="AF1191">
        <f>2.471*W1191-0.917*Q1191+1.48*O1191-2.027</f>
        <v>2.3154304612299992</v>
      </c>
      <c r="AG1191">
        <f>-0.192+0.397*W1191-1.615*X1191</f>
        <v>2.3009320955089998</v>
      </c>
      <c r="AH1191">
        <f>-1.166-0.597*Q1191-2.065*R1191+1.443*O1191</f>
        <v>2.5346479439640004</v>
      </c>
      <c r="AI1191">
        <f>-2.371+1.433*W1191-0.996*Q1191+1.696*O1191</f>
        <v>2.5295320863819999</v>
      </c>
      <c r="AJ1191">
        <f>-0.19-4.841*R1191+3.333*S1191-1.523*T1191+0.147*U1191+1.173*O1191-1.142*N1191+0.553*P1191</f>
        <v>2.300152051282029</v>
      </c>
      <c r="AK1191" s="6">
        <f>V1191-AG1191</f>
        <v>6.4603808491000336E-2</v>
      </c>
      <c r="AL1191" s="6">
        <f>V1191-AH1191</f>
        <v>-0.16911203996400026</v>
      </c>
      <c r="AM1191" s="6">
        <f>V1191-AI1191</f>
        <v>-0.16399618238199976</v>
      </c>
      <c r="AN1191" s="6">
        <f>V1191-AJ1191</f>
        <v>6.5383852717971092E-2</v>
      </c>
      <c r="AO1191">
        <f t="shared" si="112"/>
        <v>-3.1414931302999882E-2</v>
      </c>
      <c r="AP1191">
        <f>Y1191-AH1191</f>
        <v>6.7033003354998844E-2</v>
      </c>
      <c r="AQ1191">
        <f t="shared" si="113"/>
        <v>7.2444894920999925E-2</v>
      </c>
      <c r="AR1191">
        <f>AA1191-AJ1191</f>
        <v>1.8401639356970811E-3</v>
      </c>
      <c r="AS1191" s="5">
        <f>V1191-Y1191</f>
        <v>-0.2361450433189991</v>
      </c>
      <c r="AT1191" s="5"/>
      <c r="AU1191" s="5">
        <f>V1191-Z1191</f>
        <v>-8.0419172454319288E-2</v>
      </c>
      <c r="AV1191" s="5"/>
      <c r="AW1191" s="5">
        <f>V1191-AA1191</f>
        <v>6.354368878227401E-2</v>
      </c>
      <c r="AX1191" s="5"/>
      <c r="AY1191" s="5">
        <f>V1191-AB1191</f>
        <v>0.30777756638793941</v>
      </c>
      <c r="AZ1191" s="5"/>
      <c r="BA1191" s="5">
        <f>V1191-AC1191</f>
        <v>9.6018739794000219E-2</v>
      </c>
      <c r="BB1191" s="5"/>
      <c r="BC1191" s="5">
        <f>V1191-AD1191</f>
        <v>0.38569139132400032</v>
      </c>
      <c r="BD1191" s="5"/>
      <c r="BE1191" s="5">
        <f>V1191-AE1191</f>
        <v>-0.23644107730299968</v>
      </c>
      <c r="BF1191" s="5"/>
      <c r="BG1191" s="5">
        <f>V1191-AF1191</f>
        <v>5.0105442770000952E-2</v>
      </c>
      <c r="BM1191" s="6"/>
    </row>
    <row r="1192" spans="1:65" x14ac:dyDescent="0.15">
      <c r="A1192">
        <v>568</v>
      </c>
      <c r="B1192">
        <v>1</v>
      </c>
      <c r="C1192">
        <v>0.17477679241781394</v>
      </c>
      <c r="D1192" t="s">
        <v>23</v>
      </c>
      <c r="E1192">
        <v>0.15</v>
      </c>
      <c r="F1192">
        <v>0.70423400000000003</v>
      </c>
      <c r="G1192">
        <v>79.853239000000002</v>
      </c>
      <c r="H1192">
        <v>2.4960909999999998</v>
      </c>
      <c r="I1192">
        <v>23.035900000000002</v>
      </c>
      <c r="J1192">
        <f t="shared" si="108"/>
        <v>-1.8971199848858813</v>
      </c>
      <c r="K1192">
        <f t="shared" si="109"/>
        <v>-0.35064459168856793</v>
      </c>
      <c r="L1192">
        <f t="shared" si="110"/>
        <v>4.3801904373950116</v>
      </c>
      <c r="M1192">
        <f t="shared" si="111"/>
        <v>0.91472590817592558</v>
      </c>
      <c r="N1192" s="1">
        <v>-0.152283011</v>
      </c>
      <c r="O1192" s="1">
        <v>1.9022925369999999</v>
      </c>
      <c r="P1192" s="1">
        <v>0.39726041400000001</v>
      </c>
      <c r="Q1192" s="1">
        <v>-0.823908741</v>
      </c>
      <c r="R1192" s="1">
        <v>0.21299738400000001</v>
      </c>
      <c r="S1192" s="1">
        <v>4.5367886000000003E-2</v>
      </c>
      <c r="T1192" s="1">
        <v>9.6632409999999995E-3</v>
      </c>
      <c r="U1192" s="1">
        <v>2.0582450000000002E-3</v>
      </c>
      <c r="V1192" s="1">
        <v>1.3624051850000001</v>
      </c>
      <c r="W1192" s="1">
        <v>-0.104023824</v>
      </c>
      <c r="X1192" s="1">
        <v>-0.67162573000000003</v>
      </c>
      <c r="Y1192">
        <f>-1.23-0.609*Q1192-2.054*R1192+1.501*O1192</f>
        <v>1.6896048945699995</v>
      </c>
      <c r="Z1192">
        <f>LOG(EXP(-2.885-0.575*J1192+1.475*L1192-6.802*R1192))</f>
        <v>1.3974800281169655</v>
      </c>
      <c r="AA1192">
        <f>-0.206-4.187*R1192+0.706*S1192+2.293*T1192-1.682*U1192+1.177*O1192-1.111*N1192+0.549*P1192</f>
        <v>1.5791862327869997</v>
      </c>
      <c r="AB1192">
        <f>LOG10(EXP(-0.74-4.93*R1192-19.91*S1192+43.75*T1192-30.12*U1192-1.3*K1192+1.04*L1192+0.68*M1192))</f>
        <v>1.4334629337514413</v>
      </c>
      <c r="AC1192">
        <f>-0.391+0.23*W1192-1.722*X1192</f>
        <v>0.74161402753999994</v>
      </c>
      <c r="AD1192">
        <f>-0.215+2.341*W1192-1.438*X1192</f>
        <v>0.50727802775600006</v>
      </c>
      <c r="AE1192">
        <f>-2.429+1.433*W1192-Q1192+1.761*O1192</f>
        <v>1.5957797588649996</v>
      </c>
      <c r="AF1192">
        <f>2.471*W1192-0.917*Q1192+1.48*O1192-2.027</f>
        <v>1.2868744011529993</v>
      </c>
      <c r="AG1192">
        <f>-0.192+0.397*W1192-1.615*X1192</f>
        <v>0.85137809582200008</v>
      </c>
      <c r="AH1192">
        <f>-1.166-0.597*Q1192-2.065*R1192+1.443*O1192</f>
        <v>1.6310420513080002</v>
      </c>
      <c r="AI1192">
        <f>-2.371+1.433*W1192-0.996*Q1192+1.696*O1192</f>
        <v>1.5268351089959997</v>
      </c>
      <c r="AJ1192">
        <f>-0.19-4.841*R1192+3.333*S1192-1.523*T1192+0.147*U1192+1.173*O1192-1.142*N1192+0.553*P1192</f>
        <v>1.5406576274709998</v>
      </c>
      <c r="AK1192" s="6">
        <f>V1192-AG1192</f>
        <v>0.51102708917799999</v>
      </c>
      <c r="AL1192" s="6">
        <f>V1192-AH1192</f>
        <v>-0.2686368663080001</v>
      </c>
      <c r="AM1192" s="6">
        <f>V1192-AI1192</f>
        <v>-0.16442992399599965</v>
      </c>
      <c r="AN1192" s="6">
        <f>V1192-AJ1192</f>
        <v>-0.17825244247099969</v>
      </c>
      <c r="AO1192">
        <f t="shared" si="112"/>
        <v>-0.10976406828200014</v>
      </c>
      <c r="AP1192">
        <f>Y1192-AH1192</f>
        <v>5.8562843261999342E-2</v>
      </c>
      <c r="AQ1192">
        <f t="shared" si="113"/>
        <v>6.8944649868999841E-2</v>
      </c>
      <c r="AR1192">
        <f>AA1192-AJ1192</f>
        <v>3.8528605315999886E-2</v>
      </c>
      <c r="AS1192" s="5">
        <f>V1192-Y1192</f>
        <v>-0.32719970956999944</v>
      </c>
      <c r="AT1192" s="5"/>
      <c r="AU1192" s="5">
        <f>V1192-Z1192</f>
        <v>-3.5074843116965404E-2</v>
      </c>
      <c r="AV1192" s="5"/>
      <c r="AW1192" s="5">
        <f>V1192-AA1192</f>
        <v>-0.21678104778699958</v>
      </c>
      <c r="AX1192" s="5"/>
      <c r="AY1192" s="5">
        <f>V1192-AB1192</f>
        <v>-7.1057748751441219E-2</v>
      </c>
      <c r="AZ1192" s="5"/>
      <c r="BA1192" s="5">
        <f>V1192-AC1192</f>
        <v>0.62079115746000013</v>
      </c>
      <c r="BB1192" s="5"/>
      <c r="BC1192" s="5">
        <f>V1192-AD1192</f>
        <v>0.85512715724400001</v>
      </c>
      <c r="BD1192" s="5"/>
      <c r="BE1192" s="5">
        <f>V1192-AE1192</f>
        <v>-0.23337457386499949</v>
      </c>
      <c r="BF1192" s="5"/>
      <c r="BG1192" s="5">
        <f>V1192-AF1192</f>
        <v>7.5530783847000738E-2</v>
      </c>
      <c r="BM1192" s="6"/>
    </row>
    <row r="1193" spans="1:65" x14ac:dyDescent="0.15">
      <c r="A1193">
        <v>568</v>
      </c>
      <c r="B1193">
        <v>1</v>
      </c>
      <c r="C1193">
        <v>0.17477679241781394</v>
      </c>
      <c r="D1193" t="s">
        <v>23</v>
      </c>
      <c r="E1193">
        <v>0.1</v>
      </c>
      <c r="F1193">
        <v>0.70423400000000003</v>
      </c>
      <c r="G1193">
        <v>79.853239000000002</v>
      </c>
      <c r="H1193">
        <v>2.4960909999999998</v>
      </c>
      <c r="I1193">
        <v>48.003800000000005</v>
      </c>
      <c r="J1193">
        <f t="shared" si="108"/>
        <v>-2.3025850929940455</v>
      </c>
      <c r="K1193">
        <f t="shared" si="109"/>
        <v>-0.35064459168856793</v>
      </c>
      <c r="L1193">
        <f t="shared" si="110"/>
        <v>4.3801904373950116</v>
      </c>
      <c r="M1193">
        <f t="shared" si="111"/>
        <v>0.91472590817592558</v>
      </c>
      <c r="N1193" s="1">
        <v>-0.152283011</v>
      </c>
      <c r="O1193" s="1">
        <v>1.9022925369999999</v>
      </c>
      <c r="P1193" s="1">
        <v>0.39726041400000001</v>
      </c>
      <c r="Q1193" s="1">
        <v>-1</v>
      </c>
      <c r="R1193" s="1">
        <v>0.14199825599999999</v>
      </c>
      <c r="S1193" s="1">
        <v>2.0163505000000002E-2</v>
      </c>
      <c r="T1193" s="1">
        <v>2.863183E-3</v>
      </c>
      <c r="U1193" s="1">
        <v>4.0656699999999999E-4</v>
      </c>
      <c r="V1193" s="1">
        <v>1.6812756179999999</v>
      </c>
      <c r="W1193" s="1">
        <v>-6.6511829999999994E-2</v>
      </c>
      <c r="X1193" s="1">
        <v>-0.84771698900000003</v>
      </c>
      <c r="Y1193">
        <f>-1.23-0.609*Q1193-2.054*R1193+1.501*O1193</f>
        <v>1.9426766802129996</v>
      </c>
      <c r="Z1193">
        <f>LOG(EXP(-2.885-0.575*J1193+1.475*L1193-6.802*R1193))</f>
        <v>1.708468971803333</v>
      </c>
      <c r="AA1193">
        <f>-0.206-4.187*R1193+0.706*S1193+2.293*T1193-1.682*U1193+1.177*O1193-1.111*N1193+0.549*P1193</f>
        <v>1.8458508781390002</v>
      </c>
      <c r="AB1193">
        <f>LOG10(EXP(-0.74-4.93*R1193-19.91*S1193+43.75*T1193-30.12*U1193-1.3*K1193+1.04*L1193+0.68*M1193))</f>
        <v>1.6958162914831647</v>
      </c>
      <c r="AC1193">
        <f>-0.391+0.23*W1193-1.722*X1193</f>
        <v>1.053470934158</v>
      </c>
      <c r="AD1193">
        <f>-0.215+2.341*W1193-1.438*X1193</f>
        <v>0.84831283615200004</v>
      </c>
      <c r="AE1193">
        <f>-2.429+1.433*W1193-Q1193+1.761*O1193</f>
        <v>1.825625705267</v>
      </c>
      <c r="AF1193">
        <f>2.471*W1193-0.917*Q1193+1.48*O1193-2.027</f>
        <v>1.5410422228299998</v>
      </c>
      <c r="AG1193">
        <f>-0.192+0.397*W1193-1.615*X1193</f>
        <v>1.150657740725</v>
      </c>
      <c r="AH1193">
        <f>-1.166-0.597*Q1193-2.065*R1193+1.443*O1193</f>
        <v>1.8827817322510003</v>
      </c>
      <c r="AI1193">
        <f>-2.371+1.433*W1193-0.996*Q1193+1.696*O1193</f>
        <v>1.755976690362</v>
      </c>
      <c r="AJ1193">
        <f>-0.19-4.841*R1193+3.333*S1193-1.523*T1193+0.147*U1193+1.173*O1193-1.142*N1193+0.553*P1193</f>
        <v>1.8104718959139998</v>
      </c>
      <c r="AK1193" s="6">
        <f>V1193-AG1193</f>
        <v>0.53061787727499987</v>
      </c>
      <c r="AL1193" s="6">
        <f>V1193-AH1193</f>
        <v>-0.2015061142510004</v>
      </c>
      <c r="AM1193" s="6">
        <f>V1193-AI1193</f>
        <v>-7.4701072362000076E-2</v>
      </c>
      <c r="AN1193" s="6">
        <f>V1193-AJ1193</f>
        <v>-0.1291962779139999</v>
      </c>
      <c r="AO1193">
        <f t="shared" si="112"/>
        <v>-9.7186806567000072E-2</v>
      </c>
      <c r="AP1193">
        <f>Y1193-AH1193</f>
        <v>5.9894947961999234E-2</v>
      </c>
      <c r="AQ1193">
        <f t="shared" si="113"/>
        <v>6.9649014904999973E-2</v>
      </c>
      <c r="AR1193">
        <f>AA1193-AJ1193</f>
        <v>3.5378982225000355E-2</v>
      </c>
      <c r="AS1193" s="5">
        <f>V1193-Y1193</f>
        <v>-0.26140106221299964</v>
      </c>
      <c r="AT1193" s="5"/>
      <c r="AU1193" s="5">
        <f>V1193-Z1193</f>
        <v>-2.7193353803333098E-2</v>
      </c>
      <c r="AV1193" s="5"/>
      <c r="AW1193" s="5">
        <f>V1193-AA1193</f>
        <v>-0.16457526013900026</v>
      </c>
      <c r="AX1193" s="5"/>
      <c r="AY1193" s="5">
        <f>V1193-AB1193</f>
        <v>-1.454067348316479E-2</v>
      </c>
      <c r="AZ1193" s="5"/>
      <c r="BA1193" s="5">
        <f>V1193-AC1193</f>
        <v>0.62780468384199994</v>
      </c>
      <c r="BB1193" s="5"/>
      <c r="BC1193" s="5">
        <f>V1193-AD1193</f>
        <v>0.83296278184799988</v>
      </c>
      <c r="BD1193" s="5"/>
      <c r="BE1193" s="5">
        <f>V1193-AE1193</f>
        <v>-0.14435008726700005</v>
      </c>
      <c r="BF1193" s="5"/>
      <c r="BG1193" s="5">
        <f>V1193-AF1193</f>
        <v>0.14023339517000011</v>
      </c>
      <c r="BM1193" s="6"/>
    </row>
    <row r="1194" spans="1:65" x14ac:dyDescent="0.15">
      <c r="A1194">
        <v>568</v>
      </c>
      <c r="B1194">
        <v>1</v>
      </c>
      <c r="C1194">
        <v>0.17477679241781394</v>
      </c>
      <c r="D1194" t="s">
        <v>23</v>
      </c>
      <c r="E1194">
        <v>0.2</v>
      </c>
      <c r="F1194">
        <v>0.70423400000000003</v>
      </c>
      <c r="G1194">
        <v>79.853239000000002</v>
      </c>
      <c r="H1194">
        <v>2.4960909999999998</v>
      </c>
      <c r="I1194">
        <v>15.647400000000001</v>
      </c>
      <c r="J1194">
        <f t="shared" si="108"/>
        <v>-1.6094379124341003</v>
      </c>
      <c r="K1194">
        <f t="shared" si="109"/>
        <v>-0.35064459168856793</v>
      </c>
      <c r="L1194">
        <f t="shared" si="110"/>
        <v>4.3801904373950116</v>
      </c>
      <c r="M1194">
        <f t="shared" si="111"/>
        <v>0.91472590817592558</v>
      </c>
      <c r="N1194" s="1">
        <v>-0.152283011</v>
      </c>
      <c r="O1194" s="1">
        <v>1.9022925369999999</v>
      </c>
      <c r="P1194" s="1">
        <v>0.39726041400000001</v>
      </c>
      <c r="Q1194" s="1">
        <v>-0.69897000399999998</v>
      </c>
      <c r="R1194" s="1">
        <v>0.28399651300000001</v>
      </c>
      <c r="S1194" s="1">
        <v>8.0654018999999993E-2</v>
      </c>
      <c r="T1194" s="1">
        <v>2.2905459999999999E-2</v>
      </c>
      <c r="U1194" s="1">
        <v>6.5050710000000003E-3</v>
      </c>
      <c r="V1194" s="1">
        <v>1.194442185</v>
      </c>
      <c r="W1194" s="1">
        <v>-0.14508486200000001</v>
      </c>
      <c r="X1194" s="1">
        <v>-0.54668699300000001</v>
      </c>
      <c r="Y1194">
        <f>-1.23-0.609*Q1194-2.054*R1194+1.501*O1194</f>
        <v>1.4676849927709994</v>
      </c>
      <c r="Z1194">
        <f>LOG(EXP(-2.885-0.575*J1194+1.475*L1194-6.802*R1194))</f>
        <v>1.1159037818837714</v>
      </c>
      <c r="AA1194">
        <f>-0.206-4.187*R1194+0.706*S1194+2.293*T1194-1.682*U1194+1.177*O1194-1.111*N1194+0.549*P1194</f>
        <v>1.3297097363969999</v>
      </c>
      <c r="AB1194">
        <f>LOG10(EXP(-0.74-4.93*R1194-19.91*S1194+43.75*T1194-30.12*U1194-1.3*K1194+1.04*L1194+0.68*M1194))</f>
        <v>1.1697749885296185</v>
      </c>
      <c r="AC1194">
        <f>-0.391+0.23*W1194-1.722*X1194</f>
        <v>0.51702548368599999</v>
      </c>
      <c r="AD1194">
        <f>-0.215+2.341*W1194-1.438*X1194</f>
        <v>0.23149223399199992</v>
      </c>
      <c r="AE1194">
        <f>-2.429+1.433*W1194-Q1194+1.761*O1194</f>
        <v>1.4120005544109997</v>
      </c>
      <c r="AF1194">
        <f>2.471*W1194-0.917*Q1194+1.48*O1194-2.027</f>
        <v>1.0708437544259994</v>
      </c>
      <c r="AG1194">
        <f>-0.192+0.397*W1194-1.615*X1194</f>
        <v>0.63330080348099993</v>
      </c>
      <c r="AH1194">
        <f>-1.166-0.597*Q1194-2.065*R1194+1.443*O1194</f>
        <v>1.4098404239340003</v>
      </c>
      <c r="AI1194">
        <f>-2.371+1.433*W1194-0.996*Q1194+1.696*O1194</f>
        <v>1.3435556594899998</v>
      </c>
      <c r="AJ1194">
        <f>-0.19-4.841*R1194+3.333*S1194-1.523*T1194+0.147*U1194+1.173*O1194-1.142*N1194+0.553*P1194</f>
        <v>1.2950453091559997</v>
      </c>
      <c r="AK1194" s="6">
        <f>V1194-AG1194</f>
        <v>0.56114138151900006</v>
      </c>
      <c r="AL1194" s="6">
        <f>V1194-AH1194</f>
        <v>-0.21539823893400034</v>
      </c>
      <c r="AM1194" s="6">
        <f>V1194-AI1194</f>
        <v>-0.14911347448999979</v>
      </c>
      <c r="AN1194" s="6">
        <f>V1194-AJ1194</f>
        <v>-0.1006031241559997</v>
      </c>
      <c r="AO1194">
        <f t="shared" si="112"/>
        <v>-0.11627531979499994</v>
      </c>
      <c r="AP1194">
        <f>Y1194-AH1194</f>
        <v>5.7844568836999066E-2</v>
      </c>
      <c r="AQ1194">
        <f t="shared" si="113"/>
        <v>6.8444894920999921E-2</v>
      </c>
      <c r="AR1194">
        <f>AA1194-AJ1194</f>
        <v>3.4664427241000162E-2</v>
      </c>
      <c r="AS1194" s="5">
        <f>V1194-Y1194</f>
        <v>-0.27324280777099941</v>
      </c>
      <c r="AT1194" s="5"/>
      <c r="AU1194" s="5">
        <f>V1194-Z1194</f>
        <v>7.8538403116228617E-2</v>
      </c>
      <c r="AV1194" s="5"/>
      <c r="AW1194" s="5">
        <f>V1194-AA1194</f>
        <v>-0.13526755139699986</v>
      </c>
      <c r="AX1194" s="5"/>
      <c r="AY1194" s="5">
        <f>V1194-AB1194</f>
        <v>2.4667196470381514E-2</v>
      </c>
      <c r="AZ1194" s="5"/>
      <c r="BA1194" s="5">
        <f>V1194-AC1194</f>
        <v>0.677416701314</v>
      </c>
      <c r="BB1194" s="5"/>
      <c r="BC1194" s="5">
        <f>V1194-AD1194</f>
        <v>0.96294995100800007</v>
      </c>
      <c r="BD1194" s="5"/>
      <c r="BE1194" s="5">
        <f>V1194-AE1194</f>
        <v>-0.21755836941099971</v>
      </c>
      <c r="BF1194" s="5"/>
      <c r="BG1194" s="5">
        <f>V1194-AF1194</f>
        <v>0.12359843057400055</v>
      </c>
      <c r="BM1194" s="6"/>
    </row>
    <row r="1195" spans="1:65" x14ac:dyDescent="0.15">
      <c r="A1195">
        <v>568</v>
      </c>
      <c r="B1195">
        <v>1</v>
      </c>
      <c r="C1195">
        <v>0.17477679241781394</v>
      </c>
      <c r="D1195" t="s">
        <v>23</v>
      </c>
      <c r="E1195">
        <v>0.3</v>
      </c>
      <c r="F1195">
        <v>0.70423400000000003</v>
      </c>
      <c r="G1195">
        <v>79.853239000000002</v>
      </c>
      <c r="H1195">
        <v>2.4960909999999998</v>
      </c>
      <c r="I1195">
        <v>9.7613000000000003</v>
      </c>
      <c r="J1195">
        <f t="shared" si="108"/>
        <v>-1.2039728043259361</v>
      </c>
      <c r="K1195">
        <f t="shared" si="109"/>
        <v>-0.35064459168856793</v>
      </c>
      <c r="L1195">
        <f t="shared" si="110"/>
        <v>4.3801904373950116</v>
      </c>
      <c r="M1195">
        <f t="shared" si="111"/>
        <v>0.91472590817592558</v>
      </c>
      <c r="N1195" s="1">
        <v>-0.152283011</v>
      </c>
      <c r="O1195" s="1">
        <v>1.9022925369999999</v>
      </c>
      <c r="P1195" s="1">
        <v>0.39726041400000001</v>
      </c>
      <c r="Q1195" s="1">
        <v>-0.52287874499999998</v>
      </c>
      <c r="R1195" s="1">
        <v>0.425994769</v>
      </c>
      <c r="S1195" s="1">
        <v>0.18147154300000001</v>
      </c>
      <c r="T1195" s="1">
        <v>7.7305927999999996E-2</v>
      </c>
      <c r="U1195" s="1">
        <v>3.2931921000000003E-2</v>
      </c>
      <c r="V1195" s="1">
        <v>0.98950766000000001</v>
      </c>
      <c r="W1195" s="1">
        <v>-0.24108415</v>
      </c>
      <c r="X1195" s="1">
        <v>-0.37059573400000001</v>
      </c>
      <c r="Y1195">
        <f>-1.23-0.609*Q1195-2.054*R1195+1.501*O1195</f>
        <v>1.0687809982159995</v>
      </c>
      <c r="Z1195">
        <f>LOG(EXP(-2.885-0.575*J1195+1.475*L1195-6.802*R1195))</f>
        <v>0.59517836846805328</v>
      </c>
      <c r="AA1195">
        <f>-0.206-4.187*R1195+0.706*S1195+2.293*T1195-1.682*U1195+1.177*O1195-1.111*N1195+0.549*P1195</f>
        <v>0.88663052189300007</v>
      </c>
      <c r="AB1195">
        <f>LOG10(EXP(-0.74-4.93*R1195-19.91*S1195+43.75*T1195-30.12*U1195-1.3*K1195+1.04*L1195+0.68*M1195))</f>
        <v>0.68193870602359552</v>
      </c>
      <c r="AC1195">
        <f>-0.391+0.23*W1195-1.722*X1195</f>
        <v>0.19171649944799996</v>
      </c>
      <c r="AD1195">
        <f>-0.215+2.341*W1195-1.438*X1195</f>
        <v>-0.24646132965800005</v>
      </c>
      <c r="AE1195">
        <f>-2.429+1.433*W1195-Q1195+1.761*O1195</f>
        <v>1.0983423157069998</v>
      </c>
      <c r="AF1195">
        <f>2.471*W1195-0.917*Q1195+1.48*O1195-2.027</f>
        <v>0.67215382927499956</v>
      </c>
      <c r="AG1195">
        <f>-0.192+0.397*W1195-1.615*X1195</f>
        <v>0.31080170285999997</v>
      </c>
      <c r="AH1195">
        <f>-1.166-0.597*Q1195-2.065*R1195+1.443*O1195</f>
        <v>1.0114875436710002</v>
      </c>
      <c r="AI1195">
        <f>-2.371+1.433*W1195-0.996*Q1195+1.696*O1195</f>
        <v>1.0306017858219998</v>
      </c>
      <c r="AJ1195">
        <f>-0.19-4.841*R1195+3.333*S1195-1.523*T1195+0.147*U1195+1.173*O1195-1.142*N1195+0.553*P1195</f>
        <v>0.86468939353800012</v>
      </c>
      <c r="AK1195" s="6">
        <f>V1195-AG1195</f>
        <v>0.67870595714000004</v>
      </c>
      <c r="AL1195" s="6">
        <f>V1195-AH1195</f>
        <v>-2.1979883671000233E-2</v>
      </c>
      <c r="AM1195" s="6">
        <f>V1195-AI1195</f>
        <v>-4.1094125821999783E-2</v>
      </c>
      <c r="AN1195" s="6">
        <f>V1195-AJ1195</f>
        <v>0.12481826646199989</v>
      </c>
      <c r="AO1195">
        <f t="shared" si="112"/>
        <v>-0.11908520341200002</v>
      </c>
      <c r="AP1195">
        <f>Y1195-AH1195</f>
        <v>5.7293454544999234E-2</v>
      </c>
      <c r="AQ1195">
        <f t="shared" si="113"/>
        <v>6.7740529885000011E-2</v>
      </c>
      <c r="AR1195">
        <f>AA1195-AJ1195</f>
        <v>2.194112835499995E-2</v>
      </c>
      <c r="AS1195" s="5">
        <f>V1195-Y1195</f>
        <v>-7.9273338215999467E-2</v>
      </c>
      <c r="AT1195" s="5"/>
      <c r="AU1195" s="5">
        <f>V1195-Z1195</f>
        <v>0.39432929153194674</v>
      </c>
      <c r="AV1195" s="5"/>
      <c r="AW1195" s="5">
        <f>V1195-AA1195</f>
        <v>0.10287713810699994</v>
      </c>
      <c r="AX1195" s="5"/>
      <c r="AY1195" s="5">
        <f>V1195-AB1195</f>
        <v>0.30756895397640449</v>
      </c>
      <c r="AZ1195" s="5"/>
      <c r="BA1195" s="5">
        <f>V1195-AC1195</f>
        <v>0.79779116055200006</v>
      </c>
      <c r="BB1195" s="5"/>
      <c r="BC1195" s="5">
        <f>V1195-AD1195</f>
        <v>1.2359689896580002</v>
      </c>
      <c r="BD1195" s="5"/>
      <c r="BE1195" s="5">
        <f>V1195-AE1195</f>
        <v>-0.10883465570699979</v>
      </c>
      <c r="BF1195" s="5"/>
      <c r="BG1195" s="5">
        <f>V1195-AF1195</f>
        <v>0.31735383072500045</v>
      </c>
      <c r="BM1195" s="6"/>
    </row>
    <row r="1196" spans="1:65" x14ac:dyDescent="0.15">
      <c r="A1196">
        <v>568</v>
      </c>
      <c r="B1196">
        <v>1</v>
      </c>
      <c r="C1196">
        <v>0.17477679241781394</v>
      </c>
      <c r="D1196" t="s">
        <v>23</v>
      </c>
      <c r="E1196">
        <v>0.4</v>
      </c>
      <c r="F1196">
        <v>0.70423400000000003</v>
      </c>
      <c r="G1196">
        <v>79.853239000000002</v>
      </c>
      <c r="H1196">
        <v>2.4960909999999998</v>
      </c>
      <c r="I1196">
        <v>6.5377000000000001</v>
      </c>
      <c r="J1196">
        <f t="shared" si="108"/>
        <v>-0.916290731874155</v>
      </c>
      <c r="K1196">
        <f t="shared" si="109"/>
        <v>-0.35064459168856793</v>
      </c>
      <c r="L1196">
        <f t="shared" si="110"/>
        <v>4.3801904373950116</v>
      </c>
      <c r="M1196">
        <f t="shared" si="111"/>
        <v>0.91472590817592558</v>
      </c>
      <c r="N1196" s="1">
        <v>-0.152283011</v>
      </c>
      <c r="O1196" s="1">
        <v>1.9022925369999999</v>
      </c>
      <c r="P1196" s="1">
        <v>0.39726041400000001</v>
      </c>
      <c r="Q1196" s="1">
        <v>-0.39794000899999998</v>
      </c>
      <c r="R1196" s="1">
        <v>0.56799302500000004</v>
      </c>
      <c r="S1196" s="1">
        <v>0.322616077</v>
      </c>
      <c r="T1196" s="1">
        <v>0.18324368099999999</v>
      </c>
      <c r="U1196" s="1">
        <v>0.10408113300000001</v>
      </c>
      <c r="V1196" s="1">
        <v>0.81542498799999996</v>
      </c>
      <c r="W1196" s="1">
        <v>-0.36450924099999998</v>
      </c>
      <c r="X1196" s="1">
        <v>-0.24565699699999999</v>
      </c>
      <c r="Y1196">
        <f>-1.23-0.609*Q1196-2.054*R1196+1.501*O1196</f>
        <v>0.7010288901679993</v>
      </c>
      <c r="Z1196">
        <f>LOG(EXP(-2.885-0.575*J1196+1.475*L1196-6.802*R1196))</f>
        <v>0.10386565545957906</v>
      </c>
      <c r="AA1196">
        <f>-0.206-4.187*R1196+0.706*S1196+2.293*T1196-1.682*U1196+1.177*O1196-1.111*N1196+0.549*P1196</f>
        <v>0.51497415806999969</v>
      </c>
      <c r="AB1196">
        <f>LOG10(EXP(-0.74-4.93*R1196-19.91*S1196+43.75*T1196-30.12*U1196-1.3*K1196+1.04*L1196+0.68*M1196))</f>
        <v>0.23961991884440931</v>
      </c>
      <c r="AC1196">
        <f>-0.391+0.23*W1196-1.722*X1196</f>
        <v>-5.1815776596000007E-2</v>
      </c>
      <c r="AD1196">
        <f>-0.215+2.341*W1196-1.438*X1196</f>
        <v>-0.71506137149500004</v>
      </c>
      <c r="AE1196">
        <f>-2.429+1.433*W1196-Q1196+1.761*O1196</f>
        <v>0.79653542430399993</v>
      </c>
      <c r="AF1196">
        <f>2.471*W1196-0.917*Q1196+1.48*O1196-2.027</f>
        <v>0.25260160850199931</v>
      </c>
      <c r="AG1196">
        <f>-0.192+0.397*W1196-1.615*X1196</f>
        <v>6.0025881477999976E-2</v>
      </c>
      <c r="AH1196">
        <f>-1.166-0.597*Q1196-2.065*R1196+1.443*O1196</f>
        <v>0.64367271963899997</v>
      </c>
      <c r="AI1196">
        <f>-2.371+1.433*W1196-0.996*Q1196+1.696*O1196</f>
        <v>0.72929464936300015</v>
      </c>
      <c r="AJ1196">
        <f>-0.19-4.841*R1196+3.333*S1196-1.523*T1196+0.147*U1196+1.173*O1196-1.142*N1196+0.553*P1196</f>
        <v>0.49682630440899966</v>
      </c>
      <c r="AK1196" s="6">
        <f>V1196-AG1196</f>
        <v>0.75539910652200004</v>
      </c>
      <c r="AL1196" s="6">
        <f>V1196-AH1196</f>
        <v>0.17175226836099999</v>
      </c>
      <c r="AM1196" s="6">
        <f>V1196-AI1196</f>
        <v>8.6130338636999815E-2</v>
      </c>
      <c r="AN1196" s="6">
        <f>V1196-AJ1196</f>
        <v>0.3185986835910003</v>
      </c>
      <c r="AO1196">
        <f t="shared" si="112"/>
        <v>-0.11184165807399998</v>
      </c>
      <c r="AP1196">
        <f>Y1196-AH1196</f>
        <v>5.7356170528999328E-2</v>
      </c>
      <c r="AQ1196">
        <f t="shared" si="113"/>
        <v>6.7240774940999781E-2</v>
      </c>
      <c r="AR1196">
        <f>AA1196-AJ1196</f>
        <v>1.8147853661000024E-2</v>
      </c>
      <c r="AS1196" s="5">
        <f>V1196-Y1196</f>
        <v>0.11439609783200066</v>
      </c>
      <c r="AT1196" s="5"/>
      <c r="AU1196" s="5">
        <f>V1196-Z1196</f>
        <v>0.71155933254042092</v>
      </c>
      <c r="AV1196" s="5"/>
      <c r="AW1196" s="5">
        <f>V1196-AA1196</f>
        <v>0.30045082993000027</v>
      </c>
      <c r="AX1196" s="5"/>
      <c r="AY1196" s="5">
        <f>V1196-AB1196</f>
        <v>0.57580506915559071</v>
      </c>
      <c r="AZ1196" s="5"/>
      <c r="BA1196" s="5">
        <f>V1196-AC1196</f>
        <v>0.86724076459599997</v>
      </c>
      <c r="BB1196" s="5"/>
      <c r="BC1196" s="5">
        <f>V1196-AD1196</f>
        <v>1.530486359495</v>
      </c>
      <c r="BD1196" s="5"/>
      <c r="BE1196" s="5">
        <f>V1196-AE1196</f>
        <v>1.8889563696000033E-2</v>
      </c>
      <c r="BF1196" s="5"/>
      <c r="BG1196" s="5">
        <f>V1196-AF1196</f>
        <v>0.56282337949800065</v>
      </c>
      <c r="BM1196" s="6"/>
    </row>
    <row r="1197" spans="1:65" x14ac:dyDescent="0.15">
      <c r="A1197">
        <v>568</v>
      </c>
      <c r="B1197">
        <v>1</v>
      </c>
      <c r="C1197">
        <v>0.17477679241781394</v>
      </c>
      <c r="D1197" t="s">
        <v>24</v>
      </c>
      <c r="E1197">
        <v>0.02</v>
      </c>
      <c r="F1197">
        <v>0.42083399999999999</v>
      </c>
      <c r="G1197">
        <v>62.288083</v>
      </c>
      <c r="H1197">
        <v>1.7021980000000001</v>
      </c>
      <c r="I1197">
        <v>156.13419999999999</v>
      </c>
      <c r="J1197">
        <f t="shared" si="108"/>
        <v>-3.912023005428146</v>
      </c>
      <c r="K1197">
        <f t="shared" si="109"/>
        <v>-0.86551682234357086</v>
      </c>
      <c r="L1197">
        <f t="shared" si="110"/>
        <v>4.1317701233871196</v>
      </c>
      <c r="M1197">
        <f t="shared" si="111"/>
        <v>0.53192035710996877</v>
      </c>
      <c r="N1197" s="1">
        <v>-0.37588917999999999</v>
      </c>
      <c r="O1197" s="1">
        <v>1.794404965</v>
      </c>
      <c r="P1197" s="1">
        <v>0.23101007600000001</v>
      </c>
      <c r="Q1197" s="1">
        <v>-1.698970004</v>
      </c>
      <c r="R1197" s="1">
        <v>4.7524677000000001E-2</v>
      </c>
      <c r="S1197" s="1">
        <v>2.258595E-3</v>
      </c>
      <c r="T1197" s="1">
        <v>1.07339E-4</v>
      </c>
      <c r="U1197" s="1">
        <v>5.1012499999999997E-6</v>
      </c>
      <c r="V1197" s="1">
        <v>2.1934980419999999</v>
      </c>
      <c r="W1197" s="1">
        <v>-2.1146267E-2</v>
      </c>
      <c r="X1197" s="1">
        <v>-1.323080824</v>
      </c>
      <c r="Y1197">
        <f>-1.23-0.609*Q1197-2.054*R1197+1.501*O1197</f>
        <v>2.4004588983429995</v>
      </c>
      <c r="Z1197">
        <f>LOG(EXP(-2.885-0.575*J1197+1.475*L1197-6.802*R1197))</f>
        <v>2.2303242224527278</v>
      </c>
      <c r="AA1197">
        <f>-0.206-4.187*R1197+0.706*S1197+2.293*T1197-1.682*U1197+1.177*O1197-1.111*N1197+0.549*P1197</f>
        <v>2.2532983480045004</v>
      </c>
      <c r="AB1197">
        <f>LOG10(EXP(-0.74-4.93*R1197-19.91*S1197+43.75*T1197-30.12*U1197-1.3*K1197+1.04*L1197+0.68*M1197))</f>
        <v>2.0712354137334623</v>
      </c>
      <c r="AC1197">
        <f>-0.391+0.23*W1197-1.722*X1197</f>
        <v>1.8824815375180002</v>
      </c>
      <c r="AD1197">
        <f>-0.215+2.341*W1197-1.438*X1197</f>
        <v>1.638086813865</v>
      </c>
      <c r="AE1197">
        <f>-2.429+1.433*W1197-Q1197+1.761*O1197</f>
        <v>2.399614546754</v>
      </c>
      <c r="AF1197">
        <f>2.471*W1197-0.917*Q1197+1.48*O1197-2.027</f>
        <v>2.1344224161109997</v>
      </c>
      <c r="AG1197">
        <f>-0.192+0.397*W1197-1.615*X1197</f>
        <v>1.936380462761</v>
      </c>
      <c r="AH1197">
        <f>-1.166-0.597*Q1197-2.065*R1197+1.443*O1197</f>
        <v>2.3394729988780005</v>
      </c>
      <c r="AI1197">
        <f>-2.371+1.433*W1197-0.996*Q1197+1.696*O1197</f>
        <v>2.3341823440130001</v>
      </c>
      <c r="AJ1197">
        <f>-0.19-4.841*R1197+3.333*S1197-1.523*T1197+0.147*U1197+1.173*O1197-1.142*N1197+0.553*P1197</f>
        <v>2.2491492478977499</v>
      </c>
      <c r="AK1197" s="6">
        <f>V1197-AG1197</f>
        <v>0.25711757923899992</v>
      </c>
      <c r="AL1197" s="6">
        <f>V1197-AH1197</f>
        <v>-0.14597495687800066</v>
      </c>
      <c r="AM1197" s="6">
        <f>V1197-AI1197</f>
        <v>-0.1406843020130002</v>
      </c>
      <c r="AN1197" s="6">
        <f>V1197-AJ1197</f>
        <v>-5.5651205897750078E-2</v>
      </c>
      <c r="AO1197">
        <f t="shared" si="112"/>
        <v>-5.3898925242999773E-2</v>
      </c>
      <c r="AP1197">
        <f>Y1197-AH1197</f>
        <v>6.0985899464998994E-2</v>
      </c>
      <c r="AQ1197">
        <f t="shared" si="113"/>
        <v>6.5432202740999923E-2</v>
      </c>
      <c r="AR1197">
        <f>AA1197-AJ1197</f>
        <v>4.149100106750403E-3</v>
      </c>
      <c r="AS1197" s="5">
        <f>V1197-Y1197</f>
        <v>-0.20696085634299966</v>
      </c>
      <c r="AT1197" s="5"/>
      <c r="AU1197" s="5">
        <f>V1197-Z1197</f>
        <v>-3.6826180452727897E-2</v>
      </c>
      <c r="AV1197" s="5"/>
      <c r="AW1197" s="5">
        <f>V1197-AA1197</f>
        <v>-5.9800306004500481E-2</v>
      </c>
      <c r="AX1197" s="5"/>
      <c r="AY1197" s="5">
        <f>V1197-AB1197</f>
        <v>0.12226262826653755</v>
      </c>
      <c r="AZ1197" s="5"/>
      <c r="BA1197" s="5">
        <f>V1197-AC1197</f>
        <v>0.31101650448199969</v>
      </c>
      <c r="BB1197" s="5"/>
      <c r="BC1197" s="5">
        <f>V1197-AD1197</f>
        <v>0.55541122813499988</v>
      </c>
      <c r="BD1197" s="5"/>
      <c r="BE1197" s="5">
        <f>V1197-AE1197</f>
        <v>-0.20611650475400012</v>
      </c>
      <c r="BF1197" s="5"/>
      <c r="BG1197" s="5">
        <f>V1197-AF1197</f>
        <v>5.9075625889000172E-2</v>
      </c>
      <c r="BM1197" s="6"/>
    </row>
    <row r="1198" spans="1:65" x14ac:dyDescent="0.15">
      <c r="A1198">
        <v>568</v>
      </c>
      <c r="B1198">
        <v>1</v>
      </c>
      <c r="C1198">
        <v>0.17477679241781394</v>
      </c>
      <c r="D1198" t="s">
        <v>24</v>
      </c>
      <c r="E1198">
        <v>0.15</v>
      </c>
      <c r="F1198">
        <v>0.42083399999999999</v>
      </c>
      <c r="G1198">
        <v>62.288083</v>
      </c>
      <c r="H1198">
        <v>1.7021980000000001</v>
      </c>
      <c r="I1198">
        <v>19.518799999999999</v>
      </c>
      <c r="J1198">
        <f t="shared" si="108"/>
        <v>-1.8971199848858813</v>
      </c>
      <c r="K1198">
        <f t="shared" si="109"/>
        <v>-0.86551682234357086</v>
      </c>
      <c r="L1198">
        <f t="shared" si="110"/>
        <v>4.1317701233871196</v>
      </c>
      <c r="M1198">
        <f t="shared" si="111"/>
        <v>0.53192035710996877</v>
      </c>
      <c r="N1198" s="1">
        <v>-0.37588917999999999</v>
      </c>
      <c r="O1198" s="1">
        <v>1.794404965</v>
      </c>
      <c r="P1198" s="1">
        <v>0.23101007600000001</v>
      </c>
      <c r="Q1198" s="1">
        <v>-0.823908741</v>
      </c>
      <c r="R1198" s="1">
        <v>0.35643507899999999</v>
      </c>
      <c r="S1198" s="1">
        <v>0.12704596500000001</v>
      </c>
      <c r="T1198" s="1">
        <v>4.5283639000000001E-2</v>
      </c>
      <c r="U1198" s="1">
        <v>1.6140676999999999E-2</v>
      </c>
      <c r="V1198" s="1">
        <v>1.290453114</v>
      </c>
      <c r="W1198" s="1">
        <v>-0.19140763599999999</v>
      </c>
      <c r="X1198" s="1">
        <v>-0.44801956100000001</v>
      </c>
      <c r="Y1198">
        <f>-1.23-0.609*Q1198-2.054*R1198+1.501*O1198</f>
        <v>1.2330446234679997</v>
      </c>
      <c r="Z1198">
        <f>LOG(EXP(-2.885-0.575*J1198+1.475*L1198-6.802*R1198))</f>
        <v>0.81462071549693416</v>
      </c>
      <c r="AA1198">
        <f>-0.206-4.187*R1198+0.706*S1198+2.293*T1198-1.682*U1198+1.177*O1198-1.111*N1198+0.549*P1198</f>
        <v>1.1244395955390001</v>
      </c>
      <c r="AB1198">
        <f>LOG10(EXP(-0.74-4.93*R1198-19.91*S1198+43.75*T1198-30.12*U1198-1.3*K1198+1.04*L1198+0.68*M1198))</f>
        <v>0.97812261507585874</v>
      </c>
      <c r="AC1198">
        <f>-0.391+0.23*W1198-1.722*X1198</f>
        <v>0.33646592776200002</v>
      </c>
      <c r="AD1198">
        <f>-0.215+2.341*W1198-1.438*X1198</f>
        <v>-1.8833147157999997E-2</v>
      </c>
      <c r="AE1198">
        <f>-2.429+1.433*W1198-Q1198+1.761*O1198</f>
        <v>1.280568741977</v>
      </c>
      <c r="AF1198">
        <f>2.471*W1198-0.917*Q1198+1.48*O1198-2.027</f>
        <v>0.91127539514099976</v>
      </c>
      <c r="AG1198">
        <f>-0.192+0.397*W1198-1.615*X1198</f>
        <v>0.45556275952299996</v>
      </c>
      <c r="AH1198">
        <f>-1.166-0.597*Q1198-2.065*R1198+1.443*O1198</f>
        <v>1.1791614447370002</v>
      </c>
      <c r="AI1198">
        <f>-2.371+1.433*W1198-0.996*Q1198+1.696*O1198</f>
        <v>1.2186367842880002</v>
      </c>
      <c r="AJ1198">
        <f>-0.19-4.841*R1198+3.333*S1198-1.523*T1198+0.147*U1198+1.173*O1198-1.142*N1198+0.553*P1198</f>
        <v>1.1031987207609999</v>
      </c>
      <c r="AK1198" s="6">
        <f>V1198-AG1198</f>
        <v>0.834890354477</v>
      </c>
      <c r="AL1198" s="6">
        <f>V1198-AH1198</f>
        <v>0.11129166926299972</v>
      </c>
      <c r="AM1198" s="6">
        <f>V1198-AI1198</f>
        <v>7.1816329711999805E-2</v>
      </c>
      <c r="AN1198" s="6">
        <f>V1198-AJ1198</f>
        <v>0.18725439323900006</v>
      </c>
      <c r="AO1198">
        <f t="shared" si="112"/>
        <v>-0.11909683176099994</v>
      </c>
      <c r="AP1198">
        <f>Y1198-AH1198</f>
        <v>5.3883178730999459E-2</v>
      </c>
      <c r="AQ1198">
        <f t="shared" si="113"/>
        <v>6.1931957688999839E-2</v>
      </c>
      <c r="AR1198">
        <f>AA1198-AJ1198</f>
        <v>2.1240874778000185E-2</v>
      </c>
      <c r="AS1198" s="5">
        <f>V1198-Y1198</f>
        <v>5.7408490532000256E-2</v>
      </c>
      <c r="AT1198" s="5"/>
      <c r="AU1198" s="5">
        <f>V1198-Z1198</f>
        <v>0.4758323985030658</v>
      </c>
      <c r="AV1198" s="5"/>
      <c r="AW1198" s="5">
        <f>V1198-AA1198</f>
        <v>0.16601351846099988</v>
      </c>
      <c r="AX1198" s="5"/>
      <c r="AY1198" s="5">
        <f>V1198-AB1198</f>
        <v>0.31233049892414122</v>
      </c>
      <c r="AZ1198" s="5"/>
      <c r="BA1198" s="5">
        <f>V1198-AC1198</f>
        <v>0.95398718623799994</v>
      </c>
      <c r="BB1198" s="5"/>
      <c r="BC1198" s="5">
        <f>V1198-AD1198</f>
        <v>1.3092862611579998</v>
      </c>
      <c r="BD1198" s="5"/>
      <c r="BE1198" s="5">
        <f>V1198-AE1198</f>
        <v>9.8843720229999654E-3</v>
      </c>
      <c r="BF1198" s="5"/>
      <c r="BG1198" s="5">
        <f>V1198-AF1198</f>
        <v>0.3791777188590002</v>
      </c>
      <c r="BM1198" s="6"/>
    </row>
    <row r="1199" spans="1:65" x14ac:dyDescent="0.15">
      <c r="A1199">
        <v>568</v>
      </c>
      <c r="B1199">
        <v>1</v>
      </c>
      <c r="C1199">
        <v>0.17477679241781394</v>
      </c>
      <c r="D1199" t="s">
        <v>24</v>
      </c>
      <c r="E1199">
        <v>0.1</v>
      </c>
      <c r="F1199">
        <v>0.42083399999999999</v>
      </c>
      <c r="G1199">
        <v>62.288083</v>
      </c>
      <c r="H1199">
        <v>1.7021980000000001</v>
      </c>
      <c r="I1199">
        <v>34.200299999999999</v>
      </c>
      <c r="J1199">
        <f t="shared" si="108"/>
        <v>-2.3025850929940455</v>
      </c>
      <c r="K1199">
        <f t="shared" si="109"/>
        <v>-0.86551682234357086</v>
      </c>
      <c r="L1199">
        <f t="shared" si="110"/>
        <v>4.1317701233871196</v>
      </c>
      <c r="M1199">
        <f t="shared" si="111"/>
        <v>0.53192035710996877</v>
      </c>
      <c r="N1199" s="1">
        <v>-0.37588917999999999</v>
      </c>
      <c r="O1199" s="1">
        <v>1.794404965</v>
      </c>
      <c r="P1199" s="1">
        <v>0.23101007600000001</v>
      </c>
      <c r="Q1199" s="1">
        <v>-1</v>
      </c>
      <c r="R1199" s="1">
        <v>0.23762338599999999</v>
      </c>
      <c r="S1199" s="1">
        <v>5.6464873999999998E-2</v>
      </c>
      <c r="T1199" s="1">
        <v>1.3417373999999999E-2</v>
      </c>
      <c r="U1199" s="1">
        <v>3.1882820000000002E-3</v>
      </c>
      <c r="V1199" s="1">
        <v>1.5340299159999999</v>
      </c>
      <c r="W1199" s="1">
        <v>-0.117830434</v>
      </c>
      <c r="X1199" s="1">
        <v>-0.62411081999999996</v>
      </c>
      <c r="Y1199">
        <f>-1.23-0.609*Q1199-2.054*R1199+1.501*O1199</f>
        <v>1.5843234176209997</v>
      </c>
      <c r="Z1199">
        <f>LOG(EXP(-2.885-0.575*J1199+1.475*L1199-6.802*R1199))</f>
        <v>1.2668513740365477</v>
      </c>
      <c r="AA1199">
        <f>-0.206-4.187*R1199+0.706*S1199+2.293*T1199-1.682*U1199+1.177*O1199-1.111*N1199+0.549*P1199</f>
        <v>1.5207904866290001</v>
      </c>
      <c r="AB1199">
        <f>LOG10(EXP(-0.74-4.93*R1199-19.91*S1199+43.75*T1199-30.12*U1199-1.3*K1199+1.04*L1199+0.68*M1199))</f>
        <v>1.4067661492293009</v>
      </c>
      <c r="AC1199">
        <f>-0.391+0.23*W1199-1.722*X1199</f>
        <v>0.65661783221999981</v>
      </c>
      <c r="AD1199">
        <f>-0.215+2.341*W1199-1.438*X1199</f>
        <v>0.40663031316599985</v>
      </c>
      <c r="AE1199">
        <f>-2.429+1.433*W1199-Q1199+1.761*O1199</f>
        <v>1.562096131443</v>
      </c>
      <c r="AF1199">
        <f>2.471*W1199-0.917*Q1199+1.48*O1199-2.027</f>
        <v>1.2545603457859995</v>
      </c>
      <c r="AG1199">
        <f>-0.192+0.397*W1199-1.615*X1199</f>
        <v>0.76916029200199998</v>
      </c>
      <c r="AH1199">
        <f>-1.166-0.597*Q1199-2.065*R1199+1.443*O1199</f>
        <v>1.5296340724050004</v>
      </c>
      <c r="AI1199">
        <f>-2.371+1.433*W1199-0.996*Q1199+1.696*O1199</f>
        <v>1.499459808718</v>
      </c>
      <c r="AJ1199">
        <f>-0.19-4.841*R1199+3.333*S1199-1.523*T1199+0.147*U1199+1.173*O1199-1.142*N1199+0.553*P1199</f>
        <v>1.4897476698009999</v>
      </c>
      <c r="AK1199" s="6">
        <f>V1199-AG1199</f>
        <v>0.76486962399799996</v>
      </c>
      <c r="AL1199" s="6">
        <f>V1199-AH1199</f>
        <v>4.39584359499956E-3</v>
      </c>
      <c r="AM1199" s="6">
        <f>V1199-AI1199</f>
        <v>3.457010728199994E-2</v>
      </c>
      <c r="AN1199" s="6">
        <f>V1199-AJ1199</f>
        <v>4.4282246199000008E-2</v>
      </c>
      <c r="AO1199">
        <f t="shared" si="112"/>
        <v>-0.11254245978200017</v>
      </c>
      <c r="AP1199">
        <f>Y1199-AH1199</f>
        <v>5.468934521599933E-2</v>
      </c>
      <c r="AQ1199">
        <f t="shared" si="113"/>
        <v>6.2636322724999971E-2</v>
      </c>
      <c r="AR1199">
        <f>AA1199-AJ1199</f>
        <v>3.1042816828000142E-2</v>
      </c>
      <c r="AS1199" s="5">
        <f>V1199-Y1199</f>
        <v>-5.029350162099977E-2</v>
      </c>
      <c r="AT1199" s="5"/>
      <c r="AU1199" s="5">
        <f>V1199-Z1199</f>
        <v>0.26717854196345225</v>
      </c>
      <c r="AV1199" s="5"/>
      <c r="AW1199" s="5">
        <f>V1199-AA1199</f>
        <v>1.3239429370999867E-2</v>
      </c>
      <c r="AX1199" s="5"/>
      <c r="AY1199" s="5">
        <f>V1199-AB1199</f>
        <v>0.12726376677069906</v>
      </c>
      <c r="AZ1199" s="5"/>
      <c r="BA1199" s="5">
        <f>V1199-AC1199</f>
        <v>0.87741208378000013</v>
      </c>
      <c r="BB1199" s="5"/>
      <c r="BC1199" s="5">
        <f>V1199-AD1199</f>
        <v>1.1273996028340001</v>
      </c>
      <c r="BD1199" s="5"/>
      <c r="BE1199" s="5">
        <f>V1199-AE1199</f>
        <v>-2.8066215443000031E-2</v>
      </c>
      <c r="BF1199" s="5"/>
      <c r="BG1199" s="5">
        <f>V1199-AF1199</f>
        <v>0.27946957021400043</v>
      </c>
      <c r="BM1199" s="6"/>
    </row>
    <row r="1200" spans="1:65" x14ac:dyDescent="0.15">
      <c r="A1200">
        <v>568</v>
      </c>
      <c r="B1200">
        <v>1</v>
      </c>
      <c r="C1200">
        <v>0.17477679241781394</v>
      </c>
      <c r="D1200" t="s">
        <v>24</v>
      </c>
      <c r="E1200">
        <v>0.2</v>
      </c>
      <c r="F1200">
        <v>0.42083399999999999</v>
      </c>
      <c r="G1200">
        <v>62.288083</v>
      </c>
      <c r="H1200">
        <v>1.7021980000000001</v>
      </c>
      <c r="I1200">
        <v>11.331900000000001</v>
      </c>
      <c r="J1200">
        <f t="shared" si="108"/>
        <v>-1.6094379124341003</v>
      </c>
      <c r="K1200">
        <f t="shared" si="109"/>
        <v>-0.86551682234357086</v>
      </c>
      <c r="L1200">
        <f t="shared" si="110"/>
        <v>4.1317701233871196</v>
      </c>
      <c r="M1200">
        <f t="shared" si="111"/>
        <v>0.53192035710996877</v>
      </c>
      <c r="N1200" s="1">
        <v>-0.37588917999999999</v>
      </c>
      <c r="O1200" s="1">
        <v>1.794404965</v>
      </c>
      <c r="P1200" s="1">
        <v>0.23101007600000001</v>
      </c>
      <c r="Q1200" s="1">
        <v>-0.69897000399999998</v>
      </c>
      <c r="R1200" s="1">
        <v>0.47524677199999998</v>
      </c>
      <c r="S1200" s="1">
        <v>0.22585949399999999</v>
      </c>
      <c r="T1200" s="1">
        <v>0.10733899600000001</v>
      </c>
      <c r="U1200" s="1">
        <v>5.1012511000000003E-2</v>
      </c>
      <c r="V1200" s="1">
        <v>1.0543027330000001</v>
      </c>
      <c r="W1200" s="1">
        <v>-0.28004488100000002</v>
      </c>
      <c r="X1200" s="1">
        <v>-0.32308082399999999</v>
      </c>
      <c r="Y1200">
        <f>-1.23-0.609*Q1200-2.054*R1200+1.501*O1200</f>
        <v>0.91291771521299969</v>
      </c>
      <c r="Z1200">
        <f>LOG(EXP(-2.885-0.575*J1200+1.475*L1200-6.802*R1200))</f>
        <v>0.39180275736456505</v>
      </c>
      <c r="AA1200">
        <f>-0.206-4.187*R1200+0.706*S1200+2.293*T1200-1.682*U1200+1.177*O1200-1.111*N1200+0.549*P1200</f>
        <v>0.78037589723500034</v>
      </c>
      <c r="AB1200">
        <f>LOG10(EXP(-0.74-4.93*R1200-19.91*S1200+43.75*T1200-30.12*U1200-1.3*K1200+1.04*L1200+0.68*M1200))</f>
        <v>0.59223599446257358</v>
      </c>
      <c r="AC1200">
        <f>-0.391+0.23*W1200-1.722*X1200</f>
        <v>0.10093485629799992</v>
      </c>
      <c r="AD1200">
        <f>-0.215+2.341*W1200-1.438*X1200</f>
        <v>-0.40599484150900012</v>
      </c>
      <c r="AE1200">
        <f>-2.429+1.433*W1200-Q1200+1.761*O1200</f>
        <v>1.0286128328919997</v>
      </c>
      <c r="AF1200">
        <f>2.471*W1200-0.917*Q1200+1.48*O1200-2.027</f>
        <v>0.57768394091699982</v>
      </c>
      <c r="AG1200">
        <f>-0.192+0.397*W1200-1.615*X1200</f>
        <v>0.2185977130029999</v>
      </c>
      <c r="AH1200">
        <f>-1.166-0.597*Q1200-2.065*R1200+1.443*O1200</f>
        <v>0.85922687270300036</v>
      </c>
      <c r="AI1200">
        <f>-2.371+1.433*W1200-0.996*Q1200+1.696*O1200</f>
        <v>0.96718063015099975</v>
      </c>
      <c r="AJ1200">
        <f>-0.19-4.841*R1200+3.333*S1200-1.523*T1200+0.147*U1200+1.173*O1200-1.142*N1200+0.553*P1200</f>
        <v>0.76799265799200012</v>
      </c>
      <c r="AK1200" s="6">
        <f>V1200-AG1200</f>
        <v>0.8357050199970002</v>
      </c>
      <c r="AL1200" s="6">
        <f>V1200-AH1200</f>
        <v>0.19507586029699975</v>
      </c>
      <c r="AM1200" s="6">
        <f>V1200-AI1200</f>
        <v>8.7122102849000349E-2</v>
      </c>
      <c r="AN1200" s="6">
        <f>V1200-AJ1200</f>
        <v>0.28631007500799999</v>
      </c>
      <c r="AO1200">
        <f t="shared" si="112"/>
        <v>-0.11766285670499999</v>
      </c>
      <c r="AP1200">
        <f>Y1200-AH1200</f>
        <v>5.3690842509999337E-2</v>
      </c>
      <c r="AQ1200">
        <f t="shared" si="113"/>
        <v>6.1432202740999919E-2</v>
      </c>
      <c r="AR1200">
        <f>AA1200-AJ1200</f>
        <v>1.2383239243000221E-2</v>
      </c>
      <c r="AS1200" s="5">
        <f>V1200-Y1200</f>
        <v>0.14138501778700041</v>
      </c>
      <c r="AT1200" s="5"/>
      <c r="AU1200" s="5">
        <f>V1200-Z1200</f>
        <v>0.66249997563543506</v>
      </c>
      <c r="AV1200" s="5"/>
      <c r="AW1200" s="5">
        <f>V1200-AA1200</f>
        <v>0.27392683576499977</v>
      </c>
      <c r="AX1200" s="5"/>
      <c r="AY1200" s="5">
        <f>V1200-AB1200</f>
        <v>0.46206673853742652</v>
      </c>
      <c r="AZ1200" s="5"/>
      <c r="BA1200" s="5">
        <f>V1200-AC1200</f>
        <v>0.95336787670200018</v>
      </c>
      <c r="BB1200" s="5"/>
      <c r="BC1200" s="5">
        <f>V1200-AD1200</f>
        <v>1.4602975745090001</v>
      </c>
      <c r="BD1200" s="5"/>
      <c r="BE1200" s="5">
        <f>V1200-AE1200</f>
        <v>2.568990010800043E-2</v>
      </c>
      <c r="BF1200" s="5"/>
      <c r="BG1200" s="5">
        <f>V1200-AF1200</f>
        <v>0.47661879208300029</v>
      </c>
      <c r="BM1200" s="6"/>
    </row>
    <row r="1201" spans="1:65" x14ac:dyDescent="0.15">
      <c r="A1201">
        <v>568</v>
      </c>
      <c r="B1201">
        <v>1</v>
      </c>
      <c r="C1201">
        <v>0.17477679241781394</v>
      </c>
      <c r="D1201" t="s">
        <v>24</v>
      </c>
      <c r="E1201">
        <v>0.3</v>
      </c>
      <c r="F1201">
        <v>0.42083399999999999</v>
      </c>
      <c r="G1201">
        <v>62.288083</v>
      </c>
      <c r="H1201">
        <v>1.7021980000000001</v>
      </c>
      <c r="I1201">
        <v>2.4788000000000001</v>
      </c>
      <c r="J1201">
        <f t="shared" si="108"/>
        <v>-1.2039728043259361</v>
      </c>
      <c r="K1201">
        <f t="shared" si="109"/>
        <v>-0.86551682234357086</v>
      </c>
      <c r="L1201">
        <f t="shared" si="110"/>
        <v>4.1317701233871196</v>
      </c>
      <c r="M1201">
        <f t="shared" si="111"/>
        <v>0.53192035710996877</v>
      </c>
      <c r="N1201" s="1">
        <v>-0.37588917999999999</v>
      </c>
      <c r="O1201" s="1">
        <v>1.794404965</v>
      </c>
      <c r="P1201" s="1">
        <v>0.23101007600000001</v>
      </c>
      <c r="Q1201" s="1">
        <v>-0.52287874499999998</v>
      </c>
      <c r="R1201" s="1">
        <v>0.71287015799999998</v>
      </c>
      <c r="S1201" s="1">
        <v>0.50818386199999999</v>
      </c>
      <c r="T1201" s="1">
        <v>0.36226911000000001</v>
      </c>
      <c r="U1201" s="1">
        <v>0.25825083799999998</v>
      </c>
      <c r="V1201" s="1">
        <v>0.394241487</v>
      </c>
      <c r="W1201" s="1">
        <v>-0.54192166799999997</v>
      </c>
      <c r="X1201" s="1">
        <v>-0.14698956499999999</v>
      </c>
      <c r="Y1201">
        <f>-1.23-0.609*Q1201-2.054*R1201+1.501*O1201</f>
        <v>0.31759970363799983</v>
      </c>
      <c r="Z1201">
        <f>LOG(EXP(-2.885-0.575*J1201+1.475*L1201-6.802*R1201))</f>
        <v>-0.41140608575764531</v>
      </c>
      <c r="AA1201">
        <f>-0.206-4.187*R1201+0.706*S1201+2.293*T1201-1.682*U1201+1.177*O1201-1.111*N1201+0.549*P1201</f>
        <v>0.22074766924900005</v>
      </c>
      <c r="AB1201">
        <f>LOG10(EXP(-0.74-4.93*R1201-19.91*S1201+43.75*T1201-30.12*U1201-1.3*K1201+1.04*L1201+0.68*M1201))</f>
        <v>-0.22484016368871437</v>
      </c>
      <c r="AC1201">
        <f>-0.391+0.23*W1201-1.722*X1201</f>
        <v>-0.26252595271000007</v>
      </c>
      <c r="AD1201">
        <f>-0.215+2.341*W1201-1.438*X1201</f>
        <v>-1.2722676303180001</v>
      </c>
      <c r="AE1201">
        <f>-2.429+1.433*W1201-Q1201+1.761*O1201</f>
        <v>0.47725213812099998</v>
      </c>
      <c r="AF1201">
        <f>2.471*W1201-0.917*Q1201+1.48*O1201-2.027</f>
        <v>-0.23088928426300015</v>
      </c>
      <c r="AG1201">
        <f>-0.192+0.397*W1201-1.615*X1201</f>
        <v>-0.16975475472100005</v>
      </c>
      <c r="AH1201">
        <f>-1.166-0.597*Q1201-2.065*R1201+1.443*O1201</f>
        <v>0.26340809899000028</v>
      </c>
      <c r="AI1201">
        <f>-2.371+1.433*W1201-0.996*Q1201+1.696*O1201</f>
        <v>0.41652430041599997</v>
      </c>
      <c r="AJ1201">
        <f>-0.19-4.841*R1201+3.333*S1201-1.523*T1201+0.147*U1201+1.173*O1201-1.142*N1201+0.553*P1201</f>
        <v>0.20085043535699984</v>
      </c>
      <c r="AK1201" s="6">
        <f>V1201-AG1201</f>
        <v>0.56399624172100005</v>
      </c>
      <c r="AL1201" s="6">
        <f>V1201-AH1201</f>
        <v>0.13083338800999972</v>
      </c>
      <c r="AM1201" s="6">
        <f>V1201-AI1201</f>
        <v>-2.2282813415999969E-2</v>
      </c>
      <c r="AN1201" s="6">
        <f>V1201-AJ1201</f>
        <v>0.19339105164300016</v>
      </c>
      <c r="AO1201">
        <f t="shared" si="112"/>
        <v>-9.277119798900002E-2</v>
      </c>
      <c r="AP1201">
        <f>Y1201-AH1201</f>
        <v>5.4191604647999547E-2</v>
      </c>
      <c r="AQ1201">
        <f t="shared" si="113"/>
        <v>6.072783770500001E-2</v>
      </c>
      <c r="AR1201">
        <f>AA1201-AJ1201</f>
        <v>1.989723389200021E-2</v>
      </c>
      <c r="AS1201" s="5">
        <f>V1201-Y1201</f>
        <v>7.6641783362000171E-2</v>
      </c>
      <c r="AT1201" s="5"/>
      <c r="AU1201" s="5">
        <f>V1201-Z1201</f>
        <v>0.80564757275764531</v>
      </c>
      <c r="AV1201" s="5"/>
      <c r="AW1201" s="5">
        <f>V1201-AA1201</f>
        <v>0.17349381775099995</v>
      </c>
      <c r="AX1201" s="5"/>
      <c r="AY1201" s="5">
        <f>V1201-AB1201</f>
        <v>0.61908165068871435</v>
      </c>
      <c r="AZ1201" s="5"/>
      <c r="BA1201" s="5">
        <f>V1201-AC1201</f>
        <v>0.65676743971000007</v>
      </c>
      <c r="BB1201" s="5"/>
      <c r="BC1201" s="5">
        <f>V1201-AD1201</f>
        <v>1.666509117318</v>
      </c>
      <c r="BD1201" s="5"/>
      <c r="BE1201" s="5">
        <f>V1201-AE1201</f>
        <v>-8.3010651120999979E-2</v>
      </c>
      <c r="BF1201" s="5"/>
      <c r="BG1201" s="5">
        <f>V1201-AF1201</f>
        <v>0.6251307712630001</v>
      </c>
      <c r="BM1201" s="6"/>
    </row>
    <row r="1202" spans="1:65" x14ac:dyDescent="0.15">
      <c r="A1202">
        <v>3925</v>
      </c>
      <c r="B1202">
        <v>0</v>
      </c>
      <c r="C1202">
        <v>0.1765554278196472</v>
      </c>
      <c r="D1202" t="s">
        <v>23</v>
      </c>
      <c r="E1202">
        <v>0.02</v>
      </c>
      <c r="F1202">
        <v>0.18463599999999999</v>
      </c>
      <c r="G1202">
        <v>8.6102530000000002</v>
      </c>
      <c r="H1202">
        <v>0.26169500000000001</v>
      </c>
      <c r="I1202">
        <v>5.1669999999999998</v>
      </c>
      <c r="J1202">
        <f t="shared" si="108"/>
        <v>-3.912023005428146</v>
      </c>
      <c r="K1202">
        <f t="shared" si="109"/>
        <v>-1.6893689596752284</v>
      </c>
      <c r="L1202">
        <f t="shared" si="110"/>
        <v>2.152953702444627</v>
      </c>
      <c r="M1202">
        <f t="shared" si="111"/>
        <v>-1.3405755754749449</v>
      </c>
      <c r="N1202" s="1">
        <v>-0.73368361699999995</v>
      </c>
      <c r="O1202" s="1">
        <v>0.93501591299999998</v>
      </c>
      <c r="P1202" s="1">
        <v>-0.582204575</v>
      </c>
      <c r="Q1202" s="1">
        <v>-1.698970004</v>
      </c>
      <c r="R1202" s="1">
        <v>0.108321237</v>
      </c>
      <c r="S1202" s="1">
        <v>1.1733489999999999E-2</v>
      </c>
      <c r="T1202" s="1">
        <v>1.270986E-3</v>
      </c>
      <c r="U1202" s="1">
        <v>1.37675E-4</v>
      </c>
      <c r="V1202" s="1">
        <v>0.71323846199999996</v>
      </c>
      <c r="W1202" s="1">
        <v>-4.9791576999999997E-2</v>
      </c>
      <c r="X1202" s="1">
        <v>-0.96528638700000002</v>
      </c>
      <c r="Y1202">
        <f>-1.23-0.609*Q1202-2.054*R1202+1.501*O1202</f>
        <v>0.9856397970509998</v>
      </c>
      <c r="Z1202">
        <f>LOG(EXP(-2.885-0.575*J1202+1.475*L1202-6.802*R1202))</f>
        <v>0.78312801148568545</v>
      </c>
      <c r="AA1202">
        <f>-0.206-4.187*R1202+0.706*S1202+2.293*T1202-1.682*U1202+1.177*O1202-1.111*N1202+0.549*P1202</f>
        <v>0.9474315425819998</v>
      </c>
      <c r="AB1202">
        <f>LOG10(EXP(-0.74-4.93*R1202-19.91*S1202+43.75*T1202-30.12*U1202-1.3*K1202+1.04*L1202+0.68*M1202))</f>
        <v>0.89789580210427988</v>
      </c>
      <c r="AC1202">
        <f>-0.391+0.23*W1202-1.722*X1202</f>
        <v>1.259771095704</v>
      </c>
      <c r="AD1202">
        <f>-0.215+2.341*W1202-1.438*X1202</f>
        <v>1.0565197427490001</v>
      </c>
      <c r="AE1202">
        <f>-2.429+1.433*W1202-Q1202+1.761*O1202</f>
        <v>0.84518169695200029</v>
      </c>
      <c r="AF1202">
        <f>2.471*W1202-0.917*Q1202+1.48*O1202-2.027</f>
        <v>0.79174405814100002</v>
      </c>
      <c r="AG1202">
        <f>-0.192+0.397*W1202-1.615*X1202</f>
        <v>1.347170258936</v>
      </c>
      <c r="AH1202">
        <f>-1.166-0.597*Q1202-2.065*R1202+1.443*O1202</f>
        <v>0.97382970044200012</v>
      </c>
      <c r="AI1202">
        <f>-2.371+1.433*W1202-0.996*Q1202+1.696*O1202</f>
        <v>0.83560978259100005</v>
      </c>
      <c r="AJ1202">
        <f>-0.19-4.841*R1202+3.333*S1202-1.523*T1202+0.147*U1202+1.173*O1202-1.142*N1202+0.553*P1202</f>
        <v>0.93549036698799992</v>
      </c>
      <c r="AK1202" s="6">
        <f>V1202-AG1202</f>
        <v>-0.63393179693599999</v>
      </c>
      <c r="AL1202" s="6">
        <f>V1202-AH1202</f>
        <v>-0.26059123844200016</v>
      </c>
      <c r="AM1202" s="6">
        <f>V1202-AI1202</f>
        <v>-0.12237132059100009</v>
      </c>
      <c r="AN1202" s="6">
        <f>V1202-AJ1202</f>
        <v>-0.22225190498799996</v>
      </c>
      <c r="AO1202">
        <f t="shared" si="112"/>
        <v>-8.7399163231999921E-2</v>
      </c>
      <c r="AP1202">
        <f>Y1202-AH1202</f>
        <v>1.1810096608999676E-2</v>
      </c>
      <c r="AQ1202">
        <f t="shared" si="113"/>
        <v>9.5719143610002444E-3</v>
      </c>
      <c r="AR1202">
        <f>AA1202-AJ1202</f>
        <v>1.1941175593999875E-2</v>
      </c>
      <c r="AS1202" s="5">
        <f>V1202-Y1202</f>
        <v>-0.27240133505099984</v>
      </c>
      <c r="AT1202" s="5"/>
      <c r="AU1202" s="5">
        <f>V1202-Z1202</f>
        <v>-6.9889549485685487E-2</v>
      </c>
      <c r="AV1202" s="5"/>
      <c r="AW1202" s="5">
        <f>V1202-AA1202</f>
        <v>-0.23419308058199984</v>
      </c>
      <c r="AX1202" s="5"/>
      <c r="AY1202" s="5">
        <f>V1202-AB1202</f>
        <v>-0.18465734010427992</v>
      </c>
      <c r="AZ1202" s="5"/>
      <c r="BA1202" s="5">
        <f>V1202-AC1202</f>
        <v>-0.54653263370400007</v>
      </c>
      <c r="BB1202" s="5"/>
      <c r="BC1202" s="5">
        <f>V1202-AD1202</f>
        <v>-0.34328128074900011</v>
      </c>
      <c r="BD1202" s="5"/>
      <c r="BE1202" s="5">
        <f>V1202-AE1202</f>
        <v>-0.13194323495200033</v>
      </c>
      <c r="BF1202" s="5"/>
      <c r="BG1202" s="5">
        <f>V1202-AF1202</f>
        <v>-7.8505596141000056E-2</v>
      </c>
      <c r="BM1202" s="6"/>
    </row>
    <row r="1203" spans="1:65" x14ac:dyDescent="0.15">
      <c r="A1203">
        <v>3925</v>
      </c>
      <c r="B1203">
        <v>0</v>
      </c>
      <c r="C1203">
        <v>0.1765554278196472</v>
      </c>
      <c r="D1203" t="s">
        <v>23</v>
      </c>
      <c r="E1203">
        <v>0.1</v>
      </c>
      <c r="F1203">
        <v>0.18463599999999999</v>
      </c>
      <c r="G1203">
        <v>8.6102530000000002</v>
      </c>
      <c r="H1203">
        <v>0.26169500000000001</v>
      </c>
      <c r="I1203">
        <v>0.1206</v>
      </c>
      <c r="J1203">
        <f t="shared" si="108"/>
        <v>-2.3025850929940455</v>
      </c>
      <c r="K1203">
        <f t="shared" si="109"/>
        <v>-1.6893689596752284</v>
      </c>
      <c r="L1203">
        <f t="shared" si="110"/>
        <v>2.152953702444627</v>
      </c>
      <c r="M1203">
        <f t="shared" si="111"/>
        <v>-1.3405755754749449</v>
      </c>
      <c r="N1203" s="1">
        <v>-0.73368361699999995</v>
      </c>
      <c r="O1203" s="1">
        <v>0.93501591299999998</v>
      </c>
      <c r="P1203" s="1">
        <v>-0.582204575</v>
      </c>
      <c r="Q1203" s="1">
        <v>-1</v>
      </c>
      <c r="R1203" s="1">
        <v>0.54160618699999996</v>
      </c>
      <c r="S1203" s="1">
        <v>0.29333726199999999</v>
      </c>
      <c r="T1203" s="1">
        <v>0.15887327600000001</v>
      </c>
      <c r="U1203" s="1">
        <v>8.6046749000000006E-2</v>
      </c>
      <c r="V1203" s="1">
        <v>-0.91865269199999999</v>
      </c>
      <c r="W1203" s="1">
        <v>-0.33876125299999998</v>
      </c>
      <c r="X1203" s="1">
        <v>-0.26631638299999999</v>
      </c>
      <c r="Y1203">
        <f>-1.23-0.609*Q1203-2.054*R1203+1.501*O1203</f>
        <v>-0.33000022268499984</v>
      </c>
      <c r="Z1203">
        <f>LOG(EXP(-2.885-0.575*J1203+1.475*L1203-6.802*R1203))</f>
        <v>-0.89873427509501791</v>
      </c>
      <c r="AA1203">
        <f>-0.206-4.187*R1203+0.706*S1203+2.293*T1203-1.682*U1203+1.177*O1203-1.111*N1203+0.549*P1203</f>
        <v>-0.45103729153400018</v>
      </c>
      <c r="AB1203">
        <f>LOG10(EXP(-0.74-4.93*R1203-19.91*S1203+43.75*T1203-30.12*U1203-1.3*K1203+1.04*L1203+0.68*M1203))</f>
        <v>-0.59403908267041394</v>
      </c>
      <c r="AC1203">
        <f>-0.391+0.23*W1203-1.722*X1203</f>
        <v>-1.0318276664000037E-2</v>
      </c>
      <c r="AD1203">
        <f>-0.215+2.341*W1203-1.438*X1203</f>
        <v>-0.62507713451900004</v>
      </c>
      <c r="AE1203">
        <f>-2.429+1.433*W1203-Q1203+1.761*O1203</f>
        <v>-0.26788185275600007</v>
      </c>
      <c r="AF1203">
        <f>2.471*W1203-0.917*Q1203+1.48*O1203-2.027</f>
        <v>-0.56325550492300014</v>
      </c>
      <c r="AG1203">
        <f>-0.192+0.397*W1203-1.615*X1203</f>
        <v>0.10361274110399998</v>
      </c>
      <c r="AH1203">
        <f>-1.166-0.597*Q1203-2.065*R1203+1.443*O1203</f>
        <v>-0.33818881369599985</v>
      </c>
      <c r="AI1203">
        <f>-2.371+1.433*W1203-0.996*Q1203+1.696*O1203</f>
        <v>-0.27465788710100036</v>
      </c>
      <c r="AJ1203">
        <f>-0.19-4.841*R1203+3.333*S1203-1.523*T1203+0.147*U1203+1.173*O1203-1.142*N1203+0.553*P1203</f>
        <v>-0.45085635767799997</v>
      </c>
      <c r="AK1203" s="6">
        <f>V1203-AG1203</f>
        <v>-1.022265433104</v>
      </c>
      <c r="AL1203" s="6">
        <f>V1203-AH1203</f>
        <v>-0.58046387830400015</v>
      </c>
      <c r="AM1203" s="6">
        <f>V1203-AI1203</f>
        <v>-0.64399480489899963</v>
      </c>
      <c r="AN1203" s="6">
        <f>V1203-AJ1203</f>
        <v>-0.46779633432200002</v>
      </c>
      <c r="AO1203">
        <f t="shared" si="112"/>
        <v>-0.11393101776800002</v>
      </c>
      <c r="AP1203">
        <f>Y1203-AH1203</f>
        <v>8.1885910110000015E-3</v>
      </c>
      <c r="AQ1203">
        <f t="shared" si="113"/>
        <v>6.7760343450002924E-3</v>
      </c>
      <c r="AR1203">
        <f>AA1203-AJ1203</f>
        <v>-1.8093385600020939E-4</v>
      </c>
      <c r="AS1203" s="5">
        <f>V1203-Y1203</f>
        <v>-0.58865246931500015</v>
      </c>
      <c r="AT1203" s="5"/>
      <c r="AU1203" s="5">
        <f>V1203-Z1203</f>
        <v>-1.9918416904982084E-2</v>
      </c>
      <c r="AV1203" s="5"/>
      <c r="AW1203" s="5">
        <f>V1203-AA1203</f>
        <v>-0.46761540046599981</v>
      </c>
      <c r="AX1203" s="5"/>
      <c r="AY1203" s="5">
        <f>V1203-AB1203</f>
        <v>-0.32461360932958605</v>
      </c>
      <c r="AZ1203" s="5"/>
      <c r="BA1203" s="5">
        <f>V1203-AC1203</f>
        <v>-0.90833441533600001</v>
      </c>
      <c r="BB1203" s="5"/>
      <c r="BC1203" s="5">
        <f>V1203-AD1203</f>
        <v>-0.29357555748099995</v>
      </c>
      <c r="BD1203" s="5"/>
      <c r="BE1203" s="5">
        <f>V1203-AE1203</f>
        <v>-0.65077083924399992</v>
      </c>
      <c r="BF1203" s="5"/>
      <c r="BG1203" s="5">
        <f>V1203-AF1203</f>
        <v>-0.35539718707699985</v>
      </c>
      <c r="BM1203" s="6"/>
    </row>
    <row r="1204" spans="1:65" x14ac:dyDescent="0.15">
      <c r="A1204">
        <v>3925</v>
      </c>
      <c r="B1204">
        <v>0</v>
      </c>
      <c r="C1204">
        <v>0.1765554278196472</v>
      </c>
      <c r="D1204" t="s">
        <v>24</v>
      </c>
      <c r="E1204">
        <v>0.02</v>
      </c>
      <c r="F1204">
        <v>0.12467200000000001</v>
      </c>
      <c r="G1204">
        <v>10.806722000000001</v>
      </c>
      <c r="H1204">
        <v>0.112859</v>
      </c>
      <c r="I1204">
        <v>1.9923</v>
      </c>
      <c r="J1204">
        <f t="shared" si="108"/>
        <v>-3.912023005428146</v>
      </c>
      <c r="K1204">
        <f t="shared" si="109"/>
        <v>-2.0820689904021217</v>
      </c>
      <c r="L1204">
        <f t="shared" si="110"/>
        <v>2.3801683479224254</v>
      </c>
      <c r="M1204">
        <f t="shared" si="111"/>
        <v>-2.1816160270155742</v>
      </c>
      <c r="N1204" s="1">
        <v>-0.90423107300000005</v>
      </c>
      <c r="O1204" s="1">
        <v>1.03369398</v>
      </c>
      <c r="P1204" s="1">
        <v>-0.94746380200000002</v>
      </c>
      <c r="Q1204" s="1">
        <v>-1.698970004</v>
      </c>
      <c r="R1204" s="1">
        <v>0.16042094500000001</v>
      </c>
      <c r="S1204" s="1">
        <v>2.5734878999999999E-2</v>
      </c>
      <c r="T1204" s="1">
        <v>4.1284140000000004E-3</v>
      </c>
      <c r="U1204" s="1">
        <v>6.6228399999999996E-4</v>
      </c>
      <c r="V1204" s="1">
        <v>0.29935473499999998</v>
      </c>
      <c r="W1204" s="1">
        <v>-7.5938404000000001E-2</v>
      </c>
      <c r="X1204" s="1">
        <v>-0.79473893100000004</v>
      </c>
      <c r="Y1204">
        <f>-1.23-0.609*Q1204-2.054*R1204+1.501*O1204</f>
        <v>1.0267427753859999</v>
      </c>
      <c r="Z1204">
        <f>LOG(EXP(-2.885-0.575*J1204+1.475*L1204-6.802*R1204))</f>
        <v>0.77477191998019013</v>
      </c>
      <c r="AA1204">
        <f>-0.206-4.187*R1204+0.706*S1204+2.293*T1204-1.682*U1204+1.177*O1204-1.111*N1204+0.549*P1204</f>
        <v>0.84993972873799983</v>
      </c>
      <c r="AB1204">
        <f>LOG10(EXP(-0.74-4.93*R1204-19.91*S1204+43.75*T1204-30.12*U1204-1.3*K1204+1.04*L1204+0.68*M1204))</f>
        <v>0.78866978475491489</v>
      </c>
      <c r="AC1204">
        <f>-0.391+0.23*W1204-1.722*X1204</f>
        <v>0.96007460626200003</v>
      </c>
      <c r="AD1204">
        <f>-0.215+2.341*W1204-1.438*X1204</f>
        <v>0.75006277901399998</v>
      </c>
      <c r="AE1204">
        <f>-2.429+1.433*W1204-Q1204+1.761*O1204</f>
        <v>0.98148536984800017</v>
      </c>
      <c r="AF1204">
        <f>2.471*W1204-0.917*Q1204+1.48*O1204-2.027</f>
        <v>0.87317878778400004</v>
      </c>
      <c r="AG1204">
        <f>-0.192+0.397*W1204-1.615*X1204</f>
        <v>1.0613558271770001</v>
      </c>
      <c r="AH1204">
        <f>-1.166-0.597*Q1204-2.065*R1204+1.443*O1204</f>
        <v>1.0086362541030003</v>
      </c>
      <c r="AI1204">
        <f>-2.371+1.433*W1204-0.996*Q1204+1.696*O1204</f>
        <v>0.96549938113200007</v>
      </c>
      <c r="AJ1204">
        <f>-0.19-4.841*R1204+3.333*S1204-1.523*T1204+0.147*U1204+1.173*O1204-1.142*N1204+0.553*P1204</f>
        <v>0.83419377958799956</v>
      </c>
      <c r="AK1204" s="6">
        <f>V1204-AG1204</f>
        <v>-0.76200109217700007</v>
      </c>
      <c r="AL1204" s="6">
        <f>V1204-AH1204</f>
        <v>-0.7092815191030003</v>
      </c>
      <c r="AM1204" s="6">
        <f>V1204-AI1204</f>
        <v>-0.66614464613200008</v>
      </c>
      <c r="AN1204" s="6">
        <f>V1204-AJ1204</f>
        <v>-0.53483904458799958</v>
      </c>
      <c r="AO1204">
        <f t="shared" si="112"/>
        <v>-0.10128122091500003</v>
      </c>
      <c r="AP1204">
        <f>Y1204-AH1204</f>
        <v>1.810652128299961E-2</v>
      </c>
      <c r="AQ1204">
        <f t="shared" si="113"/>
        <v>1.5985988716000099E-2</v>
      </c>
      <c r="AR1204">
        <f>AA1204-AJ1204</f>
        <v>1.5745949150000271E-2</v>
      </c>
      <c r="AS1204" s="5">
        <f>V1204-Y1204</f>
        <v>-0.72738804038599991</v>
      </c>
      <c r="AT1204" s="5"/>
      <c r="AU1204" s="5">
        <f>V1204-Z1204</f>
        <v>-0.47541718498019014</v>
      </c>
      <c r="AV1204" s="5"/>
      <c r="AW1204" s="5">
        <f>V1204-AA1204</f>
        <v>-0.55058499373799985</v>
      </c>
      <c r="AX1204" s="5"/>
      <c r="AY1204" s="5">
        <f>V1204-AB1204</f>
        <v>-0.48931504975491491</v>
      </c>
      <c r="AZ1204" s="5"/>
      <c r="BA1204" s="5">
        <f>V1204-AC1204</f>
        <v>-0.66071987126200005</v>
      </c>
      <c r="BB1204" s="5"/>
      <c r="BC1204" s="5">
        <f>V1204-AD1204</f>
        <v>-0.450708044014</v>
      </c>
      <c r="BD1204" s="5"/>
      <c r="BE1204" s="5">
        <f>V1204-AE1204</f>
        <v>-0.68213063484800018</v>
      </c>
      <c r="BF1204" s="5"/>
      <c r="BG1204" s="5">
        <f>V1204-AF1204</f>
        <v>-0.57382405278400006</v>
      </c>
      <c r="BM1204" s="6"/>
    </row>
    <row r="1205" spans="1:65" x14ac:dyDescent="0.15">
      <c r="A1205">
        <v>8648</v>
      </c>
      <c r="B1205">
        <v>0</v>
      </c>
      <c r="C1205">
        <v>0.1768143282047725</v>
      </c>
      <c r="D1205" t="s">
        <v>23</v>
      </c>
      <c r="E1205">
        <v>0.02</v>
      </c>
      <c r="F1205">
        <v>8.1259999999999999E-2</v>
      </c>
      <c r="G1205">
        <v>5.3895330000000001</v>
      </c>
      <c r="H1205">
        <v>5.3336000000000001E-2</v>
      </c>
      <c r="I1205">
        <v>1.5918999999999999</v>
      </c>
      <c r="J1205">
        <f t="shared" si="108"/>
        <v>-3.912023005428146</v>
      </c>
      <c r="K1205">
        <f t="shared" si="109"/>
        <v>-2.5101013884225565</v>
      </c>
      <c r="L1205">
        <f t="shared" si="110"/>
        <v>1.6844587392377779</v>
      </c>
      <c r="M1205">
        <f t="shared" si="111"/>
        <v>-2.9311437536663782</v>
      </c>
      <c r="N1205" s="1">
        <v>-1.0901231819999999</v>
      </c>
      <c r="O1205" s="1">
        <v>0.73155113500000002</v>
      </c>
      <c r="P1205" s="1">
        <v>-1.2729795580000001</v>
      </c>
      <c r="Q1205" s="1">
        <v>-1.698970004</v>
      </c>
      <c r="R1205" s="1">
        <v>0.24612355399999999</v>
      </c>
      <c r="S1205" s="1">
        <v>6.0576803999999998E-2</v>
      </c>
      <c r="T1205" s="1">
        <v>1.4909377999999999E-2</v>
      </c>
      <c r="U1205" s="1">
        <v>3.6695489999999998E-3</v>
      </c>
      <c r="V1205" s="1">
        <v>0.20191578299999999</v>
      </c>
      <c r="W1205" s="1">
        <v>-0.122699826</v>
      </c>
      <c r="X1205" s="1">
        <v>-0.60884682199999995</v>
      </c>
      <c r="Y1205">
        <f>-1.23-0.609*Q1205-2.054*R1205+1.501*O1205</f>
        <v>0.39719320615499987</v>
      </c>
      <c r="Z1205">
        <f>LOG(EXP(-2.885-0.575*J1205+1.475*L1205-6.802*R1205))</f>
        <v>7.5939627473892796E-2</v>
      </c>
      <c r="AA1205">
        <f>-0.206-4.187*R1205+0.706*S1205+2.293*T1205-1.682*U1205+1.177*O1205-1.111*N1205+0.549*P1205</f>
        <v>0.20755968911699973</v>
      </c>
      <c r="AB1205">
        <f>LOG10(EXP(-0.74-4.93*R1205-19.91*S1205+43.75*T1205-30.12*U1205-1.3*K1205+1.04*L1205+0.68*M1205))</f>
        <v>0.17548811779114559</v>
      </c>
      <c r="AC1205">
        <f>-0.391+0.23*W1205-1.722*X1205</f>
        <v>0.62921326750399986</v>
      </c>
      <c r="AD1205">
        <f>-0.215+2.341*W1205-1.438*X1205</f>
        <v>0.37328143736999986</v>
      </c>
      <c r="AE1205">
        <f>-2.429+1.433*W1205-Q1205+1.761*O1205</f>
        <v>0.382402702077</v>
      </c>
      <c r="AF1205">
        <f>2.471*W1205-0.917*Q1205+1.48*O1205-2.027</f>
        <v>0.31045990342200014</v>
      </c>
      <c r="AG1205">
        <f>-0.192+0.397*W1205-1.615*X1205</f>
        <v>0.74257578660799994</v>
      </c>
      <c r="AH1205">
        <f>-1.166-0.597*Q1205-2.065*R1205+1.443*O1205</f>
        <v>0.39566824118300015</v>
      </c>
      <c r="AI1205">
        <f>-2.371+1.433*W1205-0.996*Q1205+1.696*O1205</f>
        <v>0.3860559982859999</v>
      </c>
      <c r="AJ1205">
        <f>-0.19-4.841*R1205+3.333*S1205-1.523*T1205+0.147*U1205+1.173*O1205-1.142*N1205+0.553*P1205</f>
        <v>0.19732326345199969</v>
      </c>
      <c r="AK1205" s="6">
        <f>V1205-AG1205</f>
        <v>-0.54066000360799993</v>
      </c>
      <c r="AL1205" s="6">
        <f>V1205-AH1205</f>
        <v>-0.19375245818300016</v>
      </c>
      <c r="AM1205" s="6">
        <f>V1205-AI1205</f>
        <v>-0.18414021528599991</v>
      </c>
      <c r="AN1205" s="6">
        <f>V1205-AJ1205</f>
        <v>4.5925195480003012E-3</v>
      </c>
      <c r="AO1205">
        <f t="shared" si="112"/>
        <v>-0.11336251910400008</v>
      </c>
      <c r="AP1205">
        <f>Y1205-AH1205</f>
        <v>1.5249649719997205E-3</v>
      </c>
      <c r="AQ1205">
        <f t="shared" si="113"/>
        <v>-3.653296208999901E-3</v>
      </c>
      <c r="AR1205">
        <f>AA1205-AJ1205</f>
        <v>1.0236425665000048E-2</v>
      </c>
      <c r="AS1205" s="5">
        <f>V1205-Y1205</f>
        <v>-0.19527742315499988</v>
      </c>
      <c r="AT1205" s="5"/>
      <c r="AU1205" s="5">
        <f>V1205-Z1205</f>
        <v>0.12597615552610719</v>
      </c>
      <c r="AV1205" s="5"/>
      <c r="AW1205" s="5">
        <f>V1205-AA1205</f>
        <v>-5.6439061169997473E-3</v>
      </c>
      <c r="AX1205" s="5"/>
      <c r="AY1205" s="5">
        <f>V1205-AB1205</f>
        <v>2.6427665208854395E-2</v>
      </c>
      <c r="AZ1205" s="5"/>
      <c r="BA1205" s="5">
        <f>V1205-AC1205</f>
        <v>-0.42729748450399985</v>
      </c>
      <c r="BB1205" s="5"/>
      <c r="BC1205" s="5">
        <f>V1205-AD1205</f>
        <v>-0.17136565436999987</v>
      </c>
      <c r="BD1205" s="5"/>
      <c r="BE1205" s="5">
        <f>V1205-AE1205</f>
        <v>-0.18048691907700001</v>
      </c>
      <c r="BF1205" s="5"/>
      <c r="BG1205" s="5">
        <f>V1205-AF1205</f>
        <v>-0.10854412042200015</v>
      </c>
      <c r="BM1205" s="6"/>
    </row>
    <row r="1206" spans="1:65" x14ac:dyDescent="0.15">
      <c r="A1206">
        <v>8648</v>
      </c>
      <c r="B1206">
        <v>0</v>
      </c>
      <c r="C1206">
        <v>0.1768143282047725</v>
      </c>
      <c r="D1206" t="s">
        <v>24</v>
      </c>
      <c r="E1206">
        <v>0.02</v>
      </c>
      <c r="F1206">
        <v>4.9541000000000002E-2</v>
      </c>
      <c r="G1206">
        <v>2.0012029999999998</v>
      </c>
      <c r="H1206">
        <v>2.4827999999999999E-2</v>
      </c>
      <c r="I1206">
        <v>0.24550000000000002</v>
      </c>
      <c r="J1206">
        <f t="shared" si="108"/>
        <v>-3.912023005428146</v>
      </c>
      <c r="K1206">
        <f t="shared" si="109"/>
        <v>-3.0049546694161338</v>
      </c>
      <c r="L1206">
        <f t="shared" si="110"/>
        <v>0.6937484997313289</v>
      </c>
      <c r="M1206">
        <f t="shared" si="111"/>
        <v>-3.695783230430731</v>
      </c>
      <c r="N1206" s="1">
        <v>-1.305035231</v>
      </c>
      <c r="O1206" s="1">
        <v>0.30129114499999998</v>
      </c>
      <c r="P1206" s="1">
        <v>-1.6050582630000001</v>
      </c>
      <c r="Q1206" s="1">
        <v>-1.698970004</v>
      </c>
      <c r="R1206" s="1">
        <v>0.40370602100000003</v>
      </c>
      <c r="S1206" s="1">
        <v>0.162978552</v>
      </c>
      <c r="T1206" s="1">
        <v>6.5795423000000006E-2</v>
      </c>
      <c r="U1206" s="1">
        <v>2.6562008000000002E-2</v>
      </c>
      <c r="V1206" s="1">
        <v>-0.609948504</v>
      </c>
      <c r="W1206" s="1">
        <v>-0.22453957599999999</v>
      </c>
      <c r="X1206" s="1">
        <v>-0.39393477300000002</v>
      </c>
      <c r="Y1206">
        <f>-1.23-0.609*Q1206-2.054*R1206+1.501*O1206</f>
        <v>-0.57230142605300016</v>
      </c>
      <c r="Z1206">
        <f>LOG(EXP(-2.885-0.575*J1206+1.475*L1206-6.802*R1206))</f>
        <v>-1.0242036643043639</v>
      </c>
      <c r="AA1206">
        <f>-0.206-4.187*R1206+0.706*S1206+2.293*T1206-1.682*U1206+1.177*O1206-1.111*N1206+0.549*P1206</f>
        <v>-0.75172581181300047</v>
      </c>
      <c r="AB1206">
        <f>LOG10(EXP(-0.74-4.93*R1206-19.91*S1206+43.75*T1206-30.12*U1206-1.3*K1206+1.04*L1206+0.68*M1206))</f>
        <v>-0.77385399163441404</v>
      </c>
      <c r="AC1206">
        <f>-0.391+0.23*W1206-1.722*X1206</f>
        <v>0.23571157662600001</v>
      </c>
      <c r="AD1206">
        <f>-0.215+2.341*W1206-1.438*X1206</f>
        <v>-0.17416894384199999</v>
      </c>
      <c r="AE1206">
        <f>-2.429+1.433*W1206-Q1206+1.761*O1206</f>
        <v>-0.52122150206300011</v>
      </c>
      <c r="AF1206">
        <f>2.471*W1206-0.917*Q1206+1.48*O1206-2.027</f>
        <v>-0.57797090402800011</v>
      </c>
      <c r="AG1206">
        <f>-0.192+0.397*W1206-1.615*X1206</f>
        <v>0.35506244672300008</v>
      </c>
      <c r="AH1206">
        <f>-1.166-0.597*Q1206-2.065*R1206+1.443*O1206</f>
        <v>-0.55060471874200001</v>
      </c>
      <c r="AI1206">
        <f>-2.371+1.433*W1206-0.996*Q1206+1.696*O1206</f>
        <v>-0.48960130650400013</v>
      </c>
      <c r="AJ1206">
        <f>-0.19-4.841*R1206+3.333*S1206-1.523*T1206+0.147*U1206+1.173*O1206-1.142*N1206+0.553*P1206</f>
        <v>-0.74126762045000028</v>
      </c>
      <c r="AK1206" s="6">
        <f>V1206-AG1206</f>
        <v>-0.96501095072300003</v>
      </c>
      <c r="AL1206" s="6">
        <f>V1206-AH1206</f>
        <v>-5.9343785257999992E-2</v>
      </c>
      <c r="AM1206" s="6">
        <f>V1206-AI1206</f>
        <v>-0.12034719749599987</v>
      </c>
      <c r="AN1206" s="6">
        <f>V1206-AJ1206</f>
        <v>0.13131911645000027</v>
      </c>
      <c r="AO1206">
        <f t="shared" si="112"/>
        <v>-0.11935087009700007</v>
      </c>
      <c r="AP1206">
        <f>Y1206-AH1206</f>
        <v>-2.1696707311000152E-2</v>
      </c>
      <c r="AQ1206">
        <f t="shared" si="113"/>
        <v>-3.1620195558999975E-2</v>
      </c>
      <c r="AR1206">
        <f>AA1206-AJ1206</f>
        <v>-1.0458191363000191E-2</v>
      </c>
      <c r="AS1206" s="5">
        <f>V1206-Y1206</f>
        <v>-3.7647077946999841E-2</v>
      </c>
      <c r="AT1206" s="5"/>
      <c r="AU1206" s="5">
        <f>V1206-Z1206</f>
        <v>0.41425516030436393</v>
      </c>
      <c r="AV1206" s="5"/>
      <c r="AW1206" s="5">
        <f>V1206-AA1206</f>
        <v>0.14177730781300046</v>
      </c>
      <c r="AX1206" s="5"/>
      <c r="AY1206" s="5">
        <f>V1206-AB1206</f>
        <v>0.16390548763441404</v>
      </c>
      <c r="AZ1206" s="5"/>
      <c r="BA1206" s="5">
        <f>V1206-AC1206</f>
        <v>-0.84566008062599995</v>
      </c>
      <c r="BB1206" s="5"/>
      <c r="BC1206" s="5">
        <f>V1206-AD1206</f>
        <v>-0.43577956015800001</v>
      </c>
      <c r="BD1206" s="5"/>
      <c r="BE1206" s="5">
        <f>V1206-AE1206</f>
        <v>-8.8727001936999894E-2</v>
      </c>
      <c r="BF1206" s="5"/>
      <c r="BG1206" s="5">
        <f>V1206-AF1206</f>
        <v>-3.1977599971999893E-2</v>
      </c>
      <c r="BM1206" s="6"/>
    </row>
    <row r="1207" spans="1:65" x14ac:dyDescent="0.15">
      <c r="A1207">
        <v>569</v>
      </c>
      <c r="B1207">
        <v>1</v>
      </c>
      <c r="C1207">
        <v>0.17803310188602015</v>
      </c>
      <c r="D1207" t="s">
        <v>23</v>
      </c>
      <c r="E1207">
        <v>0.02</v>
      </c>
      <c r="F1207">
        <v>0.40396599999999999</v>
      </c>
      <c r="G1207">
        <v>56.324795000000002</v>
      </c>
      <c r="H1207">
        <v>1.1004179999999999</v>
      </c>
      <c r="I1207">
        <v>95.862200000000001</v>
      </c>
      <c r="J1207">
        <f t="shared" si="108"/>
        <v>-3.912023005428146</v>
      </c>
      <c r="K1207">
        <f t="shared" si="109"/>
        <v>-0.90642456297834673</v>
      </c>
      <c r="L1207">
        <f t="shared" si="110"/>
        <v>4.031134846720029</v>
      </c>
      <c r="M1207">
        <f t="shared" si="111"/>
        <v>9.5690107622610224E-2</v>
      </c>
      <c r="N1207" s="1">
        <v>-0.39365518599999999</v>
      </c>
      <c r="O1207" s="1">
        <v>1.75069962</v>
      </c>
      <c r="P1207" s="1">
        <v>4.1557686000000003E-2</v>
      </c>
      <c r="Q1207" s="1">
        <v>-1.698970004</v>
      </c>
      <c r="R1207" s="1">
        <v>4.9509116999999998E-2</v>
      </c>
      <c r="S1207" s="1">
        <v>2.4511530000000002E-3</v>
      </c>
      <c r="T1207" s="1">
        <v>1.21354E-4</v>
      </c>
      <c r="U1207" s="1">
        <v>6.0081500000000002E-6</v>
      </c>
      <c r="V1207" s="1">
        <v>1.981647392</v>
      </c>
      <c r="W1207" s="1">
        <v>-2.2052044999999999E-2</v>
      </c>
      <c r="X1207" s="1">
        <v>-1.305314818</v>
      </c>
      <c r="Y1207">
        <f>-1.23-0.609*Q1207-2.054*R1207+1.501*O1207</f>
        <v>2.3307811357379995</v>
      </c>
      <c r="Z1207">
        <f>LOG(EXP(-2.885-0.575*J1207+1.475*L1207-6.802*R1207))</f>
        <v>2.1599966612882473</v>
      </c>
      <c r="AA1207">
        <f>-0.206-4.187*R1207+0.706*S1207+2.293*T1207-1.682*U1207+1.177*O1207-1.111*N1207+0.549*P1207</f>
        <v>2.1094435341527</v>
      </c>
      <c r="AB1207">
        <f>LOG10(EXP(-0.74-4.93*R1207-19.91*S1207+43.75*T1207-30.12*U1207-1.3*K1207+1.04*L1207+0.68*M1207))</f>
        <v>1.9143906247105433</v>
      </c>
      <c r="AC1207">
        <f>-0.391+0.23*W1207-1.722*X1207</f>
        <v>1.8516801462460002</v>
      </c>
      <c r="AD1207">
        <f>-0.215+2.341*W1207-1.438*X1207</f>
        <v>1.6104188709389999</v>
      </c>
      <c r="AE1207">
        <f>-2.429+1.433*W1207-Q1207+1.761*O1207</f>
        <v>2.3213514543349998</v>
      </c>
      <c r="AF1207">
        <f>2.471*W1207-0.917*Q1207+1.48*O1207-2.027</f>
        <v>2.0675003280729998</v>
      </c>
      <c r="AG1207">
        <f>-0.192+0.397*W1207-1.615*X1207</f>
        <v>1.9073287692049998</v>
      </c>
      <c r="AH1207">
        <f>-1.166-0.597*Q1207-2.065*R1207+1.443*O1207</f>
        <v>2.2723083174430001</v>
      </c>
      <c r="AI1207">
        <f>-2.371+1.433*W1207-0.996*Q1207+1.696*O1207</f>
        <v>2.2587600990189998</v>
      </c>
      <c r="AJ1207">
        <f>-0.19-4.841*R1207+3.333*S1207-1.523*T1207+0.147*U1207+1.173*O1207-1.142*N1207+0.553*P1207</f>
        <v>2.1044183956380502</v>
      </c>
      <c r="AK1207" s="6">
        <f>V1207-AG1207</f>
        <v>7.4318622795000122E-2</v>
      </c>
      <c r="AL1207" s="6">
        <f>V1207-AH1207</f>
        <v>-0.29066092544300015</v>
      </c>
      <c r="AM1207" s="6">
        <f>V1207-AI1207</f>
        <v>-0.27711270701899982</v>
      </c>
      <c r="AN1207" s="6">
        <f>V1207-AJ1207</f>
        <v>-0.12277100363805027</v>
      </c>
      <c r="AO1207">
        <f t="shared" si="112"/>
        <v>-5.5648622958999638E-2</v>
      </c>
      <c r="AP1207">
        <f>Y1207-AH1207</f>
        <v>5.8472818294999396E-2</v>
      </c>
      <c r="AQ1207">
        <f t="shared" si="113"/>
        <v>6.2591355316000019E-2</v>
      </c>
      <c r="AR1207">
        <f>AA1207-AJ1207</f>
        <v>5.0251385146498073E-3</v>
      </c>
      <c r="AS1207" s="5">
        <f>V1207-Y1207</f>
        <v>-0.34913374373799955</v>
      </c>
      <c r="AT1207" s="5"/>
      <c r="AU1207" s="5">
        <f>V1207-Z1207</f>
        <v>-0.17834926928824735</v>
      </c>
      <c r="AV1207" s="5"/>
      <c r="AW1207" s="5">
        <f>V1207-AA1207</f>
        <v>-0.12779614215270008</v>
      </c>
      <c r="AX1207" s="5"/>
      <c r="AY1207" s="5">
        <f>V1207-AB1207</f>
        <v>6.725676728945662E-2</v>
      </c>
      <c r="AZ1207" s="5"/>
      <c r="BA1207" s="5">
        <f>V1207-AC1207</f>
        <v>0.12996724575399976</v>
      </c>
      <c r="BB1207" s="5"/>
      <c r="BC1207" s="5">
        <f>V1207-AD1207</f>
        <v>0.37122852106100002</v>
      </c>
      <c r="BD1207" s="5"/>
      <c r="BE1207" s="5">
        <f>V1207-AE1207</f>
        <v>-0.33970406233499983</v>
      </c>
      <c r="BF1207" s="5"/>
      <c r="BG1207" s="5">
        <f>V1207-AF1207</f>
        <v>-8.5852936072999819E-2</v>
      </c>
      <c r="BM1207" s="6"/>
    </row>
    <row r="1208" spans="1:65" x14ac:dyDescent="0.15">
      <c r="A1208">
        <v>569</v>
      </c>
      <c r="B1208">
        <v>1</v>
      </c>
      <c r="C1208">
        <v>0.17803310188602015</v>
      </c>
      <c r="D1208" t="s">
        <v>23</v>
      </c>
      <c r="E1208">
        <v>0.15</v>
      </c>
      <c r="F1208">
        <v>0.40396599999999999</v>
      </c>
      <c r="G1208">
        <v>56.324795000000002</v>
      </c>
      <c r="H1208">
        <v>1.1004179999999999</v>
      </c>
      <c r="I1208">
        <v>6.9009999999999998</v>
      </c>
      <c r="J1208">
        <f t="shared" si="108"/>
        <v>-1.8971199848858813</v>
      </c>
      <c r="K1208">
        <f t="shared" si="109"/>
        <v>-0.90642456297834673</v>
      </c>
      <c r="L1208">
        <f t="shared" si="110"/>
        <v>4.031134846720029</v>
      </c>
      <c r="M1208">
        <f t="shared" si="111"/>
        <v>9.5690107622610224E-2</v>
      </c>
      <c r="N1208" s="1">
        <v>-0.39365518599999999</v>
      </c>
      <c r="O1208" s="1">
        <v>1.75069962</v>
      </c>
      <c r="P1208" s="1">
        <v>4.1557686000000003E-2</v>
      </c>
      <c r="Q1208" s="1">
        <v>-0.823908741</v>
      </c>
      <c r="R1208" s="1">
        <v>0.371318378</v>
      </c>
      <c r="S1208" s="1">
        <v>0.13787733799999999</v>
      </c>
      <c r="T1208" s="1">
        <v>5.1196390000000001E-2</v>
      </c>
      <c r="U1208" s="1">
        <v>1.9010160000000002E-2</v>
      </c>
      <c r="V1208" s="1">
        <v>0.838912027</v>
      </c>
      <c r="W1208" s="1">
        <v>-0.20156923500000001</v>
      </c>
      <c r="X1208" s="1">
        <v>-0.43025355500000001</v>
      </c>
      <c r="Y1208">
        <f>-1.23-0.609*Q1208-2.054*R1208+1.501*O1208</f>
        <v>1.1368726044769999</v>
      </c>
      <c r="Z1208">
        <f>LOG(EXP(-2.885-0.575*J1208+1.475*L1208-6.802*R1208))</f>
        <v>0.70618900817735386</v>
      </c>
      <c r="AA1208">
        <f>-0.206-4.187*R1208+0.706*S1208+2.293*T1208-1.682*U1208+1.177*O1208-1.111*N1208+0.549*P1208</f>
        <v>0.94278911909199992</v>
      </c>
      <c r="AB1208">
        <f>LOG10(EXP(-0.74-4.93*R1208-19.91*S1208+43.75*T1208-30.12*U1208-1.3*K1208+1.04*L1208+0.68*M1208))</f>
        <v>0.77622325066823428</v>
      </c>
      <c r="AC1208">
        <f>-0.391+0.23*W1208-1.722*X1208</f>
        <v>0.30353569765999999</v>
      </c>
      <c r="AD1208">
        <f>-0.215+2.341*W1208-1.438*X1208</f>
        <v>-6.8168967045000084E-2</v>
      </c>
      <c r="AE1208">
        <f>-2.429+1.433*W1208-Q1208+1.761*O1208</f>
        <v>1.1890420580649996</v>
      </c>
      <c r="AF1208">
        <f>2.471*W1208-0.917*Q1208+1.48*O1208-2.027</f>
        <v>0.82148217341199992</v>
      </c>
      <c r="AG1208">
        <f>-0.192+0.397*W1208-1.615*X1208</f>
        <v>0.42283650503000003</v>
      </c>
      <c r="AH1208">
        <f>-1.166-0.597*Q1208-2.065*R1208+1.443*O1208</f>
        <v>1.085360619467</v>
      </c>
      <c r="AI1208">
        <f>-2.371+1.433*W1208-0.996*Q1208+1.696*O1208</f>
        <v>1.1299509478009997</v>
      </c>
      <c r="AJ1208">
        <f>-0.19-4.841*R1208+3.333*S1208-1.523*T1208+0.147*U1208+1.173*O1208-1.142*N1208+0.553*P1208</f>
        <v>0.92292156823600013</v>
      </c>
      <c r="AK1208" s="6">
        <f>V1208-AG1208</f>
        <v>0.41607552196999997</v>
      </c>
      <c r="AL1208" s="6">
        <f>V1208-AH1208</f>
        <v>-0.24644859246700002</v>
      </c>
      <c r="AM1208" s="6">
        <f>V1208-AI1208</f>
        <v>-0.29103892080099969</v>
      </c>
      <c r="AN1208" s="6">
        <f>V1208-AJ1208</f>
        <v>-8.4009541236000129E-2</v>
      </c>
      <c r="AO1208">
        <f t="shared" si="112"/>
        <v>-0.11930080737000004</v>
      </c>
      <c r="AP1208">
        <f>Y1208-AH1208</f>
        <v>5.1511985009999872E-2</v>
      </c>
      <c r="AQ1208">
        <f t="shared" si="113"/>
        <v>5.9091110263999935E-2</v>
      </c>
      <c r="AR1208">
        <f>AA1208-AJ1208</f>
        <v>1.9867550855999783E-2</v>
      </c>
      <c r="AS1208" s="5">
        <f>V1208-Y1208</f>
        <v>-0.29796057747699989</v>
      </c>
      <c r="AT1208" s="5"/>
      <c r="AU1208" s="5">
        <f>V1208-Z1208</f>
        <v>0.13272301882264614</v>
      </c>
      <c r="AV1208" s="5"/>
      <c r="AW1208" s="5">
        <f>V1208-AA1208</f>
        <v>-0.10387709209199991</v>
      </c>
      <c r="AX1208" s="5"/>
      <c r="AY1208" s="5">
        <f>V1208-AB1208</f>
        <v>6.2688776331765728E-2</v>
      </c>
      <c r="AZ1208" s="5"/>
      <c r="BA1208" s="5">
        <f>V1208-AC1208</f>
        <v>0.53537632934000001</v>
      </c>
      <c r="BB1208" s="5"/>
      <c r="BC1208" s="5">
        <f>V1208-AD1208</f>
        <v>0.90708099404500009</v>
      </c>
      <c r="BD1208" s="5"/>
      <c r="BE1208" s="5">
        <f>V1208-AE1208</f>
        <v>-0.35013003106499963</v>
      </c>
      <c r="BF1208" s="5"/>
      <c r="BG1208" s="5">
        <f>V1208-AF1208</f>
        <v>1.7429853588000088E-2</v>
      </c>
      <c r="BM1208" s="6"/>
    </row>
    <row r="1209" spans="1:65" x14ac:dyDescent="0.15">
      <c r="A1209">
        <v>569</v>
      </c>
      <c r="B1209">
        <v>1</v>
      </c>
      <c r="C1209">
        <v>0.17803310188602015</v>
      </c>
      <c r="D1209" t="s">
        <v>23</v>
      </c>
      <c r="E1209">
        <v>0.1</v>
      </c>
      <c r="F1209">
        <v>0.40396599999999999</v>
      </c>
      <c r="G1209">
        <v>56.324795000000002</v>
      </c>
      <c r="H1209">
        <v>1.1004179999999999</v>
      </c>
      <c r="I1209">
        <v>19.497199999999999</v>
      </c>
      <c r="J1209">
        <f t="shared" si="108"/>
        <v>-2.3025850929940455</v>
      </c>
      <c r="K1209">
        <f t="shared" si="109"/>
        <v>-0.90642456297834673</v>
      </c>
      <c r="L1209">
        <f t="shared" si="110"/>
        <v>4.031134846720029</v>
      </c>
      <c r="M1209">
        <f t="shared" si="111"/>
        <v>9.5690107622610224E-2</v>
      </c>
      <c r="N1209" s="1">
        <v>-0.39365518599999999</v>
      </c>
      <c r="O1209" s="1">
        <v>1.75069962</v>
      </c>
      <c r="P1209" s="1">
        <v>4.1557686000000003E-2</v>
      </c>
      <c r="Q1209" s="1">
        <v>-1</v>
      </c>
      <c r="R1209" s="1">
        <v>0.24754558600000001</v>
      </c>
      <c r="S1209" s="1">
        <v>6.1278816999999999E-2</v>
      </c>
      <c r="T1209" s="1">
        <v>1.5169301E-2</v>
      </c>
      <c r="U1209" s="1">
        <v>3.7550930000000001E-3</v>
      </c>
      <c r="V1209" s="1">
        <v>1.2899722469999999</v>
      </c>
      <c r="W1209" s="1">
        <v>-0.123519806</v>
      </c>
      <c r="X1209" s="1">
        <v>-0.60634481399999995</v>
      </c>
      <c r="Y1209">
        <f>-1.23-0.609*Q1209-2.054*R1209+1.501*O1209</f>
        <v>1.4983414959759997</v>
      </c>
      <c r="Z1209">
        <f>LOG(EXP(-2.885-0.575*J1209+1.475*L1209-6.802*R1209))</f>
        <v>1.173075105727962</v>
      </c>
      <c r="AA1209">
        <f>-0.206-4.187*R1209+0.706*S1209+2.293*T1209-1.682*U1209+1.177*O1209-1.111*N1209+0.549*P1209</f>
        <v>1.349996150987</v>
      </c>
      <c r="AB1209">
        <f>LOG10(EXP(-0.74-4.93*R1209-19.91*S1209+43.75*T1209-30.12*U1209-1.3*K1209+1.04*L1209+0.68*M1209))</f>
        <v>1.2185842713571813</v>
      </c>
      <c r="AC1209">
        <f>-0.391+0.23*W1209-1.722*X1209</f>
        <v>0.62471621432799995</v>
      </c>
      <c r="AD1209">
        <f>-0.215+2.341*W1209-1.438*X1209</f>
        <v>0.36776397668599992</v>
      </c>
      <c r="AE1209">
        <f>-2.429+1.433*W1209-Q1209+1.761*O1209</f>
        <v>1.476978148822</v>
      </c>
      <c r="AF1209">
        <f>2.471*W1209-0.917*Q1209+1.48*O1209-2.027</f>
        <v>1.1758179969739997</v>
      </c>
      <c r="AG1209">
        <f>-0.192+0.397*W1209-1.615*X1209</f>
        <v>0.73820951162799986</v>
      </c>
      <c r="AH1209">
        <f>-1.166-0.597*Q1209-2.065*R1209+1.443*O1209</f>
        <v>1.44607791657</v>
      </c>
      <c r="AI1209">
        <f>-2.371+1.433*W1209-0.996*Q1209+1.696*O1209</f>
        <v>1.4171826735219999</v>
      </c>
      <c r="AJ1209">
        <f>-0.19-4.841*R1209+3.333*S1209-1.523*T1209+0.147*U1209+1.173*O1209-1.142*N1209+0.553*P1209</f>
        <v>1.3194295455130001</v>
      </c>
      <c r="AK1209" s="6">
        <f>V1209-AG1209</f>
        <v>0.55176273537200005</v>
      </c>
      <c r="AL1209" s="6">
        <f>V1209-AH1209</f>
        <v>-0.15610566957000005</v>
      </c>
      <c r="AM1209" s="6">
        <f>V1209-AI1209</f>
        <v>-0.12721042652199999</v>
      </c>
      <c r="AN1209" s="6">
        <f>V1209-AJ1209</f>
        <v>-2.9457298513000163E-2</v>
      </c>
      <c r="AO1209">
        <f t="shared" si="112"/>
        <v>-0.11349329729999991</v>
      </c>
      <c r="AP1209">
        <f>Y1209-AH1209</f>
        <v>5.2263579405999794E-2</v>
      </c>
      <c r="AQ1209">
        <f t="shared" si="113"/>
        <v>5.9795475300000067E-2</v>
      </c>
      <c r="AR1209">
        <f>AA1209-AJ1209</f>
        <v>3.0566605473999919E-2</v>
      </c>
      <c r="AS1209" s="5">
        <f>V1209-Y1209</f>
        <v>-0.20836924897599984</v>
      </c>
      <c r="AT1209" s="5"/>
      <c r="AU1209" s="5">
        <f>V1209-Z1209</f>
        <v>0.11689714127203787</v>
      </c>
      <c r="AV1209" s="5"/>
      <c r="AW1209" s="5">
        <f>V1209-AA1209</f>
        <v>-6.0023903987000082E-2</v>
      </c>
      <c r="AX1209" s="5"/>
      <c r="AY1209" s="5">
        <f>V1209-AB1209</f>
        <v>7.1387975642818624E-2</v>
      </c>
      <c r="AZ1209" s="5"/>
      <c r="BA1209" s="5">
        <f>V1209-AC1209</f>
        <v>0.66525603267199995</v>
      </c>
      <c r="BB1209" s="5"/>
      <c r="BC1209" s="5">
        <f>V1209-AD1209</f>
        <v>0.92220827031399999</v>
      </c>
      <c r="BD1209" s="5"/>
      <c r="BE1209" s="5">
        <f>V1209-AE1209</f>
        <v>-0.18700590182200005</v>
      </c>
      <c r="BF1209" s="5"/>
      <c r="BG1209" s="5">
        <f>V1209-AF1209</f>
        <v>0.11415425002600021</v>
      </c>
      <c r="BM1209" s="6"/>
    </row>
    <row r="1210" spans="1:65" x14ac:dyDescent="0.15">
      <c r="A1210">
        <v>569</v>
      </c>
      <c r="B1210">
        <v>1</v>
      </c>
      <c r="C1210">
        <v>0.17803310188602015</v>
      </c>
      <c r="D1210" t="s">
        <v>23</v>
      </c>
      <c r="E1210">
        <v>0.2</v>
      </c>
      <c r="F1210">
        <v>0.40396599999999999</v>
      </c>
      <c r="G1210">
        <v>56.324795000000002</v>
      </c>
      <c r="H1210">
        <v>1.1004179999999999</v>
      </c>
      <c r="I1210">
        <v>2.1715999999999998</v>
      </c>
      <c r="J1210">
        <f t="shared" si="108"/>
        <v>-1.6094379124341003</v>
      </c>
      <c r="K1210">
        <f t="shared" si="109"/>
        <v>-0.90642456297834673</v>
      </c>
      <c r="L1210">
        <f t="shared" si="110"/>
        <v>4.031134846720029</v>
      </c>
      <c r="M1210">
        <f t="shared" si="111"/>
        <v>9.5690107622610224E-2</v>
      </c>
      <c r="N1210" s="1">
        <v>-0.39365518599999999</v>
      </c>
      <c r="O1210" s="1">
        <v>1.75069962</v>
      </c>
      <c r="P1210" s="1">
        <v>4.1557686000000003E-2</v>
      </c>
      <c r="Q1210" s="1">
        <v>-0.69897000399999998</v>
      </c>
      <c r="R1210" s="1">
        <v>0.495091171</v>
      </c>
      <c r="S1210" s="1">
        <v>0.245115268</v>
      </c>
      <c r="T1210" s="1">
        <v>0.121354405</v>
      </c>
      <c r="U1210" s="1">
        <v>6.0081493999999999E-2</v>
      </c>
      <c r="V1210" s="1">
        <v>0.33677983299999997</v>
      </c>
      <c r="W1210" s="1">
        <v>-0.29678703499999998</v>
      </c>
      <c r="X1210" s="1">
        <v>-0.30531481799999999</v>
      </c>
      <c r="Y1210">
        <f>-1.23-0.609*Q1210-2.054*R1210+1.501*O1210</f>
        <v>0.80655559682199973</v>
      </c>
      <c r="Z1210">
        <f>LOG(EXP(-2.885-0.575*J1210+1.475*L1210-6.802*R1210))</f>
        <v>0.26871560807991873</v>
      </c>
      <c r="AA1210">
        <f>-0.206-4.187*R1210+0.706*S1210+2.293*T1210-1.682*U1210+1.177*O1210-1.111*N1210+0.549*P1210</f>
        <v>0.59205275798800017</v>
      </c>
      <c r="AB1210">
        <f>LOG10(EXP(-0.74-4.93*R1210-19.91*S1210+43.75*T1210-30.12*U1210-1.3*K1210+1.04*L1210+0.68*M1210))</f>
        <v>0.37972868358455786</v>
      </c>
      <c r="AC1210">
        <f>-0.391+0.23*W1210-1.722*X1210</f>
        <v>6.6491098545999938E-2</v>
      </c>
      <c r="AD1210">
        <f>-0.215+2.341*W1210-1.438*X1210</f>
        <v>-0.47073574065099999</v>
      </c>
      <c r="AE1210">
        <f>-2.429+1.433*W1210-Q1210+1.761*O1210</f>
        <v>0.92765621366500017</v>
      </c>
      <c r="AF1210">
        <f>2.471*W1210-0.917*Q1210+1.48*O1210-2.027</f>
        <v>0.47163016778299971</v>
      </c>
      <c r="AG1210">
        <f>-0.192+0.397*W1210-1.615*X1210</f>
        <v>0.18325897817499998</v>
      </c>
      <c r="AH1210">
        <f>-1.166-0.597*Q1210-2.065*R1210+1.443*O1210</f>
        <v>0.75518137593300017</v>
      </c>
      <c r="AI1210">
        <f>-2.371+1.433*W1210-0.996*Q1210+1.696*O1210</f>
        <v>0.86906485834900016</v>
      </c>
      <c r="AJ1210">
        <f>-0.19-4.841*R1210+3.333*S1210-1.523*T1210+0.147*U1210+1.173*O1210-1.142*N1210+0.553*P1210</f>
        <v>0.58034832726599994</v>
      </c>
      <c r="AK1210" s="6">
        <f>V1210-AG1210</f>
        <v>0.153520854825</v>
      </c>
      <c r="AL1210" s="6">
        <f>V1210-AH1210</f>
        <v>-0.41840154293300019</v>
      </c>
      <c r="AM1210" s="6">
        <f>V1210-AI1210</f>
        <v>-0.53228502534900013</v>
      </c>
      <c r="AN1210" s="6">
        <f>V1210-AJ1210</f>
        <v>-0.24356849426599997</v>
      </c>
      <c r="AO1210">
        <f t="shared" si="112"/>
        <v>-0.11676787962900004</v>
      </c>
      <c r="AP1210">
        <f>Y1210-AH1210</f>
        <v>5.1374220888999567E-2</v>
      </c>
      <c r="AQ1210">
        <f t="shared" si="113"/>
        <v>5.8591355316000016E-2</v>
      </c>
      <c r="AR1210">
        <f>AA1210-AJ1210</f>
        <v>1.1704430722000225E-2</v>
      </c>
      <c r="AS1210" s="5">
        <f>V1210-Y1210</f>
        <v>-0.46977576382199976</v>
      </c>
      <c r="AT1210" s="5"/>
      <c r="AU1210" s="5">
        <f>V1210-Z1210</f>
        <v>6.806422492008124E-2</v>
      </c>
      <c r="AV1210" s="5"/>
      <c r="AW1210" s="5">
        <f>V1210-AA1210</f>
        <v>-0.25527292498800019</v>
      </c>
      <c r="AX1210" s="5"/>
      <c r="AY1210" s="5">
        <f>V1210-AB1210</f>
        <v>-4.2948850584557885E-2</v>
      </c>
      <c r="AZ1210" s="5"/>
      <c r="BA1210" s="5">
        <f>V1210-AC1210</f>
        <v>0.27028873445400003</v>
      </c>
      <c r="BB1210" s="5"/>
      <c r="BC1210" s="5">
        <f>V1210-AD1210</f>
        <v>0.80751557365100002</v>
      </c>
      <c r="BD1210" s="5"/>
      <c r="BE1210" s="5">
        <f>V1210-AE1210</f>
        <v>-0.59087638066500014</v>
      </c>
      <c r="BF1210" s="5"/>
      <c r="BG1210" s="5">
        <f>V1210-AF1210</f>
        <v>-0.13485033478299974</v>
      </c>
      <c r="BM1210" s="6"/>
    </row>
    <row r="1211" spans="1:65" x14ac:dyDescent="0.15">
      <c r="A1211">
        <v>569</v>
      </c>
      <c r="B1211">
        <v>1</v>
      </c>
      <c r="C1211">
        <v>0.17803310188602015</v>
      </c>
      <c r="D1211" t="s">
        <v>24</v>
      </c>
      <c r="E1211">
        <v>0.02</v>
      </c>
      <c r="F1211">
        <v>0.53442800000000001</v>
      </c>
      <c r="G1211">
        <v>72.933435000000003</v>
      </c>
      <c r="H1211">
        <v>2.2525949999999999</v>
      </c>
      <c r="I1211">
        <v>106.4533</v>
      </c>
      <c r="J1211">
        <f t="shared" si="108"/>
        <v>-3.912023005428146</v>
      </c>
      <c r="K1211">
        <f t="shared" si="109"/>
        <v>-0.62655826292270123</v>
      </c>
      <c r="L1211">
        <f t="shared" si="110"/>
        <v>4.2895471758458381</v>
      </c>
      <c r="M1211">
        <f t="shared" si="111"/>
        <v>0.81208288497171066</v>
      </c>
      <c r="N1211" s="1">
        <v>-0.27211079599999999</v>
      </c>
      <c r="O1211" s="1">
        <v>1.8629266680000001</v>
      </c>
      <c r="P1211" s="1">
        <v>0.35268311600000002</v>
      </c>
      <c r="Q1211" s="1">
        <v>-1.698970004</v>
      </c>
      <c r="R1211" s="1">
        <v>3.7423189000000003E-2</v>
      </c>
      <c r="S1211" s="1">
        <v>1.4004950000000001E-3</v>
      </c>
      <c r="T1211" s="1">
        <v>5.2410999999999997E-5</v>
      </c>
      <c r="U1211" s="1">
        <v>1.9613900000000001E-6</v>
      </c>
      <c r="V1211" s="1">
        <v>2.0271591290000002</v>
      </c>
      <c r="W1211" s="1">
        <v>-1.6564605E-2</v>
      </c>
      <c r="X1211" s="1">
        <v>-1.426859208</v>
      </c>
      <c r="Y1211">
        <f>-1.23-0.609*Q1211-2.054*R1211+1.501*O1211</f>
        <v>2.5240584308979996</v>
      </c>
      <c r="Z1211">
        <f>LOG(EXP(-2.885-0.575*J1211+1.475*L1211-6.802*R1211))</f>
        <v>2.3612342481754509</v>
      </c>
      <c r="AA1211">
        <f>-0.206-4.187*R1211+0.706*S1211+2.293*T1211-1.682*U1211+1.177*O1211-1.111*N1211+0.549*P1211</f>
        <v>2.3270175497680201</v>
      </c>
      <c r="AB1211">
        <f>LOG10(EXP(-0.74-4.93*R1211-19.91*S1211+43.75*T1211-30.12*U1211-1.3*K1211+1.04*L1211+0.68*M1211))</f>
        <v>2.1183690054557998</v>
      </c>
      <c r="AC1211">
        <f>-0.391+0.23*W1211-1.722*X1211</f>
        <v>2.0622416970259998</v>
      </c>
      <c r="AD1211">
        <f>-0.215+2.341*W1211-1.438*X1211</f>
        <v>1.7980458007990001</v>
      </c>
      <c r="AE1211">
        <f>-2.429+1.433*W1211-Q1211+1.761*O1211</f>
        <v>2.5268467873830001</v>
      </c>
      <c r="AF1211">
        <f>2.471*W1211-0.917*Q1211+1.48*O1211-2.027</f>
        <v>2.2471558233530002</v>
      </c>
      <c r="AG1211">
        <f>-0.192+0.397*W1211-1.615*X1211</f>
        <v>2.1058014727350001</v>
      </c>
      <c r="AH1211">
        <f>-1.166-0.597*Q1211-2.065*R1211+1.443*O1211</f>
        <v>2.4592093890269999</v>
      </c>
      <c r="AI1211">
        <f>-2.371+1.433*W1211-0.996*Q1211+1.696*O1211</f>
        <v>2.456960673947</v>
      </c>
      <c r="AJ1211">
        <f>-0.19-4.841*R1211+3.333*S1211-1.523*T1211+0.147*U1211+1.173*O1211-1.142*N1211+0.553*P1211</f>
        <v>2.3244199320013301</v>
      </c>
      <c r="AK1211" s="6">
        <f>V1211-AG1211</f>
        <v>-7.8642343734999898E-2</v>
      </c>
      <c r="AL1211" s="6">
        <f>V1211-AH1211</f>
        <v>-0.43205026002699976</v>
      </c>
      <c r="AM1211" s="6">
        <f>V1211-AI1211</f>
        <v>-0.42980154494699985</v>
      </c>
      <c r="AN1211" s="6">
        <f>V1211-AJ1211</f>
        <v>-0.29726080300132995</v>
      </c>
      <c r="AO1211">
        <f t="shared" si="112"/>
        <v>-4.355977570900027E-2</v>
      </c>
      <c r="AP1211">
        <f>Y1211-AH1211</f>
        <v>6.4849041870999713E-2</v>
      </c>
      <c r="AQ1211">
        <f t="shared" si="113"/>
        <v>6.9886113436000041E-2</v>
      </c>
      <c r="AR1211">
        <f>AA1211-AJ1211</f>
        <v>2.5976177666899858E-3</v>
      </c>
      <c r="AS1211" s="5">
        <f>V1211-Y1211</f>
        <v>-0.49689930189799947</v>
      </c>
      <c r="AT1211" s="5"/>
      <c r="AU1211" s="5">
        <f>V1211-Z1211</f>
        <v>-0.33407511917545074</v>
      </c>
      <c r="AV1211" s="5"/>
      <c r="AW1211" s="5">
        <f>V1211-AA1211</f>
        <v>-0.29985842076801994</v>
      </c>
      <c r="AX1211" s="5"/>
      <c r="AY1211" s="5">
        <f>V1211-AB1211</f>
        <v>-9.1209876455799588E-2</v>
      </c>
      <c r="AZ1211" s="5"/>
      <c r="BA1211" s="5">
        <f>V1211-AC1211</f>
        <v>-3.5082568025999628E-2</v>
      </c>
      <c r="BB1211" s="5"/>
      <c r="BC1211" s="5">
        <f>V1211-AD1211</f>
        <v>0.22911332820100005</v>
      </c>
      <c r="BD1211" s="5"/>
      <c r="BE1211" s="5">
        <f>V1211-AE1211</f>
        <v>-0.49968765838299989</v>
      </c>
      <c r="BF1211" s="5"/>
      <c r="BG1211" s="5">
        <f>V1211-AF1211</f>
        <v>-0.21999669435300007</v>
      </c>
      <c r="BM1211" s="6"/>
    </row>
    <row r="1212" spans="1:65" x14ac:dyDescent="0.15">
      <c r="A1212">
        <v>569</v>
      </c>
      <c r="B1212">
        <v>1</v>
      </c>
      <c r="C1212">
        <v>0.17803310188602015</v>
      </c>
      <c r="D1212" t="s">
        <v>24</v>
      </c>
      <c r="E1212">
        <v>0.15</v>
      </c>
      <c r="F1212">
        <v>0.53442800000000001</v>
      </c>
      <c r="G1212">
        <v>72.933435000000003</v>
      </c>
      <c r="H1212">
        <v>2.2525949999999999</v>
      </c>
      <c r="I1212">
        <v>28.548800000000004</v>
      </c>
      <c r="J1212">
        <f t="shared" si="108"/>
        <v>-1.8971199848858813</v>
      </c>
      <c r="K1212">
        <f t="shared" si="109"/>
        <v>-0.62655826292270123</v>
      </c>
      <c r="L1212">
        <f t="shared" si="110"/>
        <v>4.2895471758458381</v>
      </c>
      <c r="M1212">
        <f t="shared" si="111"/>
        <v>0.81208288497171066</v>
      </c>
      <c r="N1212" s="1">
        <v>-0.27211079599999999</v>
      </c>
      <c r="O1212" s="1">
        <v>1.8629266680000001</v>
      </c>
      <c r="P1212" s="1">
        <v>0.35268311600000002</v>
      </c>
      <c r="Q1212" s="1">
        <v>-0.823908741</v>
      </c>
      <c r="R1212" s="1">
        <v>0.28067391699999999</v>
      </c>
      <c r="S1212" s="1">
        <v>7.8777847999999998E-2</v>
      </c>
      <c r="T1212" s="1">
        <v>2.2110886999999999E-2</v>
      </c>
      <c r="U1212" s="1">
        <v>6.2059489999999997E-3</v>
      </c>
      <c r="V1212" s="1">
        <v>1.4555878579999999</v>
      </c>
      <c r="W1212" s="1">
        <v>-0.14307419199999999</v>
      </c>
      <c r="X1212" s="1">
        <v>-0.55179794500000001</v>
      </c>
      <c r="Y1212">
        <f>-1.23-0.609*Q1212-2.054*R1212+1.501*O1212</f>
        <v>1.4915091264189999</v>
      </c>
      <c r="Z1212">
        <f>LOG(EXP(-2.885-0.575*J1212+1.475*L1212-6.802*R1212))</f>
        <v>1.1394940843798727</v>
      </c>
      <c r="AA1212">
        <f>-0.206-4.187*R1212+0.706*S1212+2.293*T1212-1.682*U1212+1.177*O1212-1.111*N1212+0.549*P1212</f>
        <v>1.4033001411580004</v>
      </c>
      <c r="AB1212">
        <f>LOG10(EXP(-0.74-4.93*R1212-19.91*S1212+43.75*T1212-30.12*U1212-1.3*K1212+1.04*L1212+0.68*M1212))</f>
        <v>1.2664504487641481</v>
      </c>
      <c r="AC1212">
        <f>-0.391+0.23*W1212-1.722*X1212</f>
        <v>0.52628899712999999</v>
      </c>
      <c r="AD1212">
        <f>-0.215+2.341*W1212-1.438*X1212</f>
        <v>0.24354876143799997</v>
      </c>
      <c r="AE1212">
        <f>-2.429+1.433*W1212-Q1212+1.761*O1212</f>
        <v>1.4704972862119998</v>
      </c>
      <c r="AF1212">
        <f>2.471*W1212-0.917*Q1212+1.48*O1212-2.027</f>
        <v>1.1321194557049998</v>
      </c>
      <c r="AG1212">
        <f>-0.192+0.397*W1212-1.615*X1212</f>
        <v>0.64235322695100006</v>
      </c>
      <c r="AH1212">
        <f>-1.166-0.597*Q1212-2.065*R1212+1.443*O1212</f>
        <v>1.4344850616960001</v>
      </c>
      <c r="AI1212">
        <f>-2.371+1.433*W1212-0.996*Q1212+1.696*O1212</f>
        <v>1.4041114178279999</v>
      </c>
      <c r="AJ1212">
        <f>-0.19-4.841*R1212+3.333*S1212-1.523*T1212+0.147*U1212+1.173*O1212-1.142*N1212+0.553*P1212</f>
        <v>1.3720588025330001</v>
      </c>
      <c r="AK1212" s="6">
        <f>V1212-AG1212</f>
        <v>0.81323463104899985</v>
      </c>
      <c r="AL1212" s="6">
        <f>V1212-AH1212</f>
        <v>2.1102796303999805E-2</v>
      </c>
      <c r="AM1212" s="6">
        <f>V1212-AI1212</f>
        <v>5.1476440172000038E-2</v>
      </c>
      <c r="AN1212" s="6">
        <f>V1212-AJ1212</f>
        <v>8.3529055466999846E-2</v>
      </c>
      <c r="AO1212">
        <f t="shared" si="112"/>
        <v>-0.11606422982100006</v>
      </c>
      <c r="AP1212">
        <f>Y1212-AH1212</f>
        <v>5.7024064722999812E-2</v>
      </c>
      <c r="AQ1212">
        <f t="shared" si="113"/>
        <v>6.6385868383999957E-2</v>
      </c>
      <c r="AR1212">
        <f>AA1212-AJ1212</f>
        <v>3.1241338625000337E-2</v>
      </c>
      <c r="AS1212" s="5">
        <f>V1212-Y1212</f>
        <v>-3.5921268419000008E-2</v>
      </c>
      <c r="AT1212" s="5"/>
      <c r="AU1212" s="5">
        <f>V1212-Z1212</f>
        <v>0.31609377362012725</v>
      </c>
      <c r="AV1212" s="5"/>
      <c r="AW1212" s="5">
        <f>V1212-AA1212</f>
        <v>5.228771684199951E-2</v>
      </c>
      <c r="AX1212" s="5"/>
      <c r="AY1212" s="5">
        <f>V1212-AB1212</f>
        <v>0.18913740923585176</v>
      </c>
      <c r="AZ1212" s="5"/>
      <c r="BA1212" s="5">
        <f>V1212-AC1212</f>
        <v>0.92929886086999991</v>
      </c>
      <c r="BB1212" s="5"/>
      <c r="BC1212" s="5">
        <f>V1212-AD1212</f>
        <v>1.212039096562</v>
      </c>
      <c r="BD1212" s="5"/>
      <c r="BE1212" s="5">
        <f>V1212-AE1212</f>
        <v>-1.490942821199992E-2</v>
      </c>
      <c r="BF1212" s="5"/>
      <c r="BG1212" s="5">
        <f>V1212-AF1212</f>
        <v>0.32346840229500007</v>
      </c>
      <c r="BM1212" s="6"/>
    </row>
    <row r="1213" spans="1:65" x14ac:dyDescent="0.15">
      <c r="A1213">
        <v>569</v>
      </c>
      <c r="B1213">
        <v>1</v>
      </c>
      <c r="C1213">
        <v>0.17803310188602015</v>
      </c>
      <c r="D1213" t="s">
        <v>24</v>
      </c>
      <c r="E1213">
        <v>0.1</v>
      </c>
      <c r="F1213">
        <v>0.53442800000000001</v>
      </c>
      <c r="G1213">
        <v>72.933435000000003</v>
      </c>
      <c r="H1213">
        <v>2.2525949999999999</v>
      </c>
      <c r="I1213">
        <v>37.930900000000001</v>
      </c>
      <c r="J1213">
        <f t="shared" si="108"/>
        <v>-2.3025850929940455</v>
      </c>
      <c r="K1213">
        <f t="shared" si="109"/>
        <v>-0.62655826292270123</v>
      </c>
      <c r="L1213">
        <f t="shared" si="110"/>
        <v>4.2895471758458381</v>
      </c>
      <c r="M1213">
        <f t="shared" si="111"/>
        <v>0.81208288497171066</v>
      </c>
      <c r="N1213" s="1">
        <v>-0.27211079599999999</v>
      </c>
      <c r="O1213" s="1">
        <v>1.8629266680000001</v>
      </c>
      <c r="P1213" s="1">
        <v>0.35268311600000002</v>
      </c>
      <c r="Q1213" s="1">
        <v>-1</v>
      </c>
      <c r="R1213" s="1">
        <v>0.18711594500000001</v>
      </c>
      <c r="S1213" s="1">
        <v>3.5012376999999997E-2</v>
      </c>
      <c r="T1213" s="1">
        <v>6.5513740000000004E-3</v>
      </c>
      <c r="U1213" s="1">
        <v>1.2258670000000001E-3</v>
      </c>
      <c r="V1213" s="1">
        <v>1.578993147</v>
      </c>
      <c r="W1213" s="1">
        <v>-8.9971394999999996E-2</v>
      </c>
      <c r="X1213" s="1">
        <v>-0.72788920400000001</v>
      </c>
      <c r="Y1213">
        <f>-1.23-0.609*Q1213-2.054*R1213+1.501*O1213</f>
        <v>1.7909167776379999</v>
      </c>
      <c r="Z1213">
        <f>LOG(EXP(-2.885-0.575*J1213+1.475*L1213-6.802*R1213))</f>
        <v>1.5171234564069254</v>
      </c>
      <c r="AA1213">
        <f>-0.206-4.187*R1213+0.706*S1213+2.293*T1213-1.682*U1213+1.177*O1213-1.111*N1213+0.549*P1213</f>
        <v>1.7368274820110006</v>
      </c>
      <c r="AB1213">
        <f>LOG10(EXP(-0.74-4.93*R1213-19.91*S1213+43.75*T1213-30.12*U1213-1.3*K1213+1.04*L1213+0.68*M1213))</f>
        <v>1.6147036829659356</v>
      </c>
      <c r="AC1213">
        <f>-0.391+0.23*W1213-1.722*X1213</f>
        <v>0.84173178843800001</v>
      </c>
      <c r="AD1213">
        <f>-0.215+2.341*W1213-1.438*X1213</f>
        <v>0.62108163965699992</v>
      </c>
      <c r="AE1213">
        <f>-2.429+1.433*W1213-Q1213+1.761*O1213</f>
        <v>1.7226848533129999</v>
      </c>
      <c r="AF1213">
        <f>2.471*W1213-0.917*Q1213+1.48*O1213-2.027</f>
        <v>1.4248121515949999</v>
      </c>
      <c r="AG1213">
        <f>-0.192+0.397*W1213-1.615*X1213</f>
        <v>0.94782242064499989</v>
      </c>
      <c r="AH1213">
        <f>-1.166-0.597*Q1213-2.065*R1213+1.443*O1213</f>
        <v>1.7328087554990002</v>
      </c>
      <c r="AI1213">
        <f>-2.371+1.433*W1213-0.996*Q1213+1.696*O1213</f>
        <v>1.6555946198929998</v>
      </c>
      <c r="AJ1213">
        <f>-0.19-4.841*R1213+3.333*S1213-1.523*T1213+0.147*U1213+1.173*O1213-1.142*N1213+0.553*P1213</f>
        <v>1.7020676963870001</v>
      </c>
      <c r="AK1213" s="6">
        <f>V1213-AG1213</f>
        <v>0.63117072635500016</v>
      </c>
      <c r="AL1213" s="6">
        <f>V1213-AH1213</f>
        <v>-0.15381560849900011</v>
      </c>
      <c r="AM1213" s="6">
        <f>V1213-AI1213</f>
        <v>-7.6601472892999789E-2</v>
      </c>
      <c r="AN1213" s="6">
        <f>V1213-AJ1213</f>
        <v>-0.12307454938700002</v>
      </c>
      <c r="AO1213">
        <f t="shared" si="112"/>
        <v>-0.10609063220699988</v>
      </c>
      <c r="AP1213">
        <f>Y1213-AH1213</f>
        <v>5.8108022138999793E-2</v>
      </c>
      <c r="AQ1213">
        <f t="shared" si="113"/>
        <v>6.7090233420000089E-2</v>
      </c>
      <c r="AR1213">
        <f>AA1213-AJ1213</f>
        <v>3.4759785624000505E-2</v>
      </c>
      <c r="AS1213" s="5">
        <f>V1213-Y1213</f>
        <v>-0.2119236306379999</v>
      </c>
      <c r="AT1213" s="5"/>
      <c r="AU1213" s="5">
        <f>V1213-Z1213</f>
        <v>6.1869690593074678E-2</v>
      </c>
      <c r="AV1213" s="5"/>
      <c r="AW1213" s="5">
        <f>V1213-AA1213</f>
        <v>-0.15783433501100053</v>
      </c>
      <c r="AX1213" s="5"/>
      <c r="AY1213" s="5">
        <f>V1213-AB1213</f>
        <v>-3.5710535965935541E-2</v>
      </c>
      <c r="AZ1213" s="5"/>
      <c r="BA1213" s="5">
        <f>V1213-AC1213</f>
        <v>0.73726135856200004</v>
      </c>
      <c r="BB1213" s="5"/>
      <c r="BC1213" s="5">
        <f>V1213-AD1213</f>
        <v>0.95791150734300012</v>
      </c>
      <c r="BD1213" s="5"/>
      <c r="BE1213" s="5">
        <f>V1213-AE1213</f>
        <v>-0.14369170631299988</v>
      </c>
      <c r="BF1213" s="5"/>
      <c r="BG1213" s="5">
        <f>V1213-AF1213</f>
        <v>0.15418099540500019</v>
      </c>
      <c r="BM1213" s="6"/>
    </row>
    <row r="1214" spans="1:65" x14ac:dyDescent="0.15">
      <c r="A1214">
        <v>569</v>
      </c>
      <c r="B1214">
        <v>1</v>
      </c>
      <c r="C1214">
        <v>0.17803310188602015</v>
      </c>
      <c r="D1214" t="s">
        <v>24</v>
      </c>
      <c r="E1214">
        <v>0.2</v>
      </c>
      <c r="F1214">
        <v>0.53442800000000001</v>
      </c>
      <c r="G1214">
        <v>72.933435000000003</v>
      </c>
      <c r="H1214">
        <v>2.2525949999999999</v>
      </c>
      <c r="I1214">
        <v>21.766500000000001</v>
      </c>
      <c r="J1214">
        <f t="shared" si="108"/>
        <v>-1.6094379124341003</v>
      </c>
      <c r="K1214">
        <f t="shared" si="109"/>
        <v>-0.62655826292270123</v>
      </c>
      <c r="L1214">
        <f t="shared" si="110"/>
        <v>4.2895471758458381</v>
      </c>
      <c r="M1214">
        <f t="shared" si="111"/>
        <v>0.81208288497171066</v>
      </c>
      <c r="N1214" s="1">
        <v>-0.27211079599999999</v>
      </c>
      <c r="O1214" s="1">
        <v>1.8629266680000001</v>
      </c>
      <c r="P1214" s="1">
        <v>0.35268311600000002</v>
      </c>
      <c r="Q1214" s="1">
        <v>-0.69897000399999998</v>
      </c>
      <c r="R1214" s="1">
        <v>0.37423188899999998</v>
      </c>
      <c r="S1214" s="1">
        <v>0.14004950699999999</v>
      </c>
      <c r="T1214" s="1">
        <v>5.2410990999999997E-2</v>
      </c>
      <c r="U1214" s="1">
        <v>1.9613864000000002E-2</v>
      </c>
      <c r="V1214" s="1">
        <v>1.337788601</v>
      </c>
      <c r="W1214" s="1">
        <v>-0.20358657199999999</v>
      </c>
      <c r="X1214" s="1">
        <v>-0.42685920799999999</v>
      </c>
      <c r="Y1214">
        <f>-1.23-0.609*Q1214-2.054*R1214+1.501*O1214</f>
        <v>1.2232533610979996</v>
      </c>
      <c r="Z1214">
        <f>LOG(EXP(-2.885-0.575*J1214+1.475*L1214-6.802*R1214))</f>
        <v>0.79127741276006414</v>
      </c>
      <c r="AA1214">
        <f>-0.206-4.187*R1214+0.706*S1214+2.293*T1214-1.682*U1214+1.177*O1214-1.111*N1214+0.549*P1214</f>
        <v>1.1017567290900003</v>
      </c>
      <c r="AB1214">
        <f>LOG10(EXP(-0.74-4.93*R1214-19.91*S1214+43.75*T1214-30.12*U1214-1.3*K1214+1.04*L1214+0.68*M1214))</f>
        <v>0.93665747617845962</v>
      </c>
      <c r="AC1214">
        <f>-0.391+0.23*W1214-1.722*X1214</f>
        <v>0.2972266446159999</v>
      </c>
      <c r="AD1214">
        <f>-0.215+2.341*W1214-1.438*X1214</f>
        <v>-7.7772623948000108E-2</v>
      </c>
      <c r="AE1214">
        <f>-2.429+1.433*W1214-Q1214+1.761*O1214</f>
        <v>1.2588443086720003</v>
      </c>
      <c r="AF1214">
        <f>2.471*W1214-0.917*Q1214+1.48*O1214-2.027</f>
        <v>0.86802454289599984</v>
      </c>
      <c r="AG1214">
        <f>-0.192+0.397*W1214-1.615*X1214</f>
        <v>0.41655375183599996</v>
      </c>
      <c r="AH1214">
        <f>-1.166-0.597*Q1214-2.065*R1214+1.443*O1214</f>
        <v>1.1666994235270001</v>
      </c>
      <c r="AI1214">
        <f>-2.371+1.433*W1214-0.996*Q1214+1.696*O1214</f>
        <v>1.1929581952360002</v>
      </c>
      <c r="AJ1214">
        <f>-0.19-4.841*R1214+3.333*S1214-1.523*T1214+0.147*U1214+1.173*O1214-1.142*N1214+0.553*P1214</f>
        <v>1.0791870046410001</v>
      </c>
      <c r="AK1214" s="6">
        <f>V1214-AG1214</f>
        <v>0.921234849164</v>
      </c>
      <c r="AL1214" s="6">
        <f>V1214-AH1214</f>
        <v>0.1710891774729999</v>
      </c>
      <c r="AM1214" s="6">
        <f>V1214-AI1214</f>
        <v>0.14483040576399975</v>
      </c>
      <c r="AN1214" s="6">
        <f>V1214-AJ1214</f>
        <v>0.25860159635899982</v>
      </c>
      <c r="AO1214">
        <f t="shared" si="112"/>
        <v>-0.11932710722000006</v>
      </c>
      <c r="AP1214">
        <f>Y1214-AH1214</f>
        <v>5.655393757099958E-2</v>
      </c>
      <c r="AQ1214">
        <f t="shared" si="113"/>
        <v>6.5886113436000038E-2</v>
      </c>
      <c r="AR1214">
        <f>AA1214-AJ1214</f>
        <v>2.2569724449000184E-2</v>
      </c>
      <c r="AS1214" s="5">
        <f>V1214-Y1214</f>
        <v>0.11453523990200032</v>
      </c>
      <c r="AT1214" s="5"/>
      <c r="AU1214" s="5">
        <f>V1214-Z1214</f>
        <v>0.54651118823993583</v>
      </c>
      <c r="AV1214" s="5"/>
      <c r="AW1214" s="5">
        <f>V1214-AA1214</f>
        <v>0.23603187190999964</v>
      </c>
      <c r="AX1214" s="5"/>
      <c r="AY1214" s="5">
        <f>V1214-AB1214</f>
        <v>0.40113112482154034</v>
      </c>
      <c r="AZ1214" s="5"/>
      <c r="BA1214" s="5">
        <f>V1214-AC1214</f>
        <v>1.0405619563840001</v>
      </c>
      <c r="BB1214" s="5"/>
      <c r="BC1214" s="5">
        <f>V1214-AD1214</f>
        <v>1.4155612249480001</v>
      </c>
      <c r="BD1214" s="5"/>
      <c r="BE1214" s="5">
        <f>V1214-AE1214</f>
        <v>7.894429232799971E-2</v>
      </c>
      <c r="BF1214" s="5"/>
      <c r="BG1214" s="5">
        <f>V1214-AF1214</f>
        <v>0.46976405810400013</v>
      </c>
      <c r="BM1214" s="6"/>
    </row>
    <row r="1215" spans="1:65" x14ac:dyDescent="0.15">
      <c r="A1215">
        <v>569</v>
      </c>
      <c r="B1215">
        <v>1</v>
      </c>
      <c r="C1215">
        <v>0.17803310188602015</v>
      </c>
      <c r="D1215" t="s">
        <v>24</v>
      </c>
      <c r="E1215">
        <v>0.3</v>
      </c>
      <c r="F1215">
        <v>0.53442800000000001</v>
      </c>
      <c r="G1215">
        <v>72.933435000000003</v>
      </c>
      <c r="H1215">
        <v>2.2525949999999999</v>
      </c>
      <c r="I1215">
        <v>12.3299</v>
      </c>
      <c r="J1215">
        <f t="shared" si="108"/>
        <v>-1.2039728043259361</v>
      </c>
      <c r="K1215">
        <f t="shared" si="109"/>
        <v>-0.62655826292270123</v>
      </c>
      <c r="L1215">
        <f t="shared" si="110"/>
        <v>4.2895471758458381</v>
      </c>
      <c r="M1215">
        <f t="shared" si="111"/>
        <v>0.81208288497171066</v>
      </c>
      <c r="N1215" s="1">
        <v>-0.27211079599999999</v>
      </c>
      <c r="O1215" s="1">
        <v>1.8629266680000001</v>
      </c>
      <c r="P1215" s="1">
        <v>0.35268311600000002</v>
      </c>
      <c r="Q1215" s="1">
        <v>-0.52287874499999998</v>
      </c>
      <c r="R1215" s="1">
        <v>0.56134783399999999</v>
      </c>
      <c r="S1215" s="1">
        <v>0.31511138999999999</v>
      </c>
      <c r="T1215" s="1">
        <v>0.17688709599999999</v>
      </c>
      <c r="U1215" s="1">
        <v>9.9295188000000006E-2</v>
      </c>
      <c r="V1215" s="1">
        <v>1.0909595540000001</v>
      </c>
      <c r="W1215" s="1">
        <v>-0.35787972099999998</v>
      </c>
      <c r="X1215" s="1">
        <v>-0.25076794899999999</v>
      </c>
      <c r="Y1215">
        <f>-1.23-0.609*Q1215-2.054*R1215+1.501*O1215</f>
        <v>0.73167763333699964</v>
      </c>
      <c r="Z1215">
        <f>LOG(EXP(-2.885-0.575*J1215+1.475*L1215-6.802*R1215))</f>
        <v>0.1372711397089042</v>
      </c>
      <c r="AA1215">
        <f>-0.206-4.187*R1215+0.706*S1215+2.293*T1215-1.682*U1215+1.177*O1215-1.111*N1215+0.549*P1215</f>
        <v>0.59329567857000021</v>
      </c>
      <c r="AB1215">
        <f>LOG10(EXP(-0.74-4.93*R1215-19.91*S1215+43.75*T1215-30.12*U1215-1.3*K1215+1.04*L1215+0.68*M1215))</f>
        <v>0.34508950822170603</v>
      </c>
      <c r="AC1215">
        <f>-0.391+0.23*W1215-1.722*X1215</f>
        <v>-4.1489927651999992E-2</v>
      </c>
      <c r="AD1215">
        <f>-0.215+2.341*W1215-1.438*X1215</f>
        <v>-0.6921921161989999</v>
      </c>
      <c r="AE1215">
        <f>-2.429+1.433*W1215-Q1215+1.761*O1215</f>
        <v>0.86165096715499967</v>
      </c>
      <c r="AF1215">
        <f>2.471*W1215-0.917*Q1215+1.48*O1215-2.027</f>
        <v>0.32529048721399967</v>
      </c>
      <c r="AG1215">
        <f>-0.192+0.397*W1215-1.615*X1215</f>
        <v>7.0911988397999948E-2</v>
      </c>
      <c r="AH1215">
        <f>-1.166-0.597*Q1215-2.065*R1215+1.443*O1215</f>
        <v>0.67517851547900021</v>
      </c>
      <c r="AI1215">
        <f>-2.371+1.433*W1215-0.996*Q1215+1.696*O1215</f>
        <v>0.79646921875499954</v>
      </c>
      <c r="AJ1215">
        <f>-0.19-4.841*R1215+3.333*S1215-1.523*T1215+0.147*U1215+1.173*O1215-1.142*N1215+0.553*P1215</f>
        <v>0.57897601764800033</v>
      </c>
      <c r="AK1215" s="6">
        <f>V1215-AG1215</f>
        <v>1.0200475656020003</v>
      </c>
      <c r="AL1215" s="6">
        <f>V1215-AH1215</f>
        <v>0.4157810385209999</v>
      </c>
      <c r="AM1215" s="6">
        <f>V1215-AI1215</f>
        <v>0.29449033524500057</v>
      </c>
      <c r="AN1215" s="6">
        <f>V1215-AJ1215</f>
        <v>0.51198353635199978</v>
      </c>
      <c r="AO1215">
        <f t="shared" si="112"/>
        <v>-0.11240191604999994</v>
      </c>
      <c r="AP1215">
        <f>Y1215-AH1215</f>
        <v>5.6499117857999437E-2</v>
      </c>
      <c r="AQ1215">
        <f t="shared" si="113"/>
        <v>6.5181748400000128E-2</v>
      </c>
      <c r="AR1215">
        <f>AA1215-AJ1215</f>
        <v>1.4319660921999877E-2</v>
      </c>
      <c r="AS1215" s="5">
        <f>V1215-Y1215</f>
        <v>0.35928192066300046</v>
      </c>
      <c r="AT1215" s="5"/>
      <c r="AU1215" s="5">
        <f>V1215-Z1215</f>
        <v>0.95368841429109596</v>
      </c>
      <c r="AV1215" s="5"/>
      <c r="AW1215" s="5">
        <f>V1215-AA1215</f>
        <v>0.4976638754299999</v>
      </c>
      <c r="AX1215" s="5"/>
      <c r="AY1215" s="5">
        <f>V1215-AB1215</f>
        <v>0.74587004577829408</v>
      </c>
      <c r="AZ1215" s="5"/>
      <c r="BA1215" s="5">
        <f>V1215-AC1215</f>
        <v>1.1324494816520001</v>
      </c>
      <c r="BB1215" s="5"/>
      <c r="BC1215" s="5">
        <f>V1215-AD1215</f>
        <v>1.783151670199</v>
      </c>
      <c r="BD1215" s="5"/>
      <c r="BE1215" s="5">
        <f>V1215-AE1215</f>
        <v>0.22930858684500044</v>
      </c>
      <c r="BF1215" s="5"/>
      <c r="BG1215" s="5">
        <f>V1215-AF1215</f>
        <v>0.76566906678600044</v>
      </c>
      <c r="BM1215" s="6"/>
    </row>
    <row r="1216" spans="1:65" x14ac:dyDescent="0.15">
      <c r="A1216">
        <v>569</v>
      </c>
      <c r="B1216">
        <v>1</v>
      </c>
      <c r="C1216">
        <v>0.17803310188602015</v>
      </c>
      <c r="D1216" t="s">
        <v>24</v>
      </c>
      <c r="E1216">
        <v>0.4</v>
      </c>
      <c r="F1216">
        <v>0.53442800000000001</v>
      </c>
      <c r="G1216">
        <v>72.933435000000003</v>
      </c>
      <c r="H1216">
        <v>2.2525949999999999</v>
      </c>
      <c r="I1216">
        <v>6.1920999999999999</v>
      </c>
      <c r="J1216">
        <f t="shared" si="108"/>
        <v>-0.916290731874155</v>
      </c>
      <c r="K1216">
        <f t="shared" si="109"/>
        <v>-0.62655826292270123</v>
      </c>
      <c r="L1216">
        <f t="shared" si="110"/>
        <v>4.2895471758458381</v>
      </c>
      <c r="M1216">
        <f t="shared" si="111"/>
        <v>0.81208288497171066</v>
      </c>
      <c r="N1216" s="1">
        <v>-0.27211079599999999</v>
      </c>
      <c r="O1216" s="1">
        <v>1.8629266680000001</v>
      </c>
      <c r="P1216" s="1">
        <v>0.35268311600000002</v>
      </c>
      <c r="Q1216" s="1">
        <v>-0.39794000899999998</v>
      </c>
      <c r="R1216" s="1">
        <v>0.74846377799999997</v>
      </c>
      <c r="S1216" s="1">
        <v>0.56019802699999999</v>
      </c>
      <c r="T1216" s="1">
        <v>0.41928793199999997</v>
      </c>
      <c r="U1216" s="1">
        <v>0.31382183000000002</v>
      </c>
      <c r="V1216" s="1">
        <v>0.79183796100000003</v>
      </c>
      <c r="W1216" s="1">
        <v>-0.59939946700000002</v>
      </c>
      <c r="X1216" s="1">
        <v>-0.125829212</v>
      </c>
      <c r="Y1216">
        <f>-1.23-0.609*Q1216-2.054*R1216+1.501*O1216</f>
        <v>0.2712537941369999</v>
      </c>
      <c r="Z1216">
        <f>LOG(EXP(-2.885-0.575*J1216+1.475*L1216-6.802*R1216))</f>
        <v>-0.48732242998094039</v>
      </c>
      <c r="AA1216">
        <f>-0.206-4.187*R1216+0.706*S1216+2.293*T1216-1.682*U1216+1.177*O1216-1.111*N1216+0.549*P1216</f>
        <v>0.17786369186800019</v>
      </c>
      <c r="AB1216">
        <f>LOG10(EXP(-0.74-4.93*R1216-19.91*S1216+43.75*T1216-30.12*U1216-1.3*K1216+1.04*L1216+0.68*M1216))</f>
        <v>-0.37525843187254976</v>
      </c>
      <c r="AC1216">
        <f>-0.391+0.23*W1216-1.722*X1216</f>
        <v>-0.31218397434600004</v>
      </c>
      <c r="AD1216">
        <f>-0.215+2.341*W1216-1.438*X1216</f>
        <v>-1.4372517453910003</v>
      </c>
      <c r="AE1216">
        <f>-2.429+1.433*W1216-Q1216+1.761*O1216</f>
        <v>0.390614435137</v>
      </c>
      <c r="AF1216">
        <f>2.471*W1216-0.917*Q1216+1.48*O1216-2.027</f>
        <v>-0.38607362606400031</v>
      </c>
      <c r="AG1216">
        <f>-0.192+0.397*W1216-1.615*X1216</f>
        <v>-0.22674741101900001</v>
      </c>
      <c r="AH1216">
        <f>-1.166-0.597*Q1216-2.065*R1216+1.443*O1216</f>
        <v>0.21419566572700033</v>
      </c>
      <c r="AI1216">
        <f>-2.371+1.433*W1216-0.996*Q1216+1.696*O1216</f>
        <v>0.32593244168099966</v>
      </c>
      <c r="AJ1216">
        <f>-0.19-4.841*R1216+3.333*S1216-1.523*T1216+0.147*U1216+1.173*O1216-1.142*N1216+0.553*P1216</f>
        <v>0.15238043701100024</v>
      </c>
      <c r="AK1216" s="6">
        <f>V1216-AG1216</f>
        <v>1.0185853720190001</v>
      </c>
      <c r="AL1216" s="6">
        <f>V1216-AH1216</f>
        <v>0.57764229527299971</v>
      </c>
      <c r="AM1216" s="6">
        <f>V1216-AI1216</f>
        <v>0.46590551931900037</v>
      </c>
      <c r="AN1216" s="6">
        <f>V1216-AJ1216</f>
        <v>0.6394575239889998</v>
      </c>
      <c r="AO1216">
        <f t="shared" si="112"/>
        <v>-8.5436563327000031E-2</v>
      </c>
      <c r="AP1216">
        <f>Y1216-AH1216</f>
        <v>5.7058128409999576E-2</v>
      </c>
      <c r="AQ1216">
        <f t="shared" si="113"/>
        <v>6.4681993456000342E-2</v>
      </c>
      <c r="AR1216">
        <f>AA1216-AJ1216</f>
        <v>2.5483254856999954E-2</v>
      </c>
      <c r="AS1216" s="5">
        <f>V1216-Y1216</f>
        <v>0.52058416686300013</v>
      </c>
      <c r="AT1216" s="5"/>
      <c r="AU1216" s="5">
        <f>V1216-Z1216</f>
        <v>1.2791603909809404</v>
      </c>
      <c r="AV1216" s="5"/>
      <c r="AW1216" s="5">
        <f>V1216-AA1216</f>
        <v>0.61397426913199982</v>
      </c>
      <c r="AX1216" s="5"/>
      <c r="AY1216" s="5">
        <f>V1216-AB1216</f>
        <v>1.1670963928725497</v>
      </c>
      <c r="AZ1216" s="5"/>
      <c r="BA1216" s="5">
        <f>V1216-AC1216</f>
        <v>1.1040219353460001</v>
      </c>
      <c r="BB1216" s="5"/>
      <c r="BC1216" s="5">
        <f>V1216-AD1216</f>
        <v>2.2290897063910005</v>
      </c>
      <c r="BD1216" s="5"/>
      <c r="BE1216" s="5">
        <f>V1216-AE1216</f>
        <v>0.40122352586300003</v>
      </c>
      <c r="BF1216" s="5"/>
      <c r="BG1216" s="5">
        <f>V1216-AF1216</f>
        <v>1.1779115870640005</v>
      </c>
      <c r="BM1216" s="6"/>
    </row>
    <row r="1217" spans="1:65" x14ac:dyDescent="0.15">
      <c r="A1217">
        <v>3934</v>
      </c>
      <c r="B1217">
        <v>0</v>
      </c>
      <c r="C1217">
        <v>0.18240358207401847</v>
      </c>
      <c r="D1217" t="s">
        <v>23</v>
      </c>
      <c r="E1217">
        <v>0.02</v>
      </c>
      <c r="F1217">
        <v>0.153533</v>
      </c>
      <c r="G1217">
        <v>21.708697000000001</v>
      </c>
      <c r="H1217">
        <v>0.43071100000000001</v>
      </c>
      <c r="I1217">
        <v>42.863199999999999</v>
      </c>
      <c r="J1217">
        <f t="shared" si="108"/>
        <v>-3.912023005428146</v>
      </c>
      <c r="K1217">
        <f t="shared" si="109"/>
        <v>-1.8738397513472171</v>
      </c>
      <c r="L1217">
        <f t="shared" si="110"/>
        <v>3.0777129636643337</v>
      </c>
      <c r="M1217">
        <f t="shared" si="111"/>
        <v>-0.84231794742930832</v>
      </c>
      <c r="N1217" s="1">
        <v>-0.81379826399999999</v>
      </c>
      <c r="O1217" s="1">
        <v>1.336633757</v>
      </c>
      <c r="P1217" s="1">
        <v>-0.36581403699999998</v>
      </c>
      <c r="Q1217" s="1">
        <v>-1.698970004</v>
      </c>
      <c r="R1217" s="1">
        <v>0.13026515499999999</v>
      </c>
      <c r="S1217" s="1">
        <v>1.6969010999999999E-2</v>
      </c>
      <c r="T1217" s="1">
        <v>2.2104709999999999E-3</v>
      </c>
      <c r="U1217" s="1">
        <v>2.8794699999999999E-4</v>
      </c>
      <c r="V1217" s="1">
        <v>1.6320845909999999</v>
      </c>
      <c r="W1217" s="1">
        <v>-6.0613130000000001E-2</v>
      </c>
      <c r="X1217" s="1">
        <v>-0.88517173999999998</v>
      </c>
      <c r="Y1217">
        <f>-1.23-0.609*Q1217-2.054*R1217+1.501*O1217</f>
        <v>1.5433953733229997</v>
      </c>
      <c r="Z1217">
        <f>LOG(EXP(-2.885-0.575*J1217+1.475*L1217-6.802*R1217))</f>
        <v>1.3106904384983267</v>
      </c>
      <c r="AA1217">
        <f>-0.206-4.187*R1217+0.706*S1217+2.293*T1217-1.682*U1217+1.177*O1217-1.111*N1217+0.549*P1217</f>
        <v>1.5416600979100001</v>
      </c>
      <c r="AB1217">
        <f>LOG10(EXP(-0.74-4.93*R1217-19.91*S1217+43.75*T1217-30.12*U1217-1.3*K1217+1.04*L1217+0.68*M1217))</f>
        <v>1.4905038187742818</v>
      </c>
      <c r="AC1217">
        <f>-0.391+0.23*W1217-1.722*X1217</f>
        <v>1.11932471638</v>
      </c>
      <c r="AD1217">
        <f>-0.215+2.341*W1217-1.438*X1217</f>
        <v>0.91598162479</v>
      </c>
      <c r="AE1217">
        <f>-2.429+1.433*W1217-Q1217+1.761*O1217</f>
        <v>1.536923434787</v>
      </c>
      <c r="AF1217">
        <f>2.471*W1217-0.917*Q1217+1.48*O1217-2.027</f>
        <v>1.3593984097979996</v>
      </c>
      <c r="AG1217">
        <f>-0.192+0.397*W1217-1.615*X1217</f>
        <v>1.2134889474899999</v>
      </c>
      <c r="AH1217">
        <f>-1.166-0.597*Q1217-2.065*R1217+1.443*O1217</f>
        <v>1.5080500586640002</v>
      </c>
      <c r="AI1217">
        <f>-2.371+1.433*W1217-0.996*Q1217+1.696*O1217</f>
        <v>1.5012463605659998</v>
      </c>
      <c r="AJ1217">
        <f>-0.19-4.841*R1217+3.333*S1217-1.523*T1217+0.147*U1217+1.173*O1217-1.142*N1217+0.553*P1217</f>
        <v>1.5275537311719998</v>
      </c>
      <c r="AK1217" s="6">
        <f>V1217-AG1217</f>
        <v>0.41859564351</v>
      </c>
      <c r="AL1217" s="6">
        <f>V1217-AH1217</f>
        <v>0.1240345323359997</v>
      </c>
      <c r="AM1217" s="6">
        <f>V1217-AI1217</f>
        <v>0.13083823043400011</v>
      </c>
      <c r="AN1217" s="6">
        <f>V1217-AJ1217</f>
        <v>0.10453085982800014</v>
      </c>
      <c r="AO1217">
        <f t="shared" si="112"/>
        <v>-9.4164231109999941E-2</v>
      </c>
      <c r="AP1217">
        <f>Y1217-AH1217</f>
        <v>3.5345314658999483E-2</v>
      </c>
      <c r="AQ1217">
        <f t="shared" si="113"/>
        <v>3.5677074221000193E-2</v>
      </c>
      <c r="AR1217">
        <f>AA1217-AJ1217</f>
        <v>1.4106366738000364E-2</v>
      </c>
      <c r="AS1217" s="5">
        <f>V1217-Y1217</f>
        <v>8.8689217677000221E-2</v>
      </c>
      <c r="AT1217" s="5"/>
      <c r="AU1217" s="5">
        <f>V1217-Z1217</f>
        <v>0.32139415250167325</v>
      </c>
      <c r="AV1217" s="5"/>
      <c r="AW1217" s="5">
        <f>V1217-AA1217</f>
        <v>9.042449308999978E-2</v>
      </c>
      <c r="AX1217" s="5"/>
      <c r="AY1217" s="5">
        <f>V1217-AB1217</f>
        <v>0.14158077222571808</v>
      </c>
      <c r="AZ1217" s="5"/>
      <c r="BA1217" s="5">
        <f>V1217-AC1217</f>
        <v>0.51275987461999994</v>
      </c>
      <c r="BB1217" s="5"/>
      <c r="BC1217" s="5">
        <f>V1217-AD1217</f>
        <v>0.71610296620999991</v>
      </c>
      <c r="BD1217" s="5"/>
      <c r="BE1217" s="5">
        <f>V1217-AE1217</f>
        <v>9.516115621299992E-2</v>
      </c>
      <c r="BF1217" s="5"/>
      <c r="BG1217" s="5">
        <f>V1217-AF1217</f>
        <v>0.27268618120200028</v>
      </c>
      <c r="BM1217" s="6"/>
    </row>
    <row r="1218" spans="1:65" x14ac:dyDescent="0.15">
      <c r="A1218">
        <v>3934</v>
      </c>
      <c r="B1218">
        <v>0</v>
      </c>
      <c r="C1218">
        <v>0.18240358207401847</v>
      </c>
      <c r="D1218" t="s">
        <v>23</v>
      </c>
      <c r="E1218">
        <v>0.1</v>
      </c>
      <c r="F1218">
        <v>0.153533</v>
      </c>
      <c r="G1218">
        <v>21.708697000000001</v>
      </c>
      <c r="H1218">
        <v>0.43071100000000001</v>
      </c>
      <c r="I1218">
        <v>0.85030000000000006</v>
      </c>
      <c r="J1218">
        <f t="shared" ref="J1218:J1281" si="114">LN(E1218)</f>
        <v>-2.3025850929940455</v>
      </c>
      <c r="K1218">
        <f t="shared" ref="K1218:K1281" si="115">LN(F1218)</f>
        <v>-1.8738397513472171</v>
      </c>
      <c r="L1218">
        <f t="shared" ref="L1218:L1281" si="116">LN(G1218)</f>
        <v>3.0777129636643337</v>
      </c>
      <c r="M1218">
        <f t="shared" ref="M1218:M1281" si="117">LN(H1218)</f>
        <v>-0.84231794742930832</v>
      </c>
      <c r="N1218" s="1">
        <v>-0.81379826399999999</v>
      </c>
      <c r="O1218" s="1">
        <v>1.336633757</v>
      </c>
      <c r="P1218" s="1">
        <v>-0.36581403699999998</v>
      </c>
      <c r="Q1218" s="1">
        <v>-1</v>
      </c>
      <c r="R1218" s="1">
        <v>0.65132577400000002</v>
      </c>
      <c r="S1218" s="1">
        <v>0.42422526300000002</v>
      </c>
      <c r="T1218" s="1">
        <v>0.276308848</v>
      </c>
      <c r="U1218" s="1">
        <v>0.179967074</v>
      </c>
      <c r="V1218" s="1">
        <v>-7.0427821000000002E-2</v>
      </c>
      <c r="W1218" s="1">
        <v>-0.45758015400000002</v>
      </c>
      <c r="X1218" s="1">
        <v>-0.18620173600000001</v>
      </c>
      <c r="Y1218">
        <f>-1.23-0.609*Q1218-2.054*R1218+1.501*O1218</f>
        <v>4.7464129460999871E-2</v>
      </c>
      <c r="Z1218">
        <f>LOG(EXP(-2.885-0.575*J1218+1.475*L1218-6.802*R1218))</f>
        <v>-0.63046741216581181</v>
      </c>
      <c r="AA1218">
        <f>-0.206-4.187*R1218+0.706*S1218+2.293*T1218-1.682*U1218+1.177*O1218-1.111*N1218+0.549*P1218</f>
        <v>-2.621051308400027E-2</v>
      </c>
      <c r="AB1218">
        <f>LOG10(EXP(-0.74-4.93*R1218-19.91*S1218+43.75*T1218-30.12*U1218-1.3*K1218+1.04*L1218+0.68*M1218))</f>
        <v>-0.28898834980921256</v>
      </c>
      <c r="AC1218">
        <f>-0.391+0.23*W1218-1.722*X1218</f>
        <v>-0.17560404602800006</v>
      </c>
      <c r="AD1218">
        <f>-0.215+2.341*W1218-1.438*X1218</f>
        <v>-1.0184370441460002</v>
      </c>
      <c r="AE1218">
        <f>-2.429+1.433*W1218-Q1218+1.761*O1218</f>
        <v>0.26909968539500007</v>
      </c>
      <c r="AF1218">
        <f>2.471*W1218-0.917*Q1218+1.48*O1218-2.027</f>
        <v>-0.26246260017400025</v>
      </c>
      <c r="AG1218">
        <f>-0.192+0.397*W1218-1.615*X1218</f>
        <v>-7.2943517498000043E-2</v>
      </c>
      <c r="AH1218">
        <f>-1.166-0.597*Q1218-2.065*R1218+1.443*O1218</f>
        <v>1.4774788041000075E-2</v>
      </c>
      <c r="AI1218">
        <f>-2.371+1.433*W1218-0.996*Q1218+1.696*O1218</f>
        <v>0.23621849118999982</v>
      </c>
      <c r="AJ1218">
        <f>-0.19-4.841*R1218+3.333*S1218-1.523*T1218+0.147*U1218+1.173*O1218-1.142*N1218+0.553*P1218</f>
        <v>-2.8554633993000095E-2</v>
      </c>
      <c r="AK1218" s="6">
        <f>V1218-AG1218</f>
        <v>2.5156964980000418E-3</v>
      </c>
      <c r="AL1218" s="6">
        <f>V1218-AH1218</f>
        <v>-8.5202609041000077E-2</v>
      </c>
      <c r="AM1218" s="6">
        <f>V1218-AI1218</f>
        <v>-0.30664631218999983</v>
      </c>
      <c r="AN1218" s="6">
        <f>V1218-AJ1218</f>
        <v>-4.1873187006999907E-2</v>
      </c>
      <c r="AO1218">
        <f t="shared" si="112"/>
        <v>-0.10266052853000002</v>
      </c>
      <c r="AP1218">
        <f>Y1218-AH1218</f>
        <v>3.2689341419999796E-2</v>
      </c>
      <c r="AQ1218">
        <f t="shared" si="113"/>
        <v>3.2881194205000241E-2</v>
      </c>
      <c r="AR1218">
        <f>AA1218-AJ1218</f>
        <v>2.3441209089998249E-3</v>
      </c>
      <c r="AS1218" s="5">
        <f>V1218-Y1218</f>
        <v>-0.11789195046099987</v>
      </c>
      <c r="AT1218" s="5"/>
      <c r="AU1218" s="5">
        <f>V1218-Z1218</f>
        <v>0.56003959116581181</v>
      </c>
      <c r="AV1218" s="5"/>
      <c r="AW1218" s="5">
        <f>V1218-AA1218</f>
        <v>-4.4217307915999732E-2</v>
      </c>
      <c r="AX1218" s="5"/>
      <c r="AY1218" s="5">
        <f>V1218-AB1218</f>
        <v>0.21856052880921256</v>
      </c>
      <c r="AZ1218" s="5"/>
      <c r="BA1218" s="5">
        <f>V1218-AC1218</f>
        <v>0.10517622502800006</v>
      </c>
      <c r="BB1218" s="5"/>
      <c r="BC1218" s="5">
        <f>V1218-AD1218</f>
        <v>0.94800922314600022</v>
      </c>
      <c r="BD1218" s="5"/>
      <c r="BE1218" s="5">
        <f>V1218-AE1218</f>
        <v>-0.33952750639500007</v>
      </c>
      <c r="BF1218" s="5"/>
      <c r="BG1218" s="5">
        <f>V1218-AF1218</f>
        <v>0.19203477917400025</v>
      </c>
      <c r="BM1218" s="6"/>
    </row>
    <row r="1219" spans="1:65" x14ac:dyDescent="0.15">
      <c r="A1219">
        <v>3934</v>
      </c>
      <c r="B1219">
        <v>0</v>
      </c>
      <c r="C1219">
        <v>0.18240358207401847</v>
      </c>
      <c r="D1219" t="s">
        <v>24</v>
      </c>
      <c r="E1219">
        <v>0.02</v>
      </c>
      <c r="F1219">
        <v>0.10750999999999999</v>
      </c>
      <c r="G1219">
        <v>6.1812529999999999</v>
      </c>
      <c r="H1219">
        <v>0.132184</v>
      </c>
      <c r="I1219">
        <v>2.0914999999999999</v>
      </c>
      <c r="J1219">
        <f t="shared" si="114"/>
        <v>-3.912023005428146</v>
      </c>
      <c r="K1219">
        <f t="shared" si="115"/>
        <v>-2.2301714124850003</v>
      </c>
      <c r="L1219">
        <f t="shared" si="116"/>
        <v>1.8215210017274934</v>
      </c>
      <c r="M1219">
        <f t="shared" si="117"/>
        <v>-2.0235603876334474</v>
      </c>
      <c r="N1219" s="1">
        <v>-0.96855113800000003</v>
      </c>
      <c r="O1219" s="1">
        <v>0.79107651999999995</v>
      </c>
      <c r="P1219" s="1">
        <v>-0.87882110999999996</v>
      </c>
      <c r="Q1219" s="1">
        <v>-1.698970004</v>
      </c>
      <c r="R1219" s="1">
        <v>0.186029207</v>
      </c>
      <c r="S1219" s="1">
        <v>3.4606866E-2</v>
      </c>
      <c r="T1219" s="1">
        <v>6.4378880000000001E-3</v>
      </c>
      <c r="U1219" s="1">
        <v>1.1976350000000001E-3</v>
      </c>
      <c r="V1219" s="1">
        <v>0.32045786900000001</v>
      </c>
      <c r="W1219" s="1">
        <v>-8.9391178000000002E-2</v>
      </c>
      <c r="X1219" s="1">
        <v>-0.73041886600000006</v>
      </c>
      <c r="Y1219">
        <f>-1.23-0.609*Q1219-2.054*R1219+1.501*O1219</f>
        <v>0.60997459777799978</v>
      </c>
      <c r="Z1219">
        <f>LOG(EXP(-2.885-0.575*J1219+1.475*L1219-6.802*R1219))</f>
        <v>0.34126254097887937</v>
      </c>
      <c r="AA1219">
        <f>-0.206-4.187*R1219+0.706*S1219+2.293*T1219-1.682*U1219+1.177*O1219-1.111*N1219+0.549*P1219</f>
        <v>0.57696040176899999</v>
      </c>
      <c r="AB1219">
        <f>LOG10(EXP(-0.74-4.93*R1219-19.91*S1219+43.75*T1219-30.12*U1219-1.3*K1219+1.04*L1219+0.68*M1219))</f>
        <v>0.57197528103242823</v>
      </c>
      <c r="AC1219">
        <f>-0.391+0.23*W1219-1.722*X1219</f>
        <v>0.84622131631200004</v>
      </c>
      <c r="AD1219">
        <f>-0.215+2.341*W1219-1.438*X1219</f>
        <v>0.62607758161000004</v>
      </c>
      <c r="AE1219">
        <f>-2.429+1.433*W1219-Q1219+1.761*O1219</f>
        <v>0.53495819764600028</v>
      </c>
      <c r="AF1219">
        <f>2.471*W1219-0.917*Q1219+1.48*O1219-2.027</f>
        <v>0.48086314242999961</v>
      </c>
      <c r="AG1219">
        <f>-0.192+0.397*W1219-1.615*X1219</f>
        <v>0.95213817092399999</v>
      </c>
      <c r="AH1219">
        <f>-1.166-0.597*Q1219-2.065*R1219+1.443*O1219</f>
        <v>0.60565819829300016</v>
      </c>
      <c r="AI1219">
        <f>-2.371+1.433*W1219-0.996*Q1219+1.696*O1219</f>
        <v>0.53474234383000008</v>
      </c>
      <c r="AJ1219">
        <f>-0.19-4.841*R1219+3.333*S1219-1.523*T1219+0.147*U1219+1.173*O1219-1.142*N1219+0.553*P1219</f>
        <v>0.56317852593800022</v>
      </c>
      <c r="AK1219" s="6">
        <f>V1219-AG1219</f>
        <v>-0.63168030192400004</v>
      </c>
      <c r="AL1219" s="6">
        <f>V1219-AH1219</f>
        <v>-0.28520032929300015</v>
      </c>
      <c r="AM1219" s="6">
        <f>V1219-AI1219</f>
        <v>-0.21428447483000007</v>
      </c>
      <c r="AN1219" s="6">
        <f>V1219-AJ1219</f>
        <v>-0.24272065693800021</v>
      </c>
      <c r="AO1219">
        <f t="shared" ref="AO1219:AO1282" si="118">AC1219-AG1219</f>
        <v>-0.10591685461199996</v>
      </c>
      <c r="AP1219">
        <f>Y1219-AH1219</f>
        <v>4.3163994849996223E-3</v>
      </c>
      <c r="AQ1219">
        <f t="shared" ref="AQ1219:AQ1282" si="119">AE1219-AI1219</f>
        <v>2.1585381600019993E-4</v>
      </c>
      <c r="AR1219">
        <f>AA1219-AJ1219</f>
        <v>1.3781875830999768E-2</v>
      </c>
      <c r="AS1219" s="5">
        <f>V1219-Y1219</f>
        <v>-0.28951672877799978</v>
      </c>
      <c r="AT1219" s="5"/>
      <c r="AU1219" s="5">
        <f>V1219-Z1219</f>
        <v>-2.0804671978879363E-2</v>
      </c>
      <c r="AV1219" s="5"/>
      <c r="AW1219" s="5">
        <f>V1219-AA1219</f>
        <v>-0.25650253276899998</v>
      </c>
      <c r="AX1219" s="5"/>
      <c r="AY1219" s="5">
        <f>V1219-AB1219</f>
        <v>-0.25151741203242822</v>
      </c>
      <c r="AZ1219" s="5"/>
      <c r="BA1219" s="5">
        <f>V1219-AC1219</f>
        <v>-0.52576344731200009</v>
      </c>
      <c r="BB1219" s="5"/>
      <c r="BC1219" s="5">
        <f>V1219-AD1219</f>
        <v>-0.30561971261000004</v>
      </c>
      <c r="BD1219" s="5"/>
      <c r="BE1219" s="5">
        <f>V1219-AE1219</f>
        <v>-0.21450032864600027</v>
      </c>
      <c r="BF1219" s="5"/>
      <c r="BG1219" s="5">
        <f>V1219-AF1219</f>
        <v>-0.16040527342999961</v>
      </c>
      <c r="BM1219" s="6"/>
    </row>
    <row r="1220" spans="1:65" x14ac:dyDescent="0.15">
      <c r="A1220">
        <v>6969</v>
      </c>
      <c r="B1220">
        <v>0</v>
      </c>
      <c r="C1220">
        <v>0.18686019151956051</v>
      </c>
      <c r="D1220" t="s">
        <v>23</v>
      </c>
      <c r="E1220">
        <v>0.02</v>
      </c>
      <c r="F1220">
        <v>0.170233</v>
      </c>
      <c r="G1220">
        <v>60.100834999999996</v>
      </c>
      <c r="H1220">
        <v>0.95203400000000005</v>
      </c>
      <c r="I1220">
        <v>259.57240000000002</v>
      </c>
      <c r="J1220">
        <f t="shared" si="114"/>
        <v>-3.912023005428146</v>
      </c>
      <c r="K1220">
        <f t="shared" si="115"/>
        <v>-1.7705871920952956</v>
      </c>
      <c r="L1220">
        <f t="shared" si="116"/>
        <v>4.0960237349554633</v>
      </c>
      <c r="M1220">
        <f t="shared" si="117"/>
        <v>-4.9154530542797323E-2</v>
      </c>
      <c r="N1220" s="1">
        <v>-0.76895624699999998</v>
      </c>
      <c r="O1220" s="1">
        <v>1.7788805059999999</v>
      </c>
      <c r="P1220" s="1">
        <v>-2.1347541000000001E-2</v>
      </c>
      <c r="Q1220" s="1">
        <v>-1.698970004</v>
      </c>
      <c r="R1220" s="1">
        <v>0.117486034</v>
      </c>
      <c r="S1220" s="1">
        <v>1.3802968000000001E-2</v>
      </c>
      <c r="T1220" s="1">
        <v>1.621656E-3</v>
      </c>
      <c r="U1220" s="1">
        <v>1.9052199999999999E-4</v>
      </c>
      <c r="V1220" s="1">
        <v>2.4142585130000001</v>
      </c>
      <c r="W1220" s="1">
        <v>-5.4278412999999998E-2</v>
      </c>
      <c r="X1220" s="1">
        <v>-0.930013757</v>
      </c>
      <c r="Y1220">
        <f>-1.23-0.609*Q1220-2.054*R1220+1.501*O1220</f>
        <v>2.2334560581059995</v>
      </c>
      <c r="Z1220">
        <f>LOG(EXP(-2.885-0.575*J1220+1.475*L1220-6.802*R1220))</f>
        <v>2.0007548246228515</v>
      </c>
      <c r="AA1220">
        <f>-0.206-4.187*R1220+0.706*S1220+2.293*T1220-1.682*U1220+1.177*O1220-1.111*N1220+0.549*P1220</f>
        <v>2.2515618162239996</v>
      </c>
      <c r="AB1220">
        <f>LOG10(EXP(-0.74-4.93*R1220-19.91*S1220+43.75*T1220-30.12*U1220-1.3*K1220+1.04*L1220+0.68*M1220))</f>
        <v>2.1712068993149658</v>
      </c>
      <c r="AC1220">
        <f>-0.391+0.23*W1220-1.722*X1220</f>
        <v>1.1979996545639999</v>
      </c>
      <c r="AD1220">
        <f>-0.215+2.341*W1220-1.438*X1220</f>
        <v>0.99529401773299997</v>
      </c>
      <c r="AE1220">
        <f>-2.429+1.433*W1220-Q1220+1.761*O1220</f>
        <v>2.3247976092369997</v>
      </c>
      <c r="AF1220">
        <f>2.471*W1220-0.917*Q1220+1.48*O1220-2.027</f>
        <v>2.0295766840249998</v>
      </c>
      <c r="AG1220">
        <f>-0.192+0.397*W1220-1.615*X1220</f>
        <v>1.2884236875939998</v>
      </c>
      <c r="AH1220">
        <f>-1.166-0.597*Q1220-2.065*R1220+1.443*O1220</f>
        <v>2.1726010023360001</v>
      </c>
      <c r="AI1220">
        <f>-2.371+1.433*W1220-0.996*Q1220+1.696*O1220</f>
        <v>2.2603744963309995</v>
      </c>
      <c r="AJ1220">
        <f>-0.19-4.841*R1220+3.333*S1220-1.523*T1220+0.147*U1220+1.173*O1220-1.142*N1220+0.553*P1220</f>
        <v>2.2377833038350001</v>
      </c>
      <c r="AK1220" s="6">
        <f>V1220-AG1220</f>
        <v>1.1258348254060002</v>
      </c>
      <c r="AL1220" s="6">
        <f>V1220-AH1220</f>
        <v>0.24165751066399999</v>
      </c>
      <c r="AM1220" s="6">
        <f>V1220-AI1220</f>
        <v>0.15388401666900053</v>
      </c>
      <c r="AN1220" s="6">
        <f>V1220-AJ1220</f>
        <v>0.17647520916499992</v>
      </c>
      <c r="AO1220">
        <f t="shared" si="118"/>
        <v>-9.0424033029999906E-2</v>
      </c>
      <c r="AP1220">
        <f>Y1220-AH1220</f>
        <v>6.0855055769999389E-2</v>
      </c>
      <c r="AQ1220">
        <f t="shared" si="119"/>
        <v>6.4423112906000224E-2</v>
      </c>
      <c r="AR1220">
        <f>AA1220-AJ1220</f>
        <v>1.377851238899952E-2</v>
      </c>
      <c r="AS1220" s="5">
        <f>V1220-Y1220</f>
        <v>0.1808024548940006</v>
      </c>
      <c r="AT1220" s="5"/>
      <c r="AU1220" s="5">
        <f>V1220-Z1220</f>
        <v>0.41350368837714857</v>
      </c>
      <c r="AV1220" s="5"/>
      <c r="AW1220" s="5">
        <f>V1220-AA1220</f>
        <v>0.1626966967760004</v>
      </c>
      <c r="AX1220" s="5"/>
      <c r="AY1220" s="5">
        <f>V1220-AB1220</f>
        <v>0.24305161368503425</v>
      </c>
      <c r="AZ1220" s="5"/>
      <c r="BA1220" s="5">
        <f>V1220-AC1220</f>
        <v>1.2162588584360001</v>
      </c>
      <c r="BB1220" s="5"/>
      <c r="BC1220" s="5">
        <f>V1220-AD1220</f>
        <v>1.4189644952670002</v>
      </c>
      <c r="BD1220" s="5"/>
      <c r="BE1220" s="5">
        <f>V1220-AE1220</f>
        <v>8.946090376300031E-2</v>
      </c>
      <c r="BF1220" s="5"/>
      <c r="BG1220" s="5">
        <f>V1220-AF1220</f>
        <v>0.38468182897500025</v>
      </c>
      <c r="BM1220" s="6"/>
    </row>
    <row r="1221" spans="1:65" x14ac:dyDescent="0.15">
      <c r="A1221">
        <v>6969</v>
      </c>
      <c r="B1221">
        <v>0</v>
      </c>
      <c r="C1221">
        <v>0.18686019151956051</v>
      </c>
      <c r="D1221" t="s">
        <v>23</v>
      </c>
      <c r="E1221">
        <v>0.15</v>
      </c>
      <c r="F1221">
        <v>0.170233</v>
      </c>
      <c r="G1221">
        <v>60.100834999999996</v>
      </c>
      <c r="H1221">
        <v>0.95203400000000005</v>
      </c>
      <c r="I1221">
        <v>0.1668</v>
      </c>
      <c r="J1221">
        <f t="shared" si="114"/>
        <v>-1.8971199848858813</v>
      </c>
      <c r="K1221">
        <f t="shared" si="115"/>
        <v>-1.7705871920952956</v>
      </c>
      <c r="L1221">
        <f t="shared" si="116"/>
        <v>4.0960237349554633</v>
      </c>
      <c r="M1221">
        <f t="shared" si="117"/>
        <v>-4.9154530542797323E-2</v>
      </c>
      <c r="N1221" s="1">
        <v>-0.76895624699999998</v>
      </c>
      <c r="O1221" s="1">
        <v>1.7788805059999999</v>
      </c>
      <c r="P1221" s="1">
        <v>-2.1347541000000001E-2</v>
      </c>
      <c r="Q1221" s="1">
        <v>-0.823908741</v>
      </c>
      <c r="R1221" s="1">
        <v>0.88114525399999999</v>
      </c>
      <c r="S1221" s="1">
        <v>0.77641695799999999</v>
      </c>
      <c r="T1221" s="1">
        <v>0.68413611799999996</v>
      </c>
      <c r="U1221" s="1">
        <v>0.60282329300000004</v>
      </c>
      <c r="V1221" s="1">
        <v>-0.77780395400000002</v>
      </c>
      <c r="W1221" s="1">
        <v>-0.924983471</v>
      </c>
      <c r="X1221" s="1">
        <v>-5.4952493999999998E-2</v>
      </c>
      <c r="Y1221">
        <f>-1.23-0.609*Q1221-2.054*R1221+1.501*O1221</f>
        <v>0.13198771105899976</v>
      </c>
      <c r="Z1221">
        <f>LOG(EXP(-2.885-0.575*J1221+1.475*L1221-6.802*R1221))</f>
        <v>-0.75830900784165878</v>
      </c>
      <c r="AA1221">
        <f>-0.206-4.187*R1221+0.706*S1221+2.293*T1221-1.682*U1221+1.177*O1221-1.111*N1221+0.549*P1221</f>
        <v>0.14390347956800006</v>
      </c>
      <c r="AB1221">
        <f>LOG10(EXP(-0.74-4.93*R1221-19.91*S1221+43.75*T1221-30.12*U1221-1.3*K1221+1.04*L1221+0.68*M1221))</f>
        <v>-0.97298780061082124</v>
      </c>
      <c r="AC1221">
        <f>-0.391+0.23*W1221-1.722*X1221</f>
        <v>-0.509118003662</v>
      </c>
      <c r="AD1221">
        <f>-0.215+2.341*W1221-1.438*X1221</f>
        <v>-2.301364619239</v>
      </c>
      <c r="AE1221">
        <f>-2.429+1.433*W1221-Q1221+1.761*O1221</f>
        <v>0.20201599812299964</v>
      </c>
      <c r="AF1221">
        <f>2.471*W1221-0.917*Q1221+1.48*O1221-2.027</f>
        <v>-0.92436669246400038</v>
      </c>
      <c r="AG1221">
        <f>-0.192+0.397*W1221-1.615*X1221</f>
        <v>-0.470470160177</v>
      </c>
      <c r="AH1221">
        <f>-1.166-0.597*Q1221-2.065*R1221+1.443*O1221</f>
        <v>7.3233139025000504E-2</v>
      </c>
      <c r="AI1221">
        <f>-2.371+1.433*W1221-0.996*Q1221+1.696*O1221</f>
        <v>0.14109313026899972</v>
      </c>
      <c r="AJ1221">
        <f>-0.19-4.841*R1221+3.333*S1221-1.523*T1221+0.147*U1221+1.173*O1221-1.142*N1221+0.553*P1221</f>
        <v>0.13181894019599946</v>
      </c>
      <c r="AK1221" s="6">
        <f>V1221-AG1221</f>
        <v>-0.30733379382300002</v>
      </c>
      <c r="AL1221" s="6">
        <f>V1221-AH1221</f>
        <v>-0.85103709302500052</v>
      </c>
      <c r="AM1221" s="6">
        <f>V1221-AI1221</f>
        <v>-0.91889708426899974</v>
      </c>
      <c r="AN1221" s="6">
        <f>V1221-AJ1221</f>
        <v>-0.90962289419599951</v>
      </c>
      <c r="AO1221">
        <f t="shared" si="118"/>
        <v>-3.8647843485E-2</v>
      </c>
      <c r="AP1221">
        <f>Y1221-AH1221</f>
        <v>5.8754572033999253E-2</v>
      </c>
      <c r="AQ1221">
        <f t="shared" si="119"/>
        <v>6.0922867853999918E-2</v>
      </c>
      <c r="AR1221">
        <f>AA1221-AJ1221</f>
        <v>1.2084539372000602E-2</v>
      </c>
      <c r="AS1221" s="5">
        <f>V1221-Y1221</f>
        <v>-0.90979166505899978</v>
      </c>
      <c r="AT1221" s="5"/>
      <c r="AU1221" s="5">
        <f>V1221-Z1221</f>
        <v>-1.9494946158341242E-2</v>
      </c>
      <c r="AV1221" s="5"/>
      <c r="AW1221" s="5">
        <f>V1221-AA1221</f>
        <v>-0.92170743356800011</v>
      </c>
      <c r="AX1221" s="5"/>
      <c r="AY1221" s="5">
        <f>V1221-AB1221</f>
        <v>0.19518384661082122</v>
      </c>
      <c r="AZ1221" s="5"/>
      <c r="BA1221" s="5">
        <f>V1221-AC1221</f>
        <v>-0.26868595033800002</v>
      </c>
      <c r="BB1221" s="5"/>
      <c r="BC1221" s="5">
        <f>V1221-AD1221</f>
        <v>1.5235606652390001</v>
      </c>
      <c r="BD1221" s="5"/>
      <c r="BE1221" s="5">
        <f>V1221-AE1221</f>
        <v>-0.97981995212299966</v>
      </c>
      <c r="BF1221" s="5"/>
      <c r="BG1221" s="5">
        <f>V1221-AF1221</f>
        <v>0.14656273846400036</v>
      </c>
      <c r="BM1221" s="6"/>
    </row>
    <row r="1222" spans="1:65" x14ac:dyDescent="0.15">
      <c r="A1222">
        <v>6969</v>
      </c>
      <c r="B1222">
        <v>0</v>
      </c>
      <c r="C1222">
        <v>0.18686019151956051</v>
      </c>
      <c r="D1222" t="s">
        <v>23</v>
      </c>
      <c r="E1222">
        <v>0.1</v>
      </c>
      <c r="F1222">
        <v>0.170233</v>
      </c>
      <c r="G1222">
        <v>60.100834999999996</v>
      </c>
      <c r="H1222">
        <v>0.95203400000000005</v>
      </c>
      <c r="I1222">
        <v>3.222</v>
      </c>
      <c r="J1222">
        <f t="shared" si="114"/>
        <v>-2.3025850929940455</v>
      </c>
      <c r="K1222">
        <f t="shared" si="115"/>
        <v>-1.7705871920952956</v>
      </c>
      <c r="L1222">
        <f t="shared" si="116"/>
        <v>4.0960237349554633</v>
      </c>
      <c r="M1222">
        <f t="shared" si="117"/>
        <v>-4.9154530542797323E-2</v>
      </c>
      <c r="N1222" s="1">
        <v>-0.76895624699999998</v>
      </c>
      <c r="O1222" s="1">
        <v>1.7788805059999999</v>
      </c>
      <c r="P1222" s="1">
        <v>-2.1347541000000001E-2</v>
      </c>
      <c r="Q1222" s="1">
        <v>-1</v>
      </c>
      <c r="R1222" s="1">
        <v>0.587430169</v>
      </c>
      <c r="S1222" s="1">
        <v>0.345074204</v>
      </c>
      <c r="T1222" s="1">
        <v>0.202706998</v>
      </c>
      <c r="U1222" s="1">
        <v>0.119076206</v>
      </c>
      <c r="V1222" s="1">
        <v>0.50812553599999999</v>
      </c>
      <c r="W1222" s="1">
        <v>-0.38450253299999998</v>
      </c>
      <c r="X1222" s="1">
        <v>-0.23104375299999999</v>
      </c>
      <c r="Y1222">
        <f>-1.23-0.609*Q1222-2.054*R1222+1.501*O1222</f>
        <v>0.84251807237999987</v>
      </c>
      <c r="Z1222">
        <f>LOG(EXP(-2.885-0.575*J1222+1.475*L1222-6.802*R1222))</f>
        <v>0.21059870033395522</v>
      </c>
      <c r="AA1222">
        <f>-0.206-4.187*R1222+0.706*S1222+2.293*T1222-1.682*U1222+1.177*O1222-1.111*N1222+0.549*P1222</f>
        <v>0.77890618431299985</v>
      </c>
      <c r="AB1222">
        <f>LOG10(EXP(-0.74-4.93*R1222-19.91*S1222+43.75*T1222-30.12*U1222-1.3*K1222+1.04*L1222+0.68*M1222))</f>
        <v>0.56614657162719462</v>
      </c>
      <c r="AC1222">
        <f>-0.391+0.23*W1222-1.722*X1222</f>
        <v>-8.157823992400004E-2</v>
      </c>
      <c r="AD1222">
        <f>-0.215+2.341*W1222-1.438*X1222</f>
        <v>-0.78287951293900004</v>
      </c>
      <c r="AE1222">
        <f>-2.429+1.433*W1222-Q1222+1.761*O1222</f>
        <v>1.1526164412769999</v>
      </c>
      <c r="AF1222">
        <f>2.471*W1222-0.917*Q1222+1.48*O1222-2.027</f>
        <v>0.57263738983699985</v>
      </c>
      <c r="AG1222">
        <f>-0.192+0.397*W1222-1.615*X1222</f>
        <v>2.8488155493999967E-2</v>
      </c>
      <c r="AH1222">
        <f>-1.166-0.597*Q1222-2.065*R1222+1.443*O1222</f>
        <v>0.78488127117300022</v>
      </c>
      <c r="AI1222">
        <f>-2.371+1.433*W1222-0.996*Q1222+1.696*O1222</f>
        <v>1.0909892083869996</v>
      </c>
      <c r="AJ1222">
        <f>-0.19-4.841*R1222+3.333*S1222-1.523*T1222+0.147*U1222+1.173*O1222-1.142*N1222+0.553*P1222</f>
        <v>0.77813399556999951</v>
      </c>
      <c r="AK1222" s="6">
        <f>V1222-AG1222</f>
        <v>0.47963738050600002</v>
      </c>
      <c r="AL1222" s="6">
        <f>V1222-AH1222</f>
        <v>-0.27675573517300023</v>
      </c>
      <c r="AM1222" s="6">
        <f>V1222-AI1222</f>
        <v>-0.58286367238699965</v>
      </c>
      <c r="AN1222" s="6">
        <f>V1222-AJ1222</f>
        <v>-0.27000845956999953</v>
      </c>
      <c r="AO1222">
        <f t="shared" si="118"/>
        <v>-0.11006639541800001</v>
      </c>
      <c r="AP1222">
        <f>Y1222-AH1222</f>
        <v>5.7636801206999655E-2</v>
      </c>
      <c r="AQ1222">
        <f t="shared" si="119"/>
        <v>6.1627232890000272E-2</v>
      </c>
      <c r="AR1222">
        <f>AA1222-AJ1222</f>
        <v>7.7218874300033491E-4</v>
      </c>
      <c r="AS1222" s="5">
        <f>V1222-Y1222</f>
        <v>-0.33439253637999988</v>
      </c>
      <c r="AT1222" s="5"/>
      <c r="AU1222" s="5">
        <f>V1222-Z1222</f>
        <v>0.29752683566604476</v>
      </c>
      <c r="AV1222" s="5"/>
      <c r="AW1222" s="5">
        <f>V1222-AA1222</f>
        <v>-0.27078064831299986</v>
      </c>
      <c r="AX1222" s="5"/>
      <c r="AY1222" s="5">
        <f>V1222-AB1222</f>
        <v>-5.8021035627194628E-2</v>
      </c>
      <c r="AZ1222" s="5"/>
      <c r="BA1222" s="5">
        <f>V1222-AC1222</f>
        <v>0.58970377592400003</v>
      </c>
      <c r="BB1222" s="5"/>
      <c r="BC1222" s="5">
        <f>V1222-AD1222</f>
        <v>1.2910050489390001</v>
      </c>
      <c r="BD1222" s="5"/>
      <c r="BE1222" s="5">
        <f>V1222-AE1222</f>
        <v>-0.64449090527699993</v>
      </c>
      <c r="BF1222" s="5"/>
      <c r="BG1222" s="5">
        <f>V1222-AF1222</f>
        <v>-6.4511853836999866E-2</v>
      </c>
      <c r="BM1222" s="6"/>
    </row>
    <row r="1223" spans="1:65" x14ac:dyDescent="0.15">
      <c r="A1223">
        <v>6969</v>
      </c>
      <c r="B1223">
        <v>0</v>
      </c>
      <c r="C1223">
        <v>0.18686019151956051</v>
      </c>
      <c r="D1223" t="s">
        <v>24</v>
      </c>
      <c r="E1223">
        <v>0.02</v>
      </c>
      <c r="F1223">
        <v>0.23330100000000001</v>
      </c>
      <c r="G1223">
        <v>12.349383</v>
      </c>
      <c r="H1223">
        <v>0.55695099999999997</v>
      </c>
      <c r="I1223">
        <v>9.4387000000000008</v>
      </c>
      <c r="J1223">
        <f t="shared" si="114"/>
        <v>-3.912023005428146</v>
      </c>
      <c r="K1223">
        <f t="shared" si="115"/>
        <v>-1.4554258136373208</v>
      </c>
      <c r="L1223">
        <f t="shared" si="116"/>
        <v>2.5136061023117979</v>
      </c>
      <c r="M1223">
        <f t="shared" si="117"/>
        <v>-0.58527801419923842</v>
      </c>
      <c r="N1223" s="1">
        <v>-0.63208339999999996</v>
      </c>
      <c r="O1223" s="1">
        <v>1.09164526</v>
      </c>
      <c r="P1223" s="1">
        <v>-0.25418301199999999</v>
      </c>
      <c r="Q1223" s="1">
        <v>-1.698970004</v>
      </c>
      <c r="R1223" s="1">
        <v>8.5726164999999993E-2</v>
      </c>
      <c r="S1223" s="1">
        <v>7.3489749999999998E-3</v>
      </c>
      <c r="T1223" s="1">
        <v>6.2999900000000001E-4</v>
      </c>
      <c r="U1223" s="1">
        <v>5.4007400000000001E-5</v>
      </c>
      <c r="V1223" s="1">
        <v>0.97491218300000004</v>
      </c>
      <c r="W1223" s="1">
        <v>-3.8923709000000001E-2</v>
      </c>
      <c r="X1223" s="1">
        <v>-1.0668866050000001</v>
      </c>
      <c r="Y1223">
        <f>-1.23-0.609*Q1223-2.054*R1223+1.501*O1223</f>
        <v>1.2671507247859997</v>
      </c>
      <c r="Z1223">
        <f>LOG(EXP(-2.885-0.575*J1223+1.475*L1223-6.802*R1223))</f>
        <v>1.0809037469554759</v>
      </c>
      <c r="AA1223">
        <f>-0.206-4.187*R1223+0.706*S1223+2.293*T1223-1.682*U1223+1.177*O1223-1.111*N1223+0.549*P1223</f>
        <v>1.2891713255871999</v>
      </c>
      <c r="AB1223">
        <f>LOG10(EXP(-0.74-4.93*R1223-19.91*S1223+43.75*T1223-30.12*U1223-1.3*K1223+1.04*L1223+0.68*M1223))</f>
        <v>1.2269698656242498</v>
      </c>
      <c r="AC1223">
        <f>-0.391+0.23*W1223-1.722*X1223</f>
        <v>1.43722628074</v>
      </c>
      <c r="AD1223">
        <f>-0.215+2.341*W1223-1.438*X1223</f>
        <v>1.228062535221</v>
      </c>
      <c r="AE1223">
        <f>-2.429+1.433*W1223-Q1223+1.761*O1223</f>
        <v>1.1365796318629999</v>
      </c>
      <c r="AF1223">
        <f>2.471*W1223-0.917*Q1223+1.48*O1223-2.027</f>
        <v>1.0504099935289997</v>
      </c>
      <c r="AG1223">
        <f>-0.192+0.397*W1223-1.615*X1223</f>
        <v>1.5155691546020003</v>
      </c>
      <c r="AH1223">
        <f>-1.166-0.597*Q1223-2.065*R1223+1.443*O1223</f>
        <v>1.2465046718430002</v>
      </c>
      <c r="AI1223">
        <f>-2.371+1.433*W1223-0.996*Q1223+1.696*O1223</f>
        <v>1.1168268099469998</v>
      </c>
      <c r="AJ1223">
        <f>-0.19-4.841*R1223+3.333*S1223-1.523*T1223+0.147*U1223+1.173*O1223-1.142*N1223+0.553*P1223</f>
        <v>1.2803181466647997</v>
      </c>
      <c r="AK1223" s="6">
        <f>V1223-AG1223</f>
        <v>-0.54065697160200021</v>
      </c>
      <c r="AL1223" s="6">
        <f>V1223-AH1223</f>
        <v>-0.27159248884300013</v>
      </c>
      <c r="AM1223" s="6">
        <f>V1223-AI1223</f>
        <v>-0.14191462694699974</v>
      </c>
      <c r="AN1223" s="6">
        <f>V1223-AJ1223</f>
        <v>-0.30540596366479966</v>
      </c>
      <c r="AO1223">
        <f t="shared" si="118"/>
        <v>-7.8342873862000229E-2</v>
      </c>
      <c r="AP1223">
        <f>Y1223-AH1223</f>
        <v>2.0646052942999482E-2</v>
      </c>
      <c r="AQ1223">
        <f t="shared" si="119"/>
        <v>1.9752821916000141E-2</v>
      </c>
      <c r="AR1223">
        <f>AA1223-AJ1223</f>
        <v>8.8531789224002289E-3</v>
      </c>
      <c r="AS1223" s="5">
        <f>V1223-Y1223</f>
        <v>-0.29223854178599962</v>
      </c>
      <c r="AT1223" s="5"/>
      <c r="AU1223" s="5">
        <f>V1223-Z1223</f>
        <v>-0.10599156395547582</v>
      </c>
      <c r="AV1223" s="5"/>
      <c r="AW1223" s="5">
        <f>V1223-AA1223</f>
        <v>-0.31425914258719989</v>
      </c>
      <c r="AX1223" s="5"/>
      <c r="AY1223" s="5">
        <f>V1223-AB1223</f>
        <v>-0.25205768262424977</v>
      </c>
      <c r="AZ1223" s="5"/>
      <c r="BA1223" s="5">
        <f>V1223-AC1223</f>
        <v>-0.46231409773999999</v>
      </c>
      <c r="BB1223" s="5"/>
      <c r="BC1223" s="5">
        <f>V1223-AD1223</f>
        <v>-0.25315035222099991</v>
      </c>
      <c r="BD1223" s="5"/>
      <c r="BE1223" s="5">
        <f>V1223-AE1223</f>
        <v>-0.16166744886299989</v>
      </c>
      <c r="BF1223" s="5"/>
      <c r="BG1223" s="5">
        <f>V1223-AF1223</f>
        <v>-7.549781052899962E-2</v>
      </c>
      <c r="BM1223" s="6"/>
    </row>
    <row r="1224" spans="1:65" x14ac:dyDescent="0.15">
      <c r="A1224">
        <v>6969</v>
      </c>
      <c r="B1224">
        <v>0</v>
      </c>
      <c r="C1224">
        <v>0.18686019151956051</v>
      </c>
      <c r="D1224" t="s">
        <v>24</v>
      </c>
      <c r="E1224">
        <v>0.1</v>
      </c>
      <c r="F1224">
        <v>0.23330100000000001</v>
      </c>
      <c r="G1224">
        <v>12.349383</v>
      </c>
      <c r="H1224">
        <v>0.55695099999999997</v>
      </c>
      <c r="I1224">
        <v>0.26</v>
      </c>
      <c r="J1224">
        <f t="shared" si="114"/>
        <v>-2.3025850929940455</v>
      </c>
      <c r="K1224">
        <f t="shared" si="115"/>
        <v>-1.4554258136373208</v>
      </c>
      <c r="L1224">
        <f t="shared" si="116"/>
        <v>2.5136061023117979</v>
      </c>
      <c r="M1224">
        <f t="shared" si="117"/>
        <v>-0.58527801419923842</v>
      </c>
      <c r="N1224" s="1">
        <v>-0.63208339999999996</v>
      </c>
      <c r="O1224" s="1">
        <v>1.09164526</v>
      </c>
      <c r="P1224" s="1">
        <v>-0.25418301199999999</v>
      </c>
      <c r="Q1224" s="1">
        <v>-1</v>
      </c>
      <c r="R1224" s="1">
        <v>0.42863082499999999</v>
      </c>
      <c r="S1224" s="1">
        <v>0.18372438399999999</v>
      </c>
      <c r="T1224" s="1">
        <v>7.8749933999999994E-2</v>
      </c>
      <c r="U1224" s="1">
        <v>3.3754648999999998E-2</v>
      </c>
      <c r="V1224" s="1">
        <v>-0.58502665200000004</v>
      </c>
      <c r="W1224" s="1">
        <v>-0.243083193</v>
      </c>
      <c r="X1224" s="1">
        <v>-0.36791659999999998</v>
      </c>
      <c r="Y1224">
        <f>-1.23-0.609*Q1224-2.054*R1224+1.501*O1224</f>
        <v>0.13715182070999976</v>
      </c>
      <c r="Z1224">
        <f>LOG(EXP(-2.885-0.575*J1224+1.475*L1224-6.802*R1224))</f>
        <v>-0.33396874000804178</v>
      </c>
      <c r="AA1224">
        <f>-0.206-4.187*R1224+0.706*S1224+2.293*T1224-1.682*U1224+1.177*O1224-1.111*N1224+0.549*P1224</f>
        <v>0.10039508470499967</v>
      </c>
      <c r="AB1224">
        <f>LOG10(EXP(-0.74-4.93*R1224-19.91*S1224+43.75*T1224-30.12*U1224-1.3*K1224+1.04*L1224+0.68*M1224))</f>
        <v>1.1175259705102004E-2</v>
      </c>
      <c r="AC1224">
        <f>-0.391+0.23*W1224-1.722*X1224</f>
        <v>0.18664325080999999</v>
      </c>
      <c r="AD1224">
        <f>-0.215+2.341*W1224-1.438*X1224</f>
        <v>-0.25499368401300004</v>
      </c>
      <c r="AE1224">
        <f>-2.429+1.433*W1224-Q1224+1.761*O1224</f>
        <v>0.14504908729099997</v>
      </c>
      <c r="AF1224">
        <f>2.471*W1224-0.917*Q1224+1.48*O1224-2.027</f>
        <v>-9.502358510300013E-2</v>
      </c>
      <c r="AG1224">
        <f>-0.192+0.397*W1224-1.615*X1224</f>
        <v>0.30568128137899997</v>
      </c>
      <c r="AH1224">
        <f>-1.166-0.597*Q1224-2.065*R1224+1.443*O1224</f>
        <v>0.12112145655500028</v>
      </c>
      <c r="AI1224">
        <f>-2.371+1.433*W1224-0.996*Q1224+1.696*O1224</f>
        <v>0.12809214539099978</v>
      </c>
      <c r="AJ1224">
        <f>-0.19-4.841*R1224+3.333*S1224-1.523*T1224+0.147*U1224+1.173*O1224-1.142*N1224+0.553*P1224</f>
        <v>9.4153259111999899E-2</v>
      </c>
      <c r="AK1224" s="6">
        <f>V1224-AG1224</f>
        <v>-0.89070793337900001</v>
      </c>
      <c r="AL1224" s="6">
        <f>V1224-AH1224</f>
        <v>-0.70614810855500032</v>
      </c>
      <c r="AM1224" s="6">
        <f>V1224-AI1224</f>
        <v>-0.71311879739099981</v>
      </c>
      <c r="AN1224" s="6">
        <f>V1224-AJ1224</f>
        <v>-0.67917991111199993</v>
      </c>
      <c r="AO1224">
        <f t="shared" si="118"/>
        <v>-0.11903803056899998</v>
      </c>
      <c r="AP1224">
        <f>Y1224-AH1224</f>
        <v>1.6030364154999477E-2</v>
      </c>
      <c r="AQ1224">
        <f t="shared" si="119"/>
        <v>1.6956941900000189E-2</v>
      </c>
      <c r="AR1224">
        <f>AA1224-AJ1224</f>
        <v>6.2418255929997668E-3</v>
      </c>
      <c r="AS1224" s="5">
        <f>V1224-Y1224</f>
        <v>-0.7221784727099998</v>
      </c>
      <c r="AT1224" s="5"/>
      <c r="AU1224" s="5">
        <f>V1224-Z1224</f>
        <v>-0.25105791199195826</v>
      </c>
      <c r="AV1224" s="5"/>
      <c r="AW1224" s="5">
        <f>V1224-AA1224</f>
        <v>-0.68542173670499973</v>
      </c>
      <c r="AX1224" s="5"/>
      <c r="AY1224" s="5">
        <f>V1224-AB1224</f>
        <v>-0.59620191170510206</v>
      </c>
      <c r="AZ1224" s="5"/>
      <c r="BA1224" s="5">
        <f>V1224-AC1224</f>
        <v>-0.77166990281000003</v>
      </c>
      <c r="BB1224" s="5"/>
      <c r="BC1224" s="5">
        <f>V1224-AD1224</f>
        <v>-0.33003296798699999</v>
      </c>
      <c r="BD1224" s="5"/>
      <c r="BE1224" s="5">
        <f>V1224-AE1224</f>
        <v>-0.730075739291</v>
      </c>
      <c r="BF1224" s="5"/>
      <c r="BG1224" s="5">
        <f>V1224-AF1224</f>
        <v>-0.49000306689699991</v>
      </c>
      <c r="BM1224" s="6"/>
    </row>
    <row r="1225" spans="1:65" x14ac:dyDescent="0.15">
      <c r="A1225">
        <v>149</v>
      </c>
      <c r="B1225">
        <v>1</v>
      </c>
      <c r="C1225">
        <v>0.18814554811882844</v>
      </c>
      <c r="D1225" t="s">
        <v>23</v>
      </c>
      <c r="E1225">
        <v>0.02</v>
      </c>
      <c r="F1225">
        <v>0.23291200000000001</v>
      </c>
      <c r="G1225">
        <v>25.786273999999999</v>
      </c>
      <c r="H1225">
        <v>0.83586300000000002</v>
      </c>
      <c r="I1225">
        <v>53.042199999999994</v>
      </c>
      <c r="J1225">
        <f t="shared" si="114"/>
        <v>-3.912023005428146</v>
      </c>
      <c r="K1225">
        <f t="shared" si="115"/>
        <v>-1.457094579159832</v>
      </c>
      <c r="L1225">
        <f t="shared" si="116"/>
        <v>3.2498423348532337</v>
      </c>
      <c r="M1225">
        <f t="shared" si="117"/>
        <v>-0.1792905549245945</v>
      </c>
      <c r="N1225" s="1">
        <v>-0.63280813499999999</v>
      </c>
      <c r="O1225" s="1">
        <v>1.4113885930000001</v>
      </c>
      <c r="P1225" s="1">
        <v>-7.7864899000000001E-2</v>
      </c>
      <c r="Q1225" s="1">
        <v>-1.698970004</v>
      </c>
      <c r="R1225" s="1">
        <v>8.5869341000000002E-2</v>
      </c>
      <c r="S1225" s="1">
        <v>7.3735440000000001E-3</v>
      </c>
      <c r="T1225" s="1">
        <v>6.3316100000000003E-4</v>
      </c>
      <c r="U1225" s="1">
        <v>5.4369100000000001E-5</v>
      </c>
      <c r="V1225" s="1">
        <v>1.724621529</v>
      </c>
      <c r="W1225" s="1">
        <v>-3.8991724999999998E-2</v>
      </c>
      <c r="X1225" s="1">
        <v>-1.0661618690000001</v>
      </c>
      <c r="Y1225">
        <f>-1.23-0.609*Q1225-2.054*R1225+1.501*O1225</f>
        <v>1.7467913841149998</v>
      </c>
      <c r="Z1225">
        <f>LOG(EXP(-2.885-0.575*J1225+1.475*L1225-6.802*R1225))</f>
        <v>1.5521022113022713</v>
      </c>
      <c r="AA1225">
        <f>-0.206-4.187*R1225+0.706*S1225+2.293*T1225-1.682*U1225+1.177*O1225-1.111*N1225+0.549*P1225</f>
        <v>1.7625375630388003</v>
      </c>
      <c r="AB1225">
        <f>LOG10(EXP(-0.74-4.93*R1225-19.91*S1225+43.75*T1225-30.12*U1225-1.3*K1225+1.04*L1225+0.68*M1225))</f>
        <v>1.6798777599418877</v>
      </c>
      <c r="AC1225">
        <f>-0.391+0.23*W1225-1.722*X1225</f>
        <v>1.435962641668</v>
      </c>
      <c r="AD1225">
        <f>-0.215+2.341*W1225-1.438*X1225</f>
        <v>1.2268611393970001</v>
      </c>
      <c r="AE1225">
        <f>-2.429+1.433*W1225-Q1225+1.761*O1225</f>
        <v>1.6995501743479999</v>
      </c>
      <c r="AF1225">
        <f>2.471*W1225-0.917*Q1225+1.48*O1225-2.027</f>
        <v>1.5234620588330001</v>
      </c>
      <c r="AG1225">
        <f>-0.192+0.397*W1225-1.615*X1225</f>
        <v>1.5143717036100002</v>
      </c>
      <c r="AH1225">
        <f>-1.166-0.597*Q1225-2.065*R1225+1.443*O1225</f>
        <v>1.7075986429220005</v>
      </c>
      <c r="AI1225">
        <f>-2.371+1.433*W1225-0.996*Q1225+1.696*O1225</f>
        <v>1.659014035787</v>
      </c>
      <c r="AJ1225">
        <f>-0.19-4.841*R1225+3.333*S1225-1.523*T1225+0.147*U1225+1.173*O1225-1.142*N1225+0.553*P1225</f>
        <v>1.7530926510377001</v>
      </c>
      <c r="AK1225" s="6">
        <f>V1225-AG1225</f>
        <v>0.21024982538999981</v>
      </c>
      <c r="AL1225" s="6">
        <f>V1225-AH1225</f>
        <v>1.7022886077999511E-2</v>
      </c>
      <c r="AM1225" s="6">
        <f>V1225-AI1225</f>
        <v>6.5607493212999968E-2</v>
      </c>
      <c r="AN1225" s="6">
        <f>V1225-AJ1225</f>
        <v>-2.8471122037700081E-2</v>
      </c>
      <c r="AO1225">
        <f t="shared" si="118"/>
        <v>-7.8409061942000147E-2</v>
      </c>
      <c r="AP1225">
        <f>Y1225-AH1225</f>
        <v>3.9192741192999314E-2</v>
      </c>
      <c r="AQ1225">
        <f t="shared" si="119"/>
        <v>4.0536138560999913E-2</v>
      </c>
      <c r="AR1225">
        <f>AA1225-AJ1225</f>
        <v>9.444912001100203E-3</v>
      </c>
      <c r="AS1225" s="5">
        <f>V1225-Y1225</f>
        <v>-2.2169855114999804E-2</v>
      </c>
      <c r="AT1225" s="5"/>
      <c r="AU1225" s="5">
        <f>V1225-Z1225</f>
        <v>0.17251931769772866</v>
      </c>
      <c r="AV1225" s="5"/>
      <c r="AW1225" s="5">
        <f>V1225-AA1225</f>
        <v>-3.7916034038800284E-2</v>
      </c>
      <c r="AX1225" s="5"/>
      <c r="AY1225" s="5">
        <f>V1225-AB1225</f>
        <v>4.4743769058112282E-2</v>
      </c>
      <c r="AZ1225" s="5"/>
      <c r="BA1225" s="5">
        <f>V1225-AC1225</f>
        <v>0.28865888733199996</v>
      </c>
      <c r="BB1225" s="5"/>
      <c r="BC1225" s="5">
        <f>V1225-AD1225</f>
        <v>0.49776038960299984</v>
      </c>
      <c r="BD1225" s="5"/>
      <c r="BE1225" s="5">
        <f>V1225-AE1225</f>
        <v>2.5071354652000055E-2</v>
      </c>
      <c r="BF1225" s="5"/>
      <c r="BG1225" s="5">
        <f>V1225-AF1225</f>
        <v>0.20115947016699987</v>
      </c>
      <c r="BM1225" s="6"/>
    </row>
    <row r="1226" spans="1:65" x14ac:dyDescent="0.15">
      <c r="A1226">
        <v>149</v>
      </c>
      <c r="B1226">
        <v>1</v>
      </c>
      <c r="C1226">
        <v>0.18814554811882844</v>
      </c>
      <c r="D1226" t="s">
        <v>23</v>
      </c>
      <c r="E1226">
        <v>0.15</v>
      </c>
      <c r="F1226">
        <v>0.23291200000000001</v>
      </c>
      <c r="G1226">
        <v>25.786273999999999</v>
      </c>
      <c r="H1226">
        <v>0.83586300000000002</v>
      </c>
      <c r="I1226">
        <v>1.6394</v>
      </c>
      <c r="J1226">
        <f t="shared" si="114"/>
        <v>-1.8971199848858813</v>
      </c>
      <c r="K1226">
        <f t="shared" si="115"/>
        <v>-1.457094579159832</v>
      </c>
      <c r="L1226">
        <f t="shared" si="116"/>
        <v>3.2498423348532337</v>
      </c>
      <c r="M1226">
        <f t="shared" si="117"/>
        <v>-0.1792905549245945</v>
      </c>
      <c r="N1226" s="1">
        <v>-0.63280813499999999</v>
      </c>
      <c r="O1226" s="1">
        <v>1.4113885930000001</v>
      </c>
      <c r="P1226" s="1">
        <v>-7.7864899000000001E-2</v>
      </c>
      <c r="Q1226" s="1">
        <v>-0.823908741</v>
      </c>
      <c r="R1226" s="1">
        <v>0.64402005900000003</v>
      </c>
      <c r="S1226" s="1">
        <v>0.41476183599999999</v>
      </c>
      <c r="T1226" s="1">
        <v>0.26711494200000002</v>
      </c>
      <c r="U1226" s="1">
        <v>0.17202738100000001</v>
      </c>
      <c r="V1226" s="1">
        <v>0.214684931</v>
      </c>
      <c r="W1226" s="1">
        <v>-0.44857447299999997</v>
      </c>
      <c r="X1226" s="1">
        <v>-0.19110060600000001</v>
      </c>
      <c r="Y1226">
        <f>-1.23-0.609*Q1226-2.054*R1226+1.501*O1226</f>
        <v>6.7437500175999698E-2</v>
      </c>
      <c r="Z1226">
        <f>LOG(EXP(-2.885-0.575*J1226+1.475*L1226-6.802*R1226))</f>
        <v>-0.59987490160637025</v>
      </c>
      <c r="AA1226">
        <f>-0.206-4.187*R1226+0.706*S1226+2.293*T1226-1.682*U1226+1.177*O1226-1.111*N1226+0.549*P1226</f>
        <v>3.4960758741999866E-2</v>
      </c>
      <c r="AB1226">
        <f>LOG10(EXP(-0.74-4.93*R1226-19.91*S1226+43.75*T1226-30.12*U1226-1.3*K1226+1.04*L1226+0.68*M1226))</f>
        <v>-0.22408363826096966</v>
      </c>
      <c r="AC1226">
        <f>-0.391+0.23*W1226-1.722*X1226</f>
        <v>-0.16509688525799998</v>
      </c>
      <c r="AD1226">
        <f>-0.215+2.341*W1226-1.438*X1226</f>
        <v>-0.99031016986500009</v>
      </c>
      <c r="AE1226">
        <f>-2.429+1.433*W1226-Q1226+1.761*O1226</f>
        <v>0.23755683346399969</v>
      </c>
      <c r="AF1226">
        <f>2.471*W1226-0.917*Q1226+1.48*O1226-2.027</f>
        <v>-0.29104808964599993</v>
      </c>
      <c r="AG1226">
        <f>-0.192+0.397*W1226-1.615*X1226</f>
        <v>-6.1456587090999992E-2</v>
      </c>
      <c r="AH1226">
        <f>-1.166-0.597*Q1226-2.065*R1226+1.443*O1226</f>
        <v>3.2605836241000663E-2</v>
      </c>
      <c r="AI1226">
        <f>-2.371+1.433*W1226-0.996*Q1226+1.696*O1226</f>
        <v>0.20052093995500009</v>
      </c>
      <c r="AJ1226">
        <f>-0.19-4.841*R1226+3.333*S1226-1.523*T1226+0.147*U1226+1.173*O1226-1.142*N1226+0.553*P1226</f>
        <v>2.8338482721999535E-2</v>
      </c>
      <c r="AK1226" s="6">
        <f>V1226-AG1226</f>
        <v>0.27614151809099996</v>
      </c>
      <c r="AL1226" s="6">
        <f>V1226-AH1226</f>
        <v>0.18207909475899933</v>
      </c>
      <c r="AM1226" s="6">
        <f>V1226-AI1226</f>
        <v>1.4163991044999907E-2</v>
      </c>
      <c r="AN1226" s="6">
        <f>V1226-AJ1226</f>
        <v>0.18634644827800045</v>
      </c>
      <c r="AO1226">
        <f t="shared" si="118"/>
        <v>-0.10364029816699999</v>
      </c>
      <c r="AP1226">
        <f>Y1226-AH1226</f>
        <v>3.4831663934999035E-2</v>
      </c>
      <c r="AQ1226">
        <f t="shared" si="119"/>
        <v>3.7035893508999607E-2</v>
      </c>
      <c r="AR1226">
        <f>AA1226-AJ1226</f>
        <v>6.6222760200003311E-3</v>
      </c>
      <c r="AS1226" s="5">
        <f>V1226-Y1226</f>
        <v>0.1472474308240003</v>
      </c>
      <c r="AT1226" s="5"/>
      <c r="AU1226" s="5">
        <f>V1226-Z1226</f>
        <v>0.81455983260637022</v>
      </c>
      <c r="AV1226" s="5"/>
      <c r="AW1226" s="5">
        <f>V1226-AA1226</f>
        <v>0.17972417225800014</v>
      </c>
      <c r="AX1226" s="5"/>
      <c r="AY1226" s="5">
        <f>V1226-AB1226</f>
        <v>0.43876856926096963</v>
      </c>
      <c r="AZ1226" s="5"/>
      <c r="BA1226" s="5">
        <f>V1226-AC1226</f>
        <v>0.379781816258</v>
      </c>
      <c r="BB1226" s="5"/>
      <c r="BC1226" s="5">
        <f>V1226-AD1226</f>
        <v>1.2049951008650002</v>
      </c>
      <c r="BD1226" s="5"/>
      <c r="BE1226" s="5">
        <f>V1226-AE1226</f>
        <v>-2.2871902463999699E-2</v>
      </c>
      <c r="BF1226" s="5"/>
      <c r="BG1226" s="5">
        <f>V1226-AF1226</f>
        <v>0.5057330206459999</v>
      </c>
      <c r="BM1226" s="6"/>
    </row>
    <row r="1227" spans="1:65" x14ac:dyDescent="0.15">
      <c r="A1227">
        <v>149</v>
      </c>
      <c r="B1227">
        <v>1</v>
      </c>
      <c r="C1227">
        <v>0.18814554811882844</v>
      </c>
      <c r="D1227" t="s">
        <v>23</v>
      </c>
      <c r="E1227">
        <v>0.1</v>
      </c>
      <c r="F1227">
        <v>0.23291200000000001</v>
      </c>
      <c r="G1227">
        <v>25.786273999999999</v>
      </c>
      <c r="H1227">
        <v>0.83586300000000002</v>
      </c>
      <c r="I1227">
        <v>5.3807</v>
      </c>
      <c r="J1227">
        <f t="shared" si="114"/>
        <v>-2.3025850929940455</v>
      </c>
      <c r="K1227">
        <f t="shared" si="115"/>
        <v>-1.457094579159832</v>
      </c>
      <c r="L1227">
        <f t="shared" si="116"/>
        <v>3.2498423348532337</v>
      </c>
      <c r="M1227">
        <f t="shared" si="117"/>
        <v>-0.1792905549245945</v>
      </c>
      <c r="N1227" s="1">
        <v>-0.63280813499999999</v>
      </c>
      <c r="O1227" s="1">
        <v>1.4113885930000001</v>
      </c>
      <c r="P1227" s="1">
        <v>-7.7864899000000001E-2</v>
      </c>
      <c r="Q1227" s="1">
        <v>-1</v>
      </c>
      <c r="R1227" s="1">
        <v>0.42934670600000002</v>
      </c>
      <c r="S1227" s="1">
        <v>0.18433859399999999</v>
      </c>
      <c r="T1227" s="1">
        <v>7.9145168000000002E-2</v>
      </c>
      <c r="U1227" s="1">
        <v>3.3980717000000001E-2</v>
      </c>
      <c r="V1227" s="1">
        <v>0.73083877900000005</v>
      </c>
      <c r="W1227" s="1">
        <v>-0.24362767199999999</v>
      </c>
      <c r="X1227" s="1">
        <v>-0.36719186500000001</v>
      </c>
      <c r="Y1227">
        <f>-1.23-0.609*Q1227-2.054*R1227+1.501*O1227</f>
        <v>0.615616143969</v>
      </c>
      <c r="Z1227">
        <f>LOG(EXP(-2.885-0.575*J1227+1.475*L1227-6.802*R1227))</f>
        <v>0.13553791306895407</v>
      </c>
      <c r="AA1227">
        <f>-0.206-4.187*R1227+0.706*S1227+2.293*T1227-1.682*U1227+1.177*O1227-1.111*N1227+0.549*P1227</f>
        <v>0.57229907596700003</v>
      </c>
      <c r="AB1227">
        <f>LOG10(EXP(-0.74-4.93*R1227-19.91*S1227+43.75*T1227-30.12*U1227-1.3*K1227+1.04*L1227+0.68*M1227))</f>
        <v>0.46225550746635263</v>
      </c>
      <c r="AC1227">
        <f>-0.391+0.23*W1227-1.722*X1227</f>
        <v>0.18527002696999995</v>
      </c>
      <c r="AD1227">
        <f>-0.215+2.341*W1227-1.438*X1227</f>
        <v>-0.25731047828200004</v>
      </c>
      <c r="AE1227">
        <f>-2.429+1.433*W1227-Q1227+1.761*O1227</f>
        <v>0.70733685829699988</v>
      </c>
      <c r="AF1227">
        <f>2.471*W1227-0.917*Q1227+1.48*O1227-2.027</f>
        <v>0.37685114012800014</v>
      </c>
      <c r="AG1227">
        <f>-0.192+0.397*W1227-1.615*X1227</f>
        <v>0.30429467619099998</v>
      </c>
      <c r="AH1227">
        <f>-1.166-0.597*Q1227-2.065*R1227+1.443*O1227</f>
        <v>0.58103279180900058</v>
      </c>
      <c r="AI1227">
        <f>-2.371+1.433*W1227-0.996*Q1227+1.696*O1227</f>
        <v>0.66959659975199992</v>
      </c>
      <c r="AJ1227">
        <f>-0.19-4.841*R1227+3.333*S1227-1.523*T1227+0.147*U1227+1.173*O1227-1.142*N1227+0.553*P1227</f>
        <v>0.5655566252030001</v>
      </c>
      <c r="AK1227" s="6">
        <f>V1227-AG1227</f>
        <v>0.42654410280900007</v>
      </c>
      <c r="AL1227" s="6">
        <f>V1227-AH1227</f>
        <v>0.14980598719099947</v>
      </c>
      <c r="AM1227" s="6">
        <f>V1227-AI1227</f>
        <v>6.1242179248000128E-2</v>
      </c>
      <c r="AN1227" s="6">
        <f>V1227-AJ1227</f>
        <v>0.16528215379699995</v>
      </c>
      <c r="AO1227">
        <f t="shared" si="118"/>
        <v>-0.11902464922100003</v>
      </c>
      <c r="AP1227">
        <f>Y1227-AH1227</f>
        <v>3.4583352159999414E-2</v>
      </c>
      <c r="AQ1227">
        <f t="shared" si="119"/>
        <v>3.7740258544999961E-2</v>
      </c>
      <c r="AR1227">
        <f>AA1227-AJ1227</f>
        <v>6.7424507639999298E-3</v>
      </c>
      <c r="AS1227" s="5">
        <f>V1227-Y1227</f>
        <v>0.11522263503100005</v>
      </c>
      <c r="AT1227" s="5"/>
      <c r="AU1227" s="5">
        <f>V1227-Z1227</f>
        <v>0.59530086593104592</v>
      </c>
      <c r="AV1227" s="5"/>
      <c r="AW1227" s="5">
        <f>V1227-AA1227</f>
        <v>0.15853970303300002</v>
      </c>
      <c r="AX1227" s="5"/>
      <c r="AY1227" s="5">
        <f>V1227-AB1227</f>
        <v>0.26858327153364742</v>
      </c>
      <c r="AZ1227" s="5"/>
      <c r="BA1227" s="5">
        <f>V1227-AC1227</f>
        <v>0.5455687520300001</v>
      </c>
      <c r="BB1227" s="5"/>
      <c r="BC1227" s="5">
        <f>V1227-AD1227</f>
        <v>0.98814925728200009</v>
      </c>
      <c r="BD1227" s="5"/>
      <c r="BE1227" s="5">
        <f>V1227-AE1227</f>
        <v>2.3501920703000168E-2</v>
      </c>
      <c r="BF1227" s="5"/>
      <c r="BG1227" s="5">
        <f>V1227-AF1227</f>
        <v>0.35398763887199991</v>
      </c>
      <c r="BM1227" s="6"/>
    </row>
    <row r="1228" spans="1:65" x14ac:dyDescent="0.15">
      <c r="A1228">
        <v>149</v>
      </c>
      <c r="B1228">
        <v>1</v>
      </c>
      <c r="C1228">
        <v>0.18814554811882844</v>
      </c>
      <c r="D1228" t="s">
        <v>23</v>
      </c>
      <c r="E1228">
        <v>0.2</v>
      </c>
      <c r="F1228">
        <v>0.23291200000000001</v>
      </c>
      <c r="G1228">
        <v>25.786273999999999</v>
      </c>
      <c r="H1228">
        <v>0.83586300000000002</v>
      </c>
      <c r="I1228">
        <v>0.38340000000000002</v>
      </c>
      <c r="J1228">
        <f t="shared" si="114"/>
        <v>-1.6094379124341003</v>
      </c>
      <c r="K1228">
        <f t="shared" si="115"/>
        <v>-1.457094579159832</v>
      </c>
      <c r="L1228">
        <f t="shared" si="116"/>
        <v>3.2498423348532337</v>
      </c>
      <c r="M1228">
        <f t="shared" si="117"/>
        <v>-0.1792905549245945</v>
      </c>
      <c r="N1228" s="1">
        <v>-0.63280813499999999</v>
      </c>
      <c r="O1228" s="1">
        <v>1.4113885930000001</v>
      </c>
      <c r="P1228" s="1">
        <v>-7.7864899000000001E-2</v>
      </c>
      <c r="Q1228" s="1">
        <v>-0.69897000399999998</v>
      </c>
      <c r="R1228" s="1">
        <v>0.85869341200000004</v>
      </c>
      <c r="S1228" s="1">
        <v>0.73735437599999998</v>
      </c>
      <c r="T1228" s="1">
        <v>0.63316134499999999</v>
      </c>
      <c r="U1228" s="1">
        <v>0.54369147600000001</v>
      </c>
      <c r="V1228" s="1">
        <v>-0.41634789100000003</v>
      </c>
      <c r="W1228" s="1">
        <v>-0.84983759000000003</v>
      </c>
      <c r="X1228" s="1">
        <v>-6.6161868999999998E-2</v>
      </c>
      <c r="Y1228">
        <f>-1.23-0.609*Q1228-2.054*R1228+1.501*O1228</f>
        <v>-0.44958925771899994</v>
      </c>
      <c r="Z1228">
        <f>LOG(EXP(-2.885-0.575*J1228+1.475*L1228-6.802*R1228))</f>
        <v>-1.3058750158744503</v>
      </c>
      <c r="AA1228">
        <f>-0.206-4.187*R1228+0.706*S1228+2.293*T1228-1.682*U1228+1.177*O1228-1.111*N1228+0.549*P1228</f>
        <v>-0.42192084274000041</v>
      </c>
      <c r="AB1228">
        <f>LOG10(EXP(-0.74-4.93*R1228-19.91*S1228+43.75*T1228-30.12*U1228-1.3*K1228+1.04*L1228+0.68*M1228))</f>
        <v>-1.3798061867726144</v>
      </c>
      <c r="AC1228">
        <f>-0.391+0.23*W1228-1.722*X1228</f>
        <v>-0.47253190728200006</v>
      </c>
      <c r="AD1228">
        <f>-0.215+2.341*W1228-1.438*X1228</f>
        <v>-2.1093290305680004</v>
      </c>
      <c r="AE1228">
        <f>-2.429+1.433*W1228-Q1228+1.761*O1228</f>
        <v>-0.46239195019699997</v>
      </c>
      <c r="AF1228">
        <f>2.471*W1228-0.917*Q1228+1.48*O1228-2.027</f>
        <v>-1.3971380735820003</v>
      </c>
      <c r="AG1228">
        <f>-0.192+0.397*W1228-1.615*X1228</f>
        <v>-0.42253410479499998</v>
      </c>
      <c r="AH1228">
        <f>-1.166-0.597*Q1228-2.065*R1228+1.443*O1228</f>
        <v>-0.48528306369299967</v>
      </c>
      <c r="AI1228">
        <f>-2.371+1.433*W1228-0.996*Q1228+1.696*O1228</f>
        <v>-0.49892808875799988</v>
      </c>
      <c r="AJ1228">
        <f>-0.19-4.841*R1228+3.333*S1228-1.523*T1228+0.147*U1228+1.173*O1228-1.142*N1228+0.553*P1228</f>
        <v>-0.43854833313500036</v>
      </c>
      <c r="AK1228" s="6">
        <f>V1228-AG1228</f>
        <v>6.1862137949999507E-3</v>
      </c>
      <c r="AL1228" s="6">
        <f>V1228-AH1228</f>
        <v>6.8935172692999647E-2</v>
      </c>
      <c r="AM1228" s="6">
        <f>V1228-AI1228</f>
        <v>8.2580197757999851E-2</v>
      </c>
      <c r="AN1228" s="6">
        <f>V1228-AJ1228</f>
        <v>2.2200442135000331E-2</v>
      </c>
      <c r="AO1228">
        <f t="shared" si="118"/>
        <v>-4.9997802487000087E-2</v>
      </c>
      <c r="AP1228">
        <f>Y1228-AH1228</f>
        <v>3.5693805973999737E-2</v>
      </c>
      <c r="AQ1228">
        <f t="shared" si="119"/>
        <v>3.6536138560999909E-2</v>
      </c>
      <c r="AR1228">
        <f>AA1228-AJ1228</f>
        <v>1.6627490394999944E-2</v>
      </c>
      <c r="AS1228" s="5">
        <f>V1228-Y1228</f>
        <v>3.324136671899991E-2</v>
      </c>
      <c r="AT1228" s="5"/>
      <c r="AU1228" s="5">
        <f>V1228-Z1228</f>
        <v>0.88952712487445029</v>
      </c>
      <c r="AV1228" s="5"/>
      <c r="AW1228" s="5">
        <f>V1228-AA1228</f>
        <v>5.572951740000387E-3</v>
      </c>
      <c r="AX1228" s="5"/>
      <c r="AY1228" s="5">
        <f>V1228-AB1228</f>
        <v>0.96345829577261433</v>
      </c>
      <c r="AZ1228" s="5"/>
      <c r="BA1228" s="5">
        <f>V1228-AC1228</f>
        <v>5.6184016282000038E-2</v>
      </c>
      <c r="BB1228" s="5"/>
      <c r="BC1228" s="5">
        <f>V1228-AD1228</f>
        <v>1.6929811395680003</v>
      </c>
      <c r="BD1228" s="5"/>
      <c r="BE1228" s="5">
        <f>V1228-AE1228</f>
        <v>4.6044059196999942E-2</v>
      </c>
      <c r="BF1228" s="5"/>
      <c r="BG1228" s="5">
        <f>V1228-AF1228</f>
        <v>0.98079018258200024</v>
      </c>
      <c r="BM1228" s="6"/>
    </row>
    <row r="1229" spans="1:65" x14ac:dyDescent="0.15">
      <c r="A1229">
        <v>149</v>
      </c>
      <c r="B1229">
        <v>1</v>
      </c>
      <c r="C1229">
        <v>0.18814554811882844</v>
      </c>
      <c r="D1229" t="s">
        <v>24</v>
      </c>
      <c r="E1229">
        <v>0.02</v>
      </c>
      <c r="F1229">
        <v>0.25167099999999998</v>
      </c>
      <c r="G1229">
        <v>31.825279999999999</v>
      </c>
      <c r="H1229">
        <v>0.78243799999999997</v>
      </c>
      <c r="I1229">
        <v>57.508199999999995</v>
      </c>
      <c r="J1229">
        <f t="shared" si="114"/>
        <v>-3.912023005428146</v>
      </c>
      <c r="K1229">
        <f t="shared" si="115"/>
        <v>-1.3796326000064132</v>
      </c>
      <c r="L1229">
        <f t="shared" si="116"/>
        <v>3.4602609425194566</v>
      </c>
      <c r="M1229">
        <f t="shared" si="117"/>
        <v>-0.2453405929337838</v>
      </c>
      <c r="N1229" s="1">
        <v>-0.59916682499999996</v>
      </c>
      <c r="O1229" s="1">
        <v>1.502772233</v>
      </c>
      <c r="P1229" s="1">
        <v>-0.106550066</v>
      </c>
      <c r="Q1229" s="1">
        <v>-1.698970004</v>
      </c>
      <c r="R1229" s="1">
        <v>7.9468830000000004E-2</v>
      </c>
      <c r="S1229" s="1">
        <v>6.3152950000000003E-3</v>
      </c>
      <c r="T1229" s="1">
        <v>5.0186899999999995E-4</v>
      </c>
      <c r="U1229" s="1">
        <v>3.9882999999999997E-5</v>
      </c>
      <c r="V1229" s="1">
        <v>1.759729774</v>
      </c>
      <c r="W1229" s="1">
        <v>-3.5961501E-2</v>
      </c>
      <c r="X1229" s="1">
        <v>-1.099803179</v>
      </c>
      <c r="Y1229">
        <f>-1.23-0.609*Q1229-2.054*R1229+1.501*O1229</f>
        <v>1.8971048773489996</v>
      </c>
      <c r="Z1229">
        <f>LOG(EXP(-2.885-0.575*J1229+1.475*L1229-6.802*R1229))</f>
        <v>1.7058006449482124</v>
      </c>
      <c r="AA1229">
        <f>-0.206-4.187*R1229+0.706*S1229+2.293*T1229-1.682*U1229+1.177*O1229-1.111*N1229+0.549*P1229</f>
        <v>1.8427475840529999</v>
      </c>
      <c r="AB1229">
        <f>LOG10(EXP(-0.74-4.93*R1229-19.91*S1229+43.75*T1229-30.12*U1229-1.3*K1229+1.04*L1229+0.68*M1229))</f>
        <v>1.7322264469658466</v>
      </c>
      <c r="AC1229">
        <f>-0.391+0.23*W1229-1.722*X1229</f>
        <v>1.494589929008</v>
      </c>
      <c r="AD1229">
        <f>-0.215+2.341*W1229-1.438*X1229</f>
        <v>1.2823310975609998</v>
      </c>
      <c r="AE1229">
        <f>-2.429+1.433*W1229-Q1229+1.761*O1229</f>
        <v>1.8648190753799998</v>
      </c>
      <c r="AF1229">
        <f>2.471*W1229-0.917*Q1229+1.48*O1229-2.027</f>
        <v>1.666197529537</v>
      </c>
      <c r="AG1229">
        <f>-0.192+0.397*W1229-1.615*X1229</f>
        <v>1.5699054181879999</v>
      </c>
      <c r="AH1229">
        <f>-1.166-0.597*Q1229-2.065*R1229+1.443*O1229</f>
        <v>1.8526822906570004</v>
      </c>
      <c r="AI1229">
        <f>-2.371+1.433*W1229-0.996*Q1229+1.696*O1229</f>
        <v>1.818343000219</v>
      </c>
      <c r="AJ1229">
        <f>-0.19-4.841*R1229+3.333*S1229-1.523*T1229+0.147*U1229+1.173*O1229-1.142*N1229+0.553*P1229</f>
        <v>1.83365994548</v>
      </c>
      <c r="AK1229" s="6">
        <f>V1229-AG1229</f>
        <v>0.18982435581200008</v>
      </c>
      <c r="AL1229" s="6">
        <f>V1229-AH1229</f>
        <v>-9.2952516657000439E-2</v>
      </c>
      <c r="AM1229" s="6">
        <f>V1229-AI1229</f>
        <v>-5.8613226219000003E-2</v>
      </c>
      <c r="AN1229" s="6">
        <f>V1229-AJ1229</f>
        <v>-7.3930171480000029E-2</v>
      </c>
      <c r="AO1229">
        <f t="shared" si="118"/>
        <v>-7.5315489179999862E-2</v>
      </c>
      <c r="AP1229">
        <f>Y1229-AH1229</f>
        <v>4.4422586691999166E-2</v>
      </c>
      <c r="AQ1229">
        <f t="shared" si="119"/>
        <v>4.647607516099983E-2</v>
      </c>
      <c r="AR1229">
        <f>AA1229-AJ1229</f>
        <v>9.0876385729998788E-3</v>
      </c>
      <c r="AS1229" s="5">
        <f>V1229-Y1229</f>
        <v>-0.13737510334899961</v>
      </c>
      <c r="AT1229" s="5"/>
      <c r="AU1229" s="5">
        <f>V1229-Z1229</f>
        <v>5.3929129051787594E-2</v>
      </c>
      <c r="AV1229" s="5"/>
      <c r="AW1229" s="5">
        <f>V1229-AA1229</f>
        <v>-8.3017810052999907E-2</v>
      </c>
      <c r="AX1229" s="5"/>
      <c r="AY1229" s="5">
        <f>V1229-AB1229</f>
        <v>2.7503327034153369E-2</v>
      </c>
      <c r="AZ1229" s="5"/>
      <c r="BA1229" s="5">
        <f>V1229-AC1229</f>
        <v>0.26513984499199994</v>
      </c>
      <c r="BB1229" s="5"/>
      <c r="BC1229" s="5">
        <f>V1229-AD1229</f>
        <v>0.47739867643900014</v>
      </c>
      <c r="BD1229" s="5"/>
      <c r="BE1229" s="5">
        <f>V1229-AE1229</f>
        <v>-0.10508930137999983</v>
      </c>
      <c r="BF1229" s="5"/>
      <c r="BG1229" s="5">
        <f>V1229-AF1229</f>
        <v>9.3532244463000014E-2</v>
      </c>
      <c r="BM1229" s="6"/>
    </row>
    <row r="1230" spans="1:65" x14ac:dyDescent="0.15">
      <c r="A1230">
        <v>149</v>
      </c>
      <c r="B1230">
        <v>1</v>
      </c>
      <c r="C1230">
        <v>0.18814554811882844</v>
      </c>
      <c r="D1230" t="s">
        <v>24</v>
      </c>
      <c r="E1230">
        <v>0.15</v>
      </c>
      <c r="F1230">
        <v>0.25167099999999998</v>
      </c>
      <c r="G1230">
        <v>31.825279999999999</v>
      </c>
      <c r="H1230">
        <v>0.78243799999999997</v>
      </c>
      <c r="I1230">
        <v>3.3045</v>
      </c>
      <c r="J1230">
        <f t="shared" si="114"/>
        <v>-1.8971199848858813</v>
      </c>
      <c r="K1230">
        <f t="shared" si="115"/>
        <v>-1.3796326000064132</v>
      </c>
      <c r="L1230">
        <f t="shared" si="116"/>
        <v>3.4602609425194566</v>
      </c>
      <c r="M1230">
        <f t="shared" si="117"/>
        <v>-0.2453405929337838</v>
      </c>
      <c r="N1230" s="1">
        <v>-0.59916682499999996</v>
      </c>
      <c r="O1230" s="1">
        <v>1.502772233</v>
      </c>
      <c r="P1230" s="1">
        <v>-0.106550066</v>
      </c>
      <c r="Q1230" s="1">
        <v>-0.823908741</v>
      </c>
      <c r="R1230" s="1">
        <v>0.59601622799999998</v>
      </c>
      <c r="S1230" s="1">
        <v>0.35523534299999998</v>
      </c>
      <c r="T1230" s="1">
        <v>0.21172602900000001</v>
      </c>
      <c r="U1230" s="1">
        <v>0.126192149</v>
      </c>
      <c r="V1230" s="1">
        <v>0.51910575599999997</v>
      </c>
      <c r="W1230" s="1">
        <v>-0.39363608</v>
      </c>
      <c r="X1230" s="1">
        <v>-0.22474191600000001</v>
      </c>
      <c r="Y1230">
        <f>-1.23-0.609*Q1230-2.054*R1230+1.501*O1230</f>
        <v>0.30320421268999986</v>
      </c>
      <c r="Z1230">
        <f>LOG(EXP(-2.885-0.575*J1230+1.475*L1230-6.802*R1230))</f>
        <v>-0.32327730410280398</v>
      </c>
      <c r="AA1230">
        <f>-0.206-4.187*R1230+0.706*S1230+2.293*T1230-1.682*U1230+1.177*O1230-1.111*N1230+0.549*P1230</f>
        <v>0.19845006998300016</v>
      </c>
      <c r="AB1230">
        <f>LOG10(EXP(-0.74-4.93*R1230-19.91*S1230+43.75*T1230-30.12*U1230-1.3*K1230+1.04*L1230+0.68*M1230))</f>
        <v>-2.7632978889682157E-2</v>
      </c>
      <c r="AC1230">
        <f>-0.391+0.23*W1230-1.722*X1230</f>
        <v>-9.4530719047999978E-2</v>
      </c>
      <c r="AD1230">
        <f>-0.215+2.341*W1230-1.438*X1230</f>
        <v>-0.81332318807199999</v>
      </c>
      <c r="AE1230">
        <f>-2.429+1.433*W1230-Q1230+1.761*O1230</f>
        <v>0.47721014067299983</v>
      </c>
      <c r="AF1230">
        <f>2.471*W1230-0.917*Q1230+1.48*O1230-2.027</f>
        <v>-2.0047533342999913E-2</v>
      </c>
      <c r="AG1230">
        <f>-0.192+0.397*W1230-1.615*X1230</f>
        <v>1.4684670580000059E-2</v>
      </c>
      <c r="AH1230">
        <f>-1.166-0.597*Q1230-2.065*R1230+1.443*O1230</f>
        <v>0.26360033977600028</v>
      </c>
      <c r="AI1230">
        <f>-2.371+1.433*W1230-0.996*Q1230+1.696*O1230</f>
        <v>0.4342343105640003</v>
      </c>
      <c r="AJ1230">
        <f>-0.19-4.841*R1230+3.333*S1230-1.523*T1230+0.147*U1230+1.173*O1230-1.142*N1230+0.553*P1230</f>
        <v>0.19285449916799996</v>
      </c>
      <c r="AK1230" s="6">
        <f>V1230-AG1230</f>
        <v>0.50442108541999997</v>
      </c>
      <c r="AL1230" s="6">
        <f>V1230-AH1230</f>
        <v>0.25550541622399969</v>
      </c>
      <c r="AM1230" s="6">
        <f>V1230-AI1230</f>
        <v>8.4871445435999671E-2</v>
      </c>
      <c r="AN1230" s="6">
        <f>V1230-AJ1230</f>
        <v>0.32625125683200001</v>
      </c>
      <c r="AO1230">
        <f t="shared" si="118"/>
        <v>-0.10921538962800004</v>
      </c>
      <c r="AP1230">
        <f>Y1230-AH1230</f>
        <v>3.9603872913999583E-2</v>
      </c>
      <c r="AQ1230">
        <f t="shared" si="119"/>
        <v>4.2975830108999524E-2</v>
      </c>
      <c r="AR1230">
        <f>AA1230-AJ1230</f>
        <v>5.5955708150002004E-3</v>
      </c>
      <c r="AS1230" s="5">
        <f>V1230-Y1230</f>
        <v>0.21590154331000011</v>
      </c>
      <c r="AT1230" s="5"/>
      <c r="AU1230" s="5">
        <f>V1230-Z1230</f>
        <v>0.84238306010280395</v>
      </c>
      <c r="AV1230" s="5"/>
      <c r="AW1230" s="5">
        <f>V1230-AA1230</f>
        <v>0.32065568601699979</v>
      </c>
      <c r="AX1230" s="5"/>
      <c r="AY1230" s="5">
        <f>V1230-AB1230</f>
        <v>0.54673873488968217</v>
      </c>
      <c r="AZ1230" s="5"/>
      <c r="BA1230" s="5">
        <f>V1230-AC1230</f>
        <v>0.6136364750479999</v>
      </c>
      <c r="BB1230" s="5"/>
      <c r="BC1230" s="5">
        <f>V1230-AD1230</f>
        <v>1.3324289440719999</v>
      </c>
      <c r="BD1230" s="5"/>
      <c r="BE1230" s="5">
        <f>V1230-AE1230</f>
        <v>4.1895615327000146E-2</v>
      </c>
      <c r="BF1230" s="5"/>
      <c r="BG1230" s="5">
        <f>V1230-AF1230</f>
        <v>0.53915328934299989</v>
      </c>
      <c r="BM1230" s="6"/>
    </row>
    <row r="1231" spans="1:65" x14ac:dyDescent="0.15">
      <c r="A1231">
        <v>149</v>
      </c>
      <c r="B1231">
        <v>1</v>
      </c>
      <c r="C1231">
        <v>0.18814554811882844</v>
      </c>
      <c r="D1231" t="s">
        <v>24</v>
      </c>
      <c r="E1231">
        <v>0.1</v>
      </c>
      <c r="F1231">
        <v>0.25167099999999998</v>
      </c>
      <c r="G1231">
        <v>31.825279999999999</v>
      </c>
      <c r="H1231">
        <v>0.78243799999999997</v>
      </c>
      <c r="I1231">
        <v>8.2320000000000011</v>
      </c>
      <c r="J1231">
        <f t="shared" si="114"/>
        <v>-2.3025850929940455</v>
      </c>
      <c r="K1231">
        <f t="shared" si="115"/>
        <v>-1.3796326000064132</v>
      </c>
      <c r="L1231">
        <f t="shared" si="116"/>
        <v>3.4602609425194566</v>
      </c>
      <c r="M1231">
        <f t="shared" si="117"/>
        <v>-0.2453405929337838</v>
      </c>
      <c r="N1231" s="1">
        <v>-0.59916682499999996</v>
      </c>
      <c r="O1231" s="1">
        <v>1.502772233</v>
      </c>
      <c r="P1231" s="1">
        <v>-0.106550066</v>
      </c>
      <c r="Q1231" s="1">
        <v>-1</v>
      </c>
      <c r="R1231" s="1">
        <v>0.39734415200000001</v>
      </c>
      <c r="S1231" s="1">
        <v>0.15788237499999999</v>
      </c>
      <c r="T1231" s="1">
        <v>6.2733637999999994E-2</v>
      </c>
      <c r="U1231" s="1">
        <v>2.4926844E-2</v>
      </c>
      <c r="V1231" s="1">
        <v>0.91550536199999999</v>
      </c>
      <c r="W1231" s="1">
        <v>-0.21993062499999999</v>
      </c>
      <c r="X1231" s="1">
        <v>-0.40083317499999999</v>
      </c>
      <c r="Y1231">
        <f>-1.23-0.609*Q1231-2.054*R1231+1.501*O1231</f>
        <v>0.81851623352499958</v>
      </c>
      <c r="Z1231">
        <f>LOG(EXP(-2.885-0.575*J1231+1.475*L1231-6.802*R1231))</f>
        <v>0.36486660116927438</v>
      </c>
      <c r="AA1231">
        <f>-0.206-4.187*R1231+0.706*S1231+2.293*T1231-1.682*U1231+1.177*O1231-1.111*N1231+0.549*P1231</f>
        <v>0.71964754723399971</v>
      </c>
      <c r="AB1231">
        <f>LOG10(EXP(-0.74-4.93*R1231-19.91*S1231+43.75*T1231-30.12*U1231-1.3*K1231+1.04*L1231+0.68*M1231))</f>
        <v>0.59794425267182028</v>
      </c>
      <c r="AC1231">
        <f>-0.391+0.23*W1231-1.722*X1231</f>
        <v>0.24865068359999998</v>
      </c>
      <c r="AD1231">
        <f>-0.215+2.341*W1231-1.438*X1231</f>
        <v>-0.15345948747500004</v>
      </c>
      <c r="AE1231">
        <f>-2.429+1.433*W1231-Q1231+1.761*O1231</f>
        <v>0.90222131668799976</v>
      </c>
      <c r="AF1231">
        <f>2.471*W1231-0.917*Q1231+1.48*O1231-2.027</f>
        <v>0.57065433046500003</v>
      </c>
      <c r="AG1231">
        <f>-0.192+0.397*W1231-1.615*X1231</f>
        <v>0.36803311950000001</v>
      </c>
      <c r="AH1231">
        <f>-1.166-0.597*Q1231-2.065*R1231+1.443*O1231</f>
        <v>0.7789846583390001</v>
      </c>
      <c r="AI1231">
        <f>-2.371+1.433*W1231-0.996*Q1231+1.696*O1231</f>
        <v>0.85854112154299989</v>
      </c>
      <c r="AJ1231">
        <f>-0.19-4.841*R1231+3.333*S1231-1.523*T1231+0.147*U1231+1.173*O1231-1.142*N1231+0.553*P1231</f>
        <v>0.70887798839799998</v>
      </c>
      <c r="AK1231" s="6">
        <f>V1231-AG1231</f>
        <v>0.54747224250000004</v>
      </c>
      <c r="AL1231" s="6">
        <f>V1231-AH1231</f>
        <v>0.13652070366099989</v>
      </c>
      <c r="AM1231" s="6">
        <f>V1231-AI1231</f>
        <v>5.6964240457000104E-2</v>
      </c>
      <c r="AN1231" s="6">
        <f>V1231-AJ1231</f>
        <v>0.20662737360200001</v>
      </c>
      <c r="AO1231">
        <f t="shared" si="118"/>
        <v>-0.11938243590000003</v>
      </c>
      <c r="AP1231">
        <f>Y1231-AH1231</f>
        <v>3.9531575185999479E-2</v>
      </c>
      <c r="AQ1231">
        <f t="shared" si="119"/>
        <v>4.3680195144999878E-2</v>
      </c>
      <c r="AR1231">
        <f>AA1231-AJ1231</f>
        <v>1.0769558835999726E-2</v>
      </c>
      <c r="AS1231" s="5">
        <f>V1231-Y1231</f>
        <v>9.6989128475000408E-2</v>
      </c>
      <c r="AT1231" s="5"/>
      <c r="AU1231" s="5">
        <f>V1231-Z1231</f>
        <v>0.5506387608307256</v>
      </c>
      <c r="AV1231" s="5"/>
      <c r="AW1231" s="5">
        <f>V1231-AA1231</f>
        <v>0.19585781476600028</v>
      </c>
      <c r="AX1231" s="5"/>
      <c r="AY1231" s="5">
        <f>V1231-AB1231</f>
        <v>0.31756110932817971</v>
      </c>
      <c r="AZ1231" s="5"/>
      <c r="BA1231" s="5">
        <f>V1231-AC1231</f>
        <v>0.66685467840000001</v>
      </c>
      <c r="BB1231" s="5"/>
      <c r="BC1231" s="5">
        <f>V1231-AD1231</f>
        <v>1.0689648494749999</v>
      </c>
      <c r="BD1231" s="5"/>
      <c r="BE1231" s="5">
        <f>V1231-AE1231</f>
        <v>1.3284045312000226E-2</v>
      </c>
      <c r="BF1231" s="5"/>
      <c r="BG1231" s="5">
        <f>V1231-AF1231</f>
        <v>0.34485103153499996</v>
      </c>
      <c r="BM1231" s="6"/>
    </row>
    <row r="1232" spans="1:65" x14ac:dyDescent="0.15">
      <c r="A1232">
        <v>149</v>
      </c>
      <c r="B1232">
        <v>1</v>
      </c>
      <c r="C1232">
        <v>0.18814554811882844</v>
      </c>
      <c r="D1232" t="s">
        <v>24</v>
      </c>
      <c r="E1232">
        <v>0.2</v>
      </c>
      <c r="F1232">
        <v>0.25167099999999998</v>
      </c>
      <c r="G1232">
        <v>31.825279999999999</v>
      </c>
      <c r="H1232">
        <v>0.78243799999999997</v>
      </c>
      <c r="I1232">
        <v>1.1580999999999999</v>
      </c>
      <c r="J1232">
        <f t="shared" si="114"/>
        <v>-1.6094379124341003</v>
      </c>
      <c r="K1232">
        <f t="shared" si="115"/>
        <v>-1.3796326000064132</v>
      </c>
      <c r="L1232">
        <f t="shared" si="116"/>
        <v>3.4602609425194566</v>
      </c>
      <c r="M1232">
        <f t="shared" si="117"/>
        <v>-0.2453405929337838</v>
      </c>
      <c r="N1232" s="1">
        <v>-0.59916682499999996</v>
      </c>
      <c r="O1232" s="1">
        <v>1.502772233</v>
      </c>
      <c r="P1232" s="1">
        <v>-0.106550066</v>
      </c>
      <c r="Q1232" s="1">
        <v>-0.69897000399999998</v>
      </c>
      <c r="R1232" s="1">
        <v>0.79468830300000004</v>
      </c>
      <c r="S1232" s="1">
        <v>0.63152949999999997</v>
      </c>
      <c r="T1232" s="1">
        <v>0.50186910699999998</v>
      </c>
      <c r="U1232" s="1">
        <v>0.39882950900000003</v>
      </c>
      <c r="V1232" s="1">
        <v>6.3746062000000006E-2</v>
      </c>
      <c r="W1232" s="1">
        <v>-0.68758630799999998</v>
      </c>
      <c r="X1232" s="1">
        <v>-9.9803179000000006E-2</v>
      </c>
      <c r="Y1232">
        <f>-1.23-0.609*Q1232-2.054*R1232+1.501*O1232</f>
        <v>-0.18095592019300044</v>
      </c>
      <c r="Z1232">
        <f>LOG(EXP(-2.885-0.575*J1232+1.475*L1232-6.802*R1232))</f>
        <v>-0.98200850601356715</v>
      </c>
      <c r="AA1232">
        <f>-0.206-4.187*R1232+0.706*S1232+2.293*T1232-1.682*U1232+1.177*O1232-1.111*N1232+0.549*P1232</f>
        <v>-0.23160419486600006</v>
      </c>
      <c r="AB1232">
        <f>LOG10(EXP(-0.74-4.93*R1232-19.91*S1232+43.75*T1232-30.12*U1232-1.3*K1232+1.04*L1232+0.68*M1232))</f>
        <v>-0.89559118047835529</v>
      </c>
      <c r="AC1232">
        <f>-0.391+0.23*W1232-1.722*X1232</f>
        <v>-0.37728377660199997</v>
      </c>
      <c r="AD1232">
        <f>-0.215+2.341*W1232-1.438*X1232</f>
        <v>-1.6811225756260002</v>
      </c>
      <c r="AE1232">
        <f>-2.429+1.433*W1232-Q1232+1.761*O1232</f>
        <v>-6.8959273051000025E-2</v>
      </c>
      <c r="AF1232">
        <f>2.471*W1232-0.917*Q1232+1.48*O1232-2.027</f>
        <v>-0.86096736856000011</v>
      </c>
      <c r="AG1232">
        <f>-0.192+0.397*W1232-1.615*X1232</f>
        <v>-0.30378963019100003</v>
      </c>
      <c r="AH1232">
        <f>-1.166-0.597*Q1232-2.065*R1232+1.443*O1232</f>
        <v>-0.22124592108799979</v>
      </c>
      <c r="AI1232">
        <f>-2.371+1.433*W1232-0.996*Q1232+1.696*O1232</f>
        <v>-0.11143534821199985</v>
      </c>
      <c r="AJ1232">
        <f>-0.19-4.841*R1232+3.333*S1232-1.523*T1232+0.147*U1232+1.173*O1232-1.142*N1232+0.553*P1232</f>
        <v>-0.24983880650000051</v>
      </c>
      <c r="AK1232" s="6">
        <f>V1232-AG1232</f>
        <v>0.36753569219100002</v>
      </c>
      <c r="AL1232" s="6">
        <f>V1232-AH1232</f>
        <v>0.28499198308799978</v>
      </c>
      <c r="AM1232" s="6">
        <f>V1232-AI1232</f>
        <v>0.17518141021199984</v>
      </c>
      <c r="AN1232" s="6">
        <f>V1232-AJ1232</f>
        <v>0.3135848685000005</v>
      </c>
      <c r="AO1232">
        <f t="shared" si="118"/>
        <v>-7.3494146410999939E-2</v>
      </c>
      <c r="AP1232">
        <f>Y1232-AH1232</f>
        <v>4.0290000894999345E-2</v>
      </c>
      <c r="AQ1232">
        <f t="shared" si="119"/>
        <v>4.2476075160999827E-2</v>
      </c>
      <c r="AR1232">
        <f>AA1232-AJ1232</f>
        <v>1.8234611634000447E-2</v>
      </c>
      <c r="AS1232" s="5">
        <f>V1232-Y1232</f>
        <v>0.24470198219300043</v>
      </c>
      <c r="AT1232" s="5"/>
      <c r="AU1232" s="5">
        <f>V1232-Z1232</f>
        <v>1.0457545680135671</v>
      </c>
      <c r="AV1232" s="5"/>
      <c r="AW1232" s="5">
        <f>V1232-AA1232</f>
        <v>0.29535025686600008</v>
      </c>
      <c r="AX1232" s="5"/>
      <c r="AY1232" s="5">
        <f>V1232-AB1232</f>
        <v>0.95933724247835528</v>
      </c>
      <c r="AZ1232" s="5"/>
      <c r="BA1232" s="5">
        <f>V1232-AC1232</f>
        <v>0.44102983860199996</v>
      </c>
      <c r="BB1232" s="5"/>
      <c r="BC1232" s="5">
        <f>V1232-AD1232</f>
        <v>1.7448686376260003</v>
      </c>
      <c r="BD1232" s="5"/>
      <c r="BE1232" s="5">
        <f>V1232-AE1232</f>
        <v>0.13270533505100002</v>
      </c>
      <c r="BF1232" s="5"/>
      <c r="BG1232" s="5">
        <f>V1232-AF1232</f>
        <v>0.9247134305600001</v>
      </c>
      <c r="BM1232" s="6"/>
    </row>
    <row r="1233" spans="1:65" x14ac:dyDescent="0.15">
      <c r="A1233">
        <v>455</v>
      </c>
      <c r="B1233">
        <v>0</v>
      </c>
      <c r="C1233">
        <v>0.19456947866268928</v>
      </c>
      <c r="D1233" t="s">
        <v>23</v>
      </c>
      <c r="E1233">
        <v>0.02</v>
      </c>
      <c r="F1233">
        <v>6.9636000000000003E-2</v>
      </c>
      <c r="G1233">
        <v>2.7012700000000001</v>
      </c>
      <c r="H1233">
        <v>6.3121999999999998E-2</v>
      </c>
      <c r="I1233">
        <v>0.89610000000000001</v>
      </c>
      <c r="J1233">
        <f t="shared" si="114"/>
        <v>-3.912023005428146</v>
      </c>
      <c r="K1233">
        <f t="shared" si="115"/>
        <v>-2.6644736039856656</v>
      </c>
      <c r="L1233">
        <f t="shared" si="116"/>
        <v>0.99372203279118843</v>
      </c>
      <c r="M1233">
        <f t="shared" si="117"/>
        <v>-2.7626859172684251</v>
      </c>
      <c r="N1233" s="1">
        <v>-1.157166183</v>
      </c>
      <c r="O1233" s="1">
        <v>0.43156799499999998</v>
      </c>
      <c r="P1233" s="1">
        <v>-1.1998192489999999</v>
      </c>
      <c r="Q1233" s="1">
        <v>-1.698970004</v>
      </c>
      <c r="R1233" s="1">
        <v>0.28720776599999998</v>
      </c>
      <c r="S1233" s="1">
        <v>8.2488301E-2</v>
      </c>
      <c r="T1233" s="1">
        <v>2.3691281000000002E-2</v>
      </c>
      <c r="U1233" s="1">
        <v>6.80432E-3</v>
      </c>
      <c r="V1233" s="1">
        <v>-4.7643523E-2</v>
      </c>
      <c r="W1233" s="1">
        <v>-0.14703704100000001</v>
      </c>
      <c r="X1233" s="1">
        <v>-0.54180382100000002</v>
      </c>
      <c r="Y1233">
        <f>-1.23-0.609*Q1233-2.054*R1233+1.501*O1233</f>
        <v>-0.13746845843300004</v>
      </c>
      <c r="Z1233">
        <f>LOG(EXP(-2.885-0.575*J1233+1.475*L1233-6.802*R1233))</f>
        <v>-0.48790118604607763</v>
      </c>
      <c r="AA1233">
        <f>-0.206-4.187*R1233+0.706*S1233+2.293*T1233-1.682*U1233+1.177*O1233-1.111*N1233+0.549*P1233</f>
        <v>-0.17255654291599976</v>
      </c>
      <c r="AB1233">
        <f>LOG10(EXP(-0.74-4.93*R1233-19.91*S1233+43.75*T1233-30.12*U1233-1.3*K1233+1.04*L1233+0.68*M1233))</f>
        <v>-0.1511643410953101</v>
      </c>
      <c r="AC1233">
        <f>-0.391+0.23*W1233-1.722*X1233</f>
        <v>0.508167660332</v>
      </c>
      <c r="AD1233">
        <f>-0.215+2.341*W1233-1.438*X1233</f>
        <v>0.21990018161699987</v>
      </c>
      <c r="AE1233">
        <f>-2.429+1.433*W1233-Q1233+1.761*O1233</f>
        <v>-0.18074283655799994</v>
      </c>
      <c r="AF1233">
        <f>2.471*W1233-0.917*Q1233+1.48*O1233-2.027</f>
        <v>-0.19365240204299994</v>
      </c>
      <c r="AG1233">
        <f>-0.192+0.397*W1233-1.615*X1233</f>
        <v>0.62463946563799999</v>
      </c>
      <c r="AH1233">
        <f>-1.166-0.597*Q1233-2.065*R1233+1.443*O1233</f>
        <v>-0.12204632761699974</v>
      </c>
      <c r="AI1233">
        <f>-2.371+1.433*W1233-0.996*Q1233+1.696*O1233</f>
        <v>-0.15759063624900005</v>
      </c>
      <c r="AJ1233">
        <f>-0.19-4.841*R1233+3.333*S1233-1.523*T1233+0.147*U1233+1.173*O1233-1.142*N1233+0.553*P1233</f>
        <v>-0.17630787947200011</v>
      </c>
      <c r="AK1233" s="6">
        <f>V1233-AG1233</f>
        <v>-0.67228298863799996</v>
      </c>
      <c r="AL1233" s="6">
        <f>V1233-AH1233</f>
        <v>7.4402804616999746E-2</v>
      </c>
      <c r="AM1233" s="6">
        <f>V1233-AI1233</f>
        <v>0.10994711324900006</v>
      </c>
      <c r="AN1233" s="6">
        <f>V1233-AJ1233</f>
        <v>0.12866435647200011</v>
      </c>
      <c r="AO1233">
        <f t="shared" si="118"/>
        <v>-0.11647180530599999</v>
      </c>
      <c r="AP1233">
        <f>Y1233-AH1233</f>
        <v>-1.5422130816000301E-2</v>
      </c>
      <c r="AQ1233">
        <f t="shared" si="119"/>
        <v>-2.3152200308999893E-2</v>
      </c>
      <c r="AR1233">
        <f>AA1233-AJ1233</f>
        <v>3.7513365560003509E-3</v>
      </c>
      <c r="AS1233" s="5">
        <f>V1233-Y1233</f>
        <v>8.9824935433000047E-2</v>
      </c>
      <c r="AT1233" s="5"/>
      <c r="AU1233" s="5">
        <f>V1233-Z1233</f>
        <v>0.44025766304607761</v>
      </c>
      <c r="AV1233" s="5"/>
      <c r="AW1233" s="5">
        <f>V1233-AA1233</f>
        <v>0.12491301991599976</v>
      </c>
      <c r="AX1233" s="5"/>
      <c r="AY1233" s="5">
        <f>V1233-AB1233</f>
        <v>0.10352081809531011</v>
      </c>
      <c r="AZ1233" s="5"/>
      <c r="BA1233" s="5">
        <f>V1233-AC1233</f>
        <v>-0.55581118333199997</v>
      </c>
      <c r="BB1233" s="5"/>
      <c r="BC1233" s="5">
        <f>V1233-AD1233</f>
        <v>-0.26754370461699989</v>
      </c>
      <c r="BD1233" s="5"/>
      <c r="BE1233" s="5">
        <f>V1233-AE1233</f>
        <v>0.13309931355799995</v>
      </c>
      <c r="BF1233" s="5"/>
      <c r="BG1233" s="5">
        <f>V1233-AF1233</f>
        <v>0.14600887904299995</v>
      </c>
      <c r="BM1233" s="6"/>
    </row>
    <row r="1234" spans="1:65" x14ac:dyDescent="0.15">
      <c r="A1234">
        <v>455</v>
      </c>
      <c r="B1234">
        <v>0</v>
      </c>
      <c r="C1234">
        <v>0.19456947866268928</v>
      </c>
      <c r="D1234" t="s">
        <v>24</v>
      </c>
      <c r="E1234">
        <v>0.02</v>
      </c>
      <c r="F1234">
        <v>9.8816000000000001E-2</v>
      </c>
      <c r="G1234">
        <v>2.9050319999999998</v>
      </c>
      <c r="H1234">
        <v>6.7678000000000002E-2</v>
      </c>
      <c r="I1234">
        <v>1.1734</v>
      </c>
      <c r="J1234">
        <f t="shared" si="114"/>
        <v>-3.912023005428146</v>
      </c>
      <c r="K1234">
        <f t="shared" si="115"/>
        <v>-2.3144957440198808</v>
      </c>
      <c r="L1234">
        <f t="shared" si="116"/>
        <v>1.0664444057337379</v>
      </c>
      <c r="M1234">
        <f t="shared" si="117"/>
        <v>-2.6929941149482266</v>
      </c>
      <c r="N1234" s="1">
        <v>-1.00517273</v>
      </c>
      <c r="O1234" s="1">
        <v>0.46315092099999999</v>
      </c>
      <c r="P1234" s="1">
        <v>-1.169552484</v>
      </c>
      <c r="Q1234" s="1">
        <v>-1.698970004</v>
      </c>
      <c r="R1234" s="1">
        <v>0.20239637299999999</v>
      </c>
      <c r="S1234" s="1">
        <v>4.0964291999999999E-2</v>
      </c>
      <c r="T1234" s="1">
        <v>8.2910239999999993E-3</v>
      </c>
      <c r="U1234" s="1">
        <v>1.678073E-3</v>
      </c>
      <c r="V1234" s="1">
        <v>6.9446084000000005E-2</v>
      </c>
      <c r="W1234" s="1">
        <v>-9.8212880000000002E-2</v>
      </c>
      <c r="X1234" s="1">
        <v>-0.69379727400000002</v>
      </c>
      <c r="Y1234">
        <f>-1.23-0.609*Q1234-2.054*R1234+1.501*O1234</f>
        <v>8.4140114714999936E-2</v>
      </c>
      <c r="Z1234">
        <f>LOG(EXP(-2.885-0.575*J1234+1.475*L1234-6.802*R1234))</f>
        <v>-0.19077748913780898</v>
      </c>
      <c r="AA1234">
        <f>-0.206-4.187*R1234+0.706*S1234+2.293*T1234-1.682*U1234+1.177*O1234-1.111*N1234+0.549*P1234</f>
        <v>1.1467198977999637E-2</v>
      </c>
      <c r="AB1234">
        <f>LOG10(EXP(-0.74-4.93*R1234-19.91*S1234+43.75*T1234-30.12*U1234-1.3*K1234+1.04*L1234+0.68*M1234))</f>
        <v>1.9754414198431436E-2</v>
      </c>
      <c r="AC1234">
        <f>-0.391+0.23*W1234-1.722*X1234</f>
        <v>0.78112994342800013</v>
      </c>
      <c r="AD1234">
        <f>-0.215+2.341*W1234-1.438*X1234</f>
        <v>0.55276412793199992</v>
      </c>
      <c r="AE1234">
        <f>-2.429+1.433*W1234-Q1234+1.761*O1234</f>
        <v>-5.5160281158999735E-2</v>
      </c>
      <c r="AF1234">
        <f>2.471*W1234-0.917*Q1234+1.48*O1234-2.027</f>
        <v>-2.6265169732000437E-2</v>
      </c>
      <c r="AG1234">
        <f>-0.192+0.397*W1234-1.615*X1234</f>
        <v>0.88949208415000014</v>
      </c>
      <c r="AH1234">
        <f>-1.166-0.597*Q1234-2.065*R1234+1.443*O1234</f>
        <v>9.866336114600005E-2</v>
      </c>
      <c r="AI1234">
        <f>-2.371+1.433*W1234-0.996*Q1234+1.696*O1234</f>
        <v>-3.4060971039999832E-2</v>
      </c>
      <c r="AJ1234">
        <f>-0.19-4.841*R1234+3.333*S1234-1.523*T1234+0.147*U1234+1.173*O1234-1.142*N1234+0.553*P1234</f>
        <v>-1.2266449370001986E-3</v>
      </c>
      <c r="AK1234" s="6">
        <f>V1234-AG1234</f>
        <v>-0.82004600015000018</v>
      </c>
      <c r="AL1234" s="6">
        <f>V1234-AH1234</f>
        <v>-2.9217277146000045E-2</v>
      </c>
      <c r="AM1234" s="6">
        <f>V1234-AI1234</f>
        <v>0.10350705503999984</v>
      </c>
      <c r="AN1234" s="6">
        <f>V1234-AJ1234</f>
        <v>7.0672728937000204E-2</v>
      </c>
      <c r="AO1234">
        <f t="shared" si="118"/>
        <v>-0.10836214072200001</v>
      </c>
      <c r="AP1234">
        <f>Y1234-AH1234</f>
        <v>-1.4523246431000114E-2</v>
      </c>
      <c r="AQ1234">
        <f t="shared" si="119"/>
        <v>-2.1099310118999903E-2</v>
      </c>
      <c r="AR1234">
        <f>AA1234-AJ1234</f>
        <v>1.2693843914999836E-2</v>
      </c>
      <c r="AS1234" s="5">
        <f>V1234-Y1234</f>
        <v>-1.4694030714999931E-2</v>
      </c>
      <c r="AT1234" s="5"/>
      <c r="AU1234" s="5">
        <f>V1234-Z1234</f>
        <v>0.26022357313780897</v>
      </c>
      <c r="AV1234" s="5"/>
      <c r="AW1234" s="5">
        <f>V1234-AA1234</f>
        <v>5.7978885022000368E-2</v>
      </c>
      <c r="AX1234" s="5"/>
      <c r="AY1234" s="5">
        <f>V1234-AB1234</f>
        <v>4.9691669801568569E-2</v>
      </c>
      <c r="AZ1234" s="5"/>
      <c r="BA1234" s="5">
        <f>V1234-AC1234</f>
        <v>-0.71168385942800017</v>
      </c>
      <c r="BB1234" s="5"/>
      <c r="BC1234" s="5">
        <f>V1234-AD1234</f>
        <v>-0.4833180439319999</v>
      </c>
      <c r="BD1234" s="5"/>
      <c r="BE1234" s="5">
        <f>V1234-AE1234</f>
        <v>0.12460636515899974</v>
      </c>
      <c r="BF1234" s="5"/>
      <c r="BG1234" s="5">
        <f>V1234-AF1234</f>
        <v>9.5711253732000443E-2</v>
      </c>
      <c r="BM1234" s="6"/>
    </row>
    <row r="1235" spans="1:65" x14ac:dyDescent="0.15">
      <c r="A1235">
        <v>454</v>
      </c>
      <c r="B1235">
        <v>0</v>
      </c>
      <c r="C1235">
        <v>0.1969026381169216</v>
      </c>
      <c r="D1235" t="s">
        <v>23</v>
      </c>
      <c r="E1235">
        <v>0.02</v>
      </c>
      <c r="F1235">
        <v>0.115285</v>
      </c>
      <c r="G1235">
        <v>3.6630099999999999</v>
      </c>
      <c r="H1235">
        <v>6.6827999999999999E-2</v>
      </c>
      <c r="I1235">
        <v>0.76870000000000005</v>
      </c>
      <c r="J1235">
        <f t="shared" si="114"/>
        <v>-3.912023005428146</v>
      </c>
      <c r="K1235">
        <f t="shared" si="115"/>
        <v>-2.1603479555735605</v>
      </c>
      <c r="L1235">
        <f t="shared" si="116"/>
        <v>1.2982852137956808</v>
      </c>
      <c r="M1235">
        <f t="shared" si="117"/>
        <v>-2.7056331245866052</v>
      </c>
      <c r="N1235" s="1">
        <v>-0.93822719600000004</v>
      </c>
      <c r="O1235" s="1">
        <v>0.56383810400000001</v>
      </c>
      <c r="P1235" s="1">
        <v>-1.1750415359999999</v>
      </c>
      <c r="Q1235" s="1">
        <v>-1.698970004</v>
      </c>
      <c r="R1235" s="1">
        <v>0.173483107</v>
      </c>
      <c r="S1235" s="1">
        <v>3.0096388000000002E-2</v>
      </c>
      <c r="T1235" s="1">
        <v>5.2212150000000004E-3</v>
      </c>
      <c r="U1235" s="1">
        <v>9.0579300000000001E-4</v>
      </c>
      <c r="V1235" s="1">
        <v>-0.114243119</v>
      </c>
      <c r="W1235" s="1">
        <v>-8.2748266000000001E-2</v>
      </c>
      <c r="X1235" s="1">
        <v>-0.76074280800000005</v>
      </c>
      <c r="Y1235">
        <f>-1.23-0.609*Q1235-2.054*R1235+1.501*O1235</f>
        <v>0.29465942476199991</v>
      </c>
      <c r="Z1235">
        <f>LOG(EXP(-2.885-0.575*J1235+1.475*L1235-6.802*R1235))</f>
        <v>4.3147949215039318E-2</v>
      </c>
      <c r="AA1235">
        <f>-0.206-4.187*R1235+0.706*S1235+2.293*T1235-1.682*U1235+1.177*O1235-1.111*N1235+0.549*P1235</f>
        <v>0.16023304298800001</v>
      </c>
      <c r="AB1235">
        <f>LOG10(EXP(-0.74-4.93*R1235-19.91*S1235+43.75*T1235-30.12*U1235-1.3*K1235+1.04*L1235+0.68*M1235))</f>
        <v>0.14135994772336821</v>
      </c>
      <c r="AC1235">
        <f>-0.391+0.23*W1235-1.722*X1235</f>
        <v>0.899967014196</v>
      </c>
      <c r="AD1235">
        <f>-0.215+2.341*W1235-1.438*X1235</f>
        <v>0.68523446719799996</v>
      </c>
      <c r="AE1235">
        <f>-2.429+1.433*W1235-Q1235+1.761*O1235</f>
        <v>0.14431063996600024</v>
      </c>
      <c r="AF1235">
        <f>2.471*W1235-0.917*Q1235+1.48*O1235-2.027</f>
        <v>0.16096492230199999</v>
      </c>
      <c r="AG1235">
        <f>-0.192+0.397*W1235-1.615*X1235</f>
        <v>1.003748573318</v>
      </c>
      <c r="AH1235">
        <f>-1.166-0.597*Q1235-2.065*R1235+1.443*O1235</f>
        <v>0.30366086050500007</v>
      </c>
      <c r="AI1235">
        <f>-2.371+1.433*W1235-0.996*Q1235+1.696*O1235</f>
        <v>0.15886528319000015</v>
      </c>
      <c r="AJ1235">
        <f>-0.19-4.841*R1235+3.333*S1235-1.523*T1235+0.147*U1235+1.173*O1235-1.142*N1235+0.553*P1235</f>
        <v>0.14570036575899992</v>
      </c>
      <c r="AK1235" s="6">
        <f>V1235-AG1235</f>
        <v>-1.117991692318</v>
      </c>
      <c r="AL1235" s="6">
        <f>V1235-AH1235</f>
        <v>-0.41790397950500008</v>
      </c>
      <c r="AM1235" s="6">
        <f>V1235-AI1235</f>
        <v>-0.27310840219000015</v>
      </c>
      <c r="AN1235" s="6">
        <f>V1235-AJ1235</f>
        <v>-0.25994348475899992</v>
      </c>
      <c r="AO1235">
        <f t="shared" si="118"/>
        <v>-0.10378155912200004</v>
      </c>
      <c r="AP1235">
        <f>Y1235-AH1235</f>
        <v>-9.0014357430001635E-3</v>
      </c>
      <c r="AQ1235">
        <f t="shared" si="119"/>
        <v>-1.4554643223999908E-2</v>
      </c>
      <c r="AR1235">
        <f>AA1235-AJ1235</f>
        <v>1.4532677229000091E-2</v>
      </c>
      <c r="AS1235" s="5">
        <f>V1235-Y1235</f>
        <v>-0.40890254376199991</v>
      </c>
      <c r="AT1235" s="5"/>
      <c r="AU1235" s="5">
        <f>V1235-Z1235</f>
        <v>-0.15739106821503931</v>
      </c>
      <c r="AV1235" s="5"/>
      <c r="AW1235" s="5">
        <f>V1235-AA1235</f>
        <v>-0.27447616198800001</v>
      </c>
      <c r="AX1235" s="5"/>
      <c r="AY1235" s="5">
        <f>V1235-AB1235</f>
        <v>-0.25560306672336819</v>
      </c>
      <c r="AZ1235" s="5"/>
      <c r="BA1235" s="5">
        <f>V1235-AC1235</f>
        <v>-1.0142101331960001</v>
      </c>
      <c r="BB1235" s="5"/>
      <c r="BC1235" s="5">
        <f>V1235-AD1235</f>
        <v>-0.79947758619799991</v>
      </c>
      <c r="BD1235" s="5"/>
      <c r="BE1235" s="5">
        <f>V1235-AE1235</f>
        <v>-0.25855375896600025</v>
      </c>
      <c r="BF1235" s="5"/>
      <c r="BG1235" s="5">
        <f>V1235-AF1235</f>
        <v>-0.27520804130199999</v>
      </c>
      <c r="BM1235" s="6"/>
    </row>
    <row r="1236" spans="1:65" x14ac:dyDescent="0.15">
      <c r="A1236">
        <v>454</v>
      </c>
      <c r="B1236">
        <v>0</v>
      </c>
      <c r="C1236">
        <v>0.1969026381169216</v>
      </c>
      <c r="D1236" t="s">
        <v>24</v>
      </c>
      <c r="E1236">
        <v>0.02</v>
      </c>
      <c r="F1236">
        <v>9.5054E-2</v>
      </c>
      <c r="G1236">
        <v>2.4934349999999998</v>
      </c>
      <c r="H1236">
        <v>6.1825999999999999E-2</v>
      </c>
      <c r="I1236">
        <v>1.0692999999999999</v>
      </c>
      <c r="J1236">
        <f t="shared" si="114"/>
        <v>-3.912023005428146</v>
      </c>
      <c r="K1236">
        <f t="shared" si="115"/>
        <v>-2.353310127819018</v>
      </c>
      <c r="L1236">
        <f t="shared" si="116"/>
        <v>0.91366127788805163</v>
      </c>
      <c r="M1236">
        <f t="shared" si="117"/>
        <v>-2.7834312910188506</v>
      </c>
      <c r="N1236" s="1">
        <v>-1.022029603</v>
      </c>
      <c r="O1236" s="1">
        <v>0.39679805099999998</v>
      </c>
      <c r="P1236" s="1">
        <v>-1.20882885</v>
      </c>
      <c r="Q1236" s="1">
        <v>-1.698970004</v>
      </c>
      <c r="R1236" s="1">
        <v>0.21040671599999999</v>
      </c>
      <c r="S1236" s="1">
        <v>4.4270985999999998E-2</v>
      </c>
      <c r="T1236" s="1">
        <v>9.3149129999999993E-3</v>
      </c>
      <c r="U1236" s="1">
        <v>1.95992E-3</v>
      </c>
      <c r="V1236" s="1">
        <v>2.9099567E-2</v>
      </c>
      <c r="W1236" s="1">
        <v>-0.10259655400000001</v>
      </c>
      <c r="X1236" s="1">
        <v>-0.67694040200000005</v>
      </c>
      <c r="Y1236">
        <f>-1.23-0.609*Q1236-2.054*R1236+1.501*O1236</f>
        <v>-3.1908787677000117E-2</v>
      </c>
      <c r="Z1236">
        <f>LOG(EXP(-2.885-0.575*J1236+1.475*L1236-6.802*R1236))</f>
        <v>-0.31231109391525935</v>
      </c>
      <c r="AA1236">
        <f>-0.206-4.187*R1236+0.706*S1236+2.293*T1236-1.682*U1236+1.177*O1236-1.111*N1236+0.549*P1236</f>
        <v>-9.87959373970001E-2</v>
      </c>
      <c r="AB1236">
        <f>LOG10(EXP(-0.74-4.93*R1236-19.91*S1236+43.75*T1236-30.12*U1236-1.3*K1236+1.04*L1236+0.68*M1236))</f>
        <v>-8.4022158878373915E-2</v>
      </c>
      <c r="AC1236">
        <f>-0.391+0.23*W1236-1.722*X1236</f>
        <v>0.75109416482400015</v>
      </c>
      <c r="AD1236">
        <f>-0.215+2.341*W1236-1.438*X1236</f>
        <v>0.51826176516200007</v>
      </c>
      <c r="AE1236">
        <f>-2.429+1.433*W1236-Q1236+1.761*O1236</f>
        <v>-0.17828949007099981</v>
      </c>
      <c r="AF1236">
        <f>2.471*W1236-0.917*Q1236+1.48*O1236-2.027</f>
        <v>-0.13529947578600021</v>
      </c>
      <c r="AG1236">
        <f>-0.192+0.397*W1236-1.615*X1236</f>
        <v>0.86052791729200007</v>
      </c>
      <c r="AH1236">
        <f>-1.166-0.597*Q1236-2.065*R1236+1.443*O1236</f>
        <v>-1.3625188558999968E-2</v>
      </c>
      <c r="AI1236">
        <f>-2.371+1.433*W1236-0.996*Q1236+1.696*O1236</f>
        <v>-0.15287724340199993</v>
      </c>
      <c r="AJ1236">
        <f>-0.19-4.841*R1236+3.333*S1236-1.523*T1236+0.147*U1236+1.173*O1236-1.142*N1236+0.553*P1236</f>
        <v>-0.11080265367800013</v>
      </c>
      <c r="AK1236" s="6">
        <f>V1236-AG1236</f>
        <v>-0.83142835029200002</v>
      </c>
      <c r="AL1236" s="6">
        <f>V1236-AH1236</f>
        <v>4.2724755558999968E-2</v>
      </c>
      <c r="AM1236" s="6">
        <f>V1236-AI1236</f>
        <v>0.18197681040199992</v>
      </c>
      <c r="AN1236" s="6">
        <f>V1236-AJ1236</f>
        <v>0.13990222067800012</v>
      </c>
      <c r="AO1236">
        <f t="shared" si="118"/>
        <v>-0.10943375246799991</v>
      </c>
      <c r="AP1236">
        <f>Y1236-AH1236</f>
        <v>-1.8283599118000149E-2</v>
      </c>
      <c r="AQ1236">
        <f t="shared" si="119"/>
        <v>-2.5412246668999883E-2</v>
      </c>
      <c r="AR1236">
        <f>AA1236-AJ1236</f>
        <v>1.2006716281000029E-2</v>
      </c>
      <c r="AS1236" s="5">
        <f>V1236-Y1236</f>
        <v>6.1008354677000116E-2</v>
      </c>
      <c r="AT1236" s="5"/>
      <c r="AU1236" s="5">
        <f>V1236-Z1236</f>
        <v>0.34141066091525935</v>
      </c>
      <c r="AV1236" s="5"/>
      <c r="AW1236" s="5">
        <f>V1236-AA1236</f>
        <v>0.12789550439700009</v>
      </c>
      <c r="AX1236" s="5"/>
      <c r="AY1236" s="5">
        <f>V1236-AB1236</f>
        <v>0.11312172587837391</v>
      </c>
      <c r="AZ1236" s="5"/>
      <c r="BA1236" s="5">
        <f>V1236-AC1236</f>
        <v>-0.72199459782400011</v>
      </c>
      <c r="BB1236" s="5"/>
      <c r="BC1236" s="5">
        <f>V1236-AD1236</f>
        <v>-0.48916219816200007</v>
      </c>
      <c r="BD1236" s="5"/>
      <c r="BE1236" s="5">
        <f>V1236-AE1236</f>
        <v>0.2073890570709998</v>
      </c>
      <c r="BF1236" s="5"/>
      <c r="BG1236" s="5">
        <f>V1236-AF1236</f>
        <v>0.1643990427860002</v>
      </c>
      <c r="BM1236" s="6"/>
    </row>
    <row r="1237" spans="1:65" x14ac:dyDescent="0.15">
      <c r="A1237">
        <v>3954</v>
      </c>
      <c r="B1237">
        <v>0</v>
      </c>
      <c r="C1237">
        <v>0.2016363770195293</v>
      </c>
      <c r="D1237" t="s">
        <v>23</v>
      </c>
      <c r="E1237">
        <v>0.02</v>
      </c>
      <c r="F1237">
        <v>0.158555</v>
      </c>
      <c r="G1237">
        <v>8.6652850000000008</v>
      </c>
      <c r="H1237">
        <v>0.20086100000000001</v>
      </c>
      <c r="I1237">
        <v>6.6066000000000003</v>
      </c>
      <c r="J1237">
        <f t="shared" si="114"/>
        <v>-3.912023005428146</v>
      </c>
      <c r="K1237">
        <f t="shared" si="115"/>
        <v>-1.8416537427018982</v>
      </c>
      <c r="L1237">
        <f t="shared" si="116"/>
        <v>2.15932481356724</v>
      </c>
      <c r="M1237">
        <f t="shared" si="117"/>
        <v>-1.6051421524372831</v>
      </c>
      <c r="N1237" s="1">
        <v>-0.799820058</v>
      </c>
      <c r="O1237" s="1">
        <v>0.93778285100000003</v>
      </c>
      <c r="P1237" s="1">
        <v>-0.697104379</v>
      </c>
      <c r="Q1237" s="1">
        <v>-1.698970004</v>
      </c>
      <c r="R1237" s="1">
        <v>0.12613919500000001</v>
      </c>
      <c r="S1237" s="1">
        <v>1.5911096E-2</v>
      </c>
      <c r="T1237" s="1">
        <v>2.0070130000000002E-3</v>
      </c>
      <c r="U1237" s="1">
        <v>2.5316299999999999E-4</v>
      </c>
      <c r="V1237" s="1">
        <v>0.81997801299999995</v>
      </c>
      <c r="W1237" s="1">
        <v>-5.8557738999999998E-2</v>
      </c>
      <c r="X1237" s="1">
        <v>-0.89914994599999998</v>
      </c>
      <c r="Y1237">
        <f>-1.23-0.609*Q1237-2.054*R1237+1.501*O1237</f>
        <v>0.9531948852569998</v>
      </c>
      <c r="Z1237">
        <f>LOG(EXP(-2.885-0.575*J1237+1.475*L1237-6.802*R1237))</f>
        <v>0.73457373145046978</v>
      </c>
      <c r="AA1237">
        <f>-0.206-4.187*R1237+0.706*S1237+2.293*T1237-1.682*U1237+1.177*O1237-1.111*N1237+0.549*P1237</f>
        <v>0.89092488094800015</v>
      </c>
      <c r="AB1237">
        <f>LOG10(EXP(-0.74-4.93*R1237-19.91*S1237+43.75*T1237-30.12*U1237-1.3*K1237+1.04*L1237+0.68*M1237))</f>
        <v>0.84682056284383611</v>
      </c>
      <c r="AC1237">
        <f>-0.391+0.23*W1237-1.722*X1237</f>
        <v>1.1438679270419998</v>
      </c>
      <c r="AD1237">
        <f>-0.215+2.341*W1237-1.438*X1237</f>
        <v>0.94089395534899989</v>
      </c>
      <c r="AE1237">
        <f>-2.429+1.433*W1237-Q1237+1.761*O1237</f>
        <v>0.83749236462400023</v>
      </c>
      <c r="AF1237">
        <f>2.471*W1237-0.917*Q1237+1.48*O1237-2.027</f>
        <v>0.77417794007899987</v>
      </c>
      <c r="AG1237">
        <f>-0.192+0.397*W1237-1.615*X1237</f>
        <v>1.2368797404069998</v>
      </c>
      <c r="AH1237">
        <f>-1.166-0.597*Q1237-2.065*R1237+1.443*O1237</f>
        <v>0.94102830870600007</v>
      </c>
      <c r="AI1237">
        <f>-2.371+1.433*W1237-0.996*Q1237+1.696*O1237</f>
        <v>0.82774059929300003</v>
      </c>
      <c r="AJ1237">
        <f>-0.19-4.841*R1237+3.333*S1237-1.523*T1237+0.147*U1237+1.173*O1237-1.142*N1237+0.553*P1237</f>
        <v>0.8772874430069999</v>
      </c>
      <c r="AK1237" s="6">
        <f>V1237-AG1237</f>
        <v>-0.41690172740699982</v>
      </c>
      <c r="AL1237" s="6">
        <f>V1237-AH1237</f>
        <v>-0.12105029570600012</v>
      </c>
      <c r="AM1237" s="6">
        <f>V1237-AI1237</f>
        <v>-7.7625862930000844E-3</v>
      </c>
      <c r="AN1237" s="6">
        <f>V1237-AJ1237</f>
        <v>-5.7309430006999951E-2</v>
      </c>
      <c r="AO1237">
        <f t="shared" si="118"/>
        <v>-9.3011813364999973E-2</v>
      </c>
      <c r="AP1237">
        <f>Y1237-AH1237</f>
        <v>1.216657655099973E-2</v>
      </c>
      <c r="AQ1237">
        <f t="shared" si="119"/>
        <v>9.751765331000195E-3</v>
      </c>
      <c r="AR1237">
        <f>AA1237-AJ1237</f>
        <v>1.3637437941000252E-2</v>
      </c>
      <c r="AS1237" s="5">
        <f>V1237-Y1237</f>
        <v>-0.13321687225699985</v>
      </c>
      <c r="AT1237" s="5"/>
      <c r="AU1237" s="5">
        <f>V1237-Z1237</f>
        <v>8.540428154953017E-2</v>
      </c>
      <c r="AV1237" s="5"/>
      <c r="AW1237" s="5">
        <f>V1237-AA1237</f>
        <v>-7.0946867948000203E-2</v>
      </c>
      <c r="AX1237" s="5"/>
      <c r="AY1237" s="5">
        <f>V1237-AB1237</f>
        <v>-2.6842549843836161E-2</v>
      </c>
      <c r="AZ1237" s="5"/>
      <c r="BA1237" s="5">
        <f>V1237-AC1237</f>
        <v>-0.32388991404199985</v>
      </c>
      <c r="BB1237" s="5"/>
      <c r="BC1237" s="5">
        <f>V1237-AD1237</f>
        <v>-0.12091594234899994</v>
      </c>
      <c r="BD1237" s="5"/>
      <c r="BE1237" s="5">
        <f>V1237-AE1237</f>
        <v>-1.7514351624000279E-2</v>
      </c>
      <c r="BF1237" s="5"/>
      <c r="BG1237" s="5">
        <f>V1237-AF1237</f>
        <v>4.5800072921000079E-2</v>
      </c>
      <c r="BM1237" s="6"/>
    </row>
    <row r="1238" spans="1:65" x14ac:dyDescent="0.15">
      <c r="A1238">
        <v>3954</v>
      </c>
      <c r="B1238">
        <v>0</v>
      </c>
      <c r="C1238">
        <v>0.2016363770195293</v>
      </c>
      <c r="D1238" t="s">
        <v>23</v>
      </c>
      <c r="E1238">
        <v>0.1</v>
      </c>
      <c r="F1238">
        <v>0.158555</v>
      </c>
      <c r="G1238">
        <v>8.6652850000000008</v>
      </c>
      <c r="H1238">
        <v>0.20086100000000001</v>
      </c>
      <c r="I1238">
        <v>0.29930000000000001</v>
      </c>
      <c r="J1238">
        <f t="shared" si="114"/>
        <v>-2.3025850929940455</v>
      </c>
      <c r="K1238">
        <f t="shared" si="115"/>
        <v>-1.8416537427018982</v>
      </c>
      <c r="L1238">
        <f t="shared" si="116"/>
        <v>2.15932481356724</v>
      </c>
      <c r="M1238">
        <f t="shared" si="117"/>
        <v>-1.6051421524372831</v>
      </c>
      <c r="N1238" s="1">
        <v>-0.799820058</v>
      </c>
      <c r="O1238" s="1">
        <v>0.93778285100000003</v>
      </c>
      <c r="P1238" s="1">
        <v>-0.697104379</v>
      </c>
      <c r="Q1238" s="1">
        <v>-1</v>
      </c>
      <c r="R1238" s="1">
        <v>0.63069597300000002</v>
      </c>
      <c r="S1238" s="1">
        <v>0.39777741</v>
      </c>
      <c r="T1238" s="1">
        <v>0.25087661100000003</v>
      </c>
      <c r="U1238" s="1">
        <v>0.15822686799999999</v>
      </c>
      <c r="V1238" s="1">
        <v>-0.52389328300000004</v>
      </c>
      <c r="W1238" s="1">
        <v>-0.432615957</v>
      </c>
      <c r="X1238" s="1">
        <v>-0.200179942</v>
      </c>
      <c r="Y1238">
        <f>-1.23-0.609*Q1238-2.054*R1238+1.501*O1238</f>
        <v>-0.50883746919100004</v>
      </c>
      <c r="Z1238">
        <f>LOG(EXP(-2.885-0.575*J1238+1.475*L1238-6.802*R1238))</f>
        <v>-1.1578306000392569</v>
      </c>
      <c r="AA1238">
        <f>-0.206-4.187*R1238+0.706*S1238+2.293*T1238-1.682*U1238+1.177*O1238-1.111*N1238+0.549*P1238</f>
        <v>-0.64711051445000045</v>
      </c>
      <c r="AB1238">
        <f>LOG10(EXP(-0.74-4.93*R1238-19.91*S1238+43.75*T1238-30.12*U1238-1.3*K1238+1.04*L1238+0.68*M1238))</f>
        <v>-0.87322284464218636</v>
      </c>
      <c r="AC1238">
        <f>-0.391+0.23*W1238-1.722*X1238</f>
        <v>-0.145791809986</v>
      </c>
      <c r="AD1238">
        <f>-0.215+2.341*W1238-1.438*X1238</f>
        <v>-0.93989519874100003</v>
      </c>
      <c r="AE1238">
        <f>-2.429+1.433*W1238-Q1238+1.761*O1238</f>
        <v>-0.39750306576999983</v>
      </c>
      <c r="AF1238">
        <f>2.471*W1238-0.917*Q1238+1.48*O1238-2.027</f>
        <v>-0.79107541026700012</v>
      </c>
      <c r="AG1238">
        <f>-0.192+0.397*W1238-1.615*X1238</f>
        <v>-4.0457928598999993E-2</v>
      </c>
      <c r="AH1238">
        <f>-1.166-0.597*Q1238-2.065*R1238+1.443*O1238</f>
        <v>-0.51816653025199999</v>
      </c>
      <c r="AI1238">
        <f>-2.371+1.433*W1238-0.996*Q1238+1.696*O1238</f>
        <v>-0.40445895108500007</v>
      </c>
      <c r="AJ1238">
        <f>-0.19-4.841*R1238+3.333*S1238-1.523*T1238+0.147*U1238+1.173*O1238-1.142*N1238+0.553*P1238</f>
        <v>-0.64831775784799983</v>
      </c>
      <c r="AK1238" s="6">
        <f>V1238-AG1238</f>
        <v>-0.48343535440100005</v>
      </c>
      <c r="AL1238" s="6">
        <f>V1238-AH1238</f>
        <v>-5.7267527480000524E-3</v>
      </c>
      <c r="AM1238" s="6">
        <f>V1238-AI1238</f>
        <v>-0.11943433191499997</v>
      </c>
      <c r="AN1238" s="6">
        <f>V1238-AJ1238</f>
        <v>0.12442447484799979</v>
      </c>
      <c r="AO1238">
        <f t="shared" si="118"/>
        <v>-0.10533388138700001</v>
      </c>
      <c r="AP1238">
        <f>Y1238-AH1238</f>
        <v>9.3290610609999547E-3</v>
      </c>
      <c r="AQ1238">
        <f t="shared" si="119"/>
        <v>6.9558853150002431E-3</v>
      </c>
      <c r="AR1238">
        <f>AA1238-AJ1238</f>
        <v>1.2072433979993802E-3</v>
      </c>
      <c r="AS1238" s="5">
        <f>V1238-Y1238</f>
        <v>-1.5055813809000007E-2</v>
      </c>
      <c r="AT1238" s="5"/>
      <c r="AU1238" s="5">
        <f>V1238-Z1238</f>
        <v>0.63393731703925682</v>
      </c>
      <c r="AV1238" s="5"/>
      <c r="AW1238" s="5">
        <f>V1238-AA1238</f>
        <v>0.12321723145000041</v>
      </c>
      <c r="AX1238" s="5"/>
      <c r="AY1238" s="5">
        <f>V1238-AB1238</f>
        <v>0.34932956164218631</v>
      </c>
      <c r="AZ1238" s="5"/>
      <c r="BA1238" s="5">
        <f>V1238-AC1238</f>
        <v>-0.37810147301400004</v>
      </c>
      <c r="BB1238" s="5"/>
      <c r="BC1238" s="5">
        <f>V1238-AD1238</f>
        <v>0.41600191574099998</v>
      </c>
      <c r="BD1238" s="5"/>
      <c r="BE1238" s="5">
        <f>V1238-AE1238</f>
        <v>-0.12639021723000021</v>
      </c>
      <c r="BF1238" s="5"/>
      <c r="BG1238" s="5">
        <f>V1238-AF1238</f>
        <v>0.26718212726700008</v>
      </c>
      <c r="BM1238" s="6"/>
    </row>
    <row r="1239" spans="1:65" x14ac:dyDescent="0.15">
      <c r="A1239">
        <v>3954</v>
      </c>
      <c r="B1239">
        <v>0</v>
      </c>
      <c r="C1239">
        <v>0.2016363770195293</v>
      </c>
      <c r="D1239" t="s">
        <v>24</v>
      </c>
      <c r="E1239">
        <v>0.02</v>
      </c>
      <c r="F1239">
        <v>0.13595599999999999</v>
      </c>
      <c r="G1239">
        <v>7.5876010000000003</v>
      </c>
      <c r="H1239">
        <v>0.157608</v>
      </c>
      <c r="I1239">
        <v>3.7848000000000002</v>
      </c>
      <c r="J1239">
        <f t="shared" si="114"/>
        <v>-3.912023005428146</v>
      </c>
      <c r="K1239">
        <f t="shared" si="115"/>
        <v>-1.9954239750047809</v>
      </c>
      <c r="L1239">
        <f t="shared" si="116"/>
        <v>2.0265154676644017</v>
      </c>
      <c r="M1239">
        <f t="shared" si="117"/>
        <v>-1.8476443414253558</v>
      </c>
      <c r="N1239" s="1">
        <v>-0.86660162100000004</v>
      </c>
      <c r="O1239" s="1">
        <v>0.88010448500000005</v>
      </c>
      <c r="P1239" s="1">
        <v>-0.80242174200000005</v>
      </c>
      <c r="Q1239" s="1">
        <v>-1.698970004</v>
      </c>
      <c r="R1239" s="1">
        <v>0.14710641699999999</v>
      </c>
      <c r="S1239" s="1">
        <v>2.1640297999999999E-2</v>
      </c>
      <c r="T1239" s="1">
        <v>3.183427E-3</v>
      </c>
      <c r="U1239" s="1">
        <v>4.6830199999999998E-4</v>
      </c>
      <c r="V1239" s="1">
        <v>0.57804293500000004</v>
      </c>
      <c r="W1239" s="1">
        <v>-6.9105153000000002E-2</v>
      </c>
      <c r="X1239" s="1">
        <v>-0.83236838300000004</v>
      </c>
      <c r="Y1239">
        <f>-1.23-0.609*Q1239-2.054*R1239+1.501*O1239</f>
        <v>0.8235529839029998</v>
      </c>
      <c r="Z1239">
        <f>LOG(EXP(-2.885-0.575*J1239+1.475*L1239-6.802*R1239))</f>
        <v>0.58755947765343919</v>
      </c>
      <c r="AA1239">
        <f>-0.206-4.187*R1239+0.706*S1239+2.293*T1239-1.682*U1239+1.177*O1239-1.111*N1239+0.549*P1239</f>
        <v>0.7580032399740001</v>
      </c>
      <c r="AB1239">
        <f>LOG10(EXP(-0.74-4.93*R1239-19.91*S1239+43.75*T1239-30.12*U1239-1.3*K1239+1.04*L1239+0.68*M1239))</f>
        <v>0.72714177331481611</v>
      </c>
      <c r="AC1239">
        <f>-0.391+0.23*W1239-1.722*X1239</f>
        <v>1.0264441703359999</v>
      </c>
      <c r="AD1239">
        <f>-0.215+2.341*W1239-1.438*X1239</f>
        <v>0.82017057158099993</v>
      </c>
      <c r="AE1239">
        <f>-2.429+1.433*W1239-Q1239+1.761*O1239</f>
        <v>0.72080631783600002</v>
      </c>
      <c r="AF1239">
        <f>2.471*W1239-0.917*Q1239+1.48*O1239-2.027</f>
        <v>0.66275129840499991</v>
      </c>
      <c r="AG1239">
        <f>-0.192+0.397*W1239-1.615*X1239</f>
        <v>1.1248401928040002</v>
      </c>
      <c r="AH1239">
        <f>-1.166-0.597*Q1239-2.065*R1239+1.443*O1239</f>
        <v>0.81450111313800022</v>
      </c>
      <c r="AI1239">
        <f>-2.371+1.433*W1239-0.996*Q1239+1.696*O1239</f>
        <v>0.71480364629500004</v>
      </c>
      <c r="AJ1239">
        <f>-0.19-4.841*R1239+3.333*S1239-1.523*T1239+0.147*U1239+1.173*O1239-1.142*N1239+0.553*P1239</f>
        <v>0.74348781837099986</v>
      </c>
      <c r="AK1239" s="6">
        <f>V1239-AG1239</f>
        <v>-0.54679725780400013</v>
      </c>
      <c r="AL1239" s="6">
        <f>V1239-AH1239</f>
        <v>-0.23645817813800019</v>
      </c>
      <c r="AM1239" s="6">
        <f>V1239-AI1239</f>
        <v>-0.136760711295</v>
      </c>
      <c r="AN1239" s="6">
        <f>V1239-AJ1239</f>
        <v>-0.16544488337099983</v>
      </c>
      <c r="AO1239">
        <f t="shared" si="118"/>
        <v>-9.8396022468000277E-2</v>
      </c>
      <c r="AP1239">
        <f>Y1239-AH1239</f>
        <v>9.0518707649995811E-3</v>
      </c>
      <c r="AQ1239">
        <f t="shared" si="119"/>
        <v>6.002671540999982E-3</v>
      </c>
      <c r="AR1239">
        <f>AA1239-AJ1239</f>
        <v>1.4515421603000234E-2</v>
      </c>
      <c r="AS1239" s="5">
        <f>V1239-Y1239</f>
        <v>-0.24551004890299977</v>
      </c>
      <c r="AT1239" s="5"/>
      <c r="AU1239" s="5">
        <f>V1239-Z1239</f>
        <v>-9.5165426534391528E-3</v>
      </c>
      <c r="AV1239" s="5"/>
      <c r="AW1239" s="5">
        <f>V1239-AA1239</f>
        <v>-0.17996030497400006</v>
      </c>
      <c r="AX1239" s="5"/>
      <c r="AY1239" s="5">
        <f>V1239-AB1239</f>
        <v>-0.14909883831481607</v>
      </c>
      <c r="AZ1239" s="5"/>
      <c r="BA1239" s="5">
        <f>V1239-AC1239</f>
        <v>-0.44840123533599985</v>
      </c>
      <c r="BB1239" s="5"/>
      <c r="BC1239" s="5">
        <f>V1239-AD1239</f>
        <v>-0.24212763658099989</v>
      </c>
      <c r="BD1239" s="5"/>
      <c r="BE1239" s="5">
        <f>V1239-AE1239</f>
        <v>-0.14276338283599999</v>
      </c>
      <c r="BF1239" s="5"/>
      <c r="BG1239" s="5">
        <f>V1239-AF1239</f>
        <v>-8.4708363404999876E-2</v>
      </c>
      <c r="BM1239" s="6"/>
    </row>
    <row r="1240" spans="1:65" x14ac:dyDescent="0.15">
      <c r="A1240">
        <v>1116</v>
      </c>
      <c r="B1240">
        <v>0</v>
      </c>
      <c r="C1240">
        <v>0.21151852868268725</v>
      </c>
      <c r="D1240" t="s">
        <v>23</v>
      </c>
      <c r="E1240">
        <v>0.02</v>
      </c>
      <c r="F1240">
        <v>0.22500400000000001</v>
      </c>
      <c r="G1240">
        <v>31.363889</v>
      </c>
      <c r="H1240">
        <v>0.92081000000000002</v>
      </c>
      <c r="I1240">
        <v>77.568200000000004</v>
      </c>
      <c r="J1240">
        <f t="shared" si="114"/>
        <v>-3.912023005428146</v>
      </c>
      <c r="K1240">
        <f t="shared" si="115"/>
        <v>-1.4916370991579619</v>
      </c>
      <c r="L1240">
        <f t="shared" si="116"/>
        <v>3.4456571992730112</v>
      </c>
      <c r="M1240">
        <f t="shared" si="117"/>
        <v>-8.2501561511801477E-2</v>
      </c>
      <c r="N1240" s="1">
        <v>-0.64780976099999998</v>
      </c>
      <c r="O1240" s="1">
        <v>1.4964299080000001</v>
      </c>
      <c r="P1240" s="1">
        <v>-3.5829973000000001E-2</v>
      </c>
      <c r="Q1240" s="1">
        <v>-1.698970004</v>
      </c>
      <c r="R1240" s="1">
        <v>8.8887308999999998E-2</v>
      </c>
      <c r="S1240" s="1">
        <v>7.900954E-3</v>
      </c>
      <c r="T1240" s="1">
        <v>7.0229500000000002E-4</v>
      </c>
      <c r="U1240" s="1">
        <v>6.2425100000000006E-5</v>
      </c>
      <c r="V1240" s="1">
        <v>1.889683714</v>
      </c>
      <c r="W1240" s="1">
        <v>-4.0427904000000001E-2</v>
      </c>
      <c r="X1240" s="1">
        <v>-1.051160243</v>
      </c>
      <c r="Y1240">
        <f>-1.23-0.609*Q1240-2.054*R1240+1.501*O1240</f>
        <v>1.8682394916580001</v>
      </c>
      <c r="Z1240">
        <f>LOG(EXP(-2.885-0.575*J1240+1.475*L1240-6.802*R1240))</f>
        <v>1.6686228591165519</v>
      </c>
      <c r="AA1240">
        <f>-0.206-4.187*R1240+0.706*S1240+2.293*T1240-1.682*U1240+1.177*O1240-1.111*N1240+0.549*P1240</f>
        <v>1.8902562651678001</v>
      </c>
      <c r="AB1240">
        <f>LOG10(EXP(-0.74-4.93*R1240-19.91*S1240+43.75*T1240-30.12*U1240-1.3*K1240+1.04*L1240+0.68*M1240))</f>
        <v>1.8065926865009951</v>
      </c>
      <c r="AC1240">
        <f>-0.391+0.23*W1240-1.722*X1240</f>
        <v>1.4097995205259999</v>
      </c>
      <c r="AD1240">
        <f>-0.215+2.341*W1240-1.438*X1240</f>
        <v>1.2019267061699999</v>
      </c>
      <c r="AE1240">
        <f>-2.429+1.433*W1240-Q1240+1.761*O1240</f>
        <v>1.8472498855560002</v>
      </c>
      <c r="AF1240">
        <f>2.471*W1240-0.917*Q1240+1.48*O1240-2.027</f>
        <v>1.6457744067240001</v>
      </c>
      <c r="AG1240">
        <f>-0.192+0.397*W1240-1.615*X1240</f>
        <v>1.4895739145569999</v>
      </c>
      <c r="AH1240">
        <f>-1.166-0.597*Q1240-2.065*R1240+1.443*O1240</f>
        <v>1.8240811565470003</v>
      </c>
      <c r="AI1240">
        <f>-2.371+1.433*W1240-0.996*Q1240+1.696*O1240</f>
        <v>1.8011860615200002</v>
      </c>
      <c r="AJ1240">
        <f>-0.19-4.841*R1240+3.333*S1240-1.523*T1240+0.147*U1240+1.173*O1240-1.142*N1240+0.553*P1240</f>
        <v>1.8802670520946998</v>
      </c>
      <c r="AK1240" s="6">
        <f>V1240-AG1240</f>
        <v>0.40010979944300007</v>
      </c>
      <c r="AL1240" s="6">
        <f>V1240-AH1240</f>
        <v>6.5602557452999699E-2</v>
      </c>
      <c r="AM1240" s="6">
        <f>V1240-AI1240</f>
        <v>8.8497652479999855E-2</v>
      </c>
      <c r="AN1240" s="6">
        <f>V1240-AJ1240</f>
        <v>9.4166619053002165E-3</v>
      </c>
      <c r="AO1240">
        <f t="shared" si="118"/>
        <v>-7.9774394031000062E-2</v>
      </c>
      <c r="AP1240">
        <f>Y1240-AH1240</f>
        <v>4.4158335110999758E-2</v>
      </c>
      <c r="AQ1240">
        <f t="shared" si="119"/>
        <v>4.6063824036000067E-2</v>
      </c>
      <c r="AR1240">
        <f>AA1240-AJ1240</f>
        <v>9.9892130731003004E-3</v>
      </c>
      <c r="AS1240" s="5">
        <f>V1240-Y1240</f>
        <v>2.1444222341999941E-2</v>
      </c>
      <c r="AT1240" s="5"/>
      <c r="AU1240" s="5">
        <f>V1240-Z1240</f>
        <v>0.22106085488344807</v>
      </c>
      <c r="AV1240" s="5"/>
      <c r="AW1240" s="5">
        <f>V1240-AA1240</f>
        <v>-5.7255116780008386E-4</v>
      </c>
      <c r="AX1240" s="5"/>
      <c r="AY1240" s="5">
        <f>V1240-AB1240</f>
        <v>8.3091027499004877E-2</v>
      </c>
      <c r="AZ1240" s="5"/>
      <c r="BA1240" s="5">
        <f>V1240-AC1240</f>
        <v>0.47988419347400013</v>
      </c>
      <c r="BB1240" s="5"/>
      <c r="BC1240" s="5">
        <f>V1240-AD1240</f>
        <v>0.68775700783000016</v>
      </c>
      <c r="BD1240" s="5"/>
      <c r="BE1240" s="5">
        <f>V1240-AE1240</f>
        <v>4.2433828443999788E-2</v>
      </c>
      <c r="BF1240" s="5"/>
      <c r="BG1240" s="5">
        <f>V1240-AF1240</f>
        <v>0.24390930727599991</v>
      </c>
      <c r="BM1240" s="6"/>
    </row>
    <row r="1241" spans="1:65" x14ac:dyDescent="0.15">
      <c r="A1241">
        <v>1116</v>
      </c>
      <c r="B1241">
        <v>0</v>
      </c>
      <c r="C1241">
        <v>0.21151852868268725</v>
      </c>
      <c r="D1241" t="s">
        <v>23</v>
      </c>
      <c r="E1241">
        <v>0.15</v>
      </c>
      <c r="F1241">
        <v>0.22500400000000001</v>
      </c>
      <c r="G1241">
        <v>31.363889</v>
      </c>
      <c r="H1241">
        <v>0.92081000000000002</v>
      </c>
      <c r="I1241">
        <v>4.1898999999999997</v>
      </c>
      <c r="J1241">
        <f t="shared" si="114"/>
        <v>-1.8971199848858813</v>
      </c>
      <c r="K1241">
        <f t="shared" si="115"/>
        <v>-1.4916370991579619</v>
      </c>
      <c r="L1241">
        <f t="shared" si="116"/>
        <v>3.4456571992730112</v>
      </c>
      <c r="M1241">
        <f t="shared" si="117"/>
        <v>-8.2501561511801477E-2</v>
      </c>
      <c r="N1241" s="1">
        <v>-0.64780976099999998</v>
      </c>
      <c r="O1241" s="1">
        <v>1.4964299080000001</v>
      </c>
      <c r="P1241" s="1">
        <v>-3.5829973000000001E-2</v>
      </c>
      <c r="Q1241" s="1">
        <v>-0.823908741</v>
      </c>
      <c r="R1241" s="1">
        <v>0.66665481500000001</v>
      </c>
      <c r="S1241" s="1">
        <v>0.44442864199999998</v>
      </c>
      <c r="T1241" s="1">
        <v>0.29628049400000001</v>
      </c>
      <c r="U1241" s="1">
        <v>0.19751681800000001</v>
      </c>
      <c r="V1241" s="1">
        <v>0.62220365799999999</v>
      </c>
      <c r="W1241" s="1">
        <v>-0.47710581400000002</v>
      </c>
      <c r="X1241" s="1">
        <v>-0.17609897999999999</v>
      </c>
      <c r="Y1241">
        <f>-1.23-0.609*Q1241-2.054*R1241+1.501*O1241</f>
        <v>0.14859272516700006</v>
      </c>
      <c r="Z1241">
        <f>LOG(EXP(-2.885-0.575*J1241+1.475*L1241-6.802*R1241))</f>
        <v>-0.54130363962889994</v>
      </c>
      <c r="AA1241">
        <f>-0.206-4.187*R1241+0.706*S1241+2.293*T1241-1.682*U1241+1.177*O1241-1.111*N1241+0.549*P1241</f>
        <v>0.12497478672300005</v>
      </c>
      <c r="AB1241">
        <f>LOG10(EXP(-0.74-4.93*R1241-19.91*S1241+43.75*T1241-30.12*U1241-1.3*K1241+1.04*L1241+0.68*M1241))</f>
        <v>-0.17180984655569631</v>
      </c>
      <c r="AC1241">
        <f>-0.391+0.23*W1241-1.722*X1241</f>
        <v>-0.19749189366000008</v>
      </c>
      <c r="AD1241">
        <f>-0.215+2.341*W1241-1.438*X1241</f>
        <v>-1.0786743773340004</v>
      </c>
      <c r="AE1241">
        <f>-2.429+1.433*W1241-Q1241+1.761*O1241</f>
        <v>0.34642917752599978</v>
      </c>
      <c r="AF1241">
        <f>2.471*W1241-0.917*Q1241+1.48*O1241-2.027</f>
        <v>-0.23568788705699983</v>
      </c>
      <c r="AG1241">
        <f>-0.192+0.397*W1241-1.615*X1241</f>
        <v>-9.7011155458000042E-2</v>
      </c>
      <c r="AH1241">
        <f>-1.166-0.597*Q1241-2.065*R1241+1.443*O1241</f>
        <v>0.10857968264600038</v>
      </c>
      <c r="AI1241">
        <f>-2.371+1.433*W1241-0.996*Q1241+1.696*O1241</f>
        <v>0.30386559854200001</v>
      </c>
      <c r="AJ1241">
        <f>-0.19-4.841*R1241+3.333*S1241-1.523*T1241+0.147*U1241+1.173*O1241-1.142*N1241+0.553*P1241</f>
        <v>0.11710153833200017</v>
      </c>
      <c r="AK1241" s="6">
        <f>V1241-AG1241</f>
        <v>0.71921481345800009</v>
      </c>
      <c r="AL1241" s="6">
        <f>V1241-AH1241</f>
        <v>0.51362397535399962</v>
      </c>
      <c r="AM1241" s="6">
        <f>V1241-AI1241</f>
        <v>0.31833805945799998</v>
      </c>
      <c r="AN1241" s="6">
        <f>V1241-AJ1241</f>
        <v>0.50510211966799978</v>
      </c>
      <c r="AO1241">
        <f t="shared" si="118"/>
        <v>-0.10048073820200004</v>
      </c>
      <c r="AP1241">
        <f>Y1241-AH1241</f>
        <v>4.0013042520999687E-2</v>
      </c>
      <c r="AQ1241">
        <f t="shared" si="119"/>
        <v>4.2563578983999761E-2</v>
      </c>
      <c r="AR1241">
        <f>AA1241-AJ1241</f>
        <v>7.8732483909998846E-3</v>
      </c>
      <c r="AS1241" s="5">
        <f>V1241-Y1241</f>
        <v>0.47361093283299993</v>
      </c>
      <c r="AT1241" s="5"/>
      <c r="AU1241" s="5">
        <f>V1241-Z1241</f>
        <v>1.1635072976288998</v>
      </c>
      <c r="AV1241" s="5"/>
      <c r="AW1241" s="5">
        <f>V1241-AA1241</f>
        <v>0.49722887127699994</v>
      </c>
      <c r="AX1241" s="5"/>
      <c r="AY1241" s="5">
        <f>V1241-AB1241</f>
        <v>0.7940135045556963</v>
      </c>
      <c r="AZ1241" s="5"/>
      <c r="BA1241" s="5">
        <f>V1241-AC1241</f>
        <v>0.81969555166000008</v>
      </c>
      <c r="BB1241" s="5"/>
      <c r="BC1241" s="5">
        <f>V1241-AD1241</f>
        <v>1.7008780353340005</v>
      </c>
      <c r="BD1241" s="5"/>
      <c r="BE1241" s="5">
        <f>V1241-AE1241</f>
        <v>0.27577448047400022</v>
      </c>
      <c r="BF1241" s="5"/>
      <c r="BG1241" s="5">
        <f>V1241-AF1241</f>
        <v>0.85789154505699983</v>
      </c>
      <c r="BM1241" s="6"/>
    </row>
    <row r="1242" spans="1:65" x14ac:dyDescent="0.15">
      <c r="A1242">
        <v>1116</v>
      </c>
      <c r="B1242">
        <v>0</v>
      </c>
      <c r="C1242">
        <v>0.21151852868268725</v>
      </c>
      <c r="D1242" t="s">
        <v>23</v>
      </c>
      <c r="E1242">
        <v>0.1</v>
      </c>
      <c r="F1242">
        <v>0.22500400000000001</v>
      </c>
      <c r="G1242">
        <v>31.363889</v>
      </c>
      <c r="H1242">
        <v>0.92081000000000002</v>
      </c>
      <c r="I1242">
        <v>12.2371</v>
      </c>
      <c r="J1242">
        <f t="shared" si="114"/>
        <v>-2.3025850929940455</v>
      </c>
      <c r="K1242">
        <f t="shared" si="115"/>
        <v>-1.4916370991579619</v>
      </c>
      <c r="L1242">
        <f t="shared" si="116"/>
        <v>3.4456571992730112</v>
      </c>
      <c r="M1242">
        <f t="shared" si="117"/>
        <v>-8.2501561511801477E-2</v>
      </c>
      <c r="N1242" s="1">
        <v>-0.64780976099999998</v>
      </c>
      <c r="O1242" s="1">
        <v>1.4964299080000001</v>
      </c>
      <c r="P1242" s="1">
        <v>-3.5829973000000001E-2</v>
      </c>
      <c r="Q1242" s="1">
        <v>-1</v>
      </c>
      <c r="R1242" s="1">
        <v>0.44443654300000002</v>
      </c>
      <c r="S1242" s="1">
        <v>0.19752384100000001</v>
      </c>
      <c r="T1242" s="1">
        <v>8.7786813000000005E-2</v>
      </c>
      <c r="U1242" s="1">
        <v>3.9015668000000003E-2</v>
      </c>
      <c r="V1242" s="1">
        <v>1.0876785090000001</v>
      </c>
      <c r="W1242" s="1">
        <v>-0.25526632900000001</v>
      </c>
      <c r="X1242" s="1">
        <v>-0.35219023900000002</v>
      </c>
      <c r="Y1242">
        <f>-1.23-0.609*Q1242-2.054*R1242+1.501*O1242</f>
        <v>0.71226863258600015</v>
      </c>
      <c r="Z1242">
        <f>LOG(EXP(-2.885-0.575*J1242+1.475*L1242-6.802*R1242))</f>
        <v>0.21639740195892818</v>
      </c>
      <c r="AA1242">
        <f>-0.206-4.187*R1242+0.706*S1242+2.293*T1242-1.682*U1242+1.177*O1242-1.111*N1242+0.549*P1242</f>
        <v>0.66961082584799991</v>
      </c>
      <c r="AB1242">
        <f>LOG10(EXP(-0.74-4.93*R1242-19.91*S1242+43.75*T1242-30.12*U1242-1.3*K1242+1.04*L1242+0.68*M1242))</f>
        <v>0.55079830728954371</v>
      </c>
      <c r="AC1242">
        <f>-0.391+0.23*W1242-1.722*X1242</f>
        <v>0.15676033588799998</v>
      </c>
      <c r="AD1242">
        <f>-0.215+2.341*W1242-1.438*X1242</f>
        <v>-0.30612891250700003</v>
      </c>
      <c r="AE1242">
        <f>-2.429+1.433*W1242-Q1242+1.761*O1242</f>
        <v>0.84041641853099991</v>
      </c>
      <c r="AF1242">
        <f>2.471*W1242-0.917*Q1242+1.48*O1242-2.027</f>
        <v>0.47395316488100026</v>
      </c>
      <c r="AG1242">
        <f>-0.192+0.397*W1242-1.615*X1242</f>
        <v>0.275446503372</v>
      </c>
      <c r="AH1242">
        <f>-1.166-0.597*Q1242-2.065*R1242+1.443*O1242</f>
        <v>0.67258689594900023</v>
      </c>
      <c r="AI1242">
        <f>-2.371+1.433*W1242-0.996*Q1242+1.696*O1242</f>
        <v>0.79714847451099979</v>
      </c>
      <c r="AJ1242">
        <f>-0.19-4.841*R1242+3.333*S1242-1.523*T1242+0.147*U1242+1.173*O1242-1.142*N1242+0.553*P1242</f>
        <v>0.66416269846399967</v>
      </c>
      <c r="AK1242" s="6">
        <f>V1242-AG1242</f>
        <v>0.81223200562800013</v>
      </c>
      <c r="AL1242" s="6">
        <f>V1242-AH1242</f>
        <v>0.41509161305099984</v>
      </c>
      <c r="AM1242" s="6">
        <f>V1242-AI1242</f>
        <v>0.29053003448900028</v>
      </c>
      <c r="AN1242" s="6">
        <f>V1242-AJ1242</f>
        <v>0.4235158105360004</v>
      </c>
      <c r="AO1242">
        <f t="shared" si="118"/>
        <v>-0.11868616748400002</v>
      </c>
      <c r="AP1242">
        <f>Y1242-AH1242</f>
        <v>3.968173663699992E-2</v>
      </c>
      <c r="AQ1242">
        <f t="shared" si="119"/>
        <v>4.3267944020000115E-2</v>
      </c>
      <c r="AR1242">
        <f>AA1242-AJ1242</f>
        <v>5.4481273840002453E-3</v>
      </c>
      <c r="AS1242" s="5">
        <f>V1242-Y1242</f>
        <v>0.37540987641399992</v>
      </c>
      <c r="AT1242" s="5"/>
      <c r="AU1242" s="5">
        <f>V1242-Z1242</f>
        <v>0.87128110704107187</v>
      </c>
      <c r="AV1242" s="5"/>
      <c r="AW1242" s="5">
        <f>V1242-AA1242</f>
        <v>0.41806768315200016</v>
      </c>
      <c r="AX1242" s="5"/>
      <c r="AY1242" s="5">
        <f>V1242-AB1242</f>
        <v>0.53688020171045636</v>
      </c>
      <c r="AZ1242" s="5"/>
      <c r="BA1242" s="5">
        <f>V1242-AC1242</f>
        <v>0.93091817311200009</v>
      </c>
      <c r="BB1242" s="5"/>
      <c r="BC1242" s="5">
        <f>V1242-AD1242</f>
        <v>1.3938074215070002</v>
      </c>
      <c r="BD1242" s="5"/>
      <c r="BE1242" s="5">
        <f>V1242-AE1242</f>
        <v>0.24726209046900016</v>
      </c>
      <c r="BF1242" s="5"/>
      <c r="BG1242" s="5">
        <f>V1242-AF1242</f>
        <v>0.61372534411899982</v>
      </c>
      <c r="BM1242" s="6"/>
    </row>
    <row r="1243" spans="1:65" x14ac:dyDescent="0.15">
      <c r="A1243">
        <v>1116</v>
      </c>
      <c r="B1243">
        <v>0</v>
      </c>
      <c r="C1243">
        <v>0.21151852868268725</v>
      </c>
      <c r="D1243" t="s">
        <v>23</v>
      </c>
      <c r="E1243">
        <v>0.2</v>
      </c>
      <c r="F1243">
        <v>0.22500400000000001</v>
      </c>
      <c r="G1243">
        <v>31.363889</v>
      </c>
      <c r="H1243">
        <v>0.92081000000000002</v>
      </c>
      <c r="I1243">
        <v>1.0603</v>
      </c>
      <c r="J1243">
        <f t="shared" si="114"/>
        <v>-1.6094379124341003</v>
      </c>
      <c r="K1243">
        <f t="shared" si="115"/>
        <v>-1.4916370991579619</v>
      </c>
      <c r="L1243">
        <f t="shared" si="116"/>
        <v>3.4456571992730112</v>
      </c>
      <c r="M1243">
        <f t="shared" si="117"/>
        <v>-8.2501561511801477E-2</v>
      </c>
      <c r="N1243" s="1">
        <v>-0.64780976099999998</v>
      </c>
      <c r="O1243" s="1">
        <v>1.4964299080000001</v>
      </c>
      <c r="P1243" s="1">
        <v>-3.5829973000000001E-2</v>
      </c>
      <c r="Q1243" s="1">
        <v>-0.69897000399999998</v>
      </c>
      <c r="R1243" s="1">
        <v>0.88887308700000001</v>
      </c>
      <c r="S1243" s="1">
        <v>0.79009536400000002</v>
      </c>
      <c r="T1243" s="1">
        <v>0.70229450500000001</v>
      </c>
      <c r="U1243" s="1">
        <v>0.62425068500000003</v>
      </c>
      <c r="V1243" s="1">
        <v>2.5428761000000001E-2</v>
      </c>
      <c r="W1243" s="1">
        <v>-0.95418074900000005</v>
      </c>
      <c r="X1243" s="1">
        <v>-5.1160243000000001E-2</v>
      </c>
      <c r="Y1243">
        <f>-1.23-0.609*Q1243-2.054*R1243+1.501*O1243</f>
        <v>-0.38393129635400003</v>
      </c>
      <c r="Z1243">
        <f>LOG(EXP(-2.885-0.575*J1243+1.475*L1243-6.802*R1243))</f>
        <v>-1.2695919808094835</v>
      </c>
      <c r="AA1243">
        <f>-0.206-4.187*R1243+0.706*S1243+2.293*T1243-1.682*U1243+1.177*O1243-1.111*N1243+0.549*P1243</f>
        <v>-0.34818864948000033</v>
      </c>
      <c r="AB1243">
        <f>LOG10(EXP(-0.74-4.93*R1243-19.91*S1243+43.75*T1243-30.12*U1243-1.3*K1243+1.04*L1243+0.68*M1243))</f>
        <v>-1.5041695574321599</v>
      </c>
      <c r="AC1243">
        <f>-0.391+0.23*W1243-1.722*X1243</f>
        <v>-0.52236363382399997</v>
      </c>
      <c r="AD1243">
        <f>-0.215+2.341*W1243-1.438*X1243</f>
        <v>-2.3751687039750005</v>
      </c>
      <c r="AE1243">
        <f>-2.429+1.433*W1243-Q1243+1.761*O1243</f>
        <v>-0.46215794132900001</v>
      </c>
      <c r="AF1243">
        <f>2.471*W1243-0.917*Q1243+1.48*O1243-2.027</f>
        <v>-1.5291088732710001</v>
      </c>
      <c r="AG1243">
        <f>-0.192+0.397*W1243-1.615*X1243</f>
        <v>-0.48818596490799998</v>
      </c>
      <c r="AH1243">
        <f>-1.166-0.597*Q1243-2.065*R1243+1.443*O1243</f>
        <v>-0.4248894750229999</v>
      </c>
      <c r="AI1243">
        <f>-2.371+1.433*W1243-0.996*Q1243+1.696*O1243</f>
        <v>-0.50422176536500007</v>
      </c>
      <c r="AJ1243">
        <f>-0.19-4.841*R1243+3.333*S1243-1.523*T1243+0.147*U1243+1.173*O1243-1.142*N1243+0.553*P1243</f>
        <v>-0.36217939229800017</v>
      </c>
      <c r="AK1243" s="6">
        <f>V1243-AG1243</f>
        <v>0.51361472590799995</v>
      </c>
      <c r="AL1243" s="6">
        <f>V1243-AH1243</f>
        <v>0.45031823602299992</v>
      </c>
      <c r="AM1243" s="6">
        <f>V1243-AI1243</f>
        <v>0.5296505263650001</v>
      </c>
      <c r="AN1243" s="6">
        <f>V1243-AJ1243</f>
        <v>0.38760815329800019</v>
      </c>
      <c r="AO1243">
        <f t="shared" si="118"/>
        <v>-3.4177668915999992E-2</v>
      </c>
      <c r="AP1243">
        <f>Y1243-AH1243</f>
        <v>4.0958178668999867E-2</v>
      </c>
      <c r="AQ1243">
        <f t="shared" si="119"/>
        <v>4.2063824036000064E-2</v>
      </c>
      <c r="AR1243">
        <f>AA1243-AJ1243</f>
        <v>1.3990742817999835E-2</v>
      </c>
      <c r="AS1243" s="5">
        <f>V1243-Y1243</f>
        <v>0.40936005735400005</v>
      </c>
      <c r="AT1243" s="5"/>
      <c r="AU1243" s="5">
        <f>V1243-Z1243</f>
        <v>1.2950207418094835</v>
      </c>
      <c r="AV1243" s="5"/>
      <c r="AW1243" s="5">
        <f>V1243-AA1243</f>
        <v>0.37361741048000036</v>
      </c>
      <c r="AX1243" s="5"/>
      <c r="AY1243" s="5">
        <f>V1243-AB1243</f>
        <v>1.5295983184321598</v>
      </c>
      <c r="AZ1243" s="5"/>
      <c r="BA1243" s="5">
        <f>V1243-AC1243</f>
        <v>0.547792394824</v>
      </c>
      <c r="BB1243" s="5"/>
      <c r="BC1243" s="5">
        <f>V1243-AD1243</f>
        <v>2.4005974649750006</v>
      </c>
      <c r="BD1243" s="5"/>
      <c r="BE1243" s="5">
        <f>V1243-AE1243</f>
        <v>0.48758670232900003</v>
      </c>
      <c r="BF1243" s="5"/>
      <c r="BG1243" s="5">
        <f>V1243-AF1243</f>
        <v>1.554537634271</v>
      </c>
      <c r="BM1243" s="6"/>
    </row>
    <row r="1244" spans="1:65" x14ac:dyDescent="0.15">
      <c r="A1244">
        <v>1116</v>
      </c>
      <c r="B1244">
        <v>0</v>
      </c>
      <c r="C1244">
        <v>0.21151852868268725</v>
      </c>
      <c r="D1244" t="s">
        <v>24</v>
      </c>
      <c r="E1244">
        <v>0.02</v>
      </c>
      <c r="F1244">
        <v>0.23335</v>
      </c>
      <c r="G1244">
        <v>21.816817</v>
      </c>
      <c r="H1244">
        <v>0.69317799999999996</v>
      </c>
      <c r="I1244">
        <v>54.535599999999995</v>
      </c>
      <c r="J1244">
        <f t="shared" si="114"/>
        <v>-3.912023005428146</v>
      </c>
      <c r="K1244">
        <f t="shared" si="115"/>
        <v>-1.4552158065863123</v>
      </c>
      <c r="L1244">
        <f t="shared" si="116"/>
        <v>3.0826810944203604</v>
      </c>
      <c r="M1244">
        <f t="shared" si="117"/>
        <v>-0.36646845851678678</v>
      </c>
      <c r="N1244" s="1">
        <v>-0.63199219500000003</v>
      </c>
      <c r="O1244" s="1">
        <v>1.3387913890000001</v>
      </c>
      <c r="P1244" s="1">
        <v>-0.15915522900000001</v>
      </c>
      <c r="Q1244" s="1">
        <v>-1.698970004</v>
      </c>
      <c r="R1244" s="1">
        <v>8.5708164000000003E-2</v>
      </c>
      <c r="S1244" s="1">
        <v>7.3458890000000004E-3</v>
      </c>
      <c r="T1244" s="1">
        <v>6.2960299999999996E-4</v>
      </c>
      <c r="U1244" s="1">
        <v>5.3962100000000003E-5</v>
      </c>
      <c r="V1244" s="1">
        <v>1.736680096</v>
      </c>
      <c r="W1244" s="1">
        <v>-3.8915157999999998E-2</v>
      </c>
      <c r="X1244" s="1">
        <v>-1.06697781</v>
      </c>
      <c r="Y1244">
        <f>-1.23-0.609*Q1244-2.054*R1244+1.501*O1244</f>
        <v>1.6381540384689999</v>
      </c>
      <c r="Z1244">
        <f>LOG(EXP(-2.885-0.575*J1244+1.475*L1244-6.802*R1244))</f>
        <v>1.4454974632600137</v>
      </c>
      <c r="AA1244">
        <f>-0.206-4.187*R1244+0.706*S1244+2.293*T1244-1.682*U1244+1.177*O1244-1.111*N1244+0.549*P1244</f>
        <v>1.6322036031698002</v>
      </c>
      <c r="AB1244">
        <f>LOG10(EXP(-0.74-4.93*R1244-19.91*S1244+43.75*T1244-30.12*U1244-1.3*K1244+1.04*L1244+0.68*M1244))</f>
        <v>1.5485604593311706</v>
      </c>
      <c r="AC1244">
        <f>-0.391+0.23*W1244-1.722*X1244</f>
        <v>1.4373853024799998</v>
      </c>
      <c r="AD1244">
        <f>-0.215+2.341*W1244-1.438*X1244</f>
        <v>1.228213705902</v>
      </c>
      <c r="AE1244">
        <f>-2.429+1.433*W1244-Q1244+1.761*O1244</f>
        <v>1.571816218615</v>
      </c>
      <c r="AF1244">
        <f>2.471*W1244-0.917*Q1244+1.48*O1244-2.027</f>
        <v>1.4162073939699997</v>
      </c>
      <c r="AG1244">
        <f>-0.192+0.397*W1244-1.615*X1244</f>
        <v>1.5157198454240002</v>
      </c>
      <c r="AH1244">
        <f>-1.166-0.597*Q1244-2.065*R1244+1.443*O1244</f>
        <v>1.6031737080550004</v>
      </c>
      <c r="AI1244">
        <f>-2.371+1.433*W1244-0.996*Q1244+1.696*O1244</f>
        <v>1.5359988983139998</v>
      </c>
      <c r="AJ1244">
        <f>-0.19-4.841*R1244+3.333*S1244-1.523*T1244+0.147*U1244+1.173*O1244-1.142*N1244+0.553*P1244</f>
        <v>1.6227442175226998</v>
      </c>
      <c r="AK1244" s="6">
        <f>V1244-AG1244</f>
        <v>0.22096025057599977</v>
      </c>
      <c r="AL1244" s="6">
        <f>V1244-AH1244</f>
        <v>0.13350638794499958</v>
      </c>
      <c r="AM1244" s="6">
        <f>V1244-AI1244</f>
        <v>0.20068119768600012</v>
      </c>
      <c r="AN1244" s="6">
        <f>V1244-AJ1244</f>
        <v>0.11393587847730013</v>
      </c>
      <c r="AO1244">
        <f t="shared" si="118"/>
        <v>-7.8334542944000329E-2</v>
      </c>
      <c r="AP1244">
        <f>Y1244-AH1244</f>
        <v>3.4980330413999505E-2</v>
      </c>
      <c r="AQ1244">
        <f t="shared" si="119"/>
        <v>3.5817320301000155E-2</v>
      </c>
      <c r="AR1244">
        <f>AA1244-AJ1244</f>
        <v>9.4593856471003601E-3</v>
      </c>
      <c r="AS1244" s="5">
        <f>V1244-Y1244</f>
        <v>9.8526057531000077E-2</v>
      </c>
      <c r="AT1244" s="5"/>
      <c r="AU1244" s="5">
        <f>V1244-Z1244</f>
        <v>0.29118263273998624</v>
      </c>
      <c r="AV1244" s="5"/>
      <c r="AW1244" s="5">
        <f>V1244-AA1244</f>
        <v>0.10447649283019977</v>
      </c>
      <c r="AX1244" s="5"/>
      <c r="AY1244" s="5">
        <f>V1244-AB1244</f>
        <v>0.18811963666882936</v>
      </c>
      <c r="AZ1244" s="5"/>
      <c r="BA1244" s="5">
        <f>V1244-AC1244</f>
        <v>0.2992947935200001</v>
      </c>
      <c r="BB1244" s="5"/>
      <c r="BC1244" s="5">
        <f>V1244-AD1244</f>
        <v>0.50846639009799999</v>
      </c>
      <c r="BD1244" s="5"/>
      <c r="BE1244" s="5">
        <f>V1244-AE1244</f>
        <v>0.16486387738499997</v>
      </c>
      <c r="BF1244" s="5"/>
      <c r="BG1244" s="5">
        <f>V1244-AF1244</f>
        <v>0.32047270203000022</v>
      </c>
      <c r="BM1244" s="6"/>
    </row>
    <row r="1245" spans="1:65" x14ac:dyDescent="0.15">
      <c r="A1245">
        <v>1116</v>
      </c>
      <c r="B1245">
        <v>0</v>
      </c>
      <c r="C1245">
        <v>0.21151852868268725</v>
      </c>
      <c r="D1245" t="s">
        <v>24</v>
      </c>
      <c r="E1245">
        <v>0.15</v>
      </c>
      <c r="F1245">
        <v>0.23335</v>
      </c>
      <c r="G1245">
        <v>21.816817</v>
      </c>
      <c r="H1245">
        <v>0.69317799999999996</v>
      </c>
      <c r="I1245">
        <v>1.9962</v>
      </c>
      <c r="J1245">
        <f t="shared" si="114"/>
        <v>-1.8971199848858813</v>
      </c>
      <c r="K1245">
        <f t="shared" si="115"/>
        <v>-1.4552158065863123</v>
      </c>
      <c r="L1245">
        <f t="shared" si="116"/>
        <v>3.0826810944203604</v>
      </c>
      <c r="M1245">
        <f t="shared" si="117"/>
        <v>-0.36646845851678678</v>
      </c>
      <c r="N1245" s="1">
        <v>-0.63199219500000003</v>
      </c>
      <c r="O1245" s="1">
        <v>1.3387913890000001</v>
      </c>
      <c r="P1245" s="1">
        <v>-0.15915522900000001</v>
      </c>
      <c r="Q1245" s="1">
        <v>-0.823908741</v>
      </c>
      <c r="R1245" s="1">
        <v>0.64281122800000001</v>
      </c>
      <c r="S1245" s="1">
        <v>0.41320627500000001</v>
      </c>
      <c r="T1245" s="1">
        <v>0.26561363300000002</v>
      </c>
      <c r="U1245" s="1">
        <v>0.170739425</v>
      </c>
      <c r="V1245" s="1">
        <v>0.30020405100000003</v>
      </c>
      <c r="W1245" s="1">
        <v>-0.44710220099999998</v>
      </c>
      <c r="X1245" s="1">
        <v>-0.19191654599999999</v>
      </c>
      <c r="Y1245">
        <f>-1.23-0.609*Q1245-2.054*R1245+1.501*O1245</f>
        <v>-3.9047964154000248E-2</v>
      </c>
      <c r="Z1245">
        <f>LOG(EXP(-2.885-0.575*J1245+1.475*L1245-6.802*R1245))</f>
        <v>-0.70338480528014724</v>
      </c>
      <c r="AA1245">
        <f>-0.206-4.187*R1245+0.706*S1245+2.293*T1245-1.682*U1245+1.177*O1245-1.111*N1245+0.549*P1245</f>
        <v>-9.3334061089999948E-2</v>
      </c>
      <c r="AB1245">
        <f>LOG10(EXP(-0.74-4.93*R1245-19.91*S1245+43.75*T1245-30.12*U1245-1.3*K1245+1.04*L1245+0.68*M1245))</f>
        <v>-0.35156181373494483</v>
      </c>
      <c r="AC1245">
        <f>-0.391+0.23*W1245-1.722*X1245</f>
        <v>-0.16335321401800001</v>
      </c>
      <c r="AD1245">
        <f>-0.215+2.341*W1245-1.438*X1245</f>
        <v>-0.98569025939300015</v>
      </c>
      <c r="AE1245">
        <f>-2.429+1.433*W1245-Q1245+1.761*O1245</f>
        <v>0.11182292299600016</v>
      </c>
      <c r="AF1245">
        <f>2.471*W1245-0.917*Q1245+1.48*O1245-2.027</f>
        <v>-0.39485396745399992</v>
      </c>
      <c r="AG1245">
        <f>-0.192+0.397*W1245-1.615*X1245</f>
        <v>-5.9554352006999989E-2</v>
      </c>
      <c r="AH1245">
        <f>-1.166-0.597*Q1245-2.065*R1245+1.443*O1245</f>
        <v>-6.9655693115999728E-2</v>
      </c>
      <c r="AI1245">
        <f>-2.371+1.433*W1245-0.996*Q1245+1.696*O1245</f>
        <v>7.9505847746999869E-2</v>
      </c>
      <c r="AJ1245">
        <f>-0.19-4.841*R1245+3.333*S1245-1.523*T1245+0.147*U1245+1.173*O1245-1.142*N1245+0.553*P1245</f>
        <v>-9.9938963406999648E-2</v>
      </c>
      <c r="AK1245" s="6">
        <f>V1245-AG1245</f>
        <v>0.35975840300700002</v>
      </c>
      <c r="AL1245" s="6">
        <f>V1245-AH1245</f>
        <v>0.36985974411599976</v>
      </c>
      <c r="AM1245" s="6">
        <f>V1245-AI1245</f>
        <v>0.22069820325300016</v>
      </c>
      <c r="AN1245" s="6">
        <f>V1245-AJ1245</f>
        <v>0.40014301440699968</v>
      </c>
      <c r="AO1245">
        <f t="shared" si="118"/>
        <v>-0.10379886201100003</v>
      </c>
      <c r="AP1245">
        <f>Y1245-AH1245</f>
        <v>3.0607728961999481E-2</v>
      </c>
      <c r="AQ1245">
        <f t="shared" si="119"/>
        <v>3.2317075249000293E-2</v>
      </c>
      <c r="AR1245">
        <f>AA1245-AJ1245</f>
        <v>6.6049023169997001E-3</v>
      </c>
      <c r="AS1245" s="5">
        <f>V1245-Y1245</f>
        <v>0.33925201515400027</v>
      </c>
      <c r="AT1245" s="5"/>
      <c r="AU1245" s="5">
        <f>V1245-Z1245</f>
        <v>1.0035888562801474</v>
      </c>
      <c r="AV1245" s="5"/>
      <c r="AW1245" s="5">
        <f>V1245-AA1245</f>
        <v>0.39353811209</v>
      </c>
      <c r="AX1245" s="5"/>
      <c r="AY1245" s="5">
        <f>V1245-AB1245</f>
        <v>0.65176586473494491</v>
      </c>
      <c r="AZ1245" s="5"/>
      <c r="BA1245" s="5">
        <f>V1245-AC1245</f>
        <v>0.46355726501800004</v>
      </c>
      <c r="BB1245" s="5"/>
      <c r="BC1245" s="5">
        <f>V1245-AD1245</f>
        <v>1.2858943103930001</v>
      </c>
      <c r="BD1245" s="5"/>
      <c r="BE1245" s="5">
        <f>V1245-AE1245</f>
        <v>0.18838112800399986</v>
      </c>
      <c r="BF1245" s="5"/>
      <c r="BG1245" s="5">
        <f>V1245-AF1245</f>
        <v>0.69505801845399995</v>
      </c>
      <c r="BM1245" s="6"/>
    </row>
    <row r="1246" spans="1:65" x14ac:dyDescent="0.15">
      <c r="A1246">
        <v>1116</v>
      </c>
      <c r="B1246">
        <v>0</v>
      </c>
      <c r="C1246">
        <v>0.21151852868268725</v>
      </c>
      <c r="D1246" t="s">
        <v>24</v>
      </c>
      <c r="E1246">
        <v>0.1</v>
      </c>
      <c r="F1246">
        <v>0.23335</v>
      </c>
      <c r="G1246">
        <v>21.816817</v>
      </c>
      <c r="H1246">
        <v>0.69317799999999996</v>
      </c>
      <c r="I1246">
        <v>4.9077000000000002</v>
      </c>
      <c r="J1246">
        <f t="shared" si="114"/>
        <v>-2.3025850929940455</v>
      </c>
      <c r="K1246">
        <f t="shared" si="115"/>
        <v>-1.4552158065863123</v>
      </c>
      <c r="L1246">
        <f t="shared" si="116"/>
        <v>3.0826810944203604</v>
      </c>
      <c r="M1246">
        <f t="shared" si="117"/>
        <v>-0.36646845851678678</v>
      </c>
      <c r="N1246" s="1">
        <v>-0.63199219500000003</v>
      </c>
      <c r="O1246" s="1">
        <v>1.3387913890000001</v>
      </c>
      <c r="P1246" s="1">
        <v>-0.15915522900000001</v>
      </c>
      <c r="Q1246" s="1">
        <v>-1</v>
      </c>
      <c r="R1246" s="1">
        <v>0.42854081900000002</v>
      </c>
      <c r="S1246" s="1">
        <v>0.18364723299999999</v>
      </c>
      <c r="T1246" s="1">
        <v>7.8700335999999996E-2</v>
      </c>
      <c r="U1246" s="1">
        <v>3.3726305999999998E-2</v>
      </c>
      <c r="V1246" s="1">
        <v>0.69087800700000002</v>
      </c>
      <c r="W1246" s="1">
        <v>-0.24301478500000001</v>
      </c>
      <c r="X1246" s="1">
        <v>-0.36800780500000002</v>
      </c>
      <c r="Y1246">
        <f>-1.23-0.609*Q1246-2.054*R1246+1.501*O1246</f>
        <v>0.50830303266300003</v>
      </c>
      <c r="Z1246">
        <f>LOG(EXP(-2.885-0.575*J1246+1.475*L1246-6.802*R1246))</f>
        <v>3.0837684183596645E-2</v>
      </c>
      <c r="AA1246">
        <f>-0.206-4.187*R1246+0.706*S1246+2.293*T1246-1.682*U1246+1.177*O1246-1.111*N1246+0.549*P1246</f>
        <v>0.44361133387800011</v>
      </c>
      <c r="AB1246">
        <f>LOG10(EXP(-0.74-4.93*R1246-19.91*S1246+43.75*T1246-30.12*U1246-1.3*K1246+1.04*L1246+0.68*M1246))</f>
        <v>0.33299575068079745</v>
      </c>
      <c r="AC1246">
        <f>-0.391+0.23*W1246-1.722*X1246</f>
        <v>0.18681603965999993</v>
      </c>
      <c r="AD1246">
        <f>-0.215+2.341*W1246-1.438*X1246</f>
        <v>-0.25470238809500001</v>
      </c>
      <c r="AE1246">
        <f>-2.429+1.433*W1246-Q1246+1.761*O1246</f>
        <v>0.58037144912400018</v>
      </c>
      <c r="AF1246">
        <f>2.471*W1246-0.917*Q1246+1.48*O1246-2.027</f>
        <v>0.2709217219850002</v>
      </c>
      <c r="AG1246">
        <f>-0.192+0.397*W1246-1.615*X1246</f>
        <v>0.30585573543000005</v>
      </c>
      <c r="AH1246">
        <f>-1.166-0.597*Q1246-2.065*R1246+1.443*O1246</f>
        <v>0.47793918309200034</v>
      </c>
      <c r="AI1246">
        <f>-2.371+1.433*W1246-0.996*Q1246+1.696*O1246</f>
        <v>0.54735000883899998</v>
      </c>
      <c r="AJ1246">
        <f>-0.19-4.841*R1246+3.333*S1246-1.523*T1246+0.147*U1246+1.173*O1246-1.142*N1246+0.553*P1246</f>
        <v>0.43675182241400029</v>
      </c>
      <c r="AK1246" s="6">
        <f>V1246-AG1246</f>
        <v>0.38502227156999996</v>
      </c>
      <c r="AL1246" s="6">
        <f>V1246-AH1246</f>
        <v>0.21293882390799967</v>
      </c>
      <c r="AM1246" s="6">
        <f>V1246-AI1246</f>
        <v>0.14352799816100004</v>
      </c>
      <c r="AN1246" s="6">
        <f>V1246-AJ1246</f>
        <v>0.25412618458599973</v>
      </c>
      <c r="AO1246">
        <f t="shared" si="118"/>
        <v>-0.11903969577000012</v>
      </c>
      <c r="AP1246">
        <f>Y1246-AH1246</f>
        <v>3.036384957099969E-2</v>
      </c>
      <c r="AQ1246">
        <f t="shared" si="119"/>
        <v>3.3021440285000203E-2</v>
      </c>
      <c r="AR1246">
        <f>AA1246-AJ1246</f>
        <v>6.8595114639998234E-3</v>
      </c>
      <c r="AS1246" s="5">
        <f>V1246-Y1246</f>
        <v>0.18257497433699998</v>
      </c>
      <c r="AT1246" s="5"/>
      <c r="AU1246" s="5">
        <f>V1246-Z1246</f>
        <v>0.66004032281640335</v>
      </c>
      <c r="AV1246" s="5"/>
      <c r="AW1246" s="5">
        <f>V1246-AA1246</f>
        <v>0.2472666731219999</v>
      </c>
      <c r="AX1246" s="5"/>
      <c r="AY1246" s="5">
        <f>V1246-AB1246</f>
        <v>0.35788225631920256</v>
      </c>
      <c r="AZ1246" s="5"/>
      <c r="BA1246" s="5">
        <f>V1246-AC1246</f>
        <v>0.50406196734000008</v>
      </c>
      <c r="BB1246" s="5"/>
      <c r="BC1246" s="5">
        <f>V1246-AD1246</f>
        <v>0.94558039509500003</v>
      </c>
      <c r="BD1246" s="5"/>
      <c r="BE1246" s="5">
        <f>V1246-AE1246</f>
        <v>0.11050655787599983</v>
      </c>
      <c r="BF1246" s="5"/>
      <c r="BG1246" s="5">
        <f>V1246-AF1246</f>
        <v>0.41995628501499982</v>
      </c>
      <c r="BM1246" s="6"/>
    </row>
    <row r="1247" spans="1:65" x14ac:dyDescent="0.15">
      <c r="A1247">
        <v>1116</v>
      </c>
      <c r="B1247">
        <v>0</v>
      </c>
      <c r="C1247">
        <v>0.21151852868268725</v>
      </c>
      <c r="D1247" t="s">
        <v>24</v>
      </c>
      <c r="E1247">
        <v>0.2</v>
      </c>
      <c r="F1247">
        <v>0.23335</v>
      </c>
      <c r="G1247">
        <v>21.816817</v>
      </c>
      <c r="H1247">
        <v>0.69317799999999996</v>
      </c>
      <c r="I1247">
        <v>0.61640000000000006</v>
      </c>
      <c r="J1247">
        <f t="shared" si="114"/>
        <v>-1.6094379124341003</v>
      </c>
      <c r="K1247">
        <f t="shared" si="115"/>
        <v>-1.4552158065863123</v>
      </c>
      <c r="L1247">
        <f t="shared" si="116"/>
        <v>3.0826810944203604</v>
      </c>
      <c r="M1247">
        <f t="shared" si="117"/>
        <v>-0.36646845851678678</v>
      </c>
      <c r="N1247" s="1">
        <v>-0.63199219500000003</v>
      </c>
      <c r="O1247" s="1">
        <v>1.3387913890000001</v>
      </c>
      <c r="P1247" s="1">
        <v>-0.15915522900000001</v>
      </c>
      <c r="Q1247" s="1">
        <v>-0.69897000399999998</v>
      </c>
      <c r="R1247" s="1">
        <v>0.85708163699999995</v>
      </c>
      <c r="S1247" s="1">
        <v>0.73458893300000005</v>
      </c>
      <c r="T1247" s="1">
        <v>0.62960268500000005</v>
      </c>
      <c r="U1247" s="1">
        <v>0.53962089999999996</v>
      </c>
      <c r="V1247" s="1">
        <v>-0.21013736999999999</v>
      </c>
      <c r="W1247" s="1">
        <v>-0.84491196700000004</v>
      </c>
      <c r="X1247" s="1">
        <v>-6.6977809999999999E-2</v>
      </c>
      <c r="Y1247">
        <f>-1.23-0.609*Q1247-2.054*R1247+1.501*O1247</f>
        <v>-0.55524707507299986</v>
      </c>
      <c r="Z1247">
        <f>LOG(EXP(-2.885-0.575*J1247+1.475*L1247-6.802*R1247))</f>
        <v>-1.4081945943366465</v>
      </c>
      <c r="AA1247">
        <f>-0.206-4.187*R1247+0.706*S1247+2.293*T1247-1.682*U1247+1.177*O1247-1.111*N1247+0.549*P1247</f>
        <v>-0.54941985173899988</v>
      </c>
      <c r="AB1247">
        <f>LOG10(EXP(-0.74-4.93*R1247-19.91*S1247+43.75*T1247-30.12*U1247-1.3*K1247+1.04*L1247+0.68*M1247))</f>
        <v>-1.4986511643897615</v>
      </c>
      <c r="AC1247">
        <f>-0.391+0.23*W1247-1.722*X1247</f>
        <v>-0.46999396359000006</v>
      </c>
      <c r="AD1247">
        <f>-0.215+2.341*W1247-1.438*X1247</f>
        <v>-2.0966248239670002</v>
      </c>
      <c r="AE1247">
        <f>-2.429+1.433*W1247-Q1247+1.761*O1247</f>
        <v>-0.58317720868199974</v>
      </c>
      <c r="AF1247">
        <f>2.471*W1247-0.917*Q1247+1.48*O1247-2.027</f>
        <v>-1.4924107210690001</v>
      </c>
      <c r="AG1247">
        <f>-0.192+0.397*W1247-1.615*X1247</f>
        <v>-0.41926088774899994</v>
      </c>
      <c r="AH1247">
        <f>-1.166-0.597*Q1247-2.065*R1247+1.443*O1247</f>
        <v>-0.58671251368999933</v>
      </c>
      <c r="AI1247">
        <f>-2.371+1.433*W1247-0.996*Q1247+1.696*O1247</f>
        <v>-0.61499452898299989</v>
      </c>
      <c r="AJ1247">
        <f>-0.19-4.841*R1247+3.333*S1247-1.523*T1247+0.147*U1247+1.173*O1247-1.142*N1247+0.553*P1247</f>
        <v>-0.56618336363299959</v>
      </c>
      <c r="AK1247" s="6">
        <f>V1247-AG1247</f>
        <v>0.20912351774899995</v>
      </c>
      <c r="AL1247" s="6">
        <f>V1247-AH1247</f>
        <v>0.37657514368999934</v>
      </c>
      <c r="AM1247" s="6">
        <f>V1247-AI1247</f>
        <v>0.4048571589829999</v>
      </c>
      <c r="AN1247" s="6">
        <f>V1247-AJ1247</f>
        <v>0.3560459936329996</v>
      </c>
      <c r="AO1247">
        <f t="shared" si="118"/>
        <v>-5.0733075841000119E-2</v>
      </c>
      <c r="AP1247">
        <f>Y1247-AH1247</f>
        <v>3.1465438616999464E-2</v>
      </c>
      <c r="AQ1247">
        <f t="shared" si="119"/>
        <v>3.1817320301000152E-2</v>
      </c>
      <c r="AR1247">
        <f>AA1247-AJ1247</f>
        <v>1.6763511893999716E-2</v>
      </c>
      <c r="AS1247" s="5">
        <f>V1247-Y1247</f>
        <v>0.34510970507299987</v>
      </c>
      <c r="AT1247" s="5"/>
      <c r="AU1247" s="5">
        <f>V1247-Z1247</f>
        <v>1.1980572243366465</v>
      </c>
      <c r="AV1247" s="5"/>
      <c r="AW1247" s="5">
        <f>V1247-AA1247</f>
        <v>0.33928248173899989</v>
      </c>
      <c r="AX1247" s="5"/>
      <c r="AY1247" s="5">
        <f>V1247-AB1247</f>
        <v>1.2885137943897615</v>
      </c>
      <c r="AZ1247" s="5"/>
      <c r="BA1247" s="5">
        <f>V1247-AC1247</f>
        <v>0.25985659359000007</v>
      </c>
      <c r="BB1247" s="5"/>
      <c r="BC1247" s="5">
        <f>V1247-AD1247</f>
        <v>1.8864874539670002</v>
      </c>
      <c r="BD1247" s="5"/>
      <c r="BE1247" s="5">
        <f>V1247-AE1247</f>
        <v>0.37303983868199975</v>
      </c>
      <c r="BF1247" s="5"/>
      <c r="BG1247" s="5">
        <f>V1247-AF1247</f>
        <v>1.2822733510690001</v>
      </c>
      <c r="BM1247" s="6"/>
    </row>
    <row r="1248" spans="1:65" x14ac:dyDescent="0.15">
      <c r="A1248">
        <v>6888</v>
      </c>
      <c r="B1248">
        <v>1</v>
      </c>
      <c r="C1248">
        <v>0.21533018204702903</v>
      </c>
      <c r="D1248" t="s">
        <v>23</v>
      </c>
      <c r="E1248">
        <v>0.02</v>
      </c>
      <c r="F1248">
        <v>0.23333999999999999</v>
      </c>
      <c r="G1248">
        <v>33.444723000000003</v>
      </c>
      <c r="H1248">
        <v>0.99105299999999996</v>
      </c>
      <c r="I1248">
        <v>160.45240000000001</v>
      </c>
      <c r="J1248">
        <f t="shared" si="114"/>
        <v>-3.912023005428146</v>
      </c>
      <c r="K1248">
        <f t="shared" si="115"/>
        <v>-1.4552586615864262</v>
      </c>
      <c r="L1248">
        <f t="shared" si="116"/>
        <v>3.5098940162816259</v>
      </c>
      <c r="M1248">
        <f t="shared" si="117"/>
        <v>-8.9872647502366575E-3</v>
      </c>
      <c r="N1248" s="1">
        <v>-0.63201080600000004</v>
      </c>
      <c r="O1248" s="1">
        <v>1.5243276029999999</v>
      </c>
      <c r="P1248" s="1">
        <v>-3.903119E-3</v>
      </c>
      <c r="Q1248" s="1">
        <v>-1.698970004</v>
      </c>
      <c r="R1248" s="1">
        <v>8.5711836999999999E-2</v>
      </c>
      <c r="S1248" s="1">
        <v>7.3465190000000001E-3</v>
      </c>
      <c r="T1248" s="1">
        <v>6.2968400000000004E-4</v>
      </c>
      <c r="U1248" s="1">
        <v>5.3971300000000003E-5</v>
      </c>
      <c r="V1248" s="1">
        <v>2.2053462179999999</v>
      </c>
      <c r="W1248" s="1">
        <v>-3.8916903000000003E-2</v>
      </c>
      <c r="X1248" s="1">
        <v>-1.0669591979999999</v>
      </c>
      <c r="Y1248">
        <f>-1.23-0.609*Q1248-2.054*R1248+1.501*O1248</f>
        <v>1.9166363513409996</v>
      </c>
      <c r="Z1248">
        <f>LOG(EXP(-2.885-0.575*J1248+1.475*L1248-6.802*R1248))</f>
        <v>1.7191525294361047</v>
      </c>
      <c r="AA1248">
        <f>-0.206-4.187*R1248+0.706*S1248+2.293*T1248-1.682*U1248+1.177*O1248-1.111*N1248+0.549*P1248</f>
        <v>1.9358190484464</v>
      </c>
      <c r="AB1248">
        <f>LOG10(EXP(-0.74-4.93*R1248-19.91*S1248+43.75*T1248-30.12*U1248-1.3*K1248+1.04*L1248+0.68*M1248))</f>
        <v>1.8471018594056721</v>
      </c>
      <c r="AC1248">
        <f>-0.391+0.23*W1248-1.722*X1248</f>
        <v>1.4373528512659999</v>
      </c>
      <c r="AD1248">
        <f>-0.215+2.341*W1248-1.438*X1248</f>
        <v>1.2281828568009998</v>
      </c>
      <c r="AE1248">
        <f>-2.429+1.433*W1248-Q1248+1.761*O1248</f>
        <v>1.8985429908839997</v>
      </c>
      <c r="AF1248">
        <f>2.471*W1248-0.917*Q1248+1.48*O1248-2.027</f>
        <v>1.6907966787949995</v>
      </c>
      <c r="AG1248">
        <f>-0.192+0.397*W1248-1.615*X1248</f>
        <v>1.515689094279</v>
      </c>
      <c r="AH1248">
        <f>-1.166-0.597*Q1248-2.065*R1248+1.443*O1248</f>
        <v>1.870894880112</v>
      </c>
      <c r="AI1248">
        <f>-2.371+1.433*W1248-0.996*Q1248+1.696*O1248</f>
        <v>1.8506658166729997</v>
      </c>
      <c r="AJ1248">
        <f>-0.19-4.841*R1248+3.333*S1248-1.523*T1248+0.147*U1248+1.173*O1248-1.142*N1248+0.553*P1248</f>
        <v>1.9262380639230998</v>
      </c>
      <c r="AK1248" s="6">
        <f>V1248-AG1248</f>
        <v>0.68965712372099985</v>
      </c>
      <c r="AL1248" s="6">
        <f>V1248-AH1248</f>
        <v>0.33445133788799986</v>
      </c>
      <c r="AM1248" s="6">
        <f>V1248-AI1248</f>
        <v>0.35468040132700018</v>
      </c>
      <c r="AN1248" s="6">
        <f>V1248-AJ1248</f>
        <v>0.27910815407690004</v>
      </c>
      <c r="AO1248">
        <f t="shared" si="118"/>
        <v>-7.8336243013000129E-2</v>
      </c>
      <c r="AP1248">
        <f>Y1248-AH1248</f>
        <v>4.5741471228999631E-2</v>
      </c>
      <c r="AQ1248">
        <f t="shared" si="119"/>
        <v>4.7877174211000018E-2</v>
      </c>
      <c r="AR1248">
        <f>AA1248-AJ1248</f>
        <v>9.5809845233001401E-3</v>
      </c>
      <c r="AS1248" s="5">
        <f>V1248-Y1248</f>
        <v>0.28870986665900022</v>
      </c>
      <c r="AT1248" s="5"/>
      <c r="AU1248" s="5">
        <f>V1248-Z1248</f>
        <v>0.48619368856389511</v>
      </c>
      <c r="AV1248" s="5"/>
      <c r="AW1248" s="5">
        <f>V1248-AA1248</f>
        <v>0.2695271695535999</v>
      </c>
      <c r="AX1248" s="5"/>
      <c r="AY1248" s="5">
        <f>V1248-AB1248</f>
        <v>0.35824435859432779</v>
      </c>
      <c r="AZ1248" s="5"/>
      <c r="BA1248" s="5">
        <f>V1248-AC1248</f>
        <v>0.76799336673399998</v>
      </c>
      <c r="BB1248" s="5"/>
      <c r="BC1248" s="5">
        <f>V1248-AD1248</f>
        <v>0.97716336119900005</v>
      </c>
      <c r="BD1248" s="5"/>
      <c r="BE1248" s="5">
        <f>V1248-AE1248</f>
        <v>0.30680322711600017</v>
      </c>
      <c r="BF1248" s="5"/>
      <c r="BG1248" s="5">
        <f>V1248-AF1248</f>
        <v>0.51454953920500035</v>
      </c>
      <c r="BM1248" s="6"/>
    </row>
    <row r="1249" spans="1:65" x14ac:dyDescent="0.15">
      <c r="A1249">
        <v>6888</v>
      </c>
      <c r="B1249">
        <v>1</v>
      </c>
      <c r="C1249">
        <v>0.21533018204702903</v>
      </c>
      <c r="D1249" t="s">
        <v>23</v>
      </c>
      <c r="E1249">
        <v>0.15</v>
      </c>
      <c r="F1249">
        <v>0.23333999999999999</v>
      </c>
      <c r="G1249">
        <v>33.444723000000003</v>
      </c>
      <c r="H1249">
        <v>0.99105299999999996</v>
      </c>
      <c r="I1249">
        <v>3.2480000000000002</v>
      </c>
      <c r="J1249">
        <f t="shared" si="114"/>
        <v>-1.8971199848858813</v>
      </c>
      <c r="K1249">
        <f t="shared" si="115"/>
        <v>-1.4552586615864262</v>
      </c>
      <c r="L1249">
        <f t="shared" si="116"/>
        <v>3.5098940162816259</v>
      </c>
      <c r="M1249">
        <f t="shared" si="117"/>
        <v>-8.9872647502366575E-3</v>
      </c>
      <c r="N1249" s="1">
        <v>-0.63201080600000004</v>
      </c>
      <c r="O1249" s="1">
        <v>1.5243276029999999</v>
      </c>
      <c r="P1249" s="1">
        <v>-3.903119E-3</v>
      </c>
      <c r="Q1249" s="1">
        <v>-0.823908741</v>
      </c>
      <c r="R1249" s="1">
        <v>0.64283877599999995</v>
      </c>
      <c r="S1249" s="1">
        <v>0.41324169199999999</v>
      </c>
      <c r="T1249" s="1">
        <v>0.26564778300000003</v>
      </c>
      <c r="U1249" s="1">
        <v>0.170768696</v>
      </c>
      <c r="V1249" s="1">
        <v>0.51161602100000003</v>
      </c>
      <c r="W1249" s="1">
        <v>-0.447135697</v>
      </c>
      <c r="X1249" s="1">
        <v>-0.19189793399999999</v>
      </c>
      <c r="Y1249">
        <f>-1.23-0.609*Q1249-2.054*R1249+1.501*O1249</f>
        <v>0.23938530946800007</v>
      </c>
      <c r="Z1249">
        <f>LOG(EXP(-2.885-0.575*J1249+1.475*L1249-6.802*R1249))</f>
        <v>-0.4298002675507544</v>
      </c>
      <c r="AA1249">
        <f>-0.206-4.187*R1249+0.706*S1249+2.293*T1249-1.682*U1249+1.177*O1249-1.111*N1249+0.549*P1249</f>
        <v>0.21023488105300014</v>
      </c>
      <c r="AB1249">
        <f>LOG10(EXP(-0.74-4.93*R1249-19.91*S1249+43.75*T1249-30.12*U1249-1.3*K1249+1.04*L1249+0.68*M1249))</f>
        <v>-5.310777615862438E-2</v>
      </c>
      <c r="AC1249">
        <f>-0.391+0.23*W1249-1.722*X1249</f>
        <v>-0.16339296796200004</v>
      </c>
      <c r="AD1249">
        <f>-0.215+2.341*W1249-1.438*X1249</f>
        <v>-0.98579543758500021</v>
      </c>
      <c r="AE1249">
        <f>-2.429+1.433*W1249-Q1249+1.761*O1249</f>
        <v>0.43850419608199998</v>
      </c>
      <c r="AF1249">
        <f>2.471*W1249-0.917*Q1249+1.48*O1249-2.027</f>
        <v>-0.12034313935000052</v>
      </c>
      <c r="AG1249">
        <f>-0.192+0.397*W1249-1.615*X1249</f>
        <v>-5.9597708299000074E-2</v>
      </c>
      <c r="AH1249">
        <f>-1.166-0.597*Q1249-2.065*R1249+1.443*O1249</f>
        <v>0.19801617706600005</v>
      </c>
      <c r="AI1249">
        <f>-2.371+1.433*W1249-0.996*Q1249+1.696*O1249</f>
        <v>0.39412726692300026</v>
      </c>
      <c r="AJ1249">
        <f>-0.19-4.841*R1249+3.333*S1249-1.523*T1249+0.147*U1249+1.173*O1249-1.142*N1249+0.553*P1249</f>
        <v>0.20350766358700026</v>
      </c>
      <c r="AK1249" s="6">
        <f>V1249-AG1249</f>
        <v>0.57121372929900005</v>
      </c>
      <c r="AL1249" s="6">
        <f>V1249-AH1249</f>
        <v>0.31359984393399998</v>
      </c>
      <c r="AM1249" s="6">
        <f>V1249-AI1249</f>
        <v>0.11748875407699977</v>
      </c>
      <c r="AN1249" s="6">
        <f>V1249-AJ1249</f>
        <v>0.3081083574129998</v>
      </c>
      <c r="AO1249">
        <f t="shared" si="118"/>
        <v>-0.10379525966299996</v>
      </c>
      <c r="AP1249">
        <f>Y1249-AH1249</f>
        <v>4.136913240200002E-2</v>
      </c>
      <c r="AQ1249">
        <f t="shared" si="119"/>
        <v>4.4376929158999712E-2</v>
      </c>
      <c r="AR1249">
        <f>AA1249-AJ1249</f>
        <v>6.7272174659998851E-3</v>
      </c>
      <c r="AS1249" s="5">
        <f>V1249-Y1249</f>
        <v>0.27223071153199996</v>
      </c>
      <c r="AT1249" s="5"/>
      <c r="AU1249" s="5">
        <f>V1249-Z1249</f>
        <v>0.94141628855075443</v>
      </c>
      <c r="AV1249" s="5"/>
      <c r="AW1249" s="5">
        <f>V1249-AA1249</f>
        <v>0.30138113994699989</v>
      </c>
      <c r="AX1249" s="5"/>
      <c r="AY1249" s="5">
        <f>V1249-AB1249</f>
        <v>0.56472379715862442</v>
      </c>
      <c r="AZ1249" s="5"/>
      <c r="BA1249" s="5">
        <f>V1249-AC1249</f>
        <v>0.67500898896200012</v>
      </c>
      <c r="BB1249" s="5"/>
      <c r="BC1249" s="5">
        <f>V1249-AD1249</f>
        <v>1.4974114585850002</v>
      </c>
      <c r="BD1249" s="5"/>
      <c r="BE1249" s="5">
        <f>V1249-AE1249</f>
        <v>7.3111824918000057E-2</v>
      </c>
      <c r="BF1249" s="5"/>
      <c r="BG1249" s="5">
        <f>V1249-AF1249</f>
        <v>0.63195916035000055</v>
      </c>
      <c r="BM1249" s="6"/>
    </row>
    <row r="1250" spans="1:65" x14ac:dyDescent="0.15">
      <c r="A1250">
        <v>6888</v>
      </c>
      <c r="B1250">
        <v>1</v>
      </c>
      <c r="C1250">
        <v>0.21533018204702903</v>
      </c>
      <c r="D1250" t="s">
        <v>23</v>
      </c>
      <c r="E1250">
        <v>0.1</v>
      </c>
      <c r="F1250">
        <v>0.23333999999999999</v>
      </c>
      <c r="G1250">
        <v>33.444723000000003</v>
      </c>
      <c r="H1250">
        <v>0.99105299999999996</v>
      </c>
      <c r="I1250">
        <v>8.6644000000000005</v>
      </c>
      <c r="J1250">
        <f t="shared" si="114"/>
        <v>-2.3025850929940455</v>
      </c>
      <c r="K1250">
        <f t="shared" si="115"/>
        <v>-1.4552586615864262</v>
      </c>
      <c r="L1250">
        <f t="shared" si="116"/>
        <v>3.5098940162816259</v>
      </c>
      <c r="M1250">
        <f t="shared" si="117"/>
        <v>-8.9872647502366575E-3</v>
      </c>
      <c r="N1250" s="1">
        <v>-0.63201080600000004</v>
      </c>
      <c r="O1250" s="1">
        <v>1.5243276029999999</v>
      </c>
      <c r="P1250" s="1">
        <v>-3.903119E-3</v>
      </c>
      <c r="Q1250" s="1">
        <v>-1</v>
      </c>
      <c r="R1250" s="1">
        <v>0.42855918399999998</v>
      </c>
      <c r="S1250" s="1">
        <v>0.18366297400000001</v>
      </c>
      <c r="T1250" s="1">
        <v>7.8710453999999999E-2</v>
      </c>
      <c r="U1250" s="1">
        <v>3.3732088E-2</v>
      </c>
      <c r="V1250" s="1">
        <v>0.93773849399999998</v>
      </c>
      <c r="W1250" s="1">
        <v>-0.24302874299999999</v>
      </c>
      <c r="X1250" s="1">
        <v>-0.36798919400000002</v>
      </c>
      <c r="Y1250">
        <f>-1.23-0.609*Q1250-2.054*R1250+1.501*O1250</f>
        <v>0.78675516816699975</v>
      </c>
      <c r="Z1250">
        <f>LOG(EXP(-2.885-0.575*J1250+1.475*L1250-6.802*R1250))</f>
        <v>0.30444934914758776</v>
      </c>
      <c r="AA1250">
        <f>-0.206-4.187*R1250+0.706*S1250+2.293*T1250-1.682*U1250+1.177*O1250-1.111*N1250+0.549*P1250</f>
        <v>0.747189237108</v>
      </c>
      <c r="AB1250">
        <f>LOG10(EXP(-0.74-4.93*R1250-19.91*S1250+43.75*T1250-30.12*U1250-1.3*K1250+1.04*L1250+0.68*M1250))</f>
        <v>0.63149022542935596</v>
      </c>
      <c r="AC1250">
        <f>-0.391+0.23*W1250-1.722*X1250</f>
        <v>0.18678078117800001</v>
      </c>
      <c r="AD1250">
        <f>-0.215+2.341*W1250-1.438*X1250</f>
        <v>-0.25476182639099998</v>
      </c>
      <c r="AE1250">
        <f>-2.429+1.433*W1250-Q1250+1.761*O1250</f>
        <v>0.9070807201640001</v>
      </c>
      <c r="AF1250">
        <f>2.471*W1250-0.917*Q1250+1.48*O1250-2.027</f>
        <v>0.54548082848699986</v>
      </c>
      <c r="AG1250">
        <f>-0.192+0.397*W1250-1.615*X1250</f>
        <v>0.30582013733900004</v>
      </c>
      <c r="AH1250">
        <f>-1.166-0.597*Q1250-2.065*R1250+1.443*O1250</f>
        <v>0.74563001616900015</v>
      </c>
      <c r="AI1250">
        <f>-2.371+1.433*W1250-0.996*Q1250+1.696*O1250</f>
        <v>0.86199942596900003</v>
      </c>
      <c r="AJ1250">
        <f>-0.19-4.841*R1250+3.333*S1250-1.523*T1250+0.147*U1250+1.173*O1250-1.142*N1250+0.553*P1250</f>
        <v>0.74021047205599999</v>
      </c>
      <c r="AK1250" s="6">
        <f>V1250-AG1250</f>
        <v>0.63191835666099994</v>
      </c>
      <c r="AL1250" s="6">
        <f>V1250-AH1250</f>
        <v>0.19210847783099982</v>
      </c>
      <c r="AM1250" s="6">
        <f>V1250-AI1250</f>
        <v>7.5739068030999945E-2</v>
      </c>
      <c r="AN1250" s="6">
        <f>V1250-AJ1250</f>
        <v>0.19752802194399999</v>
      </c>
      <c r="AO1250">
        <f t="shared" si="118"/>
        <v>-0.11903935616100003</v>
      </c>
      <c r="AP1250">
        <f>Y1250-AH1250</f>
        <v>4.1125151997999598E-2</v>
      </c>
      <c r="AQ1250">
        <f t="shared" si="119"/>
        <v>4.5081294195000066E-2</v>
      </c>
      <c r="AR1250">
        <f>AA1250-AJ1250</f>
        <v>6.9787650520000133E-3</v>
      </c>
      <c r="AS1250" s="5">
        <f>V1250-Y1250</f>
        <v>0.15098332583300023</v>
      </c>
      <c r="AT1250" s="5"/>
      <c r="AU1250" s="5">
        <f>V1250-Z1250</f>
        <v>0.63328914485241228</v>
      </c>
      <c r="AV1250" s="5"/>
      <c r="AW1250" s="5">
        <f>V1250-AA1250</f>
        <v>0.19054925689199997</v>
      </c>
      <c r="AX1250" s="5"/>
      <c r="AY1250" s="5">
        <f>V1250-AB1250</f>
        <v>0.30624826857064402</v>
      </c>
      <c r="AZ1250" s="5"/>
      <c r="BA1250" s="5">
        <f>V1250-AC1250</f>
        <v>0.75095771282199997</v>
      </c>
      <c r="BB1250" s="5"/>
      <c r="BC1250" s="5">
        <f>V1250-AD1250</f>
        <v>1.1925003203909998</v>
      </c>
      <c r="BD1250" s="5"/>
      <c r="BE1250" s="5">
        <f>V1250-AE1250</f>
        <v>3.065777383599988E-2</v>
      </c>
      <c r="BF1250" s="5"/>
      <c r="BG1250" s="5">
        <f>V1250-AF1250</f>
        <v>0.39225766551300012</v>
      </c>
      <c r="BM1250" s="6"/>
    </row>
    <row r="1251" spans="1:65" x14ac:dyDescent="0.15">
      <c r="A1251">
        <v>6888</v>
      </c>
      <c r="B1251">
        <v>1</v>
      </c>
      <c r="C1251">
        <v>0.21533018204702903</v>
      </c>
      <c r="D1251" t="s">
        <v>23</v>
      </c>
      <c r="E1251">
        <v>0.2</v>
      </c>
      <c r="F1251">
        <v>0.23333999999999999</v>
      </c>
      <c r="G1251">
        <v>33.444723000000003</v>
      </c>
      <c r="H1251">
        <v>0.99105299999999996</v>
      </c>
      <c r="I1251">
        <v>1.1598999999999999</v>
      </c>
      <c r="J1251">
        <f t="shared" si="114"/>
        <v>-1.6094379124341003</v>
      </c>
      <c r="K1251">
        <f t="shared" si="115"/>
        <v>-1.4552586615864262</v>
      </c>
      <c r="L1251">
        <f t="shared" si="116"/>
        <v>3.5098940162816259</v>
      </c>
      <c r="M1251">
        <f t="shared" si="117"/>
        <v>-8.9872647502366575E-3</v>
      </c>
      <c r="N1251" s="1">
        <v>-0.63201080600000004</v>
      </c>
      <c r="O1251" s="1">
        <v>1.5243276029999999</v>
      </c>
      <c r="P1251" s="1">
        <v>-3.903119E-3</v>
      </c>
      <c r="Q1251" s="1">
        <v>-0.69897000399999998</v>
      </c>
      <c r="R1251" s="1">
        <v>0.85711836799999996</v>
      </c>
      <c r="S1251" s="1">
        <v>0.734651897</v>
      </c>
      <c r="T1251" s="1">
        <v>0.62968363500000002</v>
      </c>
      <c r="U1251" s="1">
        <v>0.53971340999999995</v>
      </c>
      <c r="V1251" s="1">
        <v>6.4420547999999994E-2</v>
      </c>
      <c r="W1251" s="1">
        <v>-0.84502359800000004</v>
      </c>
      <c r="X1251" s="1">
        <v>-6.6959197999999998E-2</v>
      </c>
      <c r="Y1251">
        <f>-1.23-0.609*Q1251-2.054*R1251+1.501*O1251</f>
        <v>-0.27683266333300027</v>
      </c>
      <c r="Z1251">
        <f>LOG(EXP(-2.885-0.575*J1251+1.475*L1251-6.802*R1251))</f>
        <v>-1.1346371838418521</v>
      </c>
      <c r="AA1251">
        <f>-0.206-4.187*R1251+0.706*S1251+2.293*T1251-1.682*U1251+1.177*O1251-1.111*N1251+0.549*P1251</f>
        <v>-0.24586896623299959</v>
      </c>
      <c r="AB1251">
        <f>LOG10(EXP(-0.74-4.93*R1251-19.91*S1251+43.75*T1251-30.12*U1251-1.3*K1251+1.04*L1251+0.68*M1251))</f>
        <v>-1.2003929899940771</v>
      </c>
      <c r="AC1251">
        <f>-0.391+0.23*W1251-1.722*X1251</f>
        <v>-0.47005168858400004</v>
      </c>
      <c r="AD1251">
        <f>-0.215+2.341*W1251-1.438*X1251</f>
        <v>-2.0969129161940003</v>
      </c>
      <c r="AE1251">
        <f>-2.429+1.433*W1251-Q1251+1.761*O1251</f>
        <v>-0.25660790305100045</v>
      </c>
      <c r="AF1251">
        <f>2.471*W1251-0.917*Q1251+1.48*O1251-2.027</f>
        <v>-1.2180929645500005</v>
      </c>
      <c r="AG1251">
        <f>-0.192+0.397*W1251-1.615*X1251</f>
        <v>-0.41933526363600004</v>
      </c>
      <c r="AH1251">
        <f>-1.166-0.597*Q1251-2.065*R1251+1.443*O1251</f>
        <v>-0.31905960640300002</v>
      </c>
      <c r="AI1251">
        <f>-2.371+1.433*W1251-0.996*Q1251+1.696*O1251</f>
        <v>-0.30048507726200047</v>
      </c>
      <c r="AJ1251">
        <f>-0.19-4.841*R1251+3.333*S1251-1.523*T1251+0.147*U1251+1.173*O1251-1.142*N1251+0.553*P1251</f>
        <v>-0.26275135765800062</v>
      </c>
      <c r="AK1251" s="6">
        <f>V1251-AG1251</f>
        <v>0.48375581163600001</v>
      </c>
      <c r="AL1251" s="6">
        <f>V1251-AH1251</f>
        <v>0.38348015440299998</v>
      </c>
      <c r="AM1251" s="6">
        <f>V1251-AI1251</f>
        <v>0.36490562526200043</v>
      </c>
      <c r="AN1251" s="6">
        <f>V1251-AJ1251</f>
        <v>0.32717190565800058</v>
      </c>
      <c r="AO1251">
        <f t="shared" si="118"/>
        <v>-5.0716424947999994E-2</v>
      </c>
      <c r="AP1251">
        <f>Y1251-AH1251</f>
        <v>4.2226943069999745E-2</v>
      </c>
      <c r="AQ1251">
        <f t="shared" si="119"/>
        <v>4.3877174211000014E-2</v>
      </c>
      <c r="AR1251">
        <f>AA1251-AJ1251</f>
        <v>1.6882391425001031E-2</v>
      </c>
      <c r="AS1251" s="5">
        <f>V1251-Y1251</f>
        <v>0.34125321133300024</v>
      </c>
      <c r="AT1251" s="5"/>
      <c r="AU1251" s="5">
        <f>V1251-Z1251</f>
        <v>1.199057731841852</v>
      </c>
      <c r="AV1251" s="5"/>
      <c r="AW1251" s="5">
        <f>V1251-AA1251</f>
        <v>0.31028951423299955</v>
      </c>
      <c r="AX1251" s="5"/>
      <c r="AY1251" s="5">
        <f>V1251-AB1251</f>
        <v>1.264813537994077</v>
      </c>
      <c r="AZ1251" s="5"/>
      <c r="BA1251" s="5">
        <f>V1251-AC1251</f>
        <v>0.534472236584</v>
      </c>
      <c r="BB1251" s="5"/>
      <c r="BC1251" s="5">
        <f>V1251-AD1251</f>
        <v>2.1613334641940005</v>
      </c>
      <c r="BD1251" s="5"/>
      <c r="BE1251" s="5">
        <f>V1251-AE1251</f>
        <v>0.32102845105100042</v>
      </c>
      <c r="BF1251" s="5"/>
      <c r="BG1251" s="5">
        <f>V1251-AF1251</f>
        <v>1.2825135125500005</v>
      </c>
      <c r="BM1251" s="6"/>
    </row>
    <row r="1252" spans="1:65" x14ac:dyDescent="0.15">
      <c r="A1252">
        <v>6888</v>
      </c>
      <c r="B1252">
        <v>1</v>
      </c>
      <c r="C1252">
        <v>0.21533018204702903</v>
      </c>
      <c r="D1252" t="s">
        <v>24</v>
      </c>
      <c r="E1252">
        <v>0.02</v>
      </c>
      <c r="F1252">
        <v>0.19981699999999999</v>
      </c>
      <c r="G1252">
        <v>20.487651</v>
      </c>
      <c r="H1252">
        <v>0.46429399999999998</v>
      </c>
      <c r="I1252">
        <v>12.6759</v>
      </c>
      <c r="J1252">
        <f t="shared" si="114"/>
        <v>-3.912023005428146</v>
      </c>
      <c r="K1252">
        <f t="shared" si="115"/>
        <v>-1.6103533313021294</v>
      </c>
      <c r="L1252">
        <f t="shared" si="116"/>
        <v>3.0198223143905603</v>
      </c>
      <c r="M1252">
        <f t="shared" si="117"/>
        <v>-0.76723730671906176</v>
      </c>
      <c r="N1252" s="1">
        <v>-0.69936756600000005</v>
      </c>
      <c r="O1252" s="1">
        <v>1.3114921669999999</v>
      </c>
      <c r="P1252" s="1">
        <v>-0.33320692899999999</v>
      </c>
      <c r="Q1252" s="1">
        <v>-1.698970004</v>
      </c>
      <c r="R1252" s="1">
        <v>0.100091584</v>
      </c>
      <c r="S1252" s="1">
        <v>1.0018325E-2</v>
      </c>
      <c r="T1252" s="1">
        <v>1.00275E-3</v>
      </c>
      <c r="U1252" s="1">
        <v>1.00367E-4</v>
      </c>
      <c r="V1252" s="1">
        <v>1.1029788039999999</v>
      </c>
      <c r="W1252" s="1">
        <v>-4.5801687000000001E-2</v>
      </c>
      <c r="X1252" s="1">
        <v>-0.99960243900000001</v>
      </c>
      <c r="Y1252">
        <f>-1.23-0.609*Q1252-2.054*R1252+1.501*O1252</f>
        <v>1.5676343615669996</v>
      </c>
      <c r="Z1252">
        <f>LOG(EXP(-2.885-0.575*J1252+1.475*L1252-6.802*R1252))</f>
        <v>1.3627414669827256</v>
      </c>
      <c r="AA1252">
        <f>-0.206-4.187*R1252+0.706*S1252+2.293*T1252-1.682*U1252+1.177*O1252-1.111*N1252+0.549*P1252</f>
        <v>1.5218130060620003</v>
      </c>
      <c r="AB1252">
        <f>LOG10(EXP(-0.74-4.93*R1252-19.91*S1252+43.75*T1252-30.12*U1252-1.3*K1252+1.04*L1252+0.68*M1252))</f>
        <v>1.4419810489447025</v>
      </c>
      <c r="AC1252">
        <f>-0.391+0.23*W1252-1.722*X1252</f>
        <v>1.319781011948</v>
      </c>
      <c r="AD1252">
        <f>-0.215+2.341*W1252-1.438*X1252</f>
        <v>1.1152065580150001</v>
      </c>
      <c r="AE1252">
        <f>-2.429+1.433*W1252-Q1252+1.761*O1252</f>
        <v>1.513873892616</v>
      </c>
      <c r="AF1252">
        <f>2.471*W1252-0.917*Q1252+1.48*O1252-2.027</f>
        <v>1.3587879322509995</v>
      </c>
      <c r="AG1252">
        <f>-0.192+0.397*W1252-1.615*X1252</f>
        <v>1.404174669246</v>
      </c>
      <c r="AH1252">
        <f>-1.166-0.597*Q1252-2.065*R1252+1.443*O1252</f>
        <v>1.5340791684089998</v>
      </c>
      <c r="AI1252">
        <f>-2.371+1.433*W1252-0.996*Q1252+1.696*O1252</f>
        <v>1.4798310217449999</v>
      </c>
      <c r="AJ1252">
        <f>-0.19-4.841*R1252+3.333*S1252-1.523*T1252+0.147*U1252+1.173*O1252-1.142*N1252+0.553*P1252</f>
        <v>1.5101299253059999</v>
      </c>
      <c r="AK1252" s="6">
        <f>V1252-AG1252</f>
        <v>-0.30119586524600006</v>
      </c>
      <c r="AL1252" s="6">
        <f>V1252-AH1252</f>
        <v>-0.4311003644089999</v>
      </c>
      <c r="AM1252" s="6">
        <f>V1252-AI1252</f>
        <v>-0.376852217745</v>
      </c>
      <c r="AN1252" s="6">
        <f>V1252-AJ1252</f>
        <v>-0.40715112130599995</v>
      </c>
      <c r="AO1252">
        <f t="shared" si="118"/>
        <v>-8.4393657297999969E-2</v>
      </c>
      <c r="AP1252">
        <f>Y1252-AH1252</f>
        <v>3.3555193157999819E-2</v>
      </c>
      <c r="AQ1252">
        <f t="shared" si="119"/>
        <v>3.4042870871000108E-2</v>
      </c>
      <c r="AR1252">
        <f>AA1252-AJ1252</f>
        <v>1.1683080756000441E-2</v>
      </c>
      <c r="AS1252" s="5">
        <f>V1252-Y1252</f>
        <v>-0.46465555756699972</v>
      </c>
      <c r="AT1252" s="5"/>
      <c r="AU1252" s="5">
        <f>V1252-Z1252</f>
        <v>-0.25976266298272566</v>
      </c>
      <c r="AV1252" s="5"/>
      <c r="AW1252" s="5">
        <f>V1252-AA1252</f>
        <v>-0.41883420206200039</v>
      </c>
      <c r="AX1252" s="5"/>
      <c r="AY1252" s="5">
        <f>V1252-AB1252</f>
        <v>-0.33900224494470255</v>
      </c>
      <c r="AZ1252" s="5"/>
      <c r="BA1252" s="5">
        <f>V1252-AC1252</f>
        <v>-0.21680220794800009</v>
      </c>
      <c r="BB1252" s="5"/>
      <c r="BC1252" s="5">
        <f>V1252-AD1252</f>
        <v>-1.2227754015000203E-2</v>
      </c>
      <c r="BD1252" s="5"/>
      <c r="BE1252" s="5">
        <f>V1252-AE1252</f>
        <v>-0.4108950886160001</v>
      </c>
      <c r="BF1252" s="5"/>
      <c r="BG1252" s="5">
        <f>V1252-AF1252</f>
        <v>-0.25580912825099955</v>
      </c>
      <c r="BM1252" s="6"/>
    </row>
    <row r="1253" spans="1:65" x14ac:dyDescent="0.15">
      <c r="A1253">
        <v>6888</v>
      </c>
      <c r="B1253">
        <v>1</v>
      </c>
      <c r="C1253">
        <v>0.21533018204702903</v>
      </c>
      <c r="D1253" t="s">
        <v>24</v>
      </c>
      <c r="E1253">
        <v>0.1</v>
      </c>
      <c r="F1253">
        <v>0.19981699999999999</v>
      </c>
      <c r="G1253">
        <v>20.487651</v>
      </c>
      <c r="H1253">
        <v>0.46429399999999998</v>
      </c>
      <c r="I1253">
        <v>0.24659999999999999</v>
      </c>
      <c r="J1253">
        <f t="shared" si="114"/>
        <v>-2.3025850929940455</v>
      </c>
      <c r="K1253">
        <f t="shared" si="115"/>
        <v>-1.6103533313021294</v>
      </c>
      <c r="L1253">
        <f t="shared" si="116"/>
        <v>3.0198223143905603</v>
      </c>
      <c r="M1253">
        <f t="shared" si="117"/>
        <v>-0.76723730671906176</v>
      </c>
      <c r="N1253" s="1">
        <v>-0.69936756600000005</v>
      </c>
      <c r="O1253" s="1">
        <v>1.3114921669999999</v>
      </c>
      <c r="P1253" s="1">
        <v>-0.33320692899999999</v>
      </c>
      <c r="Q1253" s="1">
        <v>-1</v>
      </c>
      <c r="R1253" s="1">
        <v>0.50045791900000003</v>
      </c>
      <c r="S1253" s="1">
        <v>0.25045812899999997</v>
      </c>
      <c r="T1253" s="1">
        <v>0.125343754</v>
      </c>
      <c r="U1253" s="1">
        <v>6.2729274000000002E-2</v>
      </c>
      <c r="V1253" s="1">
        <v>-0.608006928</v>
      </c>
      <c r="W1253" s="1">
        <v>-0.30142792099999999</v>
      </c>
      <c r="X1253" s="1">
        <v>-0.300632434</v>
      </c>
      <c r="Y1253">
        <f>-1.23-0.609*Q1253-2.054*R1253+1.501*O1253</f>
        <v>0.31960917704099989</v>
      </c>
      <c r="Z1253">
        <f>LOG(EXP(-2.885-0.575*J1253+1.475*L1253-6.802*R1253))</f>
        <v>-0.22187689149678158</v>
      </c>
      <c r="AA1253">
        <f>-0.206-4.187*R1253+0.706*S1253+2.293*T1253-1.682*U1253+1.177*O1253-1.111*N1253+0.549*P1253</f>
        <v>0.19500176363899993</v>
      </c>
      <c r="AB1253">
        <f>LOG10(EXP(-0.74-4.93*R1253-19.91*S1253+43.75*T1253-30.12*U1253-1.3*K1253+1.04*L1253+0.68*M1253))</f>
        <v>4.9013513113316289E-2</v>
      </c>
      <c r="AC1253">
        <f>-0.391+0.23*W1253-1.722*X1253</f>
        <v>5.7360629518000028E-2</v>
      </c>
      <c r="AD1253">
        <f>-0.215+2.341*W1253-1.438*X1253</f>
        <v>-0.48833332296900001</v>
      </c>
      <c r="AE1253">
        <f>-2.429+1.433*W1253-Q1253+1.761*O1253</f>
        <v>0.448591495294</v>
      </c>
      <c r="AF1253">
        <f>2.471*W1253-0.917*Q1253+1.48*O1253-2.027</f>
        <v>8.6180014368999913E-2</v>
      </c>
      <c r="AG1253">
        <f>-0.192+0.397*W1253-1.615*X1253</f>
        <v>0.17385449627300004</v>
      </c>
      <c r="AH1253">
        <f>-1.166-0.597*Q1253-2.065*R1253+1.443*O1253</f>
        <v>0.29003759424599984</v>
      </c>
      <c r="AI1253">
        <f>-2.371+1.433*W1253-0.996*Q1253+1.696*O1253</f>
        <v>0.41734450443899984</v>
      </c>
      <c r="AJ1253">
        <f>-0.19-4.841*R1253+3.333*S1253-1.523*T1253+0.147*U1253+1.173*O1253-1.142*N1253+0.553*P1253</f>
        <v>0.1931774645399994</v>
      </c>
      <c r="AK1253" s="6">
        <f>V1253-AG1253</f>
        <v>-0.78186142427299998</v>
      </c>
      <c r="AL1253" s="6">
        <f>V1253-AH1253</f>
        <v>-0.89804452224599984</v>
      </c>
      <c r="AM1253" s="6">
        <f>V1253-AI1253</f>
        <v>-1.0253514324389998</v>
      </c>
      <c r="AN1253" s="6">
        <f>V1253-AJ1253</f>
        <v>-0.8011843925399994</v>
      </c>
      <c r="AO1253">
        <f t="shared" si="118"/>
        <v>-0.11649386675500001</v>
      </c>
      <c r="AP1253">
        <f>Y1253-AH1253</f>
        <v>2.9571582795000051E-2</v>
      </c>
      <c r="AQ1253">
        <f t="shared" si="119"/>
        <v>3.1246990855000156E-2</v>
      </c>
      <c r="AR1253">
        <f>AA1253-AJ1253</f>
        <v>1.8242990990005314E-3</v>
      </c>
      <c r="AS1253" s="5">
        <f>V1253-Y1253</f>
        <v>-0.92761610504099989</v>
      </c>
      <c r="AT1253" s="5"/>
      <c r="AU1253" s="5">
        <f>V1253-Z1253</f>
        <v>-0.38613003650321842</v>
      </c>
      <c r="AV1253" s="5"/>
      <c r="AW1253" s="5">
        <f>V1253-AA1253</f>
        <v>-0.80300869163899991</v>
      </c>
      <c r="AX1253" s="5"/>
      <c r="AY1253" s="5">
        <f>V1253-AB1253</f>
        <v>-0.65702044111331626</v>
      </c>
      <c r="AZ1253" s="5"/>
      <c r="BA1253" s="5">
        <f>V1253-AC1253</f>
        <v>-0.66536755751800003</v>
      </c>
      <c r="BB1253" s="5"/>
      <c r="BC1253" s="5">
        <f>V1253-AD1253</f>
        <v>-0.119673605031</v>
      </c>
      <c r="BD1253" s="5"/>
      <c r="BE1253" s="5">
        <f>V1253-AE1253</f>
        <v>-1.056598423294</v>
      </c>
      <c r="BF1253" s="5"/>
      <c r="BG1253" s="5">
        <f>V1253-AF1253</f>
        <v>-0.69418694236899992</v>
      </c>
      <c r="BM1253" s="6"/>
    </row>
    <row r="1254" spans="1:65" x14ac:dyDescent="0.15">
      <c r="A1254">
        <v>4105</v>
      </c>
      <c r="B1254">
        <v>0</v>
      </c>
      <c r="C1254">
        <v>0.21613453162565874</v>
      </c>
      <c r="D1254" t="s">
        <v>23</v>
      </c>
      <c r="E1254">
        <v>0.02</v>
      </c>
      <c r="F1254">
        <v>0.23360700000000001</v>
      </c>
      <c r="G1254">
        <v>12.069853999999999</v>
      </c>
      <c r="H1254">
        <v>0.39702300000000001</v>
      </c>
      <c r="I1254">
        <v>18.888400000000001</v>
      </c>
      <c r="J1254">
        <f t="shared" si="114"/>
        <v>-3.912023005428146</v>
      </c>
      <c r="K1254">
        <f t="shared" si="115"/>
        <v>-1.4541150627236046</v>
      </c>
      <c r="L1254">
        <f t="shared" si="116"/>
        <v>2.4907109389302335</v>
      </c>
      <c r="M1254">
        <f t="shared" si="117"/>
        <v>-0.92376106546426928</v>
      </c>
      <c r="N1254" s="1">
        <v>-0.63151414800000005</v>
      </c>
      <c r="O1254" s="1">
        <v>1.081702017</v>
      </c>
      <c r="P1254" s="1">
        <v>-0.401184333</v>
      </c>
      <c r="Q1254" s="1">
        <v>-1.698970004</v>
      </c>
      <c r="R1254" s="1">
        <v>8.5613872999999993E-2</v>
      </c>
      <c r="S1254" s="1">
        <v>7.3297350000000004E-3</v>
      </c>
      <c r="T1254" s="1">
        <v>6.2752700000000001E-4</v>
      </c>
      <c r="U1254" s="1">
        <v>5.3724999999999998E-5</v>
      </c>
      <c r="V1254" s="1">
        <v>1.2761951709999999</v>
      </c>
      <c r="W1254" s="1">
        <v>-3.8870372E-2</v>
      </c>
      <c r="X1254" s="1">
        <v>-1.0674558569999999</v>
      </c>
      <c r="Y1254">
        <f>-1.23-0.609*Q1254-2.054*R1254+1.501*O1254</f>
        <v>1.252456564811</v>
      </c>
      <c r="Z1254">
        <f>LOG(EXP(-2.885-0.575*J1254+1.475*L1254-6.802*R1254))</f>
        <v>1.0665691819032503</v>
      </c>
      <c r="AA1254">
        <f>-0.206-4.187*R1254+0.706*S1254+2.293*T1254-1.682*U1254+1.177*O1254-1.111*N1254+0.549*P1254</f>
        <v>1.1965833542400002</v>
      </c>
      <c r="AB1254">
        <f>LOG10(EXP(-0.74-4.93*R1254-19.91*S1254+43.75*T1254-30.12*U1254-1.3*K1254+1.04*L1254+0.68*M1254))</f>
        <v>1.1162914816234646</v>
      </c>
      <c r="AC1254">
        <f>-0.391+0.23*W1254-1.722*X1254</f>
        <v>1.4382188001939997</v>
      </c>
      <c r="AD1254">
        <f>-0.215+2.341*W1254-1.438*X1254</f>
        <v>1.2290059815139998</v>
      </c>
      <c r="AE1254">
        <f>-2.429+1.433*W1254-Q1254+1.761*O1254</f>
        <v>1.1191460128609998</v>
      </c>
      <c r="AF1254">
        <f>2.471*W1254-0.917*Q1254+1.48*O1254-2.027</f>
        <v>1.0358257896160001</v>
      </c>
      <c r="AG1254">
        <f>-0.192+0.397*W1254-1.615*X1254</f>
        <v>1.516509671371</v>
      </c>
      <c r="AH1254">
        <f>-1.166-0.597*Q1254-2.065*R1254+1.443*O1254</f>
        <v>1.2323884551740003</v>
      </c>
      <c r="AI1254">
        <f>-2.371+1.433*W1254-0.996*Q1254+1.696*O1254</f>
        <v>1.1000395017399998</v>
      </c>
      <c r="AJ1254">
        <f>-0.19-4.841*R1254+3.333*S1254-1.523*T1254+0.147*U1254+1.173*O1254-1.142*N1254+0.553*P1254</f>
        <v>1.1871961083239999</v>
      </c>
      <c r="AK1254" s="6">
        <f>V1254-AG1254</f>
        <v>-0.24031450037100011</v>
      </c>
      <c r="AL1254" s="6">
        <f>V1254-AH1254</f>
        <v>4.3806715825999598E-2</v>
      </c>
      <c r="AM1254" s="6">
        <f>V1254-AI1254</f>
        <v>0.17615566926000015</v>
      </c>
      <c r="AN1254" s="6">
        <f>V1254-AJ1254</f>
        <v>8.8999062675999996E-2</v>
      </c>
      <c r="AO1254">
        <f t="shared" si="118"/>
        <v>-7.8290871177000287E-2</v>
      </c>
      <c r="AP1254">
        <f>Y1254-AH1254</f>
        <v>2.0068109636999676E-2</v>
      </c>
      <c r="AQ1254">
        <f t="shared" si="119"/>
        <v>1.9106511121000036E-2</v>
      </c>
      <c r="AR1254">
        <f>AA1254-AJ1254</f>
        <v>9.3872459160002641E-3</v>
      </c>
      <c r="AS1254" s="5">
        <f>V1254-Y1254</f>
        <v>2.3738606188999922E-2</v>
      </c>
      <c r="AT1254" s="5"/>
      <c r="AU1254" s="5">
        <f>V1254-Z1254</f>
        <v>0.20962598909674957</v>
      </c>
      <c r="AV1254" s="5"/>
      <c r="AW1254" s="5">
        <f>V1254-AA1254</f>
        <v>7.9611816759999732E-2</v>
      </c>
      <c r="AX1254" s="5"/>
      <c r="AY1254" s="5">
        <f>V1254-AB1254</f>
        <v>0.15990368937653532</v>
      </c>
      <c r="AZ1254" s="5"/>
      <c r="BA1254" s="5">
        <f>V1254-AC1254</f>
        <v>-0.16202362919399982</v>
      </c>
      <c r="BB1254" s="5"/>
      <c r="BC1254" s="5">
        <f>V1254-AD1254</f>
        <v>4.7189189486000149E-2</v>
      </c>
      <c r="BD1254" s="5"/>
      <c r="BE1254" s="5">
        <f>V1254-AE1254</f>
        <v>0.15704915813900011</v>
      </c>
      <c r="BF1254" s="5"/>
      <c r="BG1254" s="5">
        <f>V1254-AF1254</f>
        <v>0.24036938138399977</v>
      </c>
      <c r="BM1254" s="6"/>
    </row>
    <row r="1255" spans="1:65" x14ac:dyDescent="0.15">
      <c r="A1255">
        <v>4105</v>
      </c>
      <c r="B1255">
        <v>0</v>
      </c>
      <c r="C1255">
        <v>0.21613453162565874</v>
      </c>
      <c r="D1255" t="s">
        <v>23</v>
      </c>
      <c r="E1255">
        <v>0.15</v>
      </c>
      <c r="F1255">
        <v>0.23360700000000001</v>
      </c>
      <c r="G1255">
        <v>12.069853999999999</v>
      </c>
      <c r="H1255">
        <v>0.39702300000000001</v>
      </c>
      <c r="I1255">
        <v>0.68320000000000003</v>
      </c>
      <c r="J1255">
        <f t="shared" si="114"/>
        <v>-1.8971199848858813</v>
      </c>
      <c r="K1255">
        <f t="shared" si="115"/>
        <v>-1.4541150627236046</v>
      </c>
      <c r="L1255">
        <f t="shared" si="116"/>
        <v>2.4907109389302335</v>
      </c>
      <c r="M1255">
        <f t="shared" si="117"/>
        <v>-0.92376106546426928</v>
      </c>
      <c r="N1255" s="1">
        <v>-0.63151414800000005</v>
      </c>
      <c r="O1255" s="1">
        <v>1.081702017</v>
      </c>
      <c r="P1255" s="1">
        <v>-0.401184333</v>
      </c>
      <c r="Q1255" s="1">
        <v>-0.823908741</v>
      </c>
      <c r="R1255" s="1">
        <v>0.64210404700000001</v>
      </c>
      <c r="S1255" s="1">
        <v>0.41229760700000001</v>
      </c>
      <c r="T1255" s="1">
        <v>0.26473796199999999</v>
      </c>
      <c r="U1255" s="1">
        <v>0.169989316</v>
      </c>
      <c r="V1255" s="1">
        <v>-0.165452142</v>
      </c>
      <c r="W1255" s="1">
        <v>-0.446243212</v>
      </c>
      <c r="X1255" s="1">
        <v>-0.192394593</v>
      </c>
      <c r="Y1255">
        <f>-1.23-0.609*Q1255-2.054*R1255+1.501*O1255</f>
        <v>-0.42348656175200006</v>
      </c>
      <c r="Z1255">
        <f>LOG(EXP(-2.885-0.575*J1255+1.475*L1255-6.802*R1255))</f>
        <v>-1.0805025660213277</v>
      </c>
      <c r="AA1255">
        <f>-0.206-4.187*R1255+0.706*S1255+2.293*T1255-1.682*U1255+1.177*O1255-1.111*N1255+0.549*P1255</f>
        <v>-0.52776012327300004</v>
      </c>
      <c r="AB1255">
        <f>LOG10(EXP(-0.74-4.93*R1255-19.91*S1255+43.75*T1255-30.12*U1255-1.3*K1255+1.04*L1255+0.68*M1255))</f>
        <v>-0.78159076051667531</v>
      </c>
      <c r="AC1255">
        <f>-0.391+0.23*W1255-1.722*X1255</f>
        <v>-0.16233244961400001</v>
      </c>
      <c r="AD1255">
        <f>-0.215+2.341*W1255-1.438*X1255</f>
        <v>-0.98299193455800005</v>
      </c>
      <c r="AE1255">
        <f>-2.429+1.433*W1255-Q1255+1.761*O1255</f>
        <v>-0.33968052985899999</v>
      </c>
      <c r="AF1255">
        <f>2.471*W1255-0.917*Q1255+1.48*O1255-2.027</f>
        <v>-0.77322367619500021</v>
      </c>
      <c r="AG1255">
        <f>-0.192+0.397*W1255-1.615*X1255</f>
        <v>-5.8441287468999958E-2</v>
      </c>
      <c r="AH1255">
        <f>-1.166-0.597*Q1255-2.065*R1255+1.443*O1255</f>
        <v>-0.43917532814699989</v>
      </c>
      <c r="AI1255">
        <f>-2.371+1.433*W1255-0.996*Q1255+1.696*O1255</f>
        <v>-0.35528679592800017</v>
      </c>
      <c r="AJ1255">
        <f>-0.19-4.841*R1255+3.333*S1255-1.523*T1255+0.147*U1255+1.173*O1255-1.142*N1255+0.553*P1255</f>
        <v>-0.53427456726199973</v>
      </c>
      <c r="AK1255" s="6">
        <f>V1255-AG1255</f>
        <v>-0.10701085453100004</v>
      </c>
      <c r="AL1255" s="6">
        <f>V1255-AH1255</f>
        <v>0.27372318614699986</v>
      </c>
      <c r="AM1255" s="6">
        <f>V1255-AI1255</f>
        <v>0.18983465392800017</v>
      </c>
      <c r="AN1255" s="6">
        <f>V1255-AJ1255</f>
        <v>0.36882242526199971</v>
      </c>
      <c r="AO1255">
        <f t="shared" si="118"/>
        <v>-0.10389116214500005</v>
      </c>
      <c r="AP1255">
        <f>Y1255-AH1255</f>
        <v>1.5688766394999831E-2</v>
      </c>
      <c r="AQ1255">
        <f t="shared" si="119"/>
        <v>1.5606266069000174E-2</v>
      </c>
      <c r="AR1255">
        <f>AA1255-AJ1255</f>
        <v>6.5144439889996963E-3</v>
      </c>
      <c r="AS1255" s="5">
        <f>V1255-Y1255</f>
        <v>0.25803441975200003</v>
      </c>
      <c r="AT1255" s="5"/>
      <c r="AU1255" s="5">
        <f>V1255-Z1255</f>
        <v>0.91505042402132764</v>
      </c>
      <c r="AV1255" s="5"/>
      <c r="AW1255" s="5">
        <f>V1255-AA1255</f>
        <v>0.36230798127300001</v>
      </c>
      <c r="AX1255" s="5"/>
      <c r="AY1255" s="5">
        <f>V1255-AB1255</f>
        <v>0.61613861851667528</v>
      </c>
      <c r="AZ1255" s="5"/>
      <c r="BA1255" s="5">
        <f>V1255-AC1255</f>
        <v>-3.1196923859999892E-3</v>
      </c>
      <c r="BB1255" s="5"/>
      <c r="BC1255" s="5">
        <f>V1255-AD1255</f>
        <v>0.81753979255800002</v>
      </c>
      <c r="BD1255" s="5"/>
      <c r="BE1255" s="5">
        <f>V1255-AE1255</f>
        <v>0.17422838785899999</v>
      </c>
      <c r="BF1255" s="5"/>
      <c r="BG1255" s="5">
        <f>V1255-AF1255</f>
        <v>0.60777153419500018</v>
      </c>
      <c r="BM1255" s="6"/>
    </row>
    <row r="1256" spans="1:65" x14ac:dyDescent="0.15">
      <c r="A1256">
        <v>4105</v>
      </c>
      <c r="B1256">
        <v>0</v>
      </c>
      <c r="C1256">
        <v>0.21613453162565874</v>
      </c>
      <c r="D1256" t="s">
        <v>23</v>
      </c>
      <c r="E1256">
        <v>0.1</v>
      </c>
      <c r="F1256">
        <v>0.23360700000000001</v>
      </c>
      <c r="G1256">
        <v>12.069853999999999</v>
      </c>
      <c r="H1256">
        <v>0.39702300000000001</v>
      </c>
      <c r="I1256">
        <v>1.8957000000000002</v>
      </c>
      <c r="J1256">
        <f t="shared" si="114"/>
        <v>-2.3025850929940455</v>
      </c>
      <c r="K1256">
        <f t="shared" si="115"/>
        <v>-1.4541150627236046</v>
      </c>
      <c r="L1256">
        <f t="shared" si="116"/>
        <v>2.4907109389302335</v>
      </c>
      <c r="M1256">
        <f t="shared" si="117"/>
        <v>-0.92376106546426928</v>
      </c>
      <c r="N1256" s="1">
        <v>-0.63151414800000005</v>
      </c>
      <c r="O1256" s="1">
        <v>1.081702017</v>
      </c>
      <c r="P1256" s="1">
        <v>-0.401184333</v>
      </c>
      <c r="Q1256" s="1">
        <v>-1</v>
      </c>
      <c r="R1256" s="1">
        <v>0.42806936400000001</v>
      </c>
      <c r="S1256" s="1">
        <v>0.18324338100000001</v>
      </c>
      <c r="T1256" s="1">
        <v>7.8440878000000006E-2</v>
      </c>
      <c r="U1256" s="1">
        <v>3.3578137000000001E-2</v>
      </c>
      <c r="V1256" s="1">
        <v>0.27776961</v>
      </c>
      <c r="W1256" s="1">
        <v>-0.24265664000000001</v>
      </c>
      <c r="X1256" s="1">
        <v>-0.368485852</v>
      </c>
      <c r="Y1256">
        <f>-1.23-0.609*Q1256-2.054*R1256+1.501*O1256</f>
        <v>0.12338025386100004</v>
      </c>
      <c r="Z1256">
        <f>LOG(EXP(-2.885-0.575*J1256+1.475*L1256-6.802*R1256))</f>
        <v>-0.34697642791366545</v>
      </c>
      <c r="AA1256">
        <f>-0.206-4.187*R1256+0.706*S1256+2.293*T1256-1.682*U1256+1.177*O1256-1.111*N1256+0.549*P1256</f>
        <v>8.955200358000015E-3</v>
      </c>
      <c r="AB1256">
        <f>LOG10(EXP(-0.74-4.93*R1256-19.91*S1256+43.75*T1256-30.12*U1256-1.3*K1256+1.04*L1256+0.68*M1256))</f>
        <v>-9.8068610512869803E-2</v>
      </c>
      <c r="AC1256">
        <f>-0.391+0.23*W1256-1.722*X1256</f>
        <v>0.187721609944</v>
      </c>
      <c r="AD1256">
        <f>-0.215+2.341*W1256-1.438*X1256</f>
        <v>-0.25317653906400006</v>
      </c>
      <c r="AE1256">
        <f>-2.429+1.433*W1256-Q1256+1.761*O1256</f>
        <v>0.12815028681699991</v>
      </c>
      <c r="AF1256">
        <f>2.471*W1256-0.917*Q1256+1.48*O1256-2.027</f>
        <v>-0.1086855722800002</v>
      </c>
      <c r="AG1256">
        <f>-0.192+0.397*W1256-1.615*X1256</f>
        <v>0.30676996489999997</v>
      </c>
      <c r="AH1256">
        <f>-1.166-0.597*Q1256-2.065*R1256+1.443*O1256</f>
        <v>0.10793277387100009</v>
      </c>
      <c r="AI1256">
        <f>-2.371+1.433*W1256-0.996*Q1256+1.696*O1256</f>
        <v>0.11183965571199983</v>
      </c>
      <c r="AJ1256">
        <f>-0.19-4.841*R1256+3.333*S1256-1.523*T1256+0.147*U1256+1.173*O1256-1.142*N1256+0.553*P1256</f>
        <v>2.107613501999922E-3</v>
      </c>
      <c r="AK1256" s="6">
        <f>V1256-AG1256</f>
        <v>-2.9000354899999969E-2</v>
      </c>
      <c r="AL1256" s="6">
        <f>V1256-AH1256</f>
        <v>0.16983683612899991</v>
      </c>
      <c r="AM1256" s="6">
        <f>V1256-AI1256</f>
        <v>0.16592995428800017</v>
      </c>
      <c r="AN1256" s="6">
        <f>V1256-AJ1256</f>
        <v>0.27566199649800005</v>
      </c>
      <c r="AO1256">
        <f t="shared" si="118"/>
        <v>-0.11904835495599997</v>
      </c>
      <c r="AP1256">
        <f>Y1256-AH1256</f>
        <v>1.5447479989999957E-2</v>
      </c>
      <c r="AQ1256">
        <f t="shared" si="119"/>
        <v>1.6310631105000084E-2</v>
      </c>
      <c r="AR1256">
        <f>AA1256-AJ1256</f>
        <v>6.847586856000093E-3</v>
      </c>
      <c r="AS1256" s="5">
        <f>V1256-Y1256</f>
        <v>0.15438935613899996</v>
      </c>
      <c r="AT1256" s="5"/>
      <c r="AU1256" s="5">
        <f>V1256-Z1256</f>
        <v>0.62474603791366545</v>
      </c>
      <c r="AV1256" s="5"/>
      <c r="AW1256" s="5">
        <f>V1256-AA1256</f>
        <v>0.26881440964199999</v>
      </c>
      <c r="AX1256" s="5"/>
      <c r="AY1256" s="5">
        <f>V1256-AB1256</f>
        <v>0.3758382205128698</v>
      </c>
      <c r="AZ1256" s="5"/>
      <c r="BA1256" s="5">
        <f>V1256-AC1256</f>
        <v>9.0048000055999999E-2</v>
      </c>
      <c r="BB1256" s="5"/>
      <c r="BC1256" s="5">
        <f>V1256-AD1256</f>
        <v>0.53094614906400006</v>
      </c>
      <c r="BD1256" s="5"/>
      <c r="BE1256" s="5">
        <f>V1256-AE1256</f>
        <v>0.14961932318300009</v>
      </c>
      <c r="BF1256" s="5"/>
      <c r="BG1256" s="5">
        <f>V1256-AF1256</f>
        <v>0.3864551822800002</v>
      </c>
      <c r="BM1256" s="6"/>
    </row>
    <row r="1257" spans="1:65" x14ac:dyDescent="0.15">
      <c r="A1257">
        <v>4105</v>
      </c>
      <c r="B1257">
        <v>0</v>
      </c>
      <c r="C1257">
        <v>0.21613453162565874</v>
      </c>
      <c r="D1257" t="s">
        <v>23</v>
      </c>
      <c r="E1257">
        <v>0.2</v>
      </c>
      <c r="F1257">
        <v>0.23360700000000001</v>
      </c>
      <c r="G1257">
        <v>12.069853999999999</v>
      </c>
      <c r="H1257">
        <v>0.39702300000000001</v>
      </c>
      <c r="I1257">
        <v>0.22729999999999997</v>
      </c>
      <c r="J1257">
        <f t="shared" si="114"/>
        <v>-1.6094379124341003</v>
      </c>
      <c r="K1257">
        <f t="shared" si="115"/>
        <v>-1.4541150627236046</v>
      </c>
      <c r="L1257">
        <f t="shared" si="116"/>
        <v>2.4907109389302335</v>
      </c>
      <c r="M1257">
        <f t="shared" si="117"/>
        <v>-0.92376106546426928</v>
      </c>
      <c r="N1257" s="1">
        <v>-0.63151414800000005</v>
      </c>
      <c r="O1257" s="1">
        <v>1.081702017</v>
      </c>
      <c r="P1257" s="1">
        <v>-0.401184333</v>
      </c>
      <c r="Q1257" s="1">
        <v>-0.69897000399999998</v>
      </c>
      <c r="R1257" s="1">
        <v>0.85613872899999999</v>
      </c>
      <c r="S1257" s="1">
        <v>0.73297352299999996</v>
      </c>
      <c r="T1257" s="1">
        <v>0.62752702000000005</v>
      </c>
      <c r="U1257" s="1">
        <v>0.53725018499999999</v>
      </c>
      <c r="V1257" s="1">
        <v>-0.64340056400000001</v>
      </c>
      <c r="W1257" s="1">
        <v>-0.84205610600000003</v>
      </c>
      <c r="X1257" s="1">
        <v>-6.7455856999999994E-2</v>
      </c>
      <c r="Y1257">
        <f>-1.23-0.609*Q1257-2.054*R1257+1.501*O1257</f>
        <v>-0.93920148941300008</v>
      </c>
      <c r="Z1257">
        <f>LOG(EXP(-2.885-0.575*J1257+1.475*L1257-6.802*R1257))</f>
        <v>-1.7846160007676746</v>
      </c>
      <c r="AA1257">
        <f>-0.206-4.187*R1257+0.706*S1257+2.293*T1257-1.682*U1257+1.177*O1257-1.111*N1257+0.549*P1257</f>
        <v>-0.98338361177500033</v>
      </c>
      <c r="AB1257">
        <f>LOG10(EXP(-0.74-4.93*R1257-19.91*S1257+43.75*T1257-30.12*U1257-1.3*K1257+1.04*L1257+0.68*M1257))</f>
        <v>-1.9236656243735282</v>
      </c>
      <c r="AC1257">
        <f>-0.391+0.23*W1257-1.722*X1257</f>
        <v>-0.46851391862600011</v>
      </c>
      <c r="AD1257">
        <f>-0.215+2.341*W1257-1.438*X1257</f>
        <v>-2.0892518217800005</v>
      </c>
      <c r="AE1257">
        <f>-2.429+1.433*W1257-Q1257+1.761*O1257</f>
        <v>-1.0318191439609998</v>
      </c>
      <c r="AF1257">
        <f>2.471*W1257-0.917*Q1257+1.48*O1257-2.027</f>
        <v>-1.865846159098</v>
      </c>
      <c r="AG1257">
        <f>-0.192+0.397*W1257-1.615*X1257</f>
        <v>-0.41735506502700009</v>
      </c>
      <c r="AH1257">
        <f>-1.166-0.597*Q1257-2.065*R1257+1.443*O1257</f>
        <v>-0.95574537246599967</v>
      </c>
      <c r="AI1257">
        <f>-2.371+1.433*W1257-0.996*Q1257+1.696*O1257</f>
        <v>-1.0469256550819999</v>
      </c>
      <c r="AJ1257">
        <f>-0.19-4.841*R1257+3.333*S1257-1.523*T1257+0.147*U1257+1.173*O1257-1.142*N1257+0.553*P1257</f>
        <v>-1.0001440223870002</v>
      </c>
      <c r="AK1257" s="6">
        <f>V1257-AG1257</f>
        <v>-0.22604549897299991</v>
      </c>
      <c r="AL1257" s="6">
        <f>V1257-AH1257</f>
        <v>0.31234480846599966</v>
      </c>
      <c r="AM1257" s="6">
        <f>V1257-AI1257</f>
        <v>0.40352509108199985</v>
      </c>
      <c r="AN1257" s="6">
        <f>V1257-AJ1257</f>
        <v>0.35674345838700017</v>
      </c>
      <c r="AO1257">
        <f t="shared" si="118"/>
        <v>-5.115885359900002E-2</v>
      </c>
      <c r="AP1257">
        <f>Y1257-AH1257</f>
        <v>1.6543883052999586E-2</v>
      </c>
      <c r="AQ1257">
        <f t="shared" si="119"/>
        <v>1.5106511121000032E-2</v>
      </c>
      <c r="AR1257">
        <f>AA1257-AJ1257</f>
        <v>1.6760410611999843E-2</v>
      </c>
      <c r="AS1257" s="5">
        <f>V1257-Y1257</f>
        <v>0.29580092541300007</v>
      </c>
      <c r="AT1257" s="5"/>
      <c r="AU1257" s="5">
        <f>V1257-Z1257</f>
        <v>1.1412154367676746</v>
      </c>
      <c r="AV1257" s="5"/>
      <c r="AW1257" s="5">
        <f>V1257-AA1257</f>
        <v>0.33998304777500032</v>
      </c>
      <c r="AX1257" s="5"/>
      <c r="AY1257" s="5">
        <f>V1257-AB1257</f>
        <v>1.2802650603735282</v>
      </c>
      <c r="AZ1257" s="5"/>
      <c r="BA1257" s="5">
        <f>V1257-AC1257</f>
        <v>-0.17488664537399989</v>
      </c>
      <c r="BB1257" s="5"/>
      <c r="BC1257" s="5">
        <f>V1257-AD1257</f>
        <v>1.4458512577800005</v>
      </c>
      <c r="BD1257" s="5"/>
      <c r="BE1257" s="5">
        <f>V1257-AE1257</f>
        <v>0.38841857996099982</v>
      </c>
      <c r="BF1257" s="5"/>
      <c r="BG1257" s="5">
        <f>V1257-AF1257</f>
        <v>1.222445595098</v>
      </c>
      <c r="BM1257" s="6"/>
    </row>
    <row r="1258" spans="1:65" x14ac:dyDescent="0.15">
      <c r="A1258">
        <v>4105</v>
      </c>
      <c r="B1258">
        <v>0</v>
      </c>
      <c r="C1258">
        <v>0.21613453162565874</v>
      </c>
      <c r="D1258" t="s">
        <v>24</v>
      </c>
      <c r="E1258">
        <v>0.02</v>
      </c>
      <c r="F1258">
        <v>0.37768800000000002</v>
      </c>
      <c r="G1258">
        <v>17.219684999999998</v>
      </c>
      <c r="H1258">
        <v>0.84751299999999996</v>
      </c>
      <c r="I1258">
        <v>35.093400000000003</v>
      </c>
      <c r="J1258">
        <f t="shared" si="114"/>
        <v>-3.912023005428146</v>
      </c>
      <c r="K1258">
        <f t="shared" si="115"/>
        <v>-0.973686821015464</v>
      </c>
      <c r="L1258">
        <f t="shared" si="116"/>
        <v>2.8460532061493446</v>
      </c>
      <c r="M1258">
        <f t="shared" si="117"/>
        <v>-0.16544910061213824</v>
      </c>
      <c r="N1258" s="1">
        <v>-0.42286681300000001</v>
      </c>
      <c r="O1258" s="1">
        <v>1.2360252030000001</v>
      </c>
      <c r="P1258" s="1">
        <v>-7.1853631000000001E-2</v>
      </c>
      <c r="Q1258" s="1">
        <v>-1.698970004</v>
      </c>
      <c r="R1258" s="1">
        <v>5.2953761000000002E-2</v>
      </c>
      <c r="S1258" s="1">
        <v>2.8041009999999998E-3</v>
      </c>
      <c r="T1258" s="1">
        <v>1.4848800000000001E-4</v>
      </c>
      <c r="U1258" s="1">
        <v>7.8629799999999994E-6</v>
      </c>
      <c r="V1258" s="1">
        <v>1.545225447</v>
      </c>
      <c r="W1258" s="1">
        <v>-2.3628816E-2</v>
      </c>
      <c r="X1258" s="1">
        <v>-1.276103191</v>
      </c>
      <c r="Y1258">
        <f>-1.23-0.609*Q1258-2.054*R1258+1.501*O1258</f>
        <v>1.5511795370449999</v>
      </c>
      <c r="Z1258">
        <f>LOG(EXP(-2.885-0.575*J1258+1.475*L1258-6.802*R1258))</f>
        <v>1.390676172886067</v>
      </c>
      <c r="AA1258">
        <f>-0.206-4.187*R1258+0.706*S1258+2.293*T1258-1.682*U1258+1.177*O1258-1.111*N1258+0.549*P1258</f>
        <v>1.4597486052056403</v>
      </c>
      <c r="AB1258">
        <f>LOG10(EXP(-0.74-4.93*R1258-19.91*S1258+43.75*T1258-30.12*U1258-1.3*K1258+1.04*L1258+0.68*M1258))</f>
        <v>1.3300488425030759</v>
      </c>
      <c r="AC1258">
        <f>-0.391+0.23*W1258-1.722*X1258</f>
        <v>1.801015067222</v>
      </c>
      <c r="AD1258">
        <f>-0.215+2.341*W1258-1.438*X1258</f>
        <v>1.564721330402</v>
      </c>
      <c r="AE1258">
        <f>-2.429+1.433*W1258-Q1258+1.761*O1258</f>
        <v>1.4127502931549998</v>
      </c>
      <c r="AF1258">
        <f>2.471*W1258-0.917*Q1258+1.48*O1258-2.027</f>
        <v>1.3018859897719999</v>
      </c>
      <c r="AG1258">
        <f>-0.192+0.397*W1258-1.615*X1258</f>
        <v>1.8595260135130001</v>
      </c>
      <c r="AH1258">
        <f>-1.166-0.597*Q1258-2.065*R1258+1.443*O1258</f>
        <v>1.5225199438520003</v>
      </c>
      <c r="AI1258">
        <f>-2.371+1.433*W1258-0.996*Q1258+1.696*O1258</f>
        <v>1.3836127749439999</v>
      </c>
      <c r="AJ1258">
        <f>-0.19-4.841*R1258+3.333*S1258-1.523*T1258+0.147*U1258+1.173*O1258-1.142*N1258+0.553*P1258</f>
        <v>1.4558083258880599</v>
      </c>
      <c r="AK1258" s="6">
        <f>V1258-AG1258</f>
        <v>-0.31430056651300009</v>
      </c>
      <c r="AL1258" s="6">
        <f>V1258-AH1258</f>
        <v>2.2705503147999684E-2</v>
      </c>
      <c r="AM1258" s="6">
        <f>V1258-AI1258</f>
        <v>0.16161267205600005</v>
      </c>
      <c r="AN1258" s="6">
        <f>V1258-AJ1258</f>
        <v>8.9417121111940112E-2</v>
      </c>
      <c r="AO1258">
        <f t="shared" si="118"/>
        <v>-5.8510946291000066E-2</v>
      </c>
      <c r="AP1258">
        <f>Y1258-AH1258</f>
        <v>2.86595931929996E-2</v>
      </c>
      <c r="AQ1258">
        <f t="shared" si="119"/>
        <v>2.9137518210999858E-2</v>
      </c>
      <c r="AR1258">
        <f>AA1258-AJ1258</f>
        <v>3.9402793175804529E-3</v>
      </c>
      <c r="AS1258" s="5">
        <f>V1258-Y1258</f>
        <v>-5.9540900449999157E-3</v>
      </c>
      <c r="AT1258" s="5"/>
      <c r="AU1258" s="5">
        <f>V1258-Z1258</f>
        <v>0.15454927411393293</v>
      </c>
      <c r="AV1258" s="5"/>
      <c r="AW1258" s="5">
        <f>V1258-AA1258</f>
        <v>8.5476841794359659E-2</v>
      </c>
      <c r="AX1258" s="5"/>
      <c r="AY1258" s="5">
        <f>V1258-AB1258</f>
        <v>0.21517660449692411</v>
      </c>
      <c r="AZ1258" s="5"/>
      <c r="BA1258" s="5">
        <f>V1258-AC1258</f>
        <v>-0.25578962022200002</v>
      </c>
      <c r="BB1258" s="5"/>
      <c r="BC1258" s="5">
        <f>V1258-AD1258</f>
        <v>-1.9495883402000036E-2</v>
      </c>
      <c r="BD1258" s="5"/>
      <c r="BE1258" s="5">
        <f>V1258-AE1258</f>
        <v>0.13247515384500019</v>
      </c>
      <c r="BF1258" s="5"/>
      <c r="BG1258" s="5">
        <f>V1258-AF1258</f>
        <v>0.2433394572280001</v>
      </c>
      <c r="BM1258" s="6"/>
    </row>
    <row r="1259" spans="1:65" x14ac:dyDescent="0.15">
      <c r="A1259">
        <v>4105</v>
      </c>
      <c r="B1259">
        <v>0</v>
      </c>
      <c r="C1259">
        <v>0.21613453162565874</v>
      </c>
      <c r="D1259" t="s">
        <v>24</v>
      </c>
      <c r="E1259">
        <v>0.15</v>
      </c>
      <c r="F1259">
        <v>0.37768800000000002</v>
      </c>
      <c r="G1259">
        <v>17.219684999999998</v>
      </c>
      <c r="H1259">
        <v>0.84751299999999996</v>
      </c>
      <c r="I1259">
        <v>4.4971999999999994</v>
      </c>
      <c r="J1259">
        <f t="shared" si="114"/>
        <v>-1.8971199848858813</v>
      </c>
      <c r="K1259">
        <f t="shared" si="115"/>
        <v>-0.973686821015464</v>
      </c>
      <c r="L1259">
        <f t="shared" si="116"/>
        <v>2.8460532061493446</v>
      </c>
      <c r="M1259">
        <f t="shared" si="117"/>
        <v>-0.16544910061213824</v>
      </c>
      <c r="N1259" s="1">
        <v>-0.42286681300000001</v>
      </c>
      <c r="O1259" s="1">
        <v>1.2360252030000001</v>
      </c>
      <c r="P1259" s="1">
        <v>-7.1853631000000001E-2</v>
      </c>
      <c r="Q1259" s="1">
        <v>-0.823908741</v>
      </c>
      <c r="R1259" s="1">
        <v>0.39715320599999998</v>
      </c>
      <c r="S1259" s="1">
        <v>0.15773066899999999</v>
      </c>
      <c r="T1259" s="1">
        <v>6.2643241000000002E-2</v>
      </c>
      <c r="U1259" s="1">
        <v>2.4878964E-2</v>
      </c>
      <c r="V1259" s="1">
        <v>0.65294220199999997</v>
      </c>
      <c r="W1259" s="1">
        <v>-0.21979304399999999</v>
      </c>
      <c r="X1259" s="1">
        <v>-0.40104192700000002</v>
      </c>
      <c r="Y1259">
        <f>-1.23-0.609*Q1259-2.054*R1259+1.501*O1259</f>
        <v>0.3112815678480001</v>
      </c>
      <c r="Z1259">
        <f>LOG(EXP(-2.885-0.575*J1259+1.475*L1259-6.802*R1259))</f>
        <v>-0.12927367493953623</v>
      </c>
      <c r="AA1259">
        <f>-0.206-4.187*R1259+0.706*S1259+2.293*T1259-1.682*U1259+1.177*O1259-1.111*N1259+0.549*P1259</f>
        <v>0.22943096271200017</v>
      </c>
      <c r="AB1259">
        <f>LOG10(EXP(-0.74-4.93*R1259-19.91*S1259+43.75*T1259-30.12*U1259-1.3*K1259+1.04*L1259+0.68*M1259))</f>
        <v>0.11556024001405105</v>
      </c>
      <c r="AC1259">
        <f>-0.391+0.23*W1259-1.722*X1259</f>
        <v>0.24904179817400002</v>
      </c>
      <c r="AD1259">
        <f>-0.215+2.341*W1259-1.438*X1259</f>
        <v>-0.15283722497800001</v>
      </c>
      <c r="AE1259">
        <f>-2.429+1.433*W1259-Q1259+1.761*O1259</f>
        <v>0.25658569143099985</v>
      </c>
      <c r="AF1259">
        <f>2.471*W1259-0.917*Q1259+1.48*O1259-2.027</f>
        <v>1.4733004212999834E-2</v>
      </c>
      <c r="AG1259">
        <f>-0.192+0.397*W1259-1.615*X1259</f>
        <v>0.36842487363700005</v>
      </c>
      <c r="AH1259">
        <f>-1.166-0.597*Q1259-2.065*R1259+1.443*O1259</f>
        <v>0.2893365159160004</v>
      </c>
      <c r="AI1259">
        <f>-2.371+1.433*W1259-0.996*Q1259+1.696*O1259</f>
        <v>0.23094841827200008</v>
      </c>
      <c r="AJ1259">
        <f>-0.19-4.841*R1259+3.333*S1259-1.523*T1259+0.147*U1259+1.173*O1259-1.142*N1259+0.553*P1259</f>
        <v>0.2143856068180002</v>
      </c>
      <c r="AK1259" s="6">
        <f>V1259-AG1259</f>
        <v>0.28451732836299992</v>
      </c>
      <c r="AL1259" s="6">
        <f>V1259-AH1259</f>
        <v>0.36360568608399957</v>
      </c>
      <c r="AM1259" s="6">
        <f>V1259-AI1259</f>
        <v>0.42199378372799989</v>
      </c>
      <c r="AN1259" s="6">
        <f>V1259-AJ1259</f>
        <v>0.43855659518199974</v>
      </c>
      <c r="AO1259">
        <f t="shared" si="118"/>
        <v>-0.11938307546300003</v>
      </c>
      <c r="AP1259">
        <f>Y1259-AH1259</f>
        <v>2.1945051931999693E-2</v>
      </c>
      <c r="AQ1259">
        <f t="shared" si="119"/>
        <v>2.5637273158999774E-2</v>
      </c>
      <c r="AR1259">
        <f>AA1259-AJ1259</f>
        <v>1.5045355893999968E-2</v>
      </c>
      <c r="AS1259" s="5">
        <f>V1259-Y1259</f>
        <v>0.34166063415199988</v>
      </c>
      <c r="AT1259" s="5"/>
      <c r="AU1259" s="5">
        <f>V1259-Z1259</f>
        <v>0.7822158769395362</v>
      </c>
      <c r="AV1259" s="5"/>
      <c r="AW1259" s="5">
        <f>V1259-AA1259</f>
        <v>0.42351123928799983</v>
      </c>
      <c r="AX1259" s="5"/>
      <c r="AY1259" s="5">
        <f>V1259-AB1259</f>
        <v>0.5373819619859489</v>
      </c>
      <c r="AZ1259" s="5"/>
      <c r="BA1259" s="5">
        <f>V1259-AC1259</f>
        <v>0.40390040382599995</v>
      </c>
      <c r="BB1259" s="5"/>
      <c r="BC1259" s="5">
        <f>V1259-AD1259</f>
        <v>0.80577942697799998</v>
      </c>
      <c r="BD1259" s="5"/>
      <c r="BE1259" s="5">
        <f>V1259-AE1259</f>
        <v>0.39635651056900012</v>
      </c>
      <c r="BF1259" s="5"/>
      <c r="BG1259" s="5">
        <f>V1259-AF1259</f>
        <v>0.63820919778700014</v>
      </c>
      <c r="BM1259" s="6"/>
    </row>
    <row r="1260" spans="1:65" x14ac:dyDescent="0.15">
      <c r="A1260">
        <v>4105</v>
      </c>
      <c r="B1260">
        <v>0</v>
      </c>
      <c r="C1260">
        <v>0.21613453162565874</v>
      </c>
      <c r="D1260" t="s">
        <v>24</v>
      </c>
      <c r="E1260">
        <v>0.1</v>
      </c>
      <c r="F1260">
        <v>0.37768800000000002</v>
      </c>
      <c r="G1260">
        <v>17.219684999999998</v>
      </c>
      <c r="H1260">
        <v>0.84751299999999996</v>
      </c>
      <c r="I1260">
        <v>8.4135000000000009</v>
      </c>
      <c r="J1260">
        <f t="shared" si="114"/>
        <v>-2.3025850929940455</v>
      </c>
      <c r="K1260">
        <f t="shared" si="115"/>
        <v>-0.973686821015464</v>
      </c>
      <c r="L1260">
        <f t="shared" si="116"/>
        <v>2.8460532061493446</v>
      </c>
      <c r="M1260">
        <f t="shared" si="117"/>
        <v>-0.16544910061213824</v>
      </c>
      <c r="N1260" s="1">
        <v>-0.42286681300000001</v>
      </c>
      <c r="O1260" s="1">
        <v>1.2360252030000001</v>
      </c>
      <c r="P1260" s="1">
        <v>-7.1853631000000001E-2</v>
      </c>
      <c r="Q1260" s="1">
        <v>-1</v>
      </c>
      <c r="R1260" s="1">
        <v>0.26476880400000002</v>
      </c>
      <c r="S1260" s="1">
        <v>7.0102520000000001E-2</v>
      </c>
      <c r="T1260" s="1">
        <v>1.8560960000000001E-2</v>
      </c>
      <c r="U1260" s="1">
        <v>4.9143629999999997E-3</v>
      </c>
      <c r="V1260" s="1">
        <v>0.92497669900000001</v>
      </c>
      <c r="W1260" s="1">
        <v>-0.13357607399999999</v>
      </c>
      <c r="X1260" s="1">
        <v>-0.57713318700000005</v>
      </c>
      <c r="Y1260">
        <f>-1.23-0.609*Q1260-2.054*R1260+1.501*O1260</f>
        <v>0.69043870628699988</v>
      </c>
      <c r="Z1260">
        <f>LOG(EXP(-2.885-0.575*J1260+1.475*L1260-6.802*R1260))</f>
        <v>0.36305173054293804</v>
      </c>
      <c r="AA1260">
        <f>-0.206-4.187*R1260+0.706*S1260+2.293*T1260-1.682*U1260+1.177*O1260-1.111*N1260+0.549*P1260</f>
        <v>0.65435876924100012</v>
      </c>
      <c r="AB1260">
        <f>LOG10(EXP(-0.74-4.93*R1260-19.91*S1260+43.75*T1260-30.12*U1260-1.3*K1260+1.04*L1260+0.68*M1260))</f>
        <v>0.58028379792981788</v>
      </c>
      <c r="AC1260">
        <f>-0.391+0.23*W1260-1.722*X1260</f>
        <v>0.57210085099399999</v>
      </c>
      <c r="AD1260">
        <f>-0.215+2.341*W1260-1.438*X1260</f>
        <v>0.30221593367200006</v>
      </c>
      <c r="AE1260">
        <f>-2.429+1.433*W1260-Q1260+1.761*O1260</f>
        <v>0.55622586844099997</v>
      </c>
      <c r="AF1260">
        <f>2.471*W1260-0.917*Q1260+1.48*O1260-2.027</f>
        <v>0.38925082158599977</v>
      </c>
      <c r="AG1260">
        <f>-0.192+0.397*W1260-1.615*X1260</f>
        <v>0.68704039562700014</v>
      </c>
      <c r="AH1260">
        <f>-1.166-0.597*Q1260-2.065*R1260+1.443*O1260</f>
        <v>0.66783678766900034</v>
      </c>
      <c r="AI1260">
        <f>-2.371+1.433*W1260-0.996*Q1260+1.696*O1260</f>
        <v>0.52988423024600007</v>
      </c>
      <c r="AJ1260">
        <f>-0.19-4.841*R1260+3.333*S1260-1.523*T1260+0.147*U1260+1.173*O1260-1.142*N1260+0.553*P1260</f>
        <v>0.6273963938989997</v>
      </c>
      <c r="AK1260" s="6">
        <f>V1260-AG1260</f>
        <v>0.23793630337299987</v>
      </c>
      <c r="AL1260" s="6">
        <f>V1260-AH1260</f>
        <v>0.25713991133099967</v>
      </c>
      <c r="AM1260" s="6">
        <f>V1260-AI1260</f>
        <v>0.39509246875399995</v>
      </c>
      <c r="AN1260" s="6">
        <f>V1260-AJ1260</f>
        <v>0.29758030510100031</v>
      </c>
      <c r="AO1260">
        <f t="shared" si="118"/>
        <v>-0.11493954463300016</v>
      </c>
      <c r="AP1260">
        <f>Y1260-AH1260</f>
        <v>2.2601918617999539E-2</v>
      </c>
      <c r="AQ1260">
        <f t="shared" si="119"/>
        <v>2.6341638194999906E-2</v>
      </c>
      <c r="AR1260">
        <f>AA1260-AJ1260</f>
        <v>2.6962375342000411E-2</v>
      </c>
      <c r="AS1260" s="5">
        <f>V1260-Y1260</f>
        <v>0.23453799271300013</v>
      </c>
      <c r="AT1260" s="5"/>
      <c r="AU1260" s="5">
        <f>V1260-Z1260</f>
        <v>0.56192496845706197</v>
      </c>
      <c r="AV1260" s="5"/>
      <c r="AW1260" s="5">
        <f>V1260-AA1260</f>
        <v>0.2706179297589999</v>
      </c>
      <c r="AX1260" s="5"/>
      <c r="AY1260" s="5">
        <f>V1260-AB1260</f>
        <v>0.34469290107018213</v>
      </c>
      <c r="AZ1260" s="5"/>
      <c r="BA1260" s="5">
        <f>V1260-AC1260</f>
        <v>0.35287584800600003</v>
      </c>
      <c r="BB1260" s="5"/>
      <c r="BC1260" s="5">
        <f>V1260-AD1260</f>
        <v>0.62276076532799995</v>
      </c>
      <c r="BD1260" s="5"/>
      <c r="BE1260" s="5">
        <f>V1260-AE1260</f>
        <v>0.36875083055900004</v>
      </c>
      <c r="BF1260" s="5"/>
      <c r="BG1260" s="5">
        <f>V1260-AF1260</f>
        <v>0.53572587741400024</v>
      </c>
      <c r="BM1260" s="6"/>
    </row>
    <row r="1261" spans="1:65" x14ac:dyDescent="0.15">
      <c r="A1261">
        <v>4105</v>
      </c>
      <c r="B1261">
        <v>0</v>
      </c>
      <c r="C1261">
        <v>0.21613453162565874</v>
      </c>
      <c r="D1261" t="s">
        <v>24</v>
      </c>
      <c r="E1261">
        <v>0.2</v>
      </c>
      <c r="F1261">
        <v>0.37768800000000002</v>
      </c>
      <c r="G1261">
        <v>17.219684999999998</v>
      </c>
      <c r="H1261">
        <v>0.84751299999999996</v>
      </c>
      <c r="I1261">
        <v>2.3883000000000001</v>
      </c>
      <c r="J1261">
        <f t="shared" si="114"/>
        <v>-1.6094379124341003</v>
      </c>
      <c r="K1261">
        <f t="shared" si="115"/>
        <v>-0.973686821015464</v>
      </c>
      <c r="L1261">
        <f t="shared" si="116"/>
        <v>2.8460532061493446</v>
      </c>
      <c r="M1261">
        <f t="shared" si="117"/>
        <v>-0.16544910061213824</v>
      </c>
      <c r="N1261" s="1">
        <v>-0.42286681300000001</v>
      </c>
      <c r="O1261" s="1">
        <v>1.2360252030000001</v>
      </c>
      <c r="P1261" s="1">
        <v>-7.1853631000000001E-2</v>
      </c>
      <c r="Q1261" s="1">
        <v>-0.69897000399999998</v>
      </c>
      <c r="R1261" s="1">
        <v>0.52953760800000005</v>
      </c>
      <c r="S1261" s="1">
        <v>0.28041007800000001</v>
      </c>
      <c r="T1261" s="1">
        <v>0.14848768200000001</v>
      </c>
      <c r="U1261" s="1">
        <v>7.8629811999999993E-2</v>
      </c>
      <c r="V1261" s="1">
        <v>0.37808887899999999</v>
      </c>
      <c r="W1261" s="1">
        <v>-0.327475087</v>
      </c>
      <c r="X1261" s="1">
        <v>-0.27610319100000003</v>
      </c>
      <c r="Y1261">
        <f>-1.23-0.609*Q1261-2.054*R1261+1.501*O1261</f>
        <v>-3.6723684693000136E-2</v>
      </c>
      <c r="Z1261">
        <f>LOG(EXP(-2.885-0.575*J1261+1.475*L1261-6.802*R1261))</f>
        <v>-0.59218638001476653</v>
      </c>
      <c r="AA1261">
        <f>-0.206-4.187*R1261+0.706*S1261+2.293*T1261-1.682*U1261+1.177*O1261-1.111*N1261+0.549*P1261</f>
        <v>-0.13181848883100031</v>
      </c>
      <c r="AB1261">
        <f>LOG10(EXP(-0.74-4.93*R1261-19.91*S1261+43.75*T1261-30.12*U1261-1.3*K1261+1.04*L1261+0.68*M1261))</f>
        <v>-0.30070380424486765</v>
      </c>
      <c r="AC1261">
        <f>-0.391+0.23*W1261-1.722*X1261</f>
        <v>9.1304248920000552E-3</v>
      </c>
      <c r="AD1261">
        <f>-0.215+2.341*W1261-1.438*X1261</f>
        <v>-0.58458279000899993</v>
      </c>
      <c r="AE1261">
        <f>-2.429+1.433*W1261-Q1261+1.761*O1261</f>
        <v>-2.2661413188000079E-2</v>
      </c>
      <c r="AF1261">
        <f>2.471*W1261-0.917*Q1261+1.48*O1261-2.027</f>
        <v>-0.36591814586900018</v>
      </c>
      <c r="AG1261">
        <f>-0.192+0.397*W1261-1.615*X1261</f>
        <v>0.12389904392600004</v>
      </c>
      <c r="AH1261">
        <f>-1.166-0.597*Q1261-2.065*R1261+1.443*O1261</f>
        <v>-5.8625700202999731E-2</v>
      </c>
      <c r="AI1261">
        <f>-2.371+1.433*W1261-0.996*Q1261+1.696*O1261</f>
        <v>-4.7798931398999933E-2</v>
      </c>
      <c r="AJ1261">
        <f>-0.19-4.841*R1261+3.333*S1261-1.523*T1261+0.147*U1261+1.173*O1261-1.142*N1261+0.553*P1261</f>
        <v>-0.14043652205400017</v>
      </c>
      <c r="AK1261" s="6">
        <f>V1261-AG1261</f>
        <v>0.25418983507399995</v>
      </c>
      <c r="AL1261" s="6">
        <f>V1261-AH1261</f>
        <v>0.43671457920299972</v>
      </c>
      <c r="AM1261" s="6">
        <f>V1261-AI1261</f>
        <v>0.42588781039899992</v>
      </c>
      <c r="AN1261" s="6">
        <f>V1261-AJ1261</f>
        <v>0.51852540105400013</v>
      </c>
      <c r="AO1261">
        <f t="shared" si="118"/>
        <v>-0.11476861903399999</v>
      </c>
      <c r="AP1261">
        <f>Y1261-AH1261</f>
        <v>2.1902015509999595E-2</v>
      </c>
      <c r="AQ1261">
        <f t="shared" si="119"/>
        <v>2.5137518210999854E-2</v>
      </c>
      <c r="AR1261">
        <f>AA1261-AJ1261</f>
        <v>8.6180332229998657E-3</v>
      </c>
      <c r="AS1261" s="5">
        <f>V1261-Y1261</f>
        <v>0.41481256369300012</v>
      </c>
      <c r="AT1261" s="5"/>
      <c r="AU1261" s="5">
        <f>V1261-Z1261</f>
        <v>0.97027525901476652</v>
      </c>
      <c r="AV1261" s="5"/>
      <c r="AW1261" s="5">
        <f>V1261-AA1261</f>
        <v>0.50990736783100032</v>
      </c>
      <c r="AX1261" s="5"/>
      <c r="AY1261" s="5">
        <f>V1261-AB1261</f>
        <v>0.67879268324486763</v>
      </c>
      <c r="AZ1261" s="5"/>
      <c r="BA1261" s="5">
        <f>V1261-AC1261</f>
        <v>0.36895845410799993</v>
      </c>
      <c r="BB1261" s="5"/>
      <c r="BC1261" s="5">
        <f>V1261-AD1261</f>
        <v>0.96267166900899992</v>
      </c>
      <c r="BD1261" s="5"/>
      <c r="BE1261" s="5">
        <f>V1261-AE1261</f>
        <v>0.40075029218800007</v>
      </c>
      <c r="BF1261" s="5"/>
      <c r="BG1261" s="5">
        <f>V1261-AF1261</f>
        <v>0.74400702486900017</v>
      </c>
      <c r="BM1261" s="6"/>
    </row>
    <row r="1262" spans="1:65" x14ac:dyDescent="0.15">
      <c r="A1262">
        <v>4105</v>
      </c>
      <c r="B1262">
        <v>0</v>
      </c>
      <c r="C1262">
        <v>0.21613453162565874</v>
      </c>
      <c r="D1262" t="s">
        <v>24</v>
      </c>
      <c r="E1262">
        <v>0.3</v>
      </c>
      <c r="F1262">
        <v>0.37768800000000002</v>
      </c>
      <c r="G1262">
        <v>17.219684999999998</v>
      </c>
      <c r="H1262">
        <v>0.84751299999999996</v>
      </c>
      <c r="I1262">
        <v>0.53470000000000006</v>
      </c>
      <c r="J1262">
        <f t="shared" si="114"/>
        <v>-1.2039728043259361</v>
      </c>
      <c r="K1262">
        <f t="shared" si="115"/>
        <v>-0.973686821015464</v>
      </c>
      <c r="L1262">
        <f t="shared" si="116"/>
        <v>2.8460532061493446</v>
      </c>
      <c r="M1262">
        <f t="shared" si="117"/>
        <v>-0.16544910061213824</v>
      </c>
      <c r="N1262" s="1">
        <v>-0.42286681300000001</v>
      </c>
      <c r="O1262" s="1">
        <v>1.2360252030000001</v>
      </c>
      <c r="P1262" s="1">
        <v>-7.1853631000000001E-2</v>
      </c>
      <c r="Q1262" s="1">
        <v>-0.52287874499999998</v>
      </c>
      <c r="R1262" s="1">
        <v>0.79430641199999996</v>
      </c>
      <c r="S1262" s="1">
        <v>0.63092267599999996</v>
      </c>
      <c r="T1262" s="1">
        <v>0.50114592599999996</v>
      </c>
      <c r="U1262" s="1">
        <v>0.39806342300000003</v>
      </c>
      <c r="V1262" s="1">
        <v>-0.27188981600000001</v>
      </c>
      <c r="W1262" s="1">
        <v>-0.68677924499999998</v>
      </c>
      <c r="X1262" s="1">
        <v>-0.100011932</v>
      </c>
      <c r="Y1262">
        <f>-1.23-0.609*Q1262-2.054*R1262+1.501*O1262</f>
        <v>-0.68779838483999978</v>
      </c>
      <c r="Z1262">
        <f>LOG(EXP(-2.885-0.575*J1262+1.475*L1262-6.802*R1262))</f>
        <v>-1.4755847170226983</v>
      </c>
      <c r="AA1262">
        <f>-0.206-4.187*R1262+0.706*S1262+2.293*T1262-1.682*U1262+1.177*O1262-1.111*N1262+0.549*P1262</f>
        <v>-0.72158555720099982</v>
      </c>
      <c r="AB1262">
        <f>LOG10(EXP(-0.74-4.93*R1262-19.91*S1262+43.75*T1262-30.12*U1262-1.3*K1262+1.04*L1262+0.68*M1262))</f>
        <v>-1.3762593725299643</v>
      </c>
      <c r="AC1262">
        <f>-0.391+0.23*W1262-1.722*X1262</f>
        <v>-0.37673867944600004</v>
      </c>
      <c r="AD1262">
        <f>-0.215+2.341*W1262-1.438*X1262</f>
        <v>-1.6789330543290002</v>
      </c>
      <c r="AE1262">
        <f>-2.429+1.433*W1262-Q1262+1.761*O1262</f>
        <v>-0.71363553060200013</v>
      </c>
      <c r="AF1262">
        <f>2.471*W1262-0.917*Q1262+1.48*O1262-2.027</f>
        <v>-1.4152344047900001</v>
      </c>
      <c r="AG1262">
        <f>-0.192+0.397*W1262-1.615*X1262</f>
        <v>-0.30313209008500003</v>
      </c>
      <c r="AH1262">
        <f>-1.166-0.597*Q1262-2.065*R1262+1.443*O1262</f>
        <v>-0.71049976208599985</v>
      </c>
      <c r="AI1262">
        <f>-2.371+1.433*W1262-0.996*Q1262+1.696*O1262</f>
        <v>-0.73806868377700008</v>
      </c>
      <c r="AJ1262">
        <f>-0.19-4.841*R1262+3.333*S1262-1.523*T1262+0.147*U1262+1.173*O1262-1.142*N1262+0.553*P1262</f>
        <v>-0.74406557787900018</v>
      </c>
      <c r="AK1262" s="6">
        <f>V1262-AG1262</f>
        <v>3.1242274085000021E-2</v>
      </c>
      <c r="AL1262" s="6">
        <f>V1262-AH1262</f>
        <v>0.43860994608599985</v>
      </c>
      <c r="AM1262" s="6">
        <f>V1262-AI1262</f>
        <v>0.46617886777700007</v>
      </c>
      <c r="AN1262" s="6">
        <f>V1262-AJ1262</f>
        <v>0.47217576187900018</v>
      </c>
      <c r="AO1262">
        <f t="shared" si="118"/>
        <v>-7.3606589361000008E-2</v>
      </c>
      <c r="AP1262">
        <f>Y1262-AH1262</f>
        <v>2.2701377246000076E-2</v>
      </c>
      <c r="AQ1262">
        <f t="shared" si="119"/>
        <v>2.4433153174999944E-2</v>
      </c>
      <c r="AR1262">
        <f>AA1262-AJ1262</f>
        <v>2.2480020678000368E-2</v>
      </c>
      <c r="AS1262" s="5">
        <f>V1262-Y1262</f>
        <v>0.41590856883999977</v>
      </c>
      <c r="AT1262" s="5"/>
      <c r="AU1262" s="5">
        <f>V1262-Z1262</f>
        <v>1.2036949010226983</v>
      </c>
      <c r="AV1262" s="5"/>
      <c r="AW1262" s="5">
        <f>V1262-AA1262</f>
        <v>0.44969574120099981</v>
      </c>
      <c r="AX1262" s="5"/>
      <c r="AY1262" s="5">
        <f>V1262-AB1262</f>
        <v>1.1043695565299643</v>
      </c>
      <c r="AZ1262" s="5"/>
      <c r="BA1262" s="5">
        <f>V1262-AC1262</f>
        <v>0.10484886344600003</v>
      </c>
      <c r="BB1262" s="5"/>
      <c r="BC1262" s="5">
        <f>V1262-AD1262</f>
        <v>1.4070432383290001</v>
      </c>
      <c r="BD1262" s="5"/>
      <c r="BE1262" s="5">
        <f>V1262-AE1262</f>
        <v>0.44174571460200013</v>
      </c>
      <c r="BF1262" s="5"/>
      <c r="BG1262" s="5">
        <f>V1262-AF1262</f>
        <v>1.14334458879</v>
      </c>
      <c r="BM1262" s="6"/>
    </row>
    <row r="1263" spans="1:65" x14ac:dyDescent="0.15">
      <c r="A1263">
        <v>4136</v>
      </c>
      <c r="B1263">
        <v>0</v>
      </c>
      <c r="C1263">
        <v>0.22118871394526618</v>
      </c>
      <c r="D1263" t="s">
        <v>23</v>
      </c>
      <c r="E1263">
        <v>0.02</v>
      </c>
      <c r="F1263">
        <v>0.16910500000000001</v>
      </c>
      <c r="G1263">
        <v>10.842855</v>
      </c>
      <c r="H1263">
        <v>0.29903400000000002</v>
      </c>
      <c r="I1263">
        <v>13.137499999999999</v>
      </c>
      <c r="J1263">
        <f t="shared" si="114"/>
        <v>-3.912023005428146</v>
      </c>
      <c r="K1263">
        <f t="shared" si="115"/>
        <v>-1.7772354552119567</v>
      </c>
      <c r="L1263">
        <f t="shared" si="116"/>
        <v>2.383506337717793</v>
      </c>
      <c r="M1263">
        <f t="shared" si="117"/>
        <v>-1.2071979996816307</v>
      </c>
      <c r="N1263" s="1">
        <v>-0.77184355100000002</v>
      </c>
      <c r="O1263" s="1">
        <v>1.03514365</v>
      </c>
      <c r="P1263" s="1">
        <v>-0.52427942999999999</v>
      </c>
      <c r="Q1263" s="1">
        <v>-1.698970004</v>
      </c>
      <c r="R1263" s="1">
        <v>0.118269714</v>
      </c>
      <c r="S1263" s="1">
        <v>1.3987724999999999E-2</v>
      </c>
      <c r="T1263" s="1">
        <v>1.654324E-3</v>
      </c>
      <c r="U1263" s="1">
        <v>1.95656E-4</v>
      </c>
      <c r="V1263" s="1">
        <v>1.1185127290000001</v>
      </c>
      <c r="W1263" s="1">
        <v>-5.4664242000000002E-2</v>
      </c>
      <c r="X1263" s="1">
        <v>-0.92712645299999996</v>
      </c>
      <c r="Y1263">
        <f>-1.23-0.609*Q1263-2.054*R1263+1.501*O1263</f>
        <v>1.1154973585299999</v>
      </c>
      <c r="Z1263">
        <f>LOG(EXP(-2.885-0.575*J1263+1.475*L1263-6.802*R1263))</f>
        <v>0.90142791592905369</v>
      </c>
      <c r="AA1263">
        <f>-0.206-4.187*R1263+0.706*S1263+2.293*T1263-1.682*U1263+1.177*O1263-1.111*N1263+0.549*P1263</f>
        <v>1.1001971670129997</v>
      </c>
      <c r="AB1263">
        <f>LOG10(EXP(-0.74-4.93*R1263-19.91*S1263+43.75*T1263-30.12*U1263-1.3*K1263+1.04*L1263+0.68*M1263))</f>
        <v>1.0567584547177611</v>
      </c>
      <c r="AC1263">
        <f>-0.391+0.23*W1263-1.722*X1263</f>
        <v>1.1929389764059999</v>
      </c>
      <c r="AD1263">
        <f>-0.215+2.341*W1263-1.438*X1263</f>
        <v>0.99023884889199987</v>
      </c>
      <c r="AE1263">
        <f>-2.429+1.433*W1263-Q1263+1.761*O1263</f>
        <v>1.0145241128640001</v>
      </c>
      <c r="AF1263">
        <f>2.471*W1263-0.917*Q1263+1.48*O1263-2.027</f>
        <v>0.92789275368599977</v>
      </c>
      <c r="AG1263">
        <f>-0.192+0.397*W1263-1.615*X1263</f>
        <v>1.2836075175209998</v>
      </c>
      <c r="AH1263">
        <f>-1.166-0.597*Q1263-2.065*R1263+1.443*O1263</f>
        <v>1.0977704199280001</v>
      </c>
      <c r="AI1263">
        <f>-2.371+1.433*W1263-0.996*Q1263+1.696*O1263</f>
        <v>0.99844389559800018</v>
      </c>
      <c r="AJ1263">
        <f>-0.19-4.841*R1263+3.333*S1263-1.523*T1263+0.147*U1263+1.173*O1263-1.142*N1263+0.553*P1263</f>
        <v>1.0873289398329999</v>
      </c>
      <c r="AK1263" s="6">
        <f>V1263-AG1263</f>
        <v>-0.16509478852099968</v>
      </c>
      <c r="AL1263" s="6">
        <f>V1263-AH1263</f>
        <v>2.0742309072000031E-2</v>
      </c>
      <c r="AM1263" s="6">
        <f>V1263-AI1263</f>
        <v>0.12006883340199992</v>
      </c>
      <c r="AN1263" s="6">
        <f>V1263-AJ1263</f>
        <v>3.1183789167000153E-2</v>
      </c>
      <c r="AO1263">
        <f t="shared" si="118"/>
        <v>-9.066854111499989E-2</v>
      </c>
      <c r="AP1263">
        <f>Y1263-AH1263</f>
        <v>1.7726938601999809E-2</v>
      </c>
      <c r="AQ1263">
        <f t="shared" si="119"/>
        <v>1.6080217265999952E-2</v>
      </c>
      <c r="AR1263">
        <f>AA1263-AJ1263</f>
        <v>1.2868227179999803E-2</v>
      </c>
      <c r="AS1263" s="5">
        <f>V1263-Y1263</f>
        <v>3.0153704700002226E-3</v>
      </c>
      <c r="AT1263" s="5"/>
      <c r="AU1263" s="5">
        <f>V1263-Z1263</f>
        <v>0.2170848130709464</v>
      </c>
      <c r="AV1263" s="5"/>
      <c r="AW1263" s="5">
        <f>V1263-AA1263</f>
        <v>1.8315561987000351E-2</v>
      </c>
      <c r="AX1263" s="5"/>
      <c r="AY1263" s="5">
        <f>V1263-AB1263</f>
        <v>6.1754274282239008E-2</v>
      </c>
      <c r="AZ1263" s="5"/>
      <c r="BA1263" s="5">
        <f>V1263-AC1263</f>
        <v>-7.442624740599979E-2</v>
      </c>
      <c r="BB1263" s="5"/>
      <c r="BC1263" s="5">
        <f>V1263-AD1263</f>
        <v>0.12827388010800023</v>
      </c>
      <c r="BD1263" s="5"/>
      <c r="BE1263" s="5">
        <f>V1263-AE1263</f>
        <v>0.10398861613599997</v>
      </c>
      <c r="BF1263" s="5"/>
      <c r="BG1263" s="5">
        <f>V1263-AF1263</f>
        <v>0.19061997531400032</v>
      </c>
      <c r="BM1263" s="6"/>
    </row>
    <row r="1264" spans="1:65" x14ac:dyDescent="0.15">
      <c r="A1264">
        <v>4136</v>
      </c>
      <c r="B1264">
        <v>0</v>
      </c>
      <c r="C1264">
        <v>0.22118871394526618</v>
      </c>
      <c r="D1264" t="s">
        <v>23</v>
      </c>
      <c r="E1264">
        <v>0.1</v>
      </c>
      <c r="F1264">
        <v>0.16910500000000001</v>
      </c>
      <c r="G1264">
        <v>10.842855</v>
      </c>
      <c r="H1264">
        <v>0.29903400000000002</v>
      </c>
      <c r="I1264">
        <v>0.1719</v>
      </c>
      <c r="J1264">
        <f t="shared" si="114"/>
        <v>-2.3025850929940455</v>
      </c>
      <c r="K1264">
        <f t="shared" si="115"/>
        <v>-1.7772354552119567</v>
      </c>
      <c r="L1264">
        <f t="shared" si="116"/>
        <v>2.383506337717793</v>
      </c>
      <c r="M1264">
        <f t="shared" si="117"/>
        <v>-1.2071979996816307</v>
      </c>
      <c r="N1264" s="1">
        <v>-0.77184355100000002</v>
      </c>
      <c r="O1264" s="1">
        <v>1.03514365</v>
      </c>
      <c r="P1264" s="1">
        <v>-0.52427942999999999</v>
      </c>
      <c r="Q1264" s="1">
        <v>-1</v>
      </c>
      <c r="R1264" s="1">
        <v>0.59134856999999996</v>
      </c>
      <c r="S1264" s="1">
        <v>0.34969313200000002</v>
      </c>
      <c r="T1264" s="1">
        <v>0.206790534</v>
      </c>
      <c r="U1264" s="1">
        <v>0.12228528600000001</v>
      </c>
      <c r="V1264" s="1">
        <v>-0.76472412300000003</v>
      </c>
      <c r="W1264" s="1">
        <v>-0.388646977</v>
      </c>
      <c r="X1264" s="1">
        <v>-0.22815644900000001</v>
      </c>
      <c r="Y1264">
        <f>-1.23-0.609*Q1264-2.054*R1264+1.501*O1264</f>
        <v>-0.28187934413000004</v>
      </c>
      <c r="Z1264">
        <f>LOG(EXP(-2.885-0.575*J1264+1.475*L1264-6.802*R1264))</f>
        <v>-0.8979883969656296</v>
      </c>
      <c r="AA1264">
        <f>-0.206-4.187*R1264+0.706*S1264+2.293*T1264-1.682*U1264+1.177*O1264-1.111*N1264+0.549*P1264</f>
        <v>-0.37855341384699959</v>
      </c>
      <c r="AB1264">
        <f>LOG10(EXP(-0.74-4.93*R1264-19.91*S1264+43.75*T1264-30.12*U1264-1.3*K1264+1.04*L1264+0.68*M1264))</f>
        <v>-0.55829755031979811</v>
      </c>
      <c r="AC1264">
        <f>-0.391+0.23*W1264-1.722*X1264</f>
        <v>-8.7503399531999981E-2</v>
      </c>
      <c r="AD1264">
        <f>-0.215+2.341*W1264-1.438*X1264</f>
        <v>-0.796733599495</v>
      </c>
      <c r="AE1264">
        <f>-2.429+1.433*W1264-Q1264+1.761*O1264</f>
        <v>-0.16304315039100015</v>
      </c>
      <c r="AF1264">
        <f>2.471*W1264-0.917*Q1264+1.48*O1264-2.027</f>
        <v>-0.5383340781670003</v>
      </c>
      <c r="AG1264">
        <f>-0.192+0.397*W1264-1.615*X1264</f>
        <v>2.2179815266000047E-2</v>
      </c>
      <c r="AH1264">
        <f>-1.166-0.597*Q1264-2.065*R1264+1.443*O1264</f>
        <v>-0.29642251009999998</v>
      </c>
      <c r="AI1264">
        <f>-2.371+1.433*W1264-0.996*Q1264+1.696*O1264</f>
        <v>-0.17632748764100015</v>
      </c>
      <c r="AJ1264">
        <f>-0.19-4.841*R1264+3.333*S1264-1.523*T1264+0.147*U1264+1.173*O1264-1.142*N1264+0.553*P1264</f>
        <v>-0.37841495275199999</v>
      </c>
      <c r="AK1264" s="6">
        <f>V1264-AG1264</f>
        <v>-0.78690393826600014</v>
      </c>
      <c r="AL1264" s="6">
        <f>V1264-AH1264</f>
        <v>-0.46830161290000005</v>
      </c>
      <c r="AM1264" s="6">
        <f>V1264-AI1264</f>
        <v>-0.58839663535899989</v>
      </c>
      <c r="AN1264" s="6">
        <f>V1264-AJ1264</f>
        <v>-0.38630917024800004</v>
      </c>
      <c r="AO1264">
        <f t="shared" si="118"/>
        <v>-0.10968321479800003</v>
      </c>
      <c r="AP1264">
        <f>Y1264-AH1264</f>
        <v>1.4543165969999938E-2</v>
      </c>
      <c r="AQ1264">
        <f t="shared" si="119"/>
        <v>1.328433725E-2</v>
      </c>
      <c r="AR1264">
        <f>AA1264-AJ1264</f>
        <v>-1.3846109499959791E-4</v>
      </c>
      <c r="AS1264" s="5">
        <f>V1264-Y1264</f>
        <v>-0.48284477886999999</v>
      </c>
      <c r="AT1264" s="5"/>
      <c r="AU1264" s="5">
        <f>V1264-Z1264</f>
        <v>0.13326427396562956</v>
      </c>
      <c r="AV1264" s="5"/>
      <c r="AW1264" s="5">
        <f>V1264-AA1264</f>
        <v>-0.38617070915300045</v>
      </c>
      <c r="AX1264" s="5"/>
      <c r="AY1264" s="5">
        <f>V1264-AB1264</f>
        <v>-0.20642657268020193</v>
      </c>
      <c r="AZ1264" s="5"/>
      <c r="BA1264" s="5">
        <f>V1264-AC1264</f>
        <v>-0.67722072346800011</v>
      </c>
      <c r="BB1264" s="5"/>
      <c r="BC1264" s="5">
        <f>V1264-AD1264</f>
        <v>3.2009476494999967E-2</v>
      </c>
      <c r="BD1264" s="5"/>
      <c r="BE1264" s="5">
        <f>V1264-AE1264</f>
        <v>-0.60168097260899989</v>
      </c>
      <c r="BF1264" s="5"/>
      <c r="BG1264" s="5">
        <f>V1264-AF1264</f>
        <v>-0.22639004483299974</v>
      </c>
      <c r="BM1264" s="6"/>
    </row>
    <row r="1265" spans="1:65" x14ac:dyDescent="0.15">
      <c r="A1265">
        <v>4136</v>
      </c>
      <c r="B1265">
        <v>0</v>
      </c>
      <c r="C1265">
        <v>0.22118871394526618</v>
      </c>
      <c r="D1265" t="s">
        <v>24</v>
      </c>
      <c r="E1265">
        <v>0.02</v>
      </c>
      <c r="F1265">
        <v>0.197181</v>
      </c>
      <c r="G1265">
        <v>10.768767</v>
      </c>
      <c r="H1265">
        <v>0.28058499999999997</v>
      </c>
      <c r="I1265">
        <v>12.2338</v>
      </c>
      <c r="J1265">
        <f t="shared" si="114"/>
        <v>-3.912023005428146</v>
      </c>
      <c r="K1265">
        <f t="shared" si="115"/>
        <v>-1.6236331903398353</v>
      </c>
      <c r="L1265">
        <f t="shared" si="116"/>
        <v>2.3766499999347603</v>
      </c>
      <c r="M1265">
        <f t="shared" si="117"/>
        <v>-1.2708785696207647</v>
      </c>
      <c r="N1265" s="1">
        <v>-0.70513493500000002</v>
      </c>
      <c r="O1265" s="1">
        <v>1.03216598</v>
      </c>
      <c r="P1265" s="1">
        <v>-0.55193555000000005</v>
      </c>
      <c r="Q1265" s="1">
        <v>-1.698970004</v>
      </c>
      <c r="R1265" s="1">
        <v>0.101429651</v>
      </c>
      <c r="S1265" s="1">
        <v>1.0287974E-2</v>
      </c>
      <c r="T1265" s="1">
        <v>1.043506E-3</v>
      </c>
      <c r="U1265" s="1">
        <v>1.0584199999999999E-4</v>
      </c>
      <c r="V1265" s="1">
        <v>1.087561376</v>
      </c>
      <c r="W1265" s="1">
        <v>-4.6447915999999999E-2</v>
      </c>
      <c r="X1265" s="1">
        <v>-0.99383506899999996</v>
      </c>
      <c r="Y1265">
        <f>-1.23-0.609*Q1265-2.054*R1265+1.501*O1265</f>
        <v>1.1456173652619999</v>
      </c>
      <c r="Z1265">
        <f>LOG(EXP(-2.885-0.575*J1265+1.475*L1265-6.802*R1265))</f>
        <v>0.9467825960291637</v>
      </c>
      <c r="AA1265">
        <f>-0.206-4.187*R1265+0.706*S1265+2.293*T1265-1.682*U1265+1.177*O1265-1.111*N1265+0.549*P1265</f>
        <v>1.0740437482160001</v>
      </c>
      <c r="AB1265">
        <f>LOG10(EXP(-0.74-4.93*R1265-19.91*S1265+43.75*T1265-30.12*U1265-1.3*K1265+1.04*L1265+0.68*M1265))</f>
        <v>1.0057501943220499</v>
      </c>
      <c r="AC1265">
        <f>-0.391+0.23*W1265-1.722*X1265</f>
        <v>1.3097009681379999</v>
      </c>
      <c r="AD1265">
        <f>-0.215+2.341*W1265-1.438*X1265</f>
        <v>1.1054002578659998</v>
      </c>
      <c r="AE1265">
        <f>-2.429+1.433*W1265-Q1265+1.761*O1265</f>
        <v>1.021054431152</v>
      </c>
      <c r="AF1265">
        <f>2.471*W1265-0.917*Q1265+1.48*O1265-2.027</f>
        <v>0.94378834363199982</v>
      </c>
      <c r="AG1265">
        <f>-0.192+0.397*W1265-1.615*X1265</f>
        <v>1.3946038137830001</v>
      </c>
      <c r="AH1265">
        <f>-1.166-0.597*Q1265-2.065*R1265+1.443*O1265</f>
        <v>1.1282483722130001</v>
      </c>
      <c r="AI1265">
        <f>-2.371+1.433*W1265-0.996*Q1265+1.696*O1265</f>
        <v>1.005167762436</v>
      </c>
      <c r="AJ1265">
        <f>-0.19-4.841*R1265+3.333*S1265-1.523*T1265+0.147*U1265+1.173*O1265-1.142*N1265+0.553*P1265</f>
        <v>1.0624696071469999</v>
      </c>
      <c r="AK1265" s="6">
        <f>V1265-AG1265</f>
        <v>-0.30704243778300011</v>
      </c>
      <c r="AL1265" s="6">
        <f>V1265-AH1265</f>
        <v>-4.0686996213000093E-2</v>
      </c>
      <c r="AM1265" s="6">
        <f>V1265-AI1265</f>
        <v>8.239361356399999E-2</v>
      </c>
      <c r="AN1265" s="6">
        <f>V1265-AJ1265</f>
        <v>2.5091768853000129E-2</v>
      </c>
      <c r="AO1265">
        <f t="shared" si="118"/>
        <v>-8.490284564500028E-2</v>
      </c>
      <c r="AP1265">
        <f>Y1265-AH1265</f>
        <v>1.7368993048999748E-2</v>
      </c>
      <c r="AQ1265">
        <f t="shared" si="119"/>
        <v>1.5886668715999974E-2</v>
      </c>
      <c r="AR1265">
        <f>AA1265-AJ1265</f>
        <v>1.1574141069000232E-2</v>
      </c>
      <c r="AS1265" s="5">
        <f>V1265-Y1265</f>
        <v>-5.8055989261999841E-2</v>
      </c>
      <c r="AT1265" s="5"/>
      <c r="AU1265" s="5">
        <f>V1265-Z1265</f>
        <v>0.14077877997083632</v>
      </c>
      <c r="AV1265" s="5"/>
      <c r="AW1265" s="5">
        <f>V1265-AA1265</f>
        <v>1.3517627783999897E-2</v>
      </c>
      <c r="AX1265" s="5"/>
      <c r="AY1265" s="5">
        <f>V1265-AB1265</f>
        <v>8.1811181677950096E-2</v>
      </c>
      <c r="AZ1265" s="5"/>
      <c r="BA1265" s="5">
        <f>V1265-AC1265</f>
        <v>-0.22213959213799983</v>
      </c>
      <c r="BB1265" s="5"/>
      <c r="BC1265" s="5">
        <f>V1265-AD1265</f>
        <v>-1.7838881865999801E-2</v>
      </c>
      <c r="BD1265" s="5"/>
      <c r="BE1265" s="5">
        <f>V1265-AE1265</f>
        <v>6.6506944848000016E-2</v>
      </c>
      <c r="BF1265" s="5"/>
      <c r="BG1265" s="5">
        <f>V1265-AF1265</f>
        <v>0.14377303236800021</v>
      </c>
      <c r="BM1265" s="6"/>
    </row>
    <row r="1266" spans="1:65" x14ac:dyDescent="0.15">
      <c r="A1266">
        <v>4136</v>
      </c>
      <c r="B1266">
        <v>0</v>
      </c>
      <c r="C1266">
        <v>0.22118871394526618</v>
      </c>
      <c r="D1266" t="s">
        <v>24</v>
      </c>
      <c r="E1266">
        <v>0.1</v>
      </c>
      <c r="F1266">
        <v>0.197181</v>
      </c>
      <c r="G1266">
        <v>10.768767</v>
      </c>
      <c r="H1266">
        <v>0.28058499999999997</v>
      </c>
      <c r="I1266">
        <v>0.27759999999999996</v>
      </c>
      <c r="J1266">
        <f t="shared" si="114"/>
        <v>-2.3025850929940455</v>
      </c>
      <c r="K1266">
        <f t="shared" si="115"/>
        <v>-1.6236331903398353</v>
      </c>
      <c r="L1266">
        <f t="shared" si="116"/>
        <v>2.3766499999347603</v>
      </c>
      <c r="M1266">
        <f t="shared" si="117"/>
        <v>-1.2708785696207647</v>
      </c>
      <c r="N1266" s="1">
        <v>-0.70513493500000002</v>
      </c>
      <c r="O1266" s="1">
        <v>1.03216598</v>
      </c>
      <c r="P1266" s="1">
        <v>-0.55193555000000005</v>
      </c>
      <c r="Q1266" s="1">
        <v>-1</v>
      </c>
      <c r="R1266" s="1">
        <v>0.50714825500000005</v>
      </c>
      <c r="S1266" s="1">
        <v>0.25719935199999999</v>
      </c>
      <c r="T1266" s="1">
        <v>0.130438203</v>
      </c>
      <c r="U1266" s="1">
        <v>6.6151506999999998E-2</v>
      </c>
      <c r="V1266" s="1">
        <v>-0.55658053799999996</v>
      </c>
      <c r="W1266" s="1">
        <v>-0.30728370100000002</v>
      </c>
      <c r="X1266" s="1">
        <v>-0.29486506499999998</v>
      </c>
      <c r="Y1266">
        <f>-1.23-0.609*Q1266-2.054*R1266+1.501*O1266</f>
        <v>-0.1134013797900002</v>
      </c>
      <c r="Z1266">
        <f>LOG(EXP(-2.885-0.575*J1266+1.475*L1266-6.802*R1266))</f>
        <v>-0.65364674544018875</v>
      </c>
      <c r="AA1266">
        <f>-0.206-4.187*R1266+0.706*S1266+2.293*T1266-1.682*U1266+1.177*O1266-1.111*N1266+0.549*P1266</f>
        <v>-0.26476738217300033</v>
      </c>
      <c r="AB1266">
        <f>LOG10(EXP(-0.74-4.93*R1266-19.91*S1266+43.75*T1266-30.12*U1266-1.3*K1266+1.04*L1266+0.68*M1266))</f>
        <v>-0.40330769440562181</v>
      </c>
      <c r="AC1266">
        <f>-0.391+0.23*W1266-1.722*X1266</f>
        <v>4.608239069999992E-2</v>
      </c>
      <c r="AD1266">
        <f>-0.215+2.341*W1266-1.438*X1266</f>
        <v>-0.51033518057100014</v>
      </c>
      <c r="AE1266">
        <f>-2.429+1.433*W1266-Q1266+1.761*O1266</f>
        <v>-5.1693252752999852E-2</v>
      </c>
      <c r="AF1266">
        <f>2.471*W1266-0.917*Q1266+1.48*O1266-2.027</f>
        <v>-0.34169237477100012</v>
      </c>
      <c r="AG1266">
        <f>-0.192+0.397*W1266-1.615*X1266</f>
        <v>0.16221545067799992</v>
      </c>
      <c r="AH1266">
        <f>-1.166-0.597*Q1266-2.065*R1266+1.443*O1266</f>
        <v>-0.12684563743499999</v>
      </c>
      <c r="AI1266">
        <f>-2.371+1.433*W1266-0.996*Q1266+1.696*O1266</f>
        <v>-6.4784041452999874E-2</v>
      </c>
      <c r="AJ1266">
        <f>-0.19-4.841*R1266+3.333*S1266-1.523*T1266+0.147*U1266+1.173*O1266-1.142*N1266+0.553*P1266</f>
        <v>-0.26601794271900042</v>
      </c>
      <c r="AK1266" s="6">
        <f>V1266-AG1266</f>
        <v>-0.71879598867799988</v>
      </c>
      <c r="AL1266" s="6">
        <f>V1266-AH1266</f>
        <v>-0.42973490056499997</v>
      </c>
      <c r="AM1266" s="6">
        <f>V1266-AI1266</f>
        <v>-0.49179649654700008</v>
      </c>
      <c r="AN1266" s="6">
        <f>V1266-AJ1266</f>
        <v>-0.29056259528099954</v>
      </c>
      <c r="AO1266">
        <f t="shared" si="118"/>
        <v>-0.116133059978</v>
      </c>
      <c r="AP1266">
        <f>Y1266-AH1266</f>
        <v>1.3444257644999791E-2</v>
      </c>
      <c r="AQ1266">
        <f t="shared" si="119"/>
        <v>1.3090788700000022E-2</v>
      </c>
      <c r="AR1266">
        <f>AA1266-AJ1266</f>
        <v>1.2505605460000901E-3</v>
      </c>
      <c r="AS1266" s="5">
        <f>V1266-Y1266</f>
        <v>-0.44317915820999976</v>
      </c>
      <c r="AT1266" s="5"/>
      <c r="AU1266" s="5">
        <f>V1266-Z1266</f>
        <v>9.706620744018879E-2</v>
      </c>
      <c r="AV1266" s="5"/>
      <c r="AW1266" s="5">
        <f>V1266-AA1266</f>
        <v>-0.29181315582699963</v>
      </c>
      <c r="AX1266" s="5"/>
      <c r="AY1266" s="5">
        <f>V1266-AB1266</f>
        <v>-0.15327284359437815</v>
      </c>
      <c r="AZ1266" s="5"/>
      <c r="BA1266" s="5">
        <f>V1266-AC1266</f>
        <v>-0.60266292869999982</v>
      </c>
      <c r="BB1266" s="5"/>
      <c r="BC1266" s="5">
        <f>V1266-AD1266</f>
        <v>-4.6245357428999823E-2</v>
      </c>
      <c r="BD1266" s="5"/>
      <c r="BE1266" s="5">
        <f>V1266-AE1266</f>
        <v>-0.50488728524700011</v>
      </c>
      <c r="BF1266" s="5"/>
      <c r="BG1266" s="5">
        <f>V1266-AF1266</f>
        <v>-0.21488816322899984</v>
      </c>
      <c r="BM1266" s="6"/>
    </row>
    <row r="1267" spans="1:65" x14ac:dyDescent="0.15">
      <c r="A1267">
        <v>4069</v>
      </c>
      <c r="B1267">
        <v>0</v>
      </c>
      <c r="C1267">
        <v>0.22135752393705135</v>
      </c>
      <c r="D1267" t="s">
        <v>23</v>
      </c>
      <c r="E1267">
        <v>0.02</v>
      </c>
      <c r="F1267">
        <v>0.16203500000000001</v>
      </c>
      <c r="G1267">
        <v>4.4311980000000002</v>
      </c>
      <c r="H1267">
        <v>7.7233999999999997E-2</v>
      </c>
      <c r="I1267">
        <v>1.3740999999999999</v>
      </c>
      <c r="J1267">
        <f t="shared" si="114"/>
        <v>-3.912023005428146</v>
      </c>
      <c r="K1267">
        <f t="shared" si="115"/>
        <v>-1.8199429177023438</v>
      </c>
      <c r="L1267">
        <f t="shared" si="116"/>
        <v>1.4886699763916471</v>
      </c>
      <c r="M1267">
        <f t="shared" si="117"/>
        <v>-2.5609155043976384</v>
      </c>
      <c r="N1267" s="1">
        <v>-0.79039116700000001</v>
      </c>
      <c r="O1267" s="1">
        <v>0.64652115600000004</v>
      </c>
      <c r="P1267" s="1">
        <v>-1.1121914719999999</v>
      </c>
      <c r="Q1267" s="1">
        <v>-1.698970004</v>
      </c>
      <c r="R1267" s="1">
        <v>0.123430123</v>
      </c>
      <c r="S1267" s="1">
        <v>1.5234994999999999E-2</v>
      </c>
      <c r="T1267" s="1">
        <v>1.8804570000000001E-3</v>
      </c>
      <c r="U1267" s="1">
        <v>2.32105E-4</v>
      </c>
      <c r="V1267" s="1">
        <v>0.13801833999999999</v>
      </c>
      <c r="W1267" s="1">
        <v>-5.7213458000000002E-2</v>
      </c>
      <c r="X1267" s="1">
        <v>-0.90857883800000006</v>
      </c>
      <c r="Y1267">
        <f>-1.23-0.609*Q1267-2.054*R1267+1.501*O1267</f>
        <v>0.52157551494999987</v>
      </c>
      <c r="Z1267">
        <f>LOG(EXP(-2.885-0.575*J1267+1.475*L1267-6.802*R1267))</f>
        <v>0.31296552246667708</v>
      </c>
      <c r="AA1267">
        <f>-0.206-4.187*R1267+0.706*S1267+2.293*T1267-1.682*U1267+1.177*O1267-1.111*N1267+0.549*P1267</f>
        <v>0.32036233778100009</v>
      </c>
      <c r="AB1267">
        <f>LOG10(EXP(-0.74-4.93*R1267-19.91*S1267+43.75*T1267-30.12*U1267-1.3*K1267+1.04*L1267+0.68*M1267))</f>
        <v>0.25890889400520734</v>
      </c>
      <c r="AC1267">
        <f>-0.391+0.23*W1267-1.722*X1267</f>
        <v>1.1604136636960001</v>
      </c>
      <c r="AD1267">
        <f>-0.215+2.341*W1267-1.438*X1267</f>
        <v>0.95759966386599993</v>
      </c>
      <c r="AE1267">
        <f>-2.429+1.433*W1267-Q1267+1.761*O1267</f>
        <v>0.3265068744020001</v>
      </c>
      <c r="AF1267">
        <f>2.471*W1267-0.917*Q1267+1.48*O1267-2.027</f>
        <v>0.34643234982999971</v>
      </c>
      <c r="AG1267">
        <f>-0.192+0.397*W1267-1.615*X1267</f>
        <v>1.252641080544</v>
      </c>
      <c r="AH1267">
        <f>-1.166-0.597*Q1267-2.065*R1267+1.443*O1267</f>
        <v>0.5263319165010002</v>
      </c>
      <c r="AI1267">
        <f>-2.371+1.433*W1267-0.996*Q1267+1.696*O1267</f>
        <v>0.33568711924600003</v>
      </c>
      <c r="AJ1267">
        <f>-0.19-4.841*R1267+3.333*S1267-1.523*T1267+0.147*U1267+1.173*O1267-1.142*N1267+0.553*P1267</f>
        <v>0.30637734100199987</v>
      </c>
      <c r="AK1267" s="6">
        <f>V1267-AG1267</f>
        <v>-1.1146227405440001</v>
      </c>
      <c r="AL1267" s="6">
        <f>V1267-AH1267</f>
        <v>-0.38831357650100018</v>
      </c>
      <c r="AM1267" s="6">
        <f>V1267-AI1267</f>
        <v>-0.19766877924600004</v>
      </c>
      <c r="AN1267" s="6">
        <f>V1267-AJ1267</f>
        <v>-0.16835900100199988</v>
      </c>
      <c r="AO1267">
        <f t="shared" si="118"/>
        <v>-9.2227416847999955E-2</v>
      </c>
      <c r="AP1267">
        <f>Y1267-AH1267</f>
        <v>-4.7564015510003221E-3</v>
      </c>
      <c r="AQ1267">
        <f t="shared" si="119"/>
        <v>-9.1802448439999296E-3</v>
      </c>
      <c r="AR1267">
        <f>AA1267-AJ1267</f>
        <v>1.3984996779000225E-2</v>
      </c>
      <c r="AS1267" s="5">
        <f>V1267-Y1267</f>
        <v>-0.38355717494999986</v>
      </c>
      <c r="AT1267" s="5"/>
      <c r="AU1267" s="5">
        <f>V1267-Z1267</f>
        <v>-0.17494718246667709</v>
      </c>
      <c r="AV1267" s="5"/>
      <c r="AW1267" s="5">
        <f>V1267-AA1267</f>
        <v>-0.18234399778100011</v>
      </c>
      <c r="AX1267" s="5"/>
      <c r="AY1267" s="5">
        <f>V1267-AB1267</f>
        <v>-0.12089055400520735</v>
      </c>
      <c r="AZ1267" s="5"/>
      <c r="BA1267" s="5">
        <f>V1267-AC1267</f>
        <v>-1.0223953236960002</v>
      </c>
      <c r="BB1267" s="5"/>
      <c r="BC1267" s="5">
        <f>V1267-AD1267</f>
        <v>-0.81958132386599991</v>
      </c>
      <c r="BD1267" s="5"/>
      <c r="BE1267" s="5">
        <f>V1267-AE1267</f>
        <v>-0.18848853440200011</v>
      </c>
      <c r="BF1267" s="5"/>
      <c r="BG1267" s="5">
        <f>V1267-AF1267</f>
        <v>-0.20841400982999972</v>
      </c>
      <c r="BM1267" s="6"/>
    </row>
    <row r="1268" spans="1:65" x14ac:dyDescent="0.15">
      <c r="A1268">
        <v>4069</v>
      </c>
      <c r="B1268">
        <v>0</v>
      </c>
      <c r="C1268">
        <v>0.22135752393705135</v>
      </c>
      <c r="D1268" t="s">
        <v>23</v>
      </c>
      <c r="E1268">
        <v>0.1</v>
      </c>
      <c r="F1268">
        <v>0.16203500000000001</v>
      </c>
      <c r="G1268">
        <v>4.4311980000000002</v>
      </c>
      <c r="H1268">
        <v>7.7233999999999997E-2</v>
      </c>
      <c r="I1268">
        <v>0.10579999999999999</v>
      </c>
      <c r="J1268">
        <f t="shared" si="114"/>
        <v>-2.3025850929940455</v>
      </c>
      <c r="K1268">
        <f t="shared" si="115"/>
        <v>-1.8199429177023438</v>
      </c>
      <c r="L1268">
        <f t="shared" si="116"/>
        <v>1.4886699763916471</v>
      </c>
      <c r="M1268">
        <f t="shared" si="117"/>
        <v>-2.5609155043976384</v>
      </c>
      <c r="N1268" s="1">
        <v>-0.79039116700000001</v>
      </c>
      <c r="O1268" s="1">
        <v>0.64652115600000004</v>
      </c>
      <c r="P1268" s="1">
        <v>-1.1121914719999999</v>
      </c>
      <c r="Q1268" s="1">
        <v>-1</v>
      </c>
      <c r="R1268" s="1">
        <v>0.61715061599999999</v>
      </c>
      <c r="S1268" s="1">
        <v>0.38087488200000003</v>
      </c>
      <c r="T1268" s="1">
        <v>0.23505716800000001</v>
      </c>
      <c r="U1268" s="1">
        <v>0.145065676</v>
      </c>
      <c r="V1268" s="1">
        <v>-0.97551433200000004</v>
      </c>
      <c r="W1268" s="1">
        <v>-0.41697204700000001</v>
      </c>
      <c r="X1268" s="1">
        <v>-0.20960883299999999</v>
      </c>
      <c r="Y1268">
        <f>-1.23-0.609*Q1268-2.054*R1268+1.501*O1268</f>
        <v>-0.91819911010799982</v>
      </c>
      <c r="Z1268">
        <f>LOG(EXP(-2.885-0.575*J1268+1.475*L1268-6.802*R1268))</f>
        <v>-1.5474276530426396</v>
      </c>
      <c r="AA1268">
        <f>-0.206-4.187*R1268+0.706*S1268+2.293*T1268-1.682*U1268+1.177*O1268-1.111*N1268+0.549*P1268</f>
        <v>-1.197639474287</v>
      </c>
      <c r="AB1268">
        <f>LOG10(EXP(-0.74-4.93*R1268-19.91*S1268+43.75*T1268-30.12*U1268-1.3*K1268+1.04*L1268+0.68*M1268))</f>
        <v>-1.4239119688240396</v>
      </c>
      <c r="AC1268">
        <f>-0.391+0.23*W1268-1.722*X1268</f>
        <v>-0.12595716038400001</v>
      </c>
      <c r="AD1268">
        <f>-0.215+2.341*W1268-1.438*X1268</f>
        <v>-0.88971406017300025</v>
      </c>
      <c r="AE1268">
        <f>-2.429+1.433*W1268-Q1268+1.761*O1268</f>
        <v>-0.88799718763499969</v>
      </c>
      <c r="AF1268">
        <f>2.471*W1268-0.917*Q1268+1.48*O1268-2.027</f>
        <v>-1.183486617257</v>
      </c>
      <c r="AG1268">
        <f>-0.192+0.397*W1268-1.615*X1268</f>
        <v>-1.9019637363999975E-2</v>
      </c>
      <c r="AH1268">
        <f>-1.166-0.597*Q1268-2.065*R1268+1.443*O1268</f>
        <v>-0.91048599393199992</v>
      </c>
      <c r="AI1268">
        <f>-2.371+1.433*W1268-0.996*Q1268+1.696*O1268</f>
        <v>-0.8760210627749998</v>
      </c>
      <c r="AJ1268">
        <f>-0.19-4.841*R1268+3.333*S1268-1.523*T1268+0.147*U1268+1.173*O1268-1.142*N1268+0.553*P1268</f>
        <v>-1.198883418156</v>
      </c>
      <c r="AK1268" s="6">
        <f>V1268-AG1268</f>
        <v>-0.95649469463600001</v>
      </c>
      <c r="AL1268" s="6">
        <f>V1268-AH1268</f>
        <v>-6.5028338068000124E-2</v>
      </c>
      <c r="AM1268" s="6">
        <f>V1268-AI1268</f>
        <v>-9.9493269225000236E-2</v>
      </c>
      <c r="AN1268" s="6">
        <f>V1268-AJ1268</f>
        <v>0.22336908615599993</v>
      </c>
      <c r="AO1268">
        <f t="shared" si="118"/>
        <v>-0.10693752302000004</v>
      </c>
      <c r="AP1268">
        <f>Y1268-AH1268</f>
        <v>-7.7131161759999012E-3</v>
      </c>
      <c r="AQ1268">
        <f t="shared" si="119"/>
        <v>-1.1976124859999882E-2</v>
      </c>
      <c r="AR1268">
        <f>AA1268-AJ1268</f>
        <v>1.2439438689999527E-3</v>
      </c>
      <c r="AS1268" s="5">
        <f>V1268-Y1268</f>
        <v>-5.7315221892000223E-2</v>
      </c>
      <c r="AT1268" s="5"/>
      <c r="AU1268" s="5">
        <f>V1268-Z1268</f>
        <v>0.57191332104263959</v>
      </c>
      <c r="AV1268" s="5"/>
      <c r="AW1268" s="5">
        <f>V1268-AA1268</f>
        <v>0.22212514228699998</v>
      </c>
      <c r="AX1268" s="5"/>
      <c r="AY1268" s="5">
        <f>V1268-AB1268</f>
        <v>0.44839763682403955</v>
      </c>
      <c r="AZ1268" s="5"/>
      <c r="BA1268" s="5">
        <f>V1268-AC1268</f>
        <v>-0.84955717161599997</v>
      </c>
      <c r="BB1268" s="5"/>
      <c r="BC1268" s="5">
        <f>V1268-AD1268</f>
        <v>-8.5800271826999785E-2</v>
      </c>
      <c r="BD1268" s="5"/>
      <c r="BE1268" s="5">
        <f>V1268-AE1268</f>
        <v>-8.7517144365000354E-2</v>
      </c>
      <c r="BF1268" s="5"/>
      <c r="BG1268" s="5">
        <f>V1268-AF1268</f>
        <v>0.20797228525699996</v>
      </c>
      <c r="BM1268" s="6"/>
    </row>
    <row r="1269" spans="1:65" x14ac:dyDescent="0.15">
      <c r="A1269">
        <v>4069</v>
      </c>
      <c r="B1269">
        <v>0</v>
      </c>
      <c r="C1269">
        <v>0.22135752393705135</v>
      </c>
      <c r="D1269" t="s">
        <v>24</v>
      </c>
      <c r="E1269">
        <v>0.02</v>
      </c>
      <c r="F1269">
        <v>0.16986000000000001</v>
      </c>
      <c r="G1269">
        <v>10.639905000000001</v>
      </c>
      <c r="H1269">
        <v>0.17654500000000001</v>
      </c>
      <c r="I1269">
        <v>6.8804000000000007</v>
      </c>
      <c r="J1269">
        <f t="shared" si="114"/>
        <v>-3.912023005428146</v>
      </c>
      <c r="K1269">
        <f t="shared" si="115"/>
        <v>-1.7727807106302738</v>
      </c>
      <c r="L1269">
        <f t="shared" si="116"/>
        <v>2.36461155530221</v>
      </c>
      <c r="M1269">
        <f t="shared" si="117"/>
        <v>-1.7341794775978454</v>
      </c>
      <c r="N1269" s="1">
        <v>-0.76990888000000002</v>
      </c>
      <c r="O1269" s="1">
        <v>1.0269377500000001</v>
      </c>
      <c r="P1269" s="1">
        <v>-0.75314457800000001</v>
      </c>
      <c r="Q1269" s="1">
        <v>-1.698970004</v>
      </c>
      <c r="R1269" s="1">
        <v>0.117744024</v>
      </c>
      <c r="S1269" s="1">
        <v>1.3863655000000001E-2</v>
      </c>
      <c r="T1269" s="1">
        <v>1.632363E-3</v>
      </c>
      <c r="U1269" s="1">
        <v>1.92201E-4</v>
      </c>
      <c r="V1269" s="1">
        <v>0.83761368700000005</v>
      </c>
      <c r="W1269" s="1">
        <v>-5.4405390999999997E-2</v>
      </c>
      <c r="X1269" s="1">
        <v>-0.92906112399999996</v>
      </c>
      <c r="Y1269">
        <f>-1.23-0.609*Q1269-2.054*R1269+1.501*O1269</f>
        <v>1.10426006989</v>
      </c>
      <c r="Z1269">
        <f>LOG(EXP(-2.885-0.575*J1269+1.475*L1269-6.802*R1269))</f>
        <v>0.89087713943141045</v>
      </c>
      <c r="AA1269">
        <f>-0.206-4.187*R1269+0.706*S1269+2.293*T1269-1.682*U1269+1.177*O1269-1.111*N1269+0.549*P1269</f>
        <v>0.96481136232699971</v>
      </c>
      <c r="AB1269">
        <f>LOG10(EXP(-0.74-4.93*R1269-19.91*S1269+43.75*T1269-30.12*U1269-1.3*K1269+1.04*L1269+0.68*M1269))</f>
        <v>0.8919072222676071</v>
      </c>
      <c r="AC1269">
        <f>-0.391+0.23*W1269-1.722*X1269</f>
        <v>1.1963300155979999</v>
      </c>
      <c r="AD1269">
        <f>-0.215+2.341*W1269-1.438*X1269</f>
        <v>0.99362687598099986</v>
      </c>
      <c r="AE1269">
        <f>-2.429+1.433*W1269-Q1269+1.761*O1269</f>
        <v>1.0004444564470003</v>
      </c>
      <c r="AF1269">
        <f>2.471*W1269-0.917*Q1269+1.48*O1269-2.027</f>
        <v>0.91638764250699989</v>
      </c>
      <c r="AG1269">
        <f>-0.192+0.397*W1269-1.615*X1269</f>
        <v>1.286834775033</v>
      </c>
      <c r="AH1269">
        <f>-1.166-0.597*Q1269-2.065*R1269+1.443*O1269</f>
        <v>1.0870148560780004</v>
      </c>
      <c r="AI1269">
        <f>-2.371+1.433*W1269-0.996*Q1269+1.696*O1269</f>
        <v>0.98489762268100023</v>
      </c>
      <c r="AJ1269">
        <f>-0.19-4.841*R1269+3.333*S1269-1.523*T1269+0.147*U1269+1.173*O1269-1.142*N1269+0.553*P1269</f>
        <v>0.95109587670499995</v>
      </c>
      <c r="AK1269" s="6">
        <f>V1269-AG1269</f>
        <v>-0.44922108803299998</v>
      </c>
      <c r="AL1269" s="6">
        <f>V1269-AH1269</f>
        <v>-0.24940116907800036</v>
      </c>
      <c r="AM1269" s="6">
        <f>V1269-AI1269</f>
        <v>-0.14728393568100018</v>
      </c>
      <c r="AN1269" s="6">
        <f>V1269-AJ1269</f>
        <v>-0.1134821897049999</v>
      </c>
      <c r="AO1269">
        <f t="shared" si="118"/>
        <v>-9.0504759435000137E-2</v>
      </c>
      <c r="AP1269">
        <f>Y1269-AH1269</f>
        <v>1.7245213811999616E-2</v>
      </c>
      <c r="AQ1269">
        <f t="shared" si="119"/>
        <v>1.5546833766000079E-2</v>
      </c>
      <c r="AR1269">
        <f>AA1269-AJ1269</f>
        <v>1.3715485621999757E-2</v>
      </c>
      <c r="AS1269" s="5">
        <f>V1269-Y1269</f>
        <v>-0.26664638288999998</v>
      </c>
      <c r="AT1269" s="5"/>
      <c r="AU1269" s="5">
        <f>V1269-Z1269</f>
        <v>-5.3263452431410396E-2</v>
      </c>
      <c r="AV1269" s="5"/>
      <c r="AW1269" s="5">
        <f>V1269-AA1269</f>
        <v>-0.12719767532699966</v>
      </c>
      <c r="AX1269" s="5"/>
      <c r="AY1269" s="5">
        <f>V1269-AB1269</f>
        <v>-5.4293535267607052E-2</v>
      </c>
      <c r="AZ1269" s="5"/>
      <c r="BA1269" s="5">
        <f>V1269-AC1269</f>
        <v>-0.35871632859799985</v>
      </c>
      <c r="BB1269" s="5"/>
      <c r="BC1269" s="5">
        <f>V1269-AD1269</f>
        <v>-0.15601318898099981</v>
      </c>
      <c r="BD1269" s="5"/>
      <c r="BE1269" s="5">
        <f>V1269-AE1269</f>
        <v>-0.16283076944700026</v>
      </c>
      <c r="BF1269" s="5"/>
      <c r="BG1269" s="5">
        <f>V1269-AF1269</f>
        <v>-7.8773955506999838E-2</v>
      </c>
      <c r="BM1269" s="6"/>
    </row>
    <row r="1270" spans="1:65" x14ac:dyDescent="0.15">
      <c r="A1270">
        <v>4069</v>
      </c>
      <c r="B1270">
        <v>0</v>
      </c>
      <c r="C1270">
        <v>0.22135752393705135</v>
      </c>
      <c r="D1270" t="s">
        <v>24</v>
      </c>
      <c r="E1270">
        <v>0.15</v>
      </c>
      <c r="F1270">
        <v>0.16986000000000001</v>
      </c>
      <c r="G1270">
        <v>10.639905000000001</v>
      </c>
      <c r="H1270">
        <v>0.17654500000000001</v>
      </c>
      <c r="I1270">
        <v>0.1095</v>
      </c>
      <c r="J1270">
        <f t="shared" si="114"/>
        <v>-1.8971199848858813</v>
      </c>
      <c r="K1270">
        <f t="shared" si="115"/>
        <v>-1.7727807106302738</v>
      </c>
      <c r="L1270">
        <f t="shared" si="116"/>
        <v>2.36461155530221</v>
      </c>
      <c r="M1270">
        <f t="shared" si="117"/>
        <v>-1.7341794775978454</v>
      </c>
      <c r="N1270" s="1">
        <v>-0.76990888000000002</v>
      </c>
      <c r="O1270" s="1">
        <v>1.0269377500000001</v>
      </c>
      <c r="P1270" s="1">
        <v>-0.75314457800000001</v>
      </c>
      <c r="Q1270" s="1">
        <v>-0.823908741</v>
      </c>
      <c r="R1270" s="1">
        <v>0.88308018399999999</v>
      </c>
      <c r="S1270" s="1">
        <v>0.77983061099999995</v>
      </c>
      <c r="T1270" s="1">
        <v>0.68865295900000001</v>
      </c>
      <c r="U1270" s="1">
        <v>0.60813578199999996</v>
      </c>
      <c r="V1270" s="1">
        <v>-0.96058588099999997</v>
      </c>
      <c r="W1270" s="1">
        <v>-0.93211187600000001</v>
      </c>
      <c r="X1270" s="1">
        <v>-5.3999861000000003E-2</v>
      </c>
      <c r="Y1270">
        <f>-1.23-0.609*Q1270-2.054*R1270+1.501*O1270</f>
        <v>-1.0006527119169997</v>
      </c>
      <c r="Z1270">
        <f>LOG(EXP(-2.885-0.575*J1270+1.475*L1270-6.802*R1270))</f>
        <v>-1.8731404929663595</v>
      </c>
      <c r="AA1270">
        <f>-0.206-4.187*R1270+0.706*S1270+2.293*T1270-1.682*U1270+1.177*O1270-1.111*N1270+0.549*P1270</f>
        <v>-1.146101345271</v>
      </c>
      <c r="AB1270">
        <f>LOG10(EXP(-0.74-4.93*R1270-19.91*S1270+43.75*T1270-30.12*U1270-1.3*K1270+1.04*L1270+0.68*M1270))</f>
        <v>-2.2687225280175061</v>
      </c>
      <c r="AC1270">
        <f>-0.391+0.23*W1270-1.722*X1270</f>
        <v>-0.51239797083799998</v>
      </c>
      <c r="AD1270">
        <f>-0.215+2.341*W1270-1.438*X1270</f>
        <v>-2.3194221015979997</v>
      </c>
      <c r="AE1270">
        <f>-2.429+1.433*W1270-Q1270+1.761*O1270</f>
        <v>-1.132370199558</v>
      </c>
      <c r="AF1270">
        <f>2.471*W1270-0.917*Q1270+1.48*O1270-2.027</f>
        <v>-2.0548562600990001</v>
      </c>
      <c r="AG1270">
        <f>-0.192+0.397*W1270-1.615*X1270</f>
        <v>-0.47483863925699998</v>
      </c>
      <c r="AH1270">
        <f>-1.166-0.597*Q1270-2.065*R1270+1.443*O1270</f>
        <v>-1.0158158883329997</v>
      </c>
      <c r="AI1270">
        <f>-2.371+1.433*W1270-0.996*Q1270+1.696*O1270</f>
        <v>-1.1444167882720002</v>
      </c>
      <c r="AJ1270">
        <f>-0.19-4.841*R1270+3.333*S1270-1.523*T1270+0.147*U1270+1.173*O1270-1.142*N1270+0.553*P1270</f>
        <v>-1.1578932708080008</v>
      </c>
      <c r="AK1270" s="6">
        <f>V1270-AG1270</f>
        <v>-0.48574724174299999</v>
      </c>
      <c r="AL1270" s="6">
        <f>V1270-AH1270</f>
        <v>5.5230007332999764E-2</v>
      </c>
      <c r="AM1270" s="6">
        <f>V1270-AI1270</f>
        <v>0.18383090727200024</v>
      </c>
      <c r="AN1270" s="6">
        <f>V1270-AJ1270</f>
        <v>0.19730738980800078</v>
      </c>
      <c r="AO1270">
        <f t="shared" si="118"/>
        <v>-3.7559331580999999E-2</v>
      </c>
      <c r="AP1270">
        <f>Y1270-AH1270</f>
        <v>1.5163176416000068E-2</v>
      </c>
      <c r="AQ1270">
        <f t="shared" si="119"/>
        <v>1.2046588714000217E-2</v>
      </c>
      <c r="AR1270">
        <f>AA1270-AJ1270</f>
        <v>1.1791925537000703E-2</v>
      </c>
      <c r="AS1270" s="5">
        <f>V1270-Y1270</f>
        <v>4.0066830916999696E-2</v>
      </c>
      <c r="AT1270" s="5"/>
      <c r="AU1270" s="5">
        <f>V1270-Z1270</f>
        <v>0.91255461196635956</v>
      </c>
      <c r="AV1270" s="5"/>
      <c r="AW1270" s="5">
        <f>V1270-AA1270</f>
        <v>0.18551546427100007</v>
      </c>
      <c r="AX1270" s="5"/>
      <c r="AY1270" s="5">
        <f>V1270-AB1270</f>
        <v>1.308136647017506</v>
      </c>
      <c r="AZ1270" s="5"/>
      <c r="BA1270" s="5">
        <f>V1270-AC1270</f>
        <v>-0.44818791016199999</v>
      </c>
      <c r="BB1270" s="5"/>
      <c r="BC1270" s="5">
        <f>V1270-AD1270</f>
        <v>1.3588362205979996</v>
      </c>
      <c r="BD1270" s="5"/>
      <c r="BE1270" s="5">
        <f>V1270-AE1270</f>
        <v>0.17178431855800003</v>
      </c>
      <c r="BF1270" s="5"/>
      <c r="BG1270" s="5">
        <f>V1270-AF1270</f>
        <v>1.094270379099</v>
      </c>
      <c r="BM1270" s="6"/>
    </row>
    <row r="1271" spans="1:65" x14ac:dyDescent="0.15">
      <c r="A1271">
        <v>4069</v>
      </c>
      <c r="B1271">
        <v>0</v>
      </c>
      <c r="C1271">
        <v>0.22135752393705135</v>
      </c>
      <c r="D1271" t="s">
        <v>24</v>
      </c>
      <c r="E1271">
        <v>0.1</v>
      </c>
      <c r="F1271">
        <v>0.16986000000000001</v>
      </c>
      <c r="G1271">
        <v>10.639905000000001</v>
      </c>
      <c r="H1271">
        <v>0.17654500000000001</v>
      </c>
      <c r="I1271">
        <v>0.42659999999999998</v>
      </c>
      <c r="J1271">
        <f t="shared" si="114"/>
        <v>-2.3025850929940455</v>
      </c>
      <c r="K1271">
        <f t="shared" si="115"/>
        <v>-1.7727807106302738</v>
      </c>
      <c r="L1271">
        <f t="shared" si="116"/>
        <v>2.36461155530221</v>
      </c>
      <c r="M1271">
        <f t="shared" si="117"/>
        <v>-1.7341794775978454</v>
      </c>
      <c r="N1271" s="1">
        <v>-0.76990888000000002</v>
      </c>
      <c r="O1271" s="1">
        <v>1.0269377500000001</v>
      </c>
      <c r="P1271" s="1">
        <v>-0.75314457800000001</v>
      </c>
      <c r="Q1271" s="1">
        <v>-1</v>
      </c>
      <c r="R1271" s="1">
        <v>0.58872012200000001</v>
      </c>
      <c r="S1271" s="1">
        <v>0.34659138299999998</v>
      </c>
      <c r="T1271" s="1">
        <v>0.204045321</v>
      </c>
      <c r="U1271" s="1">
        <v>0.12012558600000001</v>
      </c>
      <c r="V1271" s="1">
        <v>-0.36997914900000001</v>
      </c>
      <c r="W1271" s="1">
        <v>-0.38586253799999998</v>
      </c>
      <c r="X1271" s="1">
        <v>-0.23009112000000001</v>
      </c>
      <c r="Y1271">
        <f>-1.23-0.609*Q1271-2.054*R1271+1.501*O1271</f>
        <v>-0.28879756783799992</v>
      </c>
      <c r="Z1271">
        <f>LOG(EXP(-2.885-0.575*J1271+1.475*L1271-6.802*R1271))</f>
        <v>-0.90232747689687076</v>
      </c>
      <c r="AA1271">
        <f>-0.206-4.187*R1271+0.706*S1271+2.293*T1271-1.682*U1271+1.177*O1271-1.111*N1271+0.549*P1271</f>
        <v>-0.50985482490700063</v>
      </c>
      <c r="AB1271">
        <f>LOG10(EXP(-0.74-4.93*R1271-19.91*S1271+43.75*T1271-30.12*U1271-1.3*K1271+1.04*L1271+0.68*M1271))</f>
        <v>-0.71643632281482272</v>
      </c>
      <c r="AC1271">
        <f>-0.391+0.23*W1271-1.722*X1271</f>
        <v>-8.3531475099999974E-2</v>
      </c>
      <c r="AD1271">
        <f>-0.215+2.341*W1271-1.438*X1271</f>
        <v>-0.78743317089800002</v>
      </c>
      <c r="AE1271">
        <f>-2.429+1.433*W1271-Q1271+1.761*O1271</f>
        <v>-0.17350363920399992</v>
      </c>
      <c r="AF1271">
        <f>2.471*W1271-0.917*Q1271+1.48*O1271-2.027</f>
        <v>-0.54359846139800005</v>
      </c>
      <c r="AG1271">
        <f>-0.192+0.397*W1271-1.615*X1271</f>
        <v>2.6409731214000032E-2</v>
      </c>
      <c r="AH1271">
        <f>-1.166-0.597*Q1271-2.065*R1271+1.443*O1271</f>
        <v>-0.30283587867999961</v>
      </c>
      <c r="AI1271">
        <f>-2.371+1.433*W1271-0.996*Q1271+1.696*O1271</f>
        <v>-0.18625459295400004</v>
      </c>
      <c r="AJ1271">
        <f>-0.19-4.841*R1271+3.333*S1271-1.523*T1271+0.147*U1271+1.173*O1271-1.142*N1271+0.553*P1271</f>
        <v>-0.51056262372799988</v>
      </c>
      <c r="AK1271" s="6">
        <f>V1271-AG1271</f>
        <v>-0.39638888021400004</v>
      </c>
      <c r="AL1271" s="6">
        <f>V1271-AH1271</f>
        <v>-6.7143270320000392E-2</v>
      </c>
      <c r="AM1271" s="6">
        <f>V1271-AI1271</f>
        <v>-0.18372455604599996</v>
      </c>
      <c r="AN1271" s="6">
        <f>V1271-AJ1271</f>
        <v>0.14058347472799987</v>
      </c>
      <c r="AO1271">
        <f t="shared" si="118"/>
        <v>-0.10994120631400001</v>
      </c>
      <c r="AP1271">
        <f>Y1271-AH1271</f>
        <v>1.403831084199969E-2</v>
      </c>
      <c r="AQ1271">
        <f t="shared" si="119"/>
        <v>1.2750953750000127E-2</v>
      </c>
      <c r="AR1271">
        <f>AA1271-AJ1271</f>
        <v>7.0779882099925029E-4</v>
      </c>
      <c r="AS1271" s="5">
        <f>V1271-Y1271</f>
        <v>-8.1181581162000083E-2</v>
      </c>
      <c r="AT1271" s="5"/>
      <c r="AU1271" s="5">
        <f>V1271-Z1271</f>
        <v>0.53234832789687081</v>
      </c>
      <c r="AV1271" s="5"/>
      <c r="AW1271" s="5">
        <f>V1271-AA1271</f>
        <v>0.13987567590700062</v>
      </c>
      <c r="AX1271" s="5"/>
      <c r="AY1271" s="5">
        <f>V1271-AB1271</f>
        <v>0.34645717381482272</v>
      </c>
      <c r="AZ1271" s="5"/>
      <c r="BA1271" s="5">
        <f>V1271-AC1271</f>
        <v>-0.28644767390000003</v>
      </c>
      <c r="BB1271" s="5"/>
      <c r="BC1271" s="5">
        <f>V1271-AD1271</f>
        <v>0.41745402189800002</v>
      </c>
      <c r="BD1271" s="5"/>
      <c r="BE1271" s="5">
        <f>V1271-AE1271</f>
        <v>-0.19647550979600009</v>
      </c>
      <c r="BF1271" s="5"/>
      <c r="BG1271" s="5">
        <f>V1271-AF1271</f>
        <v>0.17361931239800005</v>
      </c>
      <c r="BM1271" s="6"/>
    </row>
    <row r="1272" spans="1:65" x14ac:dyDescent="0.15">
      <c r="A1272">
        <v>4127</v>
      </c>
      <c r="B1272">
        <v>0</v>
      </c>
      <c r="C1272">
        <v>0.22223523726282948</v>
      </c>
      <c r="D1272" t="s">
        <v>23</v>
      </c>
      <c r="E1272">
        <v>0.02</v>
      </c>
      <c r="F1272">
        <v>0.18141399999999999</v>
      </c>
      <c r="G1272">
        <v>12.862220000000001</v>
      </c>
      <c r="H1272">
        <v>0.22639400000000001</v>
      </c>
      <c r="I1272">
        <v>7.9021999999999997</v>
      </c>
      <c r="J1272">
        <f t="shared" si="114"/>
        <v>-3.912023005428146</v>
      </c>
      <c r="K1272">
        <f t="shared" si="115"/>
        <v>-1.7069735667708625</v>
      </c>
      <c r="L1272">
        <f t="shared" si="116"/>
        <v>2.5542943322157434</v>
      </c>
      <c r="M1272">
        <f t="shared" si="117"/>
        <v>-1.4854784347710717</v>
      </c>
      <c r="N1272" s="1">
        <v>-0.74132920099999999</v>
      </c>
      <c r="O1272" s="1">
        <v>1.1093159340000001</v>
      </c>
      <c r="P1272" s="1">
        <v>-0.645135087</v>
      </c>
      <c r="Q1272" s="1">
        <v>-1.698970004</v>
      </c>
      <c r="R1272" s="1">
        <v>0.110245075</v>
      </c>
      <c r="S1272" s="1">
        <v>1.2153977E-2</v>
      </c>
      <c r="T1272" s="1">
        <v>1.339916E-3</v>
      </c>
      <c r="U1272" s="1">
        <v>1.4771900000000001E-4</v>
      </c>
      <c r="V1272" s="1">
        <v>0.89774801699999995</v>
      </c>
      <c r="W1272" s="1">
        <v>-5.0729599E-2</v>
      </c>
      <c r="X1272" s="1">
        <v>-0.95764080399999996</v>
      </c>
      <c r="Y1272">
        <f>-1.23-0.609*Q1272-2.054*R1272+1.501*O1272</f>
        <v>1.2433125653199999</v>
      </c>
      <c r="Z1272">
        <f>LOG(EXP(-2.885-0.575*J1272+1.475*L1272-6.802*R1272))</f>
        <v>1.0345373881023237</v>
      </c>
      <c r="AA1272">
        <f>-0.206-4.187*R1272+0.706*S1272+2.293*T1272-1.682*U1272+1.177*O1272-1.111*N1272+0.549*P1272</f>
        <v>1.1189109766330001</v>
      </c>
      <c r="AB1272">
        <f>LOG10(EXP(-0.74-4.93*R1272-19.91*S1272+43.75*T1272-30.12*U1272-1.3*K1272+1.04*L1272+0.68*M1272))</f>
        <v>1.0397377021359693</v>
      </c>
      <c r="AC1272">
        <f>-0.391+0.23*W1272-1.722*X1272</f>
        <v>1.2463896567179997</v>
      </c>
      <c r="AD1272">
        <f>-0.215+2.341*W1272-1.438*X1272</f>
        <v>1.0433294848929997</v>
      </c>
      <c r="AE1272">
        <f>-2.429+1.433*W1272-Q1272+1.761*O1272</f>
        <v>1.150779848407</v>
      </c>
      <c r="AF1272">
        <f>2.471*W1272-0.917*Q1272+1.48*O1272-2.027</f>
        <v>1.047390236859</v>
      </c>
      <c r="AG1272">
        <f>-0.192+0.397*W1272-1.615*X1272</f>
        <v>1.3344502476569999</v>
      </c>
      <c r="AH1272">
        <f>-1.166-0.597*Q1272-2.065*R1272+1.443*O1272</f>
        <v>1.2213719052750003</v>
      </c>
      <c r="AI1272">
        <f>-2.371+1.433*W1272-0.996*Q1272+1.696*O1272</f>
        <v>1.1298784326809999</v>
      </c>
      <c r="AJ1272">
        <f>-0.19-4.841*R1272+3.333*S1272-1.523*T1272+0.147*U1272+1.173*O1272-1.142*N1272+0.553*P1272</f>
        <v>1.1058596549040001</v>
      </c>
      <c r="AK1272" s="6">
        <f>V1272-AG1272</f>
        <v>-0.43670223065699998</v>
      </c>
      <c r="AL1272" s="6">
        <f>V1272-AH1272</f>
        <v>-0.32362388827500033</v>
      </c>
      <c r="AM1272" s="6">
        <f>V1272-AI1272</f>
        <v>-0.2321304156809999</v>
      </c>
      <c r="AN1272" s="6">
        <f>V1272-AJ1272</f>
        <v>-0.20811163790400011</v>
      </c>
      <c r="AO1272">
        <f t="shared" si="118"/>
        <v>-8.8060590939000205E-2</v>
      </c>
      <c r="AP1272">
        <f>Y1272-AH1272</f>
        <v>2.1940660044999616E-2</v>
      </c>
      <c r="AQ1272">
        <f t="shared" si="119"/>
        <v>2.0901415726000128E-2</v>
      </c>
      <c r="AR1272">
        <f>AA1272-AJ1272</f>
        <v>1.3051321729000032E-2</v>
      </c>
      <c r="AS1272" s="5">
        <f>V1272-Y1272</f>
        <v>-0.34556454831999994</v>
      </c>
      <c r="AT1272" s="5"/>
      <c r="AU1272" s="5">
        <f>V1272-Z1272</f>
        <v>-0.1367893711023237</v>
      </c>
      <c r="AV1272" s="5"/>
      <c r="AW1272" s="5">
        <f>V1272-AA1272</f>
        <v>-0.22116295963300014</v>
      </c>
      <c r="AX1272" s="5"/>
      <c r="AY1272" s="5">
        <f>V1272-AB1272</f>
        <v>-0.14198968513596932</v>
      </c>
      <c r="AZ1272" s="5"/>
      <c r="BA1272" s="5">
        <f>V1272-AC1272</f>
        <v>-0.34864163971799977</v>
      </c>
      <c r="BB1272" s="5"/>
      <c r="BC1272" s="5">
        <f>V1272-AD1272</f>
        <v>-0.14558146789299975</v>
      </c>
      <c r="BD1272" s="5"/>
      <c r="BE1272" s="5">
        <f>V1272-AE1272</f>
        <v>-0.25303183140700003</v>
      </c>
      <c r="BF1272" s="5"/>
      <c r="BG1272" s="5">
        <f>V1272-AF1272</f>
        <v>-0.14964221985900006</v>
      </c>
      <c r="BM1272" s="6"/>
    </row>
    <row r="1273" spans="1:65" x14ac:dyDescent="0.15">
      <c r="A1273">
        <v>4127</v>
      </c>
      <c r="B1273">
        <v>0</v>
      </c>
      <c r="C1273">
        <v>0.22223523726282948</v>
      </c>
      <c r="D1273" t="s">
        <v>23</v>
      </c>
      <c r="E1273">
        <v>0.15</v>
      </c>
      <c r="F1273">
        <v>0.18141399999999999</v>
      </c>
      <c r="G1273">
        <v>12.862220000000001</v>
      </c>
      <c r="H1273">
        <v>0.22639400000000001</v>
      </c>
      <c r="I1273">
        <v>0.10200000000000001</v>
      </c>
      <c r="J1273">
        <f t="shared" si="114"/>
        <v>-1.8971199848858813</v>
      </c>
      <c r="K1273">
        <f t="shared" si="115"/>
        <v>-1.7069735667708625</v>
      </c>
      <c r="L1273">
        <f t="shared" si="116"/>
        <v>2.5542943322157434</v>
      </c>
      <c r="M1273">
        <f t="shared" si="117"/>
        <v>-1.4854784347710717</v>
      </c>
      <c r="N1273" s="1">
        <v>-0.74132920099999999</v>
      </c>
      <c r="O1273" s="1">
        <v>1.1093159340000001</v>
      </c>
      <c r="P1273" s="1">
        <v>-0.645135087</v>
      </c>
      <c r="Q1273" s="1">
        <v>-0.823908741</v>
      </c>
      <c r="R1273" s="1">
        <v>0.82683806100000001</v>
      </c>
      <c r="S1273" s="1">
        <v>0.68366117900000001</v>
      </c>
      <c r="T1273" s="1">
        <v>0.56527708399999999</v>
      </c>
      <c r="U1273" s="1">
        <v>0.46739260799999999</v>
      </c>
      <c r="V1273" s="1">
        <v>-0.99139982800000004</v>
      </c>
      <c r="W1273" s="1">
        <v>-0.76154756000000001</v>
      </c>
      <c r="X1273" s="1">
        <v>-8.2579540000000007E-2</v>
      </c>
      <c r="Y1273">
        <f>-1.23-0.609*Q1273-2.054*R1273+1.501*O1273</f>
        <v>-0.76148173709099987</v>
      </c>
      <c r="Z1273">
        <f>LOG(EXP(-2.885-0.575*J1273+1.475*L1273-6.802*R1273))</f>
        <v>-1.585489444321629</v>
      </c>
      <c r="AA1273">
        <f>-0.206-4.187*R1273+0.706*S1273+2.293*T1273-1.682*U1273+1.177*O1273-1.111*N1273+0.549*P1273</f>
        <v>-0.90017774821100005</v>
      </c>
      <c r="AB1273">
        <f>LOG10(EXP(-0.74-4.93*R1273-19.91*S1273+43.75*T1273-30.12*U1273-1.3*K1273+1.04*L1273+0.68*M1273))</f>
        <v>-1.6979143345509127</v>
      </c>
      <c r="AC1273">
        <f>-0.391+0.23*W1273-1.722*X1273</f>
        <v>-0.42395397092000003</v>
      </c>
      <c r="AD1273">
        <f>-0.215+2.341*W1273-1.438*X1273</f>
        <v>-1.8790334594400002</v>
      </c>
      <c r="AE1273">
        <f>-2.429+1.433*W1273-Q1273+1.761*O1273</f>
        <v>-0.74288355270600026</v>
      </c>
      <c r="AF1273">
        <f>2.471*W1273-0.917*Q1273+1.48*O1273-2.027</f>
        <v>-1.5114721229430002</v>
      </c>
      <c r="AG1273">
        <f>-0.192+0.397*W1273-1.615*X1273</f>
        <v>-0.36096842421999997</v>
      </c>
      <c r="AH1273">
        <f>-1.166-0.597*Q1273-2.065*R1273+1.443*O1273</f>
        <v>-0.78080418482599967</v>
      </c>
      <c r="AI1273">
        <f>-2.371+1.433*W1273-0.996*Q1273+1.696*O1273</f>
        <v>-0.76028472338000008</v>
      </c>
      <c r="AJ1273">
        <f>-0.19-4.841*R1273+3.333*S1273-1.523*T1273+0.147*U1273+1.173*O1273-1.142*N1273+0.553*P1273</f>
        <v>-0.91522479423700021</v>
      </c>
      <c r="AK1273" s="6">
        <f>V1273-AG1273</f>
        <v>-0.63043140378000007</v>
      </c>
      <c r="AL1273" s="6">
        <f>V1273-AH1273</f>
        <v>-0.21059564317400037</v>
      </c>
      <c r="AM1273" s="6">
        <f>V1273-AI1273</f>
        <v>-0.23111510461999996</v>
      </c>
      <c r="AN1273" s="6">
        <f>V1273-AJ1273</f>
        <v>-7.6175033762999833E-2</v>
      </c>
      <c r="AO1273">
        <f t="shared" si="118"/>
        <v>-6.2985546700000061E-2</v>
      </c>
      <c r="AP1273">
        <f>Y1273-AH1273</f>
        <v>1.9322447734999804E-2</v>
      </c>
      <c r="AQ1273">
        <f t="shared" si="119"/>
        <v>1.7401170673999822E-2</v>
      </c>
      <c r="AR1273">
        <f>AA1273-AJ1273</f>
        <v>1.5047046026000155E-2</v>
      </c>
      <c r="AS1273" s="5">
        <f>V1273-Y1273</f>
        <v>-0.22991809090900017</v>
      </c>
      <c r="AT1273" s="5"/>
      <c r="AU1273" s="5">
        <f>V1273-Z1273</f>
        <v>0.59408961632162893</v>
      </c>
      <c r="AV1273" s="5"/>
      <c r="AW1273" s="5">
        <f>V1273-AA1273</f>
        <v>-9.1222079788999988E-2</v>
      </c>
      <c r="AX1273" s="5"/>
      <c r="AY1273" s="5">
        <f>V1273-AB1273</f>
        <v>0.70651450655091264</v>
      </c>
      <c r="AZ1273" s="5"/>
      <c r="BA1273" s="5">
        <f>V1273-AC1273</f>
        <v>-0.56744585708000006</v>
      </c>
      <c r="BB1273" s="5"/>
      <c r="BC1273" s="5">
        <f>V1273-AD1273</f>
        <v>0.88763363144000018</v>
      </c>
      <c r="BD1273" s="5"/>
      <c r="BE1273" s="5">
        <f>V1273-AE1273</f>
        <v>-0.24851627529399978</v>
      </c>
      <c r="BF1273" s="5"/>
      <c r="BG1273" s="5">
        <f>V1273-AF1273</f>
        <v>0.52007229494300011</v>
      </c>
      <c r="BM1273" s="6"/>
    </row>
    <row r="1274" spans="1:65" x14ac:dyDescent="0.15">
      <c r="A1274">
        <v>4127</v>
      </c>
      <c r="B1274">
        <v>0</v>
      </c>
      <c r="C1274">
        <v>0.22223523726282948</v>
      </c>
      <c r="D1274" t="s">
        <v>23</v>
      </c>
      <c r="E1274">
        <v>0.1</v>
      </c>
      <c r="F1274">
        <v>0.18141399999999999</v>
      </c>
      <c r="G1274">
        <v>12.862220000000001</v>
      </c>
      <c r="H1274">
        <v>0.22639400000000001</v>
      </c>
      <c r="I1274">
        <v>0.40540000000000004</v>
      </c>
      <c r="J1274">
        <f t="shared" si="114"/>
        <v>-2.3025850929940455</v>
      </c>
      <c r="K1274">
        <f t="shared" si="115"/>
        <v>-1.7069735667708625</v>
      </c>
      <c r="L1274">
        <f t="shared" si="116"/>
        <v>2.5542943322157434</v>
      </c>
      <c r="M1274">
        <f t="shared" si="117"/>
        <v>-1.4854784347710717</v>
      </c>
      <c r="N1274" s="1">
        <v>-0.74132920099999999</v>
      </c>
      <c r="O1274" s="1">
        <v>1.1093159340000001</v>
      </c>
      <c r="P1274" s="1">
        <v>-0.645135087</v>
      </c>
      <c r="Q1274" s="1">
        <v>-1</v>
      </c>
      <c r="R1274" s="1">
        <v>0.55122537400000005</v>
      </c>
      <c r="S1274" s="1">
        <v>0.30384941300000001</v>
      </c>
      <c r="T1274" s="1">
        <v>0.16748950600000001</v>
      </c>
      <c r="U1274" s="1">
        <v>9.2324465999999994E-2</v>
      </c>
      <c r="V1274" s="1">
        <v>-0.392116256</v>
      </c>
      <c r="W1274" s="1">
        <v>-0.34797170599999999</v>
      </c>
      <c r="X1274" s="1">
        <v>-0.25867079900000001</v>
      </c>
      <c r="Y1274">
        <f>-1.23-0.609*Q1274-2.054*R1274+1.501*O1274</f>
        <v>-8.8133701262000042E-2</v>
      </c>
      <c r="Z1274">
        <f>LOG(EXP(-2.885-0.575*J1274+1.475*L1274-6.802*R1274))</f>
        <v>-0.67005750630132821</v>
      </c>
      <c r="AA1274">
        <f>-0.206-4.187*R1274+0.706*S1274+2.293*T1274-1.682*U1274+1.177*O1274-1.111*N1274+0.549*P1274</f>
        <v>-0.29559683604799986</v>
      </c>
      <c r="AB1274">
        <f>LOG10(EXP(-0.74-4.93*R1274-19.91*S1274+43.75*T1274-30.12*U1274-1.3*K1274+1.04*L1274+0.68*M1274))</f>
        <v>-0.47551924649356075</v>
      </c>
      <c r="AC1274">
        <f>-0.391+0.23*W1274-1.722*X1274</f>
        <v>-2.5602376502000035E-2</v>
      </c>
      <c r="AD1274">
        <f>-0.215+2.341*W1274-1.438*X1274</f>
        <v>-0.65763315478399997</v>
      </c>
      <c r="AE1274">
        <f>-2.429+1.433*W1274-Q1274+1.761*O1274</f>
        <v>2.5861905076000058E-2</v>
      </c>
      <c r="AF1274">
        <f>2.471*W1274-0.917*Q1274+1.48*O1274-2.027</f>
        <v>-0.32805050320600015</v>
      </c>
      <c r="AG1274">
        <f>-0.192+0.397*W1274-1.615*X1274</f>
        <v>8.7608573102999965E-2</v>
      </c>
      <c r="AH1274">
        <f>-1.166-0.597*Q1274-2.065*R1274+1.443*O1274</f>
        <v>-0.10653750454799971</v>
      </c>
      <c r="AI1274">
        <f>-2.371+1.433*W1274-0.996*Q1274+1.696*O1274</f>
        <v>7.7563693659998822E-3</v>
      </c>
      <c r="AJ1274">
        <f>-0.19-4.841*R1274+3.333*S1274-1.523*T1274+0.147*U1274+1.173*O1274-1.142*N1274+0.553*P1274</f>
        <v>-0.29620092812800025</v>
      </c>
      <c r="AK1274" s="6">
        <f>V1274-AG1274</f>
        <v>-0.47972482910299996</v>
      </c>
      <c r="AL1274" s="6">
        <f>V1274-AH1274</f>
        <v>-0.28557875145200029</v>
      </c>
      <c r="AM1274" s="6">
        <f>V1274-AI1274</f>
        <v>-0.39987262536599988</v>
      </c>
      <c r="AN1274" s="6">
        <f>V1274-AJ1274</f>
        <v>-9.5915327871999745E-2</v>
      </c>
      <c r="AO1274">
        <f t="shared" si="118"/>
        <v>-0.113210949605</v>
      </c>
      <c r="AP1274">
        <f>Y1274-AH1274</f>
        <v>1.8403803285999665E-2</v>
      </c>
      <c r="AQ1274">
        <f t="shared" si="119"/>
        <v>1.8105535710000176E-2</v>
      </c>
      <c r="AR1274">
        <f>AA1274-AJ1274</f>
        <v>6.0409208000039571E-4</v>
      </c>
      <c r="AS1274" s="5">
        <f>V1274-Y1274</f>
        <v>-0.30398255473799995</v>
      </c>
      <c r="AT1274" s="5"/>
      <c r="AU1274" s="5">
        <f>V1274-Z1274</f>
        <v>0.27794125030132821</v>
      </c>
      <c r="AV1274" s="5"/>
      <c r="AW1274" s="5">
        <f>V1274-AA1274</f>
        <v>-9.6519419952000141E-2</v>
      </c>
      <c r="AX1274" s="5"/>
      <c r="AY1274" s="5">
        <f>V1274-AB1274</f>
        <v>8.3402990493560758E-2</v>
      </c>
      <c r="AZ1274" s="5"/>
      <c r="BA1274" s="5">
        <f>V1274-AC1274</f>
        <v>-0.36651387949799996</v>
      </c>
      <c r="BB1274" s="5"/>
      <c r="BC1274" s="5">
        <f>V1274-AD1274</f>
        <v>0.26551689878399998</v>
      </c>
      <c r="BD1274" s="5"/>
      <c r="BE1274" s="5">
        <f>V1274-AE1274</f>
        <v>-0.41797816107600005</v>
      </c>
      <c r="BF1274" s="5"/>
      <c r="BG1274" s="5">
        <f>V1274-AF1274</f>
        <v>-6.4065752793999842E-2</v>
      </c>
      <c r="BM1274" s="6"/>
    </row>
    <row r="1275" spans="1:65" x14ac:dyDescent="0.15">
      <c r="A1275">
        <v>4127</v>
      </c>
      <c r="B1275">
        <v>0</v>
      </c>
      <c r="C1275">
        <v>0.22223523726282948</v>
      </c>
      <c r="D1275" t="s">
        <v>24</v>
      </c>
      <c r="E1275">
        <v>0.02</v>
      </c>
      <c r="F1275">
        <v>0.18729299999999999</v>
      </c>
      <c r="G1275">
        <v>9.5257210000000008</v>
      </c>
      <c r="H1275">
        <v>0.215502</v>
      </c>
      <c r="I1275">
        <v>5.6716000000000006</v>
      </c>
      <c r="J1275">
        <f t="shared" si="114"/>
        <v>-3.912023005428146</v>
      </c>
      <c r="K1275">
        <f t="shared" si="115"/>
        <v>-1.6750810434285677</v>
      </c>
      <c r="L1275">
        <f t="shared" si="116"/>
        <v>2.2539956136860599</v>
      </c>
      <c r="M1275">
        <f t="shared" si="117"/>
        <v>-1.5347850887389409</v>
      </c>
      <c r="N1275" s="1">
        <v>-0.727478454</v>
      </c>
      <c r="O1275" s="1">
        <v>0.97889785699999998</v>
      </c>
      <c r="P1275" s="1">
        <v>-0.66654869500000002</v>
      </c>
      <c r="Q1275" s="1">
        <v>-1.698970004</v>
      </c>
      <c r="R1275" s="1">
        <v>0.106784557</v>
      </c>
      <c r="S1275" s="1">
        <v>1.1402941999999999E-2</v>
      </c>
      <c r="T1275" s="1">
        <v>1.2176579999999999E-3</v>
      </c>
      <c r="U1275" s="1">
        <v>1.3002700000000001E-4</v>
      </c>
      <c r="V1275" s="1">
        <v>0.75370559400000003</v>
      </c>
      <c r="W1275" s="1">
        <v>-4.9043776999999997E-2</v>
      </c>
      <c r="X1275" s="1">
        <v>-0.97149154999999998</v>
      </c>
      <c r="Y1275">
        <f>-1.23-0.609*Q1275-2.054*R1275+1.501*O1275</f>
        <v>1.0546629357149997</v>
      </c>
      <c r="Z1275">
        <f>LOG(EXP(-2.885-0.575*J1275+1.475*L1275-6.802*R1275))</f>
        <v>0.85239334153858271</v>
      </c>
      <c r="AA1275">
        <f>-0.206-4.187*R1275+0.706*S1275+2.293*T1275-1.682*U1275+1.177*O1275-1.111*N1275+0.549*P1275</f>
        <v>0.95197302780100002</v>
      </c>
      <c r="AB1275">
        <f>LOG10(EXP(-0.74-4.93*R1275-19.91*S1275+43.75*T1275-30.12*U1275-1.3*K1275+1.04*L1275+0.68*M1275))</f>
        <v>0.88334742701446856</v>
      </c>
      <c r="AC1275">
        <f>-0.391+0.23*W1275-1.722*X1275</f>
        <v>1.2706283803899998</v>
      </c>
      <c r="AD1275">
        <f>-0.215+2.341*W1275-1.438*X1275</f>
        <v>1.067193366943</v>
      </c>
      <c r="AE1275">
        <f>-2.429+1.433*W1275-Q1275+1.761*O1275</f>
        <v>0.92352939773599996</v>
      </c>
      <c r="AF1275">
        <f>2.471*W1275-0.917*Q1275+1.48*O1275-2.027</f>
        <v>0.85853714906100009</v>
      </c>
      <c r="AG1275">
        <f>-0.192+0.397*W1275-1.615*X1275</f>
        <v>1.357488473781</v>
      </c>
      <c r="AH1275">
        <f>-1.166-0.597*Q1275-2.065*R1275+1.443*O1275</f>
        <v>1.0403245898340001</v>
      </c>
      <c r="AI1275">
        <f>-2.371+1.433*W1275-0.996*Q1275+1.696*O1275</f>
        <v>0.91110515701499994</v>
      </c>
      <c r="AJ1275">
        <f>-0.19-4.841*R1275+3.333*S1275-1.523*T1275+0.147*U1275+1.173*O1275-1.142*N1275+0.553*P1275</f>
        <v>0.93965273847799979</v>
      </c>
      <c r="AK1275" s="6">
        <f>V1275-AG1275</f>
        <v>-0.60378287978099998</v>
      </c>
      <c r="AL1275" s="6">
        <f>V1275-AH1275</f>
        <v>-0.28661899583400008</v>
      </c>
      <c r="AM1275" s="6">
        <f>V1275-AI1275</f>
        <v>-0.15739956301499991</v>
      </c>
      <c r="AN1275" s="6">
        <f>V1275-AJ1275</f>
        <v>-0.18594714447799976</v>
      </c>
      <c r="AO1275">
        <f t="shared" si="118"/>
        <v>-8.6860093391000204E-2</v>
      </c>
      <c r="AP1275">
        <f>Y1275-AH1275</f>
        <v>1.4338345880999581E-2</v>
      </c>
      <c r="AQ1275">
        <f t="shared" si="119"/>
        <v>1.2424240721000013E-2</v>
      </c>
      <c r="AR1275">
        <f>AA1275-AJ1275</f>
        <v>1.2320289323000222E-2</v>
      </c>
      <c r="AS1275" s="5">
        <f>V1275-Y1275</f>
        <v>-0.30095734171499966</v>
      </c>
      <c r="AT1275" s="5"/>
      <c r="AU1275" s="5">
        <f>V1275-Z1275</f>
        <v>-9.8687747538582671E-2</v>
      </c>
      <c r="AV1275" s="5"/>
      <c r="AW1275" s="5">
        <f>V1275-AA1275</f>
        <v>-0.19826743380099998</v>
      </c>
      <c r="AX1275" s="5"/>
      <c r="AY1275" s="5">
        <f>V1275-AB1275</f>
        <v>-0.12964183301446852</v>
      </c>
      <c r="AZ1275" s="5"/>
      <c r="BA1275" s="5">
        <f>V1275-AC1275</f>
        <v>-0.51692278638999978</v>
      </c>
      <c r="BB1275" s="5"/>
      <c r="BC1275" s="5">
        <f>V1275-AD1275</f>
        <v>-0.31348777294300001</v>
      </c>
      <c r="BD1275" s="5"/>
      <c r="BE1275" s="5">
        <f>V1275-AE1275</f>
        <v>-0.16982380373599992</v>
      </c>
      <c r="BF1275" s="5"/>
      <c r="BG1275" s="5">
        <f>V1275-AF1275</f>
        <v>-0.10483155506100006</v>
      </c>
      <c r="BM1275" s="6"/>
    </row>
    <row r="1276" spans="1:65" x14ac:dyDescent="0.15">
      <c r="A1276">
        <v>4127</v>
      </c>
      <c r="B1276">
        <v>0</v>
      </c>
      <c r="C1276">
        <v>0.22223523726282948</v>
      </c>
      <c r="D1276" t="s">
        <v>24</v>
      </c>
      <c r="E1276">
        <v>0.1</v>
      </c>
      <c r="F1276">
        <v>0.18729299999999999</v>
      </c>
      <c r="G1276">
        <v>9.5257210000000008</v>
      </c>
      <c r="H1276">
        <v>0.215502</v>
      </c>
      <c r="I1276">
        <v>0.26080000000000003</v>
      </c>
      <c r="J1276">
        <f t="shared" si="114"/>
        <v>-2.3025850929940455</v>
      </c>
      <c r="K1276">
        <f t="shared" si="115"/>
        <v>-1.6750810434285677</v>
      </c>
      <c r="L1276">
        <f t="shared" si="116"/>
        <v>2.2539956136860599</v>
      </c>
      <c r="M1276">
        <f t="shared" si="117"/>
        <v>-1.5347850887389409</v>
      </c>
      <c r="N1276" s="1">
        <v>-0.727478454</v>
      </c>
      <c r="O1276" s="1">
        <v>0.97889785699999998</v>
      </c>
      <c r="P1276" s="1">
        <v>-0.66654869500000002</v>
      </c>
      <c r="Q1276" s="1">
        <v>-1</v>
      </c>
      <c r="R1276" s="1">
        <v>0.53392278400000004</v>
      </c>
      <c r="S1276" s="1">
        <v>0.28507353899999999</v>
      </c>
      <c r="T1276" s="1">
        <v>0.15220725800000001</v>
      </c>
      <c r="U1276" s="1">
        <v>8.1266923000000005E-2</v>
      </c>
      <c r="V1276" s="1">
        <v>-0.58369241299999997</v>
      </c>
      <c r="W1276" s="1">
        <v>-0.33154212700000002</v>
      </c>
      <c r="X1276" s="1">
        <v>-0.272521546</v>
      </c>
      <c r="Y1276">
        <f>-1.23-0.609*Q1276-2.054*R1276+1.501*O1276</f>
        <v>-0.24835171497900022</v>
      </c>
      <c r="Z1276">
        <f>LOG(EXP(-2.885-0.575*J1276+1.475*L1276-6.802*R1276))</f>
        <v>-0.81131108847768252</v>
      </c>
      <c r="AA1276">
        <f>-0.206-4.187*R1276+0.706*S1276+2.293*T1276-1.682*U1276+1.177*O1276-1.111*N1276+0.549*P1276</f>
        <v>-0.43349639343800062</v>
      </c>
      <c r="AB1276">
        <f>LOG10(EXP(-0.74-4.93*R1276-19.91*S1276+43.75*T1276-30.12*U1276-1.3*K1276+1.04*L1276+0.68*M1276))</f>
        <v>-0.59004930573714631</v>
      </c>
      <c r="AC1276">
        <f>-0.391+0.23*W1276-1.722*X1276</f>
        <v>2.0274130019999892E-3</v>
      </c>
      <c r="AD1276">
        <f>-0.215+2.341*W1276-1.438*X1276</f>
        <v>-0.59925413615900003</v>
      </c>
      <c r="AE1276">
        <f>-2.429+1.433*W1276-Q1276+1.761*O1276</f>
        <v>-0.18026074181400009</v>
      </c>
      <c r="AF1276">
        <f>2.471*W1276-0.917*Q1276+1.48*O1276-2.027</f>
        <v>-0.48047176745700027</v>
      </c>
      <c r="AG1276">
        <f>-0.192+0.397*W1276-1.615*X1276</f>
        <v>0.11650007237099996</v>
      </c>
      <c r="AH1276">
        <f>-1.166-0.597*Q1276-2.065*R1276+1.443*O1276</f>
        <v>-0.25900094130899998</v>
      </c>
      <c r="AI1276">
        <f>-2.371+1.433*W1276-0.996*Q1276+1.696*O1276</f>
        <v>-0.18988910251900015</v>
      </c>
      <c r="AJ1276">
        <f>-0.19-4.841*R1276+3.333*S1276-1.523*T1276+0.147*U1276+1.173*O1276-1.142*N1276+0.553*P1276</f>
        <v>-0.43400935571600047</v>
      </c>
      <c r="AK1276" s="6">
        <f>V1276-AG1276</f>
        <v>-0.70019248537099998</v>
      </c>
      <c r="AL1276" s="6">
        <f>V1276-AH1276</f>
        <v>-0.32469147169099999</v>
      </c>
      <c r="AM1276" s="6">
        <f>V1276-AI1276</f>
        <v>-0.39380331048099981</v>
      </c>
      <c r="AN1276" s="6">
        <f>V1276-AJ1276</f>
        <v>-0.1496830572839995</v>
      </c>
      <c r="AO1276">
        <f t="shared" si="118"/>
        <v>-0.11447265936899997</v>
      </c>
      <c r="AP1276">
        <f>Y1276-AH1276</f>
        <v>1.0649226329999761E-2</v>
      </c>
      <c r="AQ1276">
        <f t="shared" si="119"/>
        <v>9.6283607050000608E-3</v>
      </c>
      <c r="AR1276">
        <f>AA1276-AJ1276</f>
        <v>5.1296227799985106E-4</v>
      </c>
      <c r="AS1276" s="5">
        <f>V1276-Y1276</f>
        <v>-0.33534069802099975</v>
      </c>
      <c r="AT1276" s="5"/>
      <c r="AU1276" s="5">
        <f>V1276-Z1276</f>
        <v>0.22761867547768255</v>
      </c>
      <c r="AV1276" s="5"/>
      <c r="AW1276" s="5">
        <f>V1276-AA1276</f>
        <v>-0.15019601956199935</v>
      </c>
      <c r="AX1276" s="5"/>
      <c r="AY1276" s="5">
        <f>V1276-AB1276</f>
        <v>6.3568927371463468E-3</v>
      </c>
      <c r="AZ1276" s="5"/>
      <c r="BA1276" s="5">
        <f>V1276-AC1276</f>
        <v>-0.58571982600200001</v>
      </c>
      <c r="BB1276" s="5"/>
      <c r="BC1276" s="5">
        <f>V1276-AD1276</f>
        <v>1.5561723159000063E-2</v>
      </c>
      <c r="BD1276" s="5"/>
      <c r="BE1276" s="5">
        <f>V1276-AE1276</f>
        <v>-0.40343167118599987</v>
      </c>
      <c r="BF1276" s="5"/>
      <c r="BG1276" s="5">
        <f>V1276-AF1276</f>
        <v>-0.1032206455429997</v>
      </c>
      <c r="BM1276" s="6"/>
    </row>
    <row r="1277" spans="1:65" x14ac:dyDescent="0.15">
      <c r="A1277">
        <v>901</v>
      </c>
      <c r="B1277">
        <v>0</v>
      </c>
      <c r="C1277">
        <v>0.22242914573393455</v>
      </c>
      <c r="D1277" t="s">
        <v>23</v>
      </c>
      <c r="E1277">
        <v>0.02</v>
      </c>
      <c r="F1277">
        <v>0.48146899999999998</v>
      </c>
      <c r="G1277">
        <v>28.325371000000001</v>
      </c>
      <c r="H1277">
        <v>3.3226140000000002</v>
      </c>
      <c r="I1277">
        <v>88.391400000000004</v>
      </c>
      <c r="J1277">
        <f t="shared" si="114"/>
        <v>-3.912023005428146</v>
      </c>
      <c r="K1277">
        <f t="shared" si="115"/>
        <v>-0.73091343195572422</v>
      </c>
      <c r="L1277">
        <f t="shared" si="116"/>
        <v>3.3437579047982835</v>
      </c>
      <c r="M1277">
        <f t="shared" si="117"/>
        <v>1.2007518225290523</v>
      </c>
      <c r="N1277" s="1">
        <v>-0.31743167</v>
      </c>
      <c r="O1277" s="1">
        <v>1.452175607</v>
      </c>
      <c r="P1277" s="1">
        <v>0.52147989100000003</v>
      </c>
      <c r="Q1277" s="1">
        <v>-1.698970004</v>
      </c>
      <c r="R1277" s="1">
        <v>4.1539538000000001E-2</v>
      </c>
      <c r="S1277" s="1">
        <v>1.725533E-3</v>
      </c>
      <c r="T1277" s="1">
        <v>7.1677899999999994E-5</v>
      </c>
      <c r="U1277" s="1">
        <v>2.97746E-6</v>
      </c>
      <c r="V1277" s="1">
        <v>1.9464100129999999</v>
      </c>
      <c r="W1277" s="1">
        <v>-1.8425798E-2</v>
      </c>
      <c r="X1277" s="1">
        <v>-1.381538334</v>
      </c>
      <c r="Y1277">
        <f>-1.23-0.609*Q1277-2.054*R1277+1.501*O1277</f>
        <v>1.899066107491</v>
      </c>
      <c r="Z1277">
        <f>LOG(EXP(-2.885-0.575*J1277+1.475*L1277-6.802*R1277))</f>
        <v>1.7432164450449834</v>
      </c>
      <c r="AA1277">
        <f>-0.206-4.187*R1277+0.706*S1277+2.293*T1277-1.682*U1277+1.177*O1277-1.111*N1277+0.549*P1277</f>
        <v>1.96962126499698</v>
      </c>
      <c r="AB1277">
        <f>LOG10(EXP(-0.74-4.93*R1277-19.91*S1277+43.75*T1277-30.12*U1277-1.3*K1277+1.04*L1277+0.68*M1277))</f>
        <v>1.8536156937255255</v>
      </c>
      <c r="AC1277">
        <f>-0.391+0.23*W1277-1.722*X1277</f>
        <v>1.9837710776080002</v>
      </c>
      <c r="AD1277">
        <f>-0.215+2.341*W1277-1.438*X1277</f>
        <v>1.7285173311739999</v>
      </c>
      <c r="AE1277">
        <f>-2.429+1.433*W1277-Q1277+1.761*O1277</f>
        <v>1.8008470793930003</v>
      </c>
      <c r="AF1277">
        <f>2.471*W1277-0.917*Q1277+1.48*O1277-2.027</f>
        <v>1.6346452451699998</v>
      </c>
      <c r="AG1277">
        <f>-0.192+0.397*W1277-1.615*X1277</f>
        <v>2.0318693676040001</v>
      </c>
      <c r="AH1277">
        <f>-1.166-0.597*Q1277-2.065*R1277+1.443*O1277</f>
        <v>1.8579953473190003</v>
      </c>
      <c r="AI1277">
        <f>-2.371+1.433*W1277-0.996*Q1277+1.696*O1277</f>
        <v>1.7576597849220001</v>
      </c>
      <c r="AJ1277">
        <f>-0.19-4.841*R1277+3.333*S1277-1.523*T1277+0.147*U1277+1.173*O1277-1.142*N1277+0.553*P1277</f>
        <v>1.9688369041499203</v>
      </c>
      <c r="AK1277" s="6">
        <f>V1277-AG1277</f>
        <v>-8.5459354604000115E-2</v>
      </c>
      <c r="AL1277" s="6">
        <f>V1277-AH1277</f>
        <v>8.8414665680999649E-2</v>
      </c>
      <c r="AM1277" s="6">
        <f>V1277-AI1277</f>
        <v>0.18875022807799979</v>
      </c>
      <c r="AN1277" s="6">
        <f>V1277-AJ1277</f>
        <v>-2.2426891149920358E-2</v>
      </c>
      <c r="AO1277">
        <f t="shared" si="118"/>
        <v>-4.8098289995999854E-2</v>
      </c>
      <c r="AP1277">
        <f>Y1277-AH1277</f>
        <v>4.1070760171999732E-2</v>
      </c>
      <c r="AQ1277">
        <f t="shared" si="119"/>
        <v>4.3187294471000115E-2</v>
      </c>
      <c r="AR1277">
        <f>AA1277-AJ1277</f>
        <v>7.8436084705968412E-4</v>
      </c>
      <c r="AS1277" s="5">
        <f>V1277-Y1277</f>
        <v>4.7343905508999917E-2</v>
      </c>
      <c r="AT1277" s="5"/>
      <c r="AU1277" s="5">
        <f>V1277-Z1277</f>
        <v>0.20319356795501653</v>
      </c>
      <c r="AV1277" s="5"/>
      <c r="AW1277" s="5">
        <f>V1277-AA1277</f>
        <v>-2.3211251996980042E-2</v>
      </c>
      <c r="AX1277" s="5"/>
      <c r="AY1277" s="5">
        <f>V1277-AB1277</f>
        <v>9.2794319274474457E-2</v>
      </c>
      <c r="AZ1277" s="5"/>
      <c r="BA1277" s="5">
        <f>V1277-AC1277</f>
        <v>-3.7361064608000261E-2</v>
      </c>
      <c r="BB1277" s="5"/>
      <c r="BC1277" s="5">
        <f>V1277-AD1277</f>
        <v>0.21789268182600008</v>
      </c>
      <c r="BD1277" s="5"/>
      <c r="BE1277" s="5">
        <f>V1277-AE1277</f>
        <v>0.14556293360699968</v>
      </c>
      <c r="BF1277" s="5"/>
      <c r="BG1277" s="5">
        <f>V1277-AF1277</f>
        <v>0.31176476783000018</v>
      </c>
      <c r="BM1277" s="6"/>
    </row>
    <row r="1278" spans="1:65" x14ac:dyDescent="0.15">
      <c r="A1278">
        <v>901</v>
      </c>
      <c r="B1278">
        <v>0</v>
      </c>
      <c r="C1278">
        <v>0.22242914573393455</v>
      </c>
      <c r="D1278" t="s">
        <v>23</v>
      </c>
      <c r="E1278">
        <v>0.15</v>
      </c>
      <c r="F1278">
        <v>0.48146899999999998</v>
      </c>
      <c r="G1278">
        <v>28.325371000000001</v>
      </c>
      <c r="H1278">
        <v>3.3226140000000002</v>
      </c>
      <c r="I1278">
        <v>13.2714</v>
      </c>
      <c r="J1278">
        <f t="shared" si="114"/>
        <v>-1.8971199848858813</v>
      </c>
      <c r="K1278">
        <f t="shared" si="115"/>
        <v>-0.73091343195572422</v>
      </c>
      <c r="L1278">
        <f t="shared" si="116"/>
        <v>3.3437579047982835</v>
      </c>
      <c r="M1278">
        <f t="shared" si="117"/>
        <v>1.2007518225290523</v>
      </c>
      <c r="N1278" s="1">
        <v>-0.31743167</v>
      </c>
      <c r="O1278" s="1">
        <v>1.452175607</v>
      </c>
      <c r="P1278" s="1">
        <v>0.52147989100000003</v>
      </c>
      <c r="Q1278" s="1">
        <v>-0.823908741</v>
      </c>
      <c r="R1278" s="1">
        <v>0.31154653799999998</v>
      </c>
      <c r="S1278" s="1">
        <v>9.7061245000000004E-2</v>
      </c>
      <c r="T1278" s="1">
        <v>3.0239095000000001E-2</v>
      </c>
      <c r="U1278" s="1">
        <v>9.4208850000000004E-3</v>
      </c>
      <c r="V1278" s="1">
        <v>1.1229167390000001</v>
      </c>
      <c r="W1278" s="1">
        <v>-0.162125412</v>
      </c>
      <c r="X1278" s="1">
        <v>-0.50647707099999995</v>
      </c>
      <c r="Y1278">
        <f>-1.23-0.609*Q1278-2.054*R1278+1.501*O1278</f>
        <v>0.81155942032400019</v>
      </c>
      <c r="Z1278">
        <f>LOG(EXP(-2.885-0.575*J1278+1.475*L1278-6.802*R1278))</f>
        <v>0.44243635230269651</v>
      </c>
      <c r="AA1278">
        <f>-0.206-4.187*R1278+0.706*S1278+2.293*T1278-1.682*U1278+1.177*O1278-1.111*N1278+0.549*P1278</f>
        <v>0.95974193559699983</v>
      </c>
      <c r="AB1278">
        <f>LOG10(EXP(-0.74-4.93*R1278-19.91*S1278+43.75*T1278-30.12*U1278-1.3*K1278+1.04*L1278+0.68*M1278))</f>
        <v>0.90115950890409857</v>
      </c>
      <c r="AC1278">
        <f>-0.391+0.23*W1278-1.722*X1278</f>
        <v>0.44386467150199987</v>
      </c>
      <c r="AD1278">
        <f>-0.215+2.341*W1278-1.438*X1278</f>
        <v>0.13377843860599992</v>
      </c>
      <c r="AE1278">
        <f>-2.429+1.433*W1278-Q1278+1.761*O1278</f>
        <v>0.71986426953100002</v>
      </c>
      <c r="AF1278">
        <f>2.471*W1278-0.917*Q1278+1.48*O1278-2.027</f>
        <v>0.47713232080500001</v>
      </c>
      <c r="AG1278">
        <f>-0.192+0.397*W1278-1.615*X1278</f>
        <v>0.56159668110099992</v>
      </c>
      <c r="AH1278">
        <f>-1.166-0.597*Q1278-2.065*R1278+1.443*O1278</f>
        <v>0.7780193183080002</v>
      </c>
      <c r="AI1278">
        <f>-2.371+1.433*W1278-0.996*Q1278+1.696*O1278</f>
        <v>0.68017722011199999</v>
      </c>
      <c r="AJ1278">
        <f>-0.19-4.841*R1278+3.333*S1278-1.523*T1278+0.147*U1278+1.173*O1278-1.142*N1278+0.553*P1278</f>
        <v>0.93492640141100036</v>
      </c>
      <c r="AK1278" s="6">
        <f>V1278-AG1278</f>
        <v>0.56132005789900019</v>
      </c>
      <c r="AL1278" s="6">
        <f>V1278-AH1278</f>
        <v>0.34489742069199991</v>
      </c>
      <c r="AM1278" s="6">
        <f>V1278-AI1278</f>
        <v>0.44273951888800012</v>
      </c>
      <c r="AN1278" s="6">
        <f>V1278-AJ1278</f>
        <v>0.18799033758899975</v>
      </c>
      <c r="AO1278">
        <f t="shared" si="118"/>
        <v>-0.11773200959900004</v>
      </c>
      <c r="AP1278">
        <f>Y1278-AH1278</f>
        <v>3.3540102015999995E-2</v>
      </c>
      <c r="AQ1278">
        <f t="shared" si="119"/>
        <v>3.9687049419000031E-2</v>
      </c>
      <c r="AR1278">
        <f>AA1278-AJ1278</f>
        <v>2.4815534185999466E-2</v>
      </c>
      <c r="AS1278" s="5">
        <f>V1278-Y1278</f>
        <v>0.31135731867599992</v>
      </c>
      <c r="AT1278" s="5"/>
      <c r="AU1278" s="5">
        <f>V1278-Z1278</f>
        <v>0.6804803866973036</v>
      </c>
      <c r="AV1278" s="5"/>
      <c r="AW1278" s="5">
        <f>V1278-AA1278</f>
        <v>0.16317480340300028</v>
      </c>
      <c r="AX1278" s="5"/>
      <c r="AY1278" s="5">
        <f>V1278-AB1278</f>
        <v>0.22175723009590154</v>
      </c>
      <c r="AZ1278" s="5"/>
      <c r="BA1278" s="5">
        <f>V1278-AC1278</f>
        <v>0.67905206749800029</v>
      </c>
      <c r="BB1278" s="5"/>
      <c r="BC1278" s="5">
        <f>V1278-AD1278</f>
        <v>0.98913830039400019</v>
      </c>
      <c r="BD1278" s="5"/>
      <c r="BE1278" s="5">
        <f>V1278-AE1278</f>
        <v>0.40305246946900009</v>
      </c>
      <c r="BF1278" s="5"/>
      <c r="BG1278" s="5">
        <f>V1278-AF1278</f>
        <v>0.6457844181950001</v>
      </c>
      <c r="BM1278" s="6"/>
    </row>
    <row r="1279" spans="1:65" x14ac:dyDescent="0.15">
      <c r="A1279">
        <v>901</v>
      </c>
      <c r="B1279">
        <v>0</v>
      </c>
      <c r="C1279">
        <v>0.22242914573393455</v>
      </c>
      <c r="D1279" t="s">
        <v>23</v>
      </c>
      <c r="E1279">
        <v>0.1</v>
      </c>
      <c r="F1279">
        <v>0.48146899999999998</v>
      </c>
      <c r="G1279">
        <v>28.325371000000001</v>
      </c>
      <c r="H1279">
        <v>3.3226140000000002</v>
      </c>
      <c r="I1279">
        <v>24.848600000000001</v>
      </c>
      <c r="J1279">
        <f t="shared" si="114"/>
        <v>-2.3025850929940455</v>
      </c>
      <c r="K1279">
        <f t="shared" si="115"/>
        <v>-0.73091343195572422</v>
      </c>
      <c r="L1279">
        <f t="shared" si="116"/>
        <v>3.3437579047982835</v>
      </c>
      <c r="M1279">
        <f t="shared" si="117"/>
        <v>1.2007518225290523</v>
      </c>
      <c r="N1279" s="1">
        <v>-0.31743167</v>
      </c>
      <c r="O1279" s="1">
        <v>1.452175607</v>
      </c>
      <c r="P1279" s="1">
        <v>0.52147989100000003</v>
      </c>
      <c r="Q1279" s="1">
        <v>-1</v>
      </c>
      <c r="R1279" s="1">
        <v>0.20769769199999999</v>
      </c>
      <c r="S1279" s="1">
        <v>4.3138331000000002E-2</v>
      </c>
      <c r="T1279" s="1">
        <v>8.9597319999999998E-3</v>
      </c>
      <c r="U1279" s="1">
        <v>1.860916E-3</v>
      </c>
      <c r="V1279" s="1">
        <v>1.3953019250000001</v>
      </c>
      <c r="W1279" s="1">
        <v>-0.101109079</v>
      </c>
      <c r="X1279" s="1">
        <v>-0.68256832999999995</v>
      </c>
      <c r="Y1279">
        <f>-1.23-0.609*Q1279-2.054*R1279+1.501*O1279</f>
        <v>1.1321045267390002</v>
      </c>
      <c r="Z1279">
        <f>LOG(EXP(-2.885-0.575*J1279+1.475*L1279-6.802*R1279))</f>
        <v>0.85046569745603273</v>
      </c>
      <c r="AA1279">
        <f>-0.206-4.187*R1279+0.706*S1279+2.293*T1279-1.682*U1279+1.177*O1279-1.111*N1279+0.549*P1279</f>
        <v>1.3204097650139999</v>
      </c>
      <c r="AB1279">
        <f>LOG10(EXP(-0.74-4.93*R1279-19.91*S1279+43.75*T1279-30.12*U1279-1.3*K1279+1.04*L1279+0.68*M1279))</f>
        <v>1.2843436814389471</v>
      </c>
      <c r="AC1279">
        <f>-0.391+0.23*W1279-1.722*X1279</f>
        <v>0.76112757608999981</v>
      </c>
      <c r="AD1279">
        <f>-0.215+2.341*W1279-1.438*X1279</f>
        <v>0.52983690460099986</v>
      </c>
      <c r="AE1279">
        <f>-2.429+1.433*W1279-Q1279+1.761*O1279</f>
        <v>0.98339193372000011</v>
      </c>
      <c r="AF1279">
        <f>2.471*W1279-0.917*Q1279+1.48*O1279-2.027</f>
        <v>0.7893793641510003</v>
      </c>
      <c r="AG1279">
        <f>-0.192+0.397*W1279-1.615*X1279</f>
        <v>0.87020754858699989</v>
      </c>
      <c r="AH1279">
        <f>-1.166-0.597*Q1279-2.065*R1279+1.443*O1279</f>
        <v>1.0975936669210002</v>
      </c>
      <c r="AI1279">
        <f>-2.371+1.433*W1279-0.996*Q1279+1.696*O1279</f>
        <v>0.94300051926499995</v>
      </c>
      <c r="AJ1279">
        <f>-0.19-4.841*R1279+3.333*S1279-1.523*T1279+0.147*U1279+1.173*O1279-1.142*N1279+0.553*P1279</f>
        <v>1.289230746941</v>
      </c>
      <c r="AK1279" s="6">
        <f>V1279-AG1279</f>
        <v>0.52509437641300016</v>
      </c>
      <c r="AL1279" s="6">
        <f>V1279-AH1279</f>
        <v>0.29770825807899981</v>
      </c>
      <c r="AM1279" s="6">
        <f>V1279-AI1279</f>
        <v>0.45230140573500011</v>
      </c>
      <c r="AN1279" s="6">
        <f>V1279-AJ1279</f>
        <v>0.10607117805900002</v>
      </c>
      <c r="AO1279">
        <f t="shared" si="118"/>
        <v>-0.10907997249700008</v>
      </c>
      <c r="AP1279">
        <f>Y1279-AH1279</f>
        <v>3.451085981799995E-2</v>
      </c>
      <c r="AQ1279">
        <f t="shared" si="119"/>
        <v>4.0391414455000163E-2</v>
      </c>
      <c r="AR1279">
        <f>AA1279-AJ1279</f>
        <v>3.1179018072999831E-2</v>
      </c>
      <c r="AS1279" s="5">
        <f>V1279-Y1279</f>
        <v>0.26319739826099986</v>
      </c>
      <c r="AT1279" s="5"/>
      <c r="AU1279" s="5">
        <f>V1279-Z1279</f>
        <v>0.54483622754396732</v>
      </c>
      <c r="AV1279" s="5"/>
      <c r="AW1279" s="5">
        <f>V1279-AA1279</f>
        <v>7.4892159986000184E-2</v>
      </c>
      <c r="AX1279" s="5"/>
      <c r="AY1279" s="5">
        <f>V1279-AB1279</f>
        <v>0.11095824356105299</v>
      </c>
      <c r="AZ1279" s="5"/>
      <c r="BA1279" s="5">
        <f>V1279-AC1279</f>
        <v>0.63417434891000024</v>
      </c>
      <c r="BB1279" s="5"/>
      <c r="BC1279" s="5">
        <f>V1279-AD1279</f>
        <v>0.8654650203990002</v>
      </c>
      <c r="BD1279" s="5"/>
      <c r="BE1279" s="5">
        <f>V1279-AE1279</f>
        <v>0.41190999127999994</v>
      </c>
      <c r="BF1279" s="5"/>
      <c r="BG1279" s="5">
        <f>V1279-AF1279</f>
        <v>0.60592256084899976</v>
      </c>
      <c r="BM1279" s="6"/>
    </row>
    <row r="1280" spans="1:65" x14ac:dyDescent="0.15">
      <c r="A1280">
        <v>901</v>
      </c>
      <c r="B1280">
        <v>0</v>
      </c>
      <c r="C1280">
        <v>0.22242914573393455</v>
      </c>
      <c r="D1280" t="s">
        <v>23</v>
      </c>
      <c r="E1280">
        <v>0.2</v>
      </c>
      <c r="F1280">
        <v>0.48146899999999998</v>
      </c>
      <c r="G1280">
        <v>28.325371000000001</v>
      </c>
      <c r="H1280">
        <v>3.3226140000000002</v>
      </c>
      <c r="I1280">
        <v>7.0999000000000008</v>
      </c>
      <c r="J1280">
        <f t="shared" si="114"/>
        <v>-1.6094379124341003</v>
      </c>
      <c r="K1280">
        <f t="shared" si="115"/>
        <v>-0.73091343195572422</v>
      </c>
      <c r="L1280">
        <f t="shared" si="116"/>
        <v>3.3437579047982835</v>
      </c>
      <c r="M1280">
        <f t="shared" si="117"/>
        <v>1.2007518225290523</v>
      </c>
      <c r="N1280" s="1">
        <v>-0.31743167</v>
      </c>
      <c r="O1280" s="1">
        <v>1.452175607</v>
      </c>
      <c r="P1280" s="1">
        <v>0.52147989100000003</v>
      </c>
      <c r="Q1280" s="1">
        <v>-0.69897000399999998</v>
      </c>
      <c r="R1280" s="1">
        <v>0.41539538399999998</v>
      </c>
      <c r="S1280" s="1">
        <v>0.17255332500000001</v>
      </c>
      <c r="T1280" s="1">
        <v>7.1677854999999999E-2</v>
      </c>
      <c r="U1280" s="1">
        <v>2.977465E-2</v>
      </c>
      <c r="V1280" s="1">
        <v>0.851252232</v>
      </c>
      <c r="W1280" s="1">
        <v>-0.23313776</v>
      </c>
      <c r="X1280" s="1">
        <v>-0.38153833399999998</v>
      </c>
      <c r="Y1280">
        <f>-1.23-0.609*Q1280-2.054*R1280+1.501*O1280</f>
        <v>0.52216619980700019</v>
      </c>
      <c r="Z1280">
        <f>LOG(EXP(-2.885-0.575*J1280+1.475*L1280-6.802*R1280))</f>
        <v>6.3819707556604377E-2</v>
      </c>
      <c r="AA1280">
        <f>-0.206-4.187*R1280+0.706*S1280+2.293*T1280-1.682*U1280+1.177*O1280-1.111*N1280+0.549*P1280</f>
        <v>0.63900826982500003</v>
      </c>
      <c r="AB1280">
        <f>LOG10(EXP(-0.74-4.93*R1280-19.91*S1280+43.75*T1280-30.12*U1280-1.3*K1280+1.04*L1280+0.68*M1280))</f>
        <v>0.54715227683256351</v>
      </c>
      <c r="AC1280">
        <f>-0.391+0.23*W1280-1.722*X1280</f>
        <v>0.21238732634799989</v>
      </c>
      <c r="AD1280">
        <f>-0.215+2.341*W1280-1.438*X1280</f>
        <v>-0.21212337186800012</v>
      </c>
      <c r="AE1280">
        <f>-2.429+1.433*W1280-Q1280+1.761*O1280</f>
        <v>0.49316483784700038</v>
      </c>
      <c r="AF1280">
        <f>2.471*W1280-0.917*Q1280+1.48*O1280-2.027</f>
        <v>0.1870919870679999</v>
      </c>
      <c r="AG1280">
        <f>-0.192+0.397*W1280-1.615*X1280</f>
        <v>0.33162871868999999</v>
      </c>
      <c r="AH1280">
        <f>-1.166-0.597*Q1280-2.065*R1280+1.443*O1280</f>
        <v>0.4889830253290004</v>
      </c>
      <c r="AI1280">
        <f>-2.371+1.433*W1280-0.996*Q1280+1.696*O1280</f>
        <v>0.45397754337600027</v>
      </c>
      <c r="AJ1280">
        <f>-0.19-4.841*R1280+3.333*S1280-1.523*T1280+0.147*U1280+1.173*O1280-1.142*N1280+0.553*P1280</f>
        <v>0.62369001254000067</v>
      </c>
      <c r="AK1280" s="6">
        <f>V1280-AG1280</f>
        <v>0.51962351331000001</v>
      </c>
      <c r="AL1280" s="6">
        <f>V1280-AH1280</f>
        <v>0.3622692066709996</v>
      </c>
      <c r="AM1280" s="6">
        <f>V1280-AI1280</f>
        <v>0.39727468862399973</v>
      </c>
      <c r="AN1280" s="6">
        <f>V1280-AJ1280</f>
        <v>0.22756221945999933</v>
      </c>
      <c r="AO1280">
        <f t="shared" si="118"/>
        <v>-0.1192413923420001</v>
      </c>
      <c r="AP1280">
        <f>Y1280-AH1280</f>
        <v>3.3183174477999788E-2</v>
      </c>
      <c r="AQ1280">
        <f t="shared" si="119"/>
        <v>3.9187294471000111E-2</v>
      </c>
      <c r="AR1280">
        <f>AA1280-AJ1280</f>
        <v>1.5318257284999359E-2</v>
      </c>
      <c r="AS1280" s="5">
        <f>V1280-Y1280</f>
        <v>0.32908603219299981</v>
      </c>
      <c r="AT1280" s="5"/>
      <c r="AU1280" s="5">
        <f>V1280-Z1280</f>
        <v>0.78743252444339562</v>
      </c>
      <c r="AV1280" s="5"/>
      <c r="AW1280" s="5">
        <f>V1280-AA1280</f>
        <v>0.21224396217499997</v>
      </c>
      <c r="AX1280" s="5"/>
      <c r="AY1280" s="5">
        <f>V1280-AB1280</f>
        <v>0.30409995516743649</v>
      </c>
      <c r="AZ1280" s="5"/>
      <c r="BA1280" s="5">
        <f>V1280-AC1280</f>
        <v>0.63886490565200016</v>
      </c>
      <c r="BB1280" s="5"/>
      <c r="BC1280" s="5">
        <f>V1280-AD1280</f>
        <v>1.0633756038680002</v>
      </c>
      <c r="BD1280" s="5"/>
      <c r="BE1280" s="5">
        <f>V1280-AE1280</f>
        <v>0.35808739415299962</v>
      </c>
      <c r="BF1280" s="5"/>
      <c r="BG1280" s="5">
        <f>V1280-AF1280</f>
        <v>0.6641602449320001</v>
      </c>
      <c r="BM1280" s="6"/>
    </row>
    <row r="1281" spans="1:65" x14ac:dyDescent="0.15">
      <c r="A1281">
        <v>901</v>
      </c>
      <c r="B1281">
        <v>0</v>
      </c>
      <c r="C1281">
        <v>0.22242914573393455</v>
      </c>
      <c r="D1281" t="s">
        <v>23</v>
      </c>
      <c r="E1281">
        <v>0.3</v>
      </c>
      <c r="F1281">
        <v>0.48146899999999998</v>
      </c>
      <c r="G1281">
        <v>28.325371000000001</v>
      </c>
      <c r="H1281">
        <v>3.3226140000000002</v>
      </c>
      <c r="I1281">
        <v>1.9200999999999999</v>
      </c>
      <c r="J1281">
        <f t="shared" si="114"/>
        <v>-1.2039728043259361</v>
      </c>
      <c r="K1281">
        <f t="shared" si="115"/>
        <v>-0.73091343195572422</v>
      </c>
      <c r="L1281">
        <f t="shared" si="116"/>
        <v>3.3437579047982835</v>
      </c>
      <c r="M1281">
        <f t="shared" si="117"/>
        <v>1.2007518225290523</v>
      </c>
      <c r="N1281" s="1">
        <v>-0.31743167</v>
      </c>
      <c r="O1281" s="1">
        <v>1.452175607</v>
      </c>
      <c r="P1281" s="1">
        <v>0.52147989100000003</v>
      </c>
      <c r="Q1281" s="1">
        <v>-0.52287874499999998</v>
      </c>
      <c r="R1281" s="1">
        <v>0.62309307599999997</v>
      </c>
      <c r="S1281" s="1">
        <v>0.38824498099999999</v>
      </c>
      <c r="T1281" s="1">
        <v>0.241912759</v>
      </c>
      <c r="U1281" s="1">
        <v>0.150734165</v>
      </c>
      <c r="V1281" s="1">
        <v>0.28332384799999999</v>
      </c>
      <c r="W1281" s="1">
        <v>-0.42376588399999998</v>
      </c>
      <c r="X1281" s="1">
        <v>-0.20544707500000001</v>
      </c>
      <c r="Y1281">
        <f>-1.23-0.609*Q1281-2.054*R1281+1.501*O1281</f>
        <v>-1.1684436291999667E-2</v>
      </c>
      <c r="Z1281">
        <f>LOG(EXP(-2.885-0.575*J1281+1.475*L1281-6.802*R1281))</f>
        <v>-0.65098650879305131</v>
      </c>
      <c r="AA1281">
        <f>-0.206-4.187*R1281+0.706*S1281+2.293*T1281-1.682*U1281+1.177*O1281-1.111*N1281+0.549*P1281</f>
        <v>0.10855107319900037</v>
      </c>
      <c r="AB1281">
        <f>LOG10(EXP(-0.74-4.93*R1281-19.91*S1281+43.75*T1281-30.12*U1281-1.3*K1281+1.04*L1281+0.68*M1281))</f>
        <v>-0.11032354845886493</v>
      </c>
      <c r="AC1281">
        <f>-0.391+0.23*W1281-1.722*X1281</f>
        <v>-0.13468629017</v>
      </c>
      <c r="AD1281">
        <f>-0.215+2.341*W1281-1.438*X1281</f>
        <v>-0.9116030405940001</v>
      </c>
      <c r="AE1281">
        <f>-2.429+1.433*W1281-Q1281+1.761*O1281</f>
        <v>4.3903477155000203E-2</v>
      </c>
      <c r="AF1281">
        <f>2.471*W1281-0.917*Q1281+1.48*O1281-2.027</f>
        <v>-0.44542579183899988</v>
      </c>
      <c r="AG1281">
        <f>-0.192+0.397*W1281-1.615*X1281</f>
        <v>-2.8438029822999977E-2</v>
      </c>
      <c r="AH1281">
        <f>-1.166-0.597*Q1281-2.065*R1281+1.443*O1281</f>
        <v>-4.5039190273999719E-2</v>
      </c>
      <c r="AI1281">
        <f>-2.371+1.433*W1281-0.996*Q1281+1.696*O1281</f>
        <v>5.4205477200000018E-3</v>
      </c>
      <c r="AJ1281">
        <f>-0.19-4.841*R1281+3.333*S1281-1.523*T1281+0.147*U1281+1.173*O1281-1.142*N1281+0.553*P1281</f>
        <v>9.5639064929000206E-2</v>
      </c>
      <c r="AK1281" s="6">
        <f>V1281-AG1281</f>
        <v>0.31176187782299997</v>
      </c>
      <c r="AL1281" s="6">
        <f>V1281-AH1281</f>
        <v>0.32836303827399971</v>
      </c>
      <c r="AM1281" s="6">
        <f>V1281-AI1281</f>
        <v>0.27790330027999999</v>
      </c>
      <c r="AN1281" s="6">
        <f>V1281-AJ1281</f>
        <v>0.18768478307099978</v>
      </c>
      <c r="AO1281">
        <f t="shared" si="118"/>
        <v>-0.10624826034700002</v>
      </c>
      <c r="AP1281">
        <f>Y1281-AH1281</f>
        <v>3.3354753982000052E-2</v>
      </c>
      <c r="AQ1281">
        <f t="shared" si="119"/>
        <v>3.8482929435000202E-2</v>
      </c>
      <c r="AR1281">
        <f>AA1281-AJ1281</f>
        <v>1.2912008270000164E-2</v>
      </c>
      <c r="AS1281" s="5">
        <f>V1281-Y1281</f>
        <v>0.29500828429199966</v>
      </c>
      <c r="AT1281" s="5"/>
      <c r="AU1281" s="5">
        <f>V1281-Z1281</f>
        <v>0.9343103567930513</v>
      </c>
      <c r="AV1281" s="5"/>
      <c r="AW1281" s="5">
        <f>V1281-AA1281</f>
        <v>0.17477277480099962</v>
      </c>
      <c r="AX1281" s="5"/>
      <c r="AY1281" s="5">
        <f>V1281-AB1281</f>
        <v>0.39364739645886493</v>
      </c>
      <c r="AZ1281" s="5"/>
      <c r="BA1281" s="5">
        <f>V1281-AC1281</f>
        <v>0.41801013816999999</v>
      </c>
      <c r="BB1281" s="5"/>
      <c r="BC1281" s="5">
        <f>V1281-AD1281</f>
        <v>1.1949268885940001</v>
      </c>
      <c r="BD1281" s="5"/>
      <c r="BE1281" s="5">
        <f>V1281-AE1281</f>
        <v>0.23942037084499979</v>
      </c>
      <c r="BF1281" s="5"/>
      <c r="BG1281" s="5">
        <f>V1281-AF1281</f>
        <v>0.72874963983899987</v>
      </c>
      <c r="BM1281" s="6"/>
    </row>
    <row r="1282" spans="1:65" x14ac:dyDescent="0.15">
      <c r="A1282">
        <v>901</v>
      </c>
      <c r="B1282">
        <v>0</v>
      </c>
      <c r="C1282">
        <v>0.22242914573393455</v>
      </c>
      <c r="D1282" t="s">
        <v>23</v>
      </c>
      <c r="E1282">
        <v>0.4</v>
      </c>
      <c r="F1282">
        <v>0.48146899999999998</v>
      </c>
      <c r="G1282">
        <v>28.325371000000001</v>
      </c>
      <c r="H1282">
        <v>3.3226140000000002</v>
      </c>
      <c r="I1282">
        <v>0.46100000000000002</v>
      </c>
      <c r="J1282">
        <f t="shared" ref="J1282:J1345" si="120">LN(E1282)</f>
        <v>-0.916290731874155</v>
      </c>
      <c r="K1282">
        <f t="shared" ref="K1282:K1345" si="121">LN(F1282)</f>
        <v>-0.73091343195572422</v>
      </c>
      <c r="L1282">
        <f t="shared" ref="L1282:L1345" si="122">LN(G1282)</f>
        <v>3.3437579047982835</v>
      </c>
      <c r="M1282">
        <f t="shared" ref="M1282:M1345" si="123">LN(H1282)</f>
        <v>1.2007518225290523</v>
      </c>
      <c r="N1282" s="1">
        <v>-0.31743167</v>
      </c>
      <c r="O1282" s="1">
        <v>1.452175607</v>
      </c>
      <c r="P1282" s="1">
        <v>0.52147989100000003</v>
      </c>
      <c r="Q1282" s="1">
        <v>-0.39794000899999998</v>
      </c>
      <c r="R1282" s="1">
        <v>0.83079076699999999</v>
      </c>
      <c r="S1282" s="1">
        <v>0.69021329899999995</v>
      </c>
      <c r="T1282" s="1">
        <v>0.57342283699999996</v>
      </c>
      <c r="U1282" s="1">
        <v>0.476394398</v>
      </c>
      <c r="V1282" s="1">
        <v>-0.336299075</v>
      </c>
      <c r="W1282" s="1">
        <v>-0.77157594399999996</v>
      </c>
      <c r="X1282" s="1">
        <v>-8.0508337999999999E-2</v>
      </c>
      <c r="Y1282">
        <f>-1.23-0.609*Q1282-2.054*R1282+1.501*O1282</f>
        <v>-0.5143831838299997</v>
      </c>
      <c r="Z1282">
        <f>LOG(EXP(-2.885-0.575*J1282+1.475*L1282-6.802*R1282))</f>
        <v>-1.3363800217813921</v>
      </c>
      <c r="AA1282">
        <f>-0.206-4.187*R1282+0.706*S1282+2.293*T1282-1.682*U1282+1.177*O1282-1.111*N1282+0.549*P1282</f>
        <v>-0.33549742956200007</v>
      </c>
      <c r="AB1282">
        <f>LOG10(EXP(-0.74-4.93*R1282-19.91*S1282+43.75*T1282-30.12*U1282-1.3*K1282+1.04*L1282+0.68*M1282))</f>
        <v>-1.1272063297268562</v>
      </c>
      <c r="AC1282">
        <f>-0.391+0.23*W1282-1.722*X1282</f>
        <v>-0.42982710908400001</v>
      </c>
      <c r="AD1282">
        <f>-0.215+2.341*W1282-1.438*X1282</f>
        <v>-1.90548829486</v>
      </c>
      <c r="AE1282">
        <f>-2.429+1.433*W1282-Q1282+1.761*O1282</f>
        <v>-0.57944707482499958</v>
      </c>
      <c r="AF1282">
        <f>2.471*W1282-0.917*Q1282+1.48*O1282-2.027</f>
        <v>-1.419433271011</v>
      </c>
      <c r="AG1282">
        <f>-0.192+0.397*W1282-1.615*X1282</f>
        <v>-0.36829468389800002</v>
      </c>
      <c r="AH1282">
        <f>-1.166-0.597*Q1282-2.065*R1282+1.443*O1282</f>
        <v>-0.54852334758099985</v>
      </c>
      <c r="AI1282">
        <f>-2.371+1.433*W1282-0.996*Q1282+1.696*O1282</f>
        <v>-0.61743024931599955</v>
      </c>
      <c r="AJ1282">
        <f>-0.19-4.841*R1282+3.333*S1282-1.523*T1282+0.147*U1282+1.173*O1282-1.142*N1282+0.553*P1282</f>
        <v>-0.3603828478510005</v>
      </c>
      <c r="AK1282" s="6">
        <f>V1282-AG1282</f>
        <v>3.1995608898000016E-2</v>
      </c>
      <c r="AL1282" s="6">
        <f>V1282-AH1282</f>
        <v>0.21222427258099985</v>
      </c>
      <c r="AM1282" s="6">
        <f>V1282-AI1282</f>
        <v>0.28113117431599954</v>
      </c>
      <c r="AN1282" s="6">
        <f>V1282-AJ1282</f>
        <v>2.4083772851000496E-2</v>
      </c>
      <c r="AO1282">
        <f t="shared" si="118"/>
        <v>-6.1532425185999995E-2</v>
      </c>
      <c r="AP1282">
        <f>Y1282-AH1282</f>
        <v>3.4140163751000152E-2</v>
      </c>
      <c r="AQ1282">
        <f t="shared" si="119"/>
        <v>3.7983174490999971E-2</v>
      </c>
      <c r="AR1282">
        <f>AA1282-AJ1282</f>
        <v>2.4885418289000427E-2</v>
      </c>
      <c r="AS1282" s="5">
        <f>V1282-Y1282</f>
        <v>0.1780841088299997</v>
      </c>
      <c r="AT1282" s="5"/>
      <c r="AU1282" s="5">
        <f>V1282-Z1282</f>
        <v>1.000080946781392</v>
      </c>
      <c r="AV1282" s="5"/>
      <c r="AW1282" s="5">
        <f>V1282-AA1282</f>
        <v>-8.016454379999316E-4</v>
      </c>
      <c r="AX1282" s="5"/>
      <c r="AY1282" s="5">
        <f>V1282-AB1282</f>
        <v>0.79090725472685619</v>
      </c>
      <c r="AZ1282" s="5"/>
      <c r="BA1282" s="5">
        <f>V1282-AC1282</f>
        <v>9.3528034084000011E-2</v>
      </c>
      <c r="BB1282" s="5"/>
      <c r="BC1282" s="5">
        <f>V1282-AD1282</f>
        <v>1.5691892198600002</v>
      </c>
      <c r="BD1282" s="5"/>
      <c r="BE1282" s="5">
        <f>V1282-AE1282</f>
        <v>0.24314799982499957</v>
      </c>
      <c r="BF1282" s="5"/>
      <c r="BG1282" s="5">
        <f>V1282-AF1282</f>
        <v>1.0831341960110001</v>
      </c>
      <c r="BM1282" s="6"/>
    </row>
    <row r="1283" spans="1:65" x14ac:dyDescent="0.15">
      <c r="A1283">
        <v>901</v>
      </c>
      <c r="B1283">
        <v>0</v>
      </c>
      <c r="C1283">
        <v>0.22242914573393455</v>
      </c>
      <c r="D1283" t="s">
        <v>24</v>
      </c>
      <c r="E1283">
        <v>0.02</v>
      </c>
      <c r="F1283">
        <v>0.54476199999999997</v>
      </c>
      <c r="G1283">
        <v>34.634042000000001</v>
      </c>
      <c r="H1283">
        <v>2.8550080000000002</v>
      </c>
      <c r="I1283">
        <v>73.048900000000003</v>
      </c>
      <c r="J1283">
        <f t="shared" si="120"/>
        <v>-3.912023005428146</v>
      </c>
      <c r="K1283">
        <f t="shared" si="121"/>
        <v>-0.60740627694661165</v>
      </c>
      <c r="L1283">
        <f t="shared" si="122"/>
        <v>3.544837071210404</v>
      </c>
      <c r="M1283">
        <f t="shared" si="123"/>
        <v>1.0490746452056239</v>
      </c>
      <c r="N1283" s="1">
        <v>-0.26379319400000001</v>
      </c>
      <c r="O1283" s="1">
        <v>1.539503179</v>
      </c>
      <c r="P1283" s="1">
        <v>0.45560732999999998</v>
      </c>
      <c r="Q1283" s="1">
        <v>-1.698970004</v>
      </c>
      <c r="R1283" s="1">
        <v>3.6713280000000001E-2</v>
      </c>
      <c r="S1283" s="1">
        <v>1.347865E-3</v>
      </c>
      <c r="T1283" s="1">
        <v>4.9484499999999997E-5</v>
      </c>
      <c r="U1283" s="1">
        <v>1.8167399999999999E-6</v>
      </c>
      <c r="V1283" s="1">
        <v>1.8636136809999999</v>
      </c>
      <c r="W1283" s="1">
        <v>-1.6244426999999999E-2</v>
      </c>
      <c r="X1283" s="1">
        <v>-1.43517681</v>
      </c>
      <c r="Y1283">
        <f>-1.23-0.609*Q1283-2.054*R1283+1.501*O1283</f>
        <v>2.0400579269949999</v>
      </c>
      <c r="Z1283">
        <f>LOG(EXP(-2.885-0.575*J1283+1.475*L1283-6.802*R1283))</f>
        <v>1.8862817234471525</v>
      </c>
      <c r="AA1283">
        <f>-0.206-4.187*R1283+0.706*S1283+2.293*T1283-1.682*U1283+1.177*O1283-1.111*N1283+0.549*P1283</f>
        <v>1.99654140591882</v>
      </c>
      <c r="AB1283">
        <f>LOG10(EXP(-0.74-4.93*R1283-19.91*S1283+43.75*T1283-30.12*U1283-1.3*K1283+1.04*L1283+0.68*M1283))</f>
        <v>1.8431054947146805</v>
      </c>
      <c r="AC1283">
        <f>-0.391+0.23*W1283-1.722*X1283</f>
        <v>2.0766382486100001</v>
      </c>
      <c r="AD1283">
        <f>-0.215+2.341*W1283-1.438*X1283</f>
        <v>1.8107560491729997</v>
      </c>
      <c r="AE1283">
        <f>-2.429+1.433*W1283-Q1283+1.761*O1283</f>
        <v>1.9577568383279997</v>
      </c>
      <c r="AF1283">
        <f>2.471*W1283-0.917*Q1283+1.48*O1283-2.027</f>
        <v>1.7692802194709998</v>
      </c>
      <c r="AG1283">
        <f>-0.192+0.397*W1283-1.615*X1283</f>
        <v>2.1193615106309998</v>
      </c>
      <c r="AH1283">
        <f>-1.166-0.597*Q1283-2.065*R1283+1.443*O1283</f>
        <v>1.9939752564850002</v>
      </c>
      <c r="AI1283">
        <f>-2.371+1.433*W1283-0.996*Q1283+1.696*O1283</f>
        <v>1.9088932516770001</v>
      </c>
      <c r="AJ1283">
        <f>-0.19-4.841*R1283+3.333*S1283-1.523*T1283+0.147*U1283+1.173*O1283-1.142*N1283+0.553*P1283</f>
        <v>1.9957282577372801</v>
      </c>
      <c r="AK1283" s="6">
        <f>V1283-AG1283</f>
        <v>-0.25574782963099985</v>
      </c>
      <c r="AL1283" s="6">
        <f>V1283-AH1283</f>
        <v>-0.13036157548500027</v>
      </c>
      <c r="AM1283" s="6">
        <f>V1283-AI1283</f>
        <v>-4.5279570677000169E-2</v>
      </c>
      <c r="AN1283" s="6">
        <f>V1283-AJ1283</f>
        <v>-0.13211457673728022</v>
      </c>
      <c r="AO1283">
        <f t="shared" ref="AO1283:AO1346" si="124">AC1283-AG1283</f>
        <v>-4.2723262020999631E-2</v>
      </c>
      <c r="AP1283">
        <f>Y1283-AH1283</f>
        <v>4.6082670509999701E-2</v>
      </c>
      <c r="AQ1283">
        <f t="shared" ref="AQ1283:AQ1346" si="125">AE1283-AI1283</f>
        <v>4.8863586650999657E-2</v>
      </c>
      <c r="AR1283">
        <f>AA1283-AJ1283</f>
        <v>8.1314818153988E-4</v>
      </c>
      <c r="AS1283" s="5">
        <f>V1283-Y1283</f>
        <v>-0.17644424599499997</v>
      </c>
      <c r="AT1283" s="5"/>
      <c r="AU1283" s="5">
        <f>V1283-Z1283</f>
        <v>-2.2668042447152592E-2</v>
      </c>
      <c r="AV1283" s="5"/>
      <c r="AW1283" s="5">
        <f>V1283-AA1283</f>
        <v>-0.1329277249188201</v>
      </c>
      <c r="AX1283" s="5"/>
      <c r="AY1283" s="5">
        <f>V1283-AB1283</f>
        <v>2.0508186285319363E-2</v>
      </c>
      <c r="AZ1283" s="5"/>
      <c r="BA1283" s="5">
        <f>V1283-AC1283</f>
        <v>-0.21302456761000022</v>
      </c>
      <c r="BB1283" s="5"/>
      <c r="BC1283" s="5">
        <f>V1283-AD1283</f>
        <v>5.2857631827000207E-2</v>
      </c>
      <c r="BD1283" s="5"/>
      <c r="BE1283" s="5">
        <f>V1283-AE1283</f>
        <v>-9.4143157327999827E-2</v>
      </c>
      <c r="BF1283" s="5"/>
      <c r="BG1283" s="5">
        <f>V1283-AF1283</f>
        <v>9.4333461529000129E-2</v>
      </c>
      <c r="BM1283" s="6"/>
    </row>
    <row r="1284" spans="1:65" x14ac:dyDescent="0.15">
      <c r="A1284">
        <v>901</v>
      </c>
      <c r="B1284">
        <v>0</v>
      </c>
      <c r="C1284">
        <v>0.22242914573393455</v>
      </c>
      <c r="D1284" t="s">
        <v>24</v>
      </c>
      <c r="E1284">
        <v>0.15</v>
      </c>
      <c r="F1284">
        <v>0.54476199999999997</v>
      </c>
      <c r="G1284">
        <v>34.634042000000001</v>
      </c>
      <c r="H1284">
        <v>2.8550080000000002</v>
      </c>
      <c r="I1284">
        <v>11.2784</v>
      </c>
      <c r="J1284">
        <f t="shared" si="120"/>
        <v>-1.8971199848858813</v>
      </c>
      <c r="K1284">
        <f t="shared" si="121"/>
        <v>-0.60740627694661165</v>
      </c>
      <c r="L1284">
        <f t="shared" si="122"/>
        <v>3.544837071210404</v>
      </c>
      <c r="M1284">
        <f t="shared" si="123"/>
        <v>1.0490746452056239</v>
      </c>
      <c r="N1284" s="1">
        <v>-0.26379319400000001</v>
      </c>
      <c r="O1284" s="1">
        <v>1.539503179</v>
      </c>
      <c r="P1284" s="1">
        <v>0.45560732999999998</v>
      </c>
      <c r="Q1284" s="1">
        <v>-0.823908741</v>
      </c>
      <c r="R1284" s="1">
        <v>0.27534960200000003</v>
      </c>
      <c r="S1284" s="1">
        <v>7.5817403000000005E-2</v>
      </c>
      <c r="T1284" s="1">
        <v>2.0876292000000001E-2</v>
      </c>
      <c r="U1284" s="1">
        <v>5.7482790000000002E-3</v>
      </c>
      <c r="V1284" s="1">
        <v>1.0522474930000001</v>
      </c>
      <c r="W1284" s="1">
        <v>-0.139871465</v>
      </c>
      <c r="X1284" s="1">
        <v>-0.56011554699999999</v>
      </c>
      <c r="Y1284">
        <f>-1.23-0.609*Q1284-2.054*R1284+1.501*O1284</f>
        <v>1.0169866124399998</v>
      </c>
      <c r="Z1284">
        <f>LOG(EXP(-2.885-0.575*J1284+1.475*L1284-6.802*R1284))</f>
        <v>0.678172842902517</v>
      </c>
      <c r="AA1284">
        <f>-0.206-4.187*R1284+0.706*S1284+2.293*T1284-1.682*U1284+1.177*O1284-1.111*N1284+0.549*P1284</f>
        <v>1.0880369396089997</v>
      </c>
      <c r="AB1284">
        <f>LOG10(EXP(-0.74-4.93*R1284-19.91*S1284+43.75*T1284-30.12*U1284-1.3*K1284+1.04*L1284+0.68*M1284))</f>
        <v>1.0087927086068589</v>
      </c>
      <c r="AC1284">
        <f>-0.391+0.23*W1284-1.722*X1284</f>
        <v>0.54134853498399993</v>
      </c>
      <c r="AD1284">
        <f>-0.215+2.341*W1284-1.438*X1284</f>
        <v>0.26300705702099991</v>
      </c>
      <c r="AE1284">
        <f>-2.429+1.433*W1284-Q1284+1.761*O1284</f>
        <v>0.90553802987399967</v>
      </c>
      <c r="AF1284">
        <f>2.471*W1284-0.917*Q1284+1.48*O1284-2.027</f>
        <v>0.66136663040199961</v>
      </c>
      <c r="AG1284">
        <f>-0.192+0.397*W1284-1.615*X1284</f>
        <v>0.65705763679999996</v>
      </c>
      <c r="AH1284">
        <f>-1.166-0.597*Q1284-2.065*R1284+1.443*O1284</f>
        <v>0.97877967754400008</v>
      </c>
      <c r="AI1284">
        <f>-2.371+1.433*W1284-0.996*Q1284+1.696*O1284</f>
        <v>0.8601746882750001</v>
      </c>
      <c r="AJ1284">
        <f>-0.19-4.841*R1284+3.333*S1284-1.523*T1284+0.147*U1284+1.173*O1284-1.142*N1284+0.553*P1284</f>
        <v>1.0578222952190002</v>
      </c>
      <c r="AK1284" s="6">
        <f>V1284-AG1284</f>
        <v>0.39518985620000013</v>
      </c>
      <c r="AL1284" s="6">
        <f>V1284-AH1284</f>
        <v>7.3467815456000007E-2</v>
      </c>
      <c r="AM1284" s="6">
        <f>V1284-AI1284</f>
        <v>0.19207280472499999</v>
      </c>
      <c r="AN1284" s="6">
        <f>V1284-AJ1284</f>
        <v>-5.5748022190000857E-3</v>
      </c>
      <c r="AO1284">
        <f t="shared" si="124"/>
        <v>-0.11570910181600003</v>
      </c>
      <c r="AP1284">
        <f>Y1284-AH1284</f>
        <v>3.8206934895999689E-2</v>
      </c>
      <c r="AQ1284">
        <f t="shared" si="125"/>
        <v>4.5363341598999574E-2</v>
      </c>
      <c r="AR1284">
        <f>AA1284-AJ1284</f>
        <v>3.0214644389999545E-2</v>
      </c>
      <c r="AS1284" s="5">
        <f>V1284-Y1284</f>
        <v>3.5260880560000318E-2</v>
      </c>
      <c r="AT1284" s="5"/>
      <c r="AU1284" s="5">
        <f>V1284-Z1284</f>
        <v>0.37407465009748309</v>
      </c>
      <c r="AV1284" s="5"/>
      <c r="AW1284" s="5">
        <f>V1284-AA1284</f>
        <v>-3.5789446608999631E-2</v>
      </c>
      <c r="AX1284" s="5"/>
      <c r="AY1284" s="5">
        <f>V1284-AB1284</f>
        <v>4.345478439314121E-2</v>
      </c>
      <c r="AZ1284" s="5"/>
      <c r="BA1284" s="5">
        <f>V1284-AC1284</f>
        <v>0.51089895801600016</v>
      </c>
      <c r="BB1284" s="5"/>
      <c r="BC1284" s="5">
        <f>V1284-AD1284</f>
        <v>0.78924043597900018</v>
      </c>
      <c r="BD1284" s="5"/>
      <c r="BE1284" s="5">
        <f>V1284-AE1284</f>
        <v>0.14670946312600042</v>
      </c>
      <c r="BF1284" s="5"/>
      <c r="BG1284" s="5">
        <f>V1284-AF1284</f>
        <v>0.39088086259800048</v>
      </c>
      <c r="BM1284" s="6"/>
    </row>
    <row r="1285" spans="1:65" x14ac:dyDescent="0.15">
      <c r="A1285">
        <v>901</v>
      </c>
      <c r="B1285">
        <v>0</v>
      </c>
      <c r="C1285">
        <v>0.22242914573393455</v>
      </c>
      <c r="D1285" t="s">
        <v>24</v>
      </c>
      <c r="E1285">
        <v>0.1</v>
      </c>
      <c r="F1285">
        <v>0.54476199999999997</v>
      </c>
      <c r="G1285">
        <v>34.634042000000001</v>
      </c>
      <c r="H1285">
        <v>2.8550080000000002</v>
      </c>
      <c r="I1285">
        <v>21.158099999999997</v>
      </c>
      <c r="J1285">
        <f t="shared" si="120"/>
        <v>-2.3025850929940455</v>
      </c>
      <c r="K1285">
        <f t="shared" si="121"/>
        <v>-0.60740627694661165</v>
      </c>
      <c r="L1285">
        <f t="shared" si="122"/>
        <v>3.544837071210404</v>
      </c>
      <c r="M1285">
        <f t="shared" si="123"/>
        <v>1.0490746452056239</v>
      </c>
      <c r="N1285" s="1">
        <v>-0.26379319400000001</v>
      </c>
      <c r="O1285" s="1">
        <v>1.539503179</v>
      </c>
      <c r="P1285" s="1">
        <v>0.45560732999999998</v>
      </c>
      <c r="Q1285" s="1">
        <v>-1</v>
      </c>
      <c r="R1285" s="1">
        <v>0.18356640099999999</v>
      </c>
      <c r="S1285" s="1">
        <v>3.3696624000000001E-2</v>
      </c>
      <c r="T1285" s="1">
        <v>6.1855679999999998E-3</v>
      </c>
      <c r="U1285" s="1">
        <v>1.1354620000000001E-3</v>
      </c>
      <c r="V1285" s="1">
        <v>1.3254766650000001</v>
      </c>
      <c r="W1285" s="1">
        <v>-8.8079131000000005E-2</v>
      </c>
      <c r="X1285" s="1">
        <v>-0.73620680599999999</v>
      </c>
      <c r="Y1285">
        <f>-1.23-0.609*Q1285-2.054*R1285+1.501*O1285</f>
        <v>1.3127488840249999</v>
      </c>
      <c r="Z1285">
        <f>LOG(EXP(-2.885-0.575*J1285+1.475*L1285-6.802*R1285))</f>
        <v>1.050559415269861</v>
      </c>
      <c r="AA1285">
        <f>-0.206-4.187*R1285+0.706*S1285+2.293*T1285-1.682*U1285+1.177*O1285-1.111*N1285+0.549*P1285</f>
        <v>1.4166688602840001</v>
      </c>
      <c r="AB1285">
        <f>LOG10(EXP(-0.74-4.93*R1285-19.91*S1285+43.75*T1285-30.12*U1285-1.3*K1285+1.04*L1285+0.68*M1285))</f>
        <v>1.3507278519618571</v>
      </c>
      <c r="AC1285">
        <f>-0.391+0.23*W1285-1.722*X1285</f>
        <v>0.85648991980199995</v>
      </c>
      <c r="AD1285">
        <f>-0.215+2.341*W1285-1.438*X1285</f>
        <v>0.63747214135699981</v>
      </c>
      <c r="AE1285">
        <f>-2.429+1.433*W1285-Q1285+1.761*O1285</f>
        <v>1.1558477034959997</v>
      </c>
      <c r="AF1285">
        <f>2.471*W1285-0.917*Q1285+1.48*O1285-2.027</f>
        <v>0.95082117221899942</v>
      </c>
      <c r="AG1285">
        <f>-0.192+0.397*W1285-1.615*X1285</f>
        <v>0.96200657668299994</v>
      </c>
      <c r="AH1285">
        <f>-1.166-0.597*Q1285-2.065*R1285+1.443*O1285</f>
        <v>1.2734384692320002</v>
      </c>
      <c r="AI1285">
        <f>-2.371+1.433*W1285-0.996*Q1285+1.696*O1285</f>
        <v>1.109779996861</v>
      </c>
      <c r="AJ1285">
        <f>-0.19-4.841*R1285+3.333*S1285-1.523*T1285+0.147*U1285+1.173*O1285-1.142*N1285+0.553*P1285</f>
        <v>1.3834521034060003</v>
      </c>
      <c r="AK1285" s="6">
        <f>V1285-AG1285</f>
        <v>0.36347008831700012</v>
      </c>
      <c r="AL1285" s="6">
        <f>V1285-AH1285</f>
        <v>5.203819576799984E-2</v>
      </c>
      <c r="AM1285" s="6">
        <f>V1285-AI1285</f>
        <v>0.21569666813900001</v>
      </c>
      <c r="AN1285" s="6">
        <f>V1285-AJ1285</f>
        <v>-5.7975438406000279E-2</v>
      </c>
      <c r="AO1285">
        <f t="shared" si="124"/>
        <v>-0.10551665688099998</v>
      </c>
      <c r="AP1285">
        <f>Y1285-AH1285</f>
        <v>3.9310414792999682E-2</v>
      </c>
      <c r="AQ1285">
        <f t="shared" si="125"/>
        <v>4.6067706634999706E-2</v>
      </c>
      <c r="AR1285">
        <f>AA1285-AJ1285</f>
        <v>3.3216756877999742E-2</v>
      </c>
      <c r="AS1285" s="5">
        <f>V1285-Y1285</f>
        <v>1.2727780975000158E-2</v>
      </c>
      <c r="AT1285" s="5"/>
      <c r="AU1285" s="5">
        <f>V1285-Z1285</f>
        <v>0.27491724973013909</v>
      </c>
      <c r="AV1285" s="5"/>
      <c r="AW1285" s="5">
        <f>V1285-AA1285</f>
        <v>-9.1192195284000022E-2</v>
      </c>
      <c r="AX1285" s="5"/>
      <c r="AY1285" s="5">
        <f>V1285-AB1285</f>
        <v>-2.5251186961857019E-2</v>
      </c>
      <c r="AZ1285" s="5"/>
      <c r="BA1285" s="5">
        <f>V1285-AC1285</f>
        <v>0.4689867451980001</v>
      </c>
      <c r="BB1285" s="5"/>
      <c r="BC1285" s="5">
        <f>V1285-AD1285</f>
        <v>0.68800452364300024</v>
      </c>
      <c r="BD1285" s="5"/>
      <c r="BE1285" s="5">
        <f>V1285-AE1285</f>
        <v>0.16962896150400031</v>
      </c>
      <c r="BF1285" s="5"/>
      <c r="BG1285" s="5">
        <f>V1285-AF1285</f>
        <v>0.37465549278100063</v>
      </c>
      <c r="BM1285" s="6"/>
    </row>
    <row r="1286" spans="1:65" x14ac:dyDescent="0.15">
      <c r="A1286">
        <v>901</v>
      </c>
      <c r="B1286">
        <v>0</v>
      </c>
      <c r="C1286">
        <v>0.22242914573393455</v>
      </c>
      <c r="D1286" t="s">
        <v>24</v>
      </c>
      <c r="E1286">
        <v>0.2</v>
      </c>
      <c r="F1286">
        <v>0.54476199999999997</v>
      </c>
      <c r="G1286">
        <v>34.634042000000001</v>
      </c>
      <c r="H1286">
        <v>2.8550080000000002</v>
      </c>
      <c r="I1286">
        <v>6.3459000000000003</v>
      </c>
      <c r="J1286">
        <f t="shared" si="120"/>
        <v>-1.6094379124341003</v>
      </c>
      <c r="K1286">
        <f t="shared" si="121"/>
        <v>-0.60740627694661165</v>
      </c>
      <c r="L1286">
        <f t="shared" si="122"/>
        <v>3.544837071210404</v>
      </c>
      <c r="M1286">
        <f t="shared" si="123"/>
        <v>1.0490746452056239</v>
      </c>
      <c r="N1286" s="1">
        <v>-0.26379319400000001</v>
      </c>
      <c r="O1286" s="1">
        <v>1.539503179</v>
      </c>
      <c r="P1286" s="1">
        <v>0.45560732999999998</v>
      </c>
      <c r="Q1286" s="1">
        <v>-0.69897000399999998</v>
      </c>
      <c r="R1286" s="1">
        <v>0.36713280300000001</v>
      </c>
      <c r="S1286" s="1">
        <v>0.13478649500000001</v>
      </c>
      <c r="T1286" s="1">
        <v>4.9484543999999998E-2</v>
      </c>
      <c r="U1286" s="1">
        <v>1.8167399000000001E-2</v>
      </c>
      <c r="V1286" s="1">
        <v>0.802493224</v>
      </c>
      <c r="W1286" s="1">
        <v>-0.19868741400000001</v>
      </c>
      <c r="X1286" s="1">
        <v>-0.43517681000000003</v>
      </c>
      <c r="Y1286">
        <f>-1.23-0.609*Q1286-2.054*R1286+1.501*O1286</f>
        <v>0.75237622675299987</v>
      </c>
      <c r="Z1286">
        <f>LOG(EXP(-2.885-0.575*J1286+1.475*L1286-6.802*R1286))</f>
        <v>0.33519897094241735</v>
      </c>
      <c r="AA1286">
        <f>-0.206-4.187*R1286+0.706*S1286+2.293*T1286-1.682*U1286+1.177*O1286-1.111*N1286+0.549*P1286</f>
        <v>0.79008261797000012</v>
      </c>
      <c r="AB1286">
        <f>LOG10(EXP(-0.74-4.93*R1286-19.91*S1286+43.75*T1286-30.12*U1286-1.3*K1286+1.04*L1286+0.68*M1286))</f>
        <v>0.68349803249304253</v>
      </c>
      <c r="AC1286">
        <f>-0.391+0.23*W1286-1.722*X1286</f>
        <v>0.31267636160000006</v>
      </c>
      <c r="AD1286">
        <f>-0.215+2.341*W1286-1.438*X1286</f>
        <v>-5.4342983394000011E-2</v>
      </c>
      <c r="AE1286">
        <f>-2.429+1.433*W1286-Q1286+1.761*O1286</f>
        <v>0.6963160379569997</v>
      </c>
      <c r="AF1286">
        <f>2.471*W1286-0.917*Q1286+1.48*O1286-2.027</f>
        <v>0.40146359859399938</v>
      </c>
      <c r="AG1286">
        <f>-0.192+0.397*W1286-1.615*X1286</f>
        <v>0.43193164479199997</v>
      </c>
      <c r="AH1286">
        <f>-1.166-0.597*Q1286-2.065*R1286+1.443*O1286</f>
        <v>0.7146589414900002</v>
      </c>
      <c r="AI1286">
        <f>-2.371+1.433*W1286-0.996*Q1286+1.696*O1286</f>
        <v>0.65145245130600005</v>
      </c>
      <c r="AJ1286">
        <f>-0.19-4.841*R1286+3.333*S1286-1.523*T1286+0.147*U1286+1.173*O1286-1.142*N1286+0.553*P1286</f>
        <v>0.76829904565800045</v>
      </c>
      <c r="AK1286" s="6">
        <f>V1286-AG1286</f>
        <v>0.37056157920800004</v>
      </c>
      <c r="AL1286" s="6">
        <f>V1286-AH1286</f>
        <v>8.7834282509999806E-2</v>
      </c>
      <c r="AM1286" s="6">
        <f>V1286-AI1286</f>
        <v>0.15104077269399996</v>
      </c>
      <c r="AN1286" s="6">
        <f>V1286-AJ1286</f>
        <v>3.4194178341999559E-2</v>
      </c>
      <c r="AO1286">
        <f t="shared" si="124"/>
        <v>-0.11925528319199991</v>
      </c>
      <c r="AP1286">
        <f>Y1286-AH1286</f>
        <v>3.7717285262999667E-2</v>
      </c>
      <c r="AQ1286">
        <f t="shared" si="125"/>
        <v>4.4863586650999654E-2</v>
      </c>
      <c r="AR1286">
        <f>AA1286-AJ1286</f>
        <v>2.1783572311999677E-2</v>
      </c>
      <c r="AS1286" s="5">
        <f>V1286-Y1286</f>
        <v>5.0116997247000139E-2</v>
      </c>
      <c r="AT1286" s="5"/>
      <c r="AU1286" s="5">
        <f>V1286-Z1286</f>
        <v>0.46729425305758265</v>
      </c>
      <c r="AV1286" s="5"/>
      <c r="AW1286" s="5">
        <f>V1286-AA1286</f>
        <v>1.2410606029999882E-2</v>
      </c>
      <c r="AX1286" s="5"/>
      <c r="AY1286" s="5">
        <f>V1286-AB1286</f>
        <v>0.11899519150695748</v>
      </c>
      <c r="AZ1286" s="5"/>
      <c r="BA1286" s="5">
        <f>V1286-AC1286</f>
        <v>0.48981686239999994</v>
      </c>
      <c r="BB1286" s="5"/>
      <c r="BC1286" s="5">
        <f>V1286-AD1286</f>
        <v>0.85683620739400002</v>
      </c>
      <c r="BD1286" s="5"/>
      <c r="BE1286" s="5">
        <f>V1286-AE1286</f>
        <v>0.1061771860430003</v>
      </c>
      <c r="BF1286" s="5"/>
      <c r="BG1286" s="5">
        <f>V1286-AF1286</f>
        <v>0.40102962540600062</v>
      </c>
      <c r="BM1286" s="6"/>
    </row>
    <row r="1287" spans="1:65" x14ac:dyDescent="0.15">
      <c r="A1287">
        <v>901</v>
      </c>
      <c r="B1287">
        <v>0</v>
      </c>
      <c r="C1287">
        <v>0.22242914573393455</v>
      </c>
      <c r="D1287" t="s">
        <v>24</v>
      </c>
      <c r="E1287">
        <v>0.3</v>
      </c>
      <c r="F1287">
        <v>0.54476199999999997</v>
      </c>
      <c r="G1287">
        <v>34.634042000000001</v>
      </c>
      <c r="H1287">
        <v>2.8550080000000002</v>
      </c>
      <c r="I1287">
        <v>1.8247</v>
      </c>
      <c r="J1287">
        <f t="shared" si="120"/>
        <v>-1.2039728043259361</v>
      </c>
      <c r="K1287">
        <f t="shared" si="121"/>
        <v>-0.60740627694661165</v>
      </c>
      <c r="L1287">
        <f t="shared" si="122"/>
        <v>3.544837071210404</v>
      </c>
      <c r="M1287">
        <f t="shared" si="123"/>
        <v>1.0490746452056239</v>
      </c>
      <c r="N1287" s="1">
        <v>-0.26379319400000001</v>
      </c>
      <c r="O1287" s="1">
        <v>1.539503179</v>
      </c>
      <c r="P1287" s="1">
        <v>0.45560732999999998</v>
      </c>
      <c r="Q1287" s="1">
        <v>-0.52287874499999998</v>
      </c>
      <c r="R1287" s="1">
        <v>0.55069920400000005</v>
      </c>
      <c r="S1287" s="1">
        <v>0.30326961400000002</v>
      </c>
      <c r="T1287" s="1">
        <v>0.16701033500000001</v>
      </c>
      <c r="U1287" s="1">
        <v>9.1972459000000006E-2</v>
      </c>
      <c r="V1287" s="1">
        <v>0.26119147199999998</v>
      </c>
      <c r="W1287" s="1">
        <v>-0.34746281200000001</v>
      </c>
      <c r="X1287" s="1">
        <v>-0.25908555100000003</v>
      </c>
      <c r="Y1287">
        <f>-1.23-0.609*Q1287-2.054*R1287+1.501*O1287</f>
        <v>0.26809126236799941</v>
      </c>
      <c r="Z1287">
        <f>LOG(EXP(-2.885-0.575*J1287+1.475*L1287-6.802*R1287))</f>
        <v>-0.30832169688118272</v>
      </c>
      <c r="AA1287">
        <f>-0.206-4.187*R1287+0.706*S1287+2.293*T1287-1.682*U1287+1.177*O1287-1.111*N1287+0.549*P1287</f>
        <v>0.28578570683999976</v>
      </c>
      <c r="AB1287">
        <f>LOG10(EXP(-0.74-4.93*R1287-19.91*S1287+43.75*T1287-30.12*U1287-1.3*K1287+1.04*L1287+0.68*M1287))</f>
        <v>0.10122365260176779</v>
      </c>
      <c r="AC1287">
        <f>-0.391+0.23*W1287-1.722*X1287</f>
        <v>-2.4771127937999959E-2</v>
      </c>
      <c r="AD1287">
        <f>-0.215+2.341*W1287-1.438*X1287</f>
        <v>-0.65584542055399997</v>
      </c>
      <c r="AE1287">
        <f>-2.429+1.433*W1287-Q1287+1.761*O1287</f>
        <v>0.30702963362299984</v>
      </c>
      <c r="AF1287">
        <f>2.471*W1287-0.917*Q1287+1.48*O1287-2.027</f>
        <v>-0.1276360943670003</v>
      </c>
      <c r="AG1287">
        <f>-0.192+0.397*W1287-1.615*X1287</f>
        <v>8.8480428501000019E-2</v>
      </c>
      <c r="AH1287">
        <f>-1.166-0.597*Q1287-2.065*R1287+1.443*O1287</f>
        <v>0.23046784180200008</v>
      </c>
      <c r="AI1287">
        <f>-2.371+1.433*W1287-0.996*Q1287+1.696*O1287</f>
        <v>0.2628704120080001</v>
      </c>
      <c r="AJ1287">
        <f>-0.19-4.841*R1287+3.333*S1287-1.523*T1287+0.147*U1287+1.173*O1287-1.142*N1287+0.553*P1287</f>
        <v>0.27306589817099997</v>
      </c>
      <c r="AK1287" s="6">
        <f>V1287-AG1287</f>
        <v>0.17271104349899996</v>
      </c>
      <c r="AL1287" s="6">
        <f>V1287-AH1287</f>
        <v>3.0723630197999896E-2</v>
      </c>
      <c r="AM1287" s="6">
        <f>V1287-AI1287</f>
        <v>-1.6789400080001182E-3</v>
      </c>
      <c r="AN1287" s="6">
        <f>V1287-AJ1287</f>
        <v>-1.1874426170999985E-2</v>
      </c>
      <c r="AO1287">
        <f t="shared" si="124"/>
        <v>-0.11325155643899998</v>
      </c>
      <c r="AP1287">
        <f>Y1287-AH1287</f>
        <v>3.7623420565999321E-2</v>
      </c>
      <c r="AQ1287">
        <f t="shared" si="125"/>
        <v>4.4159221614999744E-2</v>
      </c>
      <c r="AR1287">
        <f>AA1287-AJ1287</f>
        <v>1.2719808668999799E-2</v>
      </c>
      <c r="AS1287" s="5">
        <f>V1287-Y1287</f>
        <v>-6.8997903679994255E-3</v>
      </c>
      <c r="AT1287" s="5"/>
      <c r="AU1287" s="5">
        <f>V1287-Z1287</f>
        <v>0.56951316888118275</v>
      </c>
      <c r="AV1287" s="5"/>
      <c r="AW1287" s="5">
        <f>V1287-AA1287</f>
        <v>-2.4594234839999785E-2</v>
      </c>
      <c r="AX1287" s="5"/>
      <c r="AY1287" s="5">
        <f>V1287-AB1287</f>
        <v>0.15996781939823218</v>
      </c>
      <c r="AZ1287" s="5"/>
      <c r="BA1287" s="5">
        <f>V1287-AC1287</f>
        <v>0.28596259993799994</v>
      </c>
      <c r="BB1287" s="5"/>
      <c r="BC1287" s="5">
        <f>V1287-AD1287</f>
        <v>0.917036892554</v>
      </c>
      <c r="BD1287" s="5"/>
      <c r="BE1287" s="5">
        <f>V1287-AE1287</f>
        <v>-4.5838161622999862E-2</v>
      </c>
      <c r="BF1287" s="5"/>
      <c r="BG1287" s="5">
        <f>V1287-AF1287</f>
        <v>0.38882756636700028</v>
      </c>
      <c r="BM1287" s="6"/>
    </row>
    <row r="1288" spans="1:65" x14ac:dyDescent="0.15">
      <c r="A1288">
        <v>901</v>
      </c>
      <c r="B1288">
        <v>0</v>
      </c>
      <c r="C1288">
        <v>0.22242914573393455</v>
      </c>
      <c r="D1288" t="s">
        <v>24</v>
      </c>
      <c r="E1288">
        <v>0.4</v>
      </c>
      <c r="F1288">
        <v>0.54476199999999997</v>
      </c>
      <c r="G1288">
        <v>34.634042000000001</v>
      </c>
      <c r="H1288">
        <v>2.8550080000000002</v>
      </c>
      <c r="I1288">
        <v>0.41710000000000003</v>
      </c>
      <c r="J1288">
        <f t="shared" si="120"/>
        <v>-0.916290731874155</v>
      </c>
      <c r="K1288">
        <f t="shared" si="121"/>
        <v>-0.60740627694661165</v>
      </c>
      <c r="L1288">
        <f t="shared" si="122"/>
        <v>3.544837071210404</v>
      </c>
      <c r="M1288">
        <f t="shared" si="123"/>
        <v>1.0490746452056239</v>
      </c>
      <c r="N1288" s="1">
        <v>-0.26379319400000001</v>
      </c>
      <c r="O1288" s="1">
        <v>1.539503179</v>
      </c>
      <c r="P1288" s="1">
        <v>0.45560732999999998</v>
      </c>
      <c r="Q1288" s="1">
        <v>-0.39794000899999998</v>
      </c>
      <c r="R1288" s="1">
        <v>0.73426560600000002</v>
      </c>
      <c r="S1288" s="1">
        <v>0.53914598000000002</v>
      </c>
      <c r="T1288" s="1">
        <v>0.39587634999999999</v>
      </c>
      <c r="U1288" s="1">
        <v>0.29067838800000001</v>
      </c>
      <c r="V1288" s="1">
        <v>-0.37975980999999998</v>
      </c>
      <c r="W1288" s="1">
        <v>-0.57555223099999997</v>
      </c>
      <c r="X1288" s="1">
        <v>-0.134146814</v>
      </c>
      <c r="Y1288">
        <f>-1.23-0.609*Q1288-2.054*R1288+1.501*O1288</f>
        <v>-0.18504181756400007</v>
      </c>
      <c r="Z1288">
        <f>LOG(EXP(-2.885-0.575*J1288+1.475*L1288-6.802*R1288))</f>
        <v>-0.92242966725160958</v>
      </c>
      <c r="AA1288">
        <f>-0.206-4.187*R1288+0.706*S1288+2.293*T1288-1.682*U1288+1.177*O1288-1.111*N1288+0.549*P1288</f>
        <v>-0.12571170412100036</v>
      </c>
      <c r="AB1288">
        <f>LOG10(EXP(-0.74-4.93*R1288-19.91*S1288+43.75*T1288-30.12*U1288-1.3*K1288+1.04*L1288+0.68*M1288))</f>
        <v>-0.58210190133209005</v>
      </c>
      <c r="AC1288">
        <f>-0.391+0.23*W1288-1.722*X1288</f>
        <v>-0.29237619942199999</v>
      </c>
      <c r="AD1288">
        <f>-0.215+2.341*W1288-1.438*X1288</f>
        <v>-1.3694646542390001</v>
      </c>
      <c r="AE1288">
        <f>-2.429+1.433*W1288-Q1288+1.761*O1288</f>
        <v>-0.14476123980400013</v>
      </c>
      <c r="AF1288">
        <f>2.471*W1288-0.917*Q1288+1.48*O1288-2.027</f>
        <v>-0.80581386962800039</v>
      </c>
      <c r="AG1288">
        <f>-0.192+0.397*W1288-1.615*X1288</f>
        <v>-0.20384713109700001</v>
      </c>
      <c r="AH1288">
        <f>-1.166-0.597*Q1288-2.065*R1288+1.443*O1288</f>
        <v>-0.22318520371999995</v>
      </c>
      <c r="AI1288">
        <f>-2.371+1.433*W1288-0.996*Q1288+1.696*O1288</f>
        <v>-0.18842070647500009</v>
      </c>
      <c r="AJ1288">
        <f>-0.19-4.841*R1288+3.333*S1288-1.523*T1288+0.147*U1288+1.173*O1288-1.142*N1288+0.553*P1288</f>
        <v>-0.14875629531499984</v>
      </c>
      <c r="AK1288" s="6">
        <f>V1288-AG1288</f>
        <v>-0.17591267890299997</v>
      </c>
      <c r="AL1288" s="6">
        <f>V1288-AH1288</f>
        <v>-0.15657460628000003</v>
      </c>
      <c r="AM1288" s="6">
        <f>V1288-AI1288</f>
        <v>-0.19133910352499989</v>
      </c>
      <c r="AN1288" s="6">
        <f>V1288-AJ1288</f>
        <v>-0.23100351468500013</v>
      </c>
      <c r="AO1288">
        <f t="shared" si="124"/>
        <v>-8.8529068324999988E-2</v>
      </c>
      <c r="AP1288">
        <f>Y1288-AH1288</f>
        <v>3.8143386155999881E-2</v>
      </c>
      <c r="AQ1288">
        <f t="shared" si="125"/>
        <v>4.3659466670999958E-2</v>
      </c>
      <c r="AR1288">
        <f>AA1288-AJ1288</f>
        <v>2.3044591193999486E-2</v>
      </c>
      <c r="AS1288" s="5">
        <f>V1288-Y1288</f>
        <v>-0.19471799243599991</v>
      </c>
      <c r="AT1288" s="5"/>
      <c r="AU1288" s="5">
        <f>V1288-Z1288</f>
        <v>0.54266985725160954</v>
      </c>
      <c r="AV1288" s="5"/>
      <c r="AW1288" s="5">
        <f>V1288-AA1288</f>
        <v>-0.25404810587899962</v>
      </c>
      <c r="AX1288" s="5"/>
      <c r="AY1288" s="5">
        <f>V1288-AB1288</f>
        <v>0.20234209133209008</v>
      </c>
      <c r="AZ1288" s="5"/>
      <c r="BA1288" s="5">
        <f>V1288-AC1288</f>
        <v>-8.7383610577999982E-2</v>
      </c>
      <c r="BB1288" s="5"/>
      <c r="BC1288" s="5">
        <f>V1288-AD1288</f>
        <v>0.98970484423900018</v>
      </c>
      <c r="BD1288" s="5"/>
      <c r="BE1288" s="5">
        <f>V1288-AE1288</f>
        <v>-0.23499857019599985</v>
      </c>
      <c r="BF1288" s="5"/>
      <c r="BG1288" s="5">
        <f>V1288-AF1288</f>
        <v>0.42605405962800041</v>
      </c>
      <c r="BM1288" s="6"/>
    </row>
    <row r="1289" spans="1:65" x14ac:dyDescent="0.15">
      <c r="A1289">
        <v>6893</v>
      </c>
      <c r="B1289">
        <v>1</v>
      </c>
      <c r="C1289">
        <v>0.22278224861867363</v>
      </c>
      <c r="D1289" t="s">
        <v>23</v>
      </c>
      <c r="E1289">
        <v>0.02</v>
      </c>
      <c r="F1289">
        <v>0.51258899999999996</v>
      </c>
      <c r="G1289">
        <v>29.735516000000001</v>
      </c>
      <c r="H1289">
        <v>2.8201960000000001</v>
      </c>
      <c r="I1289">
        <v>160.95150000000001</v>
      </c>
      <c r="J1289">
        <f t="shared" si="120"/>
        <v>-3.912023005428146</v>
      </c>
      <c r="K1289">
        <f t="shared" si="121"/>
        <v>-0.66828092450988674</v>
      </c>
      <c r="L1289">
        <f t="shared" si="122"/>
        <v>3.3923421562953622</v>
      </c>
      <c r="M1289">
        <f t="shared" si="123"/>
        <v>1.0368063860808621</v>
      </c>
      <c r="N1289" s="1">
        <v>-0.290230718</v>
      </c>
      <c r="O1289" s="1">
        <v>1.473275479</v>
      </c>
      <c r="P1289" s="1">
        <v>0.450279292</v>
      </c>
      <c r="Q1289" s="1">
        <v>-1.698970004</v>
      </c>
      <c r="R1289" s="1">
        <v>3.9017614999999999E-2</v>
      </c>
      <c r="S1289" s="1">
        <v>1.5223739999999999E-3</v>
      </c>
      <c r="T1289" s="1">
        <v>5.9399399999999999E-5</v>
      </c>
      <c r="U1289" s="1">
        <v>2.3176200000000002E-6</v>
      </c>
      <c r="V1289" s="1">
        <v>2.2066950279999999</v>
      </c>
      <c r="W1289" s="1">
        <v>-1.7284573000000001E-2</v>
      </c>
      <c r="X1289" s="1">
        <v>-1.4087392860000001</v>
      </c>
      <c r="Y1289">
        <f>-1.23-0.609*Q1289-2.054*R1289+1.501*O1289</f>
        <v>1.9359170452049999</v>
      </c>
      <c r="Z1289">
        <f>LOG(EXP(-2.885-0.575*J1289+1.475*L1289-6.802*R1289))</f>
        <v>1.7817886965002829</v>
      </c>
      <c r="AA1289">
        <f>-0.206-4.187*R1289+0.706*S1289+2.293*T1289-1.682*U1289+1.177*O1289-1.111*N1289+0.549*P1289</f>
        <v>1.9355352444153602</v>
      </c>
      <c r="AB1289">
        <f>LOG10(EXP(-0.74-4.93*R1289-19.91*S1289+43.75*T1289-30.12*U1289-1.3*K1289+1.04*L1289+0.68*M1289))</f>
        <v>1.7987135451768193</v>
      </c>
      <c r="AC1289">
        <f>-0.391+0.23*W1289-1.722*X1289</f>
        <v>2.0308735987020001</v>
      </c>
      <c r="AD1289">
        <f>-0.215+2.341*W1289-1.438*X1289</f>
        <v>1.770303907875</v>
      </c>
      <c r="AE1289">
        <f>-2.429+1.433*W1289-Q1289+1.761*O1289</f>
        <v>1.8396393294099997</v>
      </c>
      <c r="AF1289">
        <f>2.471*W1289-0.917*Q1289+1.48*O1289-2.027</f>
        <v>1.6686930227049999</v>
      </c>
      <c r="AG1289">
        <f>-0.192+0.397*W1289-1.615*X1289</f>
        <v>2.0762519714090004</v>
      </c>
      <c r="AH1289">
        <f>-1.166-0.597*Q1289-2.065*R1289+1.443*O1289</f>
        <v>1.8936502336100003</v>
      </c>
      <c r="AI1289">
        <f>-2.371+1.433*W1289-0.996*Q1289+1.696*O1289</f>
        <v>1.795080543259</v>
      </c>
      <c r="AJ1289">
        <f>-0.19-4.841*R1289+3.333*S1289-1.523*T1289+0.147*U1289+1.173*O1289-1.142*N1289+0.553*P1289</f>
        <v>1.9346997390299401</v>
      </c>
      <c r="AK1289" s="6">
        <f>V1289-AG1289</f>
        <v>0.13044305659099953</v>
      </c>
      <c r="AL1289" s="6">
        <f>V1289-AH1289</f>
        <v>0.31304479438999966</v>
      </c>
      <c r="AM1289" s="6">
        <f>V1289-AI1289</f>
        <v>0.41161448474099993</v>
      </c>
      <c r="AN1289" s="6">
        <f>V1289-AJ1289</f>
        <v>0.27199528897005987</v>
      </c>
      <c r="AO1289">
        <f t="shared" si="124"/>
        <v>-4.5378372707000292E-2</v>
      </c>
      <c r="AP1289">
        <f>Y1289-AH1289</f>
        <v>4.2266811594999565E-2</v>
      </c>
      <c r="AQ1289">
        <f t="shared" si="125"/>
        <v>4.455878615099973E-2</v>
      </c>
      <c r="AR1289">
        <f>AA1289-AJ1289</f>
        <v>8.3550538542009889E-4</v>
      </c>
      <c r="AS1289" s="5">
        <f>V1289-Y1289</f>
        <v>0.27077798279500009</v>
      </c>
      <c r="AT1289" s="5"/>
      <c r="AU1289" s="5">
        <f>V1289-Z1289</f>
        <v>0.42490633149971702</v>
      </c>
      <c r="AV1289" s="5"/>
      <c r="AW1289" s="5">
        <f>V1289-AA1289</f>
        <v>0.27115978358463977</v>
      </c>
      <c r="AX1289" s="5"/>
      <c r="AY1289" s="5">
        <f>V1289-AB1289</f>
        <v>0.4079814828231807</v>
      </c>
      <c r="AZ1289" s="5"/>
      <c r="BA1289" s="5">
        <f>V1289-AC1289</f>
        <v>0.17582142929799982</v>
      </c>
      <c r="BB1289" s="5"/>
      <c r="BC1289" s="5">
        <f>V1289-AD1289</f>
        <v>0.43639112012499992</v>
      </c>
      <c r="BD1289" s="5"/>
      <c r="BE1289" s="5">
        <f>V1289-AE1289</f>
        <v>0.3670556985900002</v>
      </c>
      <c r="BF1289" s="5"/>
      <c r="BG1289" s="5">
        <f>V1289-AF1289</f>
        <v>0.53800200529500009</v>
      </c>
      <c r="BM1289" s="6"/>
    </row>
    <row r="1290" spans="1:65" x14ac:dyDescent="0.15">
      <c r="A1290">
        <v>6893</v>
      </c>
      <c r="B1290">
        <v>1</v>
      </c>
      <c r="C1290">
        <v>0.22278224861867363</v>
      </c>
      <c r="D1290" t="s">
        <v>23</v>
      </c>
      <c r="E1290">
        <v>0.15</v>
      </c>
      <c r="F1290">
        <v>0.51258899999999996</v>
      </c>
      <c r="G1290">
        <v>29.735516000000001</v>
      </c>
      <c r="H1290">
        <v>2.8201960000000001</v>
      </c>
      <c r="I1290">
        <v>10.5883</v>
      </c>
      <c r="J1290">
        <f t="shared" si="120"/>
        <v>-1.8971199848858813</v>
      </c>
      <c r="K1290">
        <f t="shared" si="121"/>
        <v>-0.66828092450988674</v>
      </c>
      <c r="L1290">
        <f t="shared" si="122"/>
        <v>3.3923421562953622</v>
      </c>
      <c r="M1290">
        <f t="shared" si="123"/>
        <v>1.0368063860808621</v>
      </c>
      <c r="N1290" s="1">
        <v>-0.290230718</v>
      </c>
      <c r="O1290" s="1">
        <v>1.473275479</v>
      </c>
      <c r="P1290" s="1">
        <v>0.450279292</v>
      </c>
      <c r="Q1290" s="1">
        <v>-0.823908741</v>
      </c>
      <c r="R1290" s="1">
        <v>0.29263210899999997</v>
      </c>
      <c r="S1290" s="1">
        <v>8.5633551000000002E-2</v>
      </c>
      <c r="T1290" s="1">
        <v>2.5059127E-2</v>
      </c>
      <c r="U1290" s="1">
        <v>7.3331050000000004E-3</v>
      </c>
      <c r="V1290" s="1">
        <v>1.0248262379999999</v>
      </c>
      <c r="W1290" s="1">
        <v>-0.150354658</v>
      </c>
      <c r="X1290" s="1">
        <v>-0.533678023</v>
      </c>
      <c r="Y1290">
        <f>-1.23-0.609*Q1290-2.054*R1290+1.501*O1290</f>
        <v>0.88208056536200008</v>
      </c>
      <c r="Z1290">
        <f>LOG(EXP(-2.885-0.575*J1290+1.475*L1290-6.802*R1290))</f>
        <v>0.52943323143028542</v>
      </c>
      <c r="AA1290">
        <f>-0.206-4.187*R1290+0.706*S1290+2.293*T1290-1.682*U1290+1.177*O1290-1.111*N1290+0.549*P1290</f>
        <v>0.97802784001300036</v>
      </c>
      <c r="AB1290">
        <f>LOG10(EXP(-0.74-4.93*R1290-19.91*S1290+43.75*T1290-30.12*U1290-1.3*K1290+1.04*L1290+0.68*M1290))</f>
        <v>0.9075246683273912</v>
      </c>
      <c r="AC1290">
        <f>-0.391+0.23*W1290-1.722*X1290</f>
        <v>0.49341198426599991</v>
      </c>
      <c r="AD1290">
        <f>-0.215+2.341*W1290-1.438*X1290</f>
        <v>0.20044874269599988</v>
      </c>
      <c r="AE1290">
        <f>-2.429+1.433*W1290-Q1290+1.761*O1290</f>
        <v>0.77388863460500001</v>
      </c>
      <c r="AF1290">
        <f>2.471*W1290-0.917*Q1290+1.48*O1290-2.027</f>
        <v>0.53744566449899978</v>
      </c>
      <c r="AG1290">
        <f>-0.192+0.397*W1290-1.615*X1290</f>
        <v>0.61019920791899995</v>
      </c>
      <c r="AH1290">
        <f>-1.166-0.597*Q1290-2.065*R1290+1.443*O1290</f>
        <v>0.84752472948900026</v>
      </c>
      <c r="AI1290">
        <f>-2.371+1.433*W1290-0.996*Q1290+1.696*O1290</f>
        <v>0.73283009350600037</v>
      </c>
      <c r="AJ1290">
        <f>-0.19-4.841*R1290+3.333*S1290-1.523*T1290+0.147*U1290+1.173*O1290-1.142*N1290+0.553*P1290</f>
        <v>0.95029756712700009</v>
      </c>
      <c r="AK1290" s="6">
        <f>V1290-AG1290</f>
        <v>0.41462703008099999</v>
      </c>
      <c r="AL1290" s="6">
        <f>V1290-AH1290</f>
        <v>0.17730150851099968</v>
      </c>
      <c r="AM1290" s="6">
        <f>V1290-AI1290</f>
        <v>0.29199614449399958</v>
      </c>
      <c r="AN1290" s="6">
        <f>V1290-AJ1290</f>
        <v>7.4528670872999858E-2</v>
      </c>
      <c r="AO1290">
        <f t="shared" si="124"/>
        <v>-0.11678722365300004</v>
      </c>
      <c r="AP1290">
        <f>Y1290-AH1290</f>
        <v>3.4555835872999818E-2</v>
      </c>
      <c r="AQ1290">
        <f t="shared" si="125"/>
        <v>4.1058541098999646E-2</v>
      </c>
      <c r="AR1290">
        <f>AA1290-AJ1290</f>
        <v>2.7730272886000273E-2</v>
      </c>
      <c r="AS1290" s="5">
        <f>V1290-Y1290</f>
        <v>0.14274567263799987</v>
      </c>
      <c r="AT1290" s="5"/>
      <c r="AU1290" s="5">
        <f>V1290-Z1290</f>
        <v>0.49539300656971452</v>
      </c>
      <c r="AV1290" s="5"/>
      <c r="AW1290" s="5">
        <f>V1290-AA1290</f>
        <v>4.6798397986999585E-2</v>
      </c>
      <c r="AX1290" s="5"/>
      <c r="AY1290" s="5">
        <f>V1290-AB1290</f>
        <v>0.11730156967260874</v>
      </c>
      <c r="AZ1290" s="5"/>
      <c r="BA1290" s="5">
        <f>V1290-AC1290</f>
        <v>0.53141425373400009</v>
      </c>
      <c r="BB1290" s="5"/>
      <c r="BC1290" s="5">
        <f>V1290-AD1290</f>
        <v>0.82437749530400006</v>
      </c>
      <c r="BD1290" s="5"/>
      <c r="BE1290" s="5">
        <f>V1290-AE1290</f>
        <v>0.25093760339499993</v>
      </c>
      <c r="BF1290" s="5"/>
      <c r="BG1290" s="5">
        <f>V1290-AF1290</f>
        <v>0.48738057350100017</v>
      </c>
      <c r="BM1290" s="6"/>
    </row>
    <row r="1291" spans="1:65" x14ac:dyDescent="0.15">
      <c r="A1291">
        <v>6893</v>
      </c>
      <c r="B1291">
        <v>1</v>
      </c>
      <c r="C1291">
        <v>0.22278224861867363</v>
      </c>
      <c r="D1291" t="s">
        <v>23</v>
      </c>
      <c r="E1291">
        <v>0.1</v>
      </c>
      <c r="F1291">
        <v>0.51258899999999996</v>
      </c>
      <c r="G1291">
        <v>29.735516000000001</v>
      </c>
      <c r="H1291">
        <v>2.8201960000000001</v>
      </c>
      <c r="I1291">
        <v>23.769399999999997</v>
      </c>
      <c r="J1291">
        <f t="shared" si="120"/>
        <v>-2.3025850929940455</v>
      </c>
      <c r="K1291">
        <f t="shared" si="121"/>
        <v>-0.66828092450988674</v>
      </c>
      <c r="L1291">
        <f t="shared" si="122"/>
        <v>3.3923421562953622</v>
      </c>
      <c r="M1291">
        <f t="shared" si="123"/>
        <v>1.0368063860808621</v>
      </c>
      <c r="N1291" s="1">
        <v>-0.290230718</v>
      </c>
      <c r="O1291" s="1">
        <v>1.473275479</v>
      </c>
      <c r="P1291" s="1">
        <v>0.450279292</v>
      </c>
      <c r="Q1291" s="1">
        <v>-1</v>
      </c>
      <c r="R1291" s="1">
        <v>0.195088073</v>
      </c>
      <c r="S1291" s="1">
        <v>3.8059356000000003E-2</v>
      </c>
      <c r="T1291" s="1">
        <v>7.4249260000000001E-3</v>
      </c>
      <c r="U1291" s="1">
        <v>1.448515E-3</v>
      </c>
      <c r="V1291" s="1">
        <v>1.3760182190000001</v>
      </c>
      <c r="W1291" s="1">
        <v>-9.4251636999999999E-2</v>
      </c>
      <c r="X1291" s="1">
        <v>-0.709769282</v>
      </c>
      <c r="Y1291">
        <f>-1.23-0.609*Q1291-2.054*R1291+1.501*O1291</f>
        <v>1.1896755920370001</v>
      </c>
      <c r="Z1291">
        <f>LOG(EXP(-2.885-0.575*J1291+1.475*L1291-6.802*R1291))</f>
        <v>0.91883771978658746</v>
      </c>
      <c r="AA1291">
        <f>-0.206-4.187*R1291+0.706*S1291+2.293*T1291-1.682*U1291+1.177*O1291-1.111*N1291+0.549*P1291</f>
        <v>1.3223199945619999</v>
      </c>
      <c r="AB1291">
        <f>LOG10(EXP(-0.74-4.93*R1291-19.91*S1291+43.75*T1291-30.12*U1291-1.3*K1291+1.04*L1291+0.68*M1291))</f>
        <v>1.2696575942796549</v>
      </c>
      <c r="AC1291">
        <f>-0.391+0.23*W1291-1.722*X1291</f>
        <v>0.80954482709400011</v>
      </c>
      <c r="AD1291">
        <f>-0.215+2.341*W1291-1.438*X1291</f>
        <v>0.58500514529900005</v>
      </c>
      <c r="AE1291">
        <f>-2.429+1.433*W1291-Q1291+1.761*O1291</f>
        <v>1.0303755226979998</v>
      </c>
      <c r="AF1291">
        <f>2.471*W1291-0.917*Q1291+1.48*O1291-2.027</f>
        <v>0.83755191389299988</v>
      </c>
      <c r="AG1291">
        <f>-0.192+0.397*W1291-1.615*X1291</f>
        <v>0.91685949054100013</v>
      </c>
      <c r="AH1291">
        <f>-1.166-0.597*Q1291-2.065*R1291+1.443*O1291</f>
        <v>1.1540796454520001</v>
      </c>
      <c r="AI1291">
        <f>-2.371+1.433*W1291-0.996*Q1291+1.696*O1291</f>
        <v>0.98861261656300004</v>
      </c>
      <c r="AJ1291">
        <f>-0.19-4.841*R1291+3.333*S1291-1.523*T1291+0.147*U1291+1.173*O1291-1.142*N1291+0.553*P1291</f>
        <v>1.289935306861</v>
      </c>
      <c r="AK1291" s="6">
        <f>V1291-AG1291</f>
        <v>0.45915872845899997</v>
      </c>
      <c r="AL1291" s="6">
        <f>V1291-AH1291</f>
        <v>0.22193857354799995</v>
      </c>
      <c r="AM1291" s="6">
        <f>V1291-AI1291</f>
        <v>0.38740560243700006</v>
      </c>
      <c r="AN1291" s="6">
        <f>V1291-AJ1291</f>
        <v>8.6082912139000101E-2</v>
      </c>
      <c r="AO1291">
        <f t="shared" si="124"/>
        <v>-0.10731466344700002</v>
      </c>
      <c r="AP1291">
        <f>Y1291-AH1291</f>
        <v>3.5595946584999982E-2</v>
      </c>
      <c r="AQ1291">
        <f t="shared" si="125"/>
        <v>4.1762906134999778E-2</v>
      </c>
      <c r="AR1291">
        <f>AA1291-AJ1291</f>
        <v>3.2384687700999892E-2</v>
      </c>
      <c r="AS1291" s="5">
        <f>V1291-Y1291</f>
        <v>0.18634262696299997</v>
      </c>
      <c r="AT1291" s="5"/>
      <c r="AU1291" s="5">
        <f>V1291-Z1291</f>
        <v>0.45718049921341264</v>
      </c>
      <c r="AV1291" s="5"/>
      <c r="AW1291" s="5">
        <f>V1291-AA1291</f>
        <v>5.3698224438000208E-2</v>
      </c>
      <c r="AX1291" s="5"/>
      <c r="AY1291" s="5">
        <f>V1291-AB1291</f>
        <v>0.10636062472034524</v>
      </c>
      <c r="AZ1291" s="5"/>
      <c r="BA1291" s="5">
        <f>V1291-AC1291</f>
        <v>0.56647339190599999</v>
      </c>
      <c r="BB1291" s="5"/>
      <c r="BC1291" s="5">
        <f>V1291-AD1291</f>
        <v>0.79101307370100005</v>
      </c>
      <c r="BD1291" s="5"/>
      <c r="BE1291" s="5">
        <f>V1291-AE1291</f>
        <v>0.34564269630200029</v>
      </c>
      <c r="BF1291" s="5"/>
      <c r="BG1291" s="5">
        <f>V1291-AF1291</f>
        <v>0.53846630510700022</v>
      </c>
      <c r="BM1291" s="6"/>
    </row>
    <row r="1292" spans="1:65" x14ac:dyDescent="0.15">
      <c r="A1292">
        <v>6893</v>
      </c>
      <c r="B1292">
        <v>1</v>
      </c>
      <c r="C1292">
        <v>0.22278224861867363</v>
      </c>
      <c r="D1292" t="s">
        <v>23</v>
      </c>
      <c r="E1292">
        <v>0.2</v>
      </c>
      <c r="F1292">
        <v>0.51258899999999996</v>
      </c>
      <c r="G1292">
        <v>29.735516000000001</v>
      </c>
      <c r="H1292">
        <v>2.8201960000000001</v>
      </c>
      <c r="I1292">
        <v>4.9460999999999995</v>
      </c>
      <c r="J1292">
        <f t="shared" si="120"/>
        <v>-1.6094379124341003</v>
      </c>
      <c r="K1292">
        <f t="shared" si="121"/>
        <v>-0.66828092450988674</v>
      </c>
      <c r="L1292">
        <f t="shared" si="122"/>
        <v>3.3923421562953622</v>
      </c>
      <c r="M1292">
        <f t="shared" si="123"/>
        <v>1.0368063860808621</v>
      </c>
      <c r="N1292" s="1">
        <v>-0.290230718</v>
      </c>
      <c r="O1292" s="1">
        <v>1.473275479</v>
      </c>
      <c r="P1292" s="1">
        <v>0.450279292</v>
      </c>
      <c r="Q1292" s="1">
        <v>-0.69897000399999998</v>
      </c>
      <c r="R1292" s="1">
        <v>0.39017614499999997</v>
      </c>
      <c r="S1292" s="1">
        <v>0.15223742400000001</v>
      </c>
      <c r="T1292" s="1">
        <v>5.9399410999999999E-2</v>
      </c>
      <c r="U1292" s="1">
        <v>2.3176233000000001E-2</v>
      </c>
      <c r="V1292" s="1">
        <v>0.69426289299999999</v>
      </c>
      <c r="W1292" s="1">
        <v>-0.21479559100000001</v>
      </c>
      <c r="X1292" s="1">
        <v>-0.40873928599999998</v>
      </c>
      <c r="Y1292">
        <f>-1.23-0.609*Q1292-2.054*R1292+1.501*O1292</f>
        <v>0.60563742458500003</v>
      </c>
      <c r="Z1292">
        <f>LOG(EXP(-2.885-0.575*J1292+1.475*L1292-6.802*R1292))</f>
        <v>0.16944144348122764</v>
      </c>
      <c r="AA1292">
        <f>-0.206-4.187*R1292+0.706*S1292+2.293*T1292-1.682*U1292+1.177*O1292-1.111*N1292+0.549*P1292</f>
        <v>0.66872742553500009</v>
      </c>
      <c r="AB1292">
        <f>LOG10(EXP(-0.74-4.93*R1292-19.91*S1292+43.75*T1292-30.12*U1292-1.3*K1292+1.04*L1292+0.68*M1292))</f>
        <v>0.56800071255755236</v>
      </c>
      <c r="AC1292">
        <f>-0.391+0.23*W1292-1.722*X1292</f>
        <v>0.26344606456199993</v>
      </c>
      <c r="AD1292">
        <f>-0.215+2.341*W1292-1.438*X1292</f>
        <v>-0.13006938526300016</v>
      </c>
      <c r="AE1292">
        <f>-2.429+1.433*W1292-Q1292+1.761*O1292</f>
        <v>0.55660604061599983</v>
      </c>
      <c r="AF1292">
        <f>2.471*W1292-0.917*Q1292+1.48*O1292-2.027</f>
        <v>0.26364329722699997</v>
      </c>
      <c r="AG1292">
        <f>-0.192+0.397*W1292-1.615*X1292</f>
        <v>0.38284009726299989</v>
      </c>
      <c r="AH1292">
        <f>-1.166-0.597*Q1292-2.065*R1292+1.443*O1292</f>
        <v>0.5715078691600004</v>
      </c>
      <c r="AI1292">
        <f>-2.371+1.433*W1292-0.996*Q1292+1.696*O1292</f>
        <v>0.5160472544650001</v>
      </c>
      <c r="AJ1292">
        <f>-0.19-4.841*R1292+3.333*S1292-1.523*T1292+0.147*U1292+1.173*O1292-1.142*N1292+0.553*P1292</f>
        <v>0.6501062848439999</v>
      </c>
      <c r="AK1292" s="6">
        <f>V1292-AG1292</f>
        <v>0.3114227957370001</v>
      </c>
      <c r="AL1292" s="6">
        <f>V1292-AH1292</f>
        <v>0.12275502383999959</v>
      </c>
      <c r="AM1292" s="6">
        <f>V1292-AI1292</f>
        <v>0.17821563853499989</v>
      </c>
      <c r="AN1292" s="6">
        <f>V1292-AJ1292</f>
        <v>4.4156608156000088E-2</v>
      </c>
      <c r="AO1292">
        <f t="shared" si="124"/>
        <v>-0.11939403270099996</v>
      </c>
      <c r="AP1292">
        <f>Y1292-AH1292</f>
        <v>3.4129555424999625E-2</v>
      </c>
      <c r="AQ1292">
        <f t="shared" si="125"/>
        <v>4.0558786150999726E-2</v>
      </c>
      <c r="AR1292">
        <f>AA1292-AJ1292</f>
        <v>1.8621140691000182E-2</v>
      </c>
      <c r="AS1292" s="5">
        <f>V1292-Y1292</f>
        <v>8.8625468414999964E-2</v>
      </c>
      <c r="AT1292" s="5"/>
      <c r="AU1292" s="5">
        <f>V1292-Z1292</f>
        <v>0.52482144951877241</v>
      </c>
      <c r="AV1292" s="5"/>
      <c r="AW1292" s="5">
        <f>V1292-AA1292</f>
        <v>2.5535467464999906E-2</v>
      </c>
      <c r="AX1292" s="5"/>
      <c r="AY1292" s="5">
        <f>V1292-AB1292</f>
        <v>0.12626218044244764</v>
      </c>
      <c r="AZ1292" s="5"/>
      <c r="BA1292" s="5">
        <f>V1292-AC1292</f>
        <v>0.43081682843800007</v>
      </c>
      <c r="BB1292" s="5"/>
      <c r="BC1292" s="5">
        <f>V1292-AD1292</f>
        <v>0.82433227826300015</v>
      </c>
      <c r="BD1292" s="5"/>
      <c r="BE1292" s="5">
        <f>V1292-AE1292</f>
        <v>0.13765685238400016</v>
      </c>
      <c r="BF1292" s="5"/>
      <c r="BG1292" s="5">
        <f>V1292-AF1292</f>
        <v>0.43061959577300002</v>
      </c>
      <c r="BM1292" s="6"/>
    </row>
    <row r="1293" spans="1:65" x14ac:dyDescent="0.15">
      <c r="A1293">
        <v>6893</v>
      </c>
      <c r="B1293">
        <v>1</v>
      </c>
      <c r="C1293">
        <v>0.22278224861867363</v>
      </c>
      <c r="D1293" t="s">
        <v>23</v>
      </c>
      <c r="E1293">
        <v>0.3</v>
      </c>
      <c r="F1293">
        <v>0.51258899999999996</v>
      </c>
      <c r="G1293">
        <v>29.735516000000001</v>
      </c>
      <c r="H1293">
        <v>2.8201960000000001</v>
      </c>
      <c r="I1293">
        <v>1.2697999999999998</v>
      </c>
      <c r="J1293">
        <f t="shared" si="120"/>
        <v>-1.2039728043259361</v>
      </c>
      <c r="K1293">
        <f t="shared" si="121"/>
        <v>-0.66828092450988674</v>
      </c>
      <c r="L1293">
        <f t="shared" si="122"/>
        <v>3.3923421562953622</v>
      </c>
      <c r="M1293">
        <f t="shared" si="123"/>
        <v>1.0368063860808621</v>
      </c>
      <c r="N1293" s="1">
        <v>-0.290230718</v>
      </c>
      <c r="O1293" s="1">
        <v>1.473275479</v>
      </c>
      <c r="P1293" s="1">
        <v>0.450279292</v>
      </c>
      <c r="Q1293" s="1">
        <v>-0.52287874499999998</v>
      </c>
      <c r="R1293" s="1">
        <v>0.58526421799999995</v>
      </c>
      <c r="S1293" s="1">
        <v>0.34253420400000001</v>
      </c>
      <c r="T1293" s="1">
        <v>0.20047301300000001</v>
      </c>
      <c r="U1293" s="1">
        <v>0.11732968100000001</v>
      </c>
      <c r="V1293" s="1">
        <v>0.103735323</v>
      </c>
      <c r="W1293" s="1">
        <v>-0.382228493</v>
      </c>
      <c r="X1293" s="1">
        <v>-0.23264802700000001</v>
      </c>
      <c r="Y1293">
        <f>-1.23-0.609*Q1293-2.054*R1293+1.501*O1293</f>
        <v>9.7686945912000223E-2</v>
      </c>
      <c r="Z1293">
        <f>LOG(EXP(-2.885-0.575*J1293+1.475*L1293-6.802*R1293))</f>
        <v>-0.50811506222843061</v>
      </c>
      <c r="AA1293">
        <f>-0.206-4.187*R1293+0.706*S1293+2.293*T1293-1.682*U1293+1.177*O1293-1.111*N1293+0.549*P1293</f>
        <v>0.15135886041400007</v>
      </c>
      <c r="AB1293">
        <f>LOG10(EXP(-0.74-4.93*R1293-19.91*S1293+43.75*T1293-30.12*U1293-1.3*K1293+1.04*L1293+0.68*M1293))</f>
        <v>-4.6319626896524739E-2</v>
      </c>
      <c r="AC1293">
        <f>-0.391+0.23*W1293-1.722*X1293</f>
        <v>-7.8292650896000071E-2</v>
      </c>
      <c r="AD1293">
        <f>-0.215+2.341*W1293-1.438*X1293</f>
        <v>-0.77524903928700006</v>
      </c>
      <c r="AE1293">
        <f>-2.429+1.433*W1293-Q1293+1.761*O1293</f>
        <v>0.14058343304999976</v>
      </c>
      <c r="AF1293">
        <f>2.471*W1293-0.917*Q1293+1.48*O1293-2.027</f>
        <v>-0.31155908811800015</v>
      </c>
      <c r="AG1293">
        <f>-0.192+0.397*W1293-1.615*X1293</f>
        <v>3.198185188399999E-2</v>
      </c>
      <c r="AH1293">
        <f>-1.166-0.597*Q1293-2.065*R1293+1.443*O1293</f>
        <v>6.3524516792000441E-2</v>
      </c>
      <c r="AI1293">
        <f>-2.371+1.433*W1293-0.996*Q1293+1.696*O1293</f>
        <v>0.10072901193499995</v>
      </c>
      <c r="AJ1293">
        <f>-0.19-4.841*R1293+3.333*S1293-1.523*T1293+0.147*U1293+1.173*O1293-1.142*N1293+0.553*P1293</f>
        <v>0.13892955220100045</v>
      </c>
      <c r="AK1293" s="6">
        <f>V1293-AG1293</f>
        <v>7.1753471116000014E-2</v>
      </c>
      <c r="AL1293" s="6">
        <f>V1293-AH1293</f>
        <v>4.0210806207999564E-2</v>
      </c>
      <c r="AM1293" s="6">
        <f>V1293-AI1293</f>
        <v>3.0063110650000585E-3</v>
      </c>
      <c r="AN1293" s="6">
        <f>V1293-AJ1293</f>
        <v>-3.5194229201000446E-2</v>
      </c>
      <c r="AO1293">
        <f t="shared" si="124"/>
        <v>-0.11027450278000006</v>
      </c>
      <c r="AP1293">
        <f>Y1293-AH1293</f>
        <v>3.4162429119999782E-2</v>
      </c>
      <c r="AQ1293">
        <f t="shared" si="125"/>
        <v>3.9854421114999816E-2</v>
      </c>
      <c r="AR1293">
        <f>AA1293-AJ1293</f>
        <v>1.2429308212999618E-2</v>
      </c>
      <c r="AS1293" s="5">
        <f>V1293-Y1293</f>
        <v>6.0483770879997817E-3</v>
      </c>
      <c r="AT1293" s="5"/>
      <c r="AU1293" s="5">
        <f>V1293-Z1293</f>
        <v>0.6118503852284306</v>
      </c>
      <c r="AV1293" s="5"/>
      <c r="AW1293" s="5">
        <f>V1293-AA1293</f>
        <v>-4.7623537414000064E-2</v>
      </c>
      <c r="AX1293" s="5"/>
      <c r="AY1293" s="5">
        <f>V1293-AB1293</f>
        <v>0.15005494989652474</v>
      </c>
      <c r="AZ1293" s="5"/>
      <c r="BA1293" s="5">
        <f>V1293-AC1293</f>
        <v>0.18202797389600006</v>
      </c>
      <c r="BB1293" s="5"/>
      <c r="BC1293" s="5">
        <f>V1293-AD1293</f>
        <v>0.87898436228700005</v>
      </c>
      <c r="BD1293" s="5"/>
      <c r="BE1293" s="5">
        <f>V1293-AE1293</f>
        <v>-3.6848110049999758E-2</v>
      </c>
      <c r="BF1293" s="5"/>
      <c r="BG1293" s="5">
        <f>V1293-AF1293</f>
        <v>0.41529441111800014</v>
      </c>
      <c r="BM1293" s="6"/>
    </row>
    <row r="1294" spans="1:65" x14ac:dyDescent="0.15">
      <c r="A1294">
        <v>6893</v>
      </c>
      <c r="B1294">
        <v>1</v>
      </c>
      <c r="C1294">
        <v>0.22278224861867363</v>
      </c>
      <c r="D1294" t="s">
        <v>23</v>
      </c>
      <c r="E1294">
        <v>0.4</v>
      </c>
      <c r="F1294">
        <v>0.51258899999999996</v>
      </c>
      <c r="G1294">
        <v>29.735516000000001</v>
      </c>
      <c r="H1294">
        <v>2.8201960000000001</v>
      </c>
      <c r="I1294">
        <v>0.52939999999999998</v>
      </c>
      <c r="J1294">
        <f t="shared" si="120"/>
        <v>-0.916290731874155</v>
      </c>
      <c r="K1294">
        <f t="shared" si="121"/>
        <v>-0.66828092450988674</v>
      </c>
      <c r="L1294">
        <f t="shared" si="122"/>
        <v>3.3923421562953622</v>
      </c>
      <c r="M1294">
        <f t="shared" si="123"/>
        <v>1.0368063860808621</v>
      </c>
      <c r="N1294" s="1">
        <v>-0.290230718</v>
      </c>
      <c r="O1294" s="1">
        <v>1.473275479</v>
      </c>
      <c r="P1294" s="1">
        <v>0.450279292</v>
      </c>
      <c r="Q1294" s="1">
        <v>-0.39794000899999998</v>
      </c>
      <c r="R1294" s="1">
        <v>0.78035228999999995</v>
      </c>
      <c r="S1294" s="1">
        <v>0.60894969700000001</v>
      </c>
      <c r="T1294" s="1">
        <v>0.47519528999999999</v>
      </c>
      <c r="U1294" s="1">
        <v>0.37081973299999998</v>
      </c>
      <c r="V1294" s="1">
        <v>-0.27621606300000001</v>
      </c>
      <c r="W1294" s="1">
        <v>-0.65827332000000005</v>
      </c>
      <c r="X1294" s="1">
        <v>-0.107709291</v>
      </c>
      <c r="Y1294">
        <f>-1.23-0.609*Q1294-2.054*R1294+1.501*O1294</f>
        <v>-0.37911164419999999</v>
      </c>
      <c r="Z1294">
        <f>LOG(EXP(-2.885-0.575*J1294+1.475*L1294-6.802*R1294))</f>
        <v>-1.1562588645767737</v>
      </c>
      <c r="AA1294">
        <f>-0.206-4.187*R1294+0.706*S1294+2.293*T1294-1.682*U1294+1.177*O1294-1.111*N1294+0.549*P1294</f>
        <v>-0.27381764529499952</v>
      </c>
      <c r="AB1294">
        <f>LOG10(EXP(-0.74-4.93*R1294-19.91*S1294+43.75*T1294-30.12*U1294-1.3*K1294+1.04*L1294+0.68*M1294))</f>
        <v>-0.86372151740935732</v>
      </c>
      <c r="AC1294">
        <f>-0.391+0.23*W1294-1.722*X1294</f>
        <v>-0.356927464498</v>
      </c>
      <c r="AD1294">
        <f>-0.215+2.341*W1294-1.438*X1294</f>
        <v>-1.6011318816620004</v>
      </c>
      <c r="AE1294">
        <f>-2.429+1.433*W1294-Q1294+1.761*O1294</f>
        <v>-0.37992754004100027</v>
      </c>
      <c r="AF1294">
        <f>2.471*W1294-0.917*Q1294+1.48*O1294-2.027</f>
        <v>-1.1082346765470004</v>
      </c>
      <c r="AG1294">
        <f>-0.192+0.397*W1294-1.615*X1294</f>
        <v>-0.279384003075</v>
      </c>
      <c r="AH1294">
        <f>-1.166-0.597*Q1294-2.065*R1294+1.443*O1294</f>
        <v>-0.41392077727999954</v>
      </c>
      <c r="AI1294">
        <f>-2.371+1.433*W1294-0.996*Q1294+1.696*O1294</f>
        <v>-0.41928220621199985</v>
      </c>
      <c r="AJ1294">
        <f>-0.19-4.841*R1294+3.333*S1294-1.523*T1294+0.147*U1294+1.173*O1294-1.142*N1294+0.553*P1294</f>
        <v>-0.29866795640899968</v>
      </c>
      <c r="AK1294" s="6">
        <f>V1294-AG1294</f>
        <v>3.1679400749999864E-3</v>
      </c>
      <c r="AL1294" s="6">
        <f>V1294-AH1294</f>
        <v>0.13770471427999953</v>
      </c>
      <c r="AM1294" s="6">
        <f>V1294-AI1294</f>
        <v>0.14306614321199984</v>
      </c>
      <c r="AN1294" s="6">
        <f>V1294-AJ1294</f>
        <v>2.2451893408999668E-2</v>
      </c>
      <c r="AO1294">
        <f t="shared" si="124"/>
        <v>-7.7543461423000004E-2</v>
      </c>
      <c r="AP1294">
        <f>Y1294-AH1294</f>
        <v>3.4809133079999555E-2</v>
      </c>
      <c r="AQ1294">
        <f t="shared" si="125"/>
        <v>3.9354666170999586E-2</v>
      </c>
      <c r="AR1294">
        <f>AA1294-AJ1294</f>
        <v>2.4850311114000156E-2</v>
      </c>
      <c r="AS1294" s="5">
        <f>V1294-Y1294</f>
        <v>0.10289558119999997</v>
      </c>
      <c r="AT1294" s="5"/>
      <c r="AU1294" s="5">
        <f>V1294-Z1294</f>
        <v>0.88004280157677373</v>
      </c>
      <c r="AV1294" s="5"/>
      <c r="AW1294" s="5">
        <f>V1294-AA1294</f>
        <v>-2.3984177050004885E-3</v>
      </c>
      <c r="AX1294" s="5"/>
      <c r="AY1294" s="5">
        <f>V1294-AB1294</f>
        <v>0.58750545440935731</v>
      </c>
      <c r="AZ1294" s="5"/>
      <c r="BA1294" s="5">
        <f>V1294-AC1294</f>
        <v>8.0711401497999991E-2</v>
      </c>
      <c r="BB1294" s="5"/>
      <c r="BC1294" s="5">
        <f>V1294-AD1294</f>
        <v>1.3249158186620003</v>
      </c>
      <c r="BD1294" s="5"/>
      <c r="BE1294" s="5">
        <f>V1294-AE1294</f>
        <v>0.10371147704100026</v>
      </c>
      <c r="BF1294" s="5"/>
      <c r="BG1294" s="5">
        <f>V1294-AF1294</f>
        <v>0.83201861354700035</v>
      </c>
      <c r="BM1294" s="6"/>
    </row>
    <row r="1295" spans="1:65" x14ac:dyDescent="0.15">
      <c r="A1295">
        <v>6893</v>
      </c>
      <c r="B1295">
        <v>1</v>
      </c>
      <c r="C1295">
        <v>0.22278224861867363</v>
      </c>
      <c r="D1295" t="s">
        <v>24</v>
      </c>
      <c r="E1295">
        <v>0.02</v>
      </c>
      <c r="F1295">
        <v>0.37359300000000001</v>
      </c>
      <c r="G1295">
        <v>22.500384</v>
      </c>
      <c r="H1295">
        <v>2.0965229999999999</v>
      </c>
      <c r="I1295">
        <v>100.71140000000001</v>
      </c>
      <c r="J1295">
        <f t="shared" si="120"/>
        <v>-3.912023005428146</v>
      </c>
      <c r="K1295">
        <f t="shared" si="121"/>
        <v>-0.98458830941968445</v>
      </c>
      <c r="L1295">
        <f t="shared" si="122"/>
        <v>3.1135323757314071</v>
      </c>
      <c r="M1295">
        <f t="shared" si="123"/>
        <v>0.74028025823389765</v>
      </c>
      <c r="N1295" s="1">
        <v>-0.42760126999999998</v>
      </c>
      <c r="O1295" s="1">
        <v>1.35218993</v>
      </c>
      <c r="P1295" s="1">
        <v>0.32149963100000001</v>
      </c>
      <c r="Q1295" s="1">
        <v>-1.698970004</v>
      </c>
      <c r="R1295" s="1">
        <v>5.3534194E-2</v>
      </c>
      <c r="S1295" s="1">
        <v>2.8659100000000002E-3</v>
      </c>
      <c r="T1295" s="1">
        <v>1.5342399999999999E-4</v>
      </c>
      <c r="U1295" s="1">
        <v>8.2134399999999994E-6</v>
      </c>
      <c r="V1295" s="1">
        <v>2.0030786329999999</v>
      </c>
      <c r="W1295" s="1">
        <v>-2.3895071E-2</v>
      </c>
      <c r="X1295" s="1">
        <v>-1.271368735</v>
      </c>
      <c r="Y1295">
        <f>-1.23-0.609*Q1295-2.054*R1295+1.501*O1295</f>
        <v>1.7243505828899997</v>
      </c>
      <c r="Z1295">
        <f>LOG(EXP(-2.885-0.575*J1295+1.475*L1295-6.802*R1295))</f>
        <v>1.5603045054310618</v>
      </c>
      <c r="AA1295">
        <f>-0.206-4.187*R1295+0.706*S1295+2.293*T1295-1.682*U1295+1.177*O1295-1.111*N1295+0.549*P1295</f>
        <v>1.8153095044069203</v>
      </c>
      <c r="AB1295">
        <f>LOG10(EXP(-0.74-4.93*R1295-19.91*S1295+43.75*T1295-30.12*U1295-1.3*K1295+1.04*L1295+0.68*M1295))</f>
        <v>1.7228071732690411</v>
      </c>
      <c r="AC1295">
        <f>-0.391+0.23*W1295-1.722*X1295</f>
        <v>1.7928010953400002</v>
      </c>
      <c r="AD1295">
        <f>-0.215+2.341*W1295-1.438*X1295</f>
        <v>1.5572898797189998</v>
      </c>
      <c r="AE1295">
        <f>-2.429+1.433*W1295-Q1295+1.761*O1295</f>
        <v>1.616934833987</v>
      </c>
      <c r="AF1295">
        <f>2.471*W1295-0.917*Q1295+1.48*O1295-2.027</f>
        <v>1.4731518696269994</v>
      </c>
      <c r="AG1295">
        <f>-0.192+0.397*W1295-1.615*X1295</f>
        <v>1.8517741638380001</v>
      </c>
      <c r="AH1295">
        <f>-1.166-0.597*Q1295-2.065*R1295+1.443*O1295</f>
        <v>1.6889470507680002</v>
      </c>
      <c r="AI1295">
        <f>-2.371+1.433*W1295-0.996*Q1295+1.696*O1295</f>
        <v>1.5802466085210001</v>
      </c>
      <c r="AJ1295">
        <f>-0.19-4.841*R1295+3.333*S1295-1.523*T1295+0.147*U1295+1.173*O1295-1.142*N1295+0.553*P1295</f>
        <v>1.8123893216726801</v>
      </c>
      <c r="AK1295" s="6">
        <f>V1295-AG1295</f>
        <v>0.1513044691619998</v>
      </c>
      <c r="AL1295" s="6">
        <f>V1295-AH1295</f>
        <v>0.31413158223199966</v>
      </c>
      <c r="AM1295" s="6">
        <f>V1295-AI1295</f>
        <v>0.42283202447899981</v>
      </c>
      <c r="AN1295" s="6">
        <f>V1295-AJ1295</f>
        <v>0.19068931132731981</v>
      </c>
      <c r="AO1295">
        <f t="shared" si="124"/>
        <v>-5.8973068497999881E-2</v>
      </c>
      <c r="AP1295">
        <f>Y1295-AH1295</f>
        <v>3.5403532121999426E-2</v>
      </c>
      <c r="AQ1295">
        <f t="shared" si="125"/>
        <v>3.6688225465999924E-2</v>
      </c>
      <c r="AR1295">
        <f>AA1295-AJ1295</f>
        <v>2.9201827342402176E-3</v>
      </c>
      <c r="AS1295" s="5">
        <f>V1295-Y1295</f>
        <v>0.27872805011000024</v>
      </c>
      <c r="AT1295" s="5"/>
      <c r="AU1295" s="5">
        <f>V1295-Z1295</f>
        <v>0.44277412756893808</v>
      </c>
      <c r="AV1295" s="5"/>
      <c r="AW1295" s="5">
        <f>V1295-AA1295</f>
        <v>0.18776912859307959</v>
      </c>
      <c r="AX1295" s="5"/>
      <c r="AY1295" s="5">
        <f>V1295-AB1295</f>
        <v>0.28027145973095879</v>
      </c>
      <c r="AZ1295" s="5"/>
      <c r="BA1295" s="5">
        <f>V1295-AC1295</f>
        <v>0.21027753765999968</v>
      </c>
      <c r="BB1295" s="5"/>
      <c r="BC1295" s="5">
        <f>V1295-AD1295</f>
        <v>0.44578875328100009</v>
      </c>
      <c r="BD1295" s="5"/>
      <c r="BE1295" s="5">
        <f>V1295-AE1295</f>
        <v>0.38614379901299989</v>
      </c>
      <c r="BF1295" s="5"/>
      <c r="BG1295" s="5">
        <f>V1295-AF1295</f>
        <v>0.52992676337300049</v>
      </c>
      <c r="BM1295" s="6"/>
    </row>
    <row r="1296" spans="1:65" x14ac:dyDescent="0.15">
      <c r="A1296">
        <v>6893</v>
      </c>
      <c r="B1296">
        <v>1</v>
      </c>
      <c r="C1296">
        <v>0.22278224861867363</v>
      </c>
      <c r="D1296" t="s">
        <v>24</v>
      </c>
      <c r="E1296">
        <v>0.15</v>
      </c>
      <c r="F1296">
        <v>0.37359300000000001</v>
      </c>
      <c r="G1296">
        <v>22.500384</v>
      </c>
      <c r="H1296">
        <v>2.0965229999999999</v>
      </c>
      <c r="I1296">
        <v>1.552</v>
      </c>
      <c r="J1296">
        <f t="shared" si="120"/>
        <v>-1.8971199848858813</v>
      </c>
      <c r="K1296">
        <f t="shared" si="121"/>
        <v>-0.98458830941968445</v>
      </c>
      <c r="L1296">
        <f t="shared" si="122"/>
        <v>3.1135323757314071</v>
      </c>
      <c r="M1296">
        <f t="shared" si="123"/>
        <v>0.74028025823389765</v>
      </c>
      <c r="N1296" s="1">
        <v>-0.42760126999999998</v>
      </c>
      <c r="O1296" s="1">
        <v>1.35218993</v>
      </c>
      <c r="P1296" s="1">
        <v>0.32149963100000001</v>
      </c>
      <c r="Q1296" s="1">
        <v>-0.823908741</v>
      </c>
      <c r="R1296" s="1">
        <v>0.40150645200000001</v>
      </c>
      <c r="S1296" s="1">
        <v>0.16120743100000001</v>
      </c>
      <c r="T1296" s="1">
        <v>6.4725824000000001E-2</v>
      </c>
      <c r="U1296" s="1">
        <v>2.5987836E-2</v>
      </c>
      <c r="V1296" s="1">
        <v>0.19089171699999999</v>
      </c>
      <c r="W1296" s="1">
        <v>-0.222940527</v>
      </c>
      <c r="X1296" s="1">
        <v>-0.39630747100000002</v>
      </c>
      <c r="Y1296">
        <f>-1.23-0.609*Q1296-2.054*R1296+1.501*O1296</f>
        <v>0.47670325579099959</v>
      </c>
      <c r="Z1296">
        <f>LOG(EXP(-2.885-0.575*J1296+1.475*L1296-6.802*R1296))</f>
        <v>2.9209499885084905E-2</v>
      </c>
      <c r="AA1296">
        <f>-0.206-4.187*R1296+0.706*S1296+2.293*T1296-1.682*U1296+1.177*O1296-1.111*N1296+0.549*P1296</f>
        <v>0.57450556204100001</v>
      </c>
      <c r="AB1296">
        <f>LOG10(EXP(-0.74-4.93*R1296-19.91*S1296+43.75*T1296-30.12*U1296-1.3*K1296+1.04*L1296+0.68*M1296))</f>
        <v>0.49568785630901102</v>
      </c>
      <c r="AC1296">
        <f>-0.391+0.23*W1296-1.722*X1296</f>
        <v>0.24016514385199994</v>
      </c>
      <c r="AD1296">
        <f>-0.215+2.341*W1296-1.438*X1296</f>
        <v>-0.16701363040899997</v>
      </c>
      <c r="AE1296">
        <f>-2.429+1.433*W1296-Q1296+1.761*O1296</f>
        <v>0.45664143253899958</v>
      </c>
      <c r="AF1296">
        <f>2.471*W1296-0.917*Q1296+1.48*O1296-2.027</f>
        <v>0.17887936967999973</v>
      </c>
      <c r="AG1296">
        <f>-0.192+0.397*W1296-1.615*X1296</f>
        <v>0.35952917644600002</v>
      </c>
      <c r="AH1296">
        <f>-1.166-0.597*Q1296-2.065*R1296+1.443*O1296</f>
        <v>0.44797276398700014</v>
      </c>
      <c r="AI1296">
        <f>-2.371+1.433*W1296-0.996*Q1296+1.696*O1296</f>
        <v>0.42345345212499974</v>
      </c>
      <c r="AJ1296">
        <f>-0.19-4.841*R1296+3.333*S1296-1.523*T1296+0.147*U1296+1.173*O1296-1.142*N1296+0.553*P1296</f>
        <v>0.56108314950400029</v>
      </c>
      <c r="AK1296" s="6">
        <f>V1296-AG1296</f>
        <v>-0.16863745944600003</v>
      </c>
      <c r="AL1296" s="6">
        <f>V1296-AH1296</f>
        <v>-0.25708104698700018</v>
      </c>
      <c r="AM1296" s="6">
        <f>V1296-AI1296</f>
        <v>-0.23256173512499975</v>
      </c>
      <c r="AN1296" s="6">
        <f>V1296-AJ1296</f>
        <v>-0.37019143250400033</v>
      </c>
      <c r="AO1296">
        <f t="shared" si="124"/>
        <v>-0.11936403259400008</v>
      </c>
      <c r="AP1296">
        <f>Y1296-AH1296</f>
        <v>2.8730491803999447E-2</v>
      </c>
      <c r="AQ1296">
        <f t="shared" si="125"/>
        <v>3.318798041399984E-2</v>
      </c>
      <c r="AR1296">
        <f>AA1296-AJ1296</f>
        <v>1.3422412536999717E-2</v>
      </c>
      <c r="AS1296" s="5">
        <f>V1296-Y1296</f>
        <v>-0.28581153879099963</v>
      </c>
      <c r="AT1296" s="5"/>
      <c r="AU1296" s="5">
        <f>V1296-Z1296</f>
        <v>0.16168221711491509</v>
      </c>
      <c r="AV1296" s="5"/>
      <c r="AW1296" s="5">
        <f>V1296-AA1296</f>
        <v>-0.38361384504100005</v>
      </c>
      <c r="AX1296" s="5"/>
      <c r="AY1296" s="5">
        <f>V1296-AB1296</f>
        <v>-0.30479613930901106</v>
      </c>
      <c r="AZ1296" s="5"/>
      <c r="BA1296" s="5">
        <f>V1296-AC1296</f>
        <v>-4.9273426851999952E-2</v>
      </c>
      <c r="BB1296" s="5"/>
      <c r="BC1296" s="5">
        <f>V1296-AD1296</f>
        <v>0.35790534740899993</v>
      </c>
      <c r="BD1296" s="5"/>
      <c r="BE1296" s="5">
        <f>V1296-AE1296</f>
        <v>-0.26574971553899962</v>
      </c>
      <c r="BF1296" s="5"/>
      <c r="BG1296" s="5">
        <f>V1296-AF1296</f>
        <v>1.2012347320000255E-2</v>
      </c>
      <c r="BM1296" s="6"/>
    </row>
    <row r="1297" spans="1:65" x14ac:dyDescent="0.15">
      <c r="A1297">
        <v>6893</v>
      </c>
      <c r="B1297">
        <v>1</v>
      </c>
      <c r="C1297">
        <v>0.22278224861867363</v>
      </c>
      <c r="D1297" t="s">
        <v>24</v>
      </c>
      <c r="E1297">
        <v>0.1</v>
      </c>
      <c r="F1297">
        <v>0.37359300000000001</v>
      </c>
      <c r="G1297">
        <v>22.500384</v>
      </c>
      <c r="H1297">
        <v>2.0965229999999999</v>
      </c>
      <c r="I1297">
        <v>4.7877000000000001</v>
      </c>
      <c r="J1297">
        <f t="shared" si="120"/>
        <v>-2.3025850929940455</v>
      </c>
      <c r="K1297">
        <f t="shared" si="121"/>
        <v>-0.98458830941968445</v>
      </c>
      <c r="L1297">
        <f t="shared" si="122"/>
        <v>3.1135323757314071</v>
      </c>
      <c r="M1297">
        <f t="shared" si="123"/>
        <v>0.74028025823389765</v>
      </c>
      <c r="N1297" s="1">
        <v>-0.42760126999999998</v>
      </c>
      <c r="O1297" s="1">
        <v>1.35218993</v>
      </c>
      <c r="P1297" s="1">
        <v>0.32149963100000001</v>
      </c>
      <c r="Q1297" s="1">
        <v>-1</v>
      </c>
      <c r="R1297" s="1">
        <v>0.26767096800000001</v>
      </c>
      <c r="S1297" s="1">
        <v>7.1647746999999998E-2</v>
      </c>
      <c r="T1297" s="1">
        <v>1.9178021999999999E-2</v>
      </c>
      <c r="U1297" s="1">
        <v>5.1333999999999998E-3</v>
      </c>
      <c r="V1297" s="1">
        <v>0.68012692900000005</v>
      </c>
      <c r="W1297" s="1">
        <v>-0.13529374899999999</v>
      </c>
      <c r="X1297" s="1">
        <v>-0.57239872999999997</v>
      </c>
      <c r="Y1297">
        <f>-1.23-0.609*Q1297-2.054*R1297+1.501*O1297</f>
        <v>0.85884091665799955</v>
      </c>
      <c r="Z1297">
        <f>LOG(EXP(-2.885-0.575*J1297+1.475*L1297-6.802*R1297))</f>
        <v>0.52582150471801614</v>
      </c>
      <c r="AA1297">
        <f>-0.206-4.187*R1297+0.706*S1297+2.293*T1297-1.682*U1297+1.177*O1297-1.111*N1297+0.549*P1297</f>
        <v>1.0022816480110002</v>
      </c>
      <c r="AB1297">
        <f>LOG10(EXP(-0.74-4.93*R1297-19.91*S1297+43.75*T1297-30.12*U1297-1.3*K1297+1.04*L1297+0.68*M1297))</f>
        <v>0.96401431367255175</v>
      </c>
      <c r="AC1297">
        <f>-0.391+0.23*W1297-1.722*X1297</f>
        <v>0.56355305078999995</v>
      </c>
      <c r="AD1297">
        <f>-0.215+2.341*W1297-1.438*X1297</f>
        <v>0.29138670733099992</v>
      </c>
      <c r="AE1297">
        <f>-2.429+1.433*W1297-Q1297+1.761*O1297</f>
        <v>0.75833052441299964</v>
      </c>
      <c r="AF1297">
        <f>2.471*W1297-0.917*Q1297+1.48*O1297-2.027</f>
        <v>0.55693024262099966</v>
      </c>
      <c r="AG1297">
        <f>-0.192+0.397*W1297-1.615*X1297</f>
        <v>0.67871233059699987</v>
      </c>
      <c r="AH1297">
        <f>-1.166-0.597*Q1297-2.065*R1297+1.443*O1297</f>
        <v>0.82946952006999997</v>
      </c>
      <c r="AI1297">
        <f>-2.371+1.433*W1297-0.996*Q1297+1.696*O1297</f>
        <v>0.72443817896299967</v>
      </c>
      <c r="AJ1297">
        <f>-0.19-4.841*R1297+3.333*S1297-1.523*T1297+0.147*U1297+1.173*O1297-1.142*N1297+0.553*P1297</f>
        <v>0.97678200112999991</v>
      </c>
      <c r="AK1297" s="6">
        <f>V1297-AG1297</f>
        <v>1.4145984030001779E-3</v>
      </c>
      <c r="AL1297" s="6">
        <f>V1297-AH1297</f>
        <v>-0.14934259106999992</v>
      </c>
      <c r="AM1297" s="6">
        <f>V1297-AI1297</f>
        <v>-4.4311249962999621E-2</v>
      </c>
      <c r="AN1297" s="6">
        <f>V1297-AJ1297</f>
        <v>-0.29665507212999986</v>
      </c>
      <c r="AO1297">
        <f t="shared" si="124"/>
        <v>-0.11515927980699991</v>
      </c>
      <c r="AP1297">
        <f>Y1297-AH1297</f>
        <v>2.9371396587999588E-2</v>
      </c>
      <c r="AQ1297">
        <f t="shared" si="125"/>
        <v>3.3892345449999972E-2</v>
      </c>
      <c r="AR1297">
        <f>AA1297-AJ1297</f>
        <v>2.549964688100026E-2</v>
      </c>
      <c r="AS1297" s="5">
        <f>V1297-Y1297</f>
        <v>-0.17871398765799951</v>
      </c>
      <c r="AT1297" s="5"/>
      <c r="AU1297" s="5">
        <f>V1297-Z1297</f>
        <v>0.15430542428198391</v>
      </c>
      <c r="AV1297" s="5"/>
      <c r="AW1297" s="5">
        <f>V1297-AA1297</f>
        <v>-0.32215471901100012</v>
      </c>
      <c r="AX1297" s="5"/>
      <c r="AY1297" s="5">
        <f>V1297-AB1297</f>
        <v>-0.2838873846725517</v>
      </c>
      <c r="AZ1297" s="5"/>
      <c r="BA1297" s="5">
        <f>V1297-AC1297</f>
        <v>0.11657387821000009</v>
      </c>
      <c r="BB1297" s="5"/>
      <c r="BC1297" s="5">
        <f>V1297-AD1297</f>
        <v>0.38874022166900013</v>
      </c>
      <c r="BD1297" s="5"/>
      <c r="BE1297" s="5">
        <f>V1297-AE1297</f>
        <v>-7.8203595412999594E-2</v>
      </c>
      <c r="BF1297" s="5"/>
      <c r="BG1297" s="5">
        <f>V1297-AF1297</f>
        <v>0.12319668637900039</v>
      </c>
      <c r="BM1297" s="6"/>
    </row>
    <row r="1298" spans="1:65" x14ac:dyDescent="0.15">
      <c r="A1298">
        <v>6893</v>
      </c>
      <c r="B1298">
        <v>1</v>
      </c>
      <c r="C1298">
        <v>0.22278224861867363</v>
      </c>
      <c r="D1298" t="s">
        <v>24</v>
      </c>
      <c r="E1298">
        <v>0.2</v>
      </c>
      <c r="F1298">
        <v>0.37359300000000001</v>
      </c>
      <c r="G1298">
        <v>22.500384</v>
      </c>
      <c r="H1298">
        <v>2.0965229999999999</v>
      </c>
      <c r="I1298">
        <v>0.60829999999999995</v>
      </c>
      <c r="J1298">
        <f t="shared" si="120"/>
        <v>-1.6094379124341003</v>
      </c>
      <c r="K1298">
        <f t="shared" si="121"/>
        <v>-0.98458830941968445</v>
      </c>
      <c r="L1298">
        <f t="shared" si="122"/>
        <v>3.1135323757314071</v>
      </c>
      <c r="M1298">
        <f t="shared" si="123"/>
        <v>0.74028025823389765</v>
      </c>
      <c r="N1298" s="1">
        <v>-0.42760126999999998</v>
      </c>
      <c r="O1298" s="1">
        <v>1.35218993</v>
      </c>
      <c r="P1298" s="1">
        <v>0.32149963100000001</v>
      </c>
      <c r="Q1298" s="1">
        <v>-0.69897000399999998</v>
      </c>
      <c r="R1298" s="1">
        <v>0.53534193600000002</v>
      </c>
      <c r="S1298" s="1">
        <v>0.28659098900000002</v>
      </c>
      <c r="T1298" s="1">
        <v>0.153424175</v>
      </c>
      <c r="U1298" s="1">
        <v>8.2134394999999999E-2</v>
      </c>
      <c r="V1298" s="1">
        <v>-0.215882184</v>
      </c>
      <c r="W1298" s="1">
        <v>-0.332866522</v>
      </c>
      <c r="X1298" s="1">
        <v>-0.27136873500000003</v>
      </c>
      <c r="Y1298">
        <f>-1.23-0.609*Q1298-2.054*R1298+1.501*O1298</f>
        <v>0.12571748082199963</v>
      </c>
      <c r="Z1298">
        <f>LOG(EXP(-2.885-0.575*J1298+1.475*L1298-6.802*R1298))</f>
        <v>-0.43798980454060205</v>
      </c>
      <c r="AA1298">
        <f>-0.206-4.187*R1298+0.706*S1298+2.293*T1298-1.682*U1298+1.177*O1298-1.111*N1298+0.549*P1298</f>
        <v>0.21160398908600014</v>
      </c>
      <c r="AB1298">
        <f>LOG10(EXP(-0.74-4.93*R1298-19.91*S1298+43.75*T1298-30.12*U1298-1.3*K1298+1.04*L1298+0.68*M1298))</f>
        <v>7.5821906654615537E-2</v>
      </c>
      <c r="AC1298">
        <f>-0.391+0.23*W1298-1.722*X1298</f>
        <v>-2.6233838999994985E-4</v>
      </c>
      <c r="AD1298">
        <f>-0.215+2.341*W1298-1.438*X1298</f>
        <v>-0.60401228707199994</v>
      </c>
      <c r="AE1298">
        <f>-2.429+1.433*W1298-Q1298+1.761*O1298</f>
        <v>0.17417874470399974</v>
      </c>
      <c r="AF1298">
        <f>2.471*W1298-0.917*Q1298+1.48*O1298-2.027</f>
        <v>-0.20731658579400047</v>
      </c>
      <c r="AG1298">
        <f>-0.192+0.397*W1298-1.615*X1298</f>
        <v>0.11411249779100002</v>
      </c>
      <c r="AH1298">
        <f>-1.166-0.597*Q1298-2.065*R1298+1.443*O1298</f>
        <v>9.7014063538000128E-2</v>
      </c>
      <c r="AI1298">
        <f>-2.371+1.433*W1298-0.996*Q1298+1.696*O1298</f>
        <v>0.14149051923799982</v>
      </c>
      <c r="AJ1298">
        <f>-0.19-4.841*R1298+3.333*S1298-1.523*T1298+0.147*U1298+1.173*O1298-1.142*N1298+0.553*P1298</f>
        <v>0.20425492587400002</v>
      </c>
      <c r="AK1298" s="6">
        <f>V1298-AG1298</f>
        <v>-0.329994681791</v>
      </c>
      <c r="AL1298" s="6">
        <f>V1298-AH1298</f>
        <v>-0.31289624753800016</v>
      </c>
      <c r="AM1298" s="6">
        <f>V1298-AI1298</f>
        <v>-0.35737270323799986</v>
      </c>
      <c r="AN1298" s="6">
        <f>V1298-AJ1298</f>
        <v>-0.42013710987399999</v>
      </c>
      <c r="AO1298">
        <f t="shared" si="124"/>
        <v>-0.11437483618099997</v>
      </c>
      <c r="AP1298">
        <f>Y1298-AH1298</f>
        <v>2.8703417283999499E-2</v>
      </c>
      <c r="AQ1298">
        <f t="shared" si="125"/>
        <v>3.2688225465999921E-2</v>
      </c>
      <c r="AR1298">
        <f>AA1298-AJ1298</f>
        <v>7.3490632120001287E-3</v>
      </c>
      <c r="AS1298" s="5">
        <f>V1298-Y1298</f>
        <v>-0.34159966482199966</v>
      </c>
      <c r="AT1298" s="5"/>
      <c r="AU1298" s="5">
        <f>V1298-Z1298</f>
        <v>0.22210762054060204</v>
      </c>
      <c r="AV1298" s="5"/>
      <c r="AW1298" s="5">
        <f>V1298-AA1298</f>
        <v>-0.42748617308600012</v>
      </c>
      <c r="AX1298" s="5"/>
      <c r="AY1298" s="5">
        <f>V1298-AB1298</f>
        <v>-0.29170409065461556</v>
      </c>
      <c r="AZ1298" s="5"/>
      <c r="BA1298" s="5">
        <f>V1298-AC1298</f>
        <v>-0.21561984561000005</v>
      </c>
      <c r="BB1298" s="5"/>
      <c r="BC1298" s="5">
        <f>V1298-AD1298</f>
        <v>0.38813010307199991</v>
      </c>
      <c r="BD1298" s="5"/>
      <c r="BE1298" s="5">
        <f>V1298-AE1298</f>
        <v>-0.39006092870399978</v>
      </c>
      <c r="BF1298" s="5"/>
      <c r="BG1298" s="5">
        <f>V1298-AF1298</f>
        <v>-8.5655982059995306E-3</v>
      </c>
      <c r="BM1298" s="6"/>
    </row>
    <row r="1299" spans="1:65" x14ac:dyDescent="0.15">
      <c r="A1299">
        <v>5837</v>
      </c>
      <c r="B1299">
        <v>0</v>
      </c>
      <c r="C1299">
        <v>0.22387471972866699</v>
      </c>
      <c r="D1299" t="s">
        <v>23</v>
      </c>
      <c r="E1299">
        <v>0.02</v>
      </c>
      <c r="F1299">
        <v>0.27200800000000003</v>
      </c>
      <c r="G1299">
        <v>11.39068</v>
      </c>
      <c r="H1299">
        <v>1.269911</v>
      </c>
      <c r="I1299">
        <v>25.173299999999998</v>
      </c>
      <c r="J1299">
        <f t="shared" si="120"/>
        <v>-3.912023005428146</v>
      </c>
      <c r="K1299">
        <f t="shared" si="121"/>
        <v>-1.3019238013539511</v>
      </c>
      <c r="L1299">
        <f t="shared" si="122"/>
        <v>2.4327954771695648</v>
      </c>
      <c r="M1299">
        <f t="shared" si="123"/>
        <v>0.23894681927471279</v>
      </c>
      <c r="N1299" s="1">
        <v>-0.56541832299999994</v>
      </c>
      <c r="O1299" s="1">
        <v>1.0565496510000001</v>
      </c>
      <c r="P1299" s="1">
        <v>0.10377328500000001</v>
      </c>
      <c r="Q1299" s="1">
        <v>-1.698970004</v>
      </c>
      <c r="R1299" s="1">
        <v>7.3527249000000003E-2</v>
      </c>
      <c r="S1299" s="1">
        <v>5.4062559999999999E-3</v>
      </c>
      <c r="T1299" s="1">
        <v>3.9750700000000001E-4</v>
      </c>
      <c r="U1299" s="1">
        <v>2.9227600000000001E-5</v>
      </c>
      <c r="V1299" s="1">
        <v>1.4009401509999999</v>
      </c>
      <c r="W1299" s="1">
        <v>-3.3167349999999998E-2</v>
      </c>
      <c r="X1299" s="1">
        <v>-1.133551682</v>
      </c>
      <c r="Y1299">
        <f>-1.23-0.609*Q1299-2.054*R1299+1.501*O1299</f>
        <v>1.2395287891410001</v>
      </c>
      <c r="Z1299">
        <f>LOG(EXP(-2.885-0.575*J1299+1.475*L1299-6.802*R1299))</f>
        <v>1.0651741890933168</v>
      </c>
      <c r="AA1299">
        <f>-0.206-4.187*R1299+0.706*S1299+2.293*T1299-1.682*U1299+1.177*O1299-1.111*N1299+0.549*P1299</f>
        <v>1.4195307774458001</v>
      </c>
      <c r="AB1299">
        <f>LOG10(EXP(-0.74-4.93*R1299-19.91*S1299+43.75*T1299-30.12*U1299-1.3*K1299+1.04*L1299+0.68*M1299))</f>
        <v>1.3860398845809525</v>
      </c>
      <c r="AC1299">
        <f>-0.391+0.23*W1299-1.722*X1299</f>
        <v>1.5533475059040001</v>
      </c>
      <c r="AD1299">
        <f>-0.215+2.341*W1299-1.438*X1299</f>
        <v>1.3374025523659998</v>
      </c>
      <c r="AE1299">
        <f>-2.429+1.433*W1299-Q1299+1.761*O1299</f>
        <v>1.0830251268610003</v>
      </c>
      <c r="AF1299">
        <f>2.471*W1299-0.917*Q1299+1.48*O1299-2.027</f>
        <v>1.0126924552979997</v>
      </c>
      <c r="AG1299">
        <f>-0.192+0.397*W1299-1.615*X1299</f>
        <v>1.62551852848</v>
      </c>
      <c r="AH1299">
        <f>-1.166-0.597*Q1299-2.065*R1299+1.443*O1299</f>
        <v>1.2210524695960003</v>
      </c>
      <c r="AI1299">
        <f>-2.371+1.433*W1299-0.996*Q1299+1.696*O1299</f>
        <v>1.0655535195300001</v>
      </c>
      <c r="AJ1299">
        <f>-0.19-4.841*R1299+3.333*S1299-1.523*T1299+0.147*U1299+1.173*O1299-1.142*N1299+0.553*P1299</f>
        <v>1.4138996242292001</v>
      </c>
      <c r="AK1299" s="6">
        <f>V1299-AG1299</f>
        <v>-0.22457837748000009</v>
      </c>
      <c r="AL1299" s="6">
        <f>V1299-AH1299</f>
        <v>0.17988768140399958</v>
      </c>
      <c r="AM1299" s="6">
        <f>V1299-AI1299</f>
        <v>0.33538663146999981</v>
      </c>
      <c r="AN1299" s="6">
        <f>V1299-AJ1299</f>
        <v>-1.2959473229200213E-2</v>
      </c>
      <c r="AO1299">
        <f t="shared" si="124"/>
        <v>-7.2171022575999944E-2</v>
      </c>
      <c r="AP1299">
        <f>Y1299-AH1299</f>
        <v>1.8476319544999731E-2</v>
      </c>
      <c r="AQ1299">
        <f t="shared" si="125"/>
        <v>1.7471607331000172E-2</v>
      </c>
      <c r="AR1299">
        <f>AA1299-AJ1299</f>
        <v>5.6311532166000156E-3</v>
      </c>
      <c r="AS1299" s="5">
        <f>V1299-Y1299</f>
        <v>0.16141136185899985</v>
      </c>
      <c r="AT1299" s="5"/>
      <c r="AU1299" s="5">
        <f>V1299-Z1299</f>
        <v>0.33576596190668306</v>
      </c>
      <c r="AV1299" s="5"/>
      <c r="AW1299" s="5">
        <f>V1299-AA1299</f>
        <v>-1.8590626445800229E-2</v>
      </c>
      <c r="AX1299" s="5"/>
      <c r="AY1299" s="5">
        <f>V1299-AB1299</f>
        <v>1.4900266419047403E-2</v>
      </c>
      <c r="AZ1299" s="5"/>
      <c r="BA1299" s="5">
        <f>V1299-AC1299</f>
        <v>-0.15240735490400015</v>
      </c>
      <c r="BB1299" s="5"/>
      <c r="BC1299" s="5">
        <f>V1299-AD1299</f>
        <v>6.3537598634000103E-2</v>
      </c>
      <c r="BD1299" s="5"/>
      <c r="BE1299" s="5">
        <f>V1299-AE1299</f>
        <v>0.31791502413899964</v>
      </c>
      <c r="BF1299" s="5"/>
      <c r="BG1299" s="5">
        <f>V1299-AF1299</f>
        <v>0.38824769570200024</v>
      </c>
      <c r="BM1299" s="6"/>
    </row>
    <row r="1300" spans="1:65" x14ac:dyDescent="0.15">
      <c r="A1300">
        <v>5837</v>
      </c>
      <c r="B1300">
        <v>0</v>
      </c>
      <c r="C1300">
        <v>0.22387471972866699</v>
      </c>
      <c r="D1300" t="s">
        <v>23</v>
      </c>
      <c r="E1300">
        <v>0.15</v>
      </c>
      <c r="F1300">
        <v>0.27200800000000003</v>
      </c>
      <c r="G1300">
        <v>11.39068</v>
      </c>
      <c r="H1300">
        <v>1.269911</v>
      </c>
      <c r="I1300">
        <v>0.44790000000000002</v>
      </c>
      <c r="J1300">
        <f t="shared" si="120"/>
        <v>-1.8971199848858813</v>
      </c>
      <c r="K1300">
        <f t="shared" si="121"/>
        <v>-1.3019238013539511</v>
      </c>
      <c r="L1300">
        <f t="shared" si="122"/>
        <v>2.4327954771695648</v>
      </c>
      <c r="M1300">
        <f t="shared" si="123"/>
        <v>0.23894681927471279</v>
      </c>
      <c r="N1300" s="1">
        <v>-0.56541832299999994</v>
      </c>
      <c r="O1300" s="1">
        <v>1.0565496510000001</v>
      </c>
      <c r="P1300" s="1">
        <v>0.10377328500000001</v>
      </c>
      <c r="Q1300" s="1">
        <v>-0.823908741</v>
      </c>
      <c r="R1300" s="1">
        <v>0.551454369</v>
      </c>
      <c r="S1300" s="1">
        <v>0.304101921</v>
      </c>
      <c r="T1300" s="1">
        <v>0.167698333</v>
      </c>
      <c r="U1300" s="1">
        <v>9.2477978000000002E-2</v>
      </c>
      <c r="V1300" s="1">
        <v>-0.34881893800000002</v>
      </c>
      <c r="W1300" s="1">
        <v>-0.34819336899999997</v>
      </c>
      <c r="X1300" s="1">
        <v>-0.258490418</v>
      </c>
      <c r="Y1300">
        <f>-1.23-0.609*Q1300-2.054*R1300+1.501*O1300</f>
        <v>-0.2750458245059999</v>
      </c>
      <c r="Z1300">
        <f>LOG(EXP(-2.885-0.575*J1300+1.475*L1300-6.802*R1300))</f>
        <v>-0.84981671416065652</v>
      </c>
      <c r="AA1300">
        <f>-0.206-4.187*R1300+0.706*S1300+2.293*T1300-1.682*U1300+1.177*O1300-1.111*N1300+0.549*P1300</f>
        <v>-0.14254893865899992</v>
      </c>
      <c r="AB1300">
        <f>LOG10(EXP(-0.74-4.93*R1300-19.91*S1300+43.75*T1300-30.12*U1300-1.3*K1300+1.04*L1300+0.68*M1300))</f>
        <v>-0.25053659972087883</v>
      </c>
      <c r="AC1300">
        <f>-0.391+0.23*W1300-1.722*X1300</f>
        <v>-2.5963975074000001E-2</v>
      </c>
      <c r="AD1300">
        <f>-0.215+2.341*W1300-1.438*X1300</f>
        <v>-0.65841145574500004</v>
      </c>
      <c r="AE1300">
        <f>-2.429+1.433*W1300-Q1300+1.761*O1300</f>
        <v>-0.24346842136599967</v>
      </c>
      <c r="AF1300">
        <f>2.471*W1300-0.917*Q1300+1.48*O1300-2.027</f>
        <v>-0.56816801582200016</v>
      </c>
      <c r="AG1300">
        <f>-0.192+0.397*W1300-1.615*X1300</f>
        <v>8.7229257577000008E-2</v>
      </c>
      <c r="AH1300">
        <f>-1.166-0.597*Q1300-2.065*R1300+1.443*O1300</f>
        <v>-0.28827860721499965</v>
      </c>
      <c r="AI1300">
        <f>-2.371+1.433*W1300-0.996*Q1300+1.696*O1300</f>
        <v>-0.25743978364499953</v>
      </c>
      <c r="AJ1300">
        <f>-0.19-4.841*R1300+3.333*S1300-1.523*T1300+0.147*U1300+1.173*O1300-1.142*N1300+0.553*P1300</f>
        <v>-0.14540210393500022</v>
      </c>
      <c r="AK1300" s="6">
        <f>V1300-AG1300</f>
        <v>-0.43604819557700003</v>
      </c>
      <c r="AL1300" s="6">
        <f>V1300-AH1300</f>
        <v>-6.0540330785000374E-2</v>
      </c>
      <c r="AM1300" s="6">
        <f>V1300-AI1300</f>
        <v>-9.1379154355000491E-2</v>
      </c>
      <c r="AN1300" s="6">
        <f>V1300-AJ1300</f>
        <v>-0.2034168340649998</v>
      </c>
      <c r="AO1300">
        <f t="shared" si="124"/>
        <v>-0.11319323265100001</v>
      </c>
      <c r="AP1300">
        <f>Y1300-AH1300</f>
        <v>1.3232782708999746E-2</v>
      </c>
      <c r="AQ1300">
        <f t="shared" si="125"/>
        <v>1.3971362278999866E-2</v>
      </c>
      <c r="AR1300">
        <f>AA1300-AJ1300</f>
        <v>2.8531652760002968E-3</v>
      </c>
      <c r="AS1300" s="5">
        <f>V1300-Y1300</f>
        <v>-7.377311349400012E-2</v>
      </c>
      <c r="AT1300" s="5"/>
      <c r="AU1300" s="5">
        <f>V1300-Z1300</f>
        <v>0.50099777616065655</v>
      </c>
      <c r="AV1300" s="5"/>
      <c r="AW1300" s="5">
        <f>V1300-AA1300</f>
        <v>-0.2062699993410001</v>
      </c>
      <c r="AX1300" s="5"/>
      <c r="AY1300" s="5">
        <f>V1300-AB1300</f>
        <v>-9.8282338279121195E-2</v>
      </c>
      <c r="AZ1300" s="5"/>
      <c r="BA1300" s="5">
        <f>V1300-AC1300</f>
        <v>-0.32285496292600002</v>
      </c>
      <c r="BB1300" s="5"/>
      <c r="BC1300" s="5">
        <f>V1300-AD1300</f>
        <v>0.30959251774500002</v>
      </c>
      <c r="BD1300" s="5"/>
      <c r="BE1300" s="5">
        <f>V1300-AE1300</f>
        <v>-0.10535051663400036</v>
      </c>
      <c r="BF1300" s="5"/>
      <c r="BG1300" s="5">
        <f>V1300-AF1300</f>
        <v>0.21934907782200014</v>
      </c>
      <c r="BM1300" s="6"/>
    </row>
    <row r="1301" spans="1:65" x14ac:dyDescent="0.15">
      <c r="A1301">
        <v>5837</v>
      </c>
      <c r="B1301">
        <v>0</v>
      </c>
      <c r="C1301">
        <v>0.22387471972866699</v>
      </c>
      <c r="D1301" t="s">
        <v>23</v>
      </c>
      <c r="E1301">
        <v>0.1</v>
      </c>
      <c r="F1301">
        <v>0.27200800000000003</v>
      </c>
      <c r="G1301">
        <v>11.39068</v>
      </c>
      <c r="H1301">
        <v>1.269911</v>
      </c>
      <c r="I1301">
        <v>1.7045000000000001</v>
      </c>
      <c r="J1301">
        <f t="shared" si="120"/>
        <v>-2.3025850929940455</v>
      </c>
      <c r="K1301">
        <f t="shared" si="121"/>
        <v>-1.3019238013539511</v>
      </c>
      <c r="L1301">
        <f t="shared" si="122"/>
        <v>2.4327954771695648</v>
      </c>
      <c r="M1301">
        <f t="shared" si="123"/>
        <v>0.23894681927471279</v>
      </c>
      <c r="N1301" s="1">
        <v>-0.56541832299999994</v>
      </c>
      <c r="O1301" s="1">
        <v>1.0565496510000001</v>
      </c>
      <c r="P1301" s="1">
        <v>0.10377328500000001</v>
      </c>
      <c r="Q1301" s="1">
        <v>-1</v>
      </c>
      <c r="R1301" s="1">
        <v>0.367636246</v>
      </c>
      <c r="S1301" s="1">
        <v>0.13515640900000001</v>
      </c>
      <c r="T1301" s="1">
        <v>4.9688395000000003E-2</v>
      </c>
      <c r="U1301" s="1">
        <v>1.8267255E-2</v>
      </c>
      <c r="V1301" s="1">
        <v>0.23159700599999999</v>
      </c>
      <c r="W1301" s="1">
        <v>-0.199033031</v>
      </c>
      <c r="X1301" s="1">
        <v>-0.434581677</v>
      </c>
      <c r="Y1301">
        <f>-1.23-0.609*Q1301-2.054*R1301+1.501*O1301</f>
        <v>0.20975617686700021</v>
      </c>
      <c r="Z1301">
        <f>LOG(EXP(-2.885-0.575*J1301+1.475*L1301-6.802*R1301))</f>
        <v>-0.20555244166020448</v>
      </c>
      <c r="AA1301">
        <f>-0.206-4.187*R1301+0.706*S1301+2.293*T1301-1.682*U1301+1.177*O1301-1.111*N1301+0.549*P1301</f>
        <v>0.36204765912199993</v>
      </c>
      <c r="AB1301">
        <f>LOG10(EXP(-0.74-4.93*R1301-19.91*S1301+43.75*T1301-30.12*U1301-1.3*K1301+1.04*L1301+0.68*M1301))</f>
        <v>0.33238243491280517</v>
      </c>
      <c r="AC1301">
        <f>-0.391+0.23*W1301-1.722*X1301</f>
        <v>0.31157205066400001</v>
      </c>
      <c r="AD1301">
        <f>-0.215+2.341*W1301-1.438*X1301</f>
        <v>-5.6007874045000072E-2</v>
      </c>
      <c r="AE1301">
        <f>-2.429+1.433*W1301-Q1301+1.761*O1301</f>
        <v>0.14636960198800009</v>
      </c>
      <c r="AF1301">
        <f>2.471*W1301-0.917*Q1301+1.48*O1301-2.027</f>
        <v>-3.8117136120999984E-2</v>
      </c>
      <c r="AG1301">
        <f>-0.192+0.397*W1301-1.615*X1301</f>
        <v>0.43083329504799994</v>
      </c>
      <c r="AH1301">
        <f>-1.166-0.597*Q1301-2.065*R1301+1.443*O1301</f>
        <v>0.19643229840300047</v>
      </c>
      <c r="AI1301">
        <f>-2.371+1.433*W1301-0.996*Q1301+1.696*O1301</f>
        <v>0.13169387467299987</v>
      </c>
      <c r="AJ1301">
        <f>-0.19-4.841*R1301+3.333*S1301-1.523*T1301+0.147*U1301+1.173*O1301-1.142*N1301+0.553*P1301</f>
        <v>0.35018619730499995</v>
      </c>
      <c r="AK1301" s="6">
        <f>V1301-AG1301</f>
        <v>-0.19923628904799995</v>
      </c>
      <c r="AL1301" s="6">
        <f>V1301-AH1301</f>
        <v>3.5164707596999523E-2</v>
      </c>
      <c r="AM1301" s="6">
        <f>V1301-AI1301</f>
        <v>9.9903131327000128E-2</v>
      </c>
      <c r="AN1301" s="6">
        <f>V1301-AJ1301</f>
        <v>-0.11858919130499995</v>
      </c>
      <c r="AO1301">
        <f t="shared" si="124"/>
        <v>-0.11926124438399993</v>
      </c>
      <c r="AP1301">
        <f>Y1301-AH1301</f>
        <v>1.3323878463999739E-2</v>
      </c>
      <c r="AQ1301">
        <f t="shared" si="125"/>
        <v>1.467572731500022E-2</v>
      </c>
      <c r="AR1301">
        <f>AA1301-AJ1301</f>
        <v>1.1861461816999985E-2</v>
      </c>
      <c r="AS1301" s="5">
        <f>V1301-Y1301</f>
        <v>2.1840829132999784E-2</v>
      </c>
      <c r="AT1301" s="5"/>
      <c r="AU1301" s="5">
        <f>V1301-Z1301</f>
        <v>0.43714944766020447</v>
      </c>
      <c r="AV1301" s="5"/>
      <c r="AW1301" s="5">
        <f>V1301-AA1301</f>
        <v>-0.13045065312199994</v>
      </c>
      <c r="AX1301" s="5"/>
      <c r="AY1301" s="5">
        <f>V1301-AB1301</f>
        <v>-0.10078542891280518</v>
      </c>
      <c r="AZ1301" s="5"/>
      <c r="BA1301" s="5">
        <f>V1301-AC1301</f>
        <v>-7.9975044664000017E-2</v>
      </c>
      <c r="BB1301" s="5"/>
      <c r="BC1301" s="5">
        <f>V1301-AD1301</f>
        <v>0.28760488004500007</v>
      </c>
      <c r="BD1301" s="5"/>
      <c r="BE1301" s="5">
        <f>V1301-AE1301</f>
        <v>8.5227404011999908E-2</v>
      </c>
      <c r="BF1301" s="5"/>
      <c r="BG1301" s="5">
        <f>V1301-AF1301</f>
        <v>0.26971414212099998</v>
      </c>
      <c r="BM1301" s="6"/>
    </row>
    <row r="1302" spans="1:65" x14ac:dyDescent="0.15">
      <c r="A1302">
        <v>5837</v>
      </c>
      <c r="B1302">
        <v>0</v>
      </c>
      <c r="C1302">
        <v>0.22387471972866699</v>
      </c>
      <c r="D1302" t="s">
        <v>23</v>
      </c>
      <c r="E1302">
        <v>0.2</v>
      </c>
      <c r="F1302">
        <v>0.27200800000000003</v>
      </c>
      <c r="G1302">
        <v>11.39068</v>
      </c>
      <c r="H1302">
        <v>1.269911</v>
      </c>
      <c r="I1302">
        <v>0.13009999999999999</v>
      </c>
      <c r="J1302">
        <f t="shared" si="120"/>
        <v>-1.6094379124341003</v>
      </c>
      <c r="K1302">
        <f t="shared" si="121"/>
        <v>-1.3019238013539511</v>
      </c>
      <c r="L1302">
        <f t="shared" si="122"/>
        <v>2.4327954771695648</v>
      </c>
      <c r="M1302">
        <f t="shared" si="123"/>
        <v>0.23894681927471279</v>
      </c>
      <c r="N1302" s="1">
        <v>-0.56541832299999994</v>
      </c>
      <c r="O1302" s="1">
        <v>1.0565496510000001</v>
      </c>
      <c r="P1302" s="1">
        <v>0.10377328500000001</v>
      </c>
      <c r="Q1302" s="1">
        <v>-0.69897000399999998</v>
      </c>
      <c r="R1302" s="1">
        <v>0.735272492</v>
      </c>
      <c r="S1302" s="1">
        <v>0.54062563699999999</v>
      </c>
      <c r="T1302" s="1">
        <v>0.39750716000000003</v>
      </c>
      <c r="U1302" s="1">
        <v>0.29227607999999999</v>
      </c>
      <c r="V1302" s="1">
        <v>-0.885722703</v>
      </c>
      <c r="W1302" s="1">
        <v>-0.57720092899999997</v>
      </c>
      <c r="X1302" s="1">
        <v>-0.133551682</v>
      </c>
      <c r="Y1302">
        <f>-1.23-0.609*Q1302-2.054*R1302+1.501*O1302</f>
        <v>-0.7286959399809998</v>
      </c>
      <c r="Z1302">
        <f>LOG(EXP(-2.885-0.575*J1302+1.475*L1302-6.802*R1302))</f>
        <v>-1.464668286253864</v>
      </c>
      <c r="AA1302">
        <f>-0.206-4.187*R1302+0.706*S1302+2.293*T1302-1.682*U1302+1.177*O1302-1.111*N1302+0.549*P1302</f>
        <v>-0.55431844341700021</v>
      </c>
      <c r="AB1302">
        <f>LOG10(EXP(-0.74-4.93*R1302-19.91*S1302+43.75*T1302-30.12*U1302-1.3*K1302+1.04*L1302+0.68*M1302))</f>
        <v>-0.93637148493095146</v>
      </c>
      <c r="AC1302">
        <f>-0.391+0.23*W1302-1.722*X1302</f>
        <v>-0.29378021726600001</v>
      </c>
      <c r="AD1302">
        <f>-0.215+2.341*W1302-1.438*X1302</f>
        <v>-1.374180056073</v>
      </c>
      <c r="AE1302">
        <f>-2.429+1.433*W1302-Q1302+1.761*O1302</f>
        <v>-0.6965749918459998</v>
      </c>
      <c r="AF1302">
        <f>2.471*W1302-0.917*Q1302+1.48*O1302-2.027</f>
        <v>-1.248614518411</v>
      </c>
      <c r="AG1302">
        <f>-0.192+0.397*W1302-1.615*X1302</f>
        <v>-0.20546280238299999</v>
      </c>
      <c r="AH1302">
        <f>-1.166-0.597*Q1302-2.065*R1302+1.443*O1302</f>
        <v>-0.74245145719899974</v>
      </c>
      <c r="AI1302">
        <f>-2.371+1.433*W1302-0.996*Q1302+1.696*O1302</f>
        <v>-0.71004659917699997</v>
      </c>
      <c r="AJ1302">
        <f>-0.19-4.841*R1302+3.333*S1302-1.523*T1302+0.147*U1302+1.173*O1302-1.142*N1302+0.553*P1302</f>
        <v>-0.56756061447700001</v>
      </c>
      <c r="AK1302" s="6">
        <f>V1302-AG1302</f>
        <v>-0.68025990061700004</v>
      </c>
      <c r="AL1302" s="6">
        <f>V1302-AH1302</f>
        <v>-0.14327124580100026</v>
      </c>
      <c r="AM1302" s="6">
        <f>V1302-AI1302</f>
        <v>-0.17567610382300003</v>
      </c>
      <c r="AN1302" s="6">
        <f>V1302-AJ1302</f>
        <v>-0.31816208852299999</v>
      </c>
      <c r="AO1302">
        <f t="shared" si="124"/>
        <v>-8.8317414883000017E-2</v>
      </c>
      <c r="AP1302">
        <f>Y1302-AH1302</f>
        <v>1.3755517217999946E-2</v>
      </c>
      <c r="AQ1302">
        <f t="shared" si="125"/>
        <v>1.3471607331000168E-2</v>
      </c>
      <c r="AR1302">
        <f>AA1302-AJ1302</f>
        <v>1.3242171059999808E-2</v>
      </c>
      <c r="AS1302" s="5">
        <f>V1302-Y1302</f>
        <v>-0.1570267630190002</v>
      </c>
      <c r="AT1302" s="5"/>
      <c r="AU1302" s="5">
        <f>V1302-Z1302</f>
        <v>0.57894558325386403</v>
      </c>
      <c r="AV1302" s="5"/>
      <c r="AW1302" s="5">
        <f>V1302-AA1302</f>
        <v>-0.33140425958299979</v>
      </c>
      <c r="AX1302" s="5"/>
      <c r="AY1302" s="5">
        <f>V1302-AB1302</f>
        <v>5.0648781930951459E-2</v>
      </c>
      <c r="AZ1302" s="5"/>
      <c r="BA1302" s="5">
        <f>V1302-AC1302</f>
        <v>-0.59194248573399999</v>
      </c>
      <c r="BB1302" s="5"/>
      <c r="BC1302" s="5">
        <f>V1302-AD1302</f>
        <v>0.48845735307299998</v>
      </c>
      <c r="BD1302" s="5"/>
      <c r="BE1302" s="5">
        <f>V1302-AE1302</f>
        <v>-0.1891477111540002</v>
      </c>
      <c r="BF1302" s="5"/>
      <c r="BG1302" s="5">
        <f>V1302-AF1302</f>
        <v>0.36289181541100002</v>
      </c>
      <c r="BM1302" s="6"/>
    </row>
    <row r="1303" spans="1:65" x14ac:dyDescent="0.15">
      <c r="A1303">
        <v>5837</v>
      </c>
      <c r="B1303">
        <v>0</v>
      </c>
      <c r="C1303">
        <v>0.22387471972866699</v>
      </c>
      <c r="D1303" t="s">
        <v>24</v>
      </c>
      <c r="E1303">
        <v>0.02</v>
      </c>
      <c r="F1303">
        <v>0.38442700000000002</v>
      </c>
      <c r="G1303">
        <v>47.427691000000003</v>
      </c>
      <c r="H1303">
        <v>3.7464599999999999</v>
      </c>
      <c r="I1303">
        <v>242.98400000000001</v>
      </c>
      <c r="J1303">
        <f t="shared" si="120"/>
        <v>-3.912023005428146</v>
      </c>
      <c r="K1303">
        <f t="shared" si="121"/>
        <v>-0.95600136501863908</v>
      </c>
      <c r="L1303">
        <f t="shared" si="122"/>
        <v>3.859206256435864</v>
      </c>
      <c r="M1303">
        <f t="shared" si="123"/>
        <v>1.3208113941337098</v>
      </c>
      <c r="N1303" s="1">
        <v>-0.41518611799999999</v>
      </c>
      <c r="O1303" s="1">
        <v>1.676031982</v>
      </c>
      <c r="P1303" s="1">
        <v>0.57362109999999999</v>
      </c>
      <c r="Q1303" s="1">
        <v>-1.698970004</v>
      </c>
      <c r="R1303" s="1">
        <v>5.2025481999999998E-2</v>
      </c>
      <c r="S1303" s="1">
        <v>2.706651E-3</v>
      </c>
      <c r="T1303" s="1">
        <v>1.40815E-4</v>
      </c>
      <c r="U1303" s="1">
        <v>7.3259600000000004E-6</v>
      </c>
      <c r="V1303" s="1">
        <v>2.3855776770000001</v>
      </c>
      <c r="W1303" s="1">
        <v>-2.3203337000000001E-2</v>
      </c>
      <c r="X1303" s="1">
        <v>-1.283783887</v>
      </c>
      <c r="Y1303">
        <f>-1.23-0.609*Q1303-2.054*R1303+1.501*O1303</f>
        <v>2.2135363973899995</v>
      </c>
      <c r="Z1303">
        <f>LOG(EXP(-2.885-0.575*J1303+1.475*L1303-6.802*R1303))</f>
        <v>2.0424283741388076</v>
      </c>
      <c r="AA1303">
        <f>-0.206-4.187*R1303+0.706*S1303+2.293*T1303-1.682*U1303+1.177*O1303-1.111*N1303+0.549*P1303</f>
        <v>2.3272701728142802</v>
      </c>
      <c r="AB1303">
        <f>LOG10(EXP(-0.74-4.93*R1303-19.91*S1303+43.75*T1303-30.12*U1303-1.3*K1303+1.04*L1303+0.68*M1303))</f>
        <v>2.2192851831801845</v>
      </c>
      <c r="AC1303">
        <f>-0.391+0.23*W1303-1.722*X1303</f>
        <v>1.8143390859040001</v>
      </c>
      <c r="AD1303">
        <f>-0.215+2.341*W1303-1.438*X1303</f>
        <v>1.5767622175889997</v>
      </c>
      <c r="AE1303">
        <f>-2.429+1.433*W1303-Q1303+1.761*O1303</f>
        <v>2.1882119423810003</v>
      </c>
      <c r="AF1303">
        <f>2.471*W1303-0.917*Q1303+1.48*O1303-2.027</f>
        <v>1.9541473813009995</v>
      </c>
      <c r="AG1303">
        <f>-0.192+0.397*W1303-1.615*X1303</f>
        <v>1.8720992527159999</v>
      </c>
      <c r="AH1303">
        <f>-1.166-0.597*Q1303-2.065*R1303+1.443*O1303</f>
        <v>2.1593666220840002</v>
      </c>
      <c r="AI1303">
        <f>-2.371+1.433*W1303-0.996*Q1303+1.696*O1303</f>
        <v>2.1304739835349999</v>
      </c>
      <c r="AJ1303">
        <f>-0.19-4.841*R1303+3.333*S1303-1.523*T1303+0.147*U1303+1.173*O1303-1.142*N1303+0.553*P1303</f>
        <v>2.3242930550341203</v>
      </c>
      <c r="AK1303" s="6">
        <f>V1303-AG1303</f>
        <v>0.51347842428400026</v>
      </c>
      <c r="AL1303" s="6">
        <f>V1303-AH1303</f>
        <v>0.22621105491599991</v>
      </c>
      <c r="AM1303" s="6">
        <f>V1303-AI1303</f>
        <v>0.25510369346500017</v>
      </c>
      <c r="AN1303" s="6">
        <f>V1303-AJ1303</f>
        <v>6.1284621965879804E-2</v>
      </c>
      <c r="AO1303">
        <f t="shared" si="124"/>
        <v>-5.7760166811999802E-2</v>
      </c>
      <c r="AP1303">
        <f>Y1303-AH1303</f>
        <v>5.4169775305999313E-2</v>
      </c>
      <c r="AQ1303">
        <f t="shared" si="125"/>
        <v>5.7737958846000303E-2</v>
      </c>
      <c r="AR1303">
        <f>AA1303-AJ1303</f>
        <v>2.9771177801598547E-3</v>
      </c>
      <c r="AS1303" s="5">
        <f>V1303-Y1303</f>
        <v>0.1720412796100006</v>
      </c>
      <c r="AT1303" s="5"/>
      <c r="AU1303" s="5">
        <f>V1303-Z1303</f>
        <v>0.3431493028611925</v>
      </c>
      <c r="AV1303" s="5"/>
      <c r="AW1303" s="5">
        <f>V1303-AA1303</f>
        <v>5.8307504185719949E-2</v>
      </c>
      <c r="AX1303" s="5"/>
      <c r="AY1303" s="5">
        <f>V1303-AB1303</f>
        <v>0.16629249381981559</v>
      </c>
      <c r="AZ1303" s="5"/>
      <c r="BA1303" s="5">
        <f>V1303-AC1303</f>
        <v>0.57123859109600006</v>
      </c>
      <c r="BB1303" s="5"/>
      <c r="BC1303" s="5">
        <f>V1303-AD1303</f>
        <v>0.80881545941100041</v>
      </c>
      <c r="BD1303" s="5"/>
      <c r="BE1303" s="5">
        <f>V1303-AE1303</f>
        <v>0.19736573461899987</v>
      </c>
      <c r="BF1303" s="5"/>
      <c r="BG1303" s="5">
        <f>V1303-AF1303</f>
        <v>0.4314302956990006</v>
      </c>
      <c r="BM1303" s="6"/>
    </row>
    <row r="1304" spans="1:65" x14ac:dyDescent="0.15">
      <c r="A1304">
        <v>5837</v>
      </c>
      <c r="B1304">
        <v>0</v>
      </c>
      <c r="C1304">
        <v>0.22387471972866699</v>
      </c>
      <c r="D1304" t="s">
        <v>24</v>
      </c>
      <c r="E1304">
        <v>0.15</v>
      </c>
      <c r="F1304">
        <v>0.38442700000000002</v>
      </c>
      <c r="G1304">
        <v>47.427691000000003</v>
      </c>
      <c r="H1304">
        <v>3.7464599999999999</v>
      </c>
      <c r="I1304">
        <v>20.508000000000003</v>
      </c>
      <c r="J1304">
        <f t="shared" si="120"/>
        <v>-1.8971199848858813</v>
      </c>
      <c r="K1304">
        <f t="shared" si="121"/>
        <v>-0.95600136501863908</v>
      </c>
      <c r="L1304">
        <f t="shared" si="122"/>
        <v>3.859206256435864</v>
      </c>
      <c r="M1304">
        <f t="shared" si="123"/>
        <v>1.3208113941337098</v>
      </c>
      <c r="N1304" s="1">
        <v>-0.41518611799999999</v>
      </c>
      <c r="O1304" s="1">
        <v>1.676031982</v>
      </c>
      <c r="P1304" s="1">
        <v>0.57362109999999999</v>
      </c>
      <c r="Q1304" s="1">
        <v>-0.823908741</v>
      </c>
      <c r="R1304" s="1">
        <v>0.390191116</v>
      </c>
      <c r="S1304" s="1">
        <v>0.15224910699999999</v>
      </c>
      <c r="T1304" s="1">
        <v>5.9406249000000001E-2</v>
      </c>
      <c r="U1304" s="1">
        <v>2.3179789999999999E-2</v>
      </c>
      <c r="V1304" s="1">
        <v>1.311923309</v>
      </c>
      <c r="W1304" s="1">
        <v>-0.214806253</v>
      </c>
      <c r="X1304" s="1">
        <v>-0.40872262300000001</v>
      </c>
      <c r="Y1304">
        <f>-1.23-0.609*Q1304-2.054*R1304+1.501*O1304</f>
        <v>0.98603187598699993</v>
      </c>
      <c r="Z1304">
        <f>LOG(EXP(-2.885-0.575*J1304+1.475*L1304-6.802*R1304))</f>
        <v>0.54030283280544944</v>
      </c>
      <c r="AA1304">
        <f>-0.206-4.187*R1304+0.706*S1304+2.293*T1304-1.682*U1304+1.177*O1304-1.111*N1304+0.549*P1304</f>
        <v>1.113867192839</v>
      </c>
      <c r="AB1304">
        <f>LOG10(EXP(-0.74-4.93*R1304-19.91*S1304+43.75*T1304-30.12*U1304-1.3*K1304+1.04*L1304+0.68*M1304))</f>
        <v>1.0251322451059386</v>
      </c>
      <c r="AC1304">
        <f>-0.391+0.23*W1304-1.722*X1304</f>
        <v>0.26341491861599997</v>
      </c>
      <c r="AD1304">
        <f>-0.215+2.341*W1304-1.438*X1304</f>
        <v>-0.13011830639900002</v>
      </c>
      <c r="AE1304">
        <f>-2.429+1.433*W1304-Q1304+1.761*O1304</f>
        <v>1.0385837007530001</v>
      </c>
      <c r="AF1304">
        <f>2.471*W1304-0.917*Q1304+1.48*O1304-2.027</f>
        <v>0.67826539769400007</v>
      </c>
      <c r="AG1304">
        <f>-0.192+0.397*W1304-1.615*X1304</f>
        <v>0.38280895370399998</v>
      </c>
      <c r="AH1304">
        <f>-1.166-0.597*Q1304-2.065*R1304+1.443*O1304</f>
        <v>0.9386430138630002</v>
      </c>
      <c r="AI1304">
        <f>-2.371+1.433*W1304-0.996*Q1304+1.696*O1304</f>
        <v>0.98434598695899989</v>
      </c>
      <c r="AJ1304">
        <f>-0.19-4.841*R1304+3.333*S1304-1.523*T1304+0.147*U1304+1.173*O1304-1.142*N1304+0.553*P1304</f>
        <v>1.0988033229199994</v>
      </c>
      <c r="AK1304" s="6">
        <f>V1304-AG1304</f>
        <v>0.92911435529599995</v>
      </c>
      <c r="AL1304" s="6">
        <f>V1304-AH1304</f>
        <v>0.37328029513699978</v>
      </c>
      <c r="AM1304" s="6">
        <f>V1304-AI1304</f>
        <v>0.3275773220410001</v>
      </c>
      <c r="AN1304" s="6">
        <f>V1304-AJ1304</f>
        <v>0.2131199860800006</v>
      </c>
      <c r="AO1304">
        <f t="shared" si="124"/>
        <v>-0.11939403508800001</v>
      </c>
      <c r="AP1304">
        <f>Y1304-AH1304</f>
        <v>4.7388862123999731E-2</v>
      </c>
      <c r="AQ1304">
        <f t="shared" si="125"/>
        <v>5.423771379400022E-2</v>
      </c>
      <c r="AR1304">
        <f>AA1304-AJ1304</f>
        <v>1.5063869919000661E-2</v>
      </c>
      <c r="AS1304" s="5">
        <f>V1304-Y1304</f>
        <v>0.32589143301300005</v>
      </c>
      <c r="AT1304" s="5"/>
      <c r="AU1304" s="5">
        <f>V1304-Z1304</f>
        <v>0.77162047619455054</v>
      </c>
      <c r="AV1304" s="5"/>
      <c r="AW1304" s="5">
        <f>V1304-AA1304</f>
        <v>0.19805611616099994</v>
      </c>
      <c r="AX1304" s="5"/>
      <c r="AY1304" s="5">
        <f>V1304-AB1304</f>
        <v>0.28679106389406139</v>
      </c>
      <c r="AZ1304" s="5"/>
      <c r="BA1304" s="5">
        <f>V1304-AC1304</f>
        <v>1.048508390384</v>
      </c>
      <c r="BB1304" s="5"/>
      <c r="BC1304" s="5">
        <f>V1304-AD1304</f>
        <v>1.4420416153989999</v>
      </c>
      <c r="BD1304" s="5"/>
      <c r="BE1304" s="5">
        <f>V1304-AE1304</f>
        <v>0.27333960824699988</v>
      </c>
      <c r="BF1304" s="5"/>
      <c r="BG1304" s="5">
        <f>V1304-AF1304</f>
        <v>0.63365791130599991</v>
      </c>
      <c r="BM1304" s="6"/>
    </row>
    <row r="1305" spans="1:65" x14ac:dyDescent="0.15">
      <c r="A1305">
        <v>5837</v>
      </c>
      <c r="B1305">
        <v>0</v>
      </c>
      <c r="C1305">
        <v>0.22387471972866699</v>
      </c>
      <c r="D1305" t="s">
        <v>24</v>
      </c>
      <c r="E1305">
        <v>0.1</v>
      </c>
      <c r="F1305">
        <v>0.38442700000000002</v>
      </c>
      <c r="G1305">
        <v>47.427691000000003</v>
      </c>
      <c r="H1305">
        <v>3.7464599999999999</v>
      </c>
      <c r="I1305">
        <v>44.98</v>
      </c>
      <c r="J1305">
        <f t="shared" si="120"/>
        <v>-2.3025850929940455</v>
      </c>
      <c r="K1305">
        <f t="shared" si="121"/>
        <v>-0.95600136501863908</v>
      </c>
      <c r="L1305">
        <f t="shared" si="122"/>
        <v>3.859206256435864</v>
      </c>
      <c r="M1305">
        <f t="shared" si="123"/>
        <v>1.3208113941337098</v>
      </c>
      <c r="N1305" s="1">
        <v>-0.41518611799999999</v>
      </c>
      <c r="O1305" s="1">
        <v>1.676031982</v>
      </c>
      <c r="P1305" s="1">
        <v>0.57362109999999999</v>
      </c>
      <c r="Q1305" s="1">
        <v>-1</v>
      </c>
      <c r="R1305" s="1">
        <v>0.26012741</v>
      </c>
      <c r="S1305" s="1">
        <v>6.7666270000000001E-2</v>
      </c>
      <c r="T1305" s="1">
        <v>1.7601851000000002E-2</v>
      </c>
      <c r="U1305" s="1">
        <v>4.5787240000000002E-3</v>
      </c>
      <c r="V1305" s="1">
        <v>1.653019451</v>
      </c>
      <c r="W1305" s="1">
        <v>-0.13084306200000001</v>
      </c>
      <c r="X1305" s="1">
        <v>-0.58481388199999995</v>
      </c>
      <c r="Y1305">
        <f>-1.23-0.609*Q1305-2.054*R1305+1.501*O1305</f>
        <v>1.3604223048419999</v>
      </c>
      <c r="Z1305">
        <f>LOG(EXP(-2.885-0.575*J1305+1.475*L1305-6.802*R1305))</f>
        <v>1.0257727373815602</v>
      </c>
      <c r="AA1305">
        <f>-0.206-4.187*R1305+0.706*S1305+2.293*T1305-1.682*U1305+1.177*O1305-1.111*N1305+0.549*P1305</f>
        <v>1.5341579553369999</v>
      </c>
      <c r="AB1305">
        <f>LOG10(EXP(-0.74-4.93*R1305-19.91*S1305+43.75*T1305-30.12*U1305-1.3*K1305+1.04*L1305+0.68*M1305))</f>
        <v>1.4839991308009779</v>
      </c>
      <c r="AC1305">
        <f>-0.391+0.23*W1305-1.722*X1305</f>
        <v>0.58595560054399976</v>
      </c>
      <c r="AD1305">
        <f>-0.215+2.341*W1305-1.438*X1305</f>
        <v>0.3196587541739998</v>
      </c>
      <c r="AE1305">
        <f>-2.429+1.433*W1305-Q1305+1.761*O1305</f>
        <v>1.3349942124560004</v>
      </c>
      <c r="AF1305">
        <f>2.471*W1305-0.917*Q1305+1.48*O1305-2.027</f>
        <v>1.047214127158</v>
      </c>
      <c r="AG1305">
        <f>-0.192+0.397*W1305-1.615*X1305</f>
        <v>0.70052972381599987</v>
      </c>
      <c r="AH1305">
        <f>-1.166-0.597*Q1305-2.065*R1305+1.443*O1305</f>
        <v>1.3123510483760001</v>
      </c>
      <c r="AI1305">
        <f>-2.371+1.433*W1305-0.996*Q1305+1.696*O1305</f>
        <v>1.280052133626</v>
      </c>
      <c r="AJ1305">
        <f>-0.19-4.841*R1305+3.333*S1305-1.523*T1305+0.147*U1305+1.173*O1305-1.142*N1305+0.553*P1305</f>
        <v>1.5074608693970002</v>
      </c>
      <c r="AK1305" s="6">
        <f>V1305-AG1305</f>
        <v>0.95248972718400016</v>
      </c>
      <c r="AL1305" s="6">
        <f>V1305-AH1305</f>
        <v>0.34066840262399989</v>
      </c>
      <c r="AM1305" s="6">
        <f>V1305-AI1305</f>
        <v>0.37296731737400002</v>
      </c>
      <c r="AN1305" s="6">
        <f>V1305-AJ1305</f>
        <v>0.14555858160299984</v>
      </c>
      <c r="AO1305">
        <f t="shared" si="124"/>
        <v>-0.11457412327200012</v>
      </c>
      <c r="AP1305">
        <f>Y1305-AH1305</f>
        <v>4.8071256465999745E-2</v>
      </c>
      <c r="AQ1305">
        <f t="shared" si="125"/>
        <v>5.4942078830000352E-2</v>
      </c>
      <c r="AR1305">
        <f>AA1305-AJ1305</f>
        <v>2.6697085939999754E-2</v>
      </c>
      <c r="AS1305" s="5">
        <f>V1305-Y1305</f>
        <v>0.29259714615800014</v>
      </c>
      <c r="AT1305" s="5"/>
      <c r="AU1305" s="5">
        <f>V1305-Z1305</f>
        <v>0.62724671361843987</v>
      </c>
      <c r="AV1305" s="5"/>
      <c r="AW1305" s="5">
        <f>V1305-AA1305</f>
        <v>0.11886149566300008</v>
      </c>
      <c r="AX1305" s="5"/>
      <c r="AY1305" s="5">
        <f>V1305-AB1305</f>
        <v>0.16902032019902213</v>
      </c>
      <c r="AZ1305" s="5"/>
      <c r="BA1305" s="5">
        <f>V1305-AC1305</f>
        <v>1.0670638504560004</v>
      </c>
      <c r="BB1305" s="5"/>
      <c r="BC1305" s="5">
        <f>V1305-AD1305</f>
        <v>1.3333606968260003</v>
      </c>
      <c r="BD1305" s="5"/>
      <c r="BE1305" s="5">
        <f>V1305-AE1305</f>
        <v>0.31802523854399967</v>
      </c>
      <c r="BF1305" s="5"/>
      <c r="BG1305" s="5">
        <f>V1305-AF1305</f>
        <v>0.60580532384200003</v>
      </c>
      <c r="BM1305" s="6"/>
    </row>
    <row r="1306" spans="1:65" x14ac:dyDescent="0.15">
      <c r="A1306">
        <v>5837</v>
      </c>
      <c r="B1306">
        <v>0</v>
      </c>
      <c r="C1306">
        <v>0.22387471972866699</v>
      </c>
      <c r="D1306" t="s">
        <v>24</v>
      </c>
      <c r="E1306">
        <v>0.2</v>
      </c>
      <c r="F1306">
        <v>0.38442700000000002</v>
      </c>
      <c r="G1306">
        <v>47.427691000000003</v>
      </c>
      <c r="H1306">
        <v>3.7464599999999999</v>
      </c>
      <c r="I1306">
        <v>10.42</v>
      </c>
      <c r="J1306">
        <f t="shared" si="120"/>
        <v>-1.6094379124341003</v>
      </c>
      <c r="K1306">
        <f t="shared" si="121"/>
        <v>-0.95600136501863908</v>
      </c>
      <c r="L1306">
        <f t="shared" si="122"/>
        <v>3.859206256435864</v>
      </c>
      <c r="M1306">
        <f t="shared" si="123"/>
        <v>1.3208113941337098</v>
      </c>
      <c r="N1306" s="1">
        <v>-0.41518611799999999</v>
      </c>
      <c r="O1306" s="1">
        <v>1.676031982</v>
      </c>
      <c r="P1306" s="1">
        <v>0.57362109999999999</v>
      </c>
      <c r="Q1306" s="1">
        <v>-0.69897000399999998</v>
      </c>
      <c r="R1306" s="1">
        <v>0.52025482099999998</v>
      </c>
      <c r="S1306" s="1">
        <v>0.27066507899999998</v>
      </c>
      <c r="T1306" s="1">
        <v>0.14081481200000001</v>
      </c>
      <c r="U1306" s="1">
        <v>7.3259585000000002E-2</v>
      </c>
      <c r="V1306" s="1">
        <v>1.0178677190000001</v>
      </c>
      <c r="W1306" s="1">
        <v>-0.31898938100000002</v>
      </c>
      <c r="X1306" s="1">
        <v>-0.28378388700000001</v>
      </c>
      <c r="Y1306">
        <f>-1.23-0.609*Q1306-2.054*R1306+1.501*O1306</f>
        <v>0.64279333508399983</v>
      </c>
      <c r="Z1306">
        <f>LOG(EXP(-2.885-0.575*J1306+1.475*L1306-6.802*R1306))</f>
        <v>8.4245631590654207E-2</v>
      </c>
      <c r="AA1306">
        <f>-0.206-4.187*R1306+0.706*S1306+2.293*T1306-1.682*U1306+1.177*O1306-1.111*N1306+0.549*P1306</f>
        <v>0.75532775600500046</v>
      </c>
      <c r="AB1306">
        <f>LOG10(EXP(-0.74-4.93*R1306-19.91*S1306+43.75*T1306-30.12*U1306-1.3*K1306+1.04*L1306+0.68*M1306))</f>
        <v>0.6144395566153843</v>
      </c>
      <c r="AC1306">
        <f>-0.391+0.23*W1306-1.722*X1306</f>
        <v>2.4308295783999956E-2</v>
      </c>
      <c r="AD1306">
        <f>-0.215+2.341*W1306-1.438*X1306</f>
        <v>-0.55367291141500008</v>
      </c>
      <c r="AE1306">
        <f>-2.429+1.433*W1306-Q1306+1.761*O1306</f>
        <v>0.76435054132900015</v>
      </c>
      <c r="AF1306">
        <f>2.471*W1306-0.917*Q1306+1.48*O1306-2.027</f>
        <v>0.30626006657699989</v>
      </c>
      <c r="AG1306">
        <f>-0.192+0.397*W1306-1.615*X1306</f>
        <v>0.13967219324800001</v>
      </c>
      <c r="AH1306">
        <f>-1.166-0.597*Q1306-2.065*R1306+1.443*O1306</f>
        <v>0.59547303704900023</v>
      </c>
      <c r="AI1306">
        <f>-2.371+1.433*W1306-0.996*Q1306+1.696*O1306</f>
        <v>0.71061258248299985</v>
      </c>
      <c r="AJ1306">
        <f>-0.19-4.841*R1306+3.333*S1306-1.523*T1306+0.147*U1306+1.173*O1306-1.142*N1306+0.553*P1306</f>
        <v>0.74722185010700004</v>
      </c>
      <c r="AK1306" s="6">
        <f>V1306-AG1306</f>
        <v>0.87819552575199999</v>
      </c>
      <c r="AL1306" s="6">
        <f>V1306-AH1306</f>
        <v>0.42239468195099983</v>
      </c>
      <c r="AM1306" s="6">
        <f>V1306-AI1306</f>
        <v>0.3072551365170002</v>
      </c>
      <c r="AN1306" s="6">
        <f>V1306-AJ1306</f>
        <v>0.27064586889300002</v>
      </c>
      <c r="AO1306">
        <f t="shared" si="124"/>
        <v>-0.11536389746400005</v>
      </c>
      <c r="AP1306">
        <f>Y1306-AH1306</f>
        <v>4.7320298034999597E-2</v>
      </c>
      <c r="AQ1306">
        <f t="shared" si="125"/>
        <v>5.37379588460003E-2</v>
      </c>
      <c r="AR1306">
        <f>AA1306-AJ1306</f>
        <v>8.1059058980004206E-3</v>
      </c>
      <c r="AS1306" s="5">
        <f>V1306-Y1306</f>
        <v>0.37507438391600023</v>
      </c>
      <c r="AT1306" s="5"/>
      <c r="AU1306" s="5">
        <f>V1306-Z1306</f>
        <v>0.93362208740934582</v>
      </c>
      <c r="AV1306" s="5"/>
      <c r="AW1306" s="5">
        <f>V1306-AA1306</f>
        <v>0.2625399629949996</v>
      </c>
      <c r="AX1306" s="5"/>
      <c r="AY1306" s="5">
        <f>V1306-AB1306</f>
        <v>0.40342816238461576</v>
      </c>
      <c r="AZ1306" s="5"/>
      <c r="BA1306" s="5">
        <f>V1306-AC1306</f>
        <v>0.9935594232160001</v>
      </c>
      <c r="BB1306" s="5"/>
      <c r="BC1306" s="5">
        <f>V1306-AD1306</f>
        <v>1.5715406304150001</v>
      </c>
      <c r="BD1306" s="5"/>
      <c r="BE1306" s="5">
        <f>V1306-AE1306</f>
        <v>0.2535171776709999</v>
      </c>
      <c r="BF1306" s="5"/>
      <c r="BG1306" s="5">
        <f>V1306-AF1306</f>
        <v>0.71160765242300017</v>
      </c>
      <c r="BM1306" s="6"/>
    </row>
    <row r="1307" spans="1:65" x14ac:dyDescent="0.15">
      <c r="A1307">
        <v>5837</v>
      </c>
      <c r="B1307">
        <v>0</v>
      </c>
      <c r="C1307">
        <v>0.22387471972866699</v>
      </c>
      <c r="D1307" t="s">
        <v>24</v>
      </c>
      <c r="E1307">
        <v>0.3</v>
      </c>
      <c r="F1307">
        <v>0.38442700000000002</v>
      </c>
      <c r="G1307">
        <v>47.427691000000003</v>
      </c>
      <c r="H1307">
        <v>3.7464599999999999</v>
      </c>
      <c r="I1307">
        <v>3.1600999999999999</v>
      </c>
      <c r="J1307">
        <f t="shared" si="120"/>
        <v>-1.2039728043259361</v>
      </c>
      <c r="K1307">
        <f t="shared" si="121"/>
        <v>-0.95600136501863908</v>
      </c>
      <c r="L1307">
        <f t="shared" si="122"/>
        <v>3.859206256435864</v>
      </c>
      <c r="M1307">
        <f t="shared" si="123"/>
        <v>1.3208113941337098</v>
      </c>
      <c r="N1307" s="1">
        <v>-0.41518611799999999</v>
      </c>
      <c r="O1307" s="1">
        <v>1.676031982</v>
      </c>
      <c r="P1307" s="1">
        <v>0.57362109999999999</v>
      </c>
      <c r="Q1307" s="1">
        <v>-0.52287874499999998</v>
      </c>
      <c r="R1307" s="1">
        <v>0.78038223100000004</v>
      </c>
      <c r="S1307" s="1">
        <v>0.60899642700000001</v>
      </c>
      <c r="T1307" s="1">
        <v>0.47524999000000001</v>
      </c>
      <c r="U1307" s="1">
        <v>0.37087664799999998</v>
      </c>
      <c r="V1307" s="1">
        <v>0.49970082599999999</v>
      </c>
      <c r="W1307" s="1">
        <v>-0.65833252499999995</v>
      </c>
      <c r="X1307" s="1">
        <v>-0.107692628</v>
      </c>
      <c r="Y1307">
        <f>-1.23-0.609*Q1307-2.054*R1307+1.501*O1307</f>
        <v>1.2520582129997848E-3</v>
      </c>
      <c r="Z1307">
        <f>LOG(EXP(-2.885-0.575*J1307+1.475*L1307-6.802*R1307))</f>
        <v>-0.7854416976964087</v>
      </c>
      <c r="AA1307">
        <f>-0.206-4.187*R1307+0.706*S1307+2.293*T1307-1.682*U1307+1.177*O1307-1.111*N1307+0.549*P1307</f>
        <v>0.17130418521100027</v>
      </c>
      <c r="AB1307">
        <f>LOG10(EXP(-0.74-4.93*R1307-19.91*S1307+43.75*T1307-30.12*U1307-1.3*K1307+1.04*L1307+0.68*M1307))</f>
        <v>-0.40671365817530974</v>
      </c>
      <c r="AC1307">
        <f>-0.391+0.23*W1307-1.722*X1307</f>
        <v>-0.35696977533400004</v>
      </c>
      <c r="AD1307">
        <f>-0.215+2.341*W1307-1.438*X1307</f>
        <v>-1.601294441961</v>
      </c>
      <c r="AE1307">
        <f>-2.429+1.433*W1307-Q1307+1.761*O1307</f>
        <v>0.10198055697700026</v>
      </c>
      <c r="AF1307">
        <f>2.471*W1307-0.917*Q1307+1.48*O1307-2.027</f>
        <v>-0.6937325267500003</v>
      </c>
      <c r="AG1307">
        <f>-0.192+0.397*W1307-1.615*X1307</f>
        <v>-0.27943441820500003</v>
      </c>
      <c r="AH1307">
        <f>-1.166-0.597*Q1307-2.065*R1307+1.443*O1307</f>
        <v>-4.6816546224E-2</v>
      </c>
      <c r="AI1307">
        <f>-2.371+1.433*W1307-0.996*Q1307+1.696*O1307</f>
        <v>4.8946963166999868E-2</v>
      </c>
      <c r="AJ1307">
        <f>-0.19-4.841*R1307+3.333*S1307-1.523*T1307+0.147*U1307+1.173*O1307-1.142*N1307+0.553*P1307</f>
        <v>0.15000837334800016</v>
      </c>
      <c r="AK1307" s="6">
        <f>V1307-AG1307</f>
        <v>0.77913524420500002</v>
      </c>
      <c r="AL1307" s="6">
        <f>V1307-AH1307</f>
        <v>0.54651737222399999</v>
      </c>
      <c r="AM1307" s="6">
        <f>V1307-AI1307</f>
        <v>0.45075386283300012</v>
      </c>
      <c r="AN1307" s="6">
        <f>V1307-AJ1307</f>
        <v>0.34969245265199983</v>
      </c>
      <c r="AO1307">
        <f t="shared" si="124"/>
        <v>-7.7535357129000004E-2</v>
      </c>
      <c r="AP1307">
        <f>Y1307-AH1307</f>
        <v>4.8068604436999784E-2</v>
      </c>
      <c r="AQ1307">
        <f t="shared" si="125"/>
        <v>5.303359381000039E-2</v>
      </c>
      <c r="AR1307">
        <f>AA1307-AJ1307</f>
        <v>2.1295811863000114E-2</v>
      </c>
      <c r="AS1307" s="5">
        <f>V1307-Y1307</f>
        <v>0.4984487677870002</v>
      </c>
      <c r="AT1307" s="5"/>
      <c r="AU1307" s="5">
        <f>V1307-Z1307</f>
        <v>1.2851425236964087</v>
      </c>
      <c r="AV1307" s="5"/>
      <c r="AW1307" s="5">
        <f>V1307-AA1307</f>
        <v>0.32839664078899972</v>
      </c>
      <c r="AX1307" s="5"/>
      <c r="AY1307" s="5">
        <f>V1307-AB1307</f>
        <v>0.90641448417530968</v>
      </c>
      <c r="AZ1307" s="5"/>
      <c r="BA1307" s="5">
        <f>V1307-AC1307</f>
        <v>0.85667060133399997</v>
      </c>
      <c r="BB1307" s="5"/>
      <c r="BC1307" s="5">
        <f>V1307-AD1307</f>
        <v>2.1009952679610002</v>
      </c>
      <c r="BD1307" s="5"/>
      <c r="BE1307" s="5">
        <f>V1307-AE1307</f>
        <v>0.39772026902299973</v>
      </c>
      <c r="BF1307" s="5"/>
      <c r="BG1307" s="5">
        <f>V1307-AF1307</f>
        <v>1.1934333527500003</v>
      </c>
      <c r="BM1307" s="6"/>
    </row>
    <row r="1308" spans="1:65" x14ac:dyDescent="0.15">
      <c r="A1308">
        <v>6959</v>
      </c>
      <c r="B1308">
        <v>1</v>
      </c>
      <c r="C1308">
        <v>0.22486832922462138</v>
      </c>
      <c r="D1308" t="s">
        <v>23</v>
      </c>
      <c r="E1308">
        <v>0.02</v>
      </c>
      <c r="F1308">
        <v>0.23789399999999999</v>
      </c>
      <c r="G1308">
        <v>26.602360999999998</v>
      </c>
      <c r="H1308">
        <v>1.5697399999999999</v>
      </c>
      <c r="I1308">
        <v>126.2564</v>
      </c>
      <c r="J1308">
        <f t="shared" si="120"/>
        <v>-3.912023005428146</v>
      </c>
      <c r="K1308">
        <f t="shared" si="121"/>
        <v>-1.4359300826722301</v>
      </c>
      <c r="L1308">
        <f t="shared" si="122"/>
        <v>3.2809999712472671</v>
      </c>
      <c r="M1308">
        <f t="shared" si="123"/>
        <v>0.45091000055063729</v>
      </c>
      <c r="N1308" s="1">
        <v>-0.62361651100000004</v>
      </c>
      <c r="O1308" s="1">
        <v>1.424920183</v>
      </c>
      <c r="P1308" s="1">
        <v>0.19582772500000001</v>
      </c>
      <c r="Q1308" s="1">
        <v>-1.698970004</v>
      </c>
      <c r="R1308" s="1">
        <v>8.4071057000000005E-2</v>
      </c>
      <c r="S1308" s="1">
        <v>7.0679430000000001E-3</v>
      </c>
      <c r="T1308" s="1">
        <v>5.9420899999999995E-4</v>
      </c>
      <c r="U1308" s="1">
        <v>4.99558E-5</v>
      </c>
      <c r="V1308" s="1">
        <v>2.1012534020000002</v>
      </c>
      <c r="W1308" s="1">
        <v>-3.8138217000000002E-2</v>
      </c>
      <c r="X1308" s="1">
        <v>-1.0753534929999999</v>
      </c>
      <c r="Y1308">
        <f>-1.23-0.609*Q1308-2.054*R1308+1.501*O1308</f>
        <v>1.7707959760409999</v>
      </c>
      <c r="Z1308">
        <f>LOG(EXP(-2.885-0.575*J1308+1.475*L1308-6.802*R1308))</f>
        <v>1.577373564628691</v>
      </c>
      <c r="AA1308">
        <f>-0.206-4.187*R1308+0.706*S1308+2.293*T1308-1.682*U1308+1.177*O1308-1.111*N1308+0.549*P1308</f>
        <v>1.9257413678174</v>
      </c>
      <c r="AB1308">
        <f>LOG10(EXP(-0.74-4.93*R1308-19.91*S1308+43.75*T1308-30.12*U1308-1.3*K1308+1.04*L1308+0.68*M1308))</f>
        <v>1.8739228400236363</v>
      </c>
      <c r="AC1308">
        <f>-0.391+0.23*W1308-1.722*X1308</f>
        <v>1.451986925036</v>
      </c>
      <c r="AD1308">
        <f>-0.215+2.341*W1308-1.438*X1308</f>
        <v>1.2420767569369999</v>
      </c>
      <c r="AE1308">
        <f>-2.429+1.433*W1308-Q1308+1.761*O1308</f>
        <v>1.7246023813020002</v>
      </c>
      <c r="AF1308">
        <f>2.471*W1308-0.917*Q1308+1.48*O1308-2.027</f>
        <v>1.5455978303009998</v>
      </c>
      <c r="AG1308">
        <f>-0.192+0.397*W1308-1.615*X1308</f>
        <v>1.5295550190459999</v>
      </c>
      <c r="AH1308">
        <f>-1.166-0.597*Q1308-2.065*R1308+1.443*O1308</f>
        <v>1.7308381837520002</v>
      </c>
      <c r="AI1308">
        <f>-2.371+1.433*W1308-0.996*Q1308+1.696*O1308</f>
        <v>1.6831866893909999</v>
      </c>
      <c r="AJ1308">
        <f>-0.19-4.841*R1308+3.333*S1308-1.523*T1308+0.147*U1308+1.173*O1308-1.142*N1308+0.553*P1308</f>
        <v>1.9175659924236002</v>
      </c>
      <c r="AK1308" s="6">
        <f>V1308-AG1308</f>
        <v>0.57169838295400033</v>
      </c>
      <c r="AL1308" s="6">
        <f>V1308-AH1308</f>
        <v>0.37041521824800006</v>
      </c>
      <c r="AM1308" s="6">
        <f>V1308-AI1308</f>
        <v>0.4180667126090003</v>
      </c>
      <c r="AN1308" s="6">
        <f>V1308-AJ1308</f>
        <v>0.18368740957640006</v>
      </c>
      <c r="AO1308">
        <f t="shared" si="124"/>
        <v>-7.7568094009999866E-2</v>
      </c>
      <c r="AP1308">
        <f>Y1308-AH1308</f>
        <v>3.9957792288999761E-2</v>
      </c>
      <c r="AQ1308">
        <f t="shared" si="125"/>
        <v>4.1415691911000252E-2</v>
      </c>
      <c r="AR1308">
        <f>AA1308-AJ1308</f>
        <v>8.1753753937998663E-3</v>
      </c>
      <c r="AS1308" s="5">
        <f>V1308-Y1308</f>
        <v>0.33045742595900029</v>
      </c>
      <c r="AT1308" s="5"/>
      <c r="AU1308" s="5">
        <f>V1308-Z1308</f>
        <v>0.52387983737130916</v>
      </c>
      <c r="AV1308" s="5"/>
      <c r="AW1308" s="5">
        <f>V1308-AA1308</f>
        <v>0.1755120341826002</v>
      </c>
      <c r="AX1308" s="5"/>
      <c r="AY1308" s="5">
        <f>V1308-AB1308</f>
        <v>0.22733056197636392</v>
      </c>
      <c r="AZ1308" s="5"/>
      <c r="BA1308" s="5">
        <f>V1308-AC1308</f>
        <v>0.64926647696400019</v>
      </c>
      <c r="BB1308" s="5"/>
      <c r="BC1308" s="5">
        <f>V1308-AD1308</f>
        <v>0.85917664506300029</v>
      </c>
      <c r="BD1308" s="5"/>
      <c r="BE1308" s="5">
        <f>V1308-AE1308</f>
        <v>0.37665102069800005</v>
      </c>
      <c r="BF1308" s="5"/>
      <c r="BG1308" s="5">
        <f>V1308-AF1308</f>
        <v>0.55565557169900037</v>
      </c>
      <c r="BM1308" s="6"/>
    </row>
    <row r="1309" spans="1:65" x14ac:dyDescent="0.15">
      <c r="A1309">
        <v>6959</v>
      </c>
      <c r="B1309">
        <v>1</v>
      </c>
      <c r="C1309">
        <v>0.22486832922462138</v>
      </c>
      <c r="D1309" t="s">
        <v>23</v>
      </c>
      <c r="E1309">
        <v>0.15</v>
      </c>
      <c r="F1309">
        <v>0.23789399999999999</v>
      </c>
      <c r="G1309">
        <v>26.602360999999998</v>
      </c>
      <c r="H1309">
        <v>1.5697399999999999</v>
      </c>
      <c r="I1309">
        <v>3.9617</v>
      </c>
      <c r="J1309">
        <f t="shared" si="120"/>
        <v>-1.8971199848858813</v>
      </c>
      <c r="K1309">
        <f t="shared" si="121"/>
        <v>-1.4359300826722301</v>
      </c>
      <c r="L1309">
        <f t="shared" si="122"/>
        <v>3.2809999712472671</v>
      </c>
      <c r="M1309">
        <f t="shared" si="123"/>
        <v>0.45091000055063729</v>
      </c>
      <c r="N1309" s="1">
        <v>-0.62361651100000004</v>
      </c>
      <c r="O1309" s="1">
        <v>1.424920183</v>
      </c>
      <c r="P1309" s="1">
        <v>0.19582772500000001</v>
      </c>
      <c r="Q1309" s="1">
        <v>-0.823908741</v>
      </c>
      <c r="R1309" s="1">
        <v>0.63053292599999999</v>
      </c>
      <c r="S1309" s="1">
        <v>0.39757177100000002</v>
      </c>
      <c r="T1309" s="1">
        <v>0.25068209200000002</v>
      </c>
      <c r="U1309" s="1">
        <v>0.15806331300000001</v>
      </c>
      <c r="V1309" s="1">
        <v>0.59788158499999999</v>
      </c>
      <c r="W1309" s="1">
        <v>-0.43242425899999998</v>
      </c>
      <c r="X1309" s="1">
        <v>-0.20029222999999999</v>
      </c>
      <c r="Y1309">
        <f>-1.23-0.609*Q1309-2.054*R1309+1.501*O1309</f>
        <v>0.11545098794799991</v>
      </c>
      <c r="Z1309">
        <f>LOG(EXP(-2.885-0.575*J1309+1.475*L1309-6.802*R1309))</f>
        <v>-0.54007385765530691</v>
      </c>
      <c r="AA1309">
        <f>-0.206-4.187*R1309+0.706*S1309+2.293*T1309-1.682*U1309+1.177*O1309-1.111*N1309+0.549*P1309</f>
        <v>0.22107427379100014</v>
      </c>
      <c r="AB1309">
        <f>LOG10(EXP(-0.74-4.93*R1309-19.91*S1309+43.75*T1309-30.12*U1309-1.3*K1309+1.04*L1309+0.68*M1309))</f>
        <v>1.2099934842912765E-2</v>
      </c>
      <c r="AC1309">
        <f>-0.391+0.23*W1309-1.722*X1309</f>
        <v>-0.14555435951000006</v>
      </c>
      <c r="AD1309">
        <f>-0.215+2.341*W1309-1.438*X1309</f>
        <v>-0.93928496357900015</v>
      </c>
      <c r="AE1309">
        <f>-2.429+1.433*W1309-Q1309+1.761*O1309</f>
        <v>0.28452922011600013</v>
      </c>
      <c r="AF1309">
        <f>2.471*W1309-0.917*Q1309+1.48*O1309-2.027</f>
        <v>-0.23111415765200016</v>
      </c>
      <c r="AG1309">
        <f>-0.192+0.397*W1309-1.615*X1309</f>
        <v>-4.0200479373000031E-2</v>
      </c>
      <c r="AH1309">
        <f>-1.166-0.597*Q1309-2.065*R1309+1.443*O1309</f>
        <v>7.9982850256000271E-2</v>
      </c>
      <c r="AI1309">
        <f>-2.371+1.433*W1309-0.996*Q1309+1.696*O1309</f>
        <v>0.24661377325700018</v>
      </c>
      <c r="AJ1309">
        <f>-0.19-4.841*R1309+3.333*S1309-1.523*T1309+0.147*U1309+1.173*O1309-1.142*N1309+0.553*P1309</f>
        <v>0.21603746101800037</v>
      </c>
      <c r="AK1309" s="6">
        <f>V1309-AG1309</f>
        <v>0.63808206437300008</v>
      </c>
      <c r="AL1309" s="6">
        <f>V1309-AH1309</f>
        <v>0.51789873474399972</v>
      </c>
      <c r="AM1309" s="6">
        <f>V1309-AI1309</f>
        <v>0.35126781174299981</v>
      </c>
      <c r="AN1309" s="6">
        <f>V1309-AJ1309</f>
        <v>0.38184412398199963</v>
      </c>
      <c r="AO1309">
        <f t="shared" si="124"/>
        <v>-0.10535388013700003</v>
      </c>
      <c r="AP1309">
        <f>Y1309-AH1309</f>
        <v>3.5468137691999635E-2</v>
      </c>
      <c r="AQ1309">
        <f t="shared" si="125"/>
        <v>3.7915446858999946E-2</v>
      </c>
      <c r="AR1309">
        <f>AA1309-AJ1309</f>
        <v>5.0368127729997769E-3</v>
      </c>
      <c r="AS1309" s="5">
        <f>V1309-Y1309</f>
        <v>0.48243059705200009</v>
      </c>
      <c r="AT1309" s="5"/>
      <c r="AU1309" s="5">
        <f>V1309-Z1309</f>
        <v>1.1379554426553069</v>
      </c>
      <c r="AV1309" s="5"/>
      <c r="AW1309" s="5">
        <f>V1309-AA1309</f>
        <v>0.37680731120899985</v>
      </c>
      <c r="AX1309" s="5"/>
      <c r="AY1309" s="5">
        <f>V1309-AB1309</f>
        <v>0.58578165015708727</v>
      </c>
      <c r="AZ1309" s="5"/>
      <c r="BA1309" s="5">
        <f>V1309-AC1309</f>
        <v>0.74343594451000006</v>
      </c>
      <c r="BB1309" s="5"/>
      <c r="BC1309" s="5">
        <f>V1309-AD1309</f>
        <v>1.537166548579</v>
      </c>
      <c r="BD1309" s="5"/>
      <c r="BE1309" s="5">
        <f>V1309-AE1309</f>
        <v>0.31335236488399987</v>
      </c>
      <c r="BF1309" s="5"/>
      <c r="BG1309" s="5">
        <f>V1309-AF1309</f>
        <v>0.82899574265200016</v>
      </c>
      <c r="BM1309" s="6"/>
    </row>
    <row r="1310" spans="1:65" x14ac:dyDescent="0.15">
      <c r="A1310">
        <v>6959</v>
      </c>
      <c r="B1310">
        <v>1</v>
      </c>
      <c r="C1310">
        <v>0.22486832922462138</v>
      </c>
      <c r="D1310" t="s">
        <v>23</v>
      </c>
      <c r="E1310">
        <v>0.1</v>
      </c>
      <c r="F1310">
        <v>0.23789399999999999</v>
      </c>
      <c r="G1310">
        <v>26.602360999999998</v>
      </c>
      <c r="H1310">
        <v>1.5697399999999999</v>
      </c>
      <c r="I1310">
        <v>11.852500000000001</v>
      </c>
      <c r="J1310">
        <f t="shared" si="120"/>
        <v>-2.3025850929940455</v>
      </c>
      <c r="K1310">
        <f t="shared" si="121"/>
        <v>-1.4359300826722301</v>
      </c>
      <c r="L1310">
        <f t="shared" si="122"/>
        <v>3.2809999712472671</v>
      </c>
      <c r="M1310">
        <f t="shared" si="123"/>
        <v>0.45091000055063729</v>
      </c>
      <c r="N1310" s="1">
        <v>-0.62361651100000004</v>
      </c>
      <c r="O1310" s="1">
        <v>1.424920183</v>
      </c>
      <c r="P1310" s="1">
        <v>0.19582772500000001</v>
      </c>
      <c r="Q1310" s="1">
        <v>-1</v>
      </c>
      <c r="R1310" s="1">
        <v>0.420355284</v>
      </c>
      <c r="S1310" s="1">
        <v>0.176698565</v>
      </c>
      <c r="T1310" s="1">
        <v>7.4276175999999999E-2</v>
      </c>
      <c r="U1310" s="1">
        <v>3.1222382999999999E-2</v>
      </c>
      <c r="V1310" s="1">
        <v>1.0738099640000001</v>
      </c>
      <c r="W1310" s="1">
        <v>-0.23683811900000001</v>
      </c>
      <c r="X1310" s="1">
        <v>-0.37638348900000002</v>
      </c>
      <c r="Y1310">
        <f>-1.23-0.609*Q1310-2.054*R1310+1.501*O1310</f>
        <v>0.65439544134700012</v>
      </c>
      <c r="Z1310">
        <f>LOG(EXP(-2.885-0.575*J1310+1.475*L1310-6.802*R1310))</f>
        <v>0.18205830723424213</v>
      </c>
      <c r="AA1310">
        <f>-0.206-4.187*R1310+0.706*S1310+2.293*T1310-1.682*U1310+1.177*O1310-1.111*N1310+0.549*P1310</f>
        <v>0.75399925628100017</v>
      </c>
      <c r="AB1310">
        <f>LOG10(EXP(-0.74-4.93*R1310-19.91*S1310+43.75*T1310-30.12*U1310-1.3*K1310+1.04*L1310+0.68*M1310))</f>
        <v>0.67937225315804484</v>
      </c>
      <c r="AC1310">
        <f>-0.391+0.23*W1310-1.722*X1310</f>
        <v>0.20265960068799999</v>
      </c>
      <c r="AD1310">
        <f>-0.215+2.341*W1310-1.438*X1310</f>
        <v>-0.22819857939700006</v>
      </c>
      <c r="AE1310">
        <f>-2.429+1.433*W1310-Q1310+1.761*O1310</f>
        <v>0.74089541773600009</v>
      </c>
      <c r="AF1310">
        <f>2.471*W1310-0.917*Q1310+1.48*O1310-2.027</f>
        <v>0.41365487879099971</v>
      </c>
      <c r="AG1310">
        <f>-0.192+0.397*W1310-1.615*X1310</f>
        <v>0.32183460149199994</v>
      </c>
      <c r="AH1310">
        <f>-1.166-0.597*Q1310-2.065*R1310+1.443*O1310</f>
        <v>0.61912616260900033</v>
      </c>
      <c r="AI1310">
        <f>-2.371+1.433*W1310-0.996*Q1310+1.696*O1310</f>
        <v>0.70227560584099979</v>
      </c>
      <c r="AJ1310">
        <f>-0.19-4.841*R1310+3.333*S1310-1.523*T1310+0.147*U1310+1.173*O1310-1.142*N1310+0.553*P1310</f>
        <v>0.74735762370000025</v>
      </c>
      <c r="AK1310" s="6">
        <f>V1310-AG1310</f>
        <v>0.75197536250800012</v>
      </c>
      <c r="AL1310" s="6">
        <f>V1310-AH1310</f>
        <v>0.45468380139099973</v>
      </c>
      <c r="AM1310" s="6">
        <f>V1310-AI1310</f>
        <v>0.37153435815900027</v>
      </c>
      <c r="AN1310" s="6">
        <f>V1310-AJ1310</f>
        <v>0.32645234029999981</v>
      </c>
      <c r="AO1310">
        <f t="shared" si="124"/>
        <v>-0.11917500080399995</v>
      </c>
      <c r="AP1310">
        <f>Y1310-AH1310</f>
        <v>3.5269278737999787E-2</v>
      </c>
      <c r="AQ1310">
        <f t="shared" si="125"/>
        <v>3.86198118950003E-2</v>
      </c>
      <c r="AR1310">
        <f>AA1310-AJ1310</f>
        <v>6.6416325809999233E-3</v>
      </c>
      <c r="AS1310" s="5">
        <f>V1310-Y1310</f>
        <v>0.41941452265299994</v>
      </c>
      <c r="AT1310" s="5"/>
      <c r="AU1310" s="5">
        <f>V1310-Z1310</f>
        <v>0.89175165676575796</v>
      </c>
      <c r="AV1310" s="5"/>
      <c r="AW1310" s="5">
        <f>V1310-AA1310</f>
        <v>0.31981070771899989</v>
      </c>
      <c r="AX1310" s="5"/>
      <c r="AY1310" s="5">
        <f>V1310-AB1310</f>
        <v>0.39443771084195522</v>
      </c>
      <c r="AZ1310" s="5"/>
      <c r="BA1310" s="5">
        <f>V1310-AC1310</f>
        <v>0.87115036331200013</v>
      </c>
      <c r="BB1310" s="5"/>
      <c r="BC1310" s="5">
        <f>V1310-AD1310</f>
        <v>1.3020085433970001</v>
      </c>
      <c r="BD1310" s="5"/>
      <c r="BE1310" s="5">
        <f>V1310-AE1310</f>
        <v>0.33291454626399997</v>
      </c>
      <c r="BF1310" s="5"/>
      <c r="BG1310" s="5">
        <f>V1310-AF1310</f>
        <v>0.66015508520900035</v>
      </c>
      <c r="BM1310" s="6"/>
    </row>
    <row r="1311" spans="1:65" x14ac:dyDescent="0.15">
      <c r="A1311">
        <v>6959</v>
      </c>
      <c r="B1311">
        <v>1</v>
      </c>
      <c r="C1311">
        <v>0.22486832922462138</v>
      </c>
      <c r="D1311" t="s">
        <v>23</v>
      </c>
      <c r="E1311">
        <v>0.2</v>
      </c>
      <c r="F1311">
        <v>0.23789399999999999</v>
      </c>
      <c r="G1311">
        <v>26.602360999999998</v>
      </c>
      <c r="H1311">
        <v>1.5697399999999999</v>
      </c>
      <c r="I1311">
        <v>0.93600000000000005</v>
      </c>
      <c r="J1311">
        <f t="shared" si="120"/>
        <v>-1.6094379124341003</v>
      </c>
      <c r="K1311">
        <f t="shared" si="121"/>
        <v>-1.4359300826722301</v>
      </c>
      <c r="L1311">
        <f t="shared" si="122"/>
        <v>3.2809999712472671</v>
      </c>
      <c r="M1311">
        <f t="shared" si="123"/>
        <v>0.45091000055063729</v>
      </c>
      <c r="N1311" s="1">
        <v>-0.62361651100000004</v>
      </c>
      <c r="O1311" s="1">
        <v>1.424920183</v>
      </c>
      <c r="P1311" s="1">
        <v>0.19582772500000001</v>
      </c>
      <c r="Q1311" s="1">
        <v>-0.69897000399999998</v>
      </c>
      <c r="R1311" s="1">
        <v>0.84071056899999996</v>
      </c>
      <c r="S1311" s="1">
        <v>0.70679426000000001</v>
      </c>
      <c r="T1311" s="1">
        <v>0.594209404</v>
      </c>
      <c r="U1311" s="1">
        <v>0.49955812599999999</v>
      </c>
      <c r="V1311" s="1">
        <v>-2.8724151E-2</v>
      </c>
      <c r="W1311" s="1">
        <v>-0.79781303800000003</v>
      </c>
      <c r="X1311" s="1">
        <v>-7.5353492999999994E-2</v>
      </c>
      <c r="Y1311">
        <f>-1.23-0.609*Q1311-2.054*R1311+1.501*O1311</f>
        <v>-0.39234158160699995</v>
      </c>
      <c r="Z1311">
        <f>LOG(EXP(-2.885-0.575*J1311+1.475*L1311-6.802*R1311))</f>
        <v>-1.2327933250916832</v>
      </c>
      <c r="AA1311">
        <f>-0.206-4.187*R1311+0.706*S1311+2.293*T1311-1.682*U1311+1.177*O1311-1.111*N1311+0.549*P1311</f>
        <v>-0.22731458926599951</v>
      </c>
      <c r="AB1311">
        <f>LOG10(EXP(-0.74-4.93*R1311-19.91*S1311+43.75*T1311-30.12*U1311-1.3*K1311+1.04*L1311+0.68*M1311))</f>
        <v>-1.0516172806434352</v>
      </c>
      <c r="AC1311">
        <f>-0.391+0.23*W1311-1.722*X1311</f>
        <v>-0.44473828379400004</v>
      </c>
      <c r="AD1311">
        <f>-0.215+2.341*W1311-1.438*X1311</f>
        <v>-1.9743219990240002</v>
      </c>
      <c r="AE1311">
        <f>-2.429+1.433*W1311-Q1311+1.761*O1311</f>
        <v>-0.36401163719100005</v>
      </c>
      <c r="AF1311">
        <f>2.471*W1311-0.917*Q1311+1.48*O1311-2.027</f>
        <v>-1.2485586523900003</v>
      </c>
      <c r="AG1311">
        <f>-0.192+0.397*W1311-1.615*X1311</f>
        <v>-0.38703588489099994</v>
      </c>
      <c r="AH1311">
        <f>-1.166-0.597*Q1311-2.065*R1311+1.443*O1311</f>
        <v>-0.42862240852799927</v>
      </c>
      <c r="AI1311">
        <f>-2.371+1.433*W1311-0.996*Q1311+1.696*O1311</f>
        <v>-0.4014273291020003</v>
      </c>
      <c r="AJ1311">
        <f>-0.19-4.841*R1311+3.333*S1311-1.523*T1311+0.147*U1311+1.173*O1311-1.142*N1311+0.553*P1311</f>
        <v>-0.24378631157299979</v>
      </c>
      <c r="AK1311" s="6">
        <f>V1311-AG1311</f>
        <v>0.35831173389099996</v>
      </c>
      <c r="AL1311" s="6">
        <f>V1311-AH1311</f>
        <v>0.39989825752799929</v>
      </c>
      <c r="AM1311" s="6">
        <f>V1311-AI1311</f>
        <v>0.37270317810200032</v>
      </c>
      <c r="AN1311" s="6">
        <f>V1311-AJ1311</f>
        <v>0.21506216057299979</v>
      </c>
      <c r="AO1311">
        <f t="shared" si="124"/>
        <v>-5.7702398903000107E-2</v>
      </c>
      <c r="AP1311">
        <f>Y1311-AH1311</f>
        <v>3.6280826920999321E-2</v>
      </c>
      <c r="AQ1311">
        <f t="shared" si="125"/>
        <v>3.7415691911000248E-2</v>
      </c>
      <c r="AR1311">
        <f>AA1311-AJ1311</f>
        <v>1.6471722307000281E-2</v>
      </c>
      <c r="AS1311" s="5">
        <f>V1311-Y1311</f>
        <v>0.36361743060699997</v>
      </c>
      <c r="AT1311" s="5"/>
      <c r="AU1311" s="5">
        <f>V1311-Z1311</f>
        <v>1.2040691740916831</v>
      </c>
      <c r="AV1311" s="5"/>
      <c r="AW1311" s="5">
        <f>V1311-AA1311</f>
        <v>0.19859043826599951</v>
      </c>
      <c r="AX1311" s="5"/>
      <c r="AY1311" s="5">
        <f>V1311-AB1311</f>
        <v>1.0228931296434352</v>
      </c>
      <c r="AZ1311" s="5"/>
      <c r="BA1311" s="5">
        <f>V1311-AC1311</f>
        <v>0.41601413279400007</v>
      </c>
      <c r="BB1311" s="5"/>
      <c r="BC1311" s="5">
        <f>V1311-AD1311</f>
        <v>1.9455978480240002</v>
      </c>
      <c r="BD1311" s="5"/>
      <c r="BE1311" s="5">
        <f>V1311-AE1311</f>
        <v>0.33528748619100007</v>
      </c>
      <c r="BF1311" s="5"/>
      <c r="BG1311" s="5">
        <f>V1311-AF1311</f>
        <v>1.2198345013900003</v>
      </c>
      <c r="BM1311" s="6"/>
    </row>
    <row r="1312" spans="1:65" x14ac:dyDescent="0.15">
      <c r="A1312">
        <v>6959</v>
      </c>
      <c r="B1312">
        <v>1</v>
      </c>
      <c r="C1312">
        <v>0.22486832922462138</v>
      </c>
      <c r="D1312" t="s">
        <v>24</v>
      </c>
      <c r="E1312">
        <v>0.02</v>
      </c>
      <c r="F1312">
        <v>0.214001</v>
      </c>
      <c r="G1312">
        <v>20.237946999999998</v>
      </c>
      <c r="H1312">
        <v>0.74460300000000001</v>
      </c>
      <c r="I1312">
        <v>31.999199999999998</v>
      </c>
      <c r="J1312">
        <f t="shared" si="120"/>
        <v>-3.912023005428146</v>
      </c>
      <c r="K1312">
        <f t="shared" si="121"/>
        <v>-1.5417745910740073</v>
      </c>
      <c r="L1312">
        <f t="shared" si="122"/>
        <v>3.0075594064682858</v>
      </c>
      <c r="M1312">
        <f t="shared" si="123"/>
        <v>-0.29490408854277311</v>
      </c>
      <c r="N1312" s="1">
        <v>-0.66958419700000005</v>
      </c>
      <c r="O1312" s="1">
        <v>1.306166454</v>
      </c>
      <c r="P1312" s="1">
        <v>-0.12807521799999999</v>
      </c>
      <c r="Q1312" s="1">
        <v>-1.698970004</v>
      </c>
      <c r="R1312" s="1">
        <v>9.3457506999999995E-2</v>
      </c>
      <c r="S1312" s="1">
        <v>8.7343060000000007E-3</v>
      </c>
      <c r="T1312" s="1">
        <v>8.1628600000000005E-4</v>
      </c>
      <c r="U1312" s="1">
        <v>7.6288100000000006E-5</v>
      </c>
      <c r="V1312" s="1">
        <v>1.505139121</v>
      </c>
      <c r="W1312" s="1">
        <v>-4.2611834000000001E-2</v>
      </c>
      <c r="X1312" s="1">
        <v>-1.0293858069999999</v>
      </c>
      <c r="Y1312">
        <f>-1.23-0.609*Q1312-2.054*R1312+1.501*O1312</f>
        <v>1.5732668605119997</v>
      </c>
      <c r="Z1312">
        <f>LOG(EXP(-2.885-0.575*J1312+1.475*L1312-6.802*R1312))</f>
        <v>1.3744835748643884</v>
      </c>
      <c r="AA1312">
        <f>-0.206-4.187*R1312+0.706*S1312+2.293*T1312-1.682*U1312+1.177*O1312-1.111*N1312+0.549*P1312</f>
        <v>1.6215559299838003</v>
      </c>
      <c r="AB1312">
        <f>LOG10(EXP(-0.74-4.93*R1312-19.91*S1312+43.75*T1312-30.12*U1312-1.3*K1312+1.04*L1312+0.68*M1312))</f>
        <v>1.5592922731917582</v>
      </c>
      <c r="AC1312">
        <f>-0.391+0.23*W1312-1.722*X1312</f>
        <v>1.3718016378339999</v>
      </c>
      <c r="AD1312">
        <f>-0.215+2.341*W1312-1.438*X1312</f>
        <v>1.1655024870719997</v>
      </c>
      <c r="AE1312">
        <f>-2.429+1.433*W1312-Q1312+1.761*O1312</f>
        <v>1.5090663713720001</v>
      </c>
      <c r="AF1312">
        <f>2.471*W1312-0.917*Q1312+1.48*O1312-2.027</f>
        <v>1.3587880037739999</v>
      </c>
      <c r="AG1312">
        <f>-0.192+0.397*W1312-1.615*X1312</f>
        <v>1.4535411802069997</v>
      </c>
      <c r="AH1312">
        <f>-1.166-0.597*Q1312-2.065*R1312+1.443*O1312</f>
        <v>1.5400935335550003</v>
      </c>
      <c r="AI1312">
        <f>-2.371+1.433*W1312-0.996*Q1312+1.696*O1312</f>
        <v>1.4753696718459999</v>
      </c>
      <c r="AJ1312">
        <f>-0.19-4.841*R1312+3.333*S1312-1.523*T1312+0.147*U1312+1.173*O1312-1.142*N1312+0.553*P1312</f>
        <v>1.6114244692456998</v>
      </c>
      <c r="AK1312" s="6">
        <f>V1312-AG1312</f>
        <v>5.1597940793000285E-2</v>
      </c>
      <c r="AL1312" s="6">
        <f>V1312-AH1312</f>
        <v>-3.4954412555000314E-2</v>
      </c>
      <c r="AM1312" s="6">
        <f>V1312-AI1312</f>
        <v>2.9769449154000149E-2</v>
      </c>
      <c r="AN1312" s="6">
        <f>V1312-AJ1312</f>
        <v>-0.1062853482456998</v>
      </c>
      <c r="AO1312">
        <f t="shared" si="124"/>
        <v>-8.1739542372999852E-2</v>
      </c>
      <c r="AP1312">
        <f>Y1312-AH1312</f>
        <v>3.3173326956999372E-2</v>
      </c>
      <c r="AQ1312">
        <f t="shared" si="125"/>
        <v>3.3696699526000184E-2</v>
      </c>
      <c r="AR1312">
        <f>AA1312-AJ1312</f>
        <v>1.0131460738100451E-2</v>
      </c>
      <c r="AS1312" s="5">
        <f>V1312-Y1312</f>
        <v>-6.8127739511999685E-2</v>
      </c>
      <c r="AT1312" s="5"/>
      <c r="AU1312" s="5">
        <f>V1312-Z1312</f>
        <v>0.13065554613561159</v>
      </c>
      <c r="AV1312" s="5"/>
      <c r="AW1312" s="5">
        <f>V1312-AA1312</f>
        <v>-0.11641680898380025</v>
      </c>
      <c r="AX1312" s="5"/>
      <c r="AY1312" s="5">
        <f>V1312-AB1312</f>
        <v>-5.4153152191758203E-2</v>
      </c>
      <c r="AZ1312" s="5"/>
      <c r="BA1312" s="5">
        <f>V1312-AC1312</f>
        <v>0.13333748316600014</v>
      </c>
      <c r="BB1312" s="5"/>
      <c r="BC1312" s="5">
        <f>V1312-AD1312</f>
        <v>0.33963663392800036</v>
      </c>
      <c r="BD1312" s="5"/>
      <c r="BE1312" s="5">
        <f>V1312-AE1312</f>
        <v>-3.9272503720000351E-3</v>
      </c>
      <c r="BF1312" s="5"/>
      <c r="BG1312" s="5">
        <f>V1312-AF1312</f>
        <v>0.14635111722600014</v>
      </c>
      <c r="BM1312" s="6"/>
    </row>
    <row r="1313" spans="1:65" x14ac:dyDescent="0.15">
      <c r="A1313">
        <v>6959</v>
      </c>
      <c r="B1313">
        <v>1</v>
      </c>
      <c r="C1313">
        <v>0.22486832922462138</v>
      </c>
      <c r="D1313" t="s">
        <v>24</v>
      </c>
      <c r="E1313">
        <v>0.15</v>
      </c>
      <c r="F1313">
        <v>0.214001</v>
      </c>
      <c r="G1313">
        <v>20.237946999999998</v>
      </c>
      <c r="H1313">
        <v>0.74460300000000001</v>
      </c>
      <c r="I1313">
        <v>0.17419999999999999</v>
      </c>
      <c r="J1313">
        <f t="shared" si="120"/>
        <v>-1.8971199848858813</v>
      </c>
      <c r="K1313">
        <f t="shared" si="121"/>
        <v>-1.5417745910740073</v>
      </c>
      <c r="L1313">
        <f t="shared" si="122"/>
        <v>3.0075594064682858</v>
      </c>
      <c r="M1313">
        <f t="shared" si="123"/>
        <v>-0.29490408854277311</v>
      </c>
      <c r="N1313" s="1">
        <v>-0.66958419700000005</v>
      </c>
      <c r="O1313" s="1">
        <v>1.306166454</v>
      </c>
      <c r="P1313" s="1">
        <v>-0.12807521799999999</v>
      </c>
      <c r="Q1313" s="1">
        <v>-0.823908741</v>
      </c>
      <c r="R1313" s="1">
        <v>0.70093130400000003</v>
      </c>
      <c r="S1313" s="1">
        <v>0.49130469300000001</v>
      </c>
      <c r="T1313" s="1">
        <v>0.34437083899999998</v>
      </c>
      <c r="U1313" s="1">
        <v>0.24138030099999999</v>
      </c>
      <c r="V1313" s="1">
        <v>-0.75895184900000001</v>
      </c>
      <c r="W1313" s="1">
        <v>-0.52422904299999995</v>
      </c>
      <c r="X1313" s="1">
        <v>-0.15432454400000001</v>
      </c>
      <c r="Y1313">
        <f>-1.23-0.609*Q1313-2.054*R1313+1.501*O1313</f>
        <v>-0.20739662769300016</v>
      </c>
      <c r="Z1313">
        <f>LOG(EXP(-2.885-0.575*J1313+1.475*L1313-6.802*R1313))</f>
        <v>-0.92319741859954474</v>
      </c>
      <c r="AA1313">
        <f>-0.206-4.187*R1313+0.706*S1313+2.293*T1313-1.682*U1313+1.177*O1313-1.111*N1313+0.549*P1313</f>
        <v>-0.19934492450200014</v>
      </c>
      <c r="AB1313">
        <f>LOG10(EXP(-0.74-4.93*R1313-19.91*S1313+43.75*T1313-30.12*U1313-1.3*K1313+1.04*L1313+0.68*M1313))</f>
        <v>-0.54286126454528083</v>
      </c>
      <c r="AC1313">
        <f>-0.391+0.23*W1313-1.722*X1313</f>
        <v>-0.24582581512199997</v>
      </c>
      <c r="AD1313">
        <f>-0.215+2.341*W1313-1.438*X1313</f>
        <v>-1.2203014953910001</v>
      </c>
      <c r="AE1313">
        <f>-2.429+1.433*W1313-Q1313+1.761*O1313</f>
        <v>-5.6152352124999805E-2</v>
      </c>
      <c r="AF1313">
        <f>2.471*W1313-0.917*Q1313+1.48*O1313-2.027</f>
        <v>-0.63371929783600001</v>
      </c>
      <c r="AG1313">
        <f>-0.192+0.397*W1313-1.615*X1313</f>
        <v>-0.15088479151099995</v>
      </c>
      <c r="AH1313">
        <f>-1.166-0.597*Q1313-2.065*R1313+1.443*O1313</f>
        <v>-0.23675143126099973</v>
      </c>
      <c r="AI1313">
        <f>-2.371+1.433*W1313-0.996*Q1313+1.696*O1313</f>
        <v>-8.6348806598999683E-2</v>
      </c>
      <c r="AJ1313">
        <f>-0.19-4.841*R1313+3.333*S1313-1.523*T1313+0.147*U1313+1.173*O1313-1.142*N1313+0.553*P1313</f>
        <v>-0.20871097648299983</v>
      </c>
      <c r="AK1313" s="6">
        <f>V1313-AG1313</f>
        <v>-0.60806705748900003</v>
      </c>
      <c r="AL1313" s="6">
        <f>V1313-AH1313</f>
        <v>-0.52220041773900028</v>
      </c>
      <c r="AM1313" s="6">
        <f>V1313-AI1313</f>
        <v>-0.67260304240100033</v>
      </c>
      <c r="AN1313" s="6">
        <f>V1313-AJ1313</f>
        <v>-0.55024087251700016</v>
      </c>
      <c r="AO1313">
        <f t="shared" si="124"/>
        <v>-9.4941023611000014E-2</v>
      </c>
      <c r="AP1313">
        <f>Y1313-AH1313</f>
        <v>2.9354803567999577E-2</v>
      </c>
      <c r="AQ1313">
        <f t="shared" si="125"/>
        <v>3.0196454473999879E-2</v>
      </c>
      <c r="AR1313">
        <f>AA1313-AJ1313</f>
        <v>9.3660519809996845E-3</v>
      </c>
      <c r="AS1313" s="5">
        <f>V1313-Y1313</f>
        <v>-0.55155522130699985</v>
      </c>
      <c r="AT1313" s="5"/>
      <c r="AU1313" s="5">
        <f>V1313-Z1313</f>
        <v>0.16424556959954473</v>
      </c>
      <c r="AV1313" s="5"/>
      <c r="AW1313" s="5">
        <f>V1313-AA1313</f>
        <v>-0.55960692449799987</v>
      </c>
      <c r="AX1313" s="5"/>
      <c r="AY1313" s="5">
        <f>V1313-AB1313</f>
        <v>-0.21609058445471918</v>
      </c>
      <c r="AZ1313" s="5"/>
      <c r="BA1313" s="5">
        <f>V1313-AC1313</f>
        <v>-0.51312603387800004</v>
      </c>
      <c r="BB1313" s="5"/>
      <c r="BC1313" s="5">
        <f>V1313-AD1313</f>
        <v>0.46134964639100007</v>
      </c>
      <c r="BD1313" s="5"/>
      <c r="BE1313" s="5">
        <f>V1313-AE1313</f>
        <v>-0.70279949687500021</v>
      </c>
      <c r="BF1313" s="5"/>
      <c r="BG1313" s="5">
        <f>V1313-AF1313</f>
        <v>-0.12523255116400001</v>
      </c>
      <c r="BM1313" s="6"/>
    </row>
    <row r="1314" spans="1:65" x14ac:dyDescent="0.15">
      <c r="A1314">
        <v>6959</v>
      </c>
      <c r="B1314">
        <v>1</v>
      </c>
      <c r="C1314">
        <v>0.22486832922462138</v>
      </c>
      <c r="D1314" t="s">
        <v>24</v>
      </c>
      <c r="E1314">
        <v>0.1</v>
      </c>
      <c r="F1314">
        <v>0.214001</v>
      </c>
      <c r="G1314">
        <v>20.237946999999998</v>
      </c>
      <c r="H1314">
        <v>0.74460300000000001</v>
      </c>
      <c r="I1314">
        <v>0.91780000000000006</v>
      </c>
      <c r="J1314">
        <f t="shared" si="120"/>
        <v>-2.3025850929940455</v>
      </c>
      <c r="K1314">
        <f t="shared" si="121"/>
        <v>-1.5417745910740073</v>
      </c>
      <c r="L1314">
        <f t="shared" si="122"/>
        <v>3.0075594064682858</v>
      </c>
      <c r="M1314">
        <f t="shared" si="123"/>
        <v>-0.29490408854277311</v>
      </c>
      <c r="N1314" s="1">
        <v>-0.66958419700000005</v>
      </c>
      <c r="O1314" s="1">
        <v>1.306166454</v>
      </c>
      <c r="P1314" s="1">
        <v>-0.12807521799999999</v>
      </c>
      <c r="Q1314" s="1">
        <v>-1</v>
      </c>
      <c r="R1314" s="1">
        <v>0.467287536</v>
      </c>
      <c r="S1314" s="1">
        <v>0.21835764099999999</v>
      </c>
      <c r="T1314" s="1">
        <v>0.10203580399999999</v>
      </c>
      <c r="U1314" s="1">
        <v>4.7680060000000003E-2</v>
      </c>
      <c r="V1314" s="1">
        <v>-3.7251947000000001E-2</v>
      </c>
      <c r="W1314" s="1">
        <v>-0.27350714199999998</v>
      </c>
      <c r="X1314" s="1">
        <v>-0.33041580300000001</v>
      </c>
      <c r="Y1314">
        <f>-1.23-0.609*Q1314-2.054*R1314+1.501*O1314</f>
        <v>0.37974724850999997</v>
      </c>
      <c r="Z1314">
        <f>LOG(EXP(-2.885-0.575*J1314+1.475*L1314-6.802*R1314))</f>
        <v>-0.13174464986449291</v>
      </c>
      <c r="AA1314">
        <f>-0.206-4.187*R1314+0.706*S1314+2.293*T1314-1.682*U1314+1.177*O1314-1.111*N1314+0.549*P1314</f>
        <v>0.35635048350899956</v>
      </c>
      <c r="AB1314">
        <f>LOG10(EXP(-0.74-4.93*R1314-19.91*S1314+43.75*T1314-30.12*U1314-1.3*K1314+1.04*L1314+0.68*M1314))</f>
        <v>0.24683074934056737</v>
      </c>
      <c r="AC1314">
        <f>-0.391+0.23*W1314-1.722*X1314</f>
        <v>0.11506937010599994</v>
      </c>
      <c r="AD1314">
        <f>-0.215+2.341*W1314-1.438*X1314</f>
        <v>-0.38014229470799993</v>
      </c>
      <c r="AE1314">
        <f>-2.429+1.433*W1314-Q1314+1.761*O1314</f>
        <v>0.47922339100799993</v>
      </c>
      <c r="AF1314">
        <f>2.471*W1314-0.917*Q1314+1.48*O1314-2.027</f>
        <v>0.14729020403799975</v>
      </c>
      <c r="AG1314">
        <f>-0.192+0.397*W1314-1.615*X1314</f>
        <v>0.23303918647099997</v>
      </c>
      <c r="AH1314">
        <f>-1.166-0.597*Q1314-2.065*R1314+1.443*O1314</f>
        <v>0.35084943128200008</v>
      </c>
      <c r="AI1314">
        <f>-2.371+1.433*W1314-0.996*Q1314+1.696*O1314</f>
        <v>0.4483225714979997</v>
      </c>
      <c r="AJ1314">
        <f>-0.19-4.841*R1314+3.333*S1314-1.523*T1314+0.147*U1314+1.173*O1314-1.142*N1314+0.553*P1314</f>
        <v>0.35322830296699992</v>
      </c>
      <c r="AK1314" s="6">
        <f>V1314-AG1314</f>
        <v>-0.27029113347099998</v>
      </c>
      <c r="AL1314" s="6">
        <f>V1314-AH1314</f>
        <v>-0.38810137828200009</v>
      </c>
      <c r="AM1314" s="6">
        <f>V1314-AI1314</f>
        <v>-0.48557451849799971</v>
      </c>
      <c r="AN1314" s="6">
        <f>V1314-AJ1314</f>
        <v>-0.39048024996699993</v>
      </c>
      <c r="AO1314">
        <f t="shared" si="124"/>
        <v>-0.11796981636500004</v>
      </c>
      <c r="AP1314">
        <f>Y1314-AH1314</f>
        <v>2.8897817227999889E-2</v>
      </c>
      <c r="AQ1314">
        <f t="shared" si="125"/>
        <v>3.0900819510000233E-2</v>
      </c>
      <c r="AR1314">
        <f>AA1314-AJ1314</f>
        <v>3.1221805419996418E-3</v>
      </c>
      <c r="AS1314" s="5">
        <f>V1314-Y1314</f>
        <v>-0.41699919550999998</v>
      </c>
      <c r="AT1314" s="5"/>
      <c r="AU1314" s="5">
        <f>V1314-Z1314</f>
        <v>9.4492702864492906E-2</v>
      </c>
      <c r="AV1314" s="5"/>
      <c r="AW1314" s="5">
        <f>V1314-AA1314</f>
        <v>-0.39360243050899957</v>
      </c>
      <c r="AX1314" s="5"/>
      <c r="AY1314" s="5">
        <f>V1314-AB1314</f>
        <v>-0.28408269634056738</v>
      </c>
      <c r="AZ1314" s="5"/>
      <c r="BA1314" s="5">
        <f>V1314-AC1314</f>
        <v>-0.15232131710599994</v>
      </c>
      <c r="BB1314" s="5"/>
      <c r="BC1314" s="5">
        <f>V1314-AD1314</f>
        <v>0.34289034770799992</v>
      </c>
      <c r="BD1314" s="5"/>
      <c r="BE1314" s="5">
        <f>V1314-AE1314</f>
        <v>-0.51647533800799994</v>
      </c>
      <c r="BF1314" s="5"/>
      <c r="BG1314" s="5">
        <f>V1314-AF1314</f>
        <v>-0.18454215103799976</v>
      </c>
      <c r="BM1314" s="6"/>
    </row>
    <row r="1315" spans="1:65" x14ac:dyDescent="0.15">
      <c r="A1315">
        <v>5991</v>
      </c>
      <c r="B1315">
        <v>0</v>
      </c>
      <c r="C1315">
        <v>0.22526638304954985</v>
      </c>
      <c r="D1315" t="s">
        <v>23</v>
      </c>
      <c r="E1315">
        <v>0.02</v>
      </c>
      <c r="F1315">
        <v>0.38120300000000001</v>
      </c>
      <c r="G1315">
        <v>47.645256000000003</v>
      </c>
      <c r="H1315">
        <v>3.605842</v>
      </c>
      <c r="I1315">
        <v>293.44819999999999</v>
      </c>
      <c r="J1315">
        <f t="shared" si="120"/>
        <v>-3.912023005428146</v>
      </c>
      <c r="K1315">
        <f t="shared" si="121"/>
        <v>-0.96442323734848234</v>
      </c>
      <c r="L1315">
        <f t="shared" si="122"/>
        <v>3.8637830658573926</v>
      </c>
      <c r="M1315">
        <f t="shared" si="123"/>
        <v>1.2825553079587311</v>
      </c>
      <c r="N1315" s="1">
        <v>-0.41884368999999999</v>
      </c>
      <c r="O1315" s="1">
        <v>1.6780196650000001</v>
      </c>
      <c r="P1315" s="1">
        <v>0.55700669300000005</v>
      </c>
      <c r="Q1315" s="1">
        <v>-1.698970004</v>
      </c>
      <c r="R1315" s="1">
        <v>5.2465484E-2</v>
      </c>
      <c r="S1315" s="1">
        <v>2.7526270000000001E-3</v>
      </c>
      <c r="T1315" s="1">
        <v>1.44418E-4</v>
      </c>
      <c r="U1315" s="1">
        <v>7.5769600000000002E-6</v>
      </c>
      <c r="V1315" s="1">
        <v>2.4675314500000001</v>
      </c>
      <c r="W1315" s="1">
        <v>-2.3404960999999998E-2</v>
      </c>
      <c r="X1315" s="1">
        <v>-1.2801263140000001</v>
      </c>
      <c r="Y1315">
        <f>-1.23-0.609*Q1315-2.054*R1315+1.501*O1315</f>
        <v>2.2156161454649999</v>
      </c>
      <c r="Z1315">
        <f>LOG(EXP(-2.885-0.575*J1315+1.475*L1315-6.802*R1315))</f>
        <v>2.0440604094994934</v>
      </c>
      <c r="AA1315">
        <f>-0.206-4.187*R1315+0.706*S1315+2.293*T1315-1.682*U1315+1.177*O1315-1.111*N1315+0.549*P1315</f>
        <v>2.3227499389332804</v>
      </c>
      <c r="AB1315">
        <f>LOG10(EXP(-0.74-4.93*R1315-19.91*S1315+43.75*T1315-30.12*U1315-1.3*K1315+1.04*L1315+0.68*M1315))</f>
        <v>2.2135349749893622</v>
      </c>
      <c r="AC1315">
        <f>-0.391+0.23*W1315-1.722*X1315</f>
        <v>1.807994371678</v>
      </c>
      <c r="AD1315">
        <f>-0.215+2.341*W1315-1.438*X1315</f>
        <v>1.5710306258310001</v>
      </c>
      <c r="AE1315">
        <f>-2.429+1.433*W1315-Q1315+1.761*O1315</f>
        <v>2.1914233249520003</v>
      </c>
      <c r="AF1315">
        <f>2.471*W1315-0.917*Q1315+1.48*O1315-2.027</f>
        <v>1.956590939237</v>
      </c>
      <c r="AG1315">
        <f>-0.192+0.397*W1315-1.615*X1315</f>
        <v>1.866112227593</v>
      </c>
      <c r="AH1315">
        <f>-1.166-0.597*Q1315-2.065*R1315+1.443*O1315</f>
        <v>2.1613262445230004</v>
      </c>
      <c r="AI1315">
        <f>-2.371+1.433*W1315-0.996*Q1315+1.696*O1315</f>
        <v>2.1335561667110001</v>
      </c>
      <c r="AJ1315">
        <f>-0.19-4.841*R1315+3.333*S1315-1.523*T1315+0.147*U1315+1.173*O1315-1.142*N1315+0.553*P1315</f>
        <v>2.3196315252001201</v>
      </c>
      <c r="AK1315" s="6">
        <f>V1315-AG1315</f>
        <v>0.60141922240700008</v>
      </c>
      <c r="AL1315" s="6">
        <f>V1315-AH1315</f>
        <v>0.3062052054769997</v>
      </c>
      <c r="AM1315" s="6">
        <f>V1315-AI1315</f>
        <v>0.33397528328899995</v>
      </c>
      <c r="AN1315" s="6">
        <f>V1315-AJ1315</f>
        <v>0.14789992479988001</v>
      </c>
      <c r="AO1315">
        <f t="shared" si="124"/>
        <v>-5.8117855914999961E-2</v>
      </c>
      <c r="AP1315">
        <f>Y1315-AH1315</f>
        <v>5.428990094199948E-2</v>
      </c>
      <c r="AQ1315">
        <f t="shared" si="125"/>
        <v>5.7867158241000194E-2</v>
      </c>
      <c r="AR1315">
        <f>AA1315-AJ1315</f>
        <v>3.1184137331603523E-3</v>
      </c>
      <c r="AS1315" s="5">
        <f>V1315-Y1315</f>
        <v>0.25191530453500022</v>
      </c>
      <c r="AT1315" s="5"/>
      <c r="AU1315" s="5">
        <f>V1315-Z1315</f>
        <v>0.42347104050050666</v>
      </c>
      <c r="AV1315" s="5"/>
      <c r="AW1315" s="5">
        <f>V1315-AA1315</f>
        <v>0.14478151106671966</v>
      </c>
      <c r="AX1315" s="5"/>
      <c r="AY1315" s="5">
        <f>V1315-AB1315</f>
        <v>0.25399647501063782</v>
      </c>
      <c r="AZ1315" s="5"/>
      <c r="BA1315" s="5">
        <f>V1315-AC1315</f>
        <v>0.65953707832200004</v>
      </c>
      <c r="BB1315" s="5"/>
      <c r="BC1315" s="5">
        <f>V1315-AD1315</f>
        <v>0.89650082416900001</v>
      </c>
      <c r="BD1315" s="5"/>
      <c r="BE1315" s="5">
        <f>V1315-AE1315</f>
        <v>0.27610812504799975</v>
      </c>
      <c r="BF1315" s="5"/>
      <c r="BG1315" s="5">
        <f>V1315-AF1315</f>
        <v>0.51094051076300007</v>
      </c>
      <c r="BM1315" s="6"/>
    </row>
    <row r="1316" spans="1:65" x14ac:dyDescent="0.15">
      <c r="A1316">
        <v>5991</v>
      </c>
      <c r="B1316">
        <v>0</v>
      </c>
      <c r="C1316">
        <v>0.22526638304954985</v>
      </c>
      <c r="D1316" t="s">
        <v>23</v>
      </c>
      <c r="E1316">
        <v>0.15</v>
      </c>
      <c r="F1316">
        <v>0.38120300000000001</v>
      </c>
      <c r="G1316">
        <v>47.645256000000003</v>
      </c>
      <c r="H1316">
        <v>3.605842</v>
      </c>
      <c r="I1316">
        <v>28.050900000000002</v>
      </c>
      <c r="J1316">
        <f t="shared" si="120"/>
        <v>-1.8971199848858813</v>
      </c>
      <c r="K1316">
        <f t="shared" si="121"/>
        <v>-0.96442323734848234</v>
      </c>
      <c r="L1316">
        <f t="shared" si="122"/>
        <v>3.8637830658573926</v>
      </c>
      <c r="M1316">
        <f t="shared" si="123"/>
        <v>1.2825553079587311</v>
      </c>
      <c r="N1316" s="1">
        <v>-0.41884368999999999</v>
      </c>
      <c r="O1316" s="1">
        <v>1.6780196650000001</v>
      </c>
      <c r="P1316" s="1">
        <v>0.55700669300000005</v>
      </c>
      <c r="Q1316" s="1">
        <v>-0.823908741</v>
      </c>
      <c r="R1316" s="1">
        <v>0.39349113200000002</v>
      </c>
      <c r="S1316" s="1">
        <v>0.154835271</v>
      </c>
      <c r="T1316" s="1">
        <v>6.0926306E-2</v>
      </c>
      <c r="U1316" s="1">
        <v>2.3973960999999998E-2</v>
      </c>
      <c r="V1316" s="1">
        <v>1.4479468</v>
      </c>
      <c r="W1316" s="1">
        <v>-0.21716284499999999</v>
      </c>
      <c r="X1316" s="1">
        <v>-0.40506505100000001</v>
      </c>
      <c r="Y1316">
        <f>-1.23-0.609*Q1316-2.054*R1316+1.501*O1316</f>
        <v>0.98223715530600009</v>
      </c>
      <c r="Z1316">
        <f>LOG(EXP(-2.885-0.575*J1316+1.475*L1316-6.802*R1316))</f>
        <v>0.53348618356064914</v>
      </c>
      <c r="AA1316">
        <f>-0.206-4.187*R1316+0.706*S1316+2.293*T1316-1.682*U1316+1.177*O1316-1.111*N1316+0.549*P1316</f>
        <v>1.1013073086499998</v>
      </c>
      <c r="AB1316">
        <f>LOG10(EXP(-0.74-4.93*R1316-19.91*S1316+43.75*T1316-30.12*U1316-1.3*K1316+1.04*L1316+0.68*M1316))</f>
        <v>1.0097220160682527</v>
      </c>
      <c r="AC1316">
        <f>-0.391+0.23*W1316-1.722*X1316</f>
        <v>0.25657456347199992</v>
      </c>
      <c r="AD1316">
        <f>-0.215+2.341*W1316-1.438*X1316</f>
        <v>-0.14089467680699996</v>
      </c>
      <c r="AE1316">
        <f>-2.429+1.433*W1316-Q1316+1.761*O1316</f>
        <v>1.0387070141799999</v>
      </c>
      <c r="AF1316">
        <f>2.471*W1316-0.917*Q1316+1.48*O1316-2.027</f>
        <v>0.67538402970200018</v>
      </c>
      <c r="AG1316">
        <f>-0.192+0.397*W1316-1.615*X1316</f>
        <v>0.37596640789999997</v>
      </c>
      <c r="AH1316">
        <f>-1.166-0.597*Q1316-2.065*R1316+1.443*O1316</f>
        <v>0.9346967073920005</v>
      </c>
      <c r="AI1316">
        <f>-2.371+1.433*W1316-0.996*Q1316+1.696*O1316</f>
        <v>0.98434010099099978</v>
      </c>
      <c r="AJ1316">
        <f>-0.19-4.841*R1316+3.333*S1316-1.523*T1316+0.147*U1316+1.173*O1316-1.142*N1316+0.553*P1316</f>
        <v>1.0865700587140001</v>
      </c>
      <c r="AK1316" s="6">
        <f>V1316-AG1316</f>
        <v>1.0719803921</v>
      </c>
      <c r="AL1316" s="6">
        <f>V1316-AH1316</f>
        <v>0.51325009260799948</v>
      </c>
      <c r="AM1316" s="6">
        <f>V1316-AI1316</f>
        <v>0.4636066990090002</v>
      </c>
      <c r="AN1316" s="6">
        <f>V1316-AJ1316</f>
        <v>0.36137674128599984</v>
      </c>
      <c r="AO1316">
        <f t="shared" si="124"/>
        <v>-0.11939184442800005</v>
      </c>
      <c r="AP1316">
        <f>Y1316-AH1316</f>
        <v>4.7540447913999584E-2</v>
      </c>
      <c r="AQ1316">
        <f t="shared" si="125"/>
        <v>5.436691318900011E-2</v>
      </c>
      <c r="AR1316">
        <f>AA1316-AJ1316</f>
        <v>1.4737249935999674E-2</v>
      </c>
      <c r="AS1316" s="5">
        <f>V1316-Y1316</f>
        <v>0.46570964469399989</v>
      </c>
      <c r="AT1316" s="5"/>
      <c r="AU1316" s="5">
        <f>V1316-Z1316</f>
        <v>0.91446061643935084</v>
      </c>
      <c r="AV1316" s="5"/>
      <c r="AW1316" s="5">
        <f>V1316-AA1316</f>
        <v>0.34663949135000016</v>
      </c>
      <c r="AX1316" s="5"/>
      <c r="AY1316" s="5">
        <f>V1316-AB1316</f>
        <v>0.43822478393174724</v>
      </c>
      <c r="AZ1316" s="5"/>
      <c r="BA1316" s="5">
        <f>V1316-AC1316</f>
        <v>1.1913722365280002</v>
      </c>
      <c r="BB1316" s="5"/>
      <c r="BC1316" s="5">
        <f>V1316-AD1316</f>
        <v>1.5888414768070001</v>
      </c>
      <c r="BD1316" s="5"/>
      <c r="BE1316" s="5">
        <f>V1316-AE1316</f>
        <v>0.40923978582000009</v>
      </c>
      <c r="BF1316" s="5"/>
      <c r="BG1316" s="5">
        <f>V1316-AF1316</f>
        <v>0.7725627702979998</v>
      </c>
      <c r="BM1316" s="6"/>
    </row>
    <row r="1317" spans="1:65" x14ac:dyDescent="0.15">
      <c r="A1317">
        <v>5991</v>
      </c>
      <c r="B1317">
        <v>0</v>
      </c>
      <c r="C1317">
        <v>0.22526638304954985</v>
      </c>
      <c r="D1317" t="s">
        <v>23</v>
      </c>
      <c r="E1317">
        <v>0.1</v>
      </c>
      <c r="F1317">
        <v>0.38120300000000001</v>
      </c>
      <c r="G1317">
        <v>47.645256000000003</v>
      </c>
      <c r="H1317">
        <v>3.605842</v>
      </c>
      <c r="I1317">
        <v>56.486499999999992</v>
      </c>
      <c r="J1317">
        <f t="shared" si="120"/>
        <v>-2.3025850929940455</v>
      </c>
      <c r="K1317">
        <f t="shared" si="121"/>
        <v>-0.96442323734848234</v>
      </c>
      <c r="L1317">
        <f t="shared" si="122"/>
        <v>3.8637830658573926</v>
      </c>
      <c r="M1317">
        <f t="shared" si="123"/>
        <v>1.2825553079587311</v>
      </c>
      <c r="N1317" s="1">
        <v>-0.41884368999999999</v>
      </c>
      <c r="O1317" s="1">
        <v>1.6780196650000001</v>
      </c>
      <c r="P1317" s="1">
        <v>0.55700669300000005</v>
      </c>
      <c r="Q1317" s="1">
        <v>-1</v>
      </c>
      <c r="R1317" s="1">
        <v>0.26232742100000001</v>
      </c>
      <c r="S1317" s="1">
        <v>6.8815676000000006E-2</v>
      </c>
      <c r="T1317" s="1">
        <v>1.8052239000000001E-2</v>
      </c>
      <c r="U1317" s="1">
        <v>4.7355970000000002E-3</v>
      </c>
      <c r="V1317" s="1">
        <v>1.751944666</v>
      </c>
      <c r="W1317" s="1">
        <v>-0.13213636000000001</v>
      </c>
      <c r="X1317" s="1">
        <v>-0.58115631000000001</v>
      </c>
      <c r="Y1317">
        <f>-1.23-0.609*Q1317-2.054*R1317+1.501*O1317</f>
        <v>1.3588869944310003</v>
      </c>
      <c r="Z1317">
        <f>LOG(EXP(-2.885-0.575*J1317+1.475*L1317-6.802*R1317))</f>
        <v>1.0222055810796116</v>
      </c>
      <c r="AA1317">
        <f>-0.206-4.187*R1317+0.706*S1317+2.293*T1317-1.682*U1317+1.177*O1317-1.111*N1317+0.549*P1317</f>
        <v>1.5238086251540002</v>
      </c>
      <c r="AB1317">
        <f>LOG10(EXP(-0.74-4.93*R1317-19.91*S1317+43.75*T1317-30.12*U1317-1.3*K1317+1.04*L1317+0.68*M1317))</f>
        <v>1.4713797968574855</v>
      </c>
      <c r="AC1317">
        <f>-0.391+0.23*W1317-1.722*X1317</f>
        <v>0.5793598030199999</v>
      </c>
      <c r="AD1317">
        <f>-0.215+2.341*W1317-1.438*X1317</f>
        <v>0.31137155502000002</v>
      </c>
      <c r="AE1317">
        <f>-2.429+1.433*W1317-Q1317+1.761*O1317</f>
        <v>1.3366412261850003</v>
      </c>
      <c r="AF1317">
        <f>2.471*W1317-0.917*Q1317+1.48*O1317-2.027</f>
        <v>1.0469601586400001</v>
      </c>
      <c r="AG1317">
        <f>-0.192+0.397*W1317-1.615*X1317</f>
        <v>0.69410930572999996</v>
      </c>
      <c r="AH1317">
        <f>-1.166-0.597*Q1317-2.065*R1317+1.443*O1317</f>
        <v>1.3106762522300004</v>
      </c>
      <c r="AI1317">
        <f>-2.371+1.433*W1317-0.996*Q1317+1.696*O1317</f>
        <v>1.28156994796</v>
      </c>
      <c r="AJ1317">
        <f>-0.19-4.841*R1317+3.333*S1317-1.523*T1317+0.147*U1317+1.173*O1317-1.142*N1317+0.553*P1317</f>
        <v>1.497299438063</v>
      </c>
      <c r="AK1317" s="6">
        <f>V1317-AG1317</f>
        <v>1.0578353602699999</v>
      </c>
      <c r="AL1317" s="6">
        <f>V1317-AH1317</f>
        <v>0.44126841376999959</v>
      </c>
      <c r="AM1317" s="6">
        <f>V1317-AI1317</f>
        <v>0.47037471803999997</v>
      </c>
      <c r="AN1317" s="6">
        <f>V1317-AJ1317</f>
        <v>0.25464522793699995</v>
      </c>
      <c r="AO1317">
        <f t="shared" si="124"/>
        <v>-0.11474950271000006</v>
      </c>
      <c r="AP1317">
        <f>Y1317-AH1317</f>
        <v>4.8210742200999857E-2</v>
      </c>
      <c r="AQ1317">
        <f t="shared" si="125"/>
        <v>5.5071278225000242E-2</v>
      </c>
      <c r="AR1317">
        <f>AA1317-AJ1317</f>
        <v>2.6509187091000141E-2</v>
      </c>
      <c r="AS1317" s="5">
        <f>V1317-Y1317</f>
        <v>0.39305767156899973</v>
      </c>
      <c r="AT1317" s="5"/>
      <c r="AU1317" s="5">
        <f>V1317-Z1317</f>
        <v>0.72973908492038841</v>
      </c>
      <c r="AV1317" s="5"/>
      <c r="AW1317" s="5">
        <f>V1317-AA1317</f>
        <v>0.22813604084599981</v>
      </c>
      <c r="AX1317" s="5"/>
      <c r="AY1317" s="5">
        <f>V1317-AB1317</f>
        <v>0.28056486914251444</v>
      </c>
      <c r="AZ1317" s="5"/>
      <c r="BA1317" s="5">
        <f>V1317-AC1317</f>
        <v>1.17258486298</v>
      </c>
      <c r="BB1317" s="5"/>
      <c r="BC1317" s="5">
        <f>V1317-AD1317</f>
        <v>1.44057311098</v>
      </c>
      <c r="BD1317" s="5"/>
      <c r="BE1317" s="5">
        <f>V1317-AE1317</f>
        <v>0.41530343981499973</v>
      </c>
      <c r="BF1317" s="5"/>
      <c r="BG1317" s="5">
        <f>V1317-AF1317</f>
        <v>0.70498450735999985</v>
      </c>
      <c r="BM1317" s="6"/>
    </row>
    <row r="1318" spans="1:65" x14ac:dyDescent="0.15">
      <c r="A1318">
        <v>5991</v>
      </c>
      <c r="B1318">
        <v>0</v>
      </c>
      <c r="C1318">
        <v>0.22526638304954985</v>
      </c>
      <c r="D1318" t="s">
        <v>23</v>
      </c>
      <c r="E1318">
        <v>0.2</v>
      </c>
      <c r="F1318">
        <v>0.38120300000000001</v>
      </c>
      <c r="G1318">
        <v>47.645256000000003</v>
      </c>
      <c r="H1318">
        <v>3.605842</v>
      </c>
      <c r="I1318">
        <v>13.337299999999999</v>
      </c>
      <c r="J1318">
        <f t="shared" si="120"/>
        <v>-1.6094379124341003</v>
      </c>
      <c r="K1318">
        <f t="shared" si="121"/>
        <v>-0.96442323734848234</v>
      </c>
      <c r="L1318">
        <f t="shared" si="122"/>
        <v>3.8637830658573926</v>
      </c>
      <c r="M1318">
        <f t="shared" si="123"/>
        <v>1.2825553079587311</v>
      </c>
      <c r="N1318" s="1">
        <v>-0.41884368999999999</v>
      </c>
      <c r="O1318" s="1">
        <v>1.6780196650000001</v>
      </c>
      <c r="P1318" s="1">
        <v>0.55700669300000005</v>
      </c>
      <c r="Q1318" s="1">
        <v>-0.69897000399999998</v>
      </c>
      <c r="R1318" s="1">
        <v>0.52465484299999998</v>
      </c>
      <c r="S1318" s="1">
        <v>0.27526270400000002</v>
      </c>
      <c r="T1318" s="1">
        <v>0.14441791100000001</v>
      </c>
      <c r="U1318" s="1">
        <v>7.5769556000000002E-2</v>
      </c>
      <c r="V1318" s="1">
        <v>1.12506792</v>
      </c>
      <c r="W1318" s="1">
        <v>-0.32299092600000001</v>
      </c>
      <c r="X1318" s="1">
        <v>-0.28012631399999999</v>
      </c>
      <c r="Y1318">
        <f>-1.23-0.609*Q1318-2.054*R1318+1.501*O1318</f>
        <v>0.63673920207900014</v>
      </c>
      <c r="Z1318">
        <f>LOG(EXP(-2.885-0.575*J1318+1.475*L1318-6.802*R1318))</f>
        <v>7.4179486448930937E-2</v>
      </c>
      <c r="AA1318">
        <f>-0.206-4.187*R1318+0.706*S1318+2.293*T1318-1.682*U1318+1.177*O1318-1.111*N1318+0.549*P1318</f>
        <v>0.74147267786600002</v>
      </c>
      <c r="AB1318">
        <f>LOG10(EXP(-0.74-4.93*R1318-19.91*S1318+43.75*T1318-30.12*U1318-1.3*K1318+1.04*L1318+0.68*M1318))</f>
        <v>0.59641573183771324</v>
      </c>
      <c r="AC1318">
        <f>-0.391+0.23*W1318-1.722*X1318</f>
        <v>1.7089599727999893E-2</v>
      </c>
      <c r="AD1318">
        <f>-0.215+2.341*W1318-1.438*X1318</f>
        <v>-0.56830011823400017</v>
      </c>
      <c r="AE1318">
        <f>-2.429+1.433*W1318-Q1318+1.761*O1318</f>
        <v>0.76211663710700028</v>
      </c>
      <c r="AF1318">
        <f>2.471*W1318-0.917*Q1318+1.48*O1318-2.027</f>
        <v>0.29931401972199989</v>
      </c>
      <c r="AG1318">
        <f>-0.192+0.397*W1318-1.615*X1318</f>
        <v>0.13217659948799992</v>
      </c>
      <c r="AH1318">
        <f>-1.166-0.597*Q1318-2.065*R1318+1.443*O1318</f>
        <v>0.58925521818800064</v>
      </c>
      <c r="AI1318">
        <f>-2.371+1.433*W1318-0.996*Q1318+1.696*O1318</f>
        <v>0.70824947886600009</v>
      </c>
      <c r="AJ1318">
        <f>-0.19-4.841*R1318+3.333*S1318-1.523*T1318+0.147*U1318+1.173*O1318-1.142*N1318+0.553*P1318</f>
        <v>0.7334474060020002</v>
      </c>
      <c r="AK1318" s="6">
        <f>V1318-AG1318</f>
        <v>0.99289132051200002</v>
      </c>
      <c r="AL1318" s="6">
        <f>V1318-AH1318</f>
        <v>0.53581270181199936</v>
      </c>
      <c r="AM1318" s="6">
        <f>V1318-AI1318</f>
        <v>0.41681844113399991</v>
      </c>
      <c r="AN1318" s="6">
        <f>V1318-AJ1318</f>
        <v>0.3916205139979998</v>
      </c>
      <c r="AO1318">
        <f t="shared" si="124"/>
        <v>-0.11508699976000003</v>
      </c>
      <c r="AP1318">
        <f>Y1318-AH1318</f>
        <v>4.7483983890999504E-2</v>
      </c>
      <c r="AQ1318">
        <f t="shared" si="125"/>
        <v>5.386715824100019E-2</v>
      </c>
      <c r="AR1318">
        <f>AA1318-AJ1318</f>
        <v>8.0252718639998166E-3</v>
      </c>
      <c r="AS1318" s="5">
        <f>V1318-Y1318</f>
        <v>0.48832871792099986</v>
      </c>
      <c r="AT1318" s="5"/>
      <c r="AU1318" s="5">
        <f>V1318-Z1318</f>
        <v>1.0508884335510691</v>
      </c>
      <c r="AV1318" s="5"/>
      <c r="AW1318" s="5">
        <f>V1318-AA1318</f>
        <v>0.38359524213399998</v>
      </c>
      <c r="AX1318" s="5"/>
      <c r="AY1318" s="5">
        <f>V1318-AB1318</f>
        <v>0.52865218816228676</v>
      </c>
      <c r="AZ1318" s="5"/>
      <c r="BA1318" s="5">
        <f>V1318-AC1318</f>
        <v>1.1079783202720002</v>
      </c>
      <c r="BB1318" s="5"/>
      <c r="BC1318" s="5">
        <f>V1318-AD1318</f>
        <v>1.6933680382340002</v>
      </c>
      <c r="BD1318" s="5"/>
      <c r="BE1318" s="5">
        <f>V1318-AE1318</f>
        <v>0.36295128289299972</v>
      </c>
      <c r="BF1318" s="5"/>
      <c r="BG1318" s="5">
        <f>V1318-AF1318</f>
        <v>0.82575390027800011</v>
      </c>
      <c r="BM1318" s="6"/>
    </row>
    <row r="1319" spans="1:65" x14ac:dyDescent="0.15">
      <c r="A1319">
        <v>5991</v>
      </c>
      <c r="B1319">
        <v>0</v>
      </c>
      <c r="C1319">
        <v>0.22526638304954985</v>
      </c>
      <c r="D1319" t="s">
        <v>23</v>
      </c>
      <c r="E1319">
        <v>0.3</v>
      </c>
      <c r="F1319">
        <v>0.38120300000000001</v>
      </c>
      <c r="G1319">
        <v>47.645256000000003</v>
      </c>
      <c r="H1319">
        <v>3.605842</v>
      </c>
      <c r="I1319">
        <v>2.3276000000000003</v>
      </c>
      <c r="J1319">
        <f t="shared" si="120"/>
        <v>-1.2039728043259361</v>
      </c>
      <c r="K1319">
        <f t="shared" si="121"/>
        <v>-0.96442323734848234</v>
      </c>
      <c r="L1319">
        <f t="shared" si="122"/>
        <v>3.8637830658573926</v>
      </c>
      <c r="M1319">
        <f t="shared" si="123"/>
        <v>1.2825553079587311</v>
      </c>
      <c r="N1319" s="1">
        <v>-0.41884368999999999</v>
      </c>
      <c r="O1319" s="1">
        <v>1.6780196650000001</v>
      </c>
      <c r="P1319" s="1">
        <v>0.55700669300000005</v>
      </c>
      <c r="Q1319" s="1">
        <v>-0.52287874499999998</v>
      </c>
      <c r="R1319" s="1">
        <v>0.78698226400000004</v>
      </c>
      <c r="S1319" s="1">
        <v>0.61934108399999999</v>
      </c>
      <c r="T1319" s="1">
        <v>0.487410448</v>
      </c>
      <c r="U1319" s="1">
        <v>0.38358337799999997</v>
      </c>
      <c r="V1319" s="1">
        <v>0.36690834900000002</v>
      </c>
      <c r="W1319" s="1">
        <v>-0.67158423499999997</v>
      </c>
      <c r="X1319" s="1">
        <v>-0.104035055</v>
      </c>
      <c r="Y1319">
        <f>-1.23-0.609*Q1319-2.054*R1319+1.501*O1319</f>
        <v>-9.3208973859995048E-3</v>
      </c>
      <c r="Z1319">
        <f>LOG(EXP(-2.885-0.575*J1319+1.475*L1319-6.802*R1319))</f>
        <v>-0.80200683167790676</v>
      </c>
      <c r="AA1319">
        <f>-0.206-4.187*R1319+0.706*S1319+2.293*T1319-1.682*U1319+1.177*O1319-1.111*N1319+0.549*P1319</f>
        <v>0.15476614115600007</v>
      </c>
      <c r="AB1319">
        <f>LOG10(EXP(-0.74-4.93*R1319-19.91*S1319+43.75*T1319-30.12*U1319-1.3*K1319+1.04*L1319+0.68*M1319))</f>
        <v>-0.44993150785851338</v>
      </c>
      <c r="AC1319">
        <f>-0.391+0.23*W1319-1.722*X1319</f>
        <v>-0.36631600934000003</v>
      </c>
      <c r="AD1319">
        <f>-0.215+2.341*W1319-1.438*X1319</f>
        <v>-1.6375762850450002</v>
      </c>
      <c r="AE1319">
        <f>-2.429+1.433*W1319-Q1319+1.761*O1319</f>
        <v>8.6491166310000089E-2</v>
      </c>
      <c r="AF1319">
        <f>2.471*W1319-0.917*Q1319+1.48*O1319-2.027</f>
        <v>-0.72353573132000015</v>
      </c>
      <c r="AG1319">
        <f>-0.192+0.397*W1319-1.615*X1319</f>
        <v>-0.29060232747000003</v>
      </c>
      <c r="AH1319">
        <f>-1.166-0.597*Q1319-2.065*R1319+1.443*O1319</f>
        <v>-5.7577387799999435E-2</v>
      </c>
      <c r="AI1319">
        <f>-2.371+1.433*W1319-0.996*Q1319+1.696*O1319</f>
        <v>3.3328373104999809E-2</v>
      </c>
      <c r="AJ1319">
        <f>-0.19-4.841*R1319+3.333*S1319-1.523*T1319+0.147*U1319+1.173*O1319-1.142*N1319+0.553*P1319</f>
        <v>0.1332045994640001</v>
      </c>
      <c r="AK1319" s="6">
        <f>V1319-AG1319</f>
        <v>0.65751067647000006</v>
      </c>
      <c r="AL1319" s="6">
        <f>V1319-AH1319</f>
        <v>0.42448573679999946</v>
      </c>
      <c r="AM1319" s="6">
        <f>V1319-AI1319</f>
        <v>0.33357997589500021</v>
      </c>
      <c r="AN1319" s="6">
        <f>V1319-AJ1319</f>
        <v>0.23370374953599993</v>
      </c>
      <c r="AO1319">
        <f t="shared" si="124"/>
        <v>-7.5713681869999994E-2</v>
      </c>
      <c r="AP1319">
        <f>Y1319-AH1319</f>
        <v>4.8256490413999931E-2</v>
      </c>
      <c r="AQ1319">
        <f t="shared" si="125"/>
        <v>5.316279320500028E-2</v>
      </c>
      <c r="AR1319">
        <f>AA1319-AJ1319</f>
        <v>2.1561541691999975E-2</v>
      </c>
      <c r="AS1319" s="5">
        <f>V1319-Y1319</f>
        <v>0.37622924638599953</v>
      </c>
      <c r="AT1319" s="5"/>
      <c r="AU1319" s="5">
        <f>V1319-Z1319</f>
        <v>1.1689151806779068</v>
      </c>
      <c r="AV1319" s="5"/>
      <c r="AW1319" s="5">
        <f>V1319-AA1319</f>
        <v>0.21214220784399995</v>
      </c>
      <c r="AX1319" s="5"/>
      <c r="AY1319" s="5">
        <f>V1319-AB1319</f>
        <v>0.81683985685851335</v>
      </c>
      <c r="AZ1319" s="5"/>
      <c r="BA1319" s="5">
        <f>V1319-AC1319</f>
        <v>0.73322435833999999</v>
      </c>
      <c r="BB1319" s="5"/>
      <c r="BC1319" s="5">
        <f>V1319-AD1319</f>
        <v>2.0044846340450002</v>
      </c>
      <c r="BD1319" s="5"/>
      <c r="BE1319" s="5">
        <f>V1319-AE1319</f>
        <v>0.28041718268999993</v>
      </c>
      <c r="BF1319" s="5"/>
      <c r="BG1319" s="5">
        <f>V1319-AF1319</f>
        <v>1.0904440803200002</v>
      </c>
      <c r="BM1319" s="6"/>
    </row>
    <row r="1320" spans="1:65" x14ac:dyDescent="0.15">
      <c r="A1320">
        <v>5991</v>
      </c>
      <c r="B1320">
        <v>0</v>
      </c>
      <c r="C1320">
        <v>0.22526638304954985</v>
      </c>
      <c r="D1320" t="s">
        <v>24</v>
      </c>
      <c r="E1320">
        <v>0.02</v>
      </c>
      <c r="F1320">
        <v>0.36431400000000003</v>
      </c>
      <c r="G1320">
        <v>45.577930000000002</v>
      </c>
      <c r="H1320">
        <v>3.018573</v>
      </c>
      <c r="I1320">
        <v>189.8982</v>
      </c>
      <c r="J1320">
        <f t="shared" si="120"/>
        <v>-3.912023005428146</v>
      </c>
      <c r="K1320">
        <f t="shared" si="121"/>
        <v>-1.0097391458405318</v>
      </c>
      <c r="L1320">
        <f t="shared" si="122"/>
        <v>3.8194236081307107</v>
      </c>
      <c r="M1320">
        <f t="shared" si="123"/>
        <v>1.1047842031593598</v>
      </c>
      <c r="N1320" s="1">
        <v>-0.43852413899999998</v>
      </c>
      <c r="O1320" s="1">
        <v>1.6587545969999999</v>
      </c>
      <c r="P1320" s="1">
        <v>0.47980168299999998</v>
      </c>
      <c r="Q1320" s="1">
        <v>-1.698970004</v>
      </c>
      <c r="R1320" s="1">
        <v>5.4897698000000002E-2</v>
      </c>
      <c r="S1320" s="1">
        <v>3.0137570000000002E-3</v>
      </c>
      <c r="T1320" s="1">
        <v>1.6544800000000001E-4</v>
      </c>
      <c r="U1320" s="1">
        <v>9.0827300000000007E-6</v>
      </c>
      <c r="V1320" s="1">
        <v>2.2785208479999999</v>
      </c>
      <c r="W1320" s="1">
        <v>-2.4521179000000001E-2</v>
      </c>
      <c r="X1320" s="1">
        <v>-1.2604458650000001</v>
      </c>
      <c r="Y1320">
        <f>-1.23-0.609*Q1320-2.054*R1320+1.501*O1320</f>
        <v>2.1817035108409994</v>
      </c>
      <c r="Z1320">
        <f>LOG(EXP(-2.885-0.575*J1320+1.475*L1320-6.802*R1320))</f>
        <v>2.0084595016223972</v>
      </c>
      <c r="AA1320">
        <f>-0.206-4.187*R1320+0.706*S1320+2.293*T1320-1.682*U1320+1.177*O1320-1.111*N1320+0.549*P1320</f>
        <v>2.26960074909314</v>
      </c>
      <c r="AB1320">
        <f>LOG10(EXP(-0.74-4.93*R1320-19.91*S1320+43.75*T1320-30.12*U1320-1.3*K1320+1.04*L1320+0.68*M1320))</f>
        <v>2.1594988782341842</v>
      </c>
      <c r="AC1320">
        <f>-0.391+0.23*W1320-1.722*X1320</f>
        <v>1.7738479083600001</v>
      </c>
      <c r="AD1320">
        <f>-0.215+2.341*W1320-1.438*X1320</f>
        <v>1.5401170738310002</v>
      </c>
      <c r="AE1320">
        <f>-2.429+1.433*W1320-Q1320+1.761*O1320</f>
        <v>2.1558979998099996</v>
      </c>
      <c r="AF1320">
        <f>2.471*W1320-0.917*Q1320+1.48*O1320-2.027</f>
        <v>1.9253204639189998</v>
      </c>
      <c r="AG1320">
        <f>-0.192+0.397*W1320-1.615*X1320</f>
        <v>1.833885163912</v>
      </c>
      <c r="AH1320">
        <f>-1.166-0.597*Q1320-2.065*R1320+1.443*O1320</f>
        <v>2.1285042294890002</v>
      </c>
      <c r="AI1320">
        <f>-2.371+1.433*W1320-0.996*Q1320+1.696*O1320</f>
        <v>2.0992830709889998</v>
      </c>
      <c r="AJ1320">
        <f>-0.19-4.841*R1320+3.333*S1320-1.523*T1320+0.147*U1320+1.173*O1320-1.142*N1320+0.553*P1320</f>
        <v>2.2658784936383096</v>
      </c>
      <c r="AK1320" s="6">
        <f>V1320-AG1320</f>
        <v>0.44463568408799992</v>
      </c>
      <c r="AL1320" s="6">
        <f>V1320-AH1320</f>
        <v>0.15001661851099968</v>
      </c>
      <c r="AM1320" s="6">
        <f>V1320-AI1320</f>
        <v>0.17923777701100008</v>
      </c>
      <c r="AN1320" s="6">
        <f>V1320-AJ1320</f>
        <v>1.2642354361690256E-2</v>
      </c>
      <c r="AO1320">
        <f t="shared" si="124"/>
        <v>-6.0037255551999902E-2</v>
      </c>
      <c r="AP1320">
        <f>Y1320-AH1320</f>
        <v>5.319928135199925E-2</v>
      </c>
      <c r="AQ1320">
        <f t="shared" si="125"/>
        <v>5.6614928820999832E-2</v>
      </c>
      <c r="AR1320">
        <f>AA1320-AJ1320</f>
        <v>3.7222554548304032E-3</v>
      </c>
      <c r="AS1320" s="5">
        <f>V1320-Y1320</f>
        <v>9.6817337159000427E-2</v>
      </c>
      <c r="AT1320" s="5"/>
      <c r="AU1320" s="5">
        <f>V1320-Z1320</f>
        <v>0.27006134637760271</v>
      </c>
      <c r="AV1320" s="5"/>
      <c r="AW1320" s="5">
        <f>V1320-AA1320</f>
        <v>8.9200989068598524E-3</v>
      </c>
      <c r="AX1320" s="5"/>
      <c r="AY1320" s="5">
        <f>V1320-AB1320</f>
        <v>0.11902196976581569</v>
      </c>
      <c r="AZ1320" s="5"/>
      <c r="BA1320" s="5">
        <f>V1320-AC1320</f>
        <v>0.50467293963999982</v>
      </c>
      <c r="BB1320" s="5"/>
      <c r="BC1320" s="5">
        <f>V1320-AD1320</f>
        <v>0.73840377416899972</v>
      </c>
      <c r="BD1320" s="5"/>
      <c r="BE1320" s="5">
        <f>V1320-AE1320</f>
        <v>0.12262284819000024</v>
      </c>
      <c r="BF1320" s="5"/>
      <c r="BG1320" s="5">
        <f>V1320-AF1320</f>
        <v>0.35320038408100007</v>
      </c>
      <c r="BM1320" s="6"/>
    </row>
    <row r="1321" spans="1:65" x14ac:dyDescent="0.15">
      <c r="A1321">
        <v>5991</v>
      </c>
      <c r="B1321">
        <v>0</v>
      </c>
      <c r="C1321">
        <v>0.22526638304954985</v>
      </c>
      <c r="D1321" t="s">
        <v>24</v>
      </c>
      <c r="E1321">
        <v>0.15</v>
      </c>
      <c r="F1321">
        <v>0.36431400000000003</v>
      </c>
      <c r="G1321">
        <v>45.577930000000002</v>
      </c>
      <c r="H1321">
        <v>3.018573</v>
      </c>
      <c r="I1321">
        <v>18.611599999999999</v>
      </c>
      <c r="J1321">
        <f t="shared" si="120"/>
        <v>-1.8971199848858813</v>
      </c>
      <c r="K1321">
        <f t="shared" si="121"/>
        <v>-1.0097391458405318</v>
      </c>
      <c r="L1321">
        <f t="shared" si="122"/>
        <v>3.8194236081307107</v>
      </c>
      <c r="M1321">
        <f t="shared" si="123"/>
        <v>1.1047842031593598</v>
      </c>
      <c r="N1321" s="1">
        <v>-0.43852413899999998</v>
      </c>
      <c r="O1321" s="1">
        <v>1.6587545969999999</v>
      </c>
      <c r="P1321" s="1">
        <v>0.47980168299999998</v>
      </c>
      <c r="Q1321" s="1">
        <v>-0.823908741</v>
      </c>
      <c r="R1321" s="1">
        <v>0.41173273599999999</v>
      </c>
      <c r="S1321" s="1">
        <v>0.16952384600000001</v>
      </c>
      <c r="T1321" s="1">
        <v>6.9798517000000004E-2</v>
      </c>
      <c r="U1321" s="1">
        <v>2.8738334000000001E-2</v>
      </c>
      <c r="V1321" s="1">
        <v>1.26978371</v>
      </c>
      <c r="W1321" s="1">
        <v>-0.23042531899999999</v>
      </c>
      <c r="X1321" s="1">
        <v>-0.38538460200000002</v>
      </c>
      <c r="Y1321">
        <f>-1.23-0.609*Q1321-2.054*R1321+1.501*O1321</f>
        <v>0.91585203362199952</v>
      </c>
      <c r="Z1321">
        <f>LOG(EXP(-2.885-0.575*J1321+1.475*L1321-6.802*R1321))</f>
        <v>0.45118321411493079</v>
      </c>
      <c r="AA1321">
        <f>-0.206-4.187*R1321+0.706*S1321+2.293*T1321-1.682*U1321+1.177*O1321-1.111*N1321+0.549*P1321</f>
        <v>1.0044345944019999</v>
      </c>
      <c r="AB1321">
        <f>LOG10(EXP(-0.74-4.93*R1321-19.91*S1321+43.75*T1321-30.12*U1321-1.3*K1321+1.04*L1321+0.68*M1321))</f>
        <v>0.90295861067331762</v>
      </c>
      <c r="AC1321">
        <f>-0.391+0.23*W1321-1.722*X1321</f>
        <v>0.21963446127399999</v>
      </c>
      <c r="AD1321">
        <f>-0.215+2.341*W1321-1.438*X1321</f>
        <v>-0.20024261410300004</v>
      </c>
      <c r="AE1321">
        <f>-2.429+1.433*W1321-Q1321+1.761*O1321</f>
        <v>0.98577610418999972</v>
      </c>
      <c r="AF1321">
        <f>2.471*W1321-0.917*Q1321+1.48*O1321-2.027</f>
        <v>0.61410015580799993</v>
      </c>
      <c r="AG1321">
        <f>-0.192+0.397*W1321-1.615*X1321</f>
        <v>0.33891728058699999</v>
      </c>
      <c r="AH1321">
        <f>-1.166-0.597*Q1321-2.065*R1321+1.443*O1321</f>
        <v>0.8692283020080005</v>
      </c>
      <c r="AI1321">
        <f>-2.371+1.433*W1321-0.996*Q1321+1.696*O1321</f>
        <v>0.93266142042099998</v>
      </c>
      <c r="AJ1321">
        <f>-0.19-4.841*R1321+3.333*S1321-1.523*T1321+0.147*U1321+1.173*O1321-1.142*N1321+0.553*P1321</f>
        <v>0.9915902371669999</v>
      </c>
      <c r="AK1321" s="6">
        <f>V1321-AG1321</f>
        <v>0.93086642941300002</v>
      </c>
      <c r="AL1321" s="6">
        <f>V1321-AH1321</f>
        <v>0.40055540799199951</v>
      </c>
      <c r="AM1321" s="6">
        <f>V1321-AI1321</f>
        <v>0.33712228957900003</v>
      </c>
      <c r="AN1321" s="6">
        <f>V1321-AJ1321</f>
        <v>0.27819347283300011</v>
      </c>
      <c r="AO1321">
        <f t="shared" si="124"/>
        <v>-0.119282819313</v>
      </c>
      <c r="AP1321">
        <f>Y1321-AH1321</f>
        <v>4.662373161399902E-2</v>
      </c>
      <c r="AQ1321">
        <f t="shared" si="125"/>
        <v>5.3114683768999749E-2</v>
      </c>
      <c r="AR1321">
        <f>AA1321-AJ1321</f>
        <v>1.2844357234999992E-2</v>
      </c>
      <c r="AS1321" s="5">
        <f>V1321-Y1321</f>
        <v>0.35393167637800049</v>
      </c>
      <c r="AT1321" s="5"/>
      <c r="AU1321" s="5">
        <f>V1321-Z1321</f>
        <v>0.81860049588506922</v>
      </c>
      <c r="AV1321" s="5"/>
      <c r="AW1321" s="5">
        <f>V1321-AA1321</f>
        <v>0.26534911559800012</v>
      </c>
      <c r="AX1321" s="5"/>
      <c r="AY1321" s="5">
        <f>V1321-AB1321</f>
        <v>0.36682509932668239</v>
      </c>
      <c r="AZ1321" s="5"/>
      <c r="BA1321" s="5">
        <f>V1321-AC1321</f>
        <v>1.050149248726</v>
      </c>
      <c r="BB1321" s="5"/>
      <c r="BC1321" s="5">
        <f>V1321-AD1321</f>
        <v>1.470026324103</v>
      </c>
      <c r="BD1321" s="5"/>
      <c r="BE1321" s="5">
        <f>V1321-AE1321</f>
        <v>0.28400760581000029</v>
      </c>
      <c r="BF1321" s="5"/>
      <c r="BG1321" s="5">
        <f>V1321-AF1321</f>
        <v>0.65568355419200008</v>
      </c>
      <c r="BM1321" s="6"/>
    </row>
    <row r="1322" spans="1:65" x14ac:dyDescent="0.15">
      <c r="A1322">
        <v>5991</v>
      </c>
      <c r="B1322">
        <v>0</v>
      </c>
      <c r="C1322">
        <v>0.22526638304954985</v>
      </c>
      <c r="D1322" t="s">
        <v>24</v>
      </c>
      <c r="E1322">
        <v>0.1</v>
      </c>
      <c r="F1322">
        <v>0.36431400000000003</v>
      </c>
      <c r="G1322">
        <v>45.577930000000002</v>
      </c>
      <c r="H1322">
        <v>3.018573</v>
      </c>
      <c r="I1322">
        <v>34.762599999999999</v>
      </c>
      <c r="J1322">
        <f t="shared" si="120"/>
        <v>-2.3025850929940455</v>
      </c>
      <c r="K1322">
        <f t="shared" si="121"/>
        <v>-1.0097391458405318</v>
      </c>
      <c r="L1322">
        <f t="shared" si="122"/>
        <v>3.8194236081307107</v>
      </c>
      <c r="M1322">
        <f t="shared" si="123"/>
        <v>1.1047842031593598</v>
      </c>
      <c r="N1322" s="1">
        <v>-0.43852413899999998</v>
      </c>
      <c r="O1322" s="1">
        <v>1.6587545969999999</v>
      </c>
      <c r="P1322" s="1">
        <v>0.47980168299999998</v>
      </c>
      <c r="Q1322" s="1">
        <v>-1</v>
      </c>
      <c r="R1322" s="1">
        <v>0.274488491</v>
      </c>
      <c r="S1322" s="1">
        <v>7.5343932000000002E-2</v>
      </c>
      <c r="T1322" s="1">
        <v>2.0681042E-2</v>
      </c>
      <c r="U1322" s="1">
        <v>5.6767079999999999E-3</v>
      </c>
      <c r="V1322" s="1">
        <v>1.5411122509999999</v>
      </c>
      <c r="W1322" s="1">
        <v>-0.139355694</v>
      </c>
      <c r="X1322" s="1">
        <v>-0.56147586100000002</v>
      </c>
      <c r="Y1322">
        <f>-1.23-0.609*Q1322-2.054*R1322+1.501*O1322</f>
        <v>1.3049912895829996</v>
      </c>
      <c r="Z1322">
        <f>LOG(EXP(-2.885-0.575*J1322+1.475*L1322-6.802*R1322))</f>
        <v>0.95786494118855059</v>
      </c>
      <c r="AA1322">
        <f>-0.206-4.187*R1322+0.706*S1322+2.293*T1322-1.682*U1322+1.177*O1322-1.111*N1322+0.549*P1322</f>
        <v>1.43874851369</v>
      </c>
      <c r="AB1322">
        <f>LOG10(EXP(-0.74-4.93*R1322-19.91*S1322+43.75*T1322-30.12*U1322-1.3*K1322+1.04*L1322+0.68*M1322))</f>
        <v>1.3795806746305594</v>
      </c>
      <c r="AC1322">
        <f>-0.391+0.23*W1322-1.722*X1322</f>
        <v>0.54380962302199998</v>
      </c>
      <c r="AD1322">
        <f>-0.215+2.341*W1322-1.438*X1322</f>
        <v>0.26617060846399998</v>
      </c>
      <c r="AE1322">
        <f>-2.429+1.433*W1322-Q1322+1.761*O1322</f>
        <v>1.2923701358149997</v>
      </c>
      <c r="AF1322">
        <f>2.471*W1322-0.917*Q1322+1.48*O1322-2.027</f>
        <v>1.0006088836859997</v>
      </c>
      <c r="AG1322">
        <f>-0.192+0.397*W1322-1.615*X1322</f>
        <v>0.65945930499700001</v>
      </c>
      <c r="AH1322">
        <f>-1.166-0.597*Q1322-2.065*R1322+1.443*O1322</f>
        <v>1.2577641495560004</v>
      </c>
      <c r="AI1322">
        <f>-2.371+1.433*W1322-0.996*Q1322+1.696*O1322</f>
        <v>1.2385510870099998</v>
      </c>
      <c r="AJ1322">
        <f>-0.19-4.841*R1322+3.333*S1322-1.523*T1322+0.147*U1322+1.173*O1322-1.142*N1322+0.553*P1322</f>
        <v>1.4135038292529998</v>
      </c>
      <c r="AK1322" s="6">
        <f>V1322-AG1322</f>
        <v>0.88165294600299993</v>
      </c>
      <c r="AL1322" s="6">
        <f>V1322-AH1322</f>
        <v>0.28334810144399958</v>
      </c>
      <c r="AM1322" s="6">
        <f>V1322-AI1322</f>
        <v>0.3025611639900001</v>
      </c>
      <c r="AN1322" s="6">
        <f>V1322-AJ1322</f>
        <v>0.12760842174700016</v>
      </c>
      <c r="AO1322">
        <f t="shared" si="124"/>
        <v>-0.11564968197500003</v>
      </c>
      <c r="AP1322">
        <f>Y1322-AH1322</f>
        <v>4.7227140026999237E-2</v>
      </c>
      <c r="AQ1322">
        <f t="shared" si="125"/>
        <v>5.3819048804999881E-2</v>
      </c>
      <c r="AR1322">
        <f>AA1322-AJ1322</f>
        <v>2.5244684437000231E-2</v>
      </c>
      <c r="AS1322" s="5">
        <f>V1322-Y1322</f>
        <v>0.23612096141700034</v>
      </c>
      <c r="AT1322" s="5"/>
      <c r="AU1322" s="5">
        <f>V1322-Z1322</f>
        <v>0.58324730981144934</v>
      </c>
      <c r="AV1322" s="5"/>
      <c r="AW1322" s="5">
        <f>V1322-AA1322</f>
        <v>0.10236373730999992</v>
      </c>
      <c r="AX1322" s="5"/>
      <c r="AY1322" s="5">
        <f>V1322-AB1322</f>
        <v>0.16153157636944049</v>
      </c>
      <c r="AZ1322" s="5"/>
      <c r="BA1322" s="5">
        <f>V1322-AC1322</f>
        <v>0.99730262797799996</v>
      </c>
      <c r="BB1322" s="5"/>
      <c r="BC1322" s="5">
        <f>V1322-AD1322</f>
        <v>1.2749416425360001</v>
      </c>
      <c r="BD1322" s="5"/>
      <c r="BE1322" s="5">
        <f>V1322-AE1322</f>
        <v>0.24874211518500022</v>
      </c>
      <c r="BF1322" s="5"/>
      <c r="BG1322" s="5">
        <f>V1322-AF1322</f>
        <v>0.54050336731400028</v>
      </c>
      <c r="BM1322" s="6"/>
    </row>
    <row r="1323" spans="1:65" x14ac:dyDescent="0.15">
      <c r="A1323">
        <v>5991</v>
      </c>
      <c r="B1323">
        <v>0</v>
      </c>
      <c r="C1323">
        <v>0.22526638304954985</v>
      </c>
      <c r="D1323" t="s">
        <v>24</v>
      </c>
      <c r="E1323">
        <v>0.2</v>
      </c>
      <c r="F1323">
        <v>0.36431400000000003</v>
      </c>
      <c r="G1323">
        <v>45.577930000000002</v>
      </c>
      <c r="H1323">
        <v>3.018573</v>
      </c>
      <c r="I1323">
        <v>10.776400000000001</v>
      </c>
      <c r="J1323">
        <f t="shared" si="120"/>
        <v>-1.6094379124341003</v>
      </c>
      <c r="K1323">
        <f t="shared" si="121"/>
        <v>-1.0097391458405318</v>
      </c>
      <c r="L1323">
        <f t="shared" si="122"/>
        <v>3.8194236081307107</v>
      </c>
      <c r="M1323">
        <f t="shared" si="123"/>
        <v>1.1047842031593598</v>
      </c>
      <c r="N1323" s="1">
        <v>-0.43852413899999998</v>
      </c>
      <c r="O1323" s="1">
        <v>1.6587545969999999</v>
      </c>
      <c r="P1323" s="1">
        <v>0.47980168299999998</v>
      </c>
      <c r="Q1323" s="1">
        <v>-0.69897000399999998</v>
      </c>
      <c r="R1323" s="1">
        <v>0.54897698100000003</v>
      </c>
      <c r="S1323" s="1">
        <v>0.30137572600000001</v>
      </c>
      <c r="T1323" s="1">
        <v>0.165448336</v>
      </c>
      <c r="U1323" s="1">
        <v>9.0827327999999999E-2</v>
      </c>
      <c r="V1323" s="1">
        <v>1.032473703</v>
      </c>
      <c r="W1323" s="1">
        <v>-0.34580129300000001</v>
      </c>
      <c r="X1323" s="1">
        <v>-0.260445865</v>
      </c>
      <c r="Y1323">
        <f>-1.23-0.609*Q1323-2.054*R1323+1.501*O1323</f>
        <v>0.55786466355899944</v>
      </c>
      <c r="Z1323">
        <f>LOG(EXP(-2.885-0.575*J1323+1.475*L1323-6.802*R1323))</f>
        <v>-2.6085812551444723E-2</v>
      </c>
      <c r="AA1323">
        <f>-0.206-4.187*R1323+0.706*S1323+2.293*T1323-1.682*U1323+1.177*O1323-1.111*N1323+0.549*P1323</f>
        <v>0.6377717149259996</v>
      </c>
      <c r="AB1323">
        <f>LOG10(EXP(-0.74-4.93*R1323-19.91*S1323+43.75*T1323-30.12*U1323-1.3*K1323+1.04*L1323+0.68*M1323))</f>
        <v>0.47421181660964506</v>
      </c>
      <c r="AC1323">
        <f>-0.391+0.23*W1323-1.722*X1323</f>
        <v>-2.2046517860000059E-2</v>
      </c>
      <c r="AD1323">
        <f>-0.215+2.341*W1323-1.438*X1323</f>
        <v>-0.64999967304300021</v>
      </c>
      <c r="AE1323">
        <f>-2.429+1.433*W1323-Q1323+1.761*O1323</f>
        <v>0.69550359644799986</v>
      </c>
      <c r="AF1323">
        <f>2.471*W1323-0.917*Q1323+1.48*O1323-2.027</f>
        <v>0.2144373022249999</v>
      </c>
      <c r="AG1323">
        <f>-0.192+0.397*W1323-1.615*X1323</f>
        <v>9.1336958653999989E-2</v>
      </c>
      <c r="AH1323">
        <f>-1.166-0.597*Q1323-2.065*R1323+1.443*O1323</f>
        <v>0.51123051009400022</v>
      </c>
      <c r="AI1323">
        <f>-2.371+1.433*W1323-0.996*Q1323+1.696*O1323</f>
        <v>0.64288866762700003</v>
      </c>
      <c r="AJ1323">
        <f>-0.19-4.841*R1323+3.333*S1323-1.523*T1323+0.147*U1323+1.173*O1323-1.142*N1323+0.553*P1323</f>
        <v>0.63010557094300024</v>
      </c>
      <c r="AK1323" s="6">
        <f>V1323-AG1323</f>
        <v>0.94113674434599992</v>
      </c>
      <c r="AL1323" s="6">
        <f>V1323-AH1323</f>
        <v>0.52124319290599974</v>
      </c>
      <c r="AM1323" s="6">
        <f>V1323-AI1323</f>
        <v>0.38958503537299993</v>
      </c>
      <c r="AN1323" s="6">
        <f>V1323-AJ1323</f>
        <v>0.40236813205699973</v>
      </c>
      <c r="AO1323">
        <f t="shared" si="124"/>
        <v>-0.11338347651400005</v>
      </c>
      <c r="AP1323">
        <f>Y1323-AH1323</f>
        <v>4.6634153464999217E-2</v>
      </c>
      <c r="AQ1323">
        <f t="shared" si="125"/>
        <v>5.2614928820999829E-2</v>
      </c>
      <c r="AR1323">
        <f>AA1323-AJ1323</f>
        <v>7.6661439829993627E-3</v>
      </c>
      <c r="AS1323" s="5">
        <f>V1323-Y1323</f>
        <v>0.47460903944100052</v>
      </c>
      <c r="AT1323" s="5"/>
      <c r="AU1323" s="5">
        <f>V1323-Z1323</f>
        <v>1.0585595155514447</v>
      </c>
      <c r="AV1323" s="5"/>
      <c r="AW1323" s="5">
        <f>V1323-AA1323</f>
        <v>0.39470198807400037</v>
      </c>
      <c r="AX1323" s="5"/>
      <c r="AY1323" s="5">
        <f>V1323-AB1323</f>
        <v>0.5582618863903549</v>
      </c>
      <c r="AZ1323" s="5"/>
      <c r="BA1323" s="5">
        <f>V1323-AC1323</f>
        <v>1.05452022086</v>
      </c>
      <c r="BB1323" s="5"/>
      <c r="BC1323" s="5">
        <f>V1323-AD1323</f>
        <v>1.6824733760430002</v>
      </c>
      <c r="BD1323" s="5"/>
      <c r="BE1323" s="5">
        <f>V1323-AE1323</f>
        <v>0.3369701065520001</v>
      </c>
      <c r="BF1323" s="5"/>
      <c r="BG1323" s="5">
        <f>V1323-AF1323</f>
        <v>0.81803640077500006</v>
      </c>
      <c r="BM1323" s="6"/>
    </row>
    <row r="1324" spans="1:65" x14ac:dyDescent="0.15">
      <c r="A1324">
        <v>5991</v>
      </c>
      <c r="B1324">
        <v>0</v>
      </c>
      <c r="C1324">
        <v>0.22526638304954985</v>
      </c>
      <c r="D1324" t="s">
        <v>24</v>
      </c>
      <c r="E1324">
        <v>0.3</v>
      </c>
      <c r="F1324">
        <v>0.36431400000000003</v>
      </c>
      <c r="G1324">
        <v>45.577930000000002</v>
      </c>
      <c r="H1324">
        <v>3.018573</v>
      </c>
      <c r="I1324">
        <v>2.4774000000000003</v>
      </c>
      <c r="J1324">
        <f t="shared" si="120"/>
        <v>-1.2039728043259361</v>
      </c>
      <c r="K1324">
        <f t="shared" si="121"/>
        <v>-1.0097391458405318</v>
      </c>
      <c r="L1324">
        <f t="shared" si="122"/>
        <v>3.8194236081307107</v>
      </c>
      <c r="M1324">
        <f t="shared" si="123"/>
        <v>1.1047842031593598</v>
      </c>
      <c r="N1324" s="1">
        <v>-0.43852413899999998</v>
      </c>
      <c r="O1324" s="1">
        <v>1.6587545969999999</v>
      </c>
      <c r="P1324" s="1">
        <v>0.47980168299999998</v>
      </c>
      <c r="Q1324" s="1">
        <v>-0.52287874499999998</v>
      </c>
      <c r="R1324" s="1">
        <v>0.82346547199999998</v>
      </c>
      <c r="S1324" s="1">
        <v>0.67809538400000002</v>
      </c>
      <c r="T1324" s="1">
        <v>0.55838813499999995</v>
      </c>
      <c r="U1324" s="1">
        <v>0.45981334899999998</v>
      </c>
      <c r="V1324" s="1">
        <v>0.39399613300000003</v>
      </c>
      <c r="W1324" s="1">
        <v>-0.75317033899999997</v>
      </c>
      <c r="X1324" s="1">
        <v>-8.4354605999999999E-2</v>
      </c>
      <c r="Y1324">
        <f>-1.23-0.609*Q1324-2.054*R1324+1.501*O1324</f>
        <v>-0.11317427368600042</v>
      </c>
      <c r="Z1324">
        <f>LOG(EXP(-2.885-0.575*J1324+1.475*L1324-6.802*R1324))</f>
        <v>-0.93819679569573855</v>
      </c>
      <c r="AA1324">
        <f>-0.206-4.187*R1324+0.706*S1324+2.293*T1324-1.682*U1324+1.177*O1324-1.111*N1324+0.549*P1324</f>
        <v>3.4828953441999655E-2</v>
      </c>
      <c r="AB1324">
        <f>LOG10(EXP(-0.74-4.93*R1324-19.91*S1324+43.75*T1324-30.12*U1324-1.3*K1324+1.04*L1324+0.68*M1324))</f>
        <v>-0.73158917903120446</v>
      </c>
      <c r="AC1324">
        <f>-0.391+0.23*W1324-1.722*X1324</f>
        <v>-0.41897054643800002</v>
      </c>
      <c r="AD1324">
        <f>-0.215+2.341*W1324-1.438*X1324</f>
        <v>-1.8568698401710002</v>
      </c>
      <c r="AE1324">
        <f>-2.429+1.433*W1324-Q1324+1.761*O1324</f>
        <v>-6.4347505470000232E-2</v>
      </c>
      <c r="AF1324">
        <f>2.471*W1324-0.917*Q1324+1.48*O1324-2.027</f>
        <v>-0.95364729494400002</v>
      </c>
      <c r="AG1324">
        <f>-0.192+0.397*W1324-1.615*X1324</f>
        <v>-0.35477593589299999</v>
      </c>
      <c r="AH1324">
        <f>-1.166-0.597*Q1324-2.065*R1324+1.443*O1324</f>
        <v>-0.16071470544399968</v>
      </c>
      <c r="AI1324">
        <f>-2.371+1.433*W1324-0.996*Q1324+1.696*O1324</f>
        <v>-0.11625806925500015</v>
      </c>
      <c r="AJ1324">
        <f>-0.19-4.841*R1324+3.333*S1324-1.523*T1324+0.147*U1324+1.173*O1324-1.142*N1324+0.553*P1324</f>
        <v>1.2707037336000204E-2</v>
      </c>
      <c r="AK1324" s="6">
        <f>V1324-AG1324</f>
        <v>0.74877206889299996</v>
      </c>
      <c r="AL1324" s="6">
        <f>V1324-AH1324</f>
        <v>0.55471083844399971</v>
      </c>
      <c r="AM1324" s="6">
        <f>V1324-AI1324</f>
        <v>0.51025420225500018</v>
      </c>
      <c r="AN1324" s="6">
        <f>V1324-AJ1324</f>
        <v>0.38128909566399982</v>
      </c>
      <c r="AO1324">
        <f t="shared" si="124"/>
        <v>-6.419461054500003E-2</v>
      </c>
      <c r="AP1324">
        <f>Y1324-AH1324</f>
        <v>4.7540431757999269E-2</v>
      </c>
      <c r="AQ1324">
        <f t="shared" si="125"/>
        <v>5.1910563784999919E-2</v>
      </c>
      <c r="AR1324">
        <f>AA1324-AJ1324</f>
        <v>2.2121916105999451E-2</v>
      </c>
      <c r="AS1324" s="5">
        <f>V1324-Y1324</f>
        <v>0.50717040668600044</v>
      </c>
      <c r="AT1324" s="5"/>
      <c r="AU1324" s="5">
        <f>V1324-Z1324</f>
        <v>1.3321929286957386</v>
      </c>
      <c r="AV1324" s="5"/>
      <c r="AW1324" s="5">
        <f>V1324-AA1324</f>
        <v>0.35916717955800037</v>
      </c>
      <c r="AX1324" s="5"/>
      <c r="AY1324" s="5">
        <f>V1324-AB1324</f>
        <v>1.1255853120312045</v>
      </c>
      <c r="AZ1324" s="5"/>
      <c r="BA1324" s="5">
        <f>V1324-AC1324</f>
        <v>0.81296667943800005</v>
      </c>
      <c r="BB1324" s="5"/>
      <c r="BC1324" s="5">
        <f>V1324-AD1324</f>
        <v>2.2508659731710003</v>
      </c>
      <c r="BD1324" s="5"/>
      <c r="BE1324" s="5">
        <f>V1324-AE1324</f>
        <v>0.45834363847000026</v>
      </c>
      <c r="BF1324" s="5"/>
      <c r="BG1324" s="5">
        <f>V1324-AF1324</f>
        <v>1.3476434279439999</v>
      </c>
      <c r="BM1324" s="6"/>
    </row>
    <row r="1325" spans="1:65" x14ac:dyDescent="0.15">
      <c r="A1325">
        <v>6961</v>
      </c>
      <c r="B1325">
        <v>1</v>
      </c>
      <c r="C1325">
        <v>0.22599726026248926</v>
      </c>
      <c r="D1325" t="s">
        <v>23</v>
      </c>
      <c r="E1325">
        <v>0.02</v>
      </c>
      <c r="F1325">
        <v>0.19123200000000001</v>
      </c>
      <c r="G1325">
        <v>17.881706000000001</v>
      </c>
      <c r="H1325">
        <v>0.52648300000000003</v>
      </c>
      <c r="I1325">
        <v>28.761799999999997</v>
      </c>
      <c r="J1325">
        <f t="shared" si="120"/>
        <v>-3.912023005428146</v>
      </c>
      <c r="K1325">
        <f t="shared" si="121"/>
        <v>-1.6542679283518942</v>
      </c>
      <c r="L1325">
        <f t="shared" si="122"/>
        <v>2.8837781790640005</v>
      </c>
      <c r="M1325">
        <f t="shared" si="123"/>
        <v>-0.64153623662835346</v>
      </c>
      <c r="N1325" s="1">
        <v>-0.71843943300000002</v>
      </c>
      <c r="O1325" s="1">
        <v>1.25240895</v>
      </c>
      <c r="P1325" s="1">
        <v>-0.27861564799999999</v>
      </c>
      <c r="Q1325" s="1">
        <v>-1.698970004</v>
      </c>
      <c r="R1325" s="1">
        <v>0.10458500699999999</v>
      </c>
      <c r="S1325" s="1">
        <v>1.0938023999999999E-2</v>
      </c>
      <c r="T1325" s="1">
        <v>1.1439530000000001E-3</v>
      </c>
      <c r="U1325" s="1">
        <v>1.1964E-4</v>
      </c>
      <c r="V1325" s="1">
        <v>1.4588160619999999</v>
      </c>
      <c r="W1325" s="1">
        <v>-4.7975638000000001E-2</v>
      </c>
      <c r="X1325" s="1">
        <v>-0.98053057099999996</v>
      </c>
      <c r="Y1325">
        <f>-1.23-0.609*Q1325-2.054*R1325+1.501*O1325</f>
        <v>1.4697209620079998</v>
      </c>
      <c r="Z1325">
        <f>LOG(EXP(-2.885-0.575*J1325+1.475*L1325-6.802*R1325))</f>
        <v>1.2623198306418038</v>
      </c>
      <c r="AA1325">
        <f>-0.206-4.187*R1325+0.706*S1325+2.293*T1325-1.682*U1325+1.177*O1325-1.111*N1325+0.549*P1325</f>
        <v>1.485558223845</v>
      </c>
      <c r="AB1325">
        <f>LOG10(EXP(-0.74-4.93*R1325-19.91*S1325+43.75*T1325-30.12*U1325-1.3*K1325+1.04*L1325+0.68*M1325))</f>
        <v>1.4273076060365346</v>
      </c>
      <c r="AC1325">
        <f>-0.391+0.23*W1325-1.722*X1325</f>
        <v>1.286439246522</v>
      </c>
      <c r="AD1325">
        <f>-0.215+2.341*W1325-1.438*X1325</f>
        <v>1.0826919925399998</v>
      </c>
      <c r="AE1325">
        <f>-2.429+1.433*W1325-Q1325+1.761*O1325</f>
        <v>1.406713075696</v>
      </c>
      <c r="AF1325">
        <f>2.471*W1325-0.917*Q1325+1.48*O1325-2.027</f>
        <v>1.26597293817</v>
      </c>
      <c r="AG1325">
        <f>-0.192+0.397*W1325-1.615*X1325</f>
        <v>1.372510543879</v>
      </c>
      <c r="AH1325">
        <f>-1.166-0.597*Q1325-2.065*R1325+1.443*O1325</f>
        <v>1.439543167783</v>
      </c>
      <c r="AI1325">
        <f>-2.371+1.433*W1325-0.996*Q1325+1.696*O1325</f>
        <v>1.3765106139299998</v>
      </c>
      <c r="AJ1325">
        <f>-0.19-4.841*R1325+3.333*S1325-1.523*T1325+0.147*U1325+1.173*O1325-1.142*N1325+0.553*P1325</f>
        <v>1.473894839258</v>
      </c>
      <c r="AK1325" s="6">
        <f>V1325-AG1325</f>
        <v>8.6305518120999958E-2</v>
      </c>
      <c r="AL1325" s="6">
        <f>V1325-AH1325</f>
        <v>1.9272894216999958E-2</v>
      </c>
      <c r="AM1325" s="6">
        <f>V1325-AI1325</f>
        <v>8.2305448070000065E-2</v>
      </c>
      <c r="AN1325" s="6">
        <f>V1325-AJ1325</f>
        <v>-1.5078777258000109E-2</v>
      </c>
      <c r="AO1325">
        <f t="shared" si="124"/>
        <v>-8.6071297356999921E-2</v>
      </c>
      <c r="AP1325">
        <f>Y1325-AH1325</f>
        <v>3.0177794224999888E-2</v>
      </c>
      <c r="AQ1325">
        <f t="shared" si="125"/>
        <v>3.0202461766000166E-2</v>
      </c>
      <c r="AR1325">
        <f>AA1325-AJ1325</f>
        <v>1.1663384587000003E-2</v>
      </c>
      <c r="AS1325" s="5">
        <f>V1325-Y1325</f>
        <v>-1.0904900007999929E-2</v>
      </c>
      <c r="AT1325" s="5"/>
      <c r="AU1325" s="5">
        <f>V1325-Z1325</f>
        <v>0.19649623135819616</v>
      </c>
      <c r="AV1325" s="5"/>
      <c r="AW1325" s="5">
        <f>V1325-AA1325</f>
        <v>-2.6742161845000112E-2</v>
      </c>
      <c r="AX1325" s="5"/>
      <c r="AY1325" s="5">
        <f>V1325-AB1325</f>
        <v>3.1508455963465298E-2</v>
      </c>
      <c r="AZ1325" s="5"/>
      <c r="BA1325" s="5">
        <f>V1325-AC1325</f>
        <v>0.17237681547799988</v>
      </c>
      <c r="BB1325" s="5"/>
      <c r="BC1325" s="5">
        <f>V1325-AD1325</f>
        <v>0.3761240694600001</v>
      </c>
      <c r="BD1325" s="5"/>
      <c r="BE1325" s="5">
        <f>V1325-AE1325</f>
        <v>5.2102986303999899E-2</v>
      </c>
      <c r="BF1325" s="5"/>
      <c r="BG1325" s="5">
        <f>V1325-AF1325</f>
        <v>0.19284312382999991</v>
      </c>
      <c r="BM1325" s="6"/>
    </row>
    <row r="1326" spans="1:65" x14ac:dyDescent="0.15">
      <c r="A1326">
        <v>6961</v>
      </c>
      <c r="B1326">
        <v>1</v>
      </c>
      <c r="C1326">
        <v>0.22599726026248926</v>
      </c>
      <c r="D1326" t="s">
        <v>23</v>
      </c>
      <c r="E1326">
        <v>0.1</v>
      </c>
      <c r="F1326">
        <v>0.19123200000000001</v>
      </c>
      <c r="G1326">
        <v>17.881706000000001</v>
      </c>
      <c r="H1326">
        <v>0.52648300000000003</v>
      </c>
      <c r="I1326">
        <v>0.2029</v>
      </c>
      <c r="J1326">
        <f t="shared" si="120"/>
        <v>-2.3025850929940455</v>
      </c>
      <c r="K1326">
        <f t="shared" si="121"/>
        <v>-1.6542679283518942</v>
      </c>
      <c r="L1326">
        <f t="shared" si="122"/>
        <v>2.8837781790640005</v>
      </c>
      <c r="M1326">
        <f t="shared" si="123"/>
        <v>-0.64153623662835346</v>
      </c>
      <c r="N1326" s="1">
        <v>-0.71843943300000002</v>
      </c>
      <c r="O1326" s="1">
        <v>1.25240895</v>
      </c>
      <c r="P1326" s="1">
        <v>-0.27861564799999999</v>
      </c>
      <c r="Q1326" s="1">
        <v>-1</v>
      </c>
      <c r="R1326" s="1">
        <v>0.52292503300000004</v>
      </c>
      <c r="S1326" s="1">
        <v>0.27345059100000002</v>
      </c>
      <c r="T1326" s="1">
        <v>0.14299415900000001</v>
      </c>
      <c r="U1326" s="1">
        <v>7.4775226E-2</v>
      </c>
      <c r="V1326" s="1">
        <v>-0.69271795300000005</v>
      </c>
      <c r="W1326" s="1">
        <v>-0.321413371</v>
      </c>
      <c r="X1326" s="1">
        <v>-0.28156056699999998</v>
      </c>
      <c r="Y1326">
        <f>-1.23-0.609*Q1326-2.054*R1326+1.501*O1326</f>
        <v>0.18477781616799982</v>
      </c>
      <c r="Z1326">
        <f>LOG(EXP(-2.885-0.575*J1326+1.475*L1326-6.802*R1326))</f>
        <v>-0.37539408836833699</v>
      </c>
      <c r="AA1326">
        <f>-0.206-4.187*R1326+0.706*S1326+2.293*T1326-1.682*U1326+1.177*O1326-1.111*N1326+0.549*P1326</f>
        <v>0.11899423399099945</v>
      </c>
      <c r="AB1326">
        <f>LOG10(EXP(-0.74-4.93*R1326-19.91*S1326+43.75*T1326-30.12*U1326-1.3*K1326+1.04*L1326+0.68*M1326))</f>
        <v>-1.9640558922603239E-2</v>
      </c>
      <c r="AC1326">
        <f>-0.391+0.23*W1326-1.722*X1326</f>
        <v>1.9922221043999933E-2</v>
      </c>
      <c r="AD1326">
        <f>-0.215+2.341*W1326-1.438*X1326</f>
        <v>-0.56254460616500013</v>
      </c>
      <c r="AE1326">
        <f>-2.429+1.433*W1326-Q1326+1.761*O1326</f>
        <v>0.31590680030700025</v>
      </c>
      <c r="AF1326">
        <f>2.471*W1326-0.917*Q1326+1.48*O1326-2.027</f>
        <v>-5.064719374100024E-2</v>
      </c>
      <c r="AG1326">
        <f>-0.192+0.397*W1326-1.615*X1326</f>
        <v>0.13511920741799999</v>
      </c>
      <c r="AH1326">
        <f>-1.166-0.597*Q1326-2.065*R1326+1.443*O1326</f>
        <v>0.15838592170499988</v>
      </c>
      <c r="AI1326">
        <f>-2.371+1.433*W1326-0.996*Q1326+1.696*O1326</f>
        <v>0.28850021855700003</v>
      </c>
      <c r="AJ1326">
        <f>-0.19-4.841*R1326+3.333*S1326-1.523*T1326+0.147*U1326+1.173*O1326-1.142*N1326+0.553*P1326</f>
        <v>0.11860166660700014</v>
      </c>
      <c r="AK1326" s="6">
        <f>V1326-AG1326</f>
        <v>-0.82783716041800004</v>
      </c>
      <c r="AL1326" s="6">
        <f>V1326-AH1326</f>
        <v>-0.85110387470499993</v>
      </c>
      <c r="AM1326" s="6">
        <f>V1326-AI1326</f>
        <v>-0.98121817155700009</v>
      </c>
      <c r="AN1326" s="6">
        <f>V1326-AJ1326</f>
        <v>-0.81131961960700016</v>
      </c>
      <c r="AO1326">
        <f t="shared" si="124"/>
        <v>-0.11519698637400005</v>
      </c>
      <c r="AP1326">
        <f>Y1326-AH1326</f>
        <v>2.6391894462999943E-2</v>
      </c>
      <c r="AQ1326">
        <f t="shared" si="125"/>
        <v>2.7406581750000214E-2</v>
      </c>
      <c r="AR1326">
        <f>AA1326-AJ1326</f>
        <v>3.925673839993149E-4</v>
      </c>
      <c r="AS1326" s="5">
        <f>V1326-Y1326</f>
        <v>-0.87749576916799987</v>
      </c>
      <c r="AT1326" s="5"/>
      <c r="AU1326" s="5">
        <f>V1326-Z1326</f>
        <v>-0.31732386463166307</v>
      </c>
      <c r="AV1326" s="5"/>
      <c r="AW1326" s="5">
        <f>V1326-AA1326</f>
        <v>-0.81171218699099956</v>
      </c>
      <c r="AX1326" s="5"/>
      <c r="AY1326" s="5">
        <f>V1326-AB1326</f>
        <v>-0.67307739407739686</v>
      </c>
      <c r="AZ1326" s="5"/>
      <c r="BA1326" s="5">
        <f>V1326-AC1326</f>
        <v>-0.71264017404400004</v>
      </c>
      <c r="BB1326" s="5"/>
      <c r="BC1326" s="5">
        <f>V1326-AD1326</f>
        <v>-0.13017334683499993</v>
      </c>
      <c r="BD1326" s="5"/>
      <c r="BE1326" s="5">
        <f>V1326-AE1326</f>
        <v>-1.0086247533070003</v>
      </c>
      <c r="BF1326" s="5"/>
      <c r="BG1326" s="5">
        <f>V1326-AF1326</f>
        <v>-0.64207075925899981</v>
      </c>
      <c r="BM1326" s="6"/>
    </row>
    <row r="1327" spans="1:65" x14ac:dyDescent="0.15">
      <c r="A1327">
        <v>6961</v>
      </c>
      <c r="B1327">
        <v>1</v>
      </c>
      <c r="C1327">
        <v>0.22599726026248926</v>
      </c>
      <c r="D1327" t="s">
        <v>24</v>
      </c>
      <c r="E1327">
        <v>0.02</v>
      </c>
      <c r="F1327">
        <v>0.12621499999999999</v>
      </c>
      <c r="G1327">
        <v>7.3505589999999996</v>
      </c>
      <c r="H1327">
        <v>0.38581100000000002</v>
      </c>
      <c r="I1327">
        <v>7.7045000000000003</v>
      </c>
      <c r="J1327">
        <f t="shared" si="120"/>
        <v>-3.912023005428146</v>
      </c>
      <c r="K1327">
        <f t="shared" si="121"/>
        <v>-2.0697684769841489</v>
      </c>
      <c r="L1327">
        <f t="shared" si="122"/>
        <v>1.9947763647545231</v>
      </c>
      <c r="M1327">
        <f t="shared" si="123"/>
        <v>-0.95240766673449484</v>
      </c>
      <c r="N1327" s="1">
        <v>-0.89888902800000003</v>
      </c>
      <c r="O1327" s="1">
        <v>0.86632036800000001</v>
      </c>
      <c r="P1327" s="1">
        <v>-0.41362539399999998</v>
      </c>
      <c r="Q1327" s="1">
        <v>-1.698970004</v>
      </c>
      <c r="R1327" s="1">
        <v>0.158459771</v>
      </c>
      <c r="S1327" s="1">
        <v>2.5109499E-2</v>
      </c>
      <c r="T1327" s="1">
        <v>3.978845E-3</v>
      </c>
      <c r="U1327" s="1">
        <v>6.30487E-4</v>
      </c>
      <c r="V1327" s="1">
        <v>0.88674445999999996</v>
      </c>
      <c r="W1327" s="1">
        <v>-7.4925117999999999E-2</v>
      </c>
      <c r="X1327" s="1">
        <v>-0.80008097600000005</v>
      </c>
      <c r="Y1327">
        <f>-1.23-0.609*Q1327-2.054*R1327+1.501*O1327</f>
        <v>0.77954323516999979</v>
      </c>
      <c r="Z1327">
        <f>LOG(EXP(-2.885-0.575*J1327+1.475*L1327-6.802*R1327))</f>
        <v>0.53368929015093025</v>
      </c>
      <c r="AA1327">
        <f>-0.206-4.187*R1327+0.706*S1327+2.293*T1327-1.682*U1327+1.177*O1327-1.111*N1327+0.549*P1327</f>
        <v>0.94756369950600006</v>
      </c>
      <c r="AB1327">
        <f>LOG10(EXP(-0.74-4.93*R1327-19.91*S1327+43.75*T1327-30.12*U1327-1.3*K1327+1.04*L1327+0.68*M1327))</f>
        <v>0.97784730609322323</v>
      </c>
      <c r="AC1327">
        <f>-0.391+0.23*W1327-1.722*X1327</f>
        <v>0.96950666353199999</v>
      </c>
      <c r="AD1327">
        <f>-0.215+2.341*W1327-1.438*X1327</f>
        <v>0.76011674224999992</v>
      </c>
      <c r="AE1327">
        <f>-2.429+1.433*W1327-Q1327+1.761*O1327</f>
        <v>0.68819247795400007</v>
      </c>
      <c r="AF1327">
        <f>2.471*W1327-0.917*Q1327+1.48*O1327-2.027</f>
        <v>0.62796967172999985</v>
      </c>
      <c r="AG1327">
        <f>-0.192+0.397*W1327-1.615*X1327</f>
        <v>1.070385504394</v>
      </c>
      <c r="AH1327">
        <f>-1.166-0.597*Q1327-2.065*R1327+1.443*O1327</f>
        <v>0.77116595629700013</v>
      </c>
      <c r="AI1327">
        <f>-2.371+1.433*W1327-0.996*Q1327+1.696*O1327</f>
        <v>0.68308577401799986</v>
      </c>
      <c r="AJ1327">
        <f>-0.19-4.841*R1327+3.333*S1327-1.523*T1327+0.147*U1327+1.173*O1327-1.142*N1327+0.553*P1327</f>
        <v>0.93460932816799991</v>
      </c>
      <c r="AK1327" s="6">
        <f>V1327-AG1327</f>
        <v>-0.18364104439400009</v>
      </c>
      <c r="AL1327" s="6">
        <f>V1327-AH1327</f>
        <v>0.11557850370299982</v>
      </c>
      <c r="AM1327" s="6">
        <f>V1327-AI1327</f>
        <v>0.2036586859820001</v>
      </c>
      <c r="AN1327" s="6">
        <f>V1327-AJ1327</f>
        <v>-4.7864868167999952E-2</v>
      </c>
      <c r="AO1327">
        <f t="shared" si="124"/>
        <v>-0.10087884086200005</v>
      </c>
      <c r="AP1327">
        <f>Y1327-AH1327</f>
        <v>8.3772788729996606E-3</v>
      </c>
      <c r="AQ1327">
        <f t="shared" si="125"/>
        <v>5.106703936000212E-3</v>
      </c>
      <c r="AR1327">
        <f>AA1327-AJ1327</f>
        <v>1.2954371338000148E-2</v>
      </c>
      <c r="AS1327" s="5">
        <f>V1327-Y1327</f>
        <v>0.10720122483000016</v>
      </c>
      <c r="AT1327" s="5"/>
      <c r="AU1327" s="5">
        <f>V1327-Z1327</f>
        <v>0.35305516984906971</v>
      </c>
      <c r="AV1327" s="5"/>
      <c r="AW1327" s="5">
        <f>V1327-AA1327</f>
        <v>-6.08192395060001E-2</v>
      </c>
      <c r="AX1327" s="5"/>
      <c r="AY1327" s="5">
        <f>V1327-AB1327</f>
        <v>-9.1102846093223278E-2</v>
      </c>
      <c r="AZ1327" s="5"/>
      <c r="BA1327" s="5">
        <f>V1327-AC1327</f>
        <v>-8.2762203532000034E-2</v>
      </c>
      <c r="BB1327" s="5"/>
      <c r="BC1327" s="5">
        <f>V1327-AD1327</f>
        <v>0.12662771775000004</v>
      </c>
      <c r="BD1327" s="5"/>
      <c r="BE1327" s="5">
        <f>V1327-AE1327</f>
        <v>0.19855198204599989</v>
      </c>
      <c r="BF1327" s="5"/>
      <c r="BG1327" s="5">
        <f>V1327-AF1327</f>
        <v>0.25877478827000011</v>
      </c>
      <c r="BM1327" s="6"/>
    </row>
    <row r="1328" spans="1:65" x14ac:dyDescent="0.15">
      <c r="A1328">
        <v>456</v>
      </c>
      <c r="B1328">
        <v>0</v>
      </c>
      <c r="C1328">
        <v>0.22740394660711474</v>
      </c>
      <c r="D1328" t="s">
        <v>23</v>
      </c>
      <c r="E1328">
        <v>0.02</v>
      </c>
      <c r="F1328">
        <v>0.16234299999999999</v>
      </c>
      <c r="G1328">
        <v>5.1887189999999999</v>
      </c>
      <c r="H1328">
        <v>0.17196500000000001</v>
      </c>
      <c r="I1328">
        <v>5.1957000000000004</v>
      </c>
      <c r="J1328">
        <f t="shared" si="120"/>
        <v>-3.912023005428146</v>
      </c>
      <c r="K1328">
        <f t="shared" si="121"/>
        <v>-1.8180438980859639</v>
      </c>
      <c r="L1328">
        <f t="shared" si="122"/>
        <v>1.6464868459032798</v>
      </c>
      <c r="M1328">
        <f t="shared" si="123"/>
        <v>-1.7604643112473448</v>
      </c>
      <c r="N1328" s="1">
        <v>-0.78956643299999996</v>
      </c>
      <c r="O1328" s="1">
        <v>0.71506015199999995</v>
      </c>
      <c r="P1328" s="1">
        <v>-0.76455993600000005</v>
      </c>
      <c r="Q1328" s="1">
        <v>-1.698970004</v>
      </c>
      <c r="R1328" s="1">
        <v>0.123195949</v>
      </c>
      <c r="S1328" s="1">
        <v>1.5177242000000001E-2</v>
      </c>
      <c r="T1328" s="1">
        <v>1.869775E-3</v>
      </c>
      <c r="U1328" s="1">
        <v>2.30349E-4</v>
      </c>
      <c r="V1328" s="1">
        <v>0.71564406700000005</v>
      </c>
      <c r="W1328" s="1">
        <v>-5.7097452E-2</v>
      </c>
      <c r="X1328" s="1">
        <v>-0.90940357199999999</v>
      </c>
      <c r="Y1328">
        <f>-1.23-0.609*Q1328-2.054*R1328+1.501*O1328</f>
        <v>0.62493354134199963</v>
      </c>
      <c r="Z1328">
        <f>LOG(EXP(-2.885-0.575*J1328+1.475*L1328-6.802*R1328))</f>
        <v>0.41475230758518222</v>
      </c>
      <c r="AA1328">
        <f>-0.206-4.187*R1328+0.706*S1328+2.293*T1328-1.682*U1328+1.177*O1328-1.111*N1328+0.549*P1328</f>
        <v>0.59188434254899991</v>
      </c>
      <c r="AB1328">
        <f>LOG10(EXP(-0.74-4.93*R1328-19.91*S1328+43.75*T1328-30.12*U1328-1.3*K1328+1.04*L1328+0.68*M1328))</f>
        <v>0.5663275103928338</v>
      </c>
      <c r="AC1328">
        <f>-0.391+0.23*W1328-1.722*X1328</f>
        <v>1.1618605370240001</v>
      </c>
      <c r="AD1328">
        <f>-0.215+2.341*W1328-1.438*X1328</f>
        <v>0.95905720140399997</v>
      </c>
      <c r="AE1328">
        <f>-2.429+1.433*W1328-Q1328+1.761*O1328</f>
        <v>0.44737028295600001</v>
      </c>
      <c r="AF1328">
        <f>2.471*W1328-0.917*Q1328+1.48*O1328-2.027</f>
        <v>0.44815671473599972</v>
      </c>
      <c r="AG1328">
        <f>-0.192+0.397*W1328-1.615*X1328</f>
        <v>1.2540190803360001</v>
      </c>
      <c r="AH1328">
        <f>-1.166-0.597*Q1328-2.065*R1328+1.443*O1328</f>
        <v>0.62571725703900016</v>
      </c>
      <c r="AI1328">
        <f>-2.371+1.433*W1328-0.996*Q1328+1.696*O1328</f>
        <v>0.45209549305999985</v>
      </c>
      <c r="AJ1328">
        <f>-0.19-4.841*R1328+3.333*S1328-1.523*T1328+0.147*U1328+1.173*O1328-1.142*N1328+0.553*P1328</f>
        <v>0.57902913262899958</v>
      </c>
      <c r="AK1328" s="6">
        <f>V1328-AG1328</f>
        <v>-0.53837501333600002</v>
      </c>
      <c r="AL1328" s="6">
        <f>V1328-AH1328</f>
        <v>8.9926809960999887E-2</v>
      </c>
      <c r="AM1328" s="6">
        <f>V1328-AI1328</f>
        <v>0.2635485739400002</v>
      </c>
      <c r="AN1328" s="6">
        <f>V1328-AJ1328</f>
        <v>0.13661493437100047</v>
      </c>
      <c r="AO1328">
        <f t="shared" si="124"/>
        <v>-9.2158543312000019E-2</v>
      </c>
      <c r="AP1328">
        <f>Y1328-AH1328</f>
        <v>-7.8371569700053101E-4</v>
      </c>
      <c r="AQ1328">
        <f t="shared" si="125"/>
        <v>-4.725210103999844E-3</v>
      </c>
      <c r="AR1328">
        <f>AA1328-AJ1328</f>
        <v>1.2855209920000332E-2</v>
      </c>
      <c r="AS1328" s="5">
        <f>V1328-Y1328</f>
        <v>9.0710525658000418E-2</v>
      </c>
      <c r="AT1328" s="5"/>
      <c r="AU1328" s="5">
        <f>V1328-Z1328</f>
        <v>0.30089175941481783</v>
      </c>
      <c r="AV1328" s="5"/>
      <c r="AW1328" s="5">
        <f>V1328-AA1328</f>
        <v>0.12375972445100014</v>
      </c>
      <c r="AX1328" s="5"/>
      <c r="AY1328" s="5">
        <f>V1328-AB1328</f>
        <v>0.14931655660716625</v>
      </c>
      <c r="AZ1328" s="5"/>
      <c r="BA1328" s="5">
        <f>V1328-AC1328</f>
        <v>-0.446216470024</v>
      </c>
      <c r="BB1328" s="5"/>
      <c r="BC1328" s="5">
        <f>V1328-AD1328</f>
        <v>-0.24341313440399992</v>
      </c>
      <c r="BD1328" s="5"/>
      <c r="BE1328" s="5">
        <f>V1328-AE1328</f>
        <v>0.26827378404400004</v>
      </c>
      <c r="BF1328" s="5"/>
      <c r="BG1328" s="5">
        <f>V1328-AF1328</f>
        <v>0.26748735226400033</v>
      </c>
      <c r="BM1328" s="6"/>
    </row>
    <row r="1329" spans="1:65" x14ac:dyDescent="0.15">
      <c r="A1329">
        <v>456</v>
      </c>
      <c r="B1329">
        <v>0</v>
      </c>
      <c r="C1329">
        <v>0.22740394660711474</v>
      </c>
      <c r="D1329" t="s">
        <v>24</v>
      </c>
      <c r="E1329">
        <v>0.02</v>
      </c>
      <c r="F1329">
        <v>0.212862</v>
      </c>
      <c r="G1329">
        <v>12.742936</v>
      </c>
      <c r="H1329">
        <v>0.25557400000000002</v>
      </c>
      <c r="I1329">
        <v>13.1632</v>
      </c>
      <c r="J1329">
        <f t="shared" si="120"/>
        <v>-3.912023005428146</v>
      </c>
      <c r="K1329">
        <f t="shared" si="121"/>
        <v>-1.5471112105663438</v>
      </c>
      <c r="L1329">
        <f t="shared" si="122"/>
        <v>2.5449770788523098</v>
      </c>
      <c r="M1329">
        <f t="shared" si="123"/>
        <v>-1.3642432830924833</v>
      </c>
      <c r="N1329" s="1">
        <v>-0.67190186200000002</v>
      </c>
      <c r="O1329" s="1">
        <v>1.1052695020000001</v>
      </c>
      <c r="P1329" s="1">
        <v>-0.59248332999999997</v>
      </c>
      <c r="Q1329" s="1">
        <v>-1.698970004</v>
      </c>
      <c r="R1329" s="1">
        <v>9.3957587999999995E-2</v>
      </c>
      <c r="S1329" s="1">
        <v>8.8280279999999999E-3</v>
      </c>
      <c r="T1329" s="1">
        <v>8.2945999999999996E-4</v>
      </c>
      <c r="U1329" s="1">
        <v>7.7934099999999996E-5</v>
      </c>
      <c r="V1329" s="1">
        <v>1.11936148</v>
      </c>
      <c r="W1329" s="1">
        <v>-4.2851472000000002E-2</v>
      </c>
      <c r="X1329" s="1">
        <v>-1.0270681429999999</v>
      </c>
      <c r="Y1329">
        <f>-1.23-0.609*Q1329-2.054*R1329+1.501*O1329</f>
        <v>1.2706933691860001</v>
      </c>
      <c r="Z1329">
        <f>LOG(EXP(-2.885-0.575*J1329+1.475*L1329-6.802*R1329))</f>
        <v>1.0766832953950476</v>
      </c>
      <c r="AA1329">
        <f>-0.206-4.187*R1329+0.706*S1329+2.293*T1329-1.682*U1329+1.177*O1329-1.111*N1329+0.549*P1329</f>
        <v>1.1307148578018</v>
      </c>
      <c r="AB1329">
        <f>LOG10(EXP(-0.74-4.93*R1329-19.91*S1329+43.75*T1329-30.12*U1329-1.3*K1329+1.04*L1329+0.68*M1329))</f>
        <v>1.0359225655049131</v>
      </c>
      <c r="AC1329">
        <f>-0.391+0.23*W1329-1.722*X1329</f>
        <v>1.3677555036859999</v>
      </c>
      <c r="AD1329">
        <f>-0.215+2.341*W1329-1.438*X1329</f>
        <v>1.1616086936819998</v>
      </c>
      <c r="AE1329">
        <f>-2.429+1.433*W1329-Q1329+1.761*O1329</f>
        <v>1.1549434376460004</v>
      </c>
      <c r="AF1329">
        <f>2.471*W1329-0.917*Q1329+1.48*O1329-2.027</f>
        <v>1.0608683693160001</v>
      </c>
      <c r="AG1329">
        <f>-0.192+0.397*W1329-1.615*X1329</f>
        <v>1.4497030165609999</v>
      </c>
      <c r="AH1329">
        <f>-1.166-0.597*Q1329-2.065*R1329+1.443*O1329</f>
        <v>1.2491665645540002</v>
      </c>
      <c r="AI1329">
        <f>-2.371+1.433*W1329-0.996*Q1329+1.696*O1329</f>
        <v>1.1343050400000003</v>
      </c>
      <c r="AJ1329">
        <f>-0.19-4.841*R1329+3.333*S1329-1.523*T1329+0.147*U1329+1.173*O1329-1.142*N1329+0.553*P1329</f>
        <v>1.1194730933087</v>
      </c>
      <c r="AK1329" s="6">
        <f>V1329-AG1329</f>
        <v>-0.33034153656099985</v>
      </c>
      <c r="AL1329" s="6">
        <f>V1329-AH1329</f>
        <v>-0.12980508455400019</v>
      </c>
      <c r="AM1329" s="6">
        <f>V1329-AI1329</f>
        <v>-1.49435600000003E-2</v>
      </c>
      <c r="AN1329" s="6">
        <f>V1329-AJ1329</f>
        <v>-1.116133087000204E-4</v>
      </c>
      <c r="AO1329">
        <f t="shared" si="124"/>
        <v>-8.1947512875000017E-2</v>
      </c>
      <c r="AP1329">
        <f>Y1329-AH1329</f>
        <v>2.1526804631999852E-2</v>
      </c>
      <c r="AQ1329">
        <f t="shared" si="125"/>
        <v>2.0638397646000062E-2</v>
      </c>
      <c r="AR1329">
        <f>AA1329-AJ1329</f>
        <v>1.1241764493099993E-2</v>
      </c>
      <c r="AS1329" s="5">
        <f>V1329-Y1329</f>
        <v>-0.15133188918600005</v>
      </c>
      <c r="AT1329" s="5"/>
      <c r="AU1329" s="5">
        <f>V1329-Z1329</f>
        <v>4.2678184604952429E-2</v>
      </c>
      <c r="AV1329" s="5"/>
      <c r="AW1329" s="5">
        <f>V1329-AA1329</f>
        <v>-1.1353377801800013E-2</v>
      </c>
      <c r="AX1329" s="5"/>
      <c r="AY1329" s="5">
        <f>V1329-AB1329</f>
        <v>8.3438914495086891E-2</v>
      </c>
      <c r="AZ1329" s="5"/>
      <c r="BA1329" s="5">
        <f>V1329-AC1329</f>
        <v>-0.24839402368599983</v>
      </c>
      <c r="BB1329" s="5"/>
      <c r="BC1329" s="5">
        <f>V1329-AD1329</f>
        <v>-4.2247213681999796E-2</v>
      </c>
      <c r="BD1329" s="5"/>
      <c r="BE1329" s="5">
        <f>V1329-AE1329</f>
        <v>-3.5581957646000362E-2</v>
      </c>
      <c r="BF1329" s="5"/>
      <c r="BG1329" s="5">
        <f>V1329-AF1329</f>
        <v>5.8493110683999872E-2</v>
      </c>
      <c r="BM1329" s="6"/>
    </row>
    <row r="1330" spans="1:65" x14ac:dyDescent="0.15">
      <c r="A1330">
        <v>456</v>
      </c>
      <c r="B1330">
        <v>0</v>
      </c>
      <c r="C1330">
        <v>0.22740394660711474</v>
      </c>
      <c r="D1330" t="s">
        <v>24</v>
      </c>
      <c r="E1330">
        <v>0.15</v>
      </c>
      <c r="F1330">
        <v>0.212862</v>
      </c>
      <c r="G1330">
        <v>12.742936</v>
      </c>
      <c r="H1330">
        <v>0.25557400000000002</v>
      </c>
      <c r="I1330">
        <v>0.18329999999999999</v>
      </c>
      <c r="J1330">
        <f t="shared" si="120"/>
        <v>-1.8971199848858813</v>
      </c>
      <c r="K1330">
        <f t="shared" si="121"/>
        <v>-1.5471112105663438</v>
      </c>
      <c r="L1330">
        <f t="shared" si="122"/>
        <v>2.5449770788523098</v>
      </c>
      <c r="M1330">
        <f t="shared" si="123"/>
        <v>-1.3642432830924833</v>
      </c>
      <c r="N1330" s="1">
        <v>-0.67190186200000002</v>
      </c>
      <c r="O1330" s="1">
        <v>1.1052695020000001</v>
      </c>
      <c r="P1330" s="1">
        <v>-0.59248332999999997</v>
      </c>
      <c r="Q1330" s="1">
        <v>-0.823908741</v>
      </c>
      <c r="R1330" s="1">
        <v>0.704681907</v>
      </c>
      <c r="S1330" s="1">
        <v>0.49657658900000001</v>
      </c>
      <c r="T1330" s="1">
        <v>0.34992853800000001</v>
      </c>
      <c r="U1330" s="1">
        <v>0.24658830900000001</v>
      </c>
      <c r="V1330" s="1">
        <v>-0.73683753500000004</v>
      </c>
      <c r="W1330" s="1">
        <v>-0.52970994400000004</v>
      </c>
      <c r="X1330" s="1">
        <v>-0.15200687900000001</v>
      </c>
      <c r="Y1330">
        <f>-1.23-0.609*Q1330-2.054*R1330+1.501*O1330</f>
        <v>-0.5166466912069998</v>
      </c>
      <c r="Z1330">
        <f>LOG(EXP(-2.885-0.575*J1330+1.475*L1330-6.802*R1330))</f>
        <v>-1.2305999710581761</v>
      </c>
      <c r="AA1330">
        <f>-0.206-4.187*R1330+0.706*S1330+2.293*T1330-1.682*U1330+1.177*O1330-1.111*N1330+0.549*P1330</f>
        <v>-0.69618364651300024</v>
      </c>
      <c r="AB1330">
        <f>LOG10(EXP(-0.74-4.93*R1330-19.91*S1330+43.75*T1330-30.12*U1330-1.3*K1330+1.04*L1330+0.68*M1330))</f>
        <v>-1.0807212825322818</v>
      </c>
      <c r="AC1330">
        <f>-0.391+0.23*W1330-1.722*X1330</f>
        <v>-0.25107744148200006</v>
      </c>
      <c r="AD1330">
        <f>-0.215+2.341*W1330-1.438*X1330</f>
        <v>-1.2364650869020002</v>
      </c>
      <c r="AE1330">
        <f>-2.429+1.433*W1330-Q1330+1.761*O1330</f>
        <v>-0.41778601573000018</v>
      </c>
      <c r="AF1330">
        <f>2.471*W1330-0.917*Q1330+1.48*O1330-2.027</f>
        <v>-0.94459009316700016</v>
      </c>
      <c r="AG1330">
        <f>-0.192+0.397*W1330-1.615*X1330</f>
        <v>-0.15680373818300006</v>
      </c>
      <c r="AH1330">
        <f>-1.166-0.597*Q1330-2.065*R1330+1.443*O1330</f>
        <v>-0.53439072819199973</v>
      </c>
      <c r="AI1330">
        <f>-2.371+1.433*W1330-0.996*Q1330+1.696*O1330</f>
        <v>-0.43492416832399994</v>
      </c>
      <c r="AJ1330">
        <f>-0.19-4.841*R1330+3.333*S1330-1.523*T1330+0.147*U1330+1.173*O1330-1.142*N1330+0.553*P1330</f>
        <v>-0.70681825184099978</v>
      </c>
      <c r="AK1330" s="6">
        <f>V1330-AG1330</f>
        <v>-0.58003379681699996</v>
      </c>
      <c r="AL1330" s="6">
        <f>V1330-AH1330</f>
        <v>-0.20244680680800031</v>
      </c>
      <c r="AM1330" s="6">
        <f>V1330-AI1330</f>
        <v>-0.30191336667600011</v>
      </c>
      <c r="AN1330" s="6">
        <f>V1330-AJ1330</f>
        <v>-3.0019283159000265E-2</v>
      </c>
      <c r="AO1330">
        <f t="shared" si="124"/>
        <v>-9.4273703299000006E-2</v>
      </c>
      <c r="AP1330">
        <f>Y1330-AH1330</f>
        <v>1.7744036984999934E-2</v>
      </c>
      <c r="AQ1330">
        <f t="shared" si="125"/>
        <v>1.7138152593999756E-2</v>
      </c>
      <c r="AR1330">
        <f>AA1330-AJ1330</f>
        <v>1.0634605327999536E-2</v>
      </c>
      <c r="AS1330" s="5">
        <f>V1330-Y1330</f>
        <v>-0.22019084379300025</v>
      </c>
      <c r="AT1330" s="5"/>
      <c r="AU1330" s="5">
        <f>V1330-Z1330</f>
        <v>0.49376243605817605</v>
      </c>
      <c r="AV1330" s="5"/>
      <c r="AW1330" s="5">
        <f>V1330-AA1330</f>
        <v>-4.0653888486999801E-2</v>
      </c>
      <c r="AX1330" s="5"/>
      <c r="AY1330" s="5">
        <f>V1330-AB1330</f>
        <v>0.34388374753228179</v>
      </c>
      <c r="AZ1330" s="5"/>
      <c r="BA1330" s="5">
        <f>V1330-AC1330</f>
        <v>-0.48576009351799998</v>
      </c>
      <c r="BB1330" s="5"/>
      <c r="BC1330" s="5">
        <f>V1330-AD1330</f>
        <v>0.49962755190200014</v>
      </c>
      <c r="BD1330" s="5"/>
      <c r="BE1330" s="5">
        <f>V1330-AE1330</f>
        <v>-0.31905151926999986</v>
      </c>
      <c r="BF1330" s="5"/>
      <c r="BG1330" s="5">
        <f>V1330-AF1330</f>
        <v>0.20775255816700011</v>
      </c>
      <c r="BM1330" s="6"/>
    </row>
    <row r="1331" spans="1:65" x14ac:dyDescent="0.15">
      <c r="A1331">
        <v>456</v>
      </c>
      <c r="B1331">
        <v>0</v>
      </c>
      <c r="C1331">
        <v>0.22740394660711474</v>
      </c>
      <c r="D1331" t="s">
        <v>24</v>
      </c>
      <c r="E1331">
        <v>0.1</v>
      </c>
      <c r="F1331">
        <v>0.212862</v>
      </c>
      <c r="G1331">
        <v>12.742936</v>
      </c>
      <c r="H1331">
        <v>0.25557400000000002</v>
      </c>
      <c r="I1331">
        <v>0.58840000000000003</v>
      </c>
      <c r="J1331">
        <f t="shared" si="120"/>
        <v>-2.3025850929940455</v>
      </c>
      <c r="K1331">
        <f t="shared" si="121"/>
        <v>-1.5471112105663438</v>
      </c>
      <c r="L1331">
        <f t="shared" si="122"/>
        <v>2.5449770788523098</v>
      </c>
      <c r="M1331">
        <f t="shared" si="123"/>
        <v>-1.3642432830924833</v>
      </c>
      <c r="N1331" s="1">
        <v>-0.67190186200000002</v>
      </c>
      <c r="O1331" s="1">
        <v>1.1052695020000001</v>
      </c>
      <c r="P1331" s="1">
        <v>-0.59248332999999997</v>
      </c>
      <c r="Q1331" s="1">
        <v>-1</v>
      </c>
      <c r="R1331" s="1">
        <v>0.46978793800000002</v>
      </c>
      <c r="S1331" s="1">
        <v>0.220700706</v>
      </c>
      <c r="T1331" s="1">
        <v>0.10368252999999999</v>
      </c>
      <c r="U1331" s="1">
        <v>4.8708802000000002E-2</v>
      </c>
      <c r="V1331" s="1">
        <v>-0.23032733599999999</v>
      </c>
      <c r="W1331" s="1">
        <v>-0.27555039599999998</v>
      </c>
      <c r="X1331" s="1">
        <v>-0.32809813799999998</v>
      </c>
      <c r="Y1331">
        <f>-1.23-0.609*Q1331-2.054*R1331+1.501*O1331</f>
        <v>7.306509785000026E-2</v>
      </c>
      <c r="Z1331">
        <f>LOG(EXP(-2.885-0.575*J1331+1.475*L1331-6.802*R1331))</f>
        <v>-0.43545401972245767</v>
      </c>
      <c r="AA1331">
        <f>-0.206-4.187*R1331+0.706*S1331+2.293*T1331-1.682*U1331+1.177*O1331-1.111*N1331+0.549*P1331</f>
        <v>-0.13925973727800017</v>
      </c>
      <c r="AB1331">
        <f>LOG10(EXP(-0.74-4.93*R1331-19.91*S1331+43.75*T1331-30.12*U1331-1.3*K1331+1.04*L1331+0.68*M1331))</f>
        <v>-0.28266869193264704</v>
      </c>
      <c r="AC1331">
        <f>-0.391+0.23*W1331-1.722*X1331</f>
        <v>0.11060840255599996</v>
      </c>
      <c r="AD1331">
        <f>-0.215+2.341*W1331-1.438*X1331</f>
        <v>-0.38825835459199998</v>
      </c>
      <c r="AE1331">
        <f>-2.429+1.433*W1331-Q1331+1.761*O1331</f>
        <v>0.12251587555400012</v>
      </c>
      <c r="AF1331">
        <f>2.471*W1331-0.917*Q1331+1.48*O1331-2.027</f>
        <v>-0.15508616555600008</v>
      </c>
      <c r="AG1331">
        <f>-0.192+0.397*W1331-1.615*X1331</f>
        <v>0.22848498565800002</v>
      </c>
      <c r="AH1331">
        <f>-1.166-0.597*Q1331-2.065*R1331+1.443*O1331</f>
        <v>5.579179941600021E-2</v>
      </c>
      <c r="AI1331">
        <f>-2.371+1.433*W1331-0.996*Q1331+1.696*O1331</f>
        <v>0.10467335792400001</v>
      </c>
      <c r="AJ1331">
        <f>-0.19-4.841*R1331+3.333*S1331-1.523*T1331+0.147*U1331+1.173*O1331-1.142*N1331+0.553*P1331</f>
        <v>-0.14324648329599987</v>
      </c>
      <c r="AK1331" s="6">
        <f>V1331-AG1331</f>
        <v>-0.45881232165800001</v>
      </c>
      <c r="AL1331" s="6">
        <f>V1331-AH1331</f>
        <v>-0.2861191354160002</v>
      </c>
      <c r="AM1331" s="6">
        <f>V1331-AI1331</f>
        <v>-0.335000693924</v>
      </c>
      <c r="AN1331" s="6">
        <f>V1331-AJ1331</f>
        <v>-8.7080852704000122E-2</v>
      </c>
      <c r="AO1331">
        <f t="shared" si="124"/>
        <v>-0.11787658310200005</v>
      </c>
      <c r="AP1331">
        <f>Y1331-AH1331</f>
        <v>1.7273298434000051E-2</v>
      </c>
      <c r="AQ1331">
        <f t="shared" si="125"/>
        <v>1.784251763000011E-2</v>
      </c>
      <c r="AR1331">
        <f>AA1331-AJ1331</f>
        <v>3.9867460179996983E-3</v>
      </c>
      <c r="AS1331" s="5">
        <f>V1331-Y1331</f>
        <v>-0.30339243385000025</v>
      </c>
      <c r="AT1331" s="5"/>
      <c r="AU1331" s="5">
        <f>V1331-Z1331</f>
        <v>0.20512668372245768</v>
      </c>
      <c r="AV1331" s="5"/>
      <c r="AW1331" s="5">
        <f>V1331-AA1331</f>
        <v>-9.1067598721999821E-2</v>
      </c>
      <c r="AX1331" s="5"/>
      <c r="AY1331" s="5">
        <f>V1331-AB1331</f>
        <v>5.2341355932647049E-2</v>
      </c>
      <c r="AZ1331" s="5"/>
      <c r="BA1331" s="5">
        <f>V1331-AC1331</f>
        <v>-0.34093573855599996</v>
      </c>
      <c r="BB1331" s="5"/>
      <c r="BC1331" s="5">
        <f>V1331-AD1331</f>
        <v>0.15793101859199998</v>
      </c>
      <c r="BD1331" s="5"/>
      <c r="BE1331" s="5">
        <f>V1331-AE1331</f>
        <v>-0.35284321155400011</v>
      </c>
      <c r="BF1331" s="5"/>
      <c r="BG1331" s="5">
        <f>V1331-AF1331</f>
        <v>-7.5241170443999916E-2</v>
      </c>
      <c r="BM1331" s="6"/>
    </row>
    <row r="1332" spans="1:65" x14ac:dyDescent="0.15">
      <c r="A1332">
        <v>4083</v>
      </c>
      <c r="B1332">
        <v>0</v>
      </c>
      <c r="C1332">
        <v>0.23200105388303816</v>
      </c>
      <c r="D1332" t="s">
        <v>23</v>
      </c>
      <c r="E1332">
        <v>0.02</v>
      </c>
      <c r="F1332">
        <v>0.24530399999999999</v>
      </c>
      <c r="G1332">
        <v>14.599615</v>
      </c>
      <c r="H1332">
        <v>0.176478</v>
      </c>
      <c r="I1332">
        <v>4.8761999999999999</v>
      </c>
      <c r="J1332">
        <f t="shared" si="120"/>
        <v>-3.912023005428146</v>
      </c>
      <c r="K1332">
        <f t="shared" si="121"/>
        <v>-1.4052570212872522</v>
      </c>
      <c r="L1332">
        <f t="shared" si="122"/>
        <v>2.6809951585035861</v>
      </c>
      <c r="M1332">
        <f t="shared" si="123"/>
        <v>-1.7345590562700817</v>
      </c>
      <c r="N1332" s="1">
        <v>-0.61029537</v>
      </c>
      <c r="O1332" s="1">
        <v>1.1643414030000001</v>
      </c>
      <c r="P1332" s="1">
        <v>-0.75330942700000003</v>
      </c>
      <c r="Q1332" s="1">
        <v>-1.698970004</v>
      </c>
      <c r="R1332" s="1">
        <v>8.1531487E-2</v>
      </c>
      <c r="S1332" s="1">
        <v>6.6473829999999998E-3</v>
      </c>
      <c r="T1332" s="1">
        <v>5.4197100000000003E-4</v>
      </c>
      <c r="U1332" s="1">
        <v>4.4187699999999997E-5</v>
      </c>
      <c r="V1332" s="1">
        <v>0.68808150999999995</v>
      </c>
      <c r="W1332" s="1">
        <v>-3.6935728000000001E-2</v>
      </c>
      <c r="X1332" s="1">
        <v>-1.088674634</v>
      </c>
      <c r="Y1332">
        <f>-1.23-0.609*Q1332-2.054*R1332+1.501*O1332</f>
        <v>1.3848835040409999</v>
      </c>
      <c r="Z1332">
        <f>LOG(EXP(-2.885-0.575*J1332+1.475*L1332-6.802*R1332))</f>
        <v>1.2005219354328207</v>
      </c>
      <c r="AA1332">
        <f>-0.206-4.187*R1332+0.706*S1332+2.293*T1332-1.682*U1332+1.177*O1332-1.111*N1332+0.549*P1332</f>
        <v>1.0933902440986001</v>
      </c>
      <c r="AB1332">
        <f>LOG10(EXP(-0.74-4.93*R1332-19.91*S1332+43.75*T1332-30.12*U1332-1.3*K1332+1.04*L1332+0.68*M1332))</f>
        <v>0.9483469740960182</v>
      </c>
      <c r="AC1332">
        <f>-0.391+0.23*W1332-1.722*X1332</f>
        <v>1.475202502308</v>
      </c>
      <c r="AD1332">
        <f>-0.215+2.341*W1332-1.438*X1332</f>
        <v>1.2640475844439998</v>
      </c>
      <c r="AE1332">
        <f>-2.429+1.433*W1332-Q1332+1.761*O1332</f>
        <v>1.267446316459</v>
      </c>
      <c r="AF1332">
        <f>2.471*W1332-0.917*Q1332+1.48*O1332-2.027</f>
        <v>1.16291258622</v>
      </c>
      <c r="AG1332">
        <f>-0.192+0.397*W1332-1.615*X1332</f>
        <v>1.5515460498939999</v>
      </c>
      <c r="AH1332">
        <f>-1.166-0.597*Q1332-2.065*R1332+1.443*O1332</f>
        <v>1.3600672162620002</v>
      </c>
      <c r="AI1332">
        <f>-2.371+1.433*W1332-0.996*Q1332+1.696*O1332</f>
        <v>1.242968245248</v>
      </c>
      <c r="AJ1332">
        <f>-0.19-4.841*R1332+3.333*S1332-1.523*T1332+0.147*U1332+1.173*O1332-1.142*N1332+0.553*P1332</f>
        <v>1.0827925378588998</v>
      </c>
      <c r="AK1332" s="6">
        <f>V1332-AG1332</f>
        <v>-0.86346453989399996</v>
      </c>
      <c r="AL1332" s="6">
        <f>V1332-AH1332</f>
        <v>-0.67198570626200027</v>
      </c>
      <c r="AM1332" s="6">
        <f>V1332-AI1332</f>
        <v>-0.55488673524800003</v>
      </c>
      <c r="AN1332" s="6">
        <f>V1332-AJ1332</f>
        <v>-0.39471102785889989</v>
      </c>
      <c r="AO1332">
        <f t="shared" si="124"/>
        <v>-7.6343547585999927E-2</v>
      </c>
      <c r="AP1332">
        <f>Y1332-AH1332</f>
        <v>2.4816287778999691E-2</v>
      </c>
      <c r="AQ1332">
        <f t="shared" si="125"/>
        <v>2.4478071210999985E-2</v>
      </c>
      <c r="AR1332">
        <f>AA1332-AJ1332</f>
        <v>1.0597706239700244E-2</v>
      </c>
      <c r="AS1332" s="5">
        <f>V1332-Y1332</f>
        <v>-0.69680199404099996</v>
      </c>
      <c r="AT1332" s="5"/>
      <c r="AU1332" s="5">
        <f>V1332-Z1332</f>
        <v>-0.51244042543282076</v>
      </c>
      <c r="AV1332" s="5"/>
      <c r="AW1332" s="5">
        <f>V1332-AA1332</f>
        <v>-0.40530873409860013</v>
      </c>
      <c r="AX1332" s="5"/>
      <c r="AY1332" s="5">
        <f>V1332-AB1332</f>
        <v>-0.26026546409601825</v>
      </c>
      <c r="AZ1332" s="5"/>
      <c r="BA1332" s="5">
        <f>V1332-AC1332</f>
        <v>-0.78712099230800003</v>
      </c>
      <c r="BB1332" s="5"/>
      <c r="BC1332" s="5">
        <f>V1332-AD1332</f>
        <v>-0.57596607444399983</v>
      </c>
      <c r="BD1332" s="5"/>
      <c r="BE1332" s="5">
        <f>V1332-AE1332</f>
        <v>-0.57936480645900001</v>
      </c>
      <c r="BF1332" s="5"/>
      <c r="BG1332" s="5">
        <f>V1332-AF1332</f>
        <v>-0.47483107622000009</v>
      </c>
      <c r="BM1332" s="6"/>
    </row>
    <row r="1333" spans="1:65" x14ac:dyDescent="0.15">
      <c r="A1333">
        <v>4083</v>
      </c>
      <c r="B1333">
        <v>0</v>
      </c>
      <c r="C1333">
        <v>0.23200105388303816</v>
      </c>
      <c r="D1333" t="s">
        <v>23</v>
      </c>
      <c r="E1333">
        <v>0.1</v>
      </c>
      <c r="F1333">
        <v>0.24530399999999999</v>
      </c>
      <c r="G1333">
        <v>14.599615</v>
      </c>
      <c r="H1333">
        <v>0.176478</v>
      </c>
      <c r="I1333">
        <v>0.48469999999999996</v>
      </c>
      <c r="J1333">
        <f t="shared" si="120"/>
        <v>-2.3025850929940455</v>
      </c>
      <c r="K1333">
        <f t="shared" si="121"/>
        <v>-1.4052570212872522</v>
      </c>
      <c r="L1333">
        <f t="shared" si="122"/>
        <v>2.6809951585035861</v>
      </c>
      <c r="M1333">
        <f t="shared" si="123"/>
        <v>-1.7345590562700817</v>
      </c>
      <c r="N1333" s="1">
        <v>-0.61029537</v>
      </c>
      <c r="O1333" s="1">
        <v>1.1643414030000001</v>
      </c>
      <c r="P1333" s="1">
        <v>-0.75330942700000003</v>
      </c>
      <c r="Q1333" s="1">
        <v>-1</v>
      </c>
      <c r="R1333" s="1">
        <v>0.40765743700000001</v>
      </c>
      <c r="S1333" s="1">
        <v>0.166184586</v>
      </c>
      <c r="T1333" s="1">
        <v>6.7746382999999993E-2</v>
      </c>
      <c r="U1333" s="1">
        <v>2.7617316999999999E-2</v>
      </c>
      <c r="V1333" s="1">
        <v>-0.31452698000000001</v>
      </c>
      <c r="W1333" s="1">
        <v>-0.22742705999999999</v>
      </c>
      <c r="X1333" s="1">
        <v>-0.38970463</v>
      </c>
      <c r="Y1333">
        <f>-1.23-0.609*Q1333-2.054*R1333+1.501*O1333</f>
        <v>0.28934807030499998</v>
      </c>
      <c r="Z1333">
        <f>LOG(EXP(-2.885-0.575*J1333+1.475*L1333-6.802*R1333))</f>
        <v>-0.16478504979647035</v>
      </c>
      <c r="AA1333">
        <f>-0.206-4.187*R1333+0.706*S1333+2.293*T1333-1.682*U1333+1.177*O1333-1.111*N1333+0.549*P1333</f>
        <v>-5.1744130000000166E-2</v>
      </c>
      <c r="AB1333">
        <f>LOG10(EXP(-0.74-4.93*R1333-19.91*S1333+43.75*T1333-30.12*U1333-1.3*K1333+1.04*L1333+0.68*M1333))</f>
        <v>-0.21317199989697322</v>
      </c>
      <c r="AC1333">
        <f>-0.391+0.23*W1333-1.722*X1333</f>
        <v>0.22776314905999995</v>
      </c>
      <c r="AD1333">
        <f>-0.215+2.341*W1333-1.438*X1333</f>
        <v>-0.18701148952000002</v>
      </c>
      <c r="AE1333">
        <f>-2.429+1.433*W1333-Q1333+1.761*O1333</f>
        <v>0.29550223370299999</v>
      </c>
      <c r="AF1333">
        <f>2.471*W1333-0.917*Q1333+1.48*O1333-2.027</f>
        <v>5.125301118000003E-2</v>
      </c>
      <c r="AG1333">
        <f>-0.192+0.397*W1333-1.615*X1333</f>
        <v>0.34708443462999999</v>
      </c>
      <c r="AH1333">
        <f>-1.166-0.597*Q1333-2.065*R1333+1.443*O1333</f>
        <v>0.26933203712400022</v>
      </c>
      <c r="AI1333">
        <f>-2.371+1.433*W1333-0.996*Q1333+1.696*O1333</f>
        <v>0.27382004250799996</v>
      </c>
      <c r="AJ1333">
        <f>-0.19-4.841*R1333+3.333*S1333-1.523*T1333+0.147*U1333+1.173*O1333-1.142*N1333+0.553*P1333</f>
        <v>-6.2544757961000119E-2</v>
      </c>
      <c r="AK1333" s="6">
        <f>V1333-AG1333</f>
        <v>-0.66161141463000006</v>
      </c>
      <c r="AL1333" s="6">
        <f>V1333-AH1333</f>
        <v>-0.58385901712400023</v>
      </c>
      <c r="AM1333" s="6">
        <f>V1333-AI1333</f>
        <v>-0.58834702250799997</v>
      </c>
      <c r="AN1333" s="6">
        <f>V1333-AJ1333</f>
        <v>-0.25198222203899989</v>
      </c>
      <c r="AO1333">
        <f t="shared" si="124"/>
        <v>-0.11932128557000005</v>
      </c>
      <c r="AP1333">
        <f>Y1333-AH1333</f>
        <v>2.0016033180999759E-2</v>
      </c>
      <c r="AQ1333">
        <f t="shared" si="125"/>
        <v>2.1682191195000033E-2</v>
      </c>
      <c r="AR1333">
        <f>AA1333-AJ1333</f>
        <v>1.0800627960999953E-2</v>
      </c>
      <c r="AS1333" s="5">
        <f>V1333-Y1333</f>
        <v>-0.60387505030499999</v>
      </c>
      <c r="AT1333" s="5"/>
      <c r="AU1333" s="5">
        <f>V1333-Z1333</f>
        <v>-0.14974193020352966</v>
      </c>
      <c r="AV1333" s="5"/>
      <c r="AW1333" s="5">
        <f>V1333-AA1333</f>
        <v>-0.26278284999999985</v>
      </c>
      <c r="AX1333" s="5"/>
      <c r="AY1333" s="5">
        <f>V1333-AB1333</f>
        <v>-0.10135498010302679</v>
      </c>
      <c r="AZ1333" s="5"/>
      <c r="BA1333" s="5">
        <f>V1333-AC1333</f>
        <v>-0.54229012905999996</v>
      </c>
      <c r="BB1333" s="5"/>
      <c r="BC1333" s="5">
        <f>V1333-AD1333</f>
        <v>-0.12751549047999999</v>
      </c>
      <c r="BD1333" s="5"/>
      <c r="BE1333" s="5">
        <f>V1333-AE1333</f>
        <v>-0.61002921370300001</v>
      </c>
      <c r="BF1333" s="5"/>
      <c r="BG1333" s="5">
        <f>V1333-AF1333</f>
        <v>-0.36577999118000004</v>
      </c>
      <c r="BM1333" s="6"/>
    </row>
    <row r="1334" spans="1:65" x14ac:dyDescent="0.15">
      <c r="A1334">
        <v>4083</v>
      </c>
      <c r="B1334">
        <v>0</v>
      </c>
      <c r="C1334">
        <v>0.23200105388303816</v>
      </c>
      <c r="D1334" t="s">
        <v>24</v>
      </c>
      <c r="E1334">
        <v>0.02</v>
      </c>
      <c r="F1334">
        <v>0.19609099999999999</v>
      </c>
      <c r="G1334">
        <v>11.796942</v>
      </c>
      <c r="H1334">
        <v>0.19214700000000001</v>
      </c>
      <c r="I1334">
        <v>8.2758000000000003</v>
      </c>
      <c r="J1334">
        <f t="shared" si="120"/>
        <v>-3.912023005428146</v>
      </c>
      <c r="K1334">
        <f t="shared" si="121"/>
        <v>-1.6291764417845973</v>
      </c>
      <c r="L1334">
        <f t="shared" si="122"/>
        <v>2.4678403453434234</v>
      </c>
      <c r="M1334">
        <f t="shared" si="123"/>
        <v>-1.6494945748956631</v>
      </c>
      <c r="N1334" s="1">
        <v>-0.70754233899999996</v>
      </c>
      <c r="O1334" s="1">
        <v>1.0717694440000001</v>
      </c>
      <c r="P1334" s="1">
        <v>-0.71636639199999996</v>
      </c>
      <c r="Q1334" s="1">
        <v>-1.698970004</v>
      </c>
      <c r="R1334" s="1">
        <v>0.10199346199999999</v>
      </c>
      <c r="S1334" s="1">
        <v>1.0402666E-2</v>
      </c>
      <c r="T1334" s="1">
        <v>1.0610039999999999E-3</v>
      </c>
      <c r="U1334" s="1">
        <v>1.0821500000000001E-4</v>
      </c>
      <c r="V1334" s="1">
        <v>0.91780998700000005</v>
      </c>
      <c r="W1334" s="1">
        <v>-4.6720501999999997E-2</v>
      </c>
      <c r="X1334" s="1">
        <v>-0.99142766599999999</v>
      </c>
      <c r="Y1334">
        <f>-1.23-0.609*Q1334-2.054*R1334+1.501*O1334</f>
        <v>1.2039040969319998</v>
      </c>
      <c r="Z1334">
        <f>LOG(EXP(-2.885-0.575*J1334+1.475*L1334-6.802*R1334))</f>
        <v>1.0035321673928295</v>
      </c>
      <c r="AA1334">
        <f>-0.206-4.187*R1334+0.706*S1334+2.293*T1334-1.682*U1334+1.177*O1334-1.111*N1334+0.549*P1334</f>
        <v>1.030815546353</v>
      </c>
      <c r="AB1334">
        <f>LOG10(EXP(-0.74-4.93*R1334-19.91*S1334+43.75*T1334-30.12*U1334-1.3*K1334+1.04*L1334+0.68*M1334))</f>
        <v>0.93635699744090251</v>
      </c>
      <c r="AC1334">
        <f>-0.391+0.23*W1334-1.722*X1334</f>
        <v>1.3054927253919999</v>
      </c>
      <c r="AD1334">
        <f>-0.215+2.341*W1334-1.438*X1334</f>
        <v>1.1013002885259999</v>
      </c>
      <c r="AE1334">
        <f>-2.429+1.433*W1334-Q1334+1.761*O1334</f>
        <v>1.0904055155180001</v>
      </c>
      <c r="AF1334">
        <f>2.471*W1334-0.917*Q1334+1.48*O1334-2.027</f>
        <v>1.0017279103460002</v>
      </c>
      <c r="AG1334">
        <f>-0.192+0.397*W1334-1.615*X1334</f>
        <v>1.390607641296</v>
      </c>
      <c r="AH1334">
        <f>-1.166-0.597*Q1334-2.065*R1334+1.443*O1334</f>
        <v>1.1842319010500004</v>
      </c>
      <c r="AI1334">
        <f>-2.371+1.433*W1334-0.996*Q1334+1.696*O1334</f>
        <v>1.0719446216420001</v>
      </c>
      <c r="AJ1334">
        <f>-0.19-4.841*R1334+3.333*S1334-1.523*T1334+0.147*U1334+1.173*O1334-1.142*N1334+0.553*P1334</f>
        <v>1.018370028923</v>
      </c>
      <c r="AK1334" s="6">
        <f>V1334-AG1334</f>
        <v>-0.47279765429599996</v>
      </c>
      <c r="AL1334" s="6">
        <f>V1334-AH1334</f>
        <v>-0.26642191405000037</v>
      </c>
      <c r="AM1334" s="6">
        <f>V1334-AI1334</f>
        <v>-0.15413463464200006</v>
      </c>
      <c r="AN1334" s="6">
        <f>V1334-AJ1334</f>
        <v>-0.10056004192299994</v>
      </c>
      <c r="AO1334">
        <f t="shared" si="124"/>
        <v>-8.511491590400011E-2</v>
      </c>
      <c r="AP1334">
        <f>Y1334-AH1334</f>
        <v>1.9672195881999421E-2</v>
      </c>
      <c r="AQ1334">
        <f t="shared" si="125"/>
        <v>1.8460893876000029E-2</v>
      </c>
      <c r="AR1334">
        <f>AA1334-AJ1334</f>
        <v>1.2445517429999997E-2</v>
      </c>
      <c r="AS1334" s="5">
        <f>V1334-Y1334</f>
        <v>-0.2860941099319998</v>
      </c>
      <c r="AT1334" s="5"/>
      <c r="AU1334" s="5">
        <f>V1334-Z1334</f>
        <v>-8.5722180392829417E-2</v>
      </c>
      <c r="AV1334" s="5"/>
      <c r="AW1334" s="5">
        <f>V1334-AA1334</f>
        <v>-0.11300555935299994</v>
      </c>
      <c r="AX1334" s="5"/>
      <c r="AY1334" s="5">
        <f>V1334-AB1334</f>
        <v>-1.8547010440902456E-2</v>
      </c>
      <c r="AZ1334" s="5"/>
      <c r="BA1334" s="5">
        <f>V1334-AC1334</f>
        <v>-0.38768273839199985</v>
      </c>
      <c r="BB1334" s="5"/>
      <c r="BC1334" s="5">
        <f>V1334-AD1334</f>
        <v>-0.18349030152599988</v>
      </c>
      <c r="BD1334" s="5"/>
      <c r="BE1334" s="5">
        <f>V1334-AE1334</f>
        <v>-0.17259552851800009</v>
      </c>
      <c r="BF1334" s="5"/>
      <c r="BG1334" s="5">
        <f>V1334-AF1334</f>
        <v>-8.3917923346000123E-2</v>
      </c>
      <c r="BM1334" s="6"/>
    </row>
    <row r="1335" spans="1:65" x14ac:dyDescent="0.15">
      <c r="A1335">
        <v>4083</v>
      </c>
      <c r="B1335">
        <v>0</v>
      </c>
      <c r="C1335">
        <v>0.23200105388303816</v>
      </c>
      <c r="D1335" t="s">
        <v>24</v>
      </c>
      <c r="E1335">
        <v>0.15</v>
      </c>
      <c r="F1335">
        <v>0.19609099999999999</v>
      </c>
      <c r="G1335">
        <v>11.796942</v>
      </c>
      <c r="H1335">
        <v>0.19214700000000001</v>
      </c>
      <c r="I1335">
        <v>0.13090000000000002</v>
      </c>
      <c r="J1335">
        <f t="shared" si="120"/>
        <v>-1.8971199848858813</v>
      </c>
      <c r="K1335">
        <f t="shared" si="121"/>
        <v>-1.6291764417845973</v>
      </c>
      <c r="L1335">
        <f t="shared" si="122"/>
        <v>2.4678403453434234</v>
      </c>
      <c r="M1335">
        <f t="shared" si="123"/>
        <v>-1.6494945748956631</v>
      </c>
      <c r="N1335" s="1">
        <v>-0.70754233899999996</v>
      </c>
      <c r="O1335" s="1">
        <v>1.0717694440000001</v>
      </c>
      <c r="P1335" s="1">
        <v>-0.71636639199999996</v>
      </c>
      <c r="Q1335" s="1">
        <v>-0.823908741</v>
      </c>
      <c r="R1335" s="1">
        <v>0.76495096699999998</v>
      </c>
      <c r="S1335" s="1">
        <v>0.58514998100000004</v>
      </c>
      <c r="T1335" s="1">
        <v>0.44761104400000001</v>
      </c>
      <c r="U1335" s="1">
        <v>0.34240050100000002</v>
      </c>
      <c r="V1335" s="1">
        <v>-0.88306035299999996</v>
      </c>
      <c r="W1335" s="1">
        <v>-0.62884153099999995</v>
      </c>
      <c r="X1335" s="1">
        <v>-0.11636640199999999</v>
      </c>
      <c r="Y1335">
        <f>-1.23-0.609*Q1335-2.054*R1335+1.501*O1335</f>
        <v>-0.69072292750499975</v>
      </c>
      <c r="Z1335">
        <f>LOG(EXP(-2.885-0.575*J1335+1.475*L1335-6.802*R1335))</f>
        <v>-1.4580516425030765</v>
      </c>
      <c r="AA1335">
        <f>-0.206-4.187*R1335+0.706*S1335+2.293*T1335-1.682*U1335+1.177*O1335-1.111*N1335+0.549*P1335</f>
        <v>-0.89101230602399983</v>
      </c>
      <c r="AB1335">
        <f>LOG10(EXP(-0.74-4.93*R1335-19.91*S1335+43.75*T1335-30.12*U1335-1.3*K1335+1.04*L1335+0.68*M1335))</f>
        <v>-1.4456956625491908</v>
      </c>
      <c r="AC1335">
        <f>-0.391+0.23*W1335-1.722*X1335</f>
        <v>-0.33525060788599997</v>
      </c>
      <c r="AD1335">
        <f>-0.215+2.341*W1335-1.438*X1335</f>
        <v>-1.5197831379950002</v>
      </c>
      <c r="AE1335">
        <f>-2.429+1.433*W1335-Q1335+1.761*O1335</f>
        <v>-0.6188351820389999</v>
      </c>
      <c r="AF1335">
        <f>2.471*W1335-0.917*Q1335+1.48*O1335-2.027</f>
        <v>-1.2391243304840001</v>
      </c>
      <c r="AG1335">
        <f>-0.192+0.397*W1335-1.615*X1335</f>
        <v>-0.25371834857700004</v>
      </c>
      <c r="AH1335">
        <f>-1.166-0.597*Q1335-2.065*R1335+1.443*O1335</f>
        <v>-0.70718692078599954</v>
      </c>
      <c r="AI1335">
        <f>-2.371+1.433*W1335-0.996*Q1335+1.696*O1335</f>
        <v>-0.63379583086299962</v>
      </c>
      <c r="AJ1335">
        <f>-0.19-4.841*R1335+3.333*S1335-1.523*T1335+0.147*U1335+1.173*O1335-1.142*N1335+0.553*P1335</f>
        <v>-0.90515319676499961</v>
      </c>
      <c r="AK1335" s="6">
        <f>V1335-AG1335</f>
        <v>-0.62934200442299992</v>
      </c>
      <c r="AL1335" s="6">
        <f>V1335-AH1335</f>
        <v>-0.17587343221400042</v>
      </c>
      <c r="AM1335" s="6">
        <f>V1335-AI1335</f>
        <v>-0.24926452213700034</v>
      </c>
      <c r="AN1335" s="6">
        <f>V1335-AJ1335</f>
        <v>2.2092843764999648E-2</v>
      </c>
      <c r="AO1335">
        <f t="shared" si="124"/>
        <v>-8.1532259308999933E-2</v>
      </c>
      <c r="AP1335">
        <f>Y1335-AH1335</f>
        <v>1.6463993280999789E-2</v>
      </c>
      <c r="AQ1335">
        <f t="shared" si="125"/>
        <v>1.4960648823999723E-2</v>
      </c>
      <c r="AR1335">
        <f>AA1335-AJ1335</f>
        <v>1.4140890740999779E-2</v>
      </c>
      <c r="AS1335" s="5">
        <f>V1335-Y1335</f>
        <v>-0.19233742549500021</v>
      </c>
      <c r="AT1335" s="5"/>
      <c r="AU1335" s="5">
        <f>V1335-Z1335</f>
        <v>0.57499128950307654</v>
      </c>
      <c r="AV1335" s="5"/>
      <c r="AW1335" s="5">
        <f>V1335-AA1335</f>
        <v>7.9519530239998693E-3</v>
      </c>
      <c r="AX1335" s="5"/>
      <c r="AY1335" s="5">
        <f>V1335-AB1335</f>
        <v>0.56263530954919083</v>
      </c>
      <c r="AZ1335" s="5"/>
      <c r="BA1335" s="5">
        <f>V1335-AC1335</f>
        <v>-0.54780974511400005</v>
      </c>
      <c r="BB1335" s="5"/>
      <c r="BC1335" s="5">
        <f>V1335-AD1335</f>
        <v>0.63672278499500023</v>
      </c>
      <c r="BD1335" s="5"/>
      <c r="BE1335" s="5">
        <f>V1335-AE1335</f>
        <v>-0.26422517096100007</v>
      </c>
      <c r="BF1335" s="5"/>
      <c r="BG1335" s="5">
        <f>V1335-AF1335</f>
        <v>0.35606397748400009</v>
      </c>
      <c r="BM1335" s="6"/>
    </row>
    <row r="1336" spans="1:65" x14ac:dyDescent="0.15">
      <c r="A1336">
        <v>4083</v>
      </c>
      <c r="B1336">
        <v>0</v>
      </c>
      <c r="C1336">
        <v>0.23200105388303816</v>
      </c>
      <c r="D1336" t="s">
        <v>24</v>
      </c>
      <c r="E1336">
        <v>0.1</v>
      </c>
      <c r="F1336">
        <v>0.19609099999999999</v>
      </c>
      <c r="G1336">
        <v>11.796942</v>
      </c>
      <c r="H1336">
        <v>0.19214700000000001</v>
      </c>
      <c r="I1336">
        <v>0.70540000000000003</v>
      </c>
      <c r="J1336">
        <f t="shared" si="120"/>
        <v>-2.3025850929940455</v>
      </c>
      <c r="K1336">
        <f t="shared" si="121"/>
        <v>-1.6291764417845973</v>
      </c>
      <c r="L1336">
        <f t="shared" si="122"/>
        <v>2.4678403453434234</v>
      </c>
      <c r="M1336">
        <f t="shared" si="123"/>
        <v>-1.6494945748956631</v>
      </c>
      <c r="N1336" s="1">
        <v>-0.70754233899999996</v>
      </c>
      <c r="O1336" s="1">
        <v>1.0717694440000001</v>
      </c>
      <c r="P1336" s="1">
        <v>-0.71636639199999996</v>
      </c>
      <c r="Q1336" s="1">
        <v>-1</v>
      </c>
      <c r="R1336" s="1">
        <v>0.50996731100000003</v>
      </c>
      <c r="S1336" s="1">
        <v>0.26006665800000001</v>
      </c>
      <c r="T1336" s="1">
        <v>0.13262549400000001</v>
      </c>
      <c r="U1336" s="1">
        <v>6.7634666999999996E-2</v>
      </c>
      <c r="V1336" s="1">
        <v>-0.15156454499999999</v>
      </c>
      <c r="W1336" s="1">
        <v>-0.30977494799999999</v>
      </c>
      <c r="X1336" s="1">
        <v>-0.29245766099999998</v>
      </c>
      <c r="Y1336">
        <f>-1.23-0.609*Q1336-2.054*R1336+1.501*O1336</f>
        <v>-5.9746921349999926E-2</v>
      </c>
      <c r="Z1336">
        <f>LOG(EXP(-2.885-0.575*J1336+1.475*L1336-6.802*R1336))</f>
        <v>-0.60355932807755197</v>
      </c>
      <c r="AA1336">
        <f>-0.206-4.187*R1336+0.706*S1336+2.293*T1336-1.682*U1336+1.177*O1336-1.111*N1336+0.549*P1336</f>
        <v>-0.31301029775200023</v>
      </c>
      <c r="AB1336">
        <f>LOG10(EXP(-0.74-4.93*R1336-19.91*S1336+43.75*T1336-30.12*U1336-1.3*K1336+1.04*L1336+0.68*M1336))</f>
        <v>-0.47947404522034248</v>
      </c>
      <c r="AC1336">
        <f>-0.391+0.23*W1336-1.722*X1336</f>
        <v>4.136385420199995E-2</v>
      </c>
      <c r="AD1336">
        <f>-0.215+2.341*W1336-1.438*X1336</f>
        <v>-0.51962903675000005</v>
      </c>
      <c r="AE1336">
        <f>-2.429+1.433*W1336-Q1336+1.761*O1336</f>
        <v>1.4478490400000377E-2</v>
      </c>
      <c r="AF1336">
        <f>2.471*W1336-0.917*Q1336+1.48*O1336-2.027</f>
        <v>-0.28923511938800006</v>
      </c>
      <c r="AG1336">
        <f>-0.192+0.397*W1336-1.615*X1336</f>
        <v>0.15733846815899999</v>
      </c>
      <c r="AH1336">
        <f>-1.166-0.597*Q1336-2.065*R1336+1.443*O1336</f>
        <v>-7.5519189522999852E-2</v>
      </c>
      <c r="AI1336">
        <f>-2.371+1.433*W1336-0.996*Q1336+1.696*O1336</f>
        <v>-1.1865234599996999E-3</v>
      </c>
      <c r="AJ1336">
        <f>-0.19-4.841*R1336+3.333*S1336-1.523*T1336+0.147*U1336+1.173*O1336-1.142*N1336+0.553*P1336</f>
        <v>-0.31494761857599995</v>
      </c>
      <c r="AK1336" s="6">
        <f>V1336-AG1336</f>
        <v>-0.30890301315899998</v>
      </c>
      <c r="AL1336" s="6">
        <f>V1336-AH1336</f>
        <v>-7.6045355477000143E-2</v>
      </c>
      <c r="AM1336" s="6">
        <f>V1336-AI1336</f>
        <v>-0.1503780215400003</v>
      </c>
      <c r="AN1336" s="6">
        <f>V1336-AJ1336</f>
        <v>0.16338307357599996</v>
      </c>
      <c r="AO1336">
        <f t="shared" si="124"/>
        <v>-0.11597461395700004</v>
      </c>
      <c r="AP1336">
        <f>Y1336-AH1336</f>
        <v>1.5772268172999926E-2</v>
      </c>
      <c r="AQ1336">
        <f t="shared" si="125"/>
        <v>1.5665013860000077E-2</v>
      </c>
      <c r="AR1336">
        <f>AA1336-AJ1336</f>
        <v>1.9373208239997219E-3</v>
      </c>
      <c r="AS1336" s="5">
        <f>V1336-Y1336</f>
        <v>-9.1817623650000069E-2</v>
      </c>
      <c r="AT1336" s="5"/>
      <c r="AU1336" s="5">
        <f>V1336-Z1336</f>
        <v>0.45199478307755198</v>
      </c>
      <c r="AV1336" s="5"/>
      <c r="AW1336" s="5">
        <f>V1336-AA1336</f>
        <v>0.16144575275200024</v>
      </c>
      <c r="AX1336" s="5"/>
      <c r="AY1336" s="5">
        <f>V1336-AB1336</f>
        <v>0.32790950022034249</v>
      </c>
      <c r="AZ1336" s="5"/>
      <c r="BA1336" s="5">
        <f>V1336-AC1336</f>
        <v>-0.19292839920199994</v>
      </c>
      <c r="BB1336" s="5"/>
      <c r="BC1336" s="5">
        <f>V1336-AD1336</f>
        <v>0.36806449175000006</v>
      </c>
      <c r="BD1336" s="5"/>
      <c r="BE1336" s="5">
        <f>V1336-AE1336</f>
        <v>-0.16604303540000037</v>
      </c>
      <c r="BF1336" s="5"/>
      <c r="BG1336" s="5">
        <f>V1336-AF1336</f>
        <v>0.13767057438800007</v>
      </c>
      <c r="BM1336" s="6"/>
    </row>
    <row r="1337" spans="1:65" x14ac:dyDescent="0.15">
      <c r="A1337">
        <v>31</v>
      </c>
      <c r="B1337">
        <v>0</v>
      </c>
      <c r="C1337">
        <v>0.23242341915053591</v>
      </c>
      <c r="D1337" t="s">
        <v>23</v>
      </c>
      <c r="E1337">
        <v>0.02</v>
      </c>
      <c r="F1337">
        <v>0.27178099999999999</v>
      </c>
      <c r="G1337">
        <v>11.401551</v>
      </c>
      <c r="H1337">
        <v>1.993182</v>
      </c>
      <c r="I1337">
        <v>17.6294</v>
      </c>
      <c r="J1337">
        <f t="shared" si="120"/>
        <v>-3.912023005428146</v>
      </c>
      <c r="K1337">
        <f t="shared" si="121"/>
        <v>-1.3027586840499437</v>
      </c>
      <c r="L1337">
        <f t="shared" si="122"/>
        <v>2.4337493987777088</v>
      </c>
      <c r="M1337">
        <f t="shared" si="123"/>
        <v>0.68973235667994048</v>
      </c>
      <c r="N1337" s="1">
        <v>-0.56578090800000003</v>
      </c>
      <c r="O1337" s="1">
        <v>1.0569639340000001</v>
      </c>
      <c r="P1337" s="1">
        <v>0.29954695599999998</v>
      </c>
      <c r="Q1337" s="1">
        <v>-1.698970004</v>
      </c>
      <c r="R1337" s="1">
        <v>7.3588661E-2</v>
      </c>
      <c r="S1337" s="1">
        <v>5.415291E-3</v>
      </c>
      <c r="T1337" s="1">
        <v>3.9850399999999999E-4</v>
      </c>
      <c r="U1337" s="1">
        <v>2.9325399999999999E-5</v>
      </c>
      <c r="V1337" s="1">
        <v>1.2462375320000001</v>
      </c>
      <c r="W1337" s="1">
        <v>-3.3196138E-2</v>
      </c>
      <c r="X1337" s="1">
        <v>-1.133189097</v>
      </c>
      <c r="Y1337">
        <f>-1.23-0.609*Q1337-2.054*R1337+1.501*O1337</f>
        <v>1.240024487676</v>
      </c>
      <c r="Z1337">
        <f>LOG(EXP(-2.885-0.575*J1337+1.475*L1337-6.802*R1337))</f>
        <v>1.0656038409446307</v>
      </c>
      <c r="AA1337">
        <f>-0.206-4.187*R1337+0.706*S1337+2.293*T1337-1.682*U1337+1.177*O1337-1.111*N1337+0.549*P1337</f>
        <v>1.5276523341382002</v>
      </c>
      <c r="AB1337">
        <f>LOG10(EXP(-0.74-4.93*R1337-19.91*S1337+43.75*T1337-30.12*U1337-1.3*K1337+1.04*L1337+0.68*M1337))</f>
        <v>1.5198762484810169</v>
      </c>
      <c r="AC1337">
        <f>-0.391+0.23*W1337-1.722*X1337</f>
        <v>1.552716513294</v>
      </c>
      <c r="AD1337">
        <f>-0.215+2.341*W1337-1.438*X1337</f>
        <v>1.3368137624280001</v>
      </c>
      <c r="AE1337">
        <f>-2.429+1.433*W1337-Q1337+1.761*O1337</f>
        <v>1.0837134260200003</v>
      </c>
      <c r="AF1337">
        <f>2.471*W1337-0.917*Q1337+1.48*O1337-2.027</f>
        <v>1.01323445899</v>
      </c>
      <c r="AG1337">
        <f>-0.192+0.397*W1337-1.615*X1337</f>
        <v>1.6249215248690001</v>
      </c>
      <c r="AH1337">
        <f>-1.166-0.597*Q1337-2.065*R1337+1.443*O1337</f>
        <v>1.2215234641850001</v>
      </c>
      <c r="AI1337">
        <f>-2.371+1.433*W1337-0.996*Q1337+1.696*O1337</f>
        <v>1.0662148902940003</v>
      </c>
      <c r="AJ1337">
        <f>-0.19-4.841*R1337+3.333*S1337-1.523*T1337+0.147*U1337+1.173*O1337-1.142*N1337+0.553*P1337</f>
        <v>1.5227938044298002</v>
      </c>
      <c r="AK1337" s="6">
        <f>V1337-AG1337</f>
        <v>-0.37868399286900001</v>
      </c>
      <c r="AL1337" s="6">
        <f>V1337-AH1337</f>
        <v>2.4714067814999963E-2</v>
      </c>
      <c r="AM1337" s="6">
        <f>V1337-AI1337</f>
        <v>0.1800226417059998</v>
      </c>
      <c r="AN1337" s="6">
        <f>V1337-AJ1337</f>
        <v>-0.27655627242980008</v>
      </c>
      <c r="AO1337">
        <f t="shared" si="124"/>
        <v>-7.2205011575000144E-2</v>
      </c>
      <c r="AP1337">
        <f>Y1337-AH1337</f>
        <v>1.8501023490999913E-2</v>
      </c>
      <c r="AQ1337">
        <f t="shared" si="125"/>
        <v>1.749853572600002E-2</v>
      </c>
      <c r="AR1337">
        <f>AA1337-AJ1337</f>
        <v>4.8585297084000612E-3</v>
      </c>
      <c r="AS1337" s="5">
        <f>V1337-Y1337</f>
        <v>6.2130443240000499E-3</v>
      </c>
      <c r="AT1337" s="5"/>
      <c r="AU1337" s="5">
        <f>V1337-Z1337</f>
        <v>0.18063369105536942</v>
      </c>
      <c r="AV1337" s="5"/>
      <c r="AW1337" s="5">
        <f>V1337-AA1337</f>
        <v>-0.28141480213820014</v>
      </c>
      <c r="AX1337" s="5"/>
      <c r="AY1337" s="5">
        <f>V1337-AB1337</f>
        <v>-0.27363871648101679</v>
      </c>
      <c r="AZ1337" s="5"/>
      <c r="BA1337" s="5">
        <f>V1337-AC1337</f>
        <v>-0.30647898129399986</v>
      </c>
      <c r="BB1337" s="5"/>
      <c r="BC1337" s="5">
        <f>V1337-AD1337</f>
        <v>-9.0576230428000004E-2</v>
      </c>
      <c r="BD1337" s="5"/>
      <c r="BE1337" s="5">
        <f>V1337-AE1337</f>
        <v>0.16252410597999978</v>
      </c>
      <c r="BF1337" s="5"/>
      <c r="BG1337" s="5">
        <f>V1337-AF1337</f>
        <v>0.23300307301000012</v>
      </c>
      <c r="BM1337" s="6"/>
    </row>
    <row r="1338" spans="1:65" x14ac:dyDescent="0.15">
      <c r="A1338">
        <v>31</v>
      </c>
      <c r="B1338">
        <v>0</v>
      </c>
      <c r="C1338">
        <v>0.23242341915053591</v>
      </c>
      <c r="D1338" t="s">
        <v>23</v>
      </c>
      <c r="E1338">
        <v>0.15</v>
      </c>
      <c r="F1338">
        <v>0.27178099999999999</v>
      </c>
      <c r="G1338">
        <v>11.401551</v>
      </c>
      <c r="H1338">
        <v>1.993182</v>
      </c>
      <c r="I1338">
        <v>0.30790000000000001</v>
      </c>
      <c r="J1338">
        <f t="shared" si="120"/>
        <v>-1.8971199848858813</v>
      </c>
      <c r="K1338">
        <f t="shared" si="121"/>
        <v>-1.3027586840499437</v>
      </c>
      <c r="L1338">
        <f t="shared" si="122"/>
        <v>2.4337493987777088</v>
      </c>
      <c r="M1338">
        <f t="shared" si="123"/>
        <v>0.68973235667994048</v>
      </c>
      <c r="N1338" s="1">
        <v>-0.56578090800000003</v>
      </c>
      <c r="O1338" s="1">
        <v>1.0569639340000001</v>
      </c>
      <c r="P1338" s="1">
        <v>0.29954695599999998</v>
      </c>
      <c r="Q1338" s="1">
        <v>-0.823908741</v>
      </c>
      <c r="R1338" s="1">
        <v>0.55191496100000004</v>
      </c>
      <c r="S1338" s="1">
        <v>0.30461012399999998</v>
      </c>
      <c r="T1338" s="1">
        <v>0.168118885</v>
      </c>
      <c r="U1338" s="1">
        <v>9.2787328000000002E-2</v>
      </c>
      <c r="V1338" s="1">
        <v>-0.51159031099999996</v>
      </c>
      <c r="W1338" s="1">
        <v>-0.34863955600000002</v>
      </c>
      <c r="X1338" s="1">
        <v>-0.25812783299999997</v>
      </c>
      <c r="Y1338">
        <f>-1.23-0.609*Q1338-2.054*R1338+1.501*O1338</f>
        <v>-0.27537004169099988</v>
      </c>
      <c r="Z1338">
        <f>LOG(EXP(-2.885-0.575*J1338+1.475*L1338-6.802*R1338))</f>
        <v>-0.85056626839743121</v>
      </c>
      <c r="AA1338">
        <f>-0.206-4.187*R1338+0.706*S1338+2.293*T1338-1.682*U1338+1.177*O1338-1.111*N1338+0.549*P1338</f>
        <v>-3.5304458604000249E-2</v>
      </c>
      <c r="AB1338">
        <f>LOG10(EXP(-0.74-4.93*R1338-19.91*S1338+43.75*T1338-30.12*U1338-1.3*K1338+1.04*L1338+0.68*M1338))</f>
        <v>-0.11794472285528684</v>
      </c>
      <c r="AC1338">
        <f>-0.391+0.23*W1338-1.722*X1338</f>
        <v>-2.6690969454000069E-2</v>
      </c>
      <c r="AD1338">
        <f>-0.215+2.341*W1338-1.438*X1338</f>
        <v>-0.65997737674200019</v>
      </c>
      <c r="AE1338">
        <f>-2.429+1.433*W1338-Q1338+1.761*O1338</f>
        <v>-0.24337825497399979</v>
      </c>
      <c r="AF1338">
        <f>2.471*W1338-0.917*Q1338+1.48*O1338-2.027</f>
        <v>-0.56865740505900009</v>
      </c>
      <c r="AG1338">
        <f>-0.192+0.397*W1338-1.615*X1338</f>
        <v>8.6466546562999957E-2</v>
      </c>
      <c r="AH1338">
        <f>-1.166-0.597*Q1338-2.065*R1338+1.443*O1338</f>
        <v>-0.28863191932599985</v>
      </c>
      <c r="AI1338">
        <f>-2.371+1.433*W1338-0.996*Q1338+1.696*O1338</f>
        <v>-0.25737654564799994</v>
      </c>
      <c r="AJ1338">
        <f>-0.19-4.841*R1338+3.333*S1338-1.523*T1338+0.147*U1338+1.173*O1338-1.142*N1338+0.553*P1338</f>
        <v>-3.7370149361999727E-2</v>
      </c>
      <c r="AK1338" s="6">
        <f>V1338-AG1338</f>
        <v>-0.59805685756299987</v>
      </c>
      <c r="AL1338" s="6">
        <f>V1338-AH1338</f>
        <v>-0.22295839167400011</v>
      </c>
      <c r="AM1338" s="6">
        <f>V1338-AI1338</f>
        <v>-0.25421376535200002</v>
      </c>
      <c r="AN1338" s="6">
        <f>V1338-AJ1338</f>
        <v>-0.47422016163800024</v>
      </c>
      <c r="AO1338">
        <f t="shared" si="124"/>
        <v>-0.11315751601700003</v>
      </c>
      <c r="AP1338">
        <f>Y1338-AH1338</f>
        <v>1.3261877634999975E-2</v>
      </c>
      <c r="AQ1338">
        <f t="shared" si="125"/>
        <v>1.3998290674000158E-2</v>
      </c>
      <c r="AR1338">
        <f>AA1338-AJ1338</f>
        <v>2.0656907579994777E-3</v>
      </c>
      <c r="AS1338" s="5">
        <f>V1338-Y1338</f>
        <v>-0.23622026930900009</v>
      </c>
      <c r="AT1338" s="5"/>
      <c r="AU1338" s="5">
        <f>V1338-Z1338</f>
        <v>0.33897595739743125</v>
      </c>
      <c r="AV1338" s="5"/>
      <c r="AW1338" s="5">
        <f>V1338-AA1338</f>
        <v>-0.47628585239599974</v>
      </c>
      <c r="AX1338" s="5"/>
      <c r="AY1338" s="5">
        <f>V1338-AB1338</f>
        <v>-0.39364558814471312</v>
      </c>
      <c r="AZ1338" s="5"/>
      <c r="BA1338" s="5">
        <f>V1338-AC1338</f>
        <v>-0.4848993415459999</v>
      </c>
      <c r="BB1338" s="5"/>
      <c r="BC1338" s="5">
        <f>V1338-AD1338</f>
        <v>0.14838706574200022</v>
      </c>
      <c r="BD1338" s="5"/>
      <c r="BE1338" s="5">
        <f>V1338-AE1338</f>
        <v>-0.26821205602600018</v>
      </c>
      <c r="BF1338" s="5"/>
      <c r="BG1338" s="5">
        <f>V1338-AF1338</f>
        <v>5.7067094059000123E-2</v>
      </c>
      <c r="BM1338" s="6"/>
    </row>
    <row r="1339" spans="1:65" x14ac:dyDescent="0.15">
      <c r="A1339">
        <v>31</v>
      </c>
      <c r="B1339">
        <v>0</v>
      </c>
      <c r="C1339">
        <v>0.23242341915053591</v>
      </c>
      <c r="D1339" t="s">
        <v>23</v>
      </c>
      <c r="E1339">
        <v>0.1</v>
      </c>
      <c r="F1339">
        <v>0.27178099999999999</v>
      </c>
      <c r="G1339">
        <v>11.401551</v>
      </c>
      <c r="H1339">
        <v>1.993182</v>
      </c>
      <c r="I1339">
        <v>0.81550000000000011</v>
      </c>
      <c r="J1339">
        <f t="shared" si="120"/>
        <v>-2.3025850929940455</v>
      </c>
      <c r="K1339">
        <f t="shared" si="121"/>
        <v>-1.3027586840499437</v>
      </c>
      <c r="L1339">
        <f t="shared" si="122"/>
        <v>2.4337493987777088</v>
      </c>
      <c r="M1339">
        <f t="shared" si="123"/>
        <v>0.68973235667994048</v>
      </c>
      <c r="N1339" s="1">
        <v>-0.56578090800000003</v>
      </c>
      <c r="O1339" s="1">
        <v>1.0569639340000001</v>
      </c>
      <c r="P1339" s="1">
        <v>0.29954695599999998</v>
      </c>
      <c r="Q1339" s="1">
        <v>-1</v>
      </c>
      <c r="R1339" s="1">
        <v>0.367943307</v>
      </c>
      <c r="S1339" s="1">
        <v>0.135382277</v>
      </c>
      <c r="T1339" s="1">
        <v>4.9813003000000002E-2</v>
      </c>
      <c r="U1339" s="1">
        <v>1.8328361000000001E-2</v>
      </c>
      <c r="V1339" s="1">
        <v>-8.8576034999999997E-2</v>
      </c>
      <c r="W1339" s="1">
        <v>-0.19924396599999999</v>
      </c>
      <c r="X1339" s="1">
        <v>-0.43421909199999997</v>
      </c>
      <c r="Y1339">
        <f>-1.23-0.609*Q1339-2.054*R1339+1.501*O1339</f>
        <v>0.20974731235600008</v>
      </c>
      <c r="Z1339">
        <f>LOG(EXP(-2.885-0.575*J1339+1.475*L1339-6.802*R1339))</f>
        <v>-0.20584845441215965</v>
      </c>
      <c r="AA1339">
        <f>-0.206-4.187*R1339+0.706*S1339+2.293*T1339-1.682*U1339+1.177*O1339-1.111*N1339+0.549*P1339</f>
        <v>0.46947459178000017</v>
      </c>
      <c r="AB1339">
        <f>LOG10(EXP(-0.74-4.93*R1339-19.91*S1339+43.75*T1339-30.12*U1339-1.3*K1339+1.04*L1339+0.68*M1339))</f>
        <v>0.46536854561703472</v>
      </c>
      <c r="AC1339">
        <f>-0.391+0.23*W1339-1.722*X1339</f>
        <v>0.31089916424399999</v>
      </c>
      <c r="AD1339">
        <f>-0.215+2.341*W1339-1.438*X1339</f>
        <v>-5.7023070110000074E-2</v>
      </c>
      <c r="AE1339">
        <f>-2.429+1.433*W1339-Q1339+1.761*O1339</f>
        <v>0.14679688449600037</v>
      </c>
      <c r="AF1339">
        <f>2.471*W1339-0.917*Q1339+1.48*O1339-2.027</f>
        <v>-3.8025217665999866E-2</v>
      </c>
      <c r="AG1339">
        <f>-0.192+0.397*W1339-1.615*X1339</f>
        <v>0.43016397907799997</v>
      </c>
      <c r="AH1339">
        <f>-1.166-0.597*Q1339-2.065*R1339+1.443*O1339</f>
        <v>0.19639602780700005</v>
      </c>
      <c r="AI1339">
        <f>-2.371+1.433*W1339-0.996*Q1339+1.696*O1339</f>
        <v>0.1320942287860003</v>
      </c>
      <c r="AJ1339">
        <f>-0.19-4.841*R1339+3.333*S1339-1.523*T1339+0.147*U1339+1.173*O1339-1.142*N1339+0.553*P1339</f>
        <v>0.45843460373800032</v>
      </c>
      <c r="AK1339" s="6">
        <f>V1339-AG1339</f>
        <v>-0.51874001407799997</v>
      </c>
      <c r="AL1339" s="6">
        <f>V1339-AH1339</f>
        <v>-0.28497206280700005</v>
      </c>
      <c r="AM1339" s="6">
        <f>V1339-AI1339</f>
        <v>-0.2206702637860003</v>
      </c>
      <c r="AN1339" s="6">
        <f>V1339-AJ1339</f>
        <v>-0.54701063873800027</v>
      </c>
      <c r="AO1339">
        <f t="shared" si="124"/>
        <v>-0.11926481483399998</v>
      </c>
      <c r="AP1339">
        <f>Y1339-AH1339</f>
        <v>1.3351284549000031E-2</v>
      </c>
      <c r="AQ1339">
        <f t="shared" si="125"/>
        <v>1.4702655710000068E-2</v>
      </c>
      <c r="AR1339">
        <f>AA1339-AJ1339</f>
        <v>1.1039988041999849E-2</v>
      </c>
      <c r="AS1339" s="5">
        <f>V1339-Y1339</f>
        <v>-0.29832334735600008</v>
      </c>
      <c r="AT1339" s="5"/>
      <c r="AU1339" s="5">
        <f>V1339-Z1339</f>
        <v>0.11727241941215966</v>
      </c>
      <c r="AV1339" s="5"/>
      <c r="AW1339" s="5">
        <f>V1339-AA1339</f>
        <v>-0.55805062678000017</v>
      </c>
      <c r="AX1339" s="5"/>
      <c r="AY1339" s="5">
        <f>V1339-AB1339</f>
        <v>-0.55394458061703467</v>
      </c>
      <c r="AZ1339" s="5"/>
      <c r="BA1339" s="5">
        <f>V1339-AC1339</f>
        <v>-0.39947519924399999</v>
      </c>
      <c r="BB1339" s="5"/>
      <c r="BC1339" s="5">
        <f>V1339-AD1339</f>
        <v>-3.1552964889999924E-2</v>
      </c>
      <c r="BD1339" s="5"/>
      <c r="BE1339" s="5">
        <f>V1339-AE1339</f>
        <v>-0.23537291949600037</v>
      </c>
      <c r="BF1339" s="5"/>
      <c r="BG1339" s="5">
        <f>V1339-AF1339</f>
        <v>-5.0550817334000131E-2</v>
      </c>
      <c r="BM1339" s="6"/>
    </row>
    <row r="1340" spans="1:65" x14ac:dyDescent="0.15">
      <c r="A1340">
        <v>31</v>
      </c>
      <c r="B1340">
        <v>0</v>
      </c>
      <c r="C1340">
        <v>0.23242341915053591</v>
      </c>
      <c r="D1340" t="s">
        <v>23</v>
      </c>
      <c r="E1340">
        <v>0.2</v>
      </c>
      <c r="F1340">
        <v>0.27178099999999999</v>
      </c>
      <c r="G1340">
        <v>11.401551</v>
      </c>
      <c r="H1340">
        <v>1.993182</v>
      </c>
      <c r="I1340">
        <v>0.1047</v>
      </c>
      <c r="J1340">
        <f t="shared" si="120"/>
        <v>-1.6094379124341003</v>
      </c>
      <c r="K1340">
        <f t="shared" si="121"/>
        <v>-1.3027586840499437</v>
      </c>
      <c r="L1340">
        <f t="shared" si="122"/>
        <v>2.4337493987777088</v>
      </c>
      <c r="M1340">
        <f t="shared" si="123"/>
        <v>0.68973235667994048</v>
      </c>
      <c r="N1340" s="1">
        <v>-0.56578090800000003</v>
      </c>
      <c r="O1340" s="1">
        <v>1.0569639340000001</v>
      </c>
      <c r="P1340" s="1">
        <v>0.29954695599999998</v>
      </c>
      <c r="Q1340" s="1">
        <v>-0.69897000399999998</v>
      </c>
      <c r="R1340" s="1">
        <v>0.73588661499999997</v>
      </c>
      <c r="S1340" s="1">
        <v>0.54152911000000004</v>
      </c>
      <c r="T1340" s="1">
        <v>0.39850402299999999</v>
      </c>
      <c r="U1340" s="1">
        <v>0.29325377600000002</v>
      </c>
      <c r="V1340" s="1">
        <v>-0.98005331799999995</v>
      </c>
      <c r="W1340" s="1">
        <v>-0.578209588</v>
      </c>
      <c r="X1340" s="1">
        <v>-0.13318909700000001</v>
      </c>
      <c r="Y1340">
        <f>-1.23-0.609*Q1340-2.054*R1340+1.501*O1340</f>
        <v>-0.72933550983999962</v>
      </c>
      <c r="Z1340">
        <f>LOG(EXP(-2.885-0.575*J1340+1.475*L1340-6.802*R1340))</f>
        <v>-1.4658713819754581</v>
      </c>
      <c r="AA1340">
        <f>-0.206-4.187*R1340+0.706*S1340+2.293*T1340-1.682*U1340+1.177*O1340-1.111*N1340+0.549*P1340</f>
        <v>-0.4472404138879994</v>
      </c>
      <c r="AB1340">
        <f>LOG10(EXP(-0.74-4.93*R1340-19.91*S1340+43.75*T1340-30.12*U1340-1.3*K1340+1.04*L1340+0.68*M1340))</f>
        <v>-0.80531862124267395</v>
      </c>
      <c r="AC1340">
        <f>-0.391+0.23*W1340-1.722*X1340</f>
        <v>-0.29463658020600003</v>
      </c>
      <c r="AD1340">
        <f>-0.215+2.341*W1340-1.438*X1340</f>
        <v>-1.3770627240220001</v>
      </c>
      <c r="AE1340">
        <f>-2.429+1.433*W1340-Q1340+1.761*O1340</f>
        <v>-0.69729084782999995</v>
      </c>
      <c r="AF1340">
        <f>2.471*W1340-0.917*Q1340+1.48*O1340-2.027</f>
        <v>-1.2504937759600001</v>
      </c>
      <c r="AG1340">
        <f>-0.192+0.397*W1340-1.615*X1340</f>
        <v>-0.20644881478100002</v>
      </c>
      <c r="AH1340">
        <f>-1.166-0.597*Q1340-2.065*R1340+1.443*O1340</f>
        <v>-0.74312181082499973</v>
      </c>
      <c r="AI1340">
        <f>-2.371+1.433*W1340-0.996*Q1340+1.696*O1340</f>
        <v>-0.71078938355599997</v>
      </c>
      <c r="AJ1340">
        <f>-0.19-4.841*R1340+3.333*S1340-1.523*T1340+0.147*U1340+1.173*O1340-1.142*N1340+0.553*P1340</f>
        <v>-0.45973394335599987</v>
      </c>
      <c r="AK1340" s="6">
        <f>V1340-AG1340</f>
        <v>-0.77360450321899998</v>
      </c>
      <c r="AL1340" s="6">
        <f>V1340-AH1340</f>
        <v>-0.23693150717500022</v>
      </c>
      <c r="AM1340" s="6">
        <f>V1340-AI1340</f>
        <v>-0.26926393444399999</v>
      </c>
      <c r="AN1340" s="6">
        <f>V1340-AJ1340</f>
        <v>-0.52031937464400002</v>
      </c>
      <c r="AO1340">
        <f t="shared" si="124"/>
        <v>-8.8187765425000009E-2</v>
      </c>
      <c r="AP1340">
        <f>Y1340-AH1340</f>
        <v>1.3786300985000111E-2</v>
      </c>
      <c r="AQ1340">
        <f t="shared" si="125"/>
        <v>1.3498535726000016E-2</v>
      </c>
      <c r="AR1340">
        <f>AA1340-AJ1340</f>
        <v>1.2493529468000475E-2</v>
      </c>
      <c r="AS1340" s="5">
        <f>V1340-Y1340</f>
        <v>-0.25071780816000033</v>
      </c>
      <c r="AT1340" s="5"/>
      <c r="AU1340" s="5">
        <f>V1340-Z1340</f>
        <v>0.48581806397545813</v>
      </c>
      <c r="AV1340" s="5"/>
      <c r="AW1340" s="5">
        <f>V1340-AA1340</f>
        <v>-0.53281290411200055</v>
      </c>
      <c r="AX1340" s="5"/>
      <c r="AY1340" s="5">
        <f>V1340-AB1340</f>
        <v>-0.174734696757326</v>
      </c>
      <c r="AZ1340" s="5"/>
      <c r="BA1340" s="5">
        <f>V1340-AC1340</f>
        <v>-0.68541673779399992</v>
      </c>
      <c r="BB1340" s="5"/>
      <c r="BC1340" s="5">
        <f>V1340-AD1340</f>
        <v>0.39700940602200019</v>
      </c>
      <c r="BD1340" s="5"/>
      <c r="BE1340" s="5">
        <f>V1340-AE1340</f>
        <v>-0.28276247017</v>
      </c>
      <c r="BF1340" s="5"/>
      <c r="BG1340" s="5">
        <f>V1340-AF1340</f>
        <v>0.27044045796000016</v>
      </c>
      <c r="BM1340" s="6"/>
    </row>
    <row r="1341" spans="1:65" x14ac:dyDescent="0.15">
      <c r="A1341">
        <v>31</v>
      </c>
      <c r="B1341">
        <v>0</v>
      </c>
      <c r="C1341">
        <v>0.23242341915053591</v>
      </c>
      <c r="D1341" t="s">
        <v>24</v>
      </c>
      <c r="E1341">
        <v>0.02</v>
      </c>
      <c r="F1341">
        <v>0.124988</v>
      </c>
      <c r="G1341">
        <v>4.3217140000000001</v>
      </c>
      <c r="H1341">
        <v>0.70577100000000004</v>
      </c>
      <c r="I1341">
        <v>1.7685999999999999</v>
      </c>
      <c r="J1341">
        <f t="shared" si="120"/>
        <v>-3.912023005428146</v>
      </c>
      <c r="K1341">
        <f t="shared" si="121"/>
        <v>-2.0795375462881309</v>
      </c>
      <c r="L1341">
        <f t="shared" si="122"/>
        <v>1.4636520828271362</v>
      </c>
      <c r="M1341">
        <f t="shared" si="123"/>
        <v>-0.34846445671205567</v>
      </c>
      <c r="N1341" s="1">
        <v>-0.90313168099999996</v>
      </c>
      <c r="O1341" s="1">
        <v>0.63565602300000001</v>
      </c>
      <c r="P1341" s="1">
        <v>-0.15133619100000001</v>
      </c>
      <c r="Q1341" s="1">
        <v>-1.698970004</v>
      </c>
      <c r="R1341" s="1">
        <v>0.16001536099999999</v>
      </c>
      <c r="S1341" s="1">
        <v>2.5604915999999998E-2</v>
      </c>
      <c r="T1341" s="1">
        <v>4.0971799999999997E-3</v>
      </c>
      <c r="U1341" s="1">
        <v>6.5561199999999997E-4</v>
      </c>
      <c r="V1341" s="1">
        <v>0.24762962099999999</v>
      </c>
      <c r="W1341" s="1">
        <v>-7.5728656000000005E-2</v>
      </c>
      <c r="X1341" s="1">
        <v>-0.79583832300000001</v>
      </c>
      <c r="Y1341">
        <f>-1.23-0.609*Q1341-2.054*R1341+1.501*O1341</f>
        <v>0.43012087146499989</v>
      </c>
      <c r="Z1341">
        <f>LOG(EXP(-2.885-0.575*J1341+1.475*L1341-6.802*R1341))</f>
        <v>0.18886405809382814</v>
      </c>
      <c r="AA1341">
        <f>-0.206-4.187*R1341+0.706*S1341+2.293*T1341-1.682*U1341+1.177*O1341-1.111*N1341+0.549*P1341</f>
        <v>0.81884771634799991</v>
      </c>
      <c r="AB1341">
        <f>LOG10(EXP(-0.74-4.93*R1341-19.91*S1341+43.75*T1341-30.12*U1341-1.3*K1341+1.04*L1341+0.68*M1341))</f>
        <v>0.91613384297457068</v>
      </c>
      <c r="AC1341">
        <f>-0.391+0.23*W1341-1.722*X1341</f>
        <v>0.96201600132599996</v>
      </c>
      <c r="AD1341">
        <f>-0.215+2.341*W1341-1.438*X1341</f>
        <v>0.75213472477799992</v>
      </c>
      <c r="AE1341">
        <f>-2.429+1.433*W1341-Q1341+1.761*O1341</f>
        <v>0.28084109645500033</v>
      </c>
      <c r="AF1341">
        <f>2.471*W1341-0.917*Q1341+1.48*O1341-2.027</f>
        <v>0.28460089873200012</v>
      </c>
      <c r="AG1341">
        <f>-0.192+0.397*W1341-1.615*X1341</f>
        <v>1.063214615213</v>
      </c>
      <c r="AH1341">
        <f>-1.166-0.597*Q1341-2.065*R1341+1.443*O1341</f>
        <v>0.43510501311200017</v>
      </c>
      <c r="AI1341">
        <f>-2.371+1.433*W1341-0.996*Q1341+1.696*O1341</f>
        <v>0.29072757494400014</v>
      </c>
      <c r="AJ1341">
        <f>-0.19-4.841*R1341+3.333*S1341-1.523*T1341+0.147*U1341+1.173*O1341-1.142*N1341+0.553*P1341</f>
        <v>0.80787517330899983</v>
      </c>
      <c r="AK1341" s="6">
        <f>V1341-AG1341</f>
        <v>-0.81558499421300001</v>
      </c>
      <c r="AL1341" s="6">
        <f>V1341-AH1341</f>
        <v>-0.18747539211200018</v>
      </c>
      <c r="AM1341" s="6">
        <f>V1341-AI1341</f>
        <v>-4.309795394400015E-2</v>
      </c>
      <c r="AN1341" s="6">
        <f>V1341-AJ1341</f>
        <v>-0.56024555230899986</v>
      </c>
      <c r="AO1341">
        <f t="shared" si="124"/>
        <v>-0.10119861388700002</v>
      </c>
      <c r="AP1341">
        <f>Y1341-AH1341</f>
        <v>-4.9841416470002842E-3</v>
      </c>
      <c r="AQ1341">
        <f t="shared" si="125"/>
        <v>-9.886478488999817E-3</v>
      </c>
      <c r="AR1341">
        <f>AA1341-AJ1341</f>
        <v>1.0972543039000082E-2</v>
      </c>
      <c r="AS1341" s="5">
        <f>V1341-Y1341</f>
        <v>-0.18249125046499989</v>
      </c>
      <c r="AT1341" s="5"/>
      <c r="AU1341" s="5">
        <f>V1341-Z1341</f>
        <v>5.8765562906171853E-2</v>
      </c>
      <c r="AV1341" s="5"/>
      <c r="AW1341" s="5">
        <f>V1341-AA1341</f>
        <v>-0.57121809534799994</v>
      </c>
      <c r="AX1341" s="5"/>
      <c r="AY1341" s="5">
        <f>V1341-AB1341</f>
        <v>-0.66850422197457071</v>
      </c>
      <c r="AZ1341" s="5"/>
      <c r="BA1341" s="5">
        <f>V1341-AC1341</f>
        <v>-0.71438638032599999</v>
      </c>
      <c r="BB1341" s="5"/>
      <c r="BC1341" s="5">
        <f>V1341-AD1341</f>
        <v>-0.50450510377799995</v>
      </c>
      <c r="BD1341" s="5"/>
      <c r="BE1341" s="5">
        <f>V1341-AE1341</f>
        <v>-3.3211475455000333E-2</v>
      </c>
      <c r="BF1341" s="5"/>
      <c r="BG1341" s="5">
        <f>V1341-AF1341</f>
        <v>-3.6971277732000124E-2</v>
      </c>
      <c r="BM1341" s="6"/>
    </row>
    <row r="1342" spans="1:65" x14ac:dyDescent="0.15">
      <c r="A1342">
        <v>1104</v>
      </c>
      <c r="B1342">
        <v>0</v>
      </c>
      <c r="C1342">
        <v>0.23938158037082802</v>
      </c>
      <c r="D1342" t="s">
        <v>23</v>
      </c>
      <c r="E1342">
        <v>0.02</v>
      </c>
      <c r="F1342">
        <v>0.184557</v>
      </c>
      <c r="G1342">
        <v>31.447046</v>
      </c>
      <c r="H1342">
        <v>1.4425250000000001</v>
      </c>
      <c r="I1342">
        <v>224.49620000000002</v>
      </c>
      <c r="J1342">
        <f t="shared" si="120"/>
        <v>-3.912023005428146</v>
      </c>
      <c r="K1342">
        <f t="shared" si="121"/>
        <v>-1.6897969201252137</v>
      </c>
      <c r="L1342">
        <f t="shared" si="122"/>
        <v>3.4483050518670004</v>
      </c>
      <c r="M1342">
        <f t="shared" si="123"/>
        <v>0.36639505027246749</v>
      </c>
      <c r="N1342" s="1">
        <v>-0.73386947800000002</v>
      </c>
      <c r="O1342" s="1">
        <v>1.497579856</v>
      </c>
      <c r="P1342" s="1">
        <v>0.159123349</v>
      </c>
      <c r="Q1342" s="1">
        <v>-1.698970004</v>
      </c>
      <c r="R1342" s="1">
        <v>0.10836760500000001</v>
      </c>
      <c r="S1342" s="1">
        <v>1.1743538E-2</v>
      </c>
      <c r="T1342" s="1">
        <v>1.272619E-3</v>
      </c>
      <c r="U1342" s="1">
        <v>1.37911E-4</v>
      </c>
      <c r="V1342" s="1">
        <v>2.3512089939999998</v>
      </c>
      <c r="W1342" s="1">
        <v>-4.9814161000000003E-2</v>
      </c>
      <c r="X1342" s="1">
        <v>-0.96510052599999996</v>
      </c>
      <c r="Y1342">
        <f>-1.23-0.609*Q1342-2.054*R1342+1.501*O1342</f>
        <v>1.8299530356219997</v>
      </c>
      <c r="Z1342">
        <f>LOG(EXP(-2.885-0.575*J1342+1.475*L1342-6.802*R1342))</f>
        <v>1.6127728533091013</v>
      </c>
      <c r="AA1342">
        <f>-0.206-4.187*R1342+0.706*S1342+2.293*T1342-1.682*U1342+1.177*O1342-1.111*N1342+0.549*P1342</f>
        <v>2.0165811239290004</v>
      </c>
      <c r="AB1342">
        <f>LOG10(EXP(-0.74-4.93*R1342-19.91*S1342+43.75*T1342-30.12*U1342-1.3*K1342+1.04*L1342+0.68*M1342))</f>
        <v>1.9871486903618063</v>
      </c>
      <c r="AC1342">
        <f>-0.391+0.23*W1342-1.722*X1342</f>
        <v>1.2594458487419999</v>
      </c>
      <c r="AD1342">
        <f>-0.215+2.341*W1342-1.438*X1342</f>
        <v>1.056199605487</v>
      </c>
      <c r="AE1342">
        <f>-2.429+1.433*W1342-Q1342+1.761*O1342</f>
        <v>1.8358244377030002</v>
      </c>
      <c r="AF1342">
        <f>2.471*W1342-0.917*Q1342+1.48*O1342-2.027</f>
        <v>1.6242828887169996</v>
      </c>
      <c r="AG1342">
        <f>-0.192+0.397*W1342-1.615*X1342</f>
        <v>1.3468611275729998</v>
      </c>
      <c r="AH1342">
        <f>-1.166-0.597*Q1342-2.065*R1342+1.443*O1342</f>
        <v>1.7855137202710001</v>
      </c>
      <c r="AI1342">
        <f>-2.371+1.433*W1342-0.996*Q1342+1.696*O1342</f>
        <v>1.7896858670469999</v>
      </c>
      <c r="AJ1342">
        <f>-0.19-4.841*R1342+3.333*S1342-1.523*T1342+0.147*U1342+1.173*O1342-1.142*N1342+0.553*P1342</f>
        <v>2.0053510374899997</v>
      </c>
      <c r="AK1342" s="6">
        <f>V1342-AG1342</f>
        <v>1.004347866427</v>
      </c>
      <c r="AL1342" s="6">
        <f>V1342-AH1342</f>
        <v>0.56569527372899975</v>
      </c>
      <c r="AM1342" s="6">
        <f>V1342-AI1342</f>
        <v>0.56152312695299988</v>
      </c>
      <c r="AN1342" s="6">
        <f>V1342-AJ1342</f>
        <v>0.34585795651000018</v>
      </c>
      <c r="AO1342">
        <f t="shared" si="124"/>
        <v>-8.7415278830999865E-2</v>
      </c>
      <c r="AP1342">
        <f>Y1342-AH1342</f>
        <v>4.4439315350999653E-2</v>
      </c>
      <c r="AQ1342">
        <f t="shared" si="125"/>
        <v>4.6138570656000244E-2</v>
      </c>
      <c r="AR1342">
        <f>AA1342-AJ1342</f>
        <v>1.1230086439000697E-2</v>
      </c>
      <c r="AS1342" s="5">
        <f>V1342-Y1342</f>
        <v>0.52125595837800009</v>
      </c>
      <c r="AT1342" s="5"/>
      <c r="AU1342" s="5">
        <f>V1342-Z1342</f>
        <v>0.73843614069089858</v>
      </c>
      <c r="AV1342" s="5"/>
      <c r="AW1342" s="5">
        <f>V1342-AA1342</f>
        <v>0.33462787007099948</v>
      </c>
      <c r="AX1342" s="5"/>
      <c r="AY1342" s="5">
        <f>V1342-AB1342</f>
        <v>0.36406030363819353</v>
      </c>
      <c r="AZ1342" s="5"/>
      <c r="BA1342" s="5">
        <f>V1342-AC1342</f>
        <v>1.0917631452579999</v>
      </c>
      <c r="BB1342" s="5"/>
      <c r="BC1342" s="5">
        <f>V1342-AD1342</f>
        <v>1.2950093885129998</v>
      </c>
      <c r="BD1342" s="5"/>
      <c r="BE1342" s="5">
        <f>V1342-AE1342</f>
        <v>0.51538455629699964</v>
      </c>
      <c r="BF1342" s="5"/>
      <c r="BG1342" s="5">
        <f>V1342-AF1342</f>
        <v>0.72692610528300028</v>
      </c>
      <c r="BM1342" s="6"/>
    </row>
    <row r="1343" spans="1:65" x14ac:dyDescent="0.15">
      <c r="A1343">
        <v>1104</v>
      </c>
      <c r="B1343">
        <v>0</v>
      </c>
      <c r="C1343">
        <v>0.23938158037082802</v>
      </c>
      <c r="D1343" t="s">
        <v>23</v>
      </c>
      <c r="E1343">
        <v>0.15</v>
      </c>
      <c r="F1343">
        <v>0.184557</v>
      </c>
      <c r="G1343">
        <v>31.447046</v>
      </c>
      <c r="H1343">
        <v>1.4425250000000001</v>
      </c>
      <c r="I1343">
        <v>1.6978</v>
      </c>
      <c r="J1343">
        <f t="shared" si="120"/>
        <v>-1.8971199848858813</v>
      </c>
      <c r="K1343">
        <f t="shared" si="121"/>
        <v>-1.6897969201252137</v>
      </c>
      <c r="L1343">
        <f t="shared" si="122"/>
        <v>3.4483050518670004</v>
      </c>
      <c r="M1343">
        <f t="shared" si="123"/>
        <v>0.36639505027246749</v>
      </c>
      <c r="N1343" s="1">
        <v>-0.73386947800000002</v>
      </c>
      <c r="O1343" s="1">
        <v>1.497579856</v>
      </c>
      <c r="P1343" s="1">
        <v>0.159123349</v>
      </c>
      <c r="Q1343" s="1">
        <v>-0.823908741</v>
      </c>
      <c r="R1343" s="1">
        <v>0.81275703399999999</v>
      </c>
      <c r="S1343" s="1">
        <v>0.66057399699999997</v>
      </c>
      <c r="T1343" s="1">
        <v>0.53688616300000003</v>
      </c>
      <c r="U1343" s="1">
        <v>0.43635800499999999</v>
      </c>
      <c r="V1343" s="1">
        <v>0.22988652900000001</v>
      </c>
      <c r="W1343" s="1">
        <v>-0.72759448900000001</v>
      </c>
      <c r="X1343" s="1">
        <v>-9.0039262999999994E-2</v>
      </c>
      <c r="Y1343">
        <f>-1.23-0.609*Q1343-2.054*R1343+1.501*O1343</f>
        <v>-0.14977516071100005</v>
      </c>
      <c r="Z1343">
        <f>LOG(EXP(-2.885-0.575*J1343+1.475*L1343-6.802*R1343))</f>
        <v>-0.97120380448001742</v>
      </c>
      <c r="AA1343">
        <f>-0.206-4.187*R1343+0.706*S1343+2.293*T1343-1.682*U1343+1.177*O1343-1.111*N1343+0.549*P1343</f>
        <v>1.981654704399996E-2</v>
      </c>
      <c r="AB1343">
        <f>LOG10(EXP(-0.74-4.93*R1343-19.91*S1343+43.75*T1343-30.12*U1343-1.3*K1343+1.04*L1343+0.68*M1343))</f>
        <v>-0.66061925684246425</v>
      </c>
      <c r="AC1343">
        <f>-0.391+0.23*W1343-1.722*X1343</f>
        <v>-0.403299121584</v>
      </c>
      <c r="AD1343">
        <f>-0.215+2.341*W1343-1.438*X1343</f>
        <v>-1.7888222385550003</v>
      </c>
      <c r="AE1343">
        <f>-2.429+1.433*W1343-Q1343+1.761*O1343</f>
        <v>-1.0496035321000186E-2</v>
      </c>
      <c r="AF1343">
        <f>2.471*W1343-0.917*Q1343+1.48*O1343-2.027</f>
        <v>-0.85294347994200015</v>
      </c>
      <c r="AG1343">
        <f>-0.192+0.397*W1343-1.615*X1343</f>
        <v>-0.33544160238800003</v>
      </c>
      <c r="AH1343">
        <f>-1.166-0.597*Q1343-2.065*R1343+1.443*O1343</f>
        <v>-0.19146202462499984</v>
      </c>
      <c r="AI1343">
        <f>-2.371+1.433*W1343-0.996*Q1343+1.696*O1343</f>
        <v>-5.3134360925000124E-2</v>
      </c>
      <c r="AJ1343">
        <f>-0.19-4.841*R1343+3.333*S1343-1.523*T1343+0.147*U1343+1.173*O1343-1.142*N1343+0.553*P1343</f>
        <v>6.3386578539998961E-3</v>
      </c>
      <c r="AK1343" s="6">
        <f>V1343-AG1343</f>
        <v>0.56532813138800009</v>
      </c>
      <c r="AL1343" s="6">
        <f>V1343-AH1343</f>
        <v>0.42134855362499984</v>
      </c>
      <c r="AM1343" s="6">
        <f>V1343-AI1343</f>
        <v>0.28302088992500013</v>
      </c>
      <c r="AN1343" s="6">
        <f>V1343-AJ1343</f>
        <v>0.22354787114600011</v>
      </c>
      <c r="AO1343">
        <f t="shared" si="124"/>
        <v>-6.7857519195999971E-2</v>
      </c>
      <c r="AP1343">
        <f>Y1343-AH1343</f>
        <v>4.1686863913999783E-2</v>
      </c>
      <c r="AQ1343">
        <f t="shared" si="125"/>
        <v>4.2638325603999938E-2</v>
      </c>
      <c r="AR1343">
        <f>AA1343-AJ1343</f>
        <v>1.3477889190000064E-2</v>
      </c>
      <c r="AS1343" s="5">
        <f>V1343-Y1343</f>
        <v>0.37966168971100006</v>
      </c>
      <c r="AT1343" s="5"/>
      <c r="AU1343" s="5">
        <f>V1343-Z1343</f>
        <v>1.2010903334800174</v>
      </c>
      <c r="AV1343" s="5"/>
      <c r="AW1343" s="5">
        <f>V1343-AA1343</f>
        <v>0.21006998195600005</v>
      </c>
      <c r="AX1343" s="5"/>
      <c r="AY1343" s="5">
        <f>V1343-AB1343</f>
        <v>0.89050578584246431</v>
      </c>
      <c r="AZ1343" s="5"/>
      <c r="BA1343" s="5">
        <f>V1343-AC1343</f>
        <v>0.633185650584</v>
      </c>
      <c r="BB1343" s="5"/>
      <c r="BC1343" s="5">
        <f>V1343-AD1343</f>
        <v>2.0187087675550002</v>
      </c>
      <c r="BD1343" s="5"/>
      <c r="BE1343" s="5">
        <f>V1343-AE1343</f>
        <v>0.24038256432100019</v>
      </c>
      <c r="BF1343" s="5"/>
      <c r="BG1343" s="5">
        <f>V1343-AF1343</f>
        <v>1.0828300089420002</v>
      </c>
      <c r="BM1343" s="6"/>
    </row>
    <row r="1344" spans="1:65" x14ac:dyDescent="0.15">
      <c r="A1344">
        <v>1104</v>
      </c>
      <c r="B1344">
        <v>0</v>
      </c>
      <c r="C1344">
        <v>0.23938158037082802</v>
      </c>
      <c r="D1344" t="s">
        <v>23</v>
      </c>
      <c r="E1344">
        <v>0.1</v>
      </c>
      <c r="F1344">
        <v>0.184557</v>
      </c>
      <c r="G1344">
        <v>31.447046</v>
      </c>
      <c r="H1344">
        <v>1.4425250000000001</v>
      </c>
      <c r="I1344">
        <v>15.378500000000001</v>
      </c>
      <c r="J1344">
        <f t="shared" si="120"/>
        <v>-2.3025850929940455</v>
      </c>
      <c r="K1344">
        <f t="shared" si="121"/>
        <v>-1.6897969201252137</v>
      </c>
      <c r="L1344">
        <f t="shared" si="122"/>
        <v>3.4483050518670004</v>
      </c>
      <c r="M1344">
        <f t="shared" si="123"/>
        <v>0.36639505027246749</v>
      </c>
      <c r="N1344" s="1">
        <v>-0.73386947800000002</v>
      </c>
      <c r="O1344" s="1">
        <v>1.497579856</v>
      </c>
      <c r="P1344" s="1">
        <v>0.159123349</v>
      </c>
      <c r="Q1344" s="1">
        <v>-1</v>
      </c>
      <c r="R1344" s="1">
        <v>0.54183802299999995</v>
      </c>
      <c r="S1344" s="1">
        <v>0.29358844299999998</v>
      </c>
      <c r="T1344" s="1">
        <v>0.15907738199999999</v>
      </c>
      <c r="U1344" s="1">
        <v>8.6194173999999998E-2</v>
      </c>
      <c r="V1344" s="1">
        <v>1.1869139769999999</v>
      </c>
      <c r="W1344" s="1">
        <v>-0.338980956</v>
      </c>
      <c r="X1344" s="1">
        <v>-0.26613052199999998</v>
      </c>
      <c r="Y1344">
        <f>-1.23-0.609*Q1344-2.054*R1344+1.501*O1344</f>
        <v>0.51393206461399998</v>
      </c>
      <c r="Z1344">
        <f>LOG(EXP(-2.885-0.575*J1344+1.475*L1344-6.802*R1344))</f>
        <v>-6.9637318924053476E-2</v>
      </c>
      <c r="AA1344">
        <f>-0.206-4.187*R1344+0.706*S1344+2.293*T1344-1.682*U1344+1.177*O1344-1.111*N1344+0.549*P1344</f>
        <v>0.61772267388600044</v>
      </c>
      <c r="AB1344">
        <f>LOG10(EXP(-0.74-4.93*R1344-19.91*S1344+43.75*T1344-30.12*U1344-1.3*K1344+1.04*L1344+0.68*M1344))</f>
        <v>0.49465336844890351</v>
      </c>
      <c r="AC1344">
        <f>-0.391+0.23*W1344-1.722*X1344</f>
        <v>-1.0688860996000082E-2</v>
      </c>
      <c r="AD1344">
        <f>-0.215+2.341*W1344-1.438*X1344</f>
        <v>-0.62585872736000003</v>
      </c>
      <c r="AE1344">
        <f>-2.429+1.433*W1344-Q1344+1.761*O1344</f>
        <v>0.72247841646799982</v>
      </c>
      <c r="AF1344">
        <f>2.471*W1344-0.917*Q1344+1.48*O1344-2.027</f>
        <v>0.26879624460399976</v>
      </c>
      <c r="AG1344">
        <f>-0.192+0.397*W1344-1.615*X1344</f>
        <v>0.10322535349799994</v>
      </c>
      <c r="AH1344">
        <f>-1.166-0.597*Q1344-2.065*R1344+1.443*O1344</f>
        <v>0.47311221471300025</v>
      </c>
      <c r="AI1344">
        <f>-2.371+1.433*W1344-0.996*Q1344+1.696*O1344</f>
        <v>0.67913572582799953</v>
      </c>
      <c r="AJ1344">
        <f>-0.19-4.841*R1344+3.333*S1344-1.523*T1344+0.147*U1344+1.173*O1344-1.142*N1344+0.553*P1344</f>
        <v>0.61862342892900002</v>
      </c>
      <c r="AK1344" s="6">
        <f>V1344-AG1344</f>
        <v>1.083688623502</v>
      </c>
      <c r="AL1344" s="6">
        <f>V1344-AH1344</f>
        <v>0.71380176228699965</v>
      </c>
      <c r="AM1344" s="6">
        <f>V1344-AI1344</f>
        <v>0.50777825117200037</v>
      </c>
      <c r="AN1344" s="6">
        <f>V1344-AJ1344</f>
        <v>0.56829054807099988</v>
      </c>
      <c r="AO1344">
        <f t="shared" si="124"/>
        <v>-0.11391421449400002</v>
      </c>
      <c r="AP1344">
        <f>Y1344-AH1344</f>
        <v>4.0819849900999738E-2</v>
      </c>
      <c r="AQ1344">
        <f t="shared" si="125"/>
        <v>4.3342690640000292E-2</v>
      </c>
      <c r="AR1344">
        <f>AA1344-AJ1344</f>
        <v>-9.007550429995792E-4</v>
      </c>
      <c r="AS1344" s="5">
        <f>V1344-Y1344</f>
        <v>0.67298191238599991</v>
      </c>
      <c r="AT1344" s="5"/>
      <c r="AU1344" s="5">
        <f>V1344-Z1344</f>
        <v>1.2565512959240535</v>
      </c>
      <c r="AV1344" s="5"/>
      <c r="AW1344" s="5">
        <f>V1344-AA1344</f>
        <v>0.56919130311399946</v>
      </c>
      <c r="AX1344" s="5"/>
      <c r="AY1344" s="5">
        <f>V1344-AB1344</f>
        <v>0.69226060855109639</v>
      </c>
      <c r="AZ1344" s="5"/>
      <c r="BA1344" s="5">
        <f>V1344-AC1344</f>
        <v>1.197602837996</v>
      </c>
      <c r="BB1344" s="5"/>
      <c r="BC1344" s="5">
        <f>V1344-AD1344</f>
        <v>1.8127727043599999</v>
      </c>
      <c r="BD1344" s="5"/>
      <c r="BE1344" s="5">
        <f>V1344-AE1344</f>
        <v>0.46443556053200008</v>
      </c>
      <c r="BF1344" s="5"/>
      <c r="BG1344" s="5">
        <f>V1344-AF1344</f>
        <v>0.91811773239600014</v>
      </c>
      <c r="BM1344" s="6"/>
    </row>
    <row r="1345" spans="1:65" x14ac:dyDescent="0.15">
      <c r="A1345">
        <v>1104</v>
      </c>
      <c r="B1345">
        <v>0</v>
      </c>
      <c r="C1345">
        <v>0.23938158037082802</v>
      </c>
      <c r="D1345" t="s">
        <v>24</v>
      </c>
      <c r="E1345">
        <v>0.02</v>
      </c>
      <c r="F1345">
        <v>0.21509400000000001</v>
      </c>
      <c r="G1345">
        <v>30.465007</v>
      </c>
      <c r="H1345">
        <v>0.91620699999999999</v>
      </c>
      <c r="I1345">
        <v>153.1866</v>
      </c>
      <c r="J1345">
        <f t="shared" si="120"/>
        <v>-3.912023005428146</v>
      </c>
      <c r="K1345">
        <f t="shared" si="121"/>
        <v>-1.5366801371002869</v>
      </c>
      <c r="L1345">
        <f t="shared" si="122"/>
        <v>3.4165787134723007</v>
      </c>
      <c r="M1345">
        <f t="shared" si="123"/>
        <v>-8.7512957305462075E-2</v>
      </c>
      <c r="N1345" s="1">
        <v>-0.66737170400000001</v>
      </c>
      <c r="O1345" s="1">
        <v>1.4838012819999999</v>
      </c>
      <c r="P1345" s="1">
        <v>-3.8006393999999999E-2</v>
      </c>
      <c r="Q1345" s="1">
        <v>-1.698970004</v>
      </c>
      <c r="R1345" s="1">
        <v>9.2982602999999997E-2</v>
      </c>
      <c r="S1345" s="1">
        <v>8.6457640000000002E-3</v>
      </c>
      <c r="T1345" s="1">
        <v>8.0390599999999996E-4</v>
      </c>
      <c r="U1345" s="1">
        <v>7.4749199999999999E-5</v>
      </c>
      <c r="V1345" s="1">
        <v>2.1852207770000001</v>
      </c>
      <c r="W1345" s="1">
        <v>-4.2384382999999998E-2</v>
      </c>
      <c r="X1345" s="1">
        <v>-1.0315983</v>
      </c>
      <c r="Y1345">
        <f>-1.23-0.609*Q1345-2.054*R1345+1.501*O1345</f>
        <v>1.8408721901559995</v>
      </c>
      <c r="Z1345">
        <f>LOG(EXP(-2.885-0.575*J1345+1.475*L1345-6.802*R1345))</f>
        <v>1.6378978463648817</v>
      </c>
      <c r="AA1345">
        <f>-0.206-4.187*R1345+0.706*S1345+2.293*T1345-1.682*U1345+1.177*O1345-1.111*N1345+0.549*P1345</f>
        <v>1.8795219406786001</v>
      </c>
      <c r="AB1345">
        <f>LOG10(EXP(-0.74-4.93*R1345-19.91*S1345+43.75*T1345-30.12*U1345-1.3*K1345+1.04*L1345+0.68*M1345))</f>
        <v>1.803970367687338</v>
      </c>
      <c r="AC1345">
        <f>-0.391+0.23*W1345-1.722*X1345</f>
        <v>1.3756638645099999</v>
      </c>
      <c r="AD1345">
        <f>-0.215+2.341*W1345-1.438*X1345</f>
        <v>1.169216514797</v>
      </c>
      <c r="AE1345">
        <f>-2.429+1.433*W1345-Q1345+1.761*O1345</f>
        <v>1.8222072407630003</v>
      </c>
      <c r="AF1345">
        <f>2.471*W1345-0.917*Q1345+1.48*O1345-2.027</f>
        <v>1.6222495806349997</v>
      </c>
      <c r="AG1345">
        <f>-0.192+0.397*W1345-1.615*X1345</f>
        <v>1.457204654449</v>
      </c>
      <c r="AH1345">
        <f>-1.166-0.597*Q1345-2.065*R1345+1.443*O1345</f>
        <v>1.7974012671190001</v>
      </c>
      <c r="AI1345">
        <f>-2.371+1.433*W1345-0.996*Q1345+1.696*O1345</f>
        <v>1.776964277417</v>
      </c>
      <c r="AJ1345">
        <f>-0.19-4.841*R1345+3.333*S1345-1.523*T1345+0.147*U1345+1.173*O1345-1.142*N1345+0.553*P1345</f>
        <v>1.8690940434554</v>
      </c>
      <c r="AK1345" s="6">
        <f>V1345-AG1345</f>
        <v>0.72801612255100001</v>
      </c>
      <c r="AL1345" s="6">
        <f>V1345-AH1345</f>
        <v>0.387819509881</v>
      </c>
      <c r="AM1345" s="6">
        <f>V1345-AI1345</f>
        <v>0.40825649958300003</v>
      </c>
      <c r="AN1345" s="6">
        <f>V1345-AJ1345</f>
        <v>0.31612673354460008</v>
      </c>
      <c r="AO1345">
        <f t="shared" si="124"/>
        <v>-8.1540789939000158E-2</v>
      </c>
      <c r="AP1345">
        <f>Y1345-AH1345</f>
        <v>4.3470923036999398E-2</v>
      </c>
      <c r="AQ1345">
        <f t="shared" si="125"/>
        <v>4.5242963346000309E-2</v>
      </c>
      <c r="AR1345">
        <f>AA1345-AJ1345</f>
        <v>1.0427897223200144E-2</v>
      </c>
      <c r="AS1345" s="5">
        <f>V1345-Y1345</f>
        <v>0.3443485868440006</v>
      </c>
      <c r="AT1345" s="5"/>
      <c r="AU1345" s="5">
        <f>V1345-Z1345</f>
        <v>0.54732293063511839</v>
      </c>
      <c r="AV1345" s="5"/>
      <c r="AW1345" s="5">
        <f>V1345-AA1345</f>
        <v>0.30569883632139994</v>
      </c>
      <c r="AX1345" s="5"/>
      <c r="AY1345" s="5">
        <f>V1345-AB1345</f>
        <v>0.38125040931266208</v>
      </c>
      <c r="AZ1345" s="5"/>
      <c r="BA1345" s="5">
        <f>V1345-AC1345</f>
        <v>0.80955691249000017</v>
      </c>
      <c r="BB1345" s="5"/>
      <c r="BC1345" s="5">
        <f>V1345-AD1345</f>
        <v>1.0160042622030001</v>
      </c>
      <c r="BD1345" s="5"/>
      <c r="BE1345" s="5">
        <f>V1345-AE1345</f>
        <v>0.36301353623699972</v>
      </c>
      <c r="BF1345" s="5"/>
      <c r="BG1345" s="5">
        <f>V1345-AF1345</f>
        <v>0.56297119636500037</v>
      </c>
      <c r="BM1345" s="6"/>
    </row>
    <row r="1346" spans="1:65" x14ac:dyDescent="0.15">
      <c r="A1346">
        <v>1104</v>
      </c>
      <c r="B1346">
        <v>0</v>
      </c>
      <c r="C1346">
        <v>0.23938158037082802</v>
      </c>
      <c r="D1346" t="s">
        <v>24</v>
      </c>
      <c r="E1346">
        <v>0.1</v>
      </c>
      <c r="F1346">
        <v>0.21509400000000001</v>
      </c>
      <c r="G1346">
        <v>30.465007</v>
      </c>
      <c r="H1346">
        <v>0.91620699999999999</v>
      </c>
      <c r="I1346">
        <v>2.2534000000000001</v>
      </c>
      <c r="J1346">
        <f t="shared" ref="J1346:J1409" si="126">LN(E1346)</f>
        <v>-2.3025850929940455</v>
      </c>
      <c r="K1346">
        <f t="shared" ref="K1346:K1409" si="127">LN(F1346)</f>
        <v>-1.5366801371002869</v>
      </c>
      <c r="L1346">
        <f t="shared" ref="L1346:L1409" si="128">LN(G1346)</f>
        <v>3.4165787134723007</v>
      </c>
      <c r="M1346">
        <f t="shared" ref="M1346:M1409" si="129">LN(H1346)</f>
        <v>-8.7512957305462075E-2</v>
      </c>
      <c r="N1346" s="1">
        <v>-0.66737170400000001</v>
      </c>
      <c r="O1346" s="1">
        <v>1.4838012819999999</v>
      </c>
      <c r="P1346" s="1">
        <v>-3.8006393999999999E-2</v>
      </c>
      <c r="Q1346" s="1">
        <v>-1</v>
      </c>
      <c r="R1346" s="1">
        <v>0.46491301499999999</v>
      </c>
      <c r="S1346" s="1">
        <v>0.216144111</v>
      </c>
      <c r="T1346" s="1">
        <v>0.10048820999999999</v>
      </c>
      <c r="U1346" s="1">
        <v>4.6718277000000002E-2</v>
      </c>
      <c r="V1346" s="1">
        <v>0.35283829</v>
      </c>
      <c r="W1346" s="1">
        <v>-0.27157561200000002</v>
      </c>
      <c r="X1346" s="1">
        <v>-0.33262829599999999</v>
      </c>
      <c r="Y1346">
        <f>-1.23-0.609*Q1346-2.054*R1346+1.501*O1346</f>
        <v>0.65125439147199993</v>
      </c>
      <c r="Z1346">
        <f>LOG(EXP(-2.885-0.575*J1346+1.475*L1346-6.802*R1346))</f>
        <v>0.13728122525200334</v>
      </c>
      <c r="AA1346">
        <f>-0.206-4.187*R1346+0.706*S1346+2.293*T1346-1.682*U1346+1.177*O1346-1.111*N1346+0.549*P1346</f>
        <v>0.61886483392900005</v>
      </c>
      <c r="AB1346">
        <f>LOG10(EXP(-0.74-4.93*R1346-19.91*S1346+43.75*T1346-30.12*U1346-1.3*K1346+1.04*L1346+0.68*M1346))</f>
        <v>0.49734166309779615</v>
      </c>
      <c r="AC1346">
        <f>-0.391+0.23*W1346-1.722*X1346</f>
        <v>0.11932353495199993</v>
      </c>
      <c r="AD1346">
        <f>-0.215+2.341*W1346-1.438*X1346</f>
        <v>-0.37243901804400015</v>
      </c>
      <c r="AE1346">
        <f>-2.429+1.433*W1346-Q1346+1.761*O1346</f>
        <v>0.79480620560600013</v>
      </c>
      <c r="AF1346">
        <f>2.471*W1346-0.917*Q1346+1.48*O1346-2.027</f>
        <v>0.41496256010799959</v>
      </c>
      <c r="AG1346">
        <f>-0.192+0.397*W1346-1.615*X1346</f>
        <v>0.23737918007599995</v>
      </c>
      <c r="AH1346">
        <f>-1.166-0.597*Q1346-2.065*R1346+1.443*O1346</f>
        <v>0.61207987395100005</v>
      </c>
      <c r="AI1346">
        <f>-2.371+1.433*W1346-0.996*Q1346+1.696*O1346</f>
        <v>0.75235912227599977</v>
      </c>
      <c r="AJ1346">
        <f>-0.19-4.841*R1346+3.333*S1346-1.523*T1346+0.147*U1346+1.173*O1346-1.142*N1346+0.553*P1346</f>
        <v>0.61520831310900015</v>
      </c>
      <c r="AK1346" s="6">
        <f>V1346-AG1346</f>
        <v>0.11545910992400005</v>
      </c>
      <c r="AL1346" s="6">
        <f>V1346-AH1346</f>
        <v>-0.25924158395100005</v>
      </c>
      <c r="AM1346" s="6">
        <f>V1346-AI1346</f>
        <v>-0.39952083227599977</v>
      </c>
      <c r="AN1346" s="6">
        <f>V1346-AJ1346</f>
        <v>-0.26237002310900015</v>
      </c>
      <c r="AO1346">
        <f t="shared" si="124"/>
        <v>-0.11805564512400002</v>
      </c>
      <c r="AP1346">
        <f>Y1346-AH1346</f>
        <v>3.9174517520999874E-2</v>
      </c>
      <c r="AQ1346">
        <f t="shared" si="125"/>
        <v>4.2447083330000357E-2</v>
      </c>
      <c r="AR1346">
        <f>AA1346-AJ1346</f>
        <v>3.6565208199998978E-3</v>
      </c>
      <c r="AS1346" s="5">
        <f>V1346-Y1346</f>
        <v>-0.29841610147199993</v>
      </c>
      <c r="AT1346" s="5"/>
      <c r="AU1346" s="5">
        <f>V1346-Z1346</f>
        <v>0.21555706474799666</v>
      </c>
      <c r="AV1346" s="5"/>
      <c r="AW1346" s="5">
        <f>V1346-AA1346</f>
        <v>-0.26602654392900005</v>
      </c>
      <c r="AX1346" s="5"/>
      <c r="AY1346" s="5">
        <f>V1346-AB1346</f>
        <v>-0.14450337309779615</v>
      </c>
      <c r="AZ1346" s="5"/>
      <c r="BA1346" s="5">
        <f>V1346-AC1346</f>
        <v>0.23351475504800007</v>
      </c>
      <c r="BB1346" s="5"/>
      <c r="BC1346" s="5">
        <f>V1346-AD1346</f>
        <v>0.72527730804400015</v>
      </c>
      <c r="BD1346" s="5"/>
      <c r="BE1346" s="5">
        <f>V1346-AE1346</f>
        <v>-0.44196791560600013</v>
      </c>
      <c r="BF1346" s="5"/>
      <c r="BG1346" s="5">
        <f>V1346-AF1346</f>
        <v>-6.2124270107999591E-2</v>
      </c>
      <c r="BM1346" s="6"/>
    </row>
    <row r="1347" spans="1:65" x14ac:dyDescent="0.15">
      <c r="A1347">
        <v>6952</v>
      </c>
      <c r="B1347">
        <v>0</v>
      </c>
      <c r="C1347">
        <v>0.24140972317224707</v>
      </c>
      <c r="D1347" t="s">
        <v>23</v>
      </c>
      <c r="E1347">
        <v>0.02</v>
      </c>
      <c r="F1347">
        <v>0.18227399999999999</v>
      </c>
      <c r="G1347">
        <v>77.972555</v>
      </c>
      <c r="H1347">
        <v>1.2958320000000001</v>
      </c>
      <c r="I1347">
        <v>370.07119999999998</v>
      </c>
      <c r="J1347">
        <f t="shared" si="126"/>
        <v>-3.912023005428146</v>
      </c>
      <c r="K1347">
        <f t="shared" si="127"/>
        <v>-1.7022442295205751</v>
      </c>
      <c r="L1347">
        <f t="shared" si="128"/>
        <v>4.3563569057983393</v>
      </c>
      <c r="M1347">
        <f t="shared" si="129"/>
        <v>0.25915295989780679</v>
      </c>
      <c r="N1347" s="1">
        <v>-0.73927527599999998</v>
      </c>
      <c r="O1347" s="1">
        <v>1.8919417650000001</v>
      </c>
      <c r="P1347" s="1">
        <v>0.1125487</v>
      </c>
      <c r="Q1347" s="1">
        <v>-1.698970004</v>
      </c>
      <c r="R1347" s="1">
        <v>0.10972492</v>
      </c>
      <c r="S1347" s="1">
        <v>1.2039558000000001E-2</v>
      </c>
      <c r="T1347" s="1">
        <v>1.3210400000000001E-3</v>
      </c>
      <c r="U1347" s="1">
        <v>1.4495099999999999E-4</v>
      </c>
      <c r="V1347" s="1">
        <v>2.5682852880000002</v>
      </c>
      <c r="W1347" s="1">
        <v>-5.0475783000000003E-2</v>
      </c>
      <c r="X1347" s="1">
        <v>-0.95969472899999997</v>
      </c>
      <c r="Y1347">
        <f>-1.23-0.609*Q1347-2.054*R1347+1.501*O1347</f>
        <v>2.419102336021</v>
      </c>
      <c r="Z1347">
        <f>LOG(EXP(-2.885-0.575*J1347+1.475*L1347-6.802*R1347))</f>
        <v>2.190447064770769</v>
      </c>
      <c r="AA1347">
        <f>-0.206-4.187*R1347+0.706*S1347+2.293*T1347-1.682*U1347+1.177*O1347-1.111*N1347+0.549*P1347</f>
        <v>2.4558065503870004</v>
      </c>
      <c r="AB1347">
        <f>LOG10(EXP(-0.74-4.93*R1347-19.91*S1347+43.75*T1347-30.12*U1347-1.3*K1347+1.04*L1347+0.68*M1347))</f>
        <v>2.3680040447702271</v>
      </c>
      <c r="AC1347">
        <f>-0.391+0.23*W1347-1.722*X1347</f>
        <v>1.2499848932479998</v>
      </c>
      <c r="AD1347">
        <f>-0.215+2.341*W1347-1.438*X1347</f>
        <v>1.046877212299</v>
      </c>
      <c r="AE1347">
        <f>-2.429+1.433*W1347-Q1347+1.761*O1347</f>
        <v>2.5293476551260001</v>
      </c>
      <c r="AF1347">
        <f>2.471*W1347-0.917*Q1347+1.48*O1347-2.027</f>
        <v>2.2063036460749998</v>
      </c>
      <c r="AG1347">
        <f>-0.192+0.397*W1347-1.615*X1347</f>
        <v>1.3378681014839999</v>
      </c>
      <c r="AH1347">
        <f>-1.166-0.597*Q1347-2.065*R1347+1.443*O1347</f>
        <v>2.3517750994830005</v>
      </c>
      <c r="AI1347">
        <f>-2.371+1.433*W1347-0.996*Q1347+1.696*O1347</f>
        <v>2.4575755603850005</v>
      </c>
      <c r="AJ1347">
        <f>-0.19-4.841*R1347+3.333*S1347-1.523*T1347+0.147*U1347+1.173*O1347-1.142*N1347+0.553*P1347</f>
        <v>2.4426983596079999</v>
      </c>
      <c r="AK1347" s="6">
        <f>V1347-AG1347</f>
        <v>1.2304171865160003</v>
      </c>
      <c r="AL1347" s="6">
        <f>V1347-AH1347</f>
        <v>0.21651018851699977</v>
      </c>
      <c r="AM1347" s="6">
        <f>V1347-AI1347</f>
        <v>0.11070972761499975</v>
      </c>
      <c r="AN1347" s="6">
        <f>V1347-AJ1347</f>
        <v>0.12558692839200036</v>
      </c>
      <c r="AO1347">
        <f t="shared" ref="AO1347:AO1410" si="130">AC1347-AG1347</f>
        <v>-8.7883208236000154E-2</v>
      </c>
      <c r="AP1347">
        <f>Y1347-AH1347</f>
        <v>6.7327236537999546E-2</v>
      </c>
      <c r="AQ1347">
        <f t="shared" ref="AQ1347:AQ1410" si="131">AE1347-AI1347</f>
        <v>7.1772094740999659E-2</v>
      </c>
      <c r="AR1347">
        <f>AA1347-AJ1347</f>
        <v>1.3108190779000495E-2</v>
      </c>
      <c r="AS1347" s="5">
        <f>V1347-Y1347</f>
        <v>0.14918295197900022</v>
      </c>
      <c r="AT1347" s="5"/>
      <c r="AU1347" s="5">
        <f>V1347-Z1347</f>
        <v>0.37783822322923122</v>
      </c>
      <c r="AV1347" s="5"/>
      <c r="AW1347" s="5">
        <f>V1347-AA1347</f>
        <v>0.11247873761299987</v>
      </c>
      <c r="AX1347" s="5"/>
      <c r="AY1347" s="5">
        <f>V1347-AB1347</f>
        <v>0.20028124322977314</v>
      </c>
      <c r="AZ1347" s="5"/>
      <c r="BA1347" s="5">
        <f>V1347-AC1347</f>
        <v>1.3183003947520004</v>
      </c>
      <c r="BB1347" s="5"/>
      <c r="BC1347" s="5">
        <f>V1347-AD1347</f>
        <v>1.5214080757010002</v>
      </c>
      <c r="BD1347" s="5"/>
      <c r="BE1347" s="5">
        <f>V1347-AE1347</f>
        <v>3.8937632874000094E-2</v>
      </c>
      <c r="BF1347" s="5"/>
      <c r="BG1347" s="5">
        <f>V1347-AF1347</f>
        <v>0.36198164192500037</v>
      </c>
      <c r="BM1347" s="6"/>
    </row>
    <row r="1348" spans="1:65" x14ac:dyDescent="0.15">
      <c r="A1348">
        <v>6952</v>
      </c>
      <c r="B1348">
        <v>0</v>
      </c>
      <c r="C1348">
        <v>0.24140972317224707</v>
      </c>
      <c r="D1348" t="s">
        <v>23</v>
      </c>
      <c r="E1348">
        <v>0.15</v>
      </c>
      <c r="F1348">
        <v>0.18227399999999999</v>
      </c>
      <c r="G1348">
        <v>77.972555</v>
      </c>
      <c r="H1348">
        <v>1.2958320000000001</v>
      </c>
      <c r="I1348">
        <v>0.51</v>
      </c>
      <c r="J1348">
        <f t="shared" si="126"/>
        <v>-1.8971199848858813</v>
      </c>
      <c r="K1348">
        <f t="shared" si="127"/>
        <v>-1.7022442295205751</v>
      </c>
      <c r="L1348">
        <f t="shared" si="128"/>
        <v>4.3563569057983393</v>
      </c>
      <c r="M1348">
        <f t="shared" si="129"/>
        <v>0.25915295989780679</v>
      </c>
      <c r="N1348" s="1">
        <v>-0.73927527599999998</v>
      </c>
      <c r="O1348" s="1">
        <v>1.8919417650000001</v>
      </c>
      <c r="P1348" s="1">
        <v>0.1125487</v>
      </c>
      <c r="Q1348" s="1">
        <v>-0.823908741</v>
      </c>
      <c r="R1348" s="1">
        <v>0.82293689699999995</v>
      </c>
      <c r="S1348" s="1">
        <v>0.67722513699999998</v>
      </c>
      <c r="T1348" s="1">
        <v>0.55731355299999996</v>
      </c>
      <c r="U1348" s="1">
        <v>0.45863388599999999</v>
      </c>
      <c r="V1348" s="1">
        <v>-0.292429824</v>
      </c>
      <c r="W1348" s="1">
        <v>-0.75187192999999997</v>
      </c>
      <c r="X1348" s="1">
        <v>-8.4633465000000005E-2</v>
      </c>
      <c r="Y1348">
        <f>-1.23-0.609*Q1348-2.054*R1348+1.501*O1348</f>
        <v>0.42125262609600034</v>
      </c>
      <c r="Z1348">
        <f>LOG(EXP(-2.885-0.575*J1348+1.475*L1348-6.802*R1348))</f>
        <v>-0.41959202679271607</v>
      </c>
      <c r="AA1348">
        <f>-0.206-4.187*R1348+0.706*S1348+2.293*T1348-1.682*U1348+1.177*O1348-1.111*N1348+0.549*P1348</f>
        <v>0.44292146510100006</v>
      </c>
      <c r="AB1348">
        <f>LOG10(EXP(-0.74-4.93*R1348-19.91*S1348+43.75*T1348-30.12*U1348-1.3*K1348+1.04*L1348+0.68*M1348))</f>
        <v>-0.34416247708875525</v>
      </c>
      <c r="AC1348">
        <f>-0.391+0.23*W1348-1.722*X1348</f>
        <v>-0.41819171716999998</v>
      </c>
      <c r="AD1348">
        <f>-0.215+2.341*W1348-1.438*X1348</f>
        <v>-1.8534292654600002</v>
      </c>
      <c r="AE1348">
        <f>-2.429+1.433*W1348-Q1348+1.761*O1348</f>
        <v>0.64918571347500009</v>
      </c>
      <c r="AF1348">
        <f>2.471*W1348-0.917*Q1348+1.48*O1348-2.027</f>
        <v>-0.32927741133299993</v>
      </c>
      <c r="AG1348">
        <f>-0.192+0.397*W1348-1.615*X1348</f>
        <v>-0.35381011023499997</v>
      </c>
      <c r="AH1348">
        <f>-1.166-0.597*Q1348-2.065*R1348+1.443*O1348</f>
        <v>0.35658079296700063</v>
      </c>
      <c r="AI1348">
        <f>-2.371+1.433*W1348-0.996*Q1348+1.696*O1348</f>
        <v>0.58091386378600074</v>
      </c>
      <c r="AJ1348">
        <f>-0.19-4.841*R1348+3.333*S1348-1.523*T1348+0.147*U1348+1.173*O1348-1.142*N1348+0.553*P1348</f>
        <v>0.42772398990400046</v>
      </c>
      <c r="AK1348" s="6">
        <f>V1348-AG1348</f>
        <v>6.138028623499997E-2</v>
      </c>
      <c r="AL1348" s="6">
        <f>V1348-AH1348</f>
        <v>-0.64901061696700069</v>
      </c>
      <c r="AM1348" s="6">
        <f>V1348-AI1348</f>
        <v>-0.8733436877860008</v>
      </c>
      <c r="AN1348" s="6">
        <f>V1348-AJ1348</f>
        <v>-0.72015381390400046</v>
      </c>
      <c r="AO1348">
        <f t="shared" si="130"/>
        <v>-6.4381606935000002E-2</v>
      </c>
      <c r="AP1348">
        <f>Y1348-AH1348</f>
        <v>6.4671833128999712E-2</v>
      </c>
      <c r="AQ1348">
        <f t="shared" si="131"/>
        <v>6.8271849688999353E-2</v>
      </c>
      <c r="AR1348">
        <f>AA1348-AJ1348</f>
        <v>1.5197475196999599E-2</v>
      </c>
      <c r="AS1348" s="5">
        <f>V1348-Y1348</f>
        <v>-0.7136824500960004</v>
      </c>
      <c r="AT1348" s="5"/>
      <c r="AU1348" s="5">
        <f>V1348-Z1348</f>
        <v>0.12716220279271606</v>
      </c>
      <c r="AV1348" s="5"/>
      <c r="AW1348" s="5">
        <f>V1348-AA1348</f>
        <v>-0.73535128910100012</v>
      </c>
      <c r="AX1348" s="5"/>
      <c r="AY1348" s="5">
        <f>V1348-AB1348</f>
        <v>5.1732653088755243E-2</v>
      </c>
      <c r="AZ1348" s="5"/>
      <c r="BA1348" s="5">
        <f>V1348-AC1348</f>
        <v>0.12576189316999997</v>
      </c>
      <c r="BB1348" s="5"/>
      <c r="BC1348" s="5">
        <f>V1348-AD1348</f>
        <v>1.5609994414600001</v>
      </c>
      <c r="BD1348" s="5"/>
      <c r="BE1348" s="5">
        <f>V1348-AE1348</f>
        <v>-0.94161553747500015</v>
      </c>
      <c r="BF1348" s="5"/>
      <c r="BG1348" s="5">
        <f>V1348-AF1348</f>
        <v>3.684758733299992E-2</v>
      </c>
      <c r="BM1348" s="6"/>
    </row>
    <row r="1349" spans="1:65" x14ac:dyDescent="0.15">
      <c r="A1349">
        <v>6952</v>
      </c>
      <c r="B1349">
        <v>0</v>
      </c>
      <c r="C1349">
        <v>0.24140972317224707</v>
      </c>
      <c r="D1349" t="s">
        <v>23</v>
      </c>
      <c r="E1349">
        <v>0.1</v>
      </c>
      <c r="F1349">
        <v>0.18227399999999999</v>
      </c>
      <c r="G1349">
        <v>77.972555</v>
      </c>
      <c r="H1349">
        <v>1.2958320000000001</v>
      </c>
      <c r="I1349">
        <v>9.7936999999999994</v>
      </c>
      <c r="J1349">
        <f t="shared" si="126"/>
        <v>-2.3025850929940455</v>
      </c>
      <c r="K1349">
        <f t="shared" si="127"/>
        <v>-1.7022442295205751</v>
      </c>
      <c r="L1349">
        <f t="shared" si="128"/>
        <v>4.3563569057983393</v>
      </c>
      <c r="M1349">
        <f t="shared" si="129"/>
        <v>0.25915295989780679</v>
      </c>
      <c r="N1349" s="1">
        <v>-0.73927527599999998</v>
      </c>
      <c r="O1349" s="1">
        <v>1.8919417650000001</v>
      </c>
      <c r="P1349" s="1">
        <v>0.1125487</v>
      </c>
      <c r="Q1349" s="1">
        <v>-1</v>
      </c>
      <c r="R1349" s="1">
        <v>0.54862459799999996</v>
      </c>
      <c r="S1349" s="1">
        <v>0.30098894999999998</v>
      </c>
      <c r="T1349" s="1">
        <v>0.165129942</v>
      </c>
      <c r="U1349" s="1">
        <v>9.0594348000000005E-2</v>
      </c>
      <c r="V1349" s="1">
        <v>0.99094679699999999</v>
      </c>
      <c r="W1349" s="1">
        <v>-0.34546211199999999</v>
      </c>
      <c r="X1349" s="1">
        <v>-0.26072472400000002</v>
      </c>
      <c r="Y1349">
        <f>-1.23-0.609*Q1349-2.054*R1349+1.501*O1349</f>
        <v>1.0919296649730001</v>
      </c>
      <c r="Z1349">
        <f>LOG(EXP(-2.885-0.575*J1349+1.475*L1349-6.802*R1349))</f>
        <v>0.49199847266233343</v>
      </c>
      <c r="AA1349">
        <f>-0.206-4.187*R1349+0.706*S1349+2.293*T1349-1.682*U1349+1.177*O1349-1.111*N1349+0.549*P1349</f>
        <v>1.0456097958850004</v>
      </c>
      <c r="AB1349">
        <f>LOG10(EXP(-0.74-4.93*R1349-19.91*S1349+43.75*T1349-30.12*U1349-1.3*K1349+1.04*L1349+0.68*M1349))</f>
        <v>0.85906776572823296</v>
      </c>
      <c r="AC1349">
        <f>-0.391+0.23*W1349-1.722*X1349</f>
        <v>-2.148831103199994E-2</v>
      </c>
      <c r="AD1349">
        <f>-0.215+2.341*W1349-1.438*X1349</f>
        <v>-0.64880465108000007</v>
      </c>
      <c r="AE1349">
        <f>-2.429+1.433*W1349-Q1349+1.761*O1349</f>
        <v>1.4076622416690001</v>
      </c>
      <c r="AF1349">
        <f>2.471*W1349-0.917*Q1349+1.48*O1349-2.027</f>
        <v>0.83643693344799974</v>
      </c>
      <c r="AG1349">
        <f>-0.192+0.397*W1349-1.615*X1349</f>
        <v>9.1921970796000063E-2</v>
      </c>
      <c r="AH1349">
        <f>-1.166-0.597*Q1349-2.065*R1349+1.443*O1349</f>
        <v>1.0281621720250003</v>
      </c>
      <c r="AI1349">
        <f>-2.371+1.433*W1349-0.996*Q1349+1.696*O1349</f>
        <v>1.3386860269440004</v>
      </c>
      <c r="AJ1349">
        <f>-0.19-4.841*R1349+3.333*S1349-1.523*T1349+0.147*U1349+1.173*O1349-1.142*N1349+0.553*P1349</f>
        <v>1.0448684455589996</v>
      </c>
      <c r="AK1349" s="6">
        <f>V1349-AG1349</f>
        <v>0.89902482620399993</v>
      </c>
      <c r="AL1349" s="6">
        <f>V1349-AH1349</f>
        <v>-3.7215375025000275E-2</v>
      </c>
      <c r="AM1349" s="6">
        <f>V1349-AI1349</f>
        <v>-0.34773922994400042</v>
      </c>
      <c r="AN1349" s="6">
        <f>V1349-AJ1349</f>
        <v>-5.3921648558999613E-2</v>
      </c>
      <c r="AO1349">
        <f t="shared" si="130"/>
        <v>-0.113410281828</v>
      </c>
      <c r="AP1349">
        <f>Y1349-AH1349</f>
        <v>6.3767492947999882E-2</v>
      </c>
      <c r="AQ1349">
        <f t="shared" si="131"/>
        <v>6.8976214724999707E-2</v>
      </c>
      <c r="AR1349">
        <f>AA1349-AJ1349</f>
        <v>7.413503260007559E-4</v>
      </c>
      <c r="AS1349" s="5">
        <f>V1349-Y1349</f>
        <v>-0.10098286797300016</v>
      </c>
      <c r="AT1349" s="5"/>
      <c r="AU1349" s="5">
        <f>V1349-Z1349</f>
        <v>0.49894832433766656</v>
      </c>
      <c r="AV1349" s="5"/>
      <c r="AW1349" s="5">
        <f>V1349-AA1349</f>
        <v>-5.4662998885000369E-2</v>
      </c>
      <c r="AX1349" s="5"/>
      <c r="AY1349" s="5">
        <f>V1349-AB1349</f>
        <v>0.13187903127176703</v>
      </c>
      <c r="AZ1349" s="5"/>
      <c r="BA1349" s="5">
        <f>V1349-AC1349</f>
        <v>1.012435108032</v>
      </c>
      <c r="BB1349" s="5"/>
      <c r="BC1349" s="5">
        <f>V1349-AD1349</f>
        <v>1.6397514480800002</v>
      </c>
      <c r="BD1349" s="5"/>
      <c r="BE1349" s="5">
        <f>V1349-AE1349</f>
        <v>-0.41671544466900012</v>
      </c>
      <c r="BF1349" s="5"/>
      <c r="BG1349" s="5">
        <f>V1349-AF1349</f>
        <v>0.15450986355200025</v>
      </c>
      <c r="BM1349" s="6"/>
    </row>
    <row r="1350" spans="1:65" x14ac:dyDescent="0.15">
      <c r="A1350">
        <v>6952</v>
      </c>
      <c r="B1350">
        <v>0</v>
      </c>
      <c r="C1350">
        <v>0.24140972317224707</v>
      </c>
      <c r="D1350" t="s">
        <v>24</v>
      </c>
      <c r="E1350">
        <v>0.02</v>
      </c>
      <c r="F1350">
        <v>0.28105400000000003</v>
      </c>
      <c r="G1350">
        <v>16.191108</v>
      </c>
      <c r="H1350">
        <v>0.693241</v>
      </c>
      <c r="I1350">
        <v>22.653200000000002</v>
      </c>
      <c r="J1350">
        <f t="shared" si="126"/>
        <v>-3.912023005428146</v>
      </c>
      <c r="K1350">
        <f t="shared" si="127"/>
        <v>-1.2692084572923323</v>
      </c>
      <c r="L1350">
        <f t="shared" si="128"/>
        <v>2.7844622026547978</v>
      </c>
      <c r="M1350">
        <f t="shared" si="129"/>
        <v>-0.36637757690012773</v>
      </c>
      <c r="N1350" s="1">
        <v>-0.55121022900000005</v>
      </c>
      <c r="O1350" s="1">
        <v>1.2092765700000001</v>
      </c>
      <c r="P1350" s="1">
        <v>-0.15911575999999999</v>
      </c>
      <c r="Q1350" s="1">
        <v>-1.698970004</v>
      </c>
      <c r="R1350" s="1">
        <v>7.1160702000000006E-2</v>
      </c>
      <c r="S1350" s="1">
        <v>5.0638460000000003E-3</v>
      </c>
      <c r="T1350" s="1">
        <v>3.6034700000000001E-4</v>
      </c>
      <c r="U1350" s="1">
        <v>2.5642500000000001E-5</v>
      </c>
      <c r="V1350" s="1">
        <v>1.3551295590000001</v>
      </c>
      <c r="W1350" s="1">
        <v>-3.2059418999999999E-2</v>
      </c>
      <c r="X1350" s="1">
        <v>-1.1477597749999999</v>
      </c>
      <c r="Y1350">
        <f>-1.23-0.609*Q1350-2.054*R1350+1.501*O1350</f>
        <v>1.473632782098</v>
      </c>
      <c r="Z1350">
        <f>LOG(EXP(-2.885-0.575*J1350+1.475*L1350-6.802*R1350))</f>
        <v>1.2974373416742764</v>
      </c>
      <c r="AA1350">
        <f>-0.206-4.187*R1350+0.706*S1350+2.293*T1350-1.682*U1350+1.177*O1350-1.111*N1350+0.549*P1350</f>
        <v>1.4487668960570002</v>
      </c>
      <c r="AB1350">
        <f>LOG10(EXP(-0.74-4.93*R1350-19.91*S1350+43.75*T1350-30.12*U1350-1.3*K1350+1.04*L1350+0.68*M1350))</f>
        <v>1.3550093487845762</v>
      </c>
      <c r="AC1350">
        <f>-0.391+0.23*W1350-1.722*X1350</f>
        <v>1.5780686661799999</v>
      </c>
      <c r="AD1350">
        <f>-0.215+2.341*W1350-1.438*X1350</f>
        <v>1.3604274565709997</v>
      </c>
      <c r="AE1350">
        <f>-2.429+1.433*W1350-Q1350+1.761*O1350</f>
        <v>1.3535648963430003</v>
      </c>
      <c r="AF1350">
        <f>2.471*W1350-0.917*Q1350+1.48*O1350-2.027</f>
        <v>1.2414659929190002</v>
      </c>
      <c r="AG1350">
        <f>-0.192+0.397*W1350-1.615*X1350</f>
        <v>1.6489044472819998</v>
      </c>
      <c r="AH1350">
        <f>-1.166-0.597*Q1350-2.065*R1350+1.443*O1350</f>
        <v>1.4463243332680005</v>
      </c>
      <c r="AI1350">
        <f>-2.371+1.433*W1350-0.996*Q1350+1.696*O1350</f>
        <v>1.3261660392770001</v>
      </c>
      <c r="AJ1350">
        <f>-0.19-4.841*R1350+3.333*S1350-1.523*T1350+0.147*U1350+1.173*O1350-1.142*N1350+0.553*P1350</f>
        <v>1.4418162841505</v>
      </c>
      <c r="AK1350" s="6">
        <f>V1350-AG1350</f>
        <v>-0.29377488828199971</v>
      </c>
      <c r="AL1350" s="6">
        <f>V1350-AH1350</f>
        <v>-9.1194774268000378E-2</v>
      </c>
      <c r="AM1350" s="6">
        <f>V1350-AI1350</f>
        <v>2.8963519723000042E-2</v>
      </c>
      <c r="AN1350" s="6">
        <f>V1350-AJ1350</f>
        <v>-8.668672515049991E-2</v>
      </c>
      <c r="AO1350">
        <f t="shared" si="130"/>
        <v>-7.0835781101999951E-2</v>
      </c>
      <c r="AP1350">
        <f>Y1350-AH1350</f>
        <v>2.7308448829999499E-2</v>
      </c>
      <c r="AQ1350">
        <f t="shared" si="131"/>
        <v>2.7398857066000204E-2</v>
      </c>
      <c r="AR1350">
        <f>AA1350-AJ1350</f>
        <v>6.9506119065001482E-3</v>
      </c>
      <c r="AS1350" s="5">
        <f>V1350-Y1350</f>
        <v>-0.11850322309799988</v>
      </c>
      <c r="AT1350" s="5"/>
      <c r="AU1350" s="5">
        <f>V1350-Z1350</f>
        <v>5.7692217325723716E-2</v>
      </c>
      <c r="AV1350" s="5"/>
      <c r="AW1350" s="5">
        <f>V1350-AA1350</f>
        <v>-9.3637337057000058E-2</v>
      </c>
      <c r="AX1350" s="5"/>
      <c r="AY1350" s="5">
        <f>V1350-AB1350</f>
        <v>1.202102154238549E-4</v>
      </c>
      <c r="AZ1350" s="5"/>
      <c r="BA1350" s="5">
        <f>V1350-AC1350</f>
        <v>-0.22293910717999976</v>
      </c>
      <c r="BB1350" s="5"/>
      <c r="BC1350" s="5">
        <f>V1350-AD1350</f>
        <v>-5.2978975709996323E-3</v>
      </c>
      <c r="BD1350" s="5"/>
      <c r="BE1350" s="5">
        <f>V1350-AE1350</f>
        <v>1.5646626569998379E-3</v>
      </c>
      <c r="BF1350" s="5"/>
      <c r="BG1350" s="5">
        <f>V1350-AF1350</f>
        <v>0.11366356608099992</v>
      </c>
      <c r="BM1350" s="6"/>
    </row>
    <row r="1351" spans="1:65" x14ac:dyDescent="0.15">
      <c r="A1351">
        <v>6952</v>
      </c>
      <c r="B1351">
        <v>0</v>
      </c>
      <c r="C1351">
        <v>0.24140972317224707</v>
      </c>
      <c r="D1351" t="s">
        <v>24</v>
      </c>
      <c r="E1351">
        <v>0.15</v>
      </c>
      <c r="F1351">
        <v>0.28105400000000003</v>
      </c>
      <c r="G1351">
        <v>16.191108</v>
      </c>
      <c r="H1351">
        <v>0.693241</v>
      </c>
      <c r="I1351">
        <v>0.21210000000000001</v>
      </c>
      <c r="J1351">
        <f t="shared" si="126"/>
        <v>-1.8971199848858813</v>
      </c>
      <c r="K1351">
        <f t="shared" si="127"/>
        <v>-1.2692084572923323</v>
      </c>
      <c r="L1351">
        <f t="shared" si="128"/>
        <v>2.7844622026547978</v>
      </c>
      <c r="M1351">
        <f t="shared" si="129"/>
        <v>-0.36637757690012773</v>
      </c>
      <c r="N1351" s="1">
        <v>-0.55121022900000005</v>
      </c>
      <c r="O1351" s="1">
        <v>1.2092765700000001</v>
      </c>
      <c r="P1351" s="1">
        <v>-0.15911575999999999</v>
      </c>
      <c r="Q1351" s="1">
        <v>-0.823908741</v>
      </c>
      <c r="R1351" s="1">
        <v>0.53370526699999998</v>
      </c>
      <c r="S1351" s="1">
        <v>0.28484131200000001</v>
      </c>
      <c r="T1351" s="1">
        <v>0.15202130799999999</v>
      </c>
      <c r="U1351" s="1">
        <v>8.1134573000000001E-2</v>
      </c>
      <c r="V1351" s="1">
        <v>-0.67345933099999999</v>
      </c>
      <c r="W1351" s="1">
        <v>-0.33133949000000001</v>
      </c>
      <c r="X1351" s="1">
        <v>-0.272698512</v>
      </c>
      <c r="Y1351">
        <f>-1.23-0.609*Q1351-2.054*R1351+1.501*O1351</f>
        <v>-9.3460635789999191E-3</v>
      </c>
      <c r="Z1351">
        <f>LOG(EXP(-2.885-0.575*J1351+1.475*L1351-6.802*R1351))</f>
        <v>-0.57211240093449056</v>
      </c>
      <c r="AA1351">
        <f>-0.206-4.187*R1351+0.706*S1351+2.293*T1351-1.682*U1351+1.177*O1351-1.111*N1351+0.549*P1351</f>
        <v>-7.9050944129999703E-2</v>
      </c>
      <c r="AB1351">
        <f>LOG10(EXP(-0.74-4.93*R1351-19.91*S1351+43.75*T1351-30.12*U1351-1.3*K1351+1.04*L1351+0.68*M1351))</f>
        <v>-0.23387785783882711</v>
      </c>
      <c r="AC1351">
        <f>-0.391+0.23*W1351-1.722*X1351</f>
        <v>2.3787549639999739E-3</v>
      </c>
      <c r="AD1351">
        <f>-0.215+2.341*W1351-1.438*X1351</f>
        <v>-0.598525285834</v>
      </c>
      <c r="AE1351">
        <f>-2.429+1.433*W1351-Q1351+1.761*O1351</f>
        <v>4.963529160000002E-2</v>
      </c>
      <c r="AF1351">
        <f>2.471*W1351-0.917*Q1351+1.48*O1351-2.027</f>
        <v>-0.30048624069300001</v>
      </c>
      <c r="AG1351">
        <f>-0.192+0.397*W1351-1.615*X1351</f>
        <v>0.11686631934999997</v>
      </c>
      <c r="AH1351">
        <f>-1.166-0.597*Q1351-2.065*R1351+1.443*O1351</f>
        <v>-3.1241767467999448E-2</v>
      </c>
      <c r="AI1351">
        <f>-2.371+1.433*W1351-0.996*Q1351+1.696*O1351</f>
        <v>2.5736679585999678E-2</v>
      </c>
      <c r="AJ1351">
        <f>-0.19-4.841*R1351+3.333*S1351-1.523*T1351+0.147*U1351+1.173*O1351-1.142*N1351+0.553*P1351</f>
        <v>-8.3920291655999485E-2</v>
      </c>
      <c r="AK1351" s="6">
        <f>V1351-AG1351</f>
        <v>-0.79032565035000002</v>
      </c>
      <c r="AL1351" s="6">
        <f>V1351-AH1351</f>
        <v>-0.64221756353200055</v>
      </c>
      <c r="AM1351" s="6">
        <f>V1351-AI1351</f>
        <v>-0.69919601058599967</v>
      </c>
      <c r="AN1351" s="6">
        <f>V1351-AJ1351</f>
        <v>-0.58953903934400054</v>
      </c>
      <c r="AO1351">
        <f t="shared" si="130"/>
        <v>-0.114487564386</v>
      </c>
      <c r="AP1351">
        <f>Y1351-AH1351</f>
        <v>2.1895703888999529E-2</v>
      </c>
      <c r="AQ1351">
        <f t="shared" si="131"/>
        <v>2.3898612014000342E-2</v>
      </c>
      <c r="AR1351">
        <f>AA1351-AJ1351</f>
        <v>4.8693475259997815E-3</v>
      </c>
      <c r="AS1351" s="5">
        <f>V1351-Y1351</f>
        <v>-0.66411326742100008</v>
      </c>
      <c r="AT1351" s="5"/>
      <c r="AU1351" s="5">
        <f>V1351-Z1351</f>
        <v>-0.10134693006550943</v>
      </c>
      <c r="AV1351" s="5"/>
      <c r="AW1351" s="5">
        <f>V1351-AA1351</f>
        <v>-0.5944083868700003</v>
      </c>
      <c r="AX1351" s="5"/>
      <c r="AY1351" s="5">
        <f>V1351-AB1351</f>
        <v>-0.43958147316117291</v>
      </c>
      <c r="AZ1351" s="5"/>
      <c r="BA1351" s="5">
        <f>V1351-AC1351</f>
        <v>-0.67583808596399997</v>
      </c>
      <c r="BB1351" s="5"/>
      <c r="BC1351" s="5">
        <f>V1351-AD1351</f>
        <v>-7.4934045165999996E-2</v>
      </c>
      <c r="BD1351" s="5"/>
      <c r="BE1351" s="5">
        <f>V1351-AE1351</f>
        <v>-0.72309462260000001</v>
      </c>
      <c r="BF1351" s="5"/>
      <c r="BG1351" s="5">
        <f>V1351-AF1351</f>
        <v>-0.37297309030699999</v>
      </c>
      <c r="BM1351" s="6"/>
    </row>
    <row r="1352" spans="1:65" x14ac:dyDescent="0.15">
      <c r="A1352">
        <v>6952</v>
      </c>
      <c r="B1352">
        <v>0</v>
      </c>
      <c r="C1352">
        <v>0.24140972317224707</v>
      </c>
      <c r="D1352" t="s">
        <v>24</v>
      </c>
      <c r="E1352">
        <v>0.1</v>
      </c>
      <c r="F1352">
        <v>0.28105400000000003</v>
      </c>
      <c r="G1352">
        <v>16.191108</v>
      </c>
      <c r="H1352">
        <v>0.693241</v>
      </c>
      <c r="I1352">
        <v>0.89280000000000004</v>
      </c>
      <c r="J1352">
        <f t="shared" si="126"/>
        <v>-2.3025850929940455</v>
      </c>
      <c r="K1352">
        <f t="shared" si="127"/>
        <v>-1.2692084572923323</v>
      </c>
      <c r="L1352">
        <f t="shared" si="128"/>
        <v>2.7844622026547978</v>
      </c>
      <c r="M1352">
        <f t="shared" si="129"/>
        <v>-0.36637757690012773</v>
      </c>
      <c r="N1352" s="1">
        <v>-0.55121022900000005</v>
      </c>
      <c r="O1352" s="1">
        <v>1.2092765700000001</v>
      </c>
      <c r="P1352" s="1">
        <v>-0.15911575999999999</v>
      </c>
      <c r="Q1352" s="1">
        <v>-1</v>
      </c>
      <c r="R1352" s="1">
        <v>0.35580351100000002</v>
      </c>
      <c r="S1352" s="1">
        <v>0.126596138</v>
      </c>
      <c r="T1352" s="1">
        <v>4.5043351000000002E-2</v>
      </c>
      <c r="U1352" s="1">
        <v>1.6026582000000001E-2</v>
      </c>
      <c r="V1352" s="1">
        <v>-4.9245817999999997E-2</v>
      </c>
      <c r="W1352" s="1">
        <v>-0.190981647</v>
      </c>
      <c r="X1352" s="1">
        <v>-0.448789771</v>
      </c>
      <c r="Y1352">
        <f>-1.23-0.609*Q1352-2.054*R1352+1.501*O1352</f>
        <v>0.46330371997599995</v>
      </c>
      <c r="Z1352">
        <f>LOG(EXP(-2.885-0.575*J1352+1.475*L1352-6.802*R1352))</f>
        <v>5.4674502995980701E-2</v>
      </c>
      <c r="AA1352">
        <f>-0.206-4.187*R1352+0.706*S1352+2.293*T1352-1.682*U1352+1.177*O1352-1.111*N1352+0.549*P1352</f>
        <v>0.41831380085900027</v>
      </c>
      <c r="AB1352">
        <f>LOG10(EXP(-0.74-4.93*R1352-19.91*S1352+43.75*T1352-30.12*U1352-1.3*K1352+1.04*L1352+0.68*M1352))</f>
        <v>0.33438958451162271</v>
      </c>
      <c r="AC1352">
        <f>-0.391+0.23*W1352-1.722*X1352</f>
        <v>0.33789020685200005</v>
      </c>
      <c r="AD1352">
        <f>-0.215+2.341*W1352-1.438*X1352</f>
        <v>-1.6728344928999994E-2</v>
      </c>
      <c r="AE1352">
        <f>-2.429+1.433*W1352-Q1352+1.761*O1352</f>
        <v>0.42685933961900036</v>
      </c>
      <c r="AF1352">
        <f>2.471*W1352-0.917*Q1352+1.48*O1352-2.027</f>
        <v>0.20781367386299987</v>
      </c>
      <c r="AG1352">
        <f>-0.192+0.397*W1352-1.615*X1352</f>
        <v>0.45697576630599995</v>
      </c>
      <c r="AH1352">
        <f>-1.166-0.597*Q1352-2.065*R1352+1.443*O1352</f>
        <v>0.44125184029500031</v>
      </c>
      <c r="AI1352">
        <f>-2.371+1.433*W1352-0.996*Q1352+1.696*O1352</f>
        <v>0.4022563625690001</v>
      </c>
      <c r="AJ1352">
        <f>-0.19-4.841*R1352+3.333*S1352-1.523*T1352+0.147*U1352+1.173*O1352-1.142*N1352+0.553*P1352</f>
        <v>0.4032274980320002</v>
      </c>
      <c r="AK1352" s="6">
        <f>V1352-AG1352</f>
        <v>-0.50622158430599995</v>
      </c>
      <c r="AL1352" s="6">
        <f>V1352-AH1352</f>
        <v>-0.49049765829500031</v>
      </c>
      <c r="AM1352" s="6">
        <f>V1352-AI1352</f>
        <v>-0.4515021805690001</v>
      </c>
      <c r="AN1352" s="6">
        <f>V1352-AJ1352</f>
        <v>-0.45247331603200019</v>
      </c>
      <c r="AO1352">
        <f t="shared" si="130"/>
        <v>-0.1190855594539999</v>
      </c>
      <c r="AP1352">
        <f>Y1352-AH1352</f>
        <v>2.2051879680999642E-2</v>
      </c>
      <c r="AQ1352">
        <f t="shared" si="131"/>
        <v>2.4602977050000252E-2</v>
      </c>
      <c r="AR1352">
        <f>AA1352-AJ1352</f>
        <v>1.5086302827000075E-2</v>
      </c>
      <c r="AS1352" s="5">
        <f>V1352-Y1352</f>
        <v>-0.51254953797599989</v>
      </c>
      <c r="AT1352" s="5"/>
      <c r="AU1352" s="5">
        <f>V1352-Z1352</f>
        <v>-0.1039203209959807</v>
      </c>
      <c r="AV1352" s="5"/>
      <c r="AW1352" s="5">
        <f>V1352-AA1352</f>
        <v>-0.46755961885900027</v>
      </c>
      <c r="AX1352" s="5"/>
      <c r="AY1352" s="5">
        <f>V1352-AB1352</f>
        <v>-0.3836354025116227</v>
      </c>
      <c r="AZ1352" s="5"/>
      <c r="BA1352" s="5">
        <f>V1352-AC1352</f>
        <v>-0.38713602485200005</v>
      </c>
      <c r="BB1352" s="5"/>
      <c r="BC1352" s="5">
        <f>V1352-AD1352</f>
        <v>-3.2517473071000003E-2</v>
      </c>
      <c r="BD1352" s="5"/>
      <c r="BE1352" s="5">
        <f>V1352-AE1352</f>
        <v>-0.47610515761900035</v>
      </c>
      <c r="BF1352" s="5"/>
      <c r="BG1352" s="5">
        <f>V1352-AF1352</f>
        <v>-0.25705949186299987</v>
      </c>
      <c r="BM1352" s="6"/>
    </row>
    <row r="1353" spans="1:65" x14ac:dyDescent="0.15">
      <c r="A1353">
        <v>457</v>
      </c>
      <c r="B1353">
        <v>0</v>
      </c>
      <c r="C1353">
        <v>0.24886877264522653</v>
      </c>
      <c r="D1353" t="s">
        <v>23</v>
      </c>
      <c r="E1353">
        <v>0.02</v>
      </c>
      <c r="F1353">
        <v>0.19478300000000001</v>
      </c>
      <c r="G1353">
        <v>11.010674</v>
      </c>
      <c r="H1353">
        <v>0.34682200000000002</v>
      </c>
      <c r="I1353">
        <v>14.7639</v>
      </c>
      <c r="J1353">
        <f t="shared" si="126"/>
        <v>-3.912023005428146</v>
      </c>
      <c r="K1353">
        <f t="shared" si="127"/>
        <v>-1.6358691605757023</v>
      </c>
      <c r="L1353">
        <f t="shared" si="128"/>
        <v>2.3988651659362858</v>
      </c>
      <c r="M1353">
        <f t="shared" si="129"/>
        <v>-1.0589435989482388</v>
      </c>
      <c r="N1353" s="1">
        <v>-0.71044894999999997</v>
      </c>
      <c r="O1353" s="1">
        <v>1.0418139040000001</v>
      </c>
      <c r="P1353" s="1">
        <v>-0.45989336200000003</v>
      </c>
      <c r="Q1353" s="1">
        <v>-1.698970004</v>
      </c>
      <c r="R1353" s="1">
        <v>0.10267836499999999</v>
      </c>
      <c r="S1353" s="1">
        <v>1.0542846999999999E-2</v>
      </c>
      <c r="T1353" s="1">
        <v>1.082522E-3</v>
      </c>
      <c r="U1353" s="1">
        <v>1.11152E-4</v>
      </c>
      <c r="V1353" s="1">
        <v>1.169201095</v>
      </c>
      <c r="W1353" s="1">
        <v>-4.7051861E-2</v>
      </c>
      <c r="X1353" s="1">
        <v>-0.98852105499999998</v>
      </c>
      <c r="Y1353">
        <f>-1.23-0.609*Q1353-2.054*R1353+1.501*O1353</f>
        <v>1.1575340406299999</v>
      </c>
      <c r="Z1353">
        <f>LOG(EXP(-2.885-0.575*J1353+1.475*L1353-6.802*R1353))</f>
        <v>0.95732449404548714</v>
      </c>
      <c r="AA1353">
        <f>-0.206-4.187*R1353+0.706*S1353+2.293*T1353-1.682*U1353+1.177*O1353-1.111*N1353+0.549*P1353</f>
        <v>1.1368664937290001</v>
      </c>
      <c r="AB1353">
        <f>LOG10(EXP(-0.74-4.93*R1353-19.91*S1353+43.75*T1353-30.12*U1353-1.3*K1353+1.04*L1353+0.68*M1353))</f>
        <v>1.08107537812666</v>
      </c>
      <c r="AC1353">
        <f>-0.391+0.23*W1353-1.722*X1353</f>
        <v>1.3004113286800001</v>
      </c>
      <c r="AD1353">
        <f>-0.215+2.341*W1353-1.438*X1353</f>
        <v>1.096344870489</v>
      </c>
      <c r="AE1353">
        <f>-2.429+1.433*W1353-Q1353+1.761*O1353</f>
        <v>1.0371789721310003</v>
      </c>
      <c r="AF1353">
        <f>2.471*W1353-0.917*Q1353+1.48*O1353-2.027</f>
        <v>0.95657492305699998</v>
      </c>
      <c r="AG1353">
        <f>-0.192+0.397*W1353-1.615*X1353</f>
        <v>1.3857819150080002</v>
      </c>
      <c r="AH1353">
        <f>-1.166-0.597*Q1353-2.065*R1353+1.443*O1353</f>
        <v>1.1395917321350004</v>
      </c>
      <c r="AI1353">
        <f>-2.371+1.433*W1353-0.996*Q1353+1.696*O1353</f>
        <v>1.0206651883550002</v>
      </c>
      <c r="AJ1353">
        <f>-0.19-4.841*R1353+3.333*S1353-1.523*T1353+0.147*U1353+1.173*O1353-1.142*N1353+0.553*P1353</f>
        <v>1.1255003835300001</v>
      </c>
      <c r="AK1353" s="6">
        <f>V1353-AG1353</f>
        <v>-0.21658082000800016</v>
      </c>
      <c r="AL1353" s="6">
        <f>V1353-AH1353</f>
        <v>2.96093628649996E-2</v>
      </c>
      <c r="AM1353" s="6">
        <f>V1353-AI1353</f>
        <v>0.14853590664499983</v>
      </c>
      <c r="AN1353" s="6">
        <f>V1353-AJ1353</f>
        <v>4.3700711469999876E-2</v>
      </c>
      <c r="AO1353">
        <f t="shared" si="130"/>
        <v>-8.5370586328000098E-2</v>
      </c>
      <c r="AP1353">
        <f>Y1353-AH1353</f>
        <v>1.7942308494999448E-2</v>
      </c>
      <c r="AQ1353">
        <f t="shared" si="131"/>
        <v>1.6513783776000102E-2</v>
      </c>
      <c r="AR1353">
        <f>AA1353-AJ1353</f>
        <v>1.1366110198999912E-2</v>
      </c>
      <c r="AS1353" s="5">
        <f>V1353-Y1353</f>
        <v>1.1667054370000152E-2</v>
      </c>
      <c r="AT1353" s="5"/>
      <c r="AU1353" s="5">
        <f>V1353-Z1353</f>
        <v>0.21187660095451288</v>
      </c>
      <c r="AV1353" s="5"/>
      <c r="AW1353" s="5">
        <f>V1353-AA1353</f>
        <v>3.2334601270999963E-2</v>
      </c>
      <c r="AX1353" s="5"/>
      <c r="AY1353" s="5">
        <f>V1353-AB1353</f>
        <v>8.8125716873340032E-2</v>
      </c>
      <c r="AZ1353" s="5"/>
      <c r="BA1353" s="5">
        <f>V1353-AC1353</f>
        <v>-0.13121023368000007</v>
      </c>
      <c r="BB1353" s="5"/>
      <c r="BC1353" s="5">
        <f>V1353-AD1353</f>
        <v>7.2856224511000045E-2</v>
      </c>
      <c r="BD1353" s="5"/>
      <c r="BE1353" s="5">
        <f>V1353-AE1353</f>
        <v>0.13202212286899973</v>
      </c>
      <c r="BF1353" s="5"/>
      <c r="BG1353" s="5">
        <f>V1353-AF1353</f>
        <v>0.21262617194300004</v>
      </c>
      <c r="BM1353" s="6"/>
    </row>
    <row r="1354" spans="1:65" x14ac:dyDescent="0.15">
      <c r="A1354">
        <v>457</v>
      </c>
      <c r="B1354">
        <v>0</v>
      </c>
      <c r="C1354">
        <v>0.24886877264522653</v>
      </c>
      <c r="D1354" t="s">
        <v>23</v>
      </c>
      <c r="E1354">
        <v>0.1</v>
      </c>
      <c r="F1354">
        <v>0.19478300000000001</v>
      </c>
      <c r="G1354">
        <v>11.010674</v>
      </c>
      <c r="H1354">
        <v>0.34682200000000002</v>
      </c>
      <c r="I1354">
        <v>0.24399999999999999</v>
      </c>
      <c r="J1354">
        <f t="shared" si="126"/>
        <v>-2.3025850929940455</v>
      </c>
      <c r="K1354">
        <f t="shared" si="127"/>
        <v>-1.6358691605757023</v>
      </c>
      <c r="L1354">
        <f t="shared" si="128"/>
        <v>2.3988651659362858</v>
      </c>
      <c r="M1354">
        <f t="shared" si="129"/>
        <v>-1.0589435989482388</v>
      </c>
      <c r="N1354" s="1">
        <v>-0.71044894999999997</v>
      </c>
      <c r="O1354" s="1">
        <v>1.0418139040000001</v>
      </c>
      <c r="P1354" s="1">
        <v>-0.45989336200000003</v>
      </c>
      <c r="Q1354" s="1">
        <v>-1</v>
      </c>
      <c r="R1354" s="1">
        <v>0.513391826</v>
      </c>
      <c r="S1354" s="1">
        <v>0.263571167</v>
      </c>
      <c r="T1354" s="1">
        <v>0.13531528300000001</v>
      </c>
      <c r="U1354" s="1">
        <v>6.9469760000000005E-2</v>
      </c>
      <c r="V1354" s="1">
        <v>-0.61261017399999995</v>
      </c>
      <c r="W1354" s="1">
        <v>-0.3128206</v>
      </c>
      <c r="X1354" s="1">
        <v>-0.28955104999999998</v>
      </c>
      <c r="Y1354">
        <f>-1.23-0.609*Q1354-2.054*R1354+1.501*O1354</f>
        <v>-0.11174414069999994</v>
      </c>
      <c r="Z1354">
        <f>LOG(EXP(-2.885-0.575*J1354+1.475*L1354-6.802*R1354))</f>
        <v>-0.65786000996590266</v>
      </c>
      <c r="AA1354">
        <f>-0.206-4.187*R1354+0.706*S1354+2.293*T1354-1.682*U1354+1.177*O1354-1.111*N1354+0.549*P1354</f>
        <v>-0.213018231241</v>
      </c>
      <c r="AB1354">
        <f>LOG10(EXP(-0.74-4.93*R1354-19.91*S1354+43.75*T1354-30.12*U1354-1.3*K1354+1.04*L1354+0.68*M1354))</f>
        <v>-0.3429802205640759</v>
      </c>
      <c r="AC1354">
        <f>-0.391+0.23*W1354-1.722*X1354</f>
        <v>3.5658170099999942E-2</v>
      </c>
      <c r="AD1354">
        <f>-0.215+2.341*W1354-1.438*X1354</f>
        <v>-0.53093861470000003</v>
      </c>
      <c r="AE1354">
        <f>-2.429+1.433*W1354-Q1354+1.761*O1354</f>
        <v>-4.2637634856000028E-2</v>
      </c>
      <c r="AF1354">
        <f>2.471*W1354-0.917*Q1354+1.48*O1354-2.027</f>
        <v>-0.34109512468000003</v>
      </c>
      <c r="AG1354">
        <f>-0.192+0.397*W1354-1.615*X1354</f>
        <v>0.15143516754999997</v>
      </c>
      <c r="AH1354">
        <f>-1.166-0.597*Q1354-2.065*R1354+1.443*O1354</f>
        <v>-0.12581665721799973</v>
      </c>
      <c r="AI1354">
        <f>-2.371+1.433*W1354-0.996*Q1354+1.696*O1354</f>
        <v>-5.6355538616000178E-2</v>
      </c>
      <c r="AJ1354">
        <f>-0.19-4.841*R1354+3.333*S1354-1.523*T1354+0.147*U1354+1.173*O1354-1.142*N1354+0.553*P1354</f>
        <v>-0.2136608702379999</v>
      </c>
      <c r="AK1354" s="6">
        <f>V1354-AG1354</f>
        <v>-0.76404534154999992</v>
      </c>
      <c r="AL1354" s="6">
        <f>V1354-AH1354</f>
        <v>-0.48679351678200022</v>
      </c>
      <c r="AM1354" s="6">
        <f>V1354-AI1354</f>
        <v>-0.55625463538399977</v>
      </c>
      <c r="AN1354" s="6">
        <f>V1354-AJ1354</f>
        <v>-0.39894930376200005</v>
      </c>
      <c r="AO1354">
        <f t="shared" si="130"/>
        <v>-0.11577699745000003</v>
      </c>
      <c r="AP1354">
        <f>Y1354-AH1354</f>
        <v>1.4072516517999789E-2</v>
      </c>
      <c r="AQ1354">
        <f t="shared" si="131"/>
        <v>1.371790376000015E-2</v>
      </c>
      <c r="AR1354">
        <f>AA1354-AJ1354</f>
        <v>6.4263899699990024E-4</v>
      </c>
      <c r="AS1354" s="5">
        <f>V1354-Y1354</f>
        <v>-0.50086603330000001</v>
      </c>
      <c r="AT1354" s="5"/>
      <c r="AU1354" s="5">
        <f>V1354-Z1354</f>
        <v>4.5249835965902707E-2</v>
      </c>
      <c r="AV1354" s="5"/>
      <c r="AW1354" s="5">
        <f>V1354-AA1354</f>
        <v>-0.39959194275899995</v>
      </c>
      <c r="AX1354" s="5"/>
      <c r="AY1354" s="5">
        <f>V1354-AB1354</f>
        <v>-0.26962995343592405</v>
      </c>
      <c r="AZ1354" s="5"/>
      <c r="BA1354" s="5">
        <f>V1354-AC1354</f>
        <v>-0.64826834409999989</v>
      </c>
      <c r="BB1354" s="5"/>
      <c r="BC1354" s="5">
        <f>V1354-AD1354</f>
        <v>-8.1671559299999918E-2</v>
      </c>
      <c r="BD1354" s="5"/>
      <c r="BE1354" s="5">
        <f>V1354-AE1354</f>
        <v>-0.56997253914399992</v>
      </c>
      <c r="BF1354" s="5"/>
      <c r="BG1354" s="5">
        <f>V1354-AF1354</f>
        <v>-0.27151504931999992</v>
      </c>
      <c r="BM1354" s="6"/>
    </row>
    <row r="1355" spans="1:65" x14ac:dyDescent="0.15">
      <c r="A1355">
        <v>457</v>
      </c>
      <c r="B1355">
        <v>0</v>
      </c>
      <c r="C1355">
        <v>0.24886877264522653</v>
      </c>
      <c r="D1355" t="s">
        <v>24</v>
      </c>
      <c r="E1355">
        <v>0.02</v>
      </c>
      <c r="F1355">
        <v>0.20117699999999999</v>
      </c>
      <c r="G1355">
        <v>13.298111</v>
      </c>
      <c r="H1355">
        <v>0.34619899999999998</v>
      </c>
      <c r="I1355">
        <v>22.2394</v>
      </c>
      <c r="J1355">
        <f t="shared" si="126"/>
        <v>-3.912023005428146</v>
      </c>
      <c r="K1355">
        <f t="shared" si="127"/>
        <v>-1.6035701614062174</v>
      </c>
      <c r="L1355">
        <f t="shared" si="128"/>
        <v>2.5876219950652937</v>
      </c>
      <c r="M1355">
        <f t="shared" si="129"/>
        <v>-1.060741524747955</v>
      </c>
      <c r="N1355" s="1">
        <v>-0.69642167200000005</v>
      </c>
      <c r="O1355" s="1">
        <v>1.123789954</v>
      </c>
      <c r="P1355" s="1">
        <v>-0.46067419100000001</v>
      </c>
      <c r="Q1355" s="1">
        <v>-1.698970004</v>
      </c>
      <c r="R1355" s="1">
        <v>9.9414943000000006E-2</v>
      </c>
      <c r="S1355" s="1">
        <v>9.8833310000000004E-3</v>
      </c>
      <c r="T1355" s="1">
        <v>9.8255099999999991E-4</v>
      </c>
      <c r="U1355" s="1">
        <v>9.76802E-5</v>
      </c>
      <c r="V1355" s="1">
        <v>1.347123066</v>
      </c>
      <c r="W1355" s="1">
        <v>-4.5475263000000002E-2</v>
      </c>
      <c r="X1355" s="1">
        <v>-1.0025483319999999</v>
      </c>
      <c r="Y1355">
        <f>-1.23-0.609*Q1355-2.054*R1355+1.501*O1355</f>
        <v>1.2872831604679997</v>
      </c>
      <c r="Z1355">
        <f>LOG(EXP(-2.885-0.575*J1355+1.475*L1355-6.802*R1355))</f>
        <v>1.0878795472871456</v>
      </c>
      <c r="AA1355">
        <f>-0.206-4.187*R1355+0.706*S1355+2.293*T1355-1.682*U1355+1.177*O1355-1.111*N1355+0.549*P1355</f>
        <v>1.2303310792826001</v>
      </c>
      <c r="AB1355">
        <f>LOG10(EXP(-0.74-4.93*R1355-19.91*S1355+43.75*T1355-30.12*U1355-1.3*K1355+1.04*L1355+0.68*M1355))</f>
        <v>1.1585307076858926</v>
      </c>
      <c r="AC1355">
        <f>-0.391+0.23*W1355-1.722*X1355</f>
        <v>1.324928917214</v>
      </c>
      <c r="AD1355">
        <f>-0.215+2.341*W1355-1.438*X1355</f>
        <v>1.1202069107329999</v>
      </c>
      <c r="AE1355">
        <f>-2.429+1.433*W1355-Q1355+1.761*O1355</f>
        <v>1.1837980611150003</v>
      </c>
      <c r="AF1355">
        <f>2.471*W1355-0.917*Q1355+1.48*O1355-2.027</f>
        <v>1.0817952507149999</v>
      </c>
      <c r="AG1355">
        <f>-0.192+0.397*W1355-1.615*X1355</f>
        <v>1.409061876769</v>
      </c>
      <c r="AH1355">
        <f>-1.166-0.597*Q1355-2.065*R1355+1.443*O1355</f>
        <v>1.2646221387150003</v>
      </c>
      <c r="AI1355">
        <f>-2.371+1.433*W1355-0.996*Q1355+1.696*O1355</f>
        <v>1.1619558340890002</v>
      </c>
      <c r="AJ1355">
        <f>-0.19-4.841*R1355+3.333*S1355-1.523*T1355+0.147*U1355+1.173*O1355-1.142*N1355+0.553*P1355</f>
        <v>1.2189576748194002</v>
      </c>
      <c r="AK1355" s="6">
        <f>V1355-AG1355</f>
        <v>-6.1938810768999986E-2</v>
      </c>
      <c r="AL1355" s="6">
        <f>V1355-AH1355</f>
        <v>8.2500927284999692E-2</v>
      </c>
      <c r="AM1355" s="6">
        <f>V1355-AI1355</f>
        <v>0.18516723191099982</v>
      </c>
      <c r="AN1355" s="6">
        <f>V1355-AJ1355</f>
        <v>0.12816539118059977</v>
      </c>
      <c r="AO1355">
        <f t="shared" si="130"/>
        <v>-8.4132959554999998E-2</v>
      </c>
      <c r="AP1355">
        <f>Y1355-AH1355</f>
        <v>2.2661021752999444E-2</v>
      </c>
      <c r="AQ1355">
        <f t="shared" si="131"/>
        <v>2.1842227026000138E-2</v>
      </c>
      <c r="AR1355">
        <f>AA1355-AJ1355</f>
        <v>1.1373404463199899E-2</v>
      </c>
      <c r="AS1355" s="5">
        <f>V1355-Y1355</f>
        <v>5.9839905532000248E-2</v>
      </c>
      <c r="AT1355" s="5"/>
      <c r="AU1355" s="5">
        <f>V1355-Z1355</f>
        <v>0.25924351871285434</v>
      </c>
      <c r="AV1355" s="5"/>
      <c r="AW1355" s="5">
        <f>V1355-AA1355</f>
        <v>0.11679198671739988</v>
      </c>
      <c r="AX1355" s="5"/>
      <c r="AY1355" s="5">
        <f>V1355-AB1355</f>
        <v>0.18859235831410737</v>
      </c>
      <c r="AZ1355" s="5"/>
      <c r="BA1355" s="5">
        <f>V1355-AC1355</f>
        <v>2.2194148786000012E-2</v>
      </c>
      <c r="BB1355" s="5"/>
      <c r="BC1355" s="5">
        <f>V1355-AD1355</f>
        <v>0.22691615526700004</v>
      </c>
      <c r="BD1355" s="5"/>
      <c r="BE1355" s="5">
        <f>V1355-AE1355</f>
        <v>0.16332500488499968</v>
      </c>
      <c r="BF1355" s="5"/>
      <c r="BG1355" s="5">
        <f>V1355-AF1355</f>
        <v>0.26532781528500005</v>
      </c>
      <c r="BM1355" s="6"/>
    </row>
    <row r="1356" spans="1:65" x14ac:dyDescent="0.15">
      <c r="A1356">
        <v>457</v>
      </c>
      <c r="B1356">
        <v>0</v>
      </c>
      <c r="C1356">
        <v>0.24886877264522653</v>
      </c>
      <c r="D1356" t="s">
        <v>24</v>
      </c>
      <c r="E1356">
        <v>0.1</v>
      </c>
      <c r="F1356">
        <v>0.20117699999999999</v>
      </c>
      <c r="G1356">
        <v>13.298111</v>
      </c>
      <c r="H1356">
        <v>0.34619899999999998</v>
      </c>
      <c r="I1356">
        <v>0.1845</v>
      </c>
      <c r="J1356">
        <f t="shared" si="126"/>
        <v>-2.3025850929940455</v>
      </c>
      <c r="K1356">
        <f t="shared" si="127"/>
        <v>-1.6035701614062174</v>
      </c>
      <c r="L1356">
        <f t="shared" si="128"/>
        <v>2.5876219950652937</v>
      </c>
      <c r="M1356">
        <f t="shared" si="129"/>
        <v>-1.060741524747955</v>
      </c>
      <c r="N1356" s="1">
        <v>-0.69642167200000005</v>
      </c>
      <c r="O1356" s="1">
        <v>1.123789954</v>
      </c>
      <c r="P1356" s="1">
        <v>-0.46067419100000001</v>
      </c>
      <c r="Q1356" s="1">
        <v>-1</v>
      </c>
      <c r="R1356" s="1">
        <v>0.497074715</v>
      </c>
      <c r="S1356" s="1">
        <v>0.24708327299999999</v>
      </c>
      <c r="T1356" s="1">
        <v>0.12281884699999999</v>
      </c>
      <c r="U1356" s="1">
        <v>6.1050144000000001E-2</v>
      </c>
      <c r="V1356" s="1">
        <v>-0.73400363000000002</v>
      </c>
      <c r="W1356" s="1">
        <v>-0.29849652999999998</v>
      </c>
      <c r="X1356" s="1">
        <v>-0.30357832800000001</v>
      </c>
      <c r="Y1356">
        <f>-1.23-0.609*Q1356-2.054*R1356+1.501*O1356</f>
        <v>4.4817256343999912E-2</v>
      </c>
      <c r="Z1356">
        <f>LOG(EXP(-2.885-0.575*J1356+1.475*L1356-6.802*R1356))</f>
        <v>-0.48874343174600987</v>
      </c>
      <c r="AA1356">
        <f>-0.206-4.187*R1356+0.706*S1356+2.293*T1356-1.682*U1356+1.177*O1356-1.111*N1356+0.549*P1356</f>
        <v>-9.0358644412999789E-2</v>
      </c>
      <c r="AB1356">
        <f>LOG10(EXP(-0.74-4.93*R1356-19.91*S1356+43.75*T1356-30.12*U1356-1.3*K1356+1.04*L1356+0.68*M1356))</f>
        <v>-0.22628837697594176</v>
      </c>
      <c r="AC1356">
        <f>-0.391+0.23*W1356-1.722*X1356</f>
        <v>6.3107678916000054E-2</v>
      </c>
      <c r="AD1356">
        <f>-0.215+2.341*W1356-1.438*X1356</f>
        <v>-0.477234741066</v>
      </c>
      <c r="AE1356">
        <f>-2.429+1.433*W1356-Q1356+1.761*O1356</f>
        <v>0.1222485815040002</v>
      </c>
      <c r="AF1356">
        <f>2.471*W1356-0.917*Q1356+1.48*O1356-2.027</f>
        <v>-0.18437579371000012</v>
      </c>
      <c r="AG1356">
        <f>-0.192+0.397*W1356-1.615*X1356</f>
        <v>0.17977587731</v>
      </c>
      <c r="AH1356">
        <f>-1.166-0.597*Q1356-2.065*R1356+1.443*O1356</f>
        <v>2.6169617147000279E-2</v>
      </c>
      <c r="AI1356">
        <f>-2.371+1.433*W1356-0.996*Q1356+1.696*O1356</f>
        <v>0.10320223449400001</v>
      </c>
      <c r="AJ1356">
        <f>-0.19-4.841*R1356+3.333*S1356-1.523*T1356+0.147*U1356+1.173*O1356-1.142*N1356+0.553*P1356</f>
        <v>-9.2122541375999845E-2</v>
      </c>
      <c r="AK1356" s="6">
        <f>V1356-AG1356</f>
        <v>-0.91377950731000002</v>
      </c>
      <c r="AL1356" s="6">
        <f>V1356-AH1356</f>
        <v>-0.7601732471470003</v>
      </c>
      <c r="AM1356" s="6">
        <f>V1356-AI1356</f>
        <v>-0.83720586449400003</v>
      </c>
      <c r="AN1356" s="6">
        <f>V1356-AJ1356</f>
        <v>-0.64188108862400017</v>
      </c>
      <c r="AO1356">
        <f t="shared" si="130"/>
        <v>-0.11666819839399994</v>
      </c>
      <c r="AP1356">
        <f>Y1356-AH1356</f>
        <v>1.8647639196999632E-2</v>
      </c>
      <c r="AQ1356">
        <f t="shared" si="131"/>
        <v>1.9046347010000186E-2</v>
      </c>
      <c r="AR1356">
        <f>AA1356-AJ1356</f>
        <v>1.7638969630000556E-3</v>
      </c>
      <c r="AS1356" s="5">
        <f>V1356-Y1356</f>
        <v>-0.77882088634399993</v>
      </c>
      <c r="AT1356" s="5"/>
      <c r="AU1356" s="5">
        <f>V1356-Z1356</f>
        <v>-0.24526019825399015</v>
      </c>
      <c r="AV1356" s="5"/>
      <c r="AW1356" s="5">
        <f>V1356-AA1356</f>
        <v>-0.64364498558700023</v>
      </c>
      <c r="AX1356" s="5"/>
      <c r="AY1356" s="5">
        <f>V1356-AB1356</f>
        <v>-0.50771525302405829</v>
      </c>
      <c r="AZ1356" s="5"/>
      <c r="BA1356" s="5">
        <f>V1356-AC1356</f>
        <v>-0.79711130891600002</v>
      </c>
      <c r="BB1356" s="5"/>
      <c r="BC1356" s="5">
        <f>V1356-AD1356</f>
        <v>-0.25676888893400002</v>
      </c>
      <c r="BD1356" s="5"/>
      <c r="BE1356" s="5">
        <f>V1356-AE1356</f>
        <v>-0.85625221150400022</v>
      </c>
      <c r="BF1356" s="5"/>
      <c r="BG1356" s="5">
        <f>V1356-AF1356</f>
        <v>-0.54962783628999989</v>
      </c>
      <c r="BM1356" s="6"/>
    </row>
    <row r="1357" spans="1:65" x14ac:dyDescent="0.15">
      <c r="A1357">
        <v>3933</v>
      </c>
      <c r="B1357">
        <v>0</v>
      </c>
      <c r="C1357">
        <v>0.25010635432621647</v>
      </c>
      <c r="D1357" t="s">
        <v>23</v>
      </c>
      <c r="E1357">
        <v>0.02</v>
      </c>
      <c r="F1357">
        <v>0.23585700000000001</v>
      </c>
      <c r="G1357">
        <v>12.751935</v>
      </c>
      <c r="H1357">
        <v>0.58448599999999995</v>
      </c>
      <c r="I1357">
        <v>21.961100000000002</v>
      </c>
      <c r="J1357">
        <f t="shared" si="126"/>
        <v>-3.912023005428146</v>
      </c>
      <c r="K1357">
        <f t="shared" si="127"/>
        <v>-1.4445295898110249</v>
      </c>
      <c r="L1357">
        <f t="shared" si="128"/>
        <v>2.5456830247952196</v>
      </c>
      <c r="M1357">
        <f t="shared" si="129"/>
        <v>-0.53702245045267849</v>
      </c>
      <c r="N1357" s="1">
        <v>-0.62735123000000004</v>
      </c>
      <c r="O1357" s="1">
        <v>1.10557609</v>
      </c>
      <c r="P1357" s="1">
        <v>-0.23322588699999999</v>
      </c>
      <c r="Q1357" s="1">
        <v>-1.698970004</v>
      </c>
      <c r="R1357" s="1">
        <v>8.4797144000000005E-2</v>
      </c>
      <c r="S1357" s="1">
        <v>7.1905559999999999E-3</v>
      </c>
      <c r="T1357" s="1">
        <v>6.0973899999999998E-4</v>
      </c>
      <c r="U1357" s="1">
        <v>5.1704099999999998E-5</v>
      </c>
      <c r="V1357" s="1">
        <v>1.34165409</v>
      </c>
      <c r="W1357" s="1">
        <v>-3.8482633000000002E-2</v>
      </c>
      <c r="X1357" s="1">
        <v>-1.0716187749999999</v>
      </c>
      <c r="Y1357">
        <f>-1.23-0.609*Q1357-2.054*R1357+1.501*O1357</f>
        <v>1.2899691097499999</v>
      </c>
      <c r="Z1357">
        <f>LOG(EXP(-2.885-0.575*J1357+1.475*L1357-6.802*R1357))</f>
        <v>1.1041961158969025</v>
      </c>
      <c r="AA1357">
        <f>-0.206-4.187*R1357+0.706*S1357+2.293*T1357-1.682*U1357+1.177*O1357-1.111*N1357+0.549*P1357</f>
        <v>1.3155513183358001</v>
      </c>
      <c r="AB1357">
        <f>LOG10(EXP(-0.74-4.93*R1357-19.91*S1357+43.75*T1357-30.12*U1357-1.3*K1357+1.04*L1357+0.68*M1357))</f>
        <v>1.2525610536118403</v>
      </c>
      <c r="AC1357">
        <f>-0.391+0.23*W1357-1.722*X1357</f>
        <v>1.4454765249599999</v>
      </c>
      <c r="AD1357">
        <f>-0.215+2.341*W1357-1.438*X1357</f>
        <v>1.2358999545969998</v>
      </c>
      <c r="AE1357">
        <f>-2.429+1.433*W1357-Q1357+1.761*O1357</f>
        <v>1.161743885401</v>
      </c>
      <c r="AF1357">
        <f>2.471*W1357-0.917*Q1357+1.48*O1357-2.027</f>
        <v>1.0721175207249996</v>
      </c>
      <c r="AG1357">
        <f>-0.192+0.397*W1357-1.615*X1357</f>
        <v>1.523386716324</v>
      </c>
      <c r="AH1357">
        <f>-1.166-0.597*Q1357-2.065*R1357+1.443*O1357</f>
        <v>1.2685252878980002</v>
      </c>
      <c r="AI1357">
        <f>-2.371+1.433*W1357-0.996*Q1357+1.696*O1357</f>
        <v>1.141085559535</v>
      </c>
      <c r="AJ1357">
        <f>-0.19-4.841*R1357+3.333*S1357-1.523*T1357+0.147*U1357+1.173*O1357-1.142*N1357+0.553*P1357</f>
        <v>1.3068440597687001</v>
      </c>
      <c r="AK1357" s="6">
        <f>V1357-AG1357</f>
        <v>-0.181732626324</v>
      </c>
      <c r="AL1357" s="6">
        <f>V1357-AH1357</f>
        <v>7.312880210199979E-2</v>
      </c>
      <c r="AM1357" s="6">
        <f>V1357-AI1357</f>
        <v>0.20056853046500001</v>
      </c>
      <c r="AN1357" s="6">
        <f>V1357-AJ1357</f>
        <v>3.4810030231299915E-2</v>
      </c>
      <c r="AO1357">
        <f t="shared" si="130"/>
        <v>-7.7910191364000125E-2</v>
      </c>
      <c r="AP1357">
        <f>Y1357-AH1357</f>
        <v>2.1443821851999667E-2</v>
      </c>
      <c r="AQ1357">
        <f t="shared" si="131"/>
        <v>2.0658325866000027E-2</v>
      </c>
      <c r="AR1357">
        <f>AA1357-AJ1357</f>
        <v>8.7072585670999736E-3</v>
      </c>
      <c r="AS1357" s="5">
        <f>V1357-Y1357</f>
        <v>5.1684980250000123E-2</v>
      </c>
      <c r="AT1357" s="5"/>
      <c r="AU1357" s="5">
        <f>V1357-Z1357</f>
        <v>0.23745797410309755</v>
      </c>
      <c r="AV1357" s="5"/>
      <c r="AW1357" s="5">
        <f>V1357-AA1357</f>
        <v>2.6102771664199942E-2</v>
      </c>
      <c r="AX1357" s="5"/>
      <c r="AY1357" s="5">
        <f>V1357-AB1357</f>
        <v>8.9093036388159685E-2</v>
      </c>
      <c r="AZ1357" s="5"/>
      <c r="BA1357" s="5">
        <f>V1357-AC1357</f>
        <v>-0.10382243495999988</v>
      </c>
      <c r="BB1357" s="5"/>
      <c r="BC1357" s="5">
        <f>V1357-AD1357</f>
        <v>0.10575413540300027</v>
      </c>
      <c r="BD1357" s="5"/>
      <c r="BE1357" s="5">
        <f>V1357-AE1357</f>
        <v>0.17991020459899998</v>
      </c>
      <c r="BF1357" s="5"/>
      <c r="BG1357" s="5">
        <f>V1357-AF1357</f>
        <v>0.26953656927500047</v>
      </c>
      <c r="BM1357" s="6"/>
    </row>
    <row r="1358" spans="1:65" x14ac:dyDescent="0.15">
      <c r="A1358">
        <v>3933</v>
      </c>
      <c r="B1358">
        <v>0</v>
      </c>
      <c r="C1358">
        <v>0.25010635432621647</v>
      </c>
      <c r="D1358" t="s">
        <v>23</v>
      </c>
      <c r="E1358">
        <v>0.15</v>
      </c>
      <c r="F1358">
        <v>0.23585700000000001</v>
      </c>
      <c r="G1358">
        <v>12.751935</v>
      </c>
      <c r="H1358">
        <v>0.58448599999999995</v>
      </c>
      <c r="I1358">
        <v>0.40359999999999996</v>
      </c>
      <c r="J1358">
        <f t="shared" si="126"/>
        <v>-1.8971199848858813</v>
      </c>
      <c r="K1358">
        <f t="shared" si="127"/>
        <v>-1.4445295898110249</v>
      </c>
      <c r="L1358">
        <f t="shared" si="128"/>
        <v>2.5456830247952196</v>
      </c>
      <c r="M1358">
        <f t="shared" si="129"/>
        <v>-0.53702245045267849</v>
      </c>
      <c r="N1358" s="1">
        <v>-0.62735123000000004</v>
      </c>
      <c r="O1358" s="1">
        <v>1.10557609</v>
      </c>
      <c r="P1358" s="1">
        <v>-0.23322588699999999</v>
      </c>
      <c r="Q1358" s="1">
        <v>-0.823908741</v>
      </c>
      <c r="R1358" s="1">
        <v>0.63597857999999996</v>
      </c>
      <c r="S1358" s="1">
        <v>0.40446875500000001</v>
      </c>
      <c r="T1358" s="1">
        <v>0.25723346400000002</v>
      </c>
      <c r="U1358" s="1">
        <v>0.163594973</v>
      </c>
      <c r="V1358" s="1">
        <v>-0.39404884200000001</v>
      </c>
      <c r="W1358" s="1">
        <v>-0.43887306100000001</v>
      </c>
      <c r="X1358" s="1">
        <v>-0.19655751099999999</v>
      </c>
      <c r="Y1358">
        <f>-1.23-0.609*Q1358-2.054*R1358+1.501*O1358</f>
        <v>-0.37506986896099992</v>
      </c>
      <c r="Z1358">
        <f>LOG(EXP(-2.885-0.575*J1358+1.475*L1358-6.802*R1358))</f>
        <v>-1.0271932427053998</v>
      </c>
      <c r="AA1358">
        <f>-0.206-4.187*R1358+0.706*S1358+2.293*T1358-1.682*U1358+1.177*O1358-1.111*N1358+0.549*P1358</f>
        <v>-0.39840852256699988</v>
      </c>
      <c r="AB1358">
        <f>LOG10(EXP(-0.74-4.93*R1358-19.91*S1358+43.75*T1358-30.12*U1358-1.3*K1358+1.04*L1358+0.68*M1358))</f>
        <v>-0.6260964280377147</v>
      </c>
      <c r="AC1358">
        <f>-0.391+0.23*W1358-1.722*X1358</f>
        <v>-0.15346877008800003</v>
      </c>
      <c r="AD1358">
        <f>-0.215+2.341*W1358-1.438*X1358</f>
        <v>-0.95975213498300027</v>
      </c>
      <c r="AE1358">
        <f>-2.429+1.433*W1358-Q1358+1.761*O1358</f>
        <v>-0.28707686092300033</v>
      </c>
      <c r="AF1358">
        <f>2.471*W1358-0.917*Q1358+1.48*O1358-2.027</f>
        <v>-0.71967840503400016</v>
      </c>
      <c r="AG1358">
        <f>-0.192+0.397*W1358-1.615*X1358</f>
        <v>-4.879222495200003E-2</v>
      </c>
      <c r="AH1358">
        <f>-1.166-0.597*Q1358-2.065*R1358+1.443*O1358</f>
        <v>-0.39207595145299967</v>
      </c>
      <c r="AI1358">
        <f>-2.371+1.433*W1358-0.996*Q1358+1.696*O1358</f>
        <v>-0.30423494173700005</v>
      </c>
      <c r="AJ1358">
        <f>-0.19-4.841*R1358+3.333*S1358-1.523*T1358+0.147*U1358+1.173*O1358-1.142*N1358+0.553*P1358</f>
        <v>-0.40409410728699935</v>
      </c>
      <c r="AK1358" s="6">
        <f>V1358-AG1358</f>
        <v>-0.34525661704799998</v>
      </c>
      <c r="AL1358" s="6">
        <f>V1358-AH1358</f>
        <v>-1.9728905470003388E-3</v>
      </c>
      <c r="AM1358" s="6">
        <f>V1358-AI1358</f>
        <v>-8.9813900262999957E-2</v>
      </c>
      <c r="AN1358" s="6">
        <f>V1358-AJ1358</f>
        <v>1.0045265286999339E-2</v>
      </c>
      <c r="AO1358">
        <f t="shared" si="130"/>
        <v>-0.104676545136</v>
      </c>
      <c r="AP1358">
        <f>Y1358-AH1358</f>
        <v>1.7006082491999752E-2</v>
      </c>
      <c r="AQ1358">
        <f t="shared" si="131"/>
        <v>1.7158080813999721E-2</v>
      </c>
      <c r="AR1358">
        <f>AA1358-AJ1358</f>
        <v>5.6855847199994702E-3</v>
      </c>
      <c r="AS1358" s="5">
        <f>V1358-Y1358</f>
        <v>-1.8978973039000091E-2</v>
      </c>
      <c r="AT1358" s="5"/>
      <c r="AU1358" s="5">
        <f>V1358-Z1358</f>
        <v>0.63314440070539979</v>
      </c>
      <c r="AV1358" s="5"/>
      <c r="AW1358" s="5">
        <f>V1358-AA1358</f>
        <v>4.3596805669998684E-3</v>
      </c>
      <c r="AX1358" s="5"/>
      <c r="AY1358" s="5">
        <f>V1358-AB1358</f>
        <v>0.23204758603771469</v>
      </c>
      <c r="AZ1358" s="5"/>
      <c r="BA1358" s="5">
        <f>V1358-AC1358</f>
        <v>-0.24058007191199998</v>
      </c>
      <c r="BB1358" s="5"/>
      <c r="BC1358" s="5">
        <f>V1358-AD1358</f>
        <v>0.56570329298300026</v>
      </c>
      <c r="BD1358" s="5"/>
      <c r="BE1358" s="5">
        <f>V1358-AE1358</f>
        <v>-0.10697198107699968</v>
      </c>
      <c r="BF1358" s="5"/>
      <c r="BG1358" s="5">
        <f>V1358-AF1358</f>
        <v>0.32562956303400015</v>
      </c>
      <c r="BM1358" s="6"/>
    </row>
    <row r="1359" spans="1:65" x14ac:dyDescent="0.15">
      <c r="A1359">
        <v>3933</v>
      </c>
      <c r="B1359">
        <v>0</v>
      </c>
      <c r="C1359">
        <v>0.25010635432621647</v>
      </c>
      <c r="D1359" t="s">
        <v>23</v>
      </c>
      <c r="E1359">
        <v>0.1</v>
      </c>
      <c r="F1359">
        <v>0.23585700000000001</v>
      </c>
      <c r="G1359">
        <v>12.751935</v>
      </c>
      <c r="H1359">
        <v>0.58448599999999995</v>
      </c>
      <c r="I1359">
        <v>2.0330999999999997</v>
      </c>
      <c r="J1359">
        <f t="shared" si="126"/>
        <v>-2.3025850929940455</v>
      </c>
      <c r="K1359">
        <f t="shared" si="127"/>
        <v>-1.4445295898110249</v>
      </c>
      <c r="L1359">
        <f t="shared" si="128"/>
        <v>2.5456830247952196</v>
      </c>
      <c r="M1359">
        <f t="shared" si="129"/>
        <v>-0.53702245045267849</v>
      </c>
      <c r="N1359" s="1">
        <v>-0.62735123000000004</v>
      </c>
      <c r="O1359" s="1">
        <v>1.10557609</v>
      </c>
      <c r="P1359" s="1">
        <v>-0.23322588699999999</v>
      </c>
      <c r="Q1359" s="1">
        <v>-1</v>
      </c>
      <c r="R1359" s="1">
        <v>0.42398572000000001</v>
      </c>
      <c r="S1359" s="1">
        <v>0.17976389100000001</v>
      </c>
      <c r="T1359" s="1">
        <v>7.6217323000000003E-2</v>
      </c>
      <c r="U1359" s="1">
        <v>3.2315056000000002E-2</v>
      </c>
      <c r="V1359" s="1">
        <v>0.30815873999999999</v>
      </c>
      <c r="W1359" s="1">
        <v>-0.23956674999999999</v>
      </c>
      <c r="X1359" s="1">
        <v>-0.37264877000000002</v>
      </c>
      <c r="Y1359">
        <f>-1.23-0.609*Q1359-2.054*R1359+1.501*O1359</f>
        <v>0.16760304220999989</v>
      </c>
      <c r="Z1359">
        <f>LOG(EXP(-2.885-0.575*J1359+1.475*L1359-6.802*R1359))</f>
        <v>-0.29969879484373907</v>
      </c>
      <c r="AA1359">
        <f>-0.206-4.187*R1359+0.706*S1359+2.293*T1359-1.682*U1359+1.177*O1359-1.111*N1359+0.549*P1359</f>
        <v>0.1363067573500002</v>
      </c>
      <c r="AB1359">
        <f>LOG10(EXP(-0.74-4.93*R1359-19.91*S1359+43.75*T1359-30.12*U1359-1.3*K1359+1.04*L1359+0.68*M1359))</f>
        <v>4.8664117428049422E-2</v>
      </c>
      <c r="AC1359">
        <f>-0.391+0.23*W1359-1.722*X1359</f>
        <v>0.19560082944000001</v>
      </c>
      <c r="AD1359">
        <f>-0.215+2.341*W1359-1.438*X1359</f>
        <v>-0.23995683048999994</v>
      </c>
      <c r="AE1359">
        <f>-2.429+1.433*W1359-Q1359+1.761*O1359</f>
        <v>0.1746203417400003</v>
      </c>
      <c r="AF1359">
        <f>2.471*W1359-0.917*Q1359+1.48*O1359-2.027</f>
        <v>-6.5716826050000066E-2</v>
      </c>
      <c r="AG1359">
        <f>-0.192+0.397*W1359-1.615*X1359</f>
        <v>0.3147197638</v>
      </c>
      <c r="AH1359">
        <f>-1.166-0.597*Q1359-2.065*R1359+1.443*O1359</f>
        <v>0.15081578607000012</v>
      </c>
      <c r="AI1359">
        <f>-2.371+1.433*W1359-0.996*Q1359+1.696*O1359</f>
        <v>0.15675789589000022</v>
      </c>
      <c r="AJ1359">
        <f>-0.19-4.841*R1359+3.333*S1359-1.523*T1359+0.147*U1359+1.173*O1359-1.142*N1359+0.553*P1359</f>
        <v>0.12961145120500006</v>
      </c>
      <c r="AK1359" s="6">
        <f>V1359-AG1359</f>
        <v>-6.5610238000000098E-3</v>
      </c>
      <c r="AL1359" s="6">
        <f>V1359-AH1359</f>
        <v>0.15734295392999986</v>
      </c>
      <c r="AM1359" s="6">
        <f>V1359-AI1359</f>
        <v>0.15140084410999977</v>
      </c>
      <c r="AN1359" s="6">
        <f>V1359-AJ1359</f>
        <v>0.17854728879499993</v>
      </c>
      <c r="AO1359">
        <f t="shared" si="130"/>
        <v>-0.11911893435999998</v>
      </c>
      <c r="AP1359">
        <f>Y1359-AH1359</f>
        <v>1.6787256139999762E-2</v>
      </c>
      <c r="AQ1359">
        <f t="shared" si="131"/>
        <v>1.7862445850000075E-2</v>
      </c>
      <c r="AR1359">
        <f>AA1359-AJ1359</f>
        <v>6.695306145000135E-3</v>
      </c>
      <c r="AS1359" s="5">
        <f>V1359-Y1359</f>
        <v>0.1405556977900001</v>
      </c>
      <c r="AT1359" s="5"/>
      <c r="AU1359" s="5">
        <f>V1359-Z1359</f>
        <v>0.60785753484373906</v>
      </c>
      <c r="AV1359" s="5"/>
      <c r="AW1359" s="5">
        <f>V1359-AA1359</f>
        <v>0.17185198264999979</v>
      </c>
      <c r="AX1359" s="5"/>
      <c r="AY1359" s="5">
        <f>V1359-AB1359</f>
        <v>0.25949462257195055</v>
      </c>
      <c r="AZ1359" s="5"/>
      <c r="BA1359" s="5">
        <f>V1359-AC1359</f>
        <v>0.11255791055999997</v>
      </c>
      <c r="BB1359" s="5"/>
      <c r="BC1359" s="5">
        <f>V1359-AD1359</f>
        <v>0.54811557048999993</v>
      </c>
      <c r="BD1359" s="5"/>
      <c r="BE1359" s="5">
        <f>V1359-AE1359</f>
        <v>0.13353839825999969</v>
      </c>
      <c r="BF1359" s="5"/>
      <c r="BG1359" s="5">
        <f>V1359-AF1359</f>
        <v>0.37387556605000005</v>
      </c>
      <c r="BM1359" s="6"/>
    </row>
    <row r="1360" spans="1:65" x14ac:dyDescent="0.15">
      <c r="A1360">
        <v>3933</v>
      </c>
      <c r="B1360">
        <v>0</v>
      </c>
      <c r="C1360">
        <v>0.25010635432621647</v>
      </c>
      <c r="D1360" t="s">
        <v>24</v>
      </c>
      <c r="E1360">
        <v>0.02</v>
      </c>
      <c r="F1360">
        <v>8.7202000000000002E-2</v>
      </c>
      <c r="G1360">
        <v>3.9326159999999999</v>
      </c>
      <c r="H1360">
        <v>9.7725000000000006E-2</v>
      </c>
      <c r="I1360">
        <v>1.3962000000000001</v>
      </c>
      <c r="J1360">
        <f t="shared" si="126"/>
        <v>-3.912023005428146</v>
      </c>
      <c r="K1360">
        <f t="shared" si="127"/>
        <v>-2.4395280125504075</v>
      </c>
      <c r="L1360">
        <f t="shared" si="128"/>
        <v>1.3693048532901972</v>
      </c>
      <c r="M1360">
        <f t="shared" si="129"/>
        <v>-2.3255978673031183</v>
      </c>
      <c r="N1360" s="1">
        <v>-1.059473554</v>
      </c>
      <c r="O1360" s="1">
        <v>0.59468154200000001</v>
      </c>
      <c r="P1360" s="1">
        <v>-1.009994321</v>
      </c>
      <c r="Q1360" s="1">
        <v>-1.698970004</v>
      </c>
      <c r="R1360" s="1">
        <v>0.22935253799999999</v>
      </c>
      <c r="S1360" s="1">
        <v>5.2602586999999999E-2</v>
      </c>
      <c r="T1360" s="1">
        <v>1.2064537E-2</v>
      </c>
      <c r="U1360" s="1">
        <v>2.767032E-3</v>
      </c>
      <c r="V1360" s="1">
        <v>0.14494763399999999</v>
      </c>
      <c r="W1360" s="1">
        <v>-0.113144247</v>
      </c>
      <c r="X1360" s="1">
        <v>-0.63949644999999999</v>
      </c>
      <c r="Y1360">
        <f>-1.23-0.609*Q1360-2.054*R1360+1.501*O1360</f>
        <v>0.22619961392599985</v>
      </c>
      <c r="Z1360">
        <f>LOG(EXP(-2.885-0.575*J1360+1.475*L1360-6.802*R1360))</f>
        <v>-7.6400250000328518E-2</v>
      </c>
      <c r="AA1360">
        <f>-0.206-4.187*R1360+0.706*S1360+2.293*T1360-1.682*U1360+1.177*O1360-1.111*N1360+0.549*P1360</f>
        <v>0.21637659653199992</v>
      </c>
      <c r="AB1360">
        <f>LOG10(EXP(-0.74-4.93*R1360-19.91*S1360+43.75*T1360-30.12*U1360-1.3*K1360+1.04*L1360+0.68*M1360))</f>
        <v>0.23474132878554713</v>
      </c>
      <c r="AC1360">
        <f>-0.391+0.23*W1360-1.722*X1360</f>
        <v>0.68418971008999996</v>
      </c>
      <c r="AD1360">
        <f>-0.215+2.341*W1360-1.438*X1360</f>
        <v>0.43972521287299993</v>
      </c>
      <c r="AE1360">
        <f>-2.429+1.433*W1360-Q1360+1.761*O1360</f>
        <v>0.15506849351100005</v>
      </c>
      <c r="AF1360">
        <f>2.471*W1360-0.917*Q1360+1.48*O1360-2.027</f>
        <v>0.13150474149099978</v>
      </c>
      <c r="AG1360">
        <f>-0.192+0.397*W1360-1.615*X1360</f>
        <v>0.7958685006909999</v>
      </c>
      <c r="AH1360">
        <f>-1.166-0.597*Q1360-2.065*R1360+1.443*O1360</f>
        <v>0.23279756652400019</v>
      </c>
      <c r="AI1360">
        <f>-2.371+1.433*W1360-0.996*Q1360+1.696*O1360</f>
        <v>0.16761831326499999</v>
      </c>
      <c r="AJ1360">
        <f>-0.19-4.841*R1360+3.333*S1360-1.523*T1360+0.147*U1360+1.173*O1360-1.142*N1360+0.553*P1360</f>
        <v>0.20601463778699969</v>
      </c>
      <c r="AK1360" s="6">
        <f>V1360-AG1360</f>
        <v>-0.65092086669099991</v>
      </c>
      <c r="AL1360" s="6">
        <f>V1360-AH1360</f>
        <v>-8.7849932524000196E-2</v>
      </c>
      <c r="AM1360" s="6">
        <f>V1360-AI1360</f>
        <v>-2.2670679264999993E-2</v>
      </c>
      <c r="AN1360" s="6">
        <f>V1360-AJ1360</f>
        <v>-6.1067003786999696E-2</v>
      </c>
      <c r="AO1360">
        <f t="shared" si="130"/>
        <v>-0.11167879060099994</v>
      </c>
      <c r="AP1360">
        <f>Y1360-AH1360</f>
        <v>-6.597952598000334E-3</v>
      </c>
      <c r="AQ1360">
        <f t="shared" si="131"/>
        <v>-1.2549819753999936E-2</v>
      </c>
      <c r="AR1360">
        <f>AA1360-AJ1360</f>
        <v>1.0361958745000233E-2</v>
      </c>
      <c r="AS1360" s="5">
        <f>V1360-Y1360</f>
        <v>-8.1251979925999862E-2</v>
      </c>
      <c r="AT1360" s="5"/>
      <c r="AU1360" s="5">
        <f>V1360-Z1360</f>
        <v>0.22134788400032851</v>
      </c>
      <c r="AV1360" s="5"/>
      <c r="AW1360" s="5">
        <f>V1360-AA1360</f>
        <v>-7.1428962531999929E-2</v>
      </c>
      <c r="AX1360" s="5"/>
      <c r="AY1360" s="5">
        <f>V1360-AB1360</f>
        <v>-8.9793694785547135E-2</v>
      </c>
      <c r="AZ1360" s="5"/>
      <c r="BA1360" s="5">
        <f>V1360-AC1360</f>
        <v>-0.53924207608999997</v>
      </c>
      <c r="BB1360" s="5"/>
      <c r="BC1360" s="5">
        <f>V1360-AD1360</f>
        <v>-0.29477757887299993</v>
      </c>
      <c r="BD1360" s="5"/>
      <c r="BE1360" s="5">
        <f>V1360-AE1360</f>
        <v>-1.0120859511000058E-2</v>
      </c>
      <c r="BF1360" s="5"/>
      <c r="BG1360" s="5">
        <f>V1360-AF1360</f>
        <v>1.3442892509000215E-2</v>
      </c>
      <c r="BM1360" s="6"/>
    </row>
    <row r="1361" spans="1:65" x14ac:dyDescent="0.15">
      <c r="A1361">
        <v>6889</v>
      </c>
      <c r="B1361">
        <v>0</v>
      </c>
      <c r="C1361">
        <v>0.25387544385514332</v>
      </c>
      <c r="D1361" t="s">
        <v>23</v>
      </c>
      <c r="E1361">
        <v>0.02</v>
      </c>
      <c r="F1361">
        <v>0.15229500000000001</v>
      </c>
      <c r="G1361">
        <v>21.609997</v>
      </c>
      <c r="H1361">
        <v>0.68855999999999995</v>
      </c>
      <c r="I1361">
        <v>85.913799999999995</v>
      </c>
      <c r="J1361">
        <f t="shared" si="126"/>
        <v>-3.912023005428146</v>
      </c>
      <c r="K1361">
        <f t="shared" si="127"/>
        <v>-1.8819358495608411</v>
      </c>
      <c r="L1361">
        <f t="shared" si="128"/>
        <v>3.0731560316941668</v>
      </c>
      <c r="M1361">
        <f t="shared" si="129"/>
        <v>-0.37315281864091809</v>
      </c>
      <c r="N1361" s="1">
        <v>-0.81731435500000005</v>
      </c>
      <c r="O1361" s="1">
        <v>1.3346547070000001</v>
      </c>
      <c r="P1361" s="1">
        <v>-0.16205821000000001</v>
      </c>
      <c r="Q1361" s="1">
        <v>-1.698970004</v>
      </c>
      <c r="R1361" s="1">
        <v>0.13132407500000001</v>
      </c>
      <c r="S1361" s="1">
        <v>1.7246013000000001E-2</v>
      </c>
      <c r="T1361" s="1">
        <v>2.2648170000000001E-3</v>
      </c>
      <c r="U1361" s="1">
        <v>2.9742499999999998E-4</v>
      </c>
      <c r="V1361" s="1">
        <v>1.9340629279999999</v>
      </c>
      <c r="W1361" s="1">
        <v>-6.1142215E-2</v>
      </c>
      <c r="X1361" s="1">
        <v>-0.88165565000000001</v>
      </c>
      <c r="Y1361">
        <f>-1.23-0.609*Q1361-2.054*R1361+1.501*O1361</f>
        <v>1.5382497975930001</v>
      </c>
      <c r="Z1361">
        <f>LOG(EXP(-2.885-0.575*J1361+1.475*L1361-6.802*R1361))</f>
        <v>1.304643214211866</v>
      </c>
      <c r="AA1361">
        <f>-0.206-4.187*R1361+0.706*S1361+2.293*T1361-1.682*U1361+1.177*O1361-1.111*N1361+0.549*P1361</f>
        <v>1.6509696209380003</v>
      </c>
      <c r="AB1361">
        <f>LOG10(EXP(-0.74-4.93*R1361-19.91*S1361+43.75*T1361-30.12*U1361-1.3*K1361+1.04*L1361+0.68*M1361))</f>
        <v>1.6278166945011554</v>
      </c>
      <c r="AC1361">
        <f>-0.391+0.23*W1361-1.722*X1361</f>
        <v>1.1131483198500001</v>
      </c>
      <c r="AD1361">
        <f>-0.215+2.341*W1361-1.438*X1361</f>
        <v>0.90968689938500003</v>
      </c>
      <c r="AE1361">
        <f>-2.429+1.433*W1361-Q1361+1.761*O1361</f>
        <v>1.5326801489320001</v>
      </c>
      <c r="AF1361">
        <f>2.471*W1361-0.917*Q1361+1.48*O1361-2.027</f>
        <v>1.3551620467630001</v>
      </c>
      <c r="AG1361">
        <f>-0.192+0.397*W1361-1.615*X1361</f>
        <v>1.207600415395</v>
      </c>
      <c r="AH1361">
        <f>-1.166-0.597*Q1361-2.065*R1361+1.443*O1361</f>
        <v>1.5030076197140003</v>
      </c>
      <c r="AI1361">
        <f>-2.371+1.433*W1361-0.996*Q1361+1.696*O1361</f>
        <v>1.497131712961</v>
      </c>
      <c r="AJ1361">
        <f>-0.19-4.841*R1361+3.333*S1361-1.523*T1361+0.147*U1361+1.173*O1361-1.142*N1361+0.553*P1361</f>
        <v>1.637640294029</v>
      </c>
      <c r="AK1361" s="6">
        <f>V1361-AG1361</f>
        <v>0.72646251260499994</v>
      </c>
      <c r="AL1361" s="6">
        <f>V1361-AH1361</f>
        <v>0.43105530828599958</v>
      </c>
      <c r="AM1361" s="6">
        <f>V1361-AI1361</f>
        <v>0.4369312150389999</v>
      </c>
      <c r="AN1361" s="6">
        <f>V1361-AJ1361</f>
        <v>0.29642263397099988</v>
      </c>
      <c r="AO1361">
        <f t="shared" si="130"/>
        <v>-9.4452095544999892E-2</v>
      </c>
      <c r="AP1361">
        <f>Y1361-AH1361</f>
        <v>3.5242177878999748E-2</v>
      </c>
      <c r="AQ1361">
        <f t="shared" si="131"/>
        <v>3.5548435971000103E-2</v>
      </c>
      <c r="AR1361">
        <f>AA1361-AJ1361</f>
        <v>1.3329326909000239E-2</v>
      </c>
      <c r="AS1361" s="5">
        <f>V1361-Y1361</f>
        <v>0.39581313040699984</v>
      </c>
      <c r="AT1361" s="5"/>
      <c r="AU1361" s="5">
        <f>V1361-Z1361</f>
        <v>0.62941971378813388</v>
      </c>
      <c r="AV1361" s="5"/>
      <c r="AW1361" s="5">
        <f>V1361-AA1361</f>
        <v>0.28309330706199964</v>
      </c>
      <c r="AX1361" s="5"/>
      <c r="AY1361" s="5">
        <f>V1361-AB1361</f>
        <v>0.3062462334988445</v>
      </c>
      <c r="AZ1361" s="5"/>
      <c r="BA1361" s="5">
        <f>V1361-AC1361</f>
        <v>0.82091460814999984</v>
      </c>
      <c r="BB1361" s="5"/>
      <c r="BC1361" s="5">
        <f>V1361-AD1361</f>
        <v>1.0243760286149999</v>
      </c>
      <c r="BD1361" s="5"/>
      <c r="BE1361" s="5">
        <f>V1361-AE1361</f>
        <v>0.4013827790679998</v>
      </c>
      <c r="BF1361" s="5"/>
      <c r="BG1361" s="5">
        <f>V1361-AF1361</f>
        <v>0.57890088123699979</v>
      </c>
      <c r="BM1361" s="6"/>
    </row>
    <row r="1362" spans="1:65" x14ac:dyDescent="0.15">
      <c r="A1362">
        <v>6889</v>
      </c>
      <c r="B1362">
        <v>0</v>
      </c>
      <c r="C1362">
        <v>0.25387544385514332</v>
      </c>
      <c r="D1362" t="s">
        <v>23</v>
      </c>
      <c r="E1362">
        <v>0.15</v>
      </c>
      <c r="F1362">
        <v>0.15229500000000001</v>
      </c>
      <c r="G1362">
        <v>21.609997</v>
      </c>
      <c r="H1362">
        <v>0.68855999999999995</v>
      </c>
      <c r="I1362">
        <v>0.20980000000000001</v>
      </c>
      <c r="J1362">
        <f t="shared" si="126"/>
        <v>-1.8971199848858813</v>
      </c>
      <c r="K1362">
        <f t="shared" si="127"/>
        <v>-1.8819358495608411</v>
      </c>
      <c r="L1362">
        <f t="shared" si="128"/>
        <v>3.0731560316941668</v>
      </c>
      <c r="M1362">
        <f t="shared" si="129"/>
        <v>-0.37315281864091809</v>
      </c>
      <c r="N1362" s="1">
        <v>-0.81731435500000005</v>
      </c>
      <c r="O1362" s="1">
        <v>1.3346547070000001</v>
      </c>
      <c r="P1362" s="1">
        <v>-0.16205821000000001</v>
      </c>
      <c r="Q1362" s="1">
        <v>-0.823908741</v>
      </c>
      <c r="R1362" s="1">
        <v>0.98493056199999995</v>
      </c>
      <c r="S1362" s="1">
        <v>0.97008821300000003</v>
      </c>
      <c r="T1362" s="1">
        <v>0.95546952900000004</v>
      </c>
      <c r="U1362" s="1">
        <v>0.94107114000000003</v>
      </c>
      <c r="V1362" s="1">
        <v>-0.67819451600000003</v>
      </c>
      <c r="W1362" s="1">
        <v>-1.8219029550000001</v>
      </c>
      <c r="X1362" s="1">
        <v>-6.5943859999999998E-3</v>
      </c>
      <c r="Y1362">
        <f>-1.23-0.609*Q1362-2.054*R1362+1.501*O1362</f>
        <v>-0.74797023587199973</v>
      </c>
      <c r="Z1362">
        <f>LOG(EXP(-2.885-0.575*J1362+1.475*L1362-6.802*R1362))</f>
        <v>-1.720131237154658</v>
      </c>
      <c r="AA1362">
        <f>-0.206-4.187*R1362+0.706*S1362+2.293*T1362-1.682*U1362+1.177*O1362-1.111*N1362+0.549*P1362</f>
        <v>-0.6470571309450005</v>
      </c>
      <c r="AB1362">
        <f>LOG10(EXP(-0.74-4.93*R1362-19.91*S1362+43.75*T1362-30.12*U1362-1.3*K1362+1.04*L1362+0.68*M1362))</f>
        <v>-2.6338135742636313</v>
      </c>
      <c r="AC1362">
        <f>-0.391+0.23*W1362-1.722*X1362</f>
        <v>-0.79868214695800011</v>
      </c>
      <c r="AD1362">
        <f>-0.215+2.341*W1362-1.438*X1362</f>
        <v>-4.4705920905870009</v>
      </c>
      <c r="AE1362">
        <f>-2.429+1.433*W1362-Q1362+1.761*O1362</f>
        <v>-1.8655512544879995</v>
      </c>
      <c r="AF1362">
        <f>2.471*W1362-0.917*Q1362+1.48*O1362-2.027</f>
        <v>-3.7981089199480005</v>
      </c>
      <c r="AG1362">
        <f>-0.192+0.397*W1362-1.615*X1362</f>
        <v>-0.90464553974500006</v>
      </c>
      <c r="AH1362">
        <f>-1.166-0.597*Q1362-2.065*R1362+1.443*O1362</f>
        <v>-0.78210134995199954</v>
      </c>
      <c r="AI1362">
        <f>-2.371+1.433*W1362-0.996*Q1362+1.696*O1362</f>
        <v>-1.8975994454069998</v>
      </c>
      <c r="AJ1362">
        <f>-0.19-4.841*R1362+3.333*S1362-1.523*T1362+0.147*U1362+1.173*O1362-1.142*N1362+0.553*P1362</f>
        <v>-0.6322826972090001</v>
      </c>
      <c r="AK1362" s="6">
        <f>V1362-AG1362</f>
        <v>0.22645102374500004</v>
      </c>
      <c r="AL1362" s="6">
        <f>V1362-AH1362</f>
        <v>0.10390683395199951</v>
      </c>
      <c r="AM1362" s="6">
        <f>V1362-AI1362</f>
        <v>1.2194049294069997</v>
      </c>
      <c r="AN1362" s="6">
        <f>V1362-AJ1362</f>
        <v>-4.5911818790999925E-2</v>
      </c>
      <c r="AO1362">
        <f t="shared" si="130"/>
        <v>0.10596339278699995</v>
      </c>
      <c r="AP1362">
        <f>Y1362-AH1362</f>
        <v>3.4131114079999803E-2</v>
      </c>
      <c r="AQ1362">
        <f t="shared" si="131"/>
        <v>3.2048190919000241E-2</v>
      </c>
      <c r="AR1362">
        <f>AA1362-AJ1362</f>
        <v>-1.4774433736000403E-2</v>
      </c>
      <c r="AS1362" s="5">
        <f>V1362-Y1362</f>
        <v>6.9775719871999708E-2</v>
      </c>
      <c r="AT1362" s="5"/>
      <c r="AU1362" s="5">
        <f>V1362-Z1362</f>
        <v>1.041936721154658</v>
      </c>
      <c r="AV1362" s="5"/>
      <c r="AW1362" s="5">
        <f>V1362-AA1362</f>
        <v>-3.1137385054999522E-2</v>
      </c>
      <c r="AX1362" s="5"/>
      <c r="AY1362" s="5">
        <f>V1362-AB1362</f>
        <v>1.9556190582636312</v>
      </c>
      <c r="AZ1362" s="5"/>
      <c r="BA1362" s="5">
        <f>V1362-AC1362</f>
        <v>0.12048763095800008</v>
      </c>
      <c r="BB1362" s="5"/>
      <c r="BC1362" s="5">
        <f>V1362-AD1362</f>
        <v>3.7923975745870009</v>
      </c>
      <c r="BD1362" s="5"/>
      <c r="BE1362" s="5">
        <f>V1362-AE1362</f>
        <v>1.1873567384879995</v>
      </c>
      <c r="BF1362" s="5"/>
      <c r="BG1362" s="5">
        <f>V1362-AF1362</f>
        <v>3.1199144039480005</v>
      </c>
      <c r="BM1362" s="6"/>
    </row>
    <row r="1363" spans="1:65" x14ac:dyDescent="0.15">
      <c r="A1363">
        <v>6889</v>
      </c>
      <c r="B1363">
        <v>0</v>
      </c>
      <c r="C1363">
        <v>0.25387544385514332</v>
      </c>
      <c r="D1363" t="s">
        <v>23</v>
      </c>
      <c r="E1363">
        <v>0.1</v>
      </c>
      <c r="F1363">
        <v>0.15229500000000001</v>
      </c>
      <c r="G1363">
        <v>21.609997</v>
      </c>
      <c r="H1363">
        <v>0.68855999999999995</v>
      </c>
      <c r="I1363">
        <v>2.0651999999999999</v>
      </c>
      <c r="J1363">
        <f t="shared" si="126"/>
        <v>-2.3025850929940455</v>
      </c>
      <c r="K1363">
        <f t="shared" si="127"/>
        <v>-1.8819358495608411</v>
      </c>
      <c r="L1363">
        <f t="shared" si="128"/>
        <v>3.0731560316941668</v>
      </c>
      <c r="M1363">
        <f t="shared" si="129"/>
        <v>-0.37315281864091809</v>
      </c>
      <c r="N1363" s="1">
        <v>-0.81731435500000005</v>
      </c>
      <c r="O1363" s="1">
        <v>1.3346547070000001</v>
      </c>
      <c r="P1363" s="1">
        <v>-0.16205821000000001</v>
      </c>
      <c r="Q1363" s="1">
        <v>-1</v>
      </c>
      <c r="R1363" s="1">
        <v>0.65662037500000003</v>
      </c>
      <c r="S1363" s="1">
        <v>0.43115031700000001</v>
      </c>
      <c r="T1363" s="1">
        <v>0.283102083</v>
      </c>
      <c r="U1363" s="1">
        <v>0.18589059599999999</v>
      </c>
      <c r="V1363" s="1">
        <v>0.31496211600000001</v>
      </c>
      <c r="W1363" s="1">
        <v>-0.46422547800000002</v>
      </c>
      <c r="X1363" s="1">
        <v>-0.18268564500000001</v>
      </c>
      <c r="Y1363">
        <f>-1.23-0.609*Q1363-2.054*R1363+1.501*O1363</f>
        <v>3.361846495700016E-2</v>
      </c>
      <c r="Z1363">
        <f>LOG(EXP(-2.885-0.575*J1363+1.475*L1363-6.802*R1363))</f>
        <v>-0.64902713913878018</v>
      </c>
      <c r="AA1363">
        <f>-0.206-4.187*R1363+0.706*S1363+2.293*T1363-1.682*U1363+1.177*O1363-1.111*N1363+0.549*P1363</f>
        <v>7.5562588777999706E-2</v>
      </c>
      <c r="AB1363">
        <f>LOG10(EXP(-0.74-4.93*R1363-19.91*S1363+43.75*T1363-30.12*U1363-1.3*K1363+1.04*L1363+0.68*M1363))</f>
        <v>-0.1675486048045027</v>
      </c>
      <c r="AC1363">
        <f>-0.391+0.23*W1363-1.722*X1363</f>
        <v>-0.18318717925</v>
      </c>
      <c r="AD1363">
        <f>-0.215+2.341*W1363-1.438*X1363</f>
        <v>-1.0390498864880002</v>
      </c>
      <c r="AE1363">
        <f>-2.429+1.433*W1363-Q1363+1.761*O1363</f>
        <v>0.2560918290530001</v>
      </c>
      <c r="AF1363">
        <f>2.471*W1363-0.917*Q1363+1.48*O1363-2.027</f>
        <v>-0.28181218977799993</v>
      </c>
      <c r="AG1363">
        <f>-0.192+0.397*W1363-1.615*X1363</f>
        <v>-8.1260198091000047E-2</v>
      </c>
      <c r="AH1363">
        <f>-1.166-0.597*Q1363-2.065*R1363+1.443*O1363</f>
        <v>9.8566782600029157E-4</v>
      </c>
      <c r="AI1363">
        <f>-2.371+1.433*W1363-0.996*Q1363+1.696*O1363</f>
        <v>0.22333927309799995</v>
      </c>
      <c r="AJ1363">
        <f>-0.19-4.841*R1363+3.333*S1363-1.523*T1363+0.147*U1363+1.173*O1363-1.142*N1363+0.553*P1363</f>
        <v>7.3790990979999901E-2</v>
      </c>
      <c r="AK1363" s="6">
        <f>V1363-AG1363</f>
        <v>0.39622231409100006</v>
      </c>
      <c r="AL1363" s="6">
        <f>V1363-AH1363</f>
        <v>0.31397644817399972</v>
      </c>
      <c r="AM1363" s="6">
        <f>V1363-AI1363</f>
        <v>9.1622842902000068E-2</v>
      </c>
      <c r="AN1363" s="6">
        <f>V1363-AJ1363</f>
        <v>0.2411711250200001</v>
      </c>
      <c r="AO1363">
        <f t="shared" si="130"/>
        <v>-0.10192698115899995</v>
      </c>
      <c r="AP1363">
        <f>Y1363-AH1363</f>
        <v>3.2632797130999869E-2</v>
      </c>
      <c r="AQ1363">
        <f t="shared" si="131"/>
        <v>3.2752555955000151E-2</v>
      </c>
      <c r="AR1363">
        <f>AA1363-AJ1363</f>
        <v>1.7715977979998049E-3</v>
      </c>
      <c r="AS1363" s="5">
        <f>V1363-Y1363</f>
        <v>0.28134365104299985</v>
      </c>
      <c r="AT1363" s="5"/>
      <c r="AU1363" s="5">
        <f>V1363-Z1363</f>
        <v>0.9639892551387802</v>
      </c>
      <c r="AV1363" s="5"/>
      <c r="AW1363" s="5">
        <f>V1363-AA1363</f>
        <v>0.23939952722200031</v>
      </c>
      <c r="AX1363" s="5"/>
      <c r="AY1363" s="5">
        <f>V1363-AB1363</f>
        <v>0.48251072080450275</v>
      </c>
      <c r="AZ1363" s="5"/>
      <c r="BA1363" s="5">
        <f>V1363-AC1363</f>
        <v>0.49814929525000001</v>
      </c>
      <c r="BB1363" s="5"/>
      <c r="BC1363" s="5">
        <f>V1363-AD1363</f>
        <v>1.3540120024880002</v>
      </c>
      <c r="BD1363" s="5"/>
      <c r="BE1363" s="5">
        <f>V1363-AE1363</f>
        <v>5.8870286946999917E-2</v>
      </c>
      <c r="BF1363" s="5"/>
      <c r="BG1363" s="5">
        <f>V1363-AF1363</f>
        <v>0.59677430577799995</v>
      </c>
      <c r="BM1363" s="6"/>
    </row>
    <row r="1364" spans="1:65" x14ac:dyDescent="0.15">
      <c r="A1364">
        <v>6889</v>
      </c>
      <c r="B1364">
        <v>0</v>
      </c>
      <c r="C1364">
        <v>0.25387544385514332</v>
      </c>
      <c r="D1364" t="s">
        <v>24</v>
      </c>
      <c r="E1364">
        <v>0.02</v>
      </c>
      <c r="F1364">
        <v>0.16464599999999999</v>
      </c>
      <c r="G1364">
        <v>16.031056</v>
      </c>
      <c r="H1364">
        <v>0.278082</v>
      </c>
      <c r="I1364">
        <v>11.3712</v>
      </c>
      <c r="J1364">
        <f t="shared" si="126"/>
        <v>-3.912023005428146</v>
      </c>
      <c r="K1364">
        <f t="shared" si="127"/>
        <v>-1.8039575644117449</v>
      </c>
      <c r="L1364">
        <f t="shared" si="128"/>
        <v>2.7745278409332985</v>
      </c>
      <c r="M1364">
        <f t="shared" si="129"/>
        <v>-1.2798392447560598</v>
      </c>
      <c r="N1364" s="1">
        <v>-0.78344881600000005</v>
      </c>
      <c r="O1364" s="1">
        <v>1.204962131</v>
      </c>
      <c r="P1364" s="1">
        <v>-0.55582712199999995</v>
      </c>
      <c r="Q1364" s="1">
        <v>-1.698970004</v>
      </c>
      <c r="R1364" s="1">
        <v>0.121472735</v>
      </c>
      <c r="S1364" s="1">
        <v>1.4755625E-2</v>
      </c>
      <c r="T1364" s="1">
        <v>1.7924060000000001E-3</v>
      </c>
      <c r="U1364" s="1">
        <v>2.1772800000000001E-4</v>
      </c>
      <c r="V1364" s="1">
        <v>1.055806298</v>
      </c>
      <c r="W1364" s="1">
        <v>-5.6244756E-2</v>
      </c>
      <c r="X1364" s="1">
        <v>-0.91552118900000001</v>
      </c>
      <c r="Y1364">
        <f>-1.23-0.609*Q1364-2.054*R1364+1.501*O1364</f>
        <v>1.3638158933769997</v>
      </c>
      <c r="Z1364">
        <f>LOG(EXP(-2.885-0.575*J1364+1.475*L1364-6.802*R1364))</f>
        <v>1.1424482239686777</v>
      </c>
      <c r="AA1364">
        <f>-0.206-4.187*R1364+0.706*S1364+2.293*T1364-1.682*U1364+1.177*O1364-1.111*N1364+0.549*P1364</f>
        <v>1.283057871052</v>
      </c>
      <c r="AB1364">
        <f>LOG10(EXP(-0.74-4.93*R1364-19.91*S1364+43.75*T1364-30.12*U1364-1.3*K1364+1.04*L1364+0.68*M1364))</f>
        <v>1.2158411987595621</v>
      </c>
      <c r="AC1364">
        <f>-0.391+0.23*W1364-1.722*X1364</f>
        <v>1.172591193578</v>
      </c>
      <c r="AD1364">
        <f>-0.215+2.341*W1364-1.438*X1364</f>
        <v>0.96985049598599993</v>
      </c>
      <c r="AE1364">
        <f>-2.429+1.433*W1364-Q1364+1.761*O1364</f>
        <v>1.311309581343</v>
      </c>
      <c r="AF1364">
        <f>2.471*W1364-0.917*Q1364+1.48*O1364-2.027</f>
        <v>1.1753186554720001</v>
      </c>
      <c r="AG1364">
        <f>-0.192+0.397*W1364-1.615*X1364</f>
        <v>1.2642375521029998</v>
      </c>
      <c r="AH1364">
        <f>-1.166-0.597*Q1364-2.065*R1364+1.443*O1364</f>
        <v>1.3362042496460003</v>
      </c>
      <c r="AI1364">
        <f>-2.371+1.433*W1364-0.996*Q1364+1.696*O1364</f>
        <v>1.2841911628120002</v>
      </c>
      <c r="AJ1364">
        <f>-0.19-4.841*R1364+3.333*S1364-1.523*T1364+0.147*U1364+1.173*O1364-1.142*N1364+0.553*P1364</f>
        <v>1.2691798887370001</v>
      </c>
      <c r="AK1364" s="6">
        <f>V1364-AG1364</f>
        <v>-0.20843125410299979</v>
      </c>
      <c r="AL1364" s="6">
        <f>V1364-AH1364</f>
        <v>-0.28039795164600023</v>
      </c>
      <c r="AM1364" s="6">
        <f>V1364-AI1364</f>
        <v>-0.22838486481200015</v>
      </c>
      <c r="AN1364" s="6">
        <f>V1364-AJ1364</f>
        <v>-0.21337359073700002</v>
      </c>
      <c r="AO1364">
        <f t="shared" si="130"/>
        <v>-9.1646358524999805E-2</v>
      </c>
      <c r="AP1364">
        <f>Y1364-AH1364</f>
        <v>2.7611643730999447E-2</v>
      </c>
      <c r="AQ1364">
        <f t="shared" si="131"/>
        <v>2.7118418530999833E-2</v>
      </c>
      <c r="AR1364">
        <f>AA1364-AJ1364</f>
        <v>1.3877982314999926E-2</v>
      </c>
      <c r="AS1364" s="5">
        <f>V1364-Y1364</f>
        <v>-0.30800959537699968</v>
      </c>
      <c r="AT1364" s="5"/>
      <c r="AU1364" s="5">
        <f>V1364-Z1364</f>
        <v>-8.6641925968677702E-2</v>
      </c>
      <c r="AV1364" s="5"/>
      <c r="AW1364" s="5">
        <f>V1364-AA1364</f>
        <v>-0.22725157305199994</v>
      </c>
      <c r="AX1364" s="5"/>
      <c r="AY1364" s="5">
        <f>V1364-AB1364</f>
        <v>-0.16003490075956206</v>
      </c>
      <c r="AZ1364" s="5"/>
      <c r="BA1364" s="5">
        <f>V1364-AC1364</f>
        <v>-0.11678489557799998</v>
      </c>
      <c r="BB1364" s="5"/>
      <c r="BC1364" s="5">
        <f>V1364-AD1364</f>
        <v>8.5955802014000104E-2</v>
      </c>
      <c r="BD1364" s="5"/>
      <c r="BE1364" s="5">
        <f>V1364-AE1364</f>
        <v>-0.25550328334299999</v>
      </c>
      <c r="BF1364" s="5"/>
      <c r="BG1364" s="5">
        <f>V1364-AF1364</f>
        <v>-0.11951235747200006</v>
      </c>
      <c r="BM1364" s="6"/>
    </row>
    <row r="1365" spans="1:65" x14ac:dyDescent="0.15">
      <c r="A1365">
        <v>150</v>
      </c>
      <c r="B1365">
        <v>1</v>
      </c>
      <c r="C1365">
        <v>0.25390753370247099</v>
      </c>
      <c r="D1365" t="s">
        <v>23</v>
      </c>
      <c r="E1365">
        <v>0.02</v>
      </c>
      <c r="F1365">
        <v>0.42178199999999999</v>
      </c>
      <c r="G1365">
        <v>44.313803</v>
      </c>
      <c r="H1365">
        <v>0.98731999999999998</v>
      </c>
      <c r="I1365">
        <v>69.569299999999998</v>
      </c>
      <c r="J1365">
        <f t="shared" si="126"/>
        <v>-3.912023005428146</v>
      </c>
      <c r="K1365">
        <f t="shared" si="127"/>
        <v>-0.86326668610123525</v>
      </c>
      <c r="L1365">
        <f t="shared" si="128"/>
        <v>3.7912962086555204</v>
      </c>
      <c r="M1365">
        <f t="shared" si="129"/>
        <v>-1.2761077302614159E-2</v>
      </c>
      <c r="N1365" s="1">
        <v>-0.37491195799999999</v>
      </c>
      <c r="O1365" s="1">
        <v>1.6465390230000001</v>
      </c>
      <c r="P1365" s="1">
        <v>-5.5420649999999997E-3</v>
      </c>
      <c r="Q1365" s="1">
        <v>-1.698970004</v>
      </c>
      <c r="R1365" s="1">
        <v>4.7417859999999999E-2</v>
      </c>
      <c r="S1365" s="1">
        <v>2.2484530000000001E-3</v>
      </c>
      <c r="T1365" s="1">
        <v>1.06617E-4</v>
      </c>
      <c r="U1365" s="1">
        <v>5.0555400000000004E-6</v>
      </c>
      <c r="V1365" s="1">
        <v>1.842417634</v>
      </c>
      <c r="W1365" s="1">
        <v>-2.1097566000000002E-2</v>
      </c>
      <c r="X1365" s="1">
        <v>-1.324058046</v>
      </c>
      <c r="Y1365">
        <f>-1.23-0.609*Q1365-2.054*R1365+1.501*O1365</f>
        <v>2.178731521519</v>
      </c>
      <c r="Z1365">
        <f>LOG(EXP(-2.885-0.575*J1365+1.475*L1365-6.802*R1365))</f>
        <v>2.0125375024218748</v>
      </c>
      <c r="AA1365">
        <f>-0.206-4.187*R1365+0.706*S1365+2.293*T1365-1.682*U1365+1.177*O1365-1.111*N1365+0.549*P1365</f>
        <v>1.9487458190847202</v>
      </c>
      <c r="AB1365">
        <f>LOG10(EXP(-0.74-4.93*R1365-19.91*S1365+43.75*T1365-30.12*U1365-1.3*K1365+1.04*L1365+0.68*M1365))</f>
        <v>1.7556322676293914</v>
      </c>
      <c r="AC1365">
        <f>-0.391+0.23*W1365-1.722*X1365</f>
        <v>1.8841755150319996</v>
      </c>
      <c r="AD1365">
        <f>-0.215+2.341*W1365-1.438*X1365</f>
        <v>1.6396060681419999</v>
      </c>
      <c r="AE1365">
        <f>-2.429+1.433*W1365-Q1365+1.761*O1365</f>
        <v>2.139292411425</v>
      </c>
      <c r="AF1365">
        <f>2.471*W1365-0.917*Q1365+1.48*O1365-2.027</f>
        <v>1.9157011621220001</v>
      </c>
      <c r="AG1365">
        <f>-0.192+0.397*W1365-1.615*X1365</f>
        <v>1.9379780105879998</v>
      </c>
      <c r="AH1365">
        <f>-1.166-0.597*Q1365-2.065*R1365+1.443*O1365</f>
        <v>2.1263230216770004</v>
      </c>
      <c r="AI1365">
        <f>-2.371+1.433*W1365-0.996*Q1365+1.696*O1365</f>
        <v>2.0834714949139999</v>
      </c>
      <c r="AJ1365">
        <f>-0.19-4.841*R1365+3.333*S1365-1.523*T1365+0.147*U1365+1.173*O1365-1.142*N1365+0.553*P1365</f>
        <v>1.9442575671323801</v>
      </c>
      <c r="AK1365" s="6">
        <f>V1365-AG1365</f>
        <v>-9.5560376587999762E-2</v>
      </c>
      <c r="AL1365" s="6">
        <f>V1365-AH1365</f>
        <v>-0.28390538767700035</v>
      </c>
      <c r="AM1365" s="6">
        <f>V1365-AI1365</f>
        <v>-0.24105386091399983</v>
      </c>
      <c r="AN1365" s="6">
        <f>V1365-AJ1365</f>
        <v>-0.10183993313238004</v>
      </c>
      <c r="AO1365">
        <f t="shared" si="130"/>
        <v>-5.3802495556000141E-2</v>
      </c>
      <c r="AP1365">
        <f>Y1365-AH1365</f>
        <v>5.2408499841999578E-2</v>
      </c>
      <c r="AQ1365">
        <f t="shared" si="131"/>
        <v>5.5820916511000185E-2</v>
      </c>
      <c r="AR1365">
        <f>AA1365-AJ1365</f>
        <v>4.4882519523401498E-3</v>
      </c>
      <c r="AS1365" s="5">
        <f>V1365-Y1365</f>
        <v>-0.33631388751899993</v>
      </c>
      <c r="AT1365" s="5"/>
      <c r="AU1365" s="5">
        <f>V1365-Z1365</f>
        <v>-0.17011986842187476</v>
      </c>
      <c r="AV1365" s="5"/>
      <c r="AW1365" s="5">
        <f>V1365-AA1365</f>
        <v>-0.10632818508472019</v>
      </c>
      <c r="AX1365" s="5"/>
      <c r="AY1365" s="5">
        <f>V1365-AB1365</f>
        <v>8.678536637060863E-2</v>
      </c>
      <c r="AZ1365" s="5"/>
      <c r="BA1365" s="5">
        <f>V1365-AC1365</f>
        <v>-4.1757881031999622E-2</v>
      </c>
      <c r="BB1365" s="5"/>
      <c r="BC1365" s="5">
        <f>V1365-AD1365</f>
        <v>0.20281156585800009</v>
      </c>
      <c r="BD1365" s="5"/>
      <c r="BE1365" s="5">
        <f>V1365-AE1365</f>
        <v>-0.29687477742500001</v>
      </c>
      <c r="BF1365" s="5"/>
      <c r="BG1365" s="5">
        <f>V1365-AF1365</f>
        <v>-7.3283528122000119E-2</v>
      </c>
      <c r="BM1365" s="6"/>
    </row>
    <row r="1366" spans="1:65" x14ac:dyDescent="0.15">
      <c r="A1366">
        <v>150</v>
      </c>
      <c r="B1366">
        <v>1</v>
      </c>
      <c r="C1366">
        <v>0.25390753370247099</v>
      </c>
      <c r="D1366" t="s">
        <v>23</v>
      </c>
      <c r="E1366">
        <v>0.15</v>
      </c>
      <c r="F1366">
        <v>0.42178199999999999</v>
      </c>
      <c r="G1366">
        <v>44.313803</v>
      </c>
      <c r="H1366">
        <v>0.98731999999999998</v>
      </c>
      <c r="I1366">
        <v>5.3733999999999993</v>
      </c>
      <c r="J1366">
        <f t="shared" si="126"/>
        <v>-1.8971199848858813</v>
      </c>
      <c r="K1366">
        <f t="shared" si="127"/>
        <v>-0.86326668610123525</v>
      </c>
      <c r="L1366">
        <f t="shared" si="128"/>
        <v>3.7912962086555204</v>
      </c>
      <c r="M1366">
        <f t="shared" si="129"/>
        <v>-1.2761077302614159E-2</v>
      </c>
      <c r="N1366" s="1">
        <v>-0.37491195799999999</v>
      </c>
      <c r="O1366" s="1">
        <v>1.6465390230000001</v>
      </c>
      <c r="P1366" s="1">
        <v>-5.5420649999999997E-3</v>
      </c>
      <c r="Q1366" s="1">
        <v>-0.823908741</v>
      </c>
      <c r="R1366" s="1">
        <v>0.355633953</v>
      </c>
      <c r="S1366" s="1">
        <v>0.12647550900000001</v>
      </c>
      <c r="T1366" s="1">
        <v>4.4978984999999999E-2</v>
      </c>
      <c r="U1366" s="1">
        <v>1.5996053999999999E-2</v>
      </c>
      <c r="V1366" s="1">
        <v>0.73024917099999997</v>
      </c>
      <c r="W1366" s="1">
        <v>-0.19086735199999999</v>
      </c>
      <c r="X1366" s="1">
        <v>-0.44899678300000001</v>
      </c>
      <c r="Y1366">
        <f>-1.23-0.609*Q1366-2.054*R1366+1.501*O1366</f>
        <v>1.0127433573299998</v>
      </c>
      <c r="Z1366">
        <f>LOG(EXP(-2.885-0.575*J1366+1.475*L1366-6.802*R1366))</f>
        <v>0.59888503359377943</v>
      </c>
      <c r="AA1366">
        <f>-0.206-4.187*R1366+0.706*S1366+2.293*T1366-1.682*U1366+1.177*O1366-1.111*N1366+0.549*P1366</f>
        <v>0.82194481964400024</v>
      </c>
      <c r="AB1366">
        <f>LOG10(EXP(-0.74-4.93*R1366-19.91*S1366+43.75*T1366-30.12*U1366-1.3*K1366+1.04*L1366+0.68*M1366))</f>
        <v>0.66496734292960558</v>
      </c>
      <c r="AC1366">
        <f>-0.391+0.23*W1366-1.722*X1366</f>
        <v>0.33827296936599993</v>
      </c>
      <c r="AD1366">
        <f>-0.215+2.341*W1366-1.438*X1366</f>
        <v>-1.616309707800001E-2</v>
      </c>
      <c r="AE1366">
        <f>-2.429+1.433*W1366-Q1366+1.761*O1366</f>
        <v>1.0209510450870001</v>
      </c>
      <c r="AF1366">
        <f>2.471*W1366-0.917*Q1366+1.48*O1366-2.027</f>
        <v>0.69376884274499995</v>
      </c>
      <c r="AG1366">
        <f>-0.192+0.397*W1366-1.615*X1366</f>
        <v>0.45735546580099995</v>
      </c>
      <c r="AH1366">
        <f>-1.166-0.597*Q1366-2.065*R1366+1.443*O1366</f>
        <v>0.96744521562100028</v>
      </c>
      <c r="AI1366">
        <f>-2.371+1.433*W1366-0.996*Q1366+1.696*O1366</f>
        <v>0.96863037362799997</v>
      </c>
      <c r="AJ1366">
        <f>-0.19-4.841*R1366+3.333*S1366-1.523*T1366+0.147*U1366+1.173*O1366-1.142*N1366+0.553*P1366</f>
        <v>0.80024229887700005</v>
      </c>
      <c r="AK1366" s="6">
        <f>V1366-AG1366</f>
        <v>0.27289370519900003</v>
      </c>
      <c r="AL1366" s="6">
        <f>V1366-AH1366</f>
        <v>-0.2371960446210003</v>
      </c>
      <c r="AM1366" s="6">
        <f>V1366-AI1366</f>
        <v>-0.238381202628</v>
      </c>
      <c r="AN1366" s="6">
        <f>V1366-AJ1366</f>
        <v>-6.9993127877000072E-2</v>
      </c>
      <c r="AO1366">
        <f t="shared" si="130"/>
        <v>-0.11908249643500002</v>
      </c>
      <c r="AP1366">
        <f>Y1366-AH1366</f>
        <v>4.5298141708999484E-2</v>
      </c>
      <c r="AQ1366">
        <f t="shared" si="131"/>
        <v>5.2320671459000101E-2</v>
      </c>
      <c r="AR1366">
        <f>AA1366-AJ1366</f>
        <v>2.1702520767000189E-2</v>
      </c>
      <c r="AS1366" s="5">
        <f>V1366-Y1366</f>
        <v>-0.28249418632999979</v>
      </c>
      <c r="AT1366" s="5"/>
      <c r="AU1366" s="5">
        <f>V1366-Z1366</f>
        <v>0.13136413740622055</v>
      </c>
      <c r="AV1366" s="5"/>
      <c r="AW1366" s="5">
        <f>V1366-AA1366</f>
        <v>-9.169564864400026E-2</v>
      </c>
      <c r="AX1366" s="5"/>
      <c r="AY1366" s="5">
        <f>V1366-AB1366</f>
        <v>6.5281828070394399E-2</v>
      </c>
      <c r="AZ1366" s="5"/>
      <c r="BA1366" s="5">
        <f>V1366-AC1366</f>
        <v>0.39197620163400004</v>
      </c>
      <c r="BB1366" s="5"/>
      <c r="BC1366" s="5">
        <f>V1366-AD1366</f>
        <v>0.74641226807799999</v>
      </c>
      <c r="BD1366" s="5"/>
      <c r="BE1366" s="5">
        <f>V1366-AE1366</f>
        <v>-0.2907018740870001</v>
      </c>
      <c r="BF1366" s="5"/>
      <c r="BG1366" s="5">
        <f>V1366-AF1366</f>
        <v>3.6480328255000027E-2</v>
      </c>
      <c r="BM1366" s="6"/>
    </row>
    <row r="1367" spans="1:65" x14ac:dyDescent="0.15">
      <c r="A1367">
        <v>150</v>
      </c>
      <c r="B1367">
        <v>1</v>
      </c>
      <c r="C1367">
        <v>0.25390753370247099</v>
      </c>
      <c r="D1367" t="s">
        <v>23</v>
      </c>
      <c r="E1367">
        <v>0.1</v>
      </c>
      <c r="F1367">
        <v>0.42178199999999999</v>
      </c>
      <c r="G1367">
        <v>44.313803</v>
      </c>
      <c r="H1367">
        <v>0.98731999999999998</v>
      </c>
      <c r="I1367">
        <v>11.966100000000001</v>
      </c>
      <c r="J1367">
        <f t="shared" si="126"/>
        <v>-2.3025850929940455</v>
      </c>
      <c r="K1367">
        <f t="shared" si="127"/>
        <v>-0.86326668610123525</v>
      </c>
      <c r="L1367">
        <f t="shared" si="128"/>
        <v>3.7912962086555204</v>
      </c>
      <c r="M1367">
        <f t="shared" si="129"/>
        <v>-1.2761077302614159E-2</v>
      </c>
      <c r="N1367" s="1">
        <v>-0.37491195799999999</v>
      </c>
      <c r="O1367" s="1">
        <v>1.6465390230000001</v>
      </c>
      <c r="P1367" s="1">
        <v>-5.5420649999999997E-3</v>
      </c>
      <c r="Q1367" s="1">
        <v>-1</v>
      </c>
      <c r="R1367" s="1">
        <v>0.237089302</v>
      </c>
      <c r="S1367" s="1">
        <v>5.6211337E-2</v>
      </c>
      <c r="T1367" s="1">
        <v>1.3327106999999999E-2</v>
      </c>
      <c r="U1367" s="1">
        <v>3.1597140000000001E-3</v>
      </c>
      <c r="V1367" s="1">
        <v>1.077952628</v>
      </c>
      <c r="W1367" s="1">
        <v>-0.117526295</v>
      </c>
      <c r="X1367" s="1">
        <v>-0.62508804200000001</v>
      </c>
      <c r="Y1367">
        <f>-1.23-0.609*Q1367-2.054*R1367+1.501*O1367</f>
        <v>1.363473647215</v>
      </c>
      <c r="Z1367">
        <f>LOG(EXP(-2.885-0.575*J1367+1.475*L1367-6.802*R1367))</f>
        <v>1.0503268310878111</v>
      </c>
      <c r="AA1367">
        <f>-0.206-4.187*R1367+0.706*S1367+2.293*T1367-1.682*U1367+1.177*O1367-1.111*N1367+0.549*P1367</f>
        <v>1.2176977355750001</v>
      </c>
      <c r="AB1367">
        <f>LOG10(EXP(-0.74-4.93*R1367-19.91*S1367+43.75*T1367-30.12*U1367-1.3*K1367+1.04*L1367+0.68*M1367))</f>
        <v>1.0928541103927298</v>
      </c>
      <c r="AC1367">
        <f>-0.391+0.23*W1367-1.722*X1367</f>
        <v>0.658370560474</v>
      </c>
      <c r="AD1367">
        <f>-0.215+2.341*W1367-1.438*X1367</f>
        <v>0.40874754780099998</v>
      </c>
      <c r="AE1367">
        <f>-2.429+1.433*W1367-Q1367+1.761*O1367</f>
        <v>1.3021400387680004</v>
      </c>
      <c r="AF1367">
        <f>2.471*W1367-0.917*Q1367+1.48*O1367-2.027</f>
        <v>1.036470279095</v>
      </c>
      <c r="AG1367">
        <f>-0.192+0.397*W1367-1.615*X1367</f>
        <v>0.770859248715</v>
      </c>
      <c r="AH1367">
        <f>-1.166-0.597*Q1367-2.065*R1367+1.443*O1367</f>
        <v>1.3173664015590001</v>
      </c>
      <c r="AI1367">
        <f>-2.371+1.433*W1367-0.996*Q1367+1.696*O1367</f>
        <v>1.2491150022730002</v>
      </c>
      <c r="AJ1367">
        <f>-0.19-4.841*R1367+3.333*S1367-1.523*T1367+0.147*U1367+1.173*O1367-1.142*N1367+0.553*P1367</f>
        <v>1.1862453373060002</v>
      </c>
      <c r="AK1367" s="6">
        <f>V1367-AG1367</f>
        <v>0.30709337928500002</v>
      </c>
      <c r="AL1367" s="6">
        <f>V1367-AH1367</f>
        <v>-0.23941377355900006</v>
      </c>
      <c r="AM1367" s="6">
        <f>V1367-AI1367</f>
        <v>-0.17116237427300018</v>
      </c>
      <c r="AN1367" s="6">
        <f>V1367-AJ1367</f>
        <v>-0.10829270930600021</v>
      </c>
      <c r="AO1367">
        <f t="shared" si="130"/>
        <v>-0.112488688241</v>
      </c>
      <c r="AP1367">
        <f>Y1367-AH1367</f>
        <v>4.6107245655999884E-2</v>
      </c>
      <c r="AQ1367">
        <f t="shared" si="131"/>
        <v>5.3025036495000233E-2</v>
      </c>
      <c r="AR1367">
        <f>AA1367-AJ1367</f>
        <v>3.1452398268999815E-2</v>
      </c>
      <c r="AS1367" s="5">
        <f>V1367-Y1367</f>
        <v>-0.28552101921499995</v>
      </c>
      <c r="AT1367" s="5"/>
      <c r="AU1367" s="5">
        <f>V1367-Z1367</f>
        <v>2.7625796912188916E-2</v>
      </c>
      <c r="AV1367" s="5"/>
      <c r="AW1367" s="5">
        <f>V1367-AA1367</f>
        <v>-0.13974510757500003</v>
      </c>
      <c r="AX1367" s="5"/>
      <c r="AY1367" s="5">
        <f>V1367-AB1367</f>
        <v>-1.4901482392729815E-2</v>
      </c>
      <c r="AZ1367" s="5"/>
      <c r="BA1367" s="5">
        <f>V1367-AC1367</f>
        <v>0.41958206752600002</v>
      </c>
      <c r="BB1367" s="5"/>
      <c r="BC1367" s="5">
        <f>V1367-AD1367</f>
        <v>0.66920508019900005</v>
      </c>
      <c r="BD1367" s="5"/>
      <c r="BE1367" s="5">
        <f>V1367-AE1367</f>
        <v>-0.22418741076800042</v>
      </c>
      <c r="BF1367" s="5"/>
      <c r="BG1367" s="5">
        <f>V1367-AF1367</f>
        <v>4.1482348905000022E-2</v>
      </c>
      <c r="BM1367" s="6"/>
    </row>
    <row r="1368" spans="1:65" x14ac:dyDescent="0.15">
      <c r="A1368">
        <v>150</v>
      </c>
      <c r="B1368">
        <v>1</v>
      </c>
      <c r="C1368">
        <v>0.25390753370247099</v>
      </c>
      <c r="D1368" t="s">
        <v>23</v>
      </c>
      <c r="E1368">
        <v>0.2</v>
      </c>
      <c r="F1368">
        <v>0.42178199999999999</v>
      </c>
      <c r="G1368">
        <v>44.313803</v>
      </c>
      <c r="H1368">
        <v>0.98731999999999998</v>
      </c>
      <c r="I1368">
        <v>3.0034000000000001</v>
      </c>
      <c r="J1368">
        <f t="shared" si="126"/>
        <v>-1.6094379124341003</v>
      </c>
      <c r="K1368">
        <f t="shared" si="127"/>
        <v>-0.86326668610123525</v>
      </c>
      <c r="L1368">
        <f t="shared" si="128"/>
        <v>3.7912962086555204</v>
      </c>
      <c r="M1368">
        <f t="shared" si="129"/>
        <v>-1.2761077302614159E-2</v>
      </c>
      <c r="N1368" s="1">
        <v>-0.37491195799999999</v>
      </c>
      <c r="O1368" s="1">
        <v>1.6465390230000001</v>
      </c>
      <c r="P1368" s="1">
        <v>-5.5420649999999997E-3</v>
      </c>
      <c r="Q1368" s="1">
        <v>-0.69897000399999998</v>
      </c>
      <c r="R1368" s="1">
        <v>0.474178604</v>
      </c>
      <c r="S1368" s="1">
        <v>0.224845349</v>
      </c>
      <c r="T1368" s="1">
        <v>0.106616854</v>
      </c>
      <c r="U1368" s="1">
        <v>5.0555430999999998E-2</v>
      </c>
      <c r="V1368" s="1">
        <v>0.47761317599999997</v>
      </c>
      <c r="W1368" s="1">
        <v>-0.27916174599999999</v>
      </c>
      <c r="X1368" s="1">
        <v>-0.32405804599999999</v>
      </c>
      <c r="Y1368">
        <f>-1.23-0.609*Q1368-2.054*R1368+1.501*O1368</f>
        <v>0.69316495334299999</v>
      </c>
      <c r="Z1368">
        <f>LOG(EXP(-2.885-0.575*J1368+1.475*L1368-6.802*R1368))</f>
        <v>0.17685593650699177</v>
      </c>
      <c r="AA1368">
        <f>-0.206-4.187*R1368+0.706*S1368+2.293*T1368-1.682*U1368+1.177*O1368-1.111*N1368+0.549*P1368</f>
        <v>0.47825423445000015</v>
      </c>
      <c r="AB1368">
        <f>LOG10(EXP(-0.74-4.93*R1368-19.91*S1368+43.75*T1368-30.12*U1368-1.3*K1368+1.04*L1368+0.68*M1368))</f>
        <v>0.27964377203550073</v>
      </c>
      <c r="AC1368">
        <f>-0.391+0.23*W1368-1.722*X1368</f>
        <v>0.10282075363199999</v>
      </c>
      <c r="AD1368">
        <f>-0.215+2.341*W1368-1.438*X1368</f>
        <v>-0.40252217723800005</v>
      </c>
      <c r="AE1368">
        <f>-2.429+1.433*W1368-Q1368+1.761*O1368</f>
        <v>0.76948644148500023</v>
      </c>
      <c r="AF1368">
        <f>2.471*W1368-0.917*Q1368+1.48*O1368-2.027</f>
        <v>0.36102457334200011</v>
      </c>
      <c r="AG1368">
        <f>-0.192+0.397*W1368-1.615*X1368</f>
        <v>0.22052653112800003</v>
      </c>
      <c r="AH1368">
        <f>-1.166-0.597*Q1368-2.065*R1368+1.443*O1368</f>
        <v>0.64806208531700027</v>
      </c>
      <c r="AI1368">
        <f>-2.371+1.433*W1368-0.996*Q1368+1.696*O1368</f>
        <v>0.71766552497400005</v>
      </c>
      <c r="AJ1368">
        <f>-0.19-4.841*R1368+3.333*S1368-1.523*T1368+0.147*U1368+1.173*O1368-1.142*N1368+0.553*P1368</f>
        <v>0.4654400740380002</v>
      </c>
      <c r="AK1368" s="6">
        <f>V1368-AG1368</f>
        <v>0.25708664487199995</v>
      </c>
      <c r="AL1368" s="6">
        <f>V1368-AH1368</f>
        <v>-0.1704489093170003</v>
      </c>
      <c r="AM1368" s="6">
        <f>V1368-AI1368</f>
        <v>-0.24005234897400007</v>
      </c>
      <c r="AN1368" s="6">
        <f>V1368-AJ1368</f>
        <v>1.2173101961999777E-2</v>
      </c>
      <c r="AO1368">
        <f t="shared" si="130"/>
        <v>-0.11770577749600003</v>
      </c>
      <c r="AP1368">
        <f>Y1368-AH1368</f>
        <v>4.5102868025999721E-2</v>
      </c>
      <c r="AQ1368">
        <f t="shared" si="131"/>
        <v>5.1820916511000181E-2</v>
      </c>
      <c r="AR1368">
        <f>AA1368-AJ1368</f>
        <v>1.2814160411999953E-2</v>
      </c>
      <c r="AS1368" s="5">
        <f>V1368-Y1368</f>
        <v>-0.21555177734300002</v>
      </c>
      <c r="AT1368" s="5"/>
      <c r="AU1368" s="5">
        <f>V1368-Z1368</f>
        <v>0.3007572394930082</v>
      </c>
      <c r="AV1368" s="5"/>
      <c r="AW1368" s="5">
        <f>V1368-AA1368</f>
        <v>-6.4105845000017592E-4</v>
      </c>
      <c r="AX1368" s="5"/>
      <c r="AY1368" s="5">
        <f>V1368-AB1368</f>
        <v>0.19796940396449925</v>
      </c>
      <c r="AZ1368" s="5"/>
      <c r="BA1368" s="5">
        <f>V1368-AC1368</f>
        <v>0.37479242236799998</v>
      </c>
      <c r="BB1368" s="5"/>
      <c r="BC1368" s="5">
        <f>V1368-AD1368</f>
        <v>0.88013535323800007</v>
      </c>
      <c r="BD1368" s="5"/>
      <c r="BE1368" s="5">
        <f>V1368-AE1368</f>
        <v>-0.29187326548500026</v>
      </c>
      <c r="BF1368" s="5"/>
      <c r="BG1368" s="5">
        <f>V1368-AF1368</f>
        <v>0.11658860265799986</v>
      </c>
      <c r="BM1368" s="6"/>
    </row>
    <row r="1369" spans="1:65" x14ac:dyDescent="0.15">
      <c r="A1369">
        <v>150</v>
      </c>
      <c r="B1369">
        <v>1</v>
      </c>
      <c r="C1369">
        <v>0.25390753370247099</v>
      </c>
      <c r="D1369" t="s">
        <v>23</v>
      </c>
      <c r="E1369">
        <v>0.3</v>
      </c>
      <c r="F1369">
        <v>0.42178199999999999</v>
      </c>
      <c r="G1369">
        <v>44.313803</v>
      </c>
      <c r="H1369">
        <v>0.98731999999999998</v>
      </c>
      <c r="I1369">
        <v>1.1017999999999999</v>
      </c>
      <c r="J1369">
        <f t="shared" si="126"/>
        <v>-1.2039728043259361</v>
      </c>
      <c r="K1369">
        <f t="shared" si="127"/>
        <v>-0.86326668610123525</v>
      </c>
      <c r="L1369">
        <f t="shared" si="128"/>
        <v>3.7912962086555204</v>
      </c>
      <c r="M1369">
        <f t="shared" si="129"/>
        <v>-1.2761077302614159E-2</v>
      </c>
      <c r="N1369" s="1">
        <v>-0.37491195799999999</v>
      </c>
      <c r="O1369" s="1">
        <v>1.6465390230000001</v>
      </c>
      <c r="P1369" s="1">
        <v>-5.5420649999999997E-3</v>
      </c>
      <c r="Q1369" s="1">
        <v>-0.52287874499999998</v>
      </c>
      <c r="R1369" s="1">
        <v>0.71126790600000001</v>
      </c>
      <c r="S1369" s="1">
        <v>0.505902034</v>
      </c>
      <c r="T1369" s="1">
        <v>0.35983188100000002</v>
      </c>
      <c r="U1369" s="1">
        <v>0.25593686799999998</v>
      </c>
      <c r="V1369" s="1">
        <v>4.2102767999999999E-2</v>
      </c>
      <c r="W1369" s="1">
        <v>-0.53950494000000004</v>
      </c>
      <c r="X1369" s="1">
        <v>-0.14796678699999999</v>
      </c>
      <c r="Y1369">
        <f>-1.23-0.609*Q1369-2.054*R1369+1.501*O1369</f>
        <v>9.8943950304000161E-2</v>
      </c>
      <c r="Z1369">
        <f>LOG(EXP(-2.885-0.575*J1369+1.475*L1369-6.802*R1369))</f>
        <v>-0.62477518452405512</v>
      </c>
      <c r="AA1369">
        <f>-0.206-4.187*R1369+0.706*S1369+2.293*T1369-1.682*U1369+1.177*O1369-1.111*N1369+0.549*P1369</f>
        <v>-8.0842173536999198E-2</v>
      </c>
      <c r="AB1369">
        <f>LOG10(EXP(-0.74-4.93*R1369-19.91*S1369+43.75*T1369-30.12*U1369-1.3*K1369+1.04*L1369+0.68*M1369))</f>
        <v>-0.53362489460258411</v>
      </c>
      <c r="AC1369">
        <f>-0.391+0.23*W1369-1.722*X1369</f>
        <v>-0.26028732898599999</v>
      </c>
      <c r="AD1369">
        <f>-0.215+2.341*W1369-1.438*X1369</f>
        <v>-1.2652048248340002</v>
      </c>
      <c r="AE1369">
        <f>-2.429+1.433*W1369-Q1369+1.761*O1369</f>
        <v>0.22032338548299979</v>
      </c>
      <c r="AF1369">
        <f>2.471*W1369-0.917*Q1369+1.48*O1369-2.027</f>
        <v>-0.4437591435349999</v>
      </c>
      <c r="AG1369">
        <f>-0.192+0.397*W1369-1.615*X1369</f>
        <v>-0.16721710017500005</v>
      </c>
      <c r="AH1369">
        <f>-1.166-0.597*Q1369-2.065*R1369+1.443*O1369</f>
        <v>5.3346195064000401E-2</v>
      </c>
      <c r="AI1369">
        <f>-2.371+1.433*W1369-0.996*Q1369+1.696*O1369</f>
        <v>0.16920683400799952</v>
      </c>
      <c r="AJ1369">
        <f>-0.19-4.841*R1369+3.333*S1369-1.523*T1369+0.147*U1369+1.173*O1369-1.142*N1369+0.553*P1369</f>
        <v>-0.10100272072099964</v>
      </c>
      <c r="AK1369" s="6">
        <f>V1369-AG1369</f>
        <v>0.20931986817500003</v>
      </c>
      <c r="AL1369" s="6">
        <f>V1369-AH1369</f>
        <v>-1.1243427064000402E-2</v>
      </c>
      <c r="AM1369" s="6">
        <f>V1369-AI1369</f>
        <v>-0.12710406600799951</v>
      </c>
      <c r="AN1369" s="6">
        <f>V1369-AJ1369</f>
        <v>0.14310548872099965</v>
      </c>
      <c r="AO1369">
        <f t="shared" si="130"/>
        <v>-9.3070228810999939E-2</v>
      </c>
      <c r="AP1369">
        <f>Y1369-AH1369</f>
        <v>4.559775523999976E-2</v>
      </c>
      <c r="AQ1369">
        <f t="shared" si="131"/>
        <v>5.1116551475000271E-2</v>
      </c>
      <c r="AR1369">
        <f>AA1369-AJ1369</f>
        <v>2.0160547184000441E-2</v>
      </c>
      <c r="AS1369" s="5">
        <f>V1369-Y1369</f>
        <v>-5.6841182304000162E-2</v>
      </c>
      <c r="AT1369" s="5"/>
      <c r="AU1369" s="5">
        <f>V1369-Z1369</f>
        <v>0.66687795252405513</v>
      </c>
      <c r="AV1369" s="5"/>
      <c r="AW1369" s="5">
        <f>V1369-AA1369</f>
        <v>0.1229449415369992</v>
      </c>
      <c r="AX1369" s="5"/>
      <c r="AY1369" s="5">
        <f>V1369-AB1369</f>
        <v>0.57572766260258412</v>
      </c>
      <c r="AZ1369" s="5"/>
      <c r="BA1369" s="5">
        <f>V1369-AC1369</f>
        <v>0.302390096986</v>
      </c>
      <c r="BB1369" s="5"/>
      <c r="BC1369" s="5">
        <f>V1369-AD1369</f>
        <v>1.3073075928340001</v>
      </c>
      <c r="BD1369" s="5"/>
      <c r="BE1369" s="5">
        <f>V1369-AE1369</f>
        <v>-0.17822061748299978</v>
      </c>
      <c r="BF1369" s="5"/>
      <c r="BG1369" s="5">
        <f>V1369-AF1369</f>
        <v>0.48586191153499991</v>
      </c>
      <c r="BM1369" s="6"/>
    </row>
    <row r="1370" spans="1:65" x14ac:dyDescent="0.15">
      <c r="A1370">
        <v>150</v>
      </c>
      <c r="B1370">
        <v>1</v>
      </c>
      <c r="C1370">
        <v>0.25390753370247099</v>
      </c>
      <c r="D1370" t="s">
        <v>23</v>
      </c>
      <c r="E1370">
        <v>0.4</v>
      </c>
      <c r="F1370">
        <v>0.42178199999999999</v>
      </c>
      <c r="G1370">
        <v>44.313803</v>
      </c>
      <c r="H1370">
        <v>0.98731999999999998</v>
      </c>
      <c r="I1370">
        <v>0.35660000000000003</v>
      </c>
      <c r="J1370">
        <f t="shared" si="126"/>
        <v>-0.916290731874155</v>
      </c>
      <c r="K1370">
        <f t="shared" si="127"/>
        <v>-0.86326668610123525</v>
      </c>
      <c r="L1370">
        <f t="shared" si="128"/>
        <v>3.7912962086555204</v>
      </c>
      <c r="M1370">
        <f t="shared" si="129"/>
        <v>-1.2761077302614159E-2</v>
      </c>
      <c r="N1370" s="1">
        <v>-0.37491195799999999</v>
      </c>
      <c r="O1370" s="1">
        <v>1.6465390230000001</v>
      </c>
      <c r="P1370" s="1">
        <v>-5.5420649999999997E-3</v>
      </c>
      <c r="Q1370" s="1">
        <v>-0.39794000899999998</v>
      </c>
      <c r="R1370" s="1">
        <v>0.94835720800000001</v>
      </c>
      <c r="S1370" s="1">
        <v>0.89938139399999995</v>
      </c>
      <c r="T1370" s="1">
        <v>0.85293482799999998</v>
      </c>
      <c r="U1370" s="1">
        <v>0.80888689300000005</v>
      </c>
      <c r="V1370" s="1">
        <v>-0.44781866100000001</v>
      </c>
      <c r="W1370" s="1">
        <v>-1.2869902879999999</v>
      </c>
      <c r="X1370" s="1">
        <v>-2.3028050000000001E-2</v>
      </c>
      <c r="Y1370">
        <f>-1.23-0.609*Q1370-2.054*R1370+1.501*O1370</f>
        <v>-0.46412516622799993</v>
      </c>
      <c r="Z1370">
        <f>LOG(EXP(-2.885-0.575*J1370+1.475*L1370-6.802*R1370))</f>
        <v>-1.396993605147858</v>
      </c>
      <c r="AA1370">
        <f>-0.206-4.187*R1370+0.706*S1370+2.293*T1370-1.682*U1370+1.177*O1370-1.111*N1370+0.549*P1370</f>
        <v>-0.59511553743000056</v>
      </c>
      <c r="AB1370">
        <f>LOG10(EXP(-0.74-4.93*R1370-19.91*S1370+43.75*T1370-30.12*U1370-1.3*K1370+1.04*L1370+0.68*M1370))</f>
        <v>-2.307555052770498</v>
      </c>
      <c r="AC1370">
        <f>-0.391+0.23*W1370-1.722*X1370</f>
        <v>-0.64735346414000006</v>
      </c>
      <c r="AD1370">
        <f>-0.215+2.341*W1370-1.438*X1370</f>
        <v>-3.194729928308</v>
      </c>
      <c r="AE1370">
        <f>-2.429+1.433*W1370-Q1370+1.761*O1370</f>
        <v>-0.97576185420099915</v>
      </c>
      <c r="AF1370">
        <f>2.471*W1370-0.917*Q1370+1.48*O1370-2.027</f>
        <v>-2.4053642593549998</v>
      </c>
      <c r="AG1370">
        <f>-0.192+0.397*W1370-1.615*X1370</f>
        <v>-0.66574484358599995</v>
      </c>
      <c r="AH1370">
        <f>-1.166-0.597*Q1370-2.065*R1370+1.443*O1370</f>
        <v>-0.51083163895799988</v>
      </c>
      <c r="AI1370">
        <f>-2.371+1.433*W1370-0.996*Q1370+1.696*O1370</f>
        <v>-1.0263786507319992</v>
      </c>
      <c r="AJ1370">
        <f>-0.19-4.841*R1370+3.333*S1370-1.523*T1370+0.147*U1370+1.173*O1370-1.142*N1370+0.553*P1370</f>
        <v>-0.60699745942900096</v>
      </c>
      <c r="AK1370" s="6">
        <f>V1370-AG1370</f>
        <v>0.21792618258599994</v>
      </c>
      <c r="AL1370" s="6">
        <f>V1370-AH1370</f>
        <v>6.3012977957999872E-2</v>
      </c>
      <c r="AM1370" s="6">
        <f>V1370-AI1370</f>
        <v>0.57855998973199918</v>
      </c>
      <c r="AN1370" s="6">
        <f>V1370-AJ1370</f>
        <v>0.15917879842900096</v>
      </c>
      <c r="AO1370">
        <f t="shared" si="130"/>
        <v>1.8391379445999889E-2</v>
      </c>
      <c r="AP1370">
        <f>Y1370-AH1370</f>
        <v>4.6706472729999948E-2</v>
      </c>
      <c r="AQ1370">
        <f t="shared" si="131"/>
        <v>5.0616796531000041E-2</v>
      </c>
      <c r="AR1370">
        <f>AA1370-AJ1370</f>
        <v>1.18819219990004E-2</v>
      </c>
      <c r="AS1370" s="5">
        <f>V1370-Y1370</f>
        <v>1.6306505227999923E-2</v>
      </c>
      <c r="AT1370" s="5"/>
      <c r="AU1370" s="5">
        <f>V1370-Z1370</f>
        <v>0.94917494414785797</v>
      </c>
      <c r="AV1370" s="5"/>
      <c r="AW1370" s="5">
        <f>V1370-AA1370</f>
        <v>0.14729687643000056</v>
      </c>
      <c r="AX1370" s="5"/>
      <c r="AY1370" s="5">
        <f>V1370-AB1370</f>
        <v>1.8597363917704981</v>
      </c>
      <c r="AZ1370" s="5"/>
      <c r="BA1370" s="5">
        <f>V1370-AC1370</f>
        <v>0.19953480314000005</v>
      </c>
      <c r="BB1370" s="5"/>
      <c r="BC1370" s="5">
        <f>V1370-AD1370</f>
        <v>2.7469112673080001</v>
      </c>
      <c r="BD1370" s="5"/>
      <c r="BE1370" s="5">
        <f>V1370-AE1370</f>
        <v>0.52794319320099914</v>
      </c>
      <c r="BF1370" s="5"/>
      <c r="BG1370" s="5">
        <f>V1370-AF1370</f>
        <v>1.9575455983549999</v>
      </c>
      <c r="BM1370" s="6"/>
    </row>
    <row r="1371" spans="1:65" x14ac:dyDescent="0.15">
      <c r="A1371">
        <v>150</v>
      </c>
      <c r="B1371">
        <v>1</v>
      </c>
      <c r="C1371">
        <v>0.25390753370247099</v>
      </c>
      <c r="D1371" t="s">
        <v>24</v>
      </c>
      <c r="E1371">
        <v>0.02</v>
      </c>
      <c r="F1371">
        <v>0.31883899999999998</v>
      </c>
      <c r="G1371">
        <v>25.386315</v>
      </c>
      <c r="H1371">
        <v>0.95919200000000004</v>
      </c>
      <c r="I1371">
        <v>32.8568</v>
      </c>
      <c r="J1371">
        <f t="shared" si="126"/>
        <v>-3.912023005428146</v>
      </c>
      <c r="K1371">
        <f t="shared" si="127"/>
        <v>-1.1430690057966719</v>
      </c>
      <c r="L1371">
        <f t="shared" si="128"/>
        <v>3.234210249303088</v>
      </c>
      <c r="M1371">
        <f t="shared" si="129"/>
        <v>-4.1664015587182517E-2</v>
      </c>
      <c r="N1371" s="1">
        <v>-0.49642856200000002</v>
      </c>
      <c r="O1371" s="1">
        <v>1.4045996650000001</v>
      </c>
      <c r="P1371" s="1">
        <v>-1.8094452E-2</v>
      </c>
      <c r="Q1371" s="1">
        <v>-1.698970004</v>
      </c>
      <c r="R1371" s="1">
        <v>6.2727584000000003E-2</v>
      </c>
      <c r="S1371" s="1">
        <v>3.9347499999999999E-3</v>
      </c>
      <c r="T1371" s="1">
        <v>2.4681699999999998E-4</v>
      </c>
      <c r="U1371" s="1">
        <v>1.5482299999999999E-5</v>
      </c>
      <c r="V1371" s="1">
        <v>1.516625264</v>
      </c>
      <c r="W1371" s="1">
        <v>-2.8134164E-2</v>
      </c>
      <c r="X1371" s="1">
        <v>-1.2025414430000001</v>
      </c>
      <c r="Y1371">
        <f>-1.23-0.609*Q1371-2.054*R1371+1.501*O1371</f>
        <v>1.784134372065</v>
      </c>
      <c r="Z1371">
        <f>LOG(EXP(-2.885-0.575*J1371+1.475*L1371-6.802*R1371))</f>
        <v>1.610450936539972</v>
      </c>
      <c r="AA1371">
        <f>-0.206-4.187*R1371+0.706*S1371+2.293*T1371-1.682*U1371+1.177*O1371-1.111*N1371+0.549*P1371</f>
        <v>1.7294895333834002</v>
      </c>
      <c r="AB1371">
        <f>LOG10(EXP(-0.74-4.93*R1371-19.91*S1371+43.75*T1371-30.12*U1371-1.3*K1371+1.04*L1371+0.68*M1371))</f>
        <v>1.6086184622385982</v>
      </c>
      <c r="AC1371">
        <f>-0.391+0.23*W1371-1.722*X1371</f>
        <v>1.6733055071259999</v>
      </c>
      <c r="AD1371">
        <f>-0.215+2.341*W1371-1.438*X1371</f>
        <v>1.4483925171100003</v>
      </c>
      <c r="AE1371">
        <f>-2.429+1.433*W1371-Q1371+1.761*O1371</f>
        <v>1.7031537570530002</v>
      </c>
      <c r="AF1371">
        <f>2.471*W1371-0.917*Q1371+1.48*O1371-2.027</f>
        <v>1.5402434786240002</v>
      </c>
      <c r="AG1371">
        <f>-0.192+0.397*W1371-1.615*X1371</f>
        <v>1.7389351673370002</v>
      </c>
      <c r="AH1371">
        <f>-1.166-0.597*Q1371-2.065*R1371+1.443*O1371</f>
        <v>1.7455899480230004</v>
      </c>
      <c r="AI1371">
        <f>-2.371+1.433*W1371-0.996*Q1371+1.696*O1371</f>
        <v>1.6630588988120003</v>
      </c>
      <c r="AJ1371">
        <f>-0.19-4.841*R1371+3.333*S1371-1.523*T1371+0.147*U1371+1.173*O1371-1.142*N1371+0.553*P1371</f>
        <v>1.7235872541061004</v>
      </c>
      <c r="AK1371" s="6">
        <f>V1371-AG1371</f>
        <v>-0.22230990333700018</v>
      </c>
      <c r="AL1371" s="6">
        <f>V1371-AH1371</f>
        <v>-0.22896468402300041</v>
      </c>
      <c r="AM1371" s="6">
        <f>V1371-AI1371</f>
        <v>-0.14643363481200034</v>
      </c>
      <c r="AN1371" s="6">
        <f>V1371-AJ1371</f>
        <v>-0.20696199010610039</v>
      </c>
      <c r="AO1371">
        <f t="shared" si="130"/>
        <v>-6.5629660211000251E-2</v>
      </c>
      <c r="AP1371">
        <f>Y1371-AH1371</f>
        <v>3.8544424041999648E-2</v>
      </c>
      <c r="AQ1371">
        <f t="shared" si="131"/>
        <v>4.0094858240999898E-2</v>
      </c>
      <c r="AR1371">
        <f>AA1371-AJ1371</f>
        <v>5.9022792772998045E-3</v>
      </c>
      <c r="AS1371" s="5">
        <f>V1371-Y1371</f>
        <v>-0.26750910806500006</v>
      </c>
      <c r="AT1371" s="5"/>
      <c r="AU1371" s="5">
        <f>V1371-Z1371</f>
        <v>-9.3825672539971983E-2</v>
      </c>
      <c r="AV1371" s="5"/>
      <c r="AW1371" s="5">
        <f>V1371-AA1371</f>
        <v>-0.2128642693834002</v>
      </c>
      <c r="AX1371" s="5"/>
      <c r="AY1371" s="5">
        <f>V1371-AB1371</f>
        <v>-9.1993198238598195E-2</v>
      </c>
      <c r="AZ1371" s="5"/>
      <c r="BA1371" s="5">
        <f>V1371-AC1371</f>
        <v>-0.15668024312599993</v>
      </c>
      <c r="BB1371" s="5"/>
      <c r="BC1371" s="5">
        <f>V1371-AD1371</f>
        <v>6.8232746889999696E-2</v>
      </c>
      <c r="BD1371" s="5"/>
      <c r="BE1371" s="5">
        <f>V1371-AE1371</f>
        <v>-0.18652849305300023</v>
      </c>
      <c r="BF1371" s="5"/>
      <c r="BG1371" s="5">
        <f>V1371-AF1371</f>
        <v>-2.3618214624000267E-2</v>
      </c>
      <c r="BM1371" s="6"/>
    </row>
    <row r="1372" spans="1:65" x14ac:dyDescent="0.15">
      <c r="A1372">
        <v>150</v>
      </c>
      <c r="B1372">
        <v>1</v>
      </c>
      <c r="C1372">
        <v>0.25390753370247099</v>
      </c>
      <c r="D1372" t="s">
        <v>24</v>
      </c>
      <c r="E1372">
        <v>0.15</v>
      </c>
      <c r="F1372">
        <v>0.31883899999999998</v>
      </c>
      <c r="G1372">
        <v>25.386315</v>
      </c>
      <c r="H1372">
        <v>0.95919200000000004</v>
      </c>
      <c r="I1372">
        <v>3.569</v>
      </c>
      <c r="J1372">
        <f t="shared" si="126"/>
        <v>-1.8971199848858813</v>
      </c>
      <c r="K1372">
        <f t="shared" si="127"/>
        <v>-1.1430690057966719</v>
      </c>
      <c r="L1372">
        <f t="shared" si="128"/>
        <v>3.234210249303088</v>
      </c>
      <c r="M1372">
        <f t="shared" si="129"/>
        <v>-4.1664015587182517E-2</v>
      </c>
      <c r="N1372" s="1">
        <v>-0.49642856200000002</v>
      </c>
      <c r="O1372" s="1">
        <v>1.4045996650000001</v>
      </c>
      <c r="P1372" s="1">
        <v>-1.8094452E-2</v>
      </c>
      <c r="Q1372" s="1">
        <v>-0.823908741</v>
      </c>
      <c r="R1372" s="1">
        <v>0.47045687600000002</v>
      </c>
      <c r="S1372" s="1">
        <v>0.221329673</v>
      </c>
      <c r="T1372" s="1">
        <v>0.104126066</v>
      </c>
      <c r="U1372" s="1">
        <v>4.8986823999999998E-2</v>
      </c>
      <c r="V1372" s="1">
        <v>0.55254654800000003</v>
      </c>
      <c r="W1372" s="1">
        <v>-0.27609866700000002</v>
      </c>
      <c r="X1372" s="1">
        <v>-0.32748017899999998</v>
      </c>
      <c r="Y1372">
        <f>-1.23-0.609*Q1372-2.054*R1372+1.501*O1372</f>
        <v>0.41374609712999999</v>
      </c>
      <c r="Z1372">
        <f>LOG(EXP(-2.885-0.575*J1372+1.475*L1372-6.802*R1372))</f>
        <v>-9.7170594129761145E-2</v>
      </c>
      <c r="AA1372">
        <f>-0.206-4.187*R1372+0.706*S1372+2.293*T1372-1.682*U1372+1.177*O1372-1.111*N1372+0.549*P1372</f>
        <v>0.33163312463499967</v>
      </c>
      <c r="AB1372">
        <f>LOG10(EXP(-0.74-4.93*R1372-19.91*S1372+43.75*T1372-30.12*U1372-1.3*K1372+1.04*L1372+0.68*M1372))</f>
        <v>0.1890235883337785</v>
      </c>
      <c r="AC1372">
        <f>-0.391+0.23*W1372-1.722*X1372</f>
        <v>0.10941817482799987</v>
      </c>
      <c r="AD1372">
        <f>-0.215+2.341*W1372-1.438*X1372</f>
        <v>-0.39043048204500014</v>
      </c>
      <c r="AE1372">
        <f>-2.429+1.433*W1372-Q1372+1.761*O1372</f>
        <v>0.47275936125399998</v>
      </c>
      <c r="AF1372">
        <f>2.471*W1372-0.917*Q1372+1.48*O1372-2.027</f>
        <v>0.12509201354000021</v>
      </c>
      <c r="AG1372">
        <f>-0.192+0.397*W1372-1.615*X1372</f>
        <v>0.22726931828599994</v>
      </c>
      <c r="AH1372">
        <f>-1.166-0.597*Q1372-2.065*R1372+1.443*O1372</f>
        <v>0.3812173860320005</v>
      </c>
      <c r="AI1372">
        <f>-2.371+1.433*W1372-0.996*Q1372+1.696*O1372</f>
        <v>0.43616474806500016</v>
      </c>
      <c r="AJ1372">
        <f>-0.19-4.841*R1372+3.333*S1372-1.523*T1372+0.147*U1372+1.173*O1372-1.142*N1372+0.553*P1372</f>
        <v>0.32333772089600027</v>
      </c>
      <c r="AK1372" s="6">
        <f>V1372-AG1372</f>
        <v>0.32527722971400008</v>
      </c>
      <c r="AL1372" s="6">
        <f>V1372-AH1372</f>
        <v>0.17132916196799952</v>
      </c>
      <c r="AM1372" s="6">
        <f>V1372-AI1372</f>
        <v>0.11638179993499986</v>
      </c>
      <c r="AN1372" s="6">
        <f>V1372-AJ1372</f>
        <v>0.22920882710399976</v>
      </c>
      <c r="AO1372">
        <f t="shared" si="130"/>
        <v>-0.11785114345800007</v>
      </c>
      <c r="AP1372">
        <f>Y1372-AH1372</f>
        <v>3.2528711097999485E-2</v>
      </c>
      <c r="AQ1372">
        <f t="shared" si="131"/>
        <v>3.6594613188999814E-2</v>
      </c>
      <c r="AR1372">
        <f>AA1372-AJ1372</f>
        <v>8.2954037389993962E-3</v>
      </c>
      <c r="AS1372" s="5">
        <f>V1372-Y1372</f>
        <v>0.13880045087000004</v>
      </c>
      <c r="AT1372" s="5"/>
      <c r="AU1372" s="5">
        <f>V1372-Z1372</f>
        <v>0.64971714212976117</v>
      </c>
      <c r="AV1372" s="5"/>
      <c r="AW1372" s="5">
        <f>V1372-AA1372</f>
        <v>0.22091342336500036</v>
      </c>
      <c r="AX1372" s="5"/>
      <c r="AY1372" s="5">
        <f>V1372-AB1372</f>
        <v>0.3635229596662215</v>
      </c>
      <c r="AZ1372" s="5"/>
      <c r="BA1372" s="5">
        <f>V1372-AC1372</f>
        <v>0.44312837317200016</v>
      </c>
      <c r="BB1372" s="5"/>
      <c r="BC1372" s="5">
        <f>V1372-AD1372</f>
        <v>0.94297703004500022</v>
      </c>
      <c r="BD1372" s="5"/>
      <c r="BE1372" s="5">
        <f>V1372-AE1372</f>
        <v>7.9787186746000049E-2</v>
      </c>
      <c r="BF1372" s="5"/>
      <c r="BG1372" s="5">
        <f>V1372-AF1372</f>
        <v>0.42745453445999981</v>
      </c>
      <c r="BM1372" s="6"/>
    </row>
    <row r="1373" spans="1:65" x14ac:dyDescent="0.15">
      <c r="A1373">
        <v>150</v>
      </c>
      <c r="B1373">
        <v>1</v>
      </c>
      <c r="C1373">
        <v>0.25390753370247099</v>
      </c>
      <c r="D1373" t="s">
        <v>24</v>
      </c>
      <c r="E1373">
        <v>0.1</v>
      </c>
      <c r="F1373">
        <v>0.31883899999999998</v>
      </c>
      <c r="G1373">
        <v>25.386315</v>
      </c>
      <c r="H1373">
        <v>0.95919200000000004</v>
      </c>
      <c r="I1373">
        <v>7.3815000000000008</v>
      </c>
      <c r="J1373">
        <f t="shared" si="126"/>
        <v>-2.3025850929940455</v>
      </c>
      <c r="K1373">
        <f t="shared" si="127"/>
        <v>-1.1430690057966719</v>
      </c>
      <c r="L1373">
        <f t="shared" si="128"/>
        <v>3.234210249303088</v>
      </c>
      <c r="M1373">
        <f t="shared" si="129"/>
        <v>-4.1664015587182517E-2</v>
      </c>
      <c r="N1373" s="1">
        <v>-0.49642856200000002</v>
      </c>
      <c r="O1373" s="1">
        <v>1.4045996650000001</v>
      </c>
      <c r="P1373" s="1">
        <v>-1.8094452E-2</v>
      </c>
      <c r="Q1373" s="1">
        <v>-1</v>
      </c>
      <c r="R1373" s="1">
        <v>0.31363791800000002</v>
      </c>
      <c r="S1373" s="1">
        <v>9.8368742999999995E-2</v>
      </c>
      <c r="T1373" s="1">
        <v>3.0852167999999999E-2</v>
      </c>
      <c r="U1373" s="1">
        <v>9.6764099999999999E-3</v>
      </c>
      <c r="V1373" s="1">
        <v>0.86814462400000003</v>
      </c>
      <c r="W1373" s="1">
        <v>-0.16344671699999999</v>
      </c>
      <c r="X1373" s="1">
        <v>-0.50357143800000004</v>
      </c>
      <c r="Y1373">
        <f>-1.23-0.609*Q1373-2.054*R1373+1.501*O1373</f>
        <v>0.84309181359299989</v>
      </c>
      <c r="Z1373">
        <f>LOG(EXP(-2.885-0.575*J1373+1.475*L1373-6.802*R1373))</f>
        <v>0.46733622624057097</v>
      </c>
      <c r="AA1373">
        <f>-0.206-4.187*R1373+0.706*S1373+2.293*T1373-1.682*U1373+1.177*O1373-1.111*N1373+0.549*P1373</f>
        <v>0.79952675343500013</v>
      </c>
      <c r="AB1373">
        <f>LOG10(EXP(-0.74-4.93*R1373-19.91*S1373+43.75*T1373-30.12*U1373-1.3*K1373+1.04*L1373+0.68*M1373))</f>
        <v>0.70998857463107368</v>
      </c>
      <c r="AC1373">
        <f>-0.391+0.23*W1373-1.722*X1373</f>
        <v>0.43855727132600009</v>
      </c>
      <c r="AD1373">
        <f>-0.215+2.341*W1373-1.438*X1373</f>
        <v>0.12650696334700007</v>
      </c>
      <c r="AE1373">
        <f>-2.429+1.433*W1373-Q1373+1.761*O1373</f>
        <v>0.81028086460400006</v>
      </c>
      <c r="AF1373">
        <f>2.471*W1373-0.917*Q1373+1.48*O1373-2.027</f>
        <v>0.56493066649300028</v>
      </c>
      <c r="AG1373">
        <f>-0.192+0.397*W1373-1.615*X1373</f>
        <v>0.55637952572100002</v>
      </c>
      <c r="AH1373">
        <f>-1.166-0.597*Q1373-2.065*R1373+1.443*O1373</f>
        <v>0.81017501592500052</v>
      </c>
      <c r="AI1373">
        <f>-2.371+1.433*W1373-0.996*Q1373+1.696*O1373</f>
        <v>0.77298188637900012</v>
      </c>
      <c r="AJ1373">
        <f>-0.19-4.841*R1373+3.333*S1373-1.523*T1373+0.147*U1373+1.173*O1373-1.142*N1373+0.553*P1373</f>
        <v>0.77848703268000041</v>
      </c>
      <c r="AK1373" s="6">
        <f>V1373-AG1373</f>
        <v>0.31176509827900001</v>
      </c>
      <c r="AL1373" s="6">
        <f>V1373-AH1373</f>
        <v>5.7969608074999512E-2</v>
      </c>
      <c r="AM1373" s="6">
        <f>V1373-AI1373</f>
        <v>9.5162737620999915E-2</v>
      </c>
      <c r="AN1373" s="6">
        <f>V1373-AJ1373</f>
        <v>8.9657591319999619E-2</v>
      </c>
      <c r="AO1373">
        <f t="shared" si="130"/>
        <v>-0.11782225439499994</v>
      </c>
      <c r="AP1373">
        <f>Y1373-AH1373</f>
        <v>3.2916797667999376E-2</v>
      </c>
      <c r="AQ1373">
        <f t="shared" si="131"/>
        <v>3.7298978224999946E-2</v>
      </c>
      <c r="AR1373">
        <f>AA1373-AJ1373</f>
        <v>2.1039720754999713E-2</v>
      </c>
      <c r="AS1373" s="5">
        <f>V1373-Y1373</f>
        <v>2.5052810407000137E-2</v>
      </c>
      <c r="AT1373" s="5"/>
      <c r="AU1373" s="5">
        <f>V1373-Z1373</f>
        <v>0.40080839775942906</v>
      </c>
      <c r="AV1373" s="5"/>
      <c r="AW1373" s="5">
        <f>V1373-AA1373</f>
        <v>6.8617870564999905E-2</v>
      </c>
      <c r="AX1373" s="5"/>
      <c r="AY1373" s="5">
        <f>V1373-AB1373</f>
        <v>0.15815604936892635</v>
      </c>
      <c r="AZ1373" s="5"/>
      <c r="BA1373" s="5">
        <f>V1373-AC1373</f>
        <v>0.42958735267399994</v>
      </c>
      <c r="BB1373" s="5"/>
      <c r="BC1373" s="5">
        <f>V1373-AD1373</f>
        <v>0.74163766065299996</v>
      </c>
      <c r="BD1373" s="5"/>
      <c r="BE1373" s="5">
        <f>V1373-AE1373</f>
        <v>5.786375939599997E-2</v>
      </c>
      <c r="BF1373" s="5"/>
      <c r="BG1373" s="5">
        <f>V1373-AF1373</f>
        <v>0.30321395750699975</v>
      </c>
      <c r="BM1373" s="6"/>
    </row>
    <row r="1374" spans="1:65" x14ac:dyDescent="0.15">
      <c r="A1374">
        <v>150</v>
      </c>
      <c r="B1374">
        <v>1</v>
      </c>
      <c r="C1374">
        <v>0.25390753370247099</v>
      </c>
      <c r="D1374" t="s">
        <v>24</v>
      </c>
      <c r="E1374">
        <v>0.2</v>
      </c>
      <c r="F1374">
        <v>0.31883899999999998</v>
      </c>
      <c r="G1374">
        <v>25.386315</v>
      </c>
      <c r="H1374">
        <v>0.95919200000000004</v>
      </c>
      <c r="I1374">
        <v>1.6650000000000003</v>
      </c>
      <c r="J1374">
        <f t="shared" si="126"/>
        <v>-1.6094379124341003</v>
      </c>
      <c r="K1374">
        <f t="shared" si="127"/>
        <v>-1.1430690057966719</v>
      </c>
      <c r="L1374">
        <f t="shared" si="128"/>
        <v>3.234210249303088</v>
      </c>
      <c r="M1374">
        <f t="shared" si="129"/>
        <v>-4.1664015587182517E-2</v>
      </c>
      <c r="N1374" s="1">
        <v>-0.49642856200000002</v>
      </c>
      <c r="O1374" s="1">
        <v>1.4045996650000001</v>
      </c>
      <c r="P1374" s="1">
        <v>-1.8094452E-2</v>
      </c>
      <c r="Q1374" s="1">
        <v>-0.69897000399999998</v>
      </c>
      <c r="R1374" s="1">
        <v>0.62727583499999995</v>
      </c>
      <c r="S1374" s="1">
        <v>0.39347497300000001</v>
      </c>
      <c r="T1374" s="1">
        <v>0.24681734299999999</v>
      </c>
      <c r="U1374" s="1">
        <v>0.154822555</v>
      </c>
      <c r="V1374" s="1">
        <v>0.22141423800000001</v>
      </c>
      <c r="W1374" s="1">
        <v>-0.42861244999999998</v>
      </c>
      <c r="X1374" s="1">
        <v>-0.20254144299999999</v>
      </c>
      <c r="Y1374">
        <f>-1.23-0.609*Q1374-2.054*R1374+1.501*O1374</f>
        <v>1.5552264511000224E-2</v>
      </c>
      <c r="Z1374">
        <f>LOG(EXP(-2.885-0.575*J1374+1.475*L1374-6.802*R1374))</f>
        <v>-0.63226471704692</v>
      </c>
      <c r="AA1374">
        <f>-0.206-4.187*R1374+0.706*S1374+2.293*T1374-1.682*U1374+1.177*O1374-1.111*N1374+0.549*P1374</f>
        <v>-5.4257876278999619E-2</v>
      </c>
      <c r="AB1374">
        <f>LOG10(EXP(-0.74-4.93*R1374-19.91*S1374+43.75*T1374-30.12*U1374-1.3*K1374+1.04*L1374+0.68*M1374))</f>
        <v>-0.30848646822201758</v>
      </c>
      <c r="AC1374">
        <f>-0.391+0.23*W1374-1.722*X1374</f>
        <v>-0.14080449865400002</v>
      </c>
      <c r="AD1374">
        <f>-0.215+2.341*W1374-1.438*X1374</f>
        <v>-0.92712715041600013</v>
      </c>
      <c r="AE1374">
        <f>-2.429+1.433*W1374-Q1374+1.761*O1374</f>
        <v>0.1292683732150004</v>
      </c>
      <c r="AF1374">
        <f>2.471*W1374-0.917*Q1374+1.48*O1374-2.027</f>
        <v>-0.36633836608199988</v>
      </c>
      <c r="AG1374">
        <f>-0.192+0.397*W1374-1.615*X1374</f>
        <v>-3.505471220500006E-2</v>
      </c>
      <c r="AH1374">
        <f>-1.166-0.597*Q1374-2.065*R1374+1.443*O1374</f>
        <v>-1.7202190291999209E-2</v>
      </c>
      <c r="AI1374">
        <f>-2.371+1.433*W1374-0.996*Q1374+1.696*O1374</f>
        <v>9.3173514974000504E-2</v>
      </c>
      <c r="AJ1374">
        <f>-0.19-4.841*R1374+3.333*S1374-1.523*T1374+0.147*U1374+1.173*O1374-1.142*N1374+0.553*P1374</f>
        <v>-6.3823537136999259E-2</v>
      </c>
      <c r="AK1374" s="6">
        <f>V1374-AG1374</f>
        <v>0.25646895020500005</v>
      </c>
      <c r="AL1374" s="6">
        <f>V1374-AH1374</f>
        <v>0.23861642829199922</v>
      </c>
      <c r="AM1374" s="6">
        <f>V1374-AI1374</f>
        <v>0.12824072302599951</v>
      </c>
      <c r="AN1374" s="6">
        <f>V1374-AJ1374</f>
        <v>0.28523777513699927</v>
      </c>
      <c r="AO1374">
        <f t="shared" si="130"/>
        <v>-0.10574978644899996</v>
      </c>
      <c r="AP1374">
        <f>Y1374-AH1374</f>
        <v>3.2754454802999433E-2</v>
      </c>
      <c r="AQ1374">
        <f t="shared" si="131"/>
        <v>3.6094858240999894E-2</v>
      </c>
      <c r="AR1374">
        <f>AA1374-AJ1374</f>
        <v>9.5656608579996402E-3</v>
      </c>
      <c r="AS1374" s="5">
        <f>V1374-Y1374</f>
        <v>0.20586197348899979</v>
      </c>
      <c r="AT1374" s="5"/>
      <c r="AU1374" s="5">
        <f>V1374-Z1374</f>
        <v>0.85367895504692004</v>
      </c>
      <c r="AV1374" s="5"/>
      <c r="AW1374" s="5">
        <f>V1374-AA1374</f>
        <v>0.27567211427899962</v>
      </c>
      <c r="AX1374" s="5"/>
      <c r="AY1374" s="5">
        <f>V1374-AB1374</f>
        <v>0.52990070622201757</v>
      </c>
      <c r="AZ1374" s="5"/>
      <c r="BA1374" s="5">
        <f>V1374-AC1374</f>
        <v>0.36221873665400006</v>
      </c>
      <c r="BB1374" s="5"/>
      <c r="BC1374" s="5">
        <f>V1374-AD1374</f>
        <v>1.1485413884160001</v>
      </c>
      <c r="BD1374" s="5"/>
      <c r="BE1374" s="5">
        <f>V1374-AE1374</f>
        <v>9.2145864784999615E-2</v>
      </c>
      <c r="BF1374" s="5"/>
      <c r="BG1374" s="5">
        <f>V1374-AF1374</f>
        <v>0.58775260408199992</v>
      </c>
      <c r="BM1374" s="6"/>
    </row>
    <row r="1375" spans="1:65" x14ac:dyDescent="0.15">
      <c r="A1375">
        <v>150</v>
      </c>
      <c r="B1375">
        <v>1</v>
      </c>
      <c r="C1375">
        <v>0.25390753370247099</v>
      </c>
      <c r="D1375" t="s">
        <v>24</v>
      </c>
      <c r="E1375">
        <v>0.3</v>
      </c>
      <c r="F1375">
        <v>0.31883899999999998</v>
      </c>
      <c r="G1375">
        <v>25.386315</v>
      </c>
      <c r="H1375">
        <v>0.95919200000000004</v>
      </c>
      <c r="I1375">
        <v>0.22160000000000002</v>
      </c>
      <c r="J1375">
        <f t="shared" si="126"/>
        <v>-1.2039728043259361</v>
      </c>
      <c r="K1375">
        <f t="shared" si="127"/>
        <v>-1.1430690057966719</v>
      </c>
      <c r="L1375">
        <f t="shared" si="128"/>
        <v>3.234210249303088</v>
      </c>
      <c r="M1375">
        <f t="shared" si="129"/>
        <v>-4.1664015587182517E-2</v>
      </c>
      <c r="N1375" s="1">
        <v>-0.49642856200000002</v>
      </c>
      <c r="O1375" s="1">
        <v>1.4045996650000001</v>
      </c>
      <c r="P1375" s="1">
        <v>-1.8094452E-2</v>
      </c>
      <c r="Q1375" s="1">
        <v>-0.52287874499999998</v>
      </c>
      <c r="R1375" s="1">
        <v>0.94091375300000002</v>
      </c>
      <c r="S1375" s="1">
        <v>0.88531868999999996</v>
      </c>
      <c r="T1375" s="1">
        <v>0.83300853100000005</v>
      </c>
      <c r="U1375" s="1">
        <v>0.783789183</v>
      </c>
      <c r="V1375" s="1">
        <v>-0.65443024400000005</v>
      </c>
      <c r="W1375" s="1">
        <v>-1.2285135920000001</v>
      </c>
      <c r="X1375" s="1">
        <v>-2.6450184000000002E-2</v>
      </c>
      <c r="Y1375">
        <f>-1.23-0.609*Q1375-2.054*R1375+1.501*O1375</f>
        <v>-0.73589959579199959</v>
      </c>
      <c r="Z1375">
        <f>LOG(EXP(-2.885-0.575*J1375+1.475*L1375-6.802*R1375))</f>
        <v>-1.6600258897387099</v>
      </c>
      <c r="AA1375">
        <f>-0.206-4.187*R1375+0.706*S1375+2.293*T1375-1.682*U1375+1.177*O1375-1.111*N1375+0.549*P1375</f>
        <v>-0.7340036489549997</v>
      </c>
      <c r="AB1375">
        <f>LOG10(EXP(-0.74-4.93*R1375-19.91*S1375+43.75*T1375-30.12*U1375-1.3*K1375+1.04*L1375+0.68*M1375))</f>
        <v>-2.3225070208956766</v>
      </c>
      <c r="AC1375">
        <f>-0.391+0.23*W1375-1.722*X1375</f>
        <v>-0.6280109093120001</v>
      </c>
      <c r="AD1375">
        <f>-0.215+2.341*W1375-1.438*X1375</f>
        <v>-3.0529149542800003</v>
      </c>
      <c r="AE1375">
        <f>-2.429+1.433*W1375-Q1375+1.761*O1375</f>
        <v>-1.1930812222710001</v>
      </c>
      <c r="AF1375">
        <f>2.471*W1375-0.917*Q1375+1.48*O1375-2.027</f>
        <v>-2.5043697724670002</v>
      </c>
      <c r="AG1375">
        <f>-0.192+0.397*W1375-1.615*X1375</f>
        <v>-0.63700284886400005</v>
      </c>
      <c r="AH1375">
        <f>-1.166-0.597*Q1375-2.065*R1375+1.443*O1375</f>
        <v>-0.7699909725849996</v>
      </c>
      <c r="AI1375">
        <f>-2.371+1.433*W1375-0.996*Q1375+1.696*O1375</f>
        <v>-1.2284717154760001</v>
      </c>
      <c r="AJ1375">
        <f>-0.19-4.841*R1375+3.333*S1375-1.523*T1375+0.147*U1375+1.173*O1375-1.142*N1375+0.553*P1375</f>
        <v>-0.74314067442200105</v>
      </c>
      <c r="AK1375" s="6">
        <f>V1375-AG1375</f>
        <v>-1.7427395136000001E-2</v>
      </c>
      <c r="AL1375" s="6">
        <f>V1375-AH1375</f>
        <v>0.11556072858499955</v>
      </c>
      <c r="AM1375" s="6">
        <f>V1375-AI1375</f>
        <v>0.57404147147600004</v>
      </c>
      <c r="AN1375" s="6">
        <f>V1375-AJ1375</f>
        <v>8.8710430422000996E-2</v>
      </c>
      <c r="AO1375">
        <f t="shared" si="130"/>
        <v>8.9919395519999501E-3</v>
      </c>
      <c r="AP1375">
        <f>Y1375-AH1375</f>
        <v>3.4091376793000006E-2</v>
      </c>
      <c r="AQ1375">
        <f t="shared" si="131"/>
        <v>3.5390493204999984E-2</v>
      </c>
      <c r="AR1375">
        <f>AA1375-AJ1375</f>
        <v>9.1370254670013473E-3</v>
      </c>
      <c r="AS1375" s="5">
        <f>V1375-Y1375</f>
        <v>8.1469351791999545E-2</v>
      </c>
      <c r="AT1375" s="5"/>
      <c r="AU1375" s="5">
        <f>V1375-Z1375</f>
        <v>1.0055956457387099</v>
      </c>
      <c r="AV1375" s="5"/>
      <c r="AW1375" s="5">
        <f>V1375-AA1375</f>
        <v>7.9573404954999649E-2</v>
      </c>
      <c r="AX1375" s="5"/>
      <c r="AY1375" s="5">
        <f>V1375-AB1375</f>
        <v>1.6680767768956766</v>
      </c>
      <c r="AZ1375" s="5"/>
      <c r="BA1375" s="5">
        <f>V1375-AC1375</f>
        <v>-2.6419334687999951E-2</v>
      </c>
      <c r="BB1375" s="5"/>
      <c r="BC1375" s="5">
        <f>V1375-AD1375</f>
        <v>2.39848471028</v>
      </c>
      <c r="BD1375" s="5"/>
      <c r="BE1375" s="5">
        <f>V1375-AE1375</f>
        <v>0.53865097827100006</v>
      </c>
      <c r="BF1375" s="5"/>
      <c r="BG1375" s="5">
        <f>V1375-AF1375</f>
        <v>1.8499395284670002</v>
      </c>
      <c r="BM1375" s="6"/>
    </row>
    <row r="1376" spans="1:65" x14ac:dyDescent="0.15">
      <c r="A1376">
        <v>178</v>
      </c>
      <c r="B1376">
        <v>1</v>
      </c>
      <c r="C1376">
        <v>0.25450461289071835</v>
      </c>
      <c r="D1376" t="s">
        <v>23</v>
      </c>
      <c r="E1376">
        <v>0.02</v>
      </c>
      <c r="F1376">
        <v>0.26739200000000002</v>
      </c>
      <c r="G1376">
        <v>47.931879000000002</v>
      </c>
      <c r="H1376">
        <v>1.157494</v>
      </c>
      <c r="I1376">
        <v>105.11649999999999</v>
      </c>
      <c r="J1376">
        <f t="shared" si="126"/>
        <v>-3.912023005428146</v>
      </c>
      <c r="K1376">
        <f t="shared" si="127"/>
        <v>-1.319039532488091</v>
      </c>
      <c r="L1376">
        <f t="shared" si="128"/>
        <v>3.8697808154075037</v>
      </c>
      <c r="M1376">
        <f t="shared" si="129"/>
        <v>0.14625732337950412</v>
      </c>
      <c r="N1376" s="1">
        <v>-0.57285158999999997</v>
      </c>
      <c r="O1376" s="1">
        <v>1.6806244539999999</v>
      </c>
      <c r="P1376" s="1">
        <v>6.3518748E-2</v>
      </c>
      <c r="Q1376" s="1">
        <v>-1.698970004</v>
      </c>
      <c r="R1376" s="1">
        <v>7.4796553000000002E-2</v>
      </c>
      <c r="S1376" s="1">
        <v>5.594524E-3</v>
      </c>
      <c r="T1376" s="1">
        <v>4.1845100000000002E-4</v>
      </c>
      <c r="U1376" s="1">
        <v>3.1298699999999999E-5</v>
      </c>
      <c r="V1376" s="1">
        <v>2.0216708919999999</v>
      </c>
      <c r="W1376" s="1">
        <v>-3.3762757999999997E-2</v>
      </c>
      <c r="X1376" s="1">
        <v>-1.126118414</v>
      </c>
      <c r="Y1376">
        <f>-1.23-0.609*Q1376-2.054*R1376+1.501*O1376</f>
        <v>2.1736579180279998</v>
      </c>
      <c r="Z1376">
        <f>LOG(EXP(-2.885-0.575*J1376+1.475*L1376-6.802*R1376))</f>
        <v>1.9819349092576852</v>
      </c>
      <c r="AA1376">
        <f>-0.206-4.187*R1376+0.706*S1376+2.293*T1376-1.682*U1376+1.177*O1376-1.111*N1376+0.549*P1376</f>
        <v>2.1350883217625998</v>
      </c>
      <c r="AB1376">
        <f>LOG10(EXP(-0.74-4.93*R1376-19.91*S1376+43.75*T1376-30.12*U1376-1.3*K1376+1.04*L1376+0.68*M1376))</f>
        <v>2.0133931073983429</v>
      </c>
      <c r="AC1376">
        <f>-0.391+0.23*W1376-1.722*X1376</f>
        <v>1.5404104745680001</v>
      </c>
      <c r="AD1376">
        <f>-0.215+2.341*W1376-1.438*X1376</f>
        <v>1.325319662854</v>
      </c>
      <c r="AE1376">
        <f>-2.429+1.433*W1376-Q1376+1.761*O1376</f>
        <v>2.18116763528</v>
      </c>
      <c r="AF1376">
        <f>2.471*W1376-0.917*Q1376+1.48*O1376-2.027</f>
        <v>1.9348519105699999</v>
      </c>
      <c r="AG1376">
        <f>-0.192+0.397*W1376-1.615*X1376</f>
        <v>1.613277423684</v>
      </c>
      <c r="AH1376">
        <f>-1.166-0.597*Q1376-2.065*R1376+1.443*O1376</f>
        <v>2.1189712975649999</v>
      </c>
      <c r="AI1376">
        <f>-2.371+1.433*W1376-0.996*Q1376+1.696*O1376</f>
        <v>2.1231311657539997</v>
      </c>
      <c r="AJ1376">
        <f>-0.19-4.841*R1376+3.333*S1376-1.523*T1376+0.147*U1376+1.173*O1376-1.142*N1376+0.553*P1376</f>
        <v>2.1266186034209</v>
      </c>
      <c r="AK1376" s="6">
        <f>V1376-AG1376</f>
        <v>0.40839346831599999</v>
      </c>
      <c r="AL1376" s="6">
        <f>V1376-AH1376</f>
        <v>-9.730040556499997E-2</v>
      </c>
      <c r="AM1376" s="6">
        <f>V1376-AI1376</f>
        <v>-0.1014602737539998</v>
      </c>
      <c r="AN1376" s="6">
        <f>V1376-AJ1376</f>
        <v>-0.10494771142090009</v>
      </c>
      <c r="AO1376">
        <f t="shared" si="130"/>
        <v>-7.2866949115999891E-2</v>
      </c>
      <c r="AP1376">
        <f>Y1376-AH1376</f>
        <v>5.468662046299988E-2</v>
      </c>
      <c r="AQ1376">
        <f t="shared" si="131"/>
        <v>5.8036469526000278E-2</v>
      </c>
      <c r="AR1376">
        <f>AA1376-AJ1376</f>
        <v>8.469718341699739E-3</v>
      </c>
      <c r="AS1376" s="5">
        <f>V1376-Y1376</f>
        <v>-0.15198702602799985</v>
      </c>
      <c r="AT1376" s="5"/>
      <c r="AU1376" s="5">
        <f>V1376-Z1376</f>
        <v>3.9735982742314713E-2</v>
      </c>
      <c r="AV1376" s="5"/>
      <c r="AW1376" s="5">
        <f>V1376-AA1376</f>
        <v>-0.11341742976259983</v>
      </c>
      <c r="AX1376" s="5"/>
      <c r="AY1376" s="5">
        <f>V1376-AB1376</f>
        <v>8.2777846016570678E-3</v>
      </c>
      <c r="AZ1376" s="5"/>
      <c r="BA1376" s="5">
        <f>V1376-AC1376</f>
        <v>0.48126041743199988</v>
      </c>
      <c r="BB1376" s="5"/>
      <c r="BC1376" s="5">
        <f>V1376-AD1376</f>
        <v>0.69635122914599989</v>
      </c>
      <c r="BD1376" s="5"/>
      <c r="BE1376" s="5">
        <f>V1376-AE1376</f>
        <v>-0.15949674328000008</v>
      </c>
      <c r="BF1376" s="5"/>
      <c r="BG1376" s="5">
        <f>V1376-AF1376</f>
        <v>8.6818981429999997E-2</v>
      </c>
      <c r="BM1376" s="6"/>
    </row>
    <row r="1377" spans="1:65" x14ac:dyDescent="0.15">
      <c r="A1377">
        <v>178</v>
      </c>
      <c r="B1377">
        <v>1</v>
      </c>
      <c r="C1377">
        <v>0.25450461289071835</v>
      </c>
      <c r="D1377" t="s">
        <v>23</v>
      </c>
      <c r="E1377">
        <v>0.15</v>
      </c>
      <c r="F1377">
        <v>0.26739200000000002</v>
      </c>
      <c r="G1377">
        <v>47.931879000000002</v>
      </c>
      <c r="H1377">
        <v>1.157494</v>
      </c>
      <c r="I1377">
        <v>5.6444999999999999</v>
      </c>
      <c r="J1377">
        <f t="shared" si="126"/>
        <v>-1.8971199848858813</v>
      </c>
      <c r="K1377">
        <f t="shared" si="127"/>
        <v>-1.319039532488091</v>
      </c>
      <c r="L1377">
        <f t="shared" si="128"/>
        <v>3.8697808154075037</v>
      </c>
      <c r="M1377">
        <f t="shared" si="129"/>
        <v>0.14625732337950412</v>
      </c>
      <c r="N1377" s="1">
        <v>-0.57285158999999997</v>
      </c>
      <c r="O1377" s="1">
        <v>1.6806244539999999</v>
      </c>
      <c r="P1377" s="1">
        <v>6.3518748E-2</v>
      </c>
      <c r="Q1377" s="1">
        <v>-0.823908741</v>
      </c>
      <c r="R1377" s="1">
        <v>0.56097414999999995</v>
      </c>
      <c r="S1377" s="1">
        <v>0.314691997</v>
      </c>
      <c r="T1377" s="1">
        <v>0.17653407600000001</v>
      </c>
      <c r="U1377" s="1">
        <v>9.9031052999999994E-2</v>
      </c>
      <c r="V1377" s="1">
        <v>0.75162547700000004</v>
      </c>
      <c r="W1377" s="1">
        <v>-0.35750990799999999</v>
      </c>
      <c r="X1377" s="1">
        <v>-0.25105715099999998</v>
      </c>
      <c r="Y1377">
        <f>-1.23-0.609*Q1377-2.054*R1377+1.501*O1377</f>
        <v>0.64213682462299992</v>
      </c>
      <c r="Z1377">
        <f>LOG(EXP(-2.885-0.575*J1377+1.475*L1377-6.802*R1377))</f>
        <v>4.2571510618089364E-2</v>
      </c>
      <c r="AA1377">
        <f>-0.206-4.187*R1377+0.706*S1377+2.293*T1377-1.682*U1377+1.177*O1377-1.111*N1377+0.549*P1377</f>
        <v>0.55500108045400054</v>
      </c>
      <c r="AB1377">
        <f>LOG10(EXP(-0.74-4.93*R1377-19.91*S1377+43.75*T1377-30.12*U1377-1.3*K1377+1.04*L1377+0.68*M1377))</f>
        <v>0.35100058255630934</v>
      </c>
      <c r="AC1377">
        <f>-0.391+0.23*W1377-1.722*X1377</f>
        <v>-4.0906864818000099E-2</v>
      </c>
      <c r="AD1377">
        <f>-0.215+2.341*W1377-1.438*X1377</f>
        <v>-0.69091051149000005</v>
      </c>
      <c r="AE1377">
        <f>-2.429+1.433*W1377-Q1377+1.761*O1377</f>
        <v>0.84217670633000008</v>
      </c>
      <c r="AF1377">
        <f>2.471*W1377-0.917*Q1377+1.48*O1377-2.027</f>
        <v>0.33244152474900002</v>
      </c>
      <c r="AG1377">
        <f>-0.192+0.397*W1377-1.615*X1377</f>
        <v>7.1525865388999965E-2</v>
      </c>
      <c r="AH1377">
        <f>-1.166-0.597*Q1377-2.065*R1377+1.443*O1377</f>
        <v>0.59260298574900006</v>
      </c>
      <c r="AI1377">
        <f>-2.371+1.433*W1377-0.996*Q1377+1.696*O1377</f>
        <v>0.78764048185599966</v>
      </c>
      <c r="AJ1377">
        <f>-0.19-4.841*R1377+3.333*S1377-1.523*T1377+0.147*U1377+1.173*O1377-1.142*N1377+0.553*P1377</f>
        <v>0.54958360086000069</v>
      </c>
      <c r="AK1377" s="6">
        <f>V1377-AG1377</f>
        <v>0.68009961161100008</v>
      </c>
      <c r="AL1377" s="6">
        <f>V1377-AH1377</f>
        <v>0.15902249125099999</v>
      </c>
      <c r="AM1377" s="6">
        <f>V1377-AI1377</f>
        <v>-3.6015004855999622E-2</v>
      </c>
      <c r="AN1377" s="6">
        <f>V1377-AJ1377</f>
        <v>0.20204187613999935</v>
      </c>
      <c r="AO1377">
        <f t="shared" si="130"/>
        <v>-0.11243273020700006</v>
      </c>
      <c r="AP1377">
        <f>Y1377-AH1377</f>
        <v>4.9533838873999869E-2</v>
      </c>
      <c r="AQ1377">
        <f t="shared" si="131"/>
        <v>5.4536224474000417E-2</v>
      </c>
      <c r="AR1377">
        <f>AA1377-AJ1377</f>
        <v>5.4174795939998521E-3</v>
      </c>
      <c r="AS1377" s="5">
        <f>V1377-Y1377</f>
        <v>0.10948865237700012</v>
      </c>
      <c r="AT1377" s="5"/>
      <c r="AU1377" s="5">
        <f>V1377-Z1377</f>
        <v>0.70905396638191065</v>
      </c>
      <c r="AV1377" s="5"/>
      <c r="AW1377" s="5">
        <f>V1377-AA1377</f>
        <v>0.1966243965459995</v>
      </c>
      <c r="AX1377" s="5"/>
      <c r="AY1377" s="5">
        <f>V1377-AB1377</f>
        <v>0.4006248944436907</v>
      </c>
      <c r="AZ1377" s="5"/>
      <c r="BA1377" s="5">
        <f>V1377-AC1377</f>
        <v>0.79253234181800014</v>
      </c>
      <c r="BB1377" s="5"/>
      <c r="BC1377" s="5">
        <f>V1377-AD1377</f>
        <v>1.44253598849</v>
      </c>
      <c r="BD1377" s="5"/>
      <c r="BE1377" s="5">
        <f>V1377-AE1377</f>
        <v>-9.0551229330000038E-2</v>
      </c>
      <c r="BF1377" s="5"/>
      <c r="BG1377" s="5">
        <f>V1377-AF1377</f>
        <v>0.41918395225100002</v>
      </c>
      <c r="BM1377" s="6"/>
    </row>
    <row r="1378" spans="1:65" x14ac:dyDescent="0.15">
      <c r="A1378">
        <v>178</v>
      </c>
      <c r="B1378">
        <v>1</v>
      </c>
      <c r="C1378">
        <v>0.25450461289071835</v>
      </c>
      <c r="D1378" t="s">
        <v>23</v>
      </c>
      <c r="E1378">
        <v>0.1</v>
      </c>
      <c r="F1378">
        <v>0.26739200000000002</v>
      </c>
      <c r="G1378">
        <v>47.931879000000002</v>
      </c>
      <c r="H1378">
        <v>1.157494</v>
      </c>
      <c r="I1378">
        <v>14.3508</v>
      </c>
      <c r="J1378">
        <f t="shared" si="126"/>
        <v>-2.3025850929940455</v>
      </c>
      <c r="K1378">
        <f t="shared" si="127"/>
        <v>-1.319039532488091</v>
      </c>
      <c r="L1378">
        <f t="shared" si="128"/>
        <v>3.8697808154075037</v>
      </c>
      <c r="M1378">
        <f t="shared" si="129"/>
        <v>0.14625732337950412</v>
      </c>
      <c r="N1378" s="1">
        <v>-0.57285158999999997</v>
      </c>
      <c r="O1378" s="1">
        <v>1.6806244539999999</v>
      </c>
      <c r="P1378" s="1">
        <v>6.3518748E-2</v>
      </c>
      <c r="Q1378" s="1">
        <v>-1</v>
      </c>
      <c r="R1378" s="1">
        <v>0.37398276699999999</v>
      </c>
      <c r="S1378" s="1">
        <v>0.13986311000000001</v>
      </c>
      <c r="T1378" s="1">
        <v>5.2306393E-2</v>
      </c>
      <c r="U1378" s="1">
        <v>1.956169E-2</v>
      </c>
      <c r="V1378" s="1">
        <v>1.156876112</v>
      </c>
      <c r="W1378" s="1">
        <v>-0.203413711</v>
      </c>
      <c r="X1378" s="1">
        <v>-0.42714840999999998</v>
      </c>
      <c r="Y1378">
        <f>-1.23-0.609*Q1378-2.054*R1378+1.501*O1378</f>
        <v>1.1334567020359998</v>
      </c>
      <c r="Z1378">
        <f>LOG(EXP(-2.885-0.575*J1378+1.475*L1378-6.802*R1378))</f>
        <v>0.69620981866913789</v>
      </c>
      <c r="AA1378">
        <f>-0.206-4.187*R1378+0.706*S1378+2.293*T1378-1.682*U1378+1.177*O1378-1.111*N1378+0.549*P1378</f>
        <v>1.0633181983</v>
      </c>
      <c r="AB1378">
        <f>LOG10(EXP(-0.74-4.93*R1378-19.91*S1378+43.75*T1378-30.12*U1378-1.3*K1378+1.04*L1378+0.68*M1378))</f>
        <v>0.94223464587590611</v>
      </c>
      <c r="AC1378">
        <f>-0.391+0.23*W1378-1.722*X1378</f>
        <v>0.29776440848999997</v>
      </c>
      <c r="AD1378">
        <f>-0.215+2.341*W1378-1.438*X1378</f>
        <v>-7.6952083871000165E-2</v>
      </c>
      <c r="AE1378">
        <f>-2.429+1.433*W1378-Q1378+1.761*O1378</f>
        <v>1.2390878156310001</v>
      </c>
      <c r="AF1378">
        <f>2.471*W1378-0.917*Q1378+1.48*O1378-2.027</f>
        <v>0.87468891203899979</v>
      </c>
      <c r="AG1378">
        <f>-0.192+0.397*W1378-1.615*X1378</f>
        <v>0.41708943888299993</v>
      </c>
      <c r="AH1378">
        <f>-1.166-0.597*Q1378-2.065*R1378+1.443*O1378</f>
        <v>1.0838666732669999</v>
      </c>
      <c r="AI1378">
        <f>-2.371+1.433*W1378-0.996*Q1378+1.696*O1378</f>
        <v>1.1838472261209998</v>
      </c>
      <c r="AJ1378">
        <f>-0.19-4.841*R1378+3.333*S1378-1.523*T1378+0.147*U1378+1.173*O1378-1.142*N1378+0.553*P1378</f>
        <v>1.0496209704399999</v>
      </c>
      <c r="AK1378" s="6">
        <f>V1378-AG1378</f>
        <v>0.73978667311699997</v>
      </c>
      <c r="AL1378" s="6">
        <f>V1378-AH1378</f>
        <v>7.3009438733000032E-2</v>
      </c>
      <c r="AM1378" s="6">
        <f>V1378-AI1378</f>
        <v>-2.697111412099984E-2</v>
      </c>
      <c r="AN1378" s="6">
        <f>V1378-AJ1378</f>
        <v>0.10725514156000004</v>
      </c>
      <c r="AO1378">
        <f t="shared" si="130"/>
        <v>-0.11932503039299996</v>
      </c>
      <c r="AP1378">
        <f>Y1378-AH1378</f>
        <v>4.9590028768999872E-2</v>
      </c>
      <c r="AQ1378">
        <f t="shared" si="131"/>
        <v>5.5240589510000326E-2</v>
      </c>
      <c r="AR1378">
        <f>AA1378-AJ1378</f>
        <v>1.369722786000005E-2</v>
      </c>
      <c r="AS1378" s="5">
        <f>V1378-Y1378</f>
        <v>2.341940996400016E-2</v>
      </c>
      <c r="AT1378" s="5"/>
      <c r="AU1378" s="5">
        <f>V1378-Z1378</f>
        <v>0.46066629333086206</v>
      </c>
      <c r="AV1378" s="5"/>
      <c r="AW1378" s="5">
        <f>V1378-AA1378</f>
        <v>9.3557913699999995E-2</v>
      </c>
      <c r="AX1378" s="5"/>
      <c r="AY1378" s="5">
        <f>V1378-AB1378</f>
        <v>0.21464146612409385</v>
      </c>
      <c r="AZ1378" s="5"/>
      <c r="BA1378" s="5">
        <f>V1378-AC1378</f>
        <v>0.85911170350999999</v>
      </c>
      <c r="BB1378" s="5"/>
      <c r="BC1378" s="5">
        <f>V1378-AD1378</f>
        <v>1.2338281958710002</v>
      </c>
      <c r="BD1378" s="5"/>
      <c r="BE1378" s="5">
        <f>V1378-AE1378</f>
        <v>-8.2211703631000166E-2</v>
      </c>
      <c r="BF1378" s="5"/>
      <c r="BG1378" s="5">
        <f>V1378-AF1378</f>
        <v>0.28218719996100017</v>
      </c>
      <c r="BM1378" s="6"/>
    </row>
    <row r="1379" spans="1:65" x14ac:dyDescent="0.15">
      <c r="A1379">
        <v>178</v>
      </c>
      <c r="B1379">
        <v>1</v>
      </c>
      <c r="C1379">
        <v>0.25450461289071835</v>
      </c>
      <c r="D1379" t="s">
        <v>23</v>
      </c>
      <c r="E1379">
        <v>0.2</v>
      </c>
      <c r="F1379">
        <v>0.26739200000000002</v>
      </c>
      <c r="G1379">
        <v>47.931879000000002</v>
      </c>
      <c r="H1379">
        <v>1.157494</v>
      </c>
      <c r="I1379">
        <v>2.0236000000000001</v>
      </c>
      <c r="J1379">
        <f t="shared" si="126"/>
        <v>-1.6094379124341003</v>
      </c>
      <c r="K1379">
        <f t="shared" si="127"/>
        <v>-1.319039532488091</v>
      </c>
      <c r="L1379">
        <f t="shared" si="128"/>
        <v>3.8697808154075037</v>
      </c>
      <c r="M1379">
        <f t="shared" si="129"/>
        <v>0.14625732337950412</v>
      </c>
      <c r="N1379" s="1">
        <v>-0.57285158999999997</v>
      </c>
      <c r="O1379" s="1">
        <v>1.6806244539999999</v>
      </c>
      <c r="P1379" s="1">
        <v>6.3518748E-2</v>
      </c>
      <c r="Q1379" s="1">
        <v>-0.69897000399999998</v>
      </c>
      <c r="R1379" s="1">
        <v>0.74796553399999999</v>
      </c>
      <c r="S1379" s="1">
        <v>0.55945244000000005</v>
      </c>
      <c r="T1379" s="1">
        <v>0.41845114300000003</v>
      </c>
      <c r="U1379" s="1">
        <v>0.312987032</v>
      </c>
      <c r="V1379" s="1">
        <v>0.30612467100000001</v>
      </c>
      <c r="W1379" s="1">
        <v>-0.59854006400000004</v>
      </c>
      <c r="X1379" s="1">
        <v>-0.12611841400000001</v>
      </c>
      <c r="Y1379">
        <f>-1.23-0.609*Q1379-2.054*R1379+1.501*O1379</f>
        <v>0.18196883105399975</v>
      </c>
      <c r="Z1379">
        <f>LOG(EXP(-2.885-0.575*J1379+1.475*L1379-6.802*R1379))</f>
        <v>-0.58165409997978623</v>
      </c>
      <c r="AA1379">
        <f>-0.206-4.187*R1379+0.706*S1379+2.293*T1379-1.682*U1379+1.177*O1379-1.111*N1379+0.549*P1379</f>
        <v>0.13971090635700043</v>
      </c>
      <c r="AB1379">
        <f>LOG10(EXP(-0.74-4.93*R1379-19.91*S1379+43.75*T1379-30.12*U1379-1.3*K1379+1.04*L1379+0.68*M1379))</f>
        <v>-0.36798711284621638</v>
      </c>
      <c r="AC1379">
        <f>-0.391+0.23*W1379-1.722*X1379</f>
        <v>-0.31148830581200004</v>
      </c>
      <c r="AD1379">
        <f>-0.215+2.341*W1379-1.438*X1379</f>
        <v>-1.4348240104920003</v>
      </c>
      <c r="AE1379">
        <f>-2.429+1.433*W1379-Q1379+1.761*O1379</f>
        <v>0.37184175578199996</v>
      </c>
      <c r="AF1379">
        <f>2.471*W1379-0.917*Q1379+1.48*O1379-2.027</f>
        <v>-0.37771281255600031</v>
      </c>
      <c r="AG1379">
        <f>-0.192+0.397*W1379-1.615*X1379</f>
        <v>-0.22593916679800005</v>
      </c>
      <c r="AH1379">
        <f>-1.166-0.597*Q1379-2.065*R1379+1.443*O1379</f>
        <v>0.13187735180000004</v>
      </c>
      <c r="AI1379">
        <f>-2.371+1.433*W1379-0.996*Q1379+1.696*O1379</f>
        <v>0.31780528625599969</v>
      </c>
      <c r="AJ1379">
        <f>-0.19-4.841*R1379+3.333*S1379-1.523*T1379+0.147*U1379+1.173*O1379-1.142*N1379+0.553*P1379</f>
        <v>0.12315670330700007</v>
      </c>
      <c r="AK1379" s="6">
        <f>V1379-AG1379</f>
        <v>0.53206383779800004</v>
      </c>
      <c r="AL1379" s="6">
        <f>V1379-AH1379</f>
        <v>0.17424731919999997</v>
      </c>
      <c r="AM1379" s="6">
        <f>V1379-AI1379</f>
        <v>-1.1680615255999671E-2</v>
      </c>
      <c r="AN1379" s="6">
        <f>V1379-AJ1379</f>
        <v>0.18296796769299994</v>
      </c>
      <c r="AO1379">
        <f t="shared" si="130"/>
        <v>-8.5549139013999992E-2</v>
      </c>
      <c r="AP1379">
        <f>Y1379-AH1379</f>
        <v>5.0091479253999704E-2</v>
      </c>
      <c r="AQ1379">
        <f t="shared" si="131"/>
        <v>5.4036469526000275E-2</v>
      </c>
      <c r="AR1379">
        <f>AA1379-AJ1379</f>
        <v>1.6554203050000355E-2</v>
      </c>
      <c r="AS1379" s="5">
        <f>V1379-Y1379</f>
        <v>0.12415583994600027</v>
      </c>
      <c r="AT1379" s="5"/>
      <c r="AU1379" s="5">
        <f>V1379-Z1379</f>
        <v>0.88777877097978619</v>
      </c>
      <c r="AV1379" s="5"/>
      <c r="AW1379" s="5">
        <f>V1379-AA1379</f>
        <v>0.16641376464299959</v>
      </c>
      <c r="AX1379" s="5"/>
      <c r="AY1379" s="5">
        <f>V1379-AB1379</f>
        <v>0.67411178384621639</v>
      </c>
      <c r="AZ1379" s="5"/>
      <c r="BA1379" s="5">
        <f>V1379-AC1379</f>
        <v>0.617612976812</v>
      </c>
      <c r="BB1379" s="5"/>
      <c r="BC1379" s="5">
        <f>V1379-AD1379</f>
        <v>1.7409486814920003</v>
      </c>
      <c r="BD1379" s="5"/>
      <c r="BE1379" s="5">
        <f>V1379-AE1379</f>
        <v>-6.5717084781999946E-2</v>
      </c>
      <c r="BF1379" s="5"/>
      <c r="BG1379" s="5">
        <f>V1379-AF1379</f>
        <v>0.68383748355600038</v>
      </c>
      <c r="BM1379" s="6"/>
    </row>
    <row r="1380" spans="1:65" x14ac:dyDescent="0.15">
      <c r="A1380">
        <v>178</v>
      </c>
      <c r="B1380">
        <v>1</v>
      </c>
      <c r="C1380">
        <v>0.25450461289071835</v>
      </c>
      <c r="D1380" t="s">
        <v>24</v>
      </c>
      <c r="E1380">
        <v>0.02</v>
      </c>
      <c r="F1380">
        <v>0.22251799999999999</v>
      </c>
      <c r="G1380">
        <v>43.255625999999999</v>
      </c>
      <c r="H1380">
        <v>0.70574599999999998</v>
      </c>
      <c r="I1380">
        <v>62.096799999999995</v>
      </c>
      <c r="J1380">
        <f t="shared" si="126"/>
        <v>-3.912023005428146</v>
      </c>
      <c r="K1380">
        <f t="shared" si="127"/>
        <v>-1.5027472817715752</v>
      </c>
      <c r="L1380">
        <f t="shared" si="128"/>
        <v>3.767127305842954</v>
      </c>
      <c r="M1380">
        <f t="shared" si="129"/>
        <v>-0.34849987959396594</v>
      </c>
      <c r="N1380" s="1">
        <v>-0.65263485200000004</v>
      </c>
      <c r="O1380" s="1">
        <v>1.6360426020000001</v>
      </c>
      <c r="P1380" s="1">
        <v>-0.15135157499999999</v>
      </c>
      <c r="Q1380" s="1">
        <v>-1.698970004</v>
      </c>
      <c r="R1380" s="1">
        <v>8.9880369000000002E-2</v>
      </c>
      <c r="S1380" s="1">
        <v>8.0784810000000002E-3</v>
      </c>
      <c r="T1380" s="1">
        <v>7.2609699999999998E-4</v>
      </c>
      <c r="U1380" s="1">
        <v>6.5261900000000006E-5</v>
      </c>
      <c r="V1380" s="1">
        <v>1.79306922</v>
      </c>
      <c r="W1380" s="1">
        <v>-4.0901517999999998E-2</v>
      </c>
      <c r="X1380" s="1">
        <v>-1.0463351519999999</v>
      </c>
      <c r="Y1380">
        <f>-1.23-0.609*Q1380-2.054*R1380+1.501*O1380</f>
        <v>2.075758400112</v>
      </c>
      <c r="Z1380">
        <f>LOG(EXP(-2.885-0.575*J1380+1.475*L1380-6.802*R1380))</f>
        <v>1.8716180120396035</v>
      </c>
      <c r="AA1380">
        <f>-0.206-4.187*R1380+0.706*S1380+2.293*T1380-1.682*U1380+1.177*O1380-1.111*N1380+0.549*P1380</f>
        <v>1.9925369209392003</v>
      </c>
      <c r="AB1380">
        <f>LOG10(EXP(-0.74-4.93*R1380-19.91*S1380+43.75*T1380-30.12*U1380-1.3*K1380+1.04*L1380+0.68*M1380))</f>
        <v>1.8762617020508066</v>
      </c>
      <c r="AC1380">
        <f>-0.391+0.23*W1380-1.722*X1380</f>
        <v>1.4013817826039998</v>
      </c>
      <c r="AD1380">
        <f>-0.215+2.341*W1380-1.438*X1380</f>
        <v>1.1938794949379998</v>
      </c>
      <c r="AE1380">
        <f>-2.429+1.433*W1380-Q1380+1.761*O1380</f>
        <v>2.0924291508280004</v>
      </c>
      <c r="AF1380">
        <f>2.471*W1380-0.917*Q1380+1.48*O1380-2.027</f>
        <v>1.8512308936499999</v>
      </c>
      <c r="AG1380">
        <f>-0.192+0.397*W1380-1.615*X1380</f>
        <v>1.4815933678339999</v>
      </c>
      <c r="AH1380">
        <f>-1.166-0.597*Q1380-2.065*R1380+1.443*O1380</f>
        <v>2.0234916050890002</v>
      </c>
      <c r="AI1380">
        <f>-2.371+1.433*W1380-0.996*Q1380+1.696*O1380</f>
        <v>2.037290501682</v>
      </c>
      <c r="AJ1380">
        <f>-0.19-4.841*R1380+3.333*S1380-1.523*T1380+0.147*U1380+1.173*O1380-1.142*N1380+0.553*P1380</f>
        <v>1.9814080107672996</v>
      </c>
      <c r="AK1380" s="6">
        <f>V1380-AG1380</f>
        <v>0.31147585216600016</v>
      </c>
      <c r="AL1380" s="6">
        <f>V1380-AH1380</f>
        <v>-0.23042238508900015</v>
      </c>
      <c r="AM1380" s="6">
        <f>V1380-AI1380</f>
        <v>-0.24422128168199997</v>
      </c>
      <c r="AN1380" s="6">
        <f>V1380-AJ1380</f>
        <v>-0.18833879076729954</v>
      </c>
      <c r="AO1380">
        <f t="shared" si="130"/>
        <v>-8.0211585230000049E-2</v>
      </c>
      <c r="AP1380">
        <f>Y1380-AH1380</f>
        <v>5.2266795022999801E-2</v>
      </c>
      <c r="AQ1380">
        <f t="shared" si="131"/>
        <v>5.5138649146000418E-2</v>
      </c>
      <c r="AR1380">
        <f>AA1380-AJ1380</f>
        <v>1.1128910171900763E-2</v>
      </c>
      <c r="AS1380" s="5">
        <f>V1380-Y1380</f>
        <v>-0.28268918011199995</v>
      </c>
      <c r="AT1380" s="5"/>
      <c r="AU1380" s="5">
        <f>V1380-Z1380</f>
        <v>-7.8548792039603521E-2</v>
      </c>
      <c r="AV1380" s="5"/>
      <c r="AW1380" s="5">
        <f>V1380-AA1380</f>
        <v>-0.1994677009392003</v>
      </c>
      <c r="AX1380" s="5"/>
      <c r="AY1380" s="5">
        <f>V1380-AB1380</f>
        <v>-8.3192482050806538E-2</v>
      </c>
      <c r="AZ1380" s="5"/>
      <c r="BA1380" s="5">
        <f>V1380-AC1380</f>
        <v>0.3916874373960002</v>
      </c>
      <c r="BB1380" s="5"/>
      <c r="BC1380" s="5">
        <f>V1380-AD1380</f>
        <v>0.59918972506200019</v>
      </c>
      <c r="BD1380" s="5"/>
      <c r="BE1380" s="5">
        <f>V1380-AE1380</f>
        <v>-0.29935993082800039</v>
      </c>
      <c r="BF1380" s="5"/>
      <c r="BG1380" s="5">
        <f>V1380-AF1380</f>
        <v>-5.8161673649999912E-2</v>
      </c>
      <c r="BM1380" s="6"/>
    </row>
    <row r="1381" spans="1:65" x14ac:dyDescent="0.15">
      <c r="A1381">
        <v>178</v>
      </c>
      <c r="B1381">
        <v>1</v>
      </c>
      <c r="C1381">
        <v>0.25450461289071835</v>
      </c>
      <c r="D1381" t="s">
        <v>24</v>
      </c>
      <c r="E1381">
        <v>0.15</v>
      </c>
      <c r="F1381">
        <v>0.22251799999999999</v>
      </c>
      <c r="G1381">
        <v>43.255625999999999</v>
      </c>
      <c r="H1381">
        <v>0.70574599999999998</v>
      </c>
      <c r="I1381">
        <v>0.35930000000000001</v>
      </c>
      <c r="J1381">
        <f t="shared" si="126"/>
        <v>-1.8971199848858813</v>
      </c>
      <c r="K1381">
        <f t="shared" si="127"/>
        <v>-1.5027472817715752</v>
      </c>
      <c r="L1381">
        <f t="shared" si="128"/>
        <v>3.767127305842954</v>
      </c>
      <c r="M1381">
        <f t="shared" si="129"/>
        <v>-0.34849987959396594</v>
      </c>
      <c r="N1381" s="1">
        <v>-0.65263485200000004</v>
      </c>
      <c r="O1381" s="1">
        <v>1.6360426020000001</v>
      </c>
      <c r="P1381" s="1">
        <v>-0.15135157499999999</v>
      </c>
      <c r="Q1381" s="1">
        <v>-0.823908741</v>
      </c>
      <c r="R1381" s="1">
        <v>0.67410276899999999</v>
      </c>
      <c r="S1381" s="1">
        <v>0.454414543</v>
      </c>
      <c r="T1381" s="1">
        <v>0.30632210199999999</v>
      </c>
      <c r="U1381" s="1">
        <v>0.20649257700000001</v>
      </c>
      <c r="V1381" s="1">
        <v>-0.444542783</v>
      </c>
      <c r="W1381" s="1">
        <v>-0.48691932999999998</v>
      </c>
      <c r="X1381" s="1">
        <v>-0.17127388900000001</v>
      </c>
      <c r="Y1381">
        <f>-1.23-0.609*Q1381-2.054*R1381+1.501*O1381</f>
        <v>0.34285328134500004</v>
      </c>
      <c r="Z1381">
        <f>LOG(EXP(-2.885-0.575*J1381+1.475*L1381-6.802*R1381))</f>
        <v>-0.35737670230473789</v>
      </c>
      <c r="AA1381">
        <f>-0.206-4.187*R1381+0.706*S1381+2.293*T1381-1.682*U1381+1.177*O1381-1.111*N1381+0.549*P1381</f>
        <v>0.21503188737799978</v>
      </c>
      <c r="AB1381">
        <f>LOG10(EXP(-0.74-4.93*R1381-19.91*S1381+43.75*T1381-30.12*U1381-1.3*K1381+1.04*L1381+0.68*M1381))</f>
        <v>-0.12780448969272409</v>
      </c>
      <c r="AC1381">
        <f>-0.391+0.23*W1381-1.722*X1381</f>
        <v>-0.208057809042</v>
      </c>
      <c r="AD1381">
        <f>-0.215+2.341*W1381-1.438*X1381</f>
        <v>-1.108586299148</v>
      </c>
      <c r="AE1381">
        <f>-2.429+1.433*W1381-Q1381+1.761*O1381</f>
        <v>0.5782243632320001</v>
      </c>
      <c r="AF1381">
        <f>2.471*W1381-0.917*Q1381+1.48*O1381-2.027</f>
        <v>-5.3310297973000242E-2</v>
      </c>
      <c r="AG1381">
        <f>-0.192+0.397*W1381-1.615*X1381</f>
        <v>-0.10869964327499998</v>
      </c>
      <c r="AH1381">
        <f>-1.166-0.597*Q1381-2.065*R1381+1.443*O1381</f>
        <v>0.29466077507799993</v>
      </c>
      <c r="AI1381">
        <f>-2.371+1.433*W1381-0.996*Q1381+1.696*O1381</f>
        <v>0.52658595913799955</v>
      </c>
      <c r="AJ1381">
        <f>-0.19-4.841*R1381+3.333*S1381-1.523*T1381+0.147*U1381+1.173*O1381-1.142*N1381+0.553*P1381</f>
        <v>0.20574756671800032</v>
      </c>
      <c r="AK1381" s="6">
        <f>V1381-AG1381</f>
        <v>-0.33584313972500002</v>
      </c>
      <c r="AL1381" s="6">
        <f>V1381-AH1381</f>
        <v>-0.73920355807799987</v>
      </c>
      <c r="AM1381" s="6">
        <f>V1381-AI1381</f>
        <v>-0.97112874213799949</v>
      </c>
      <c r="AN1381" s="6">
        <f>V1381-AJ1381</f>
        <v>-0.65029034971800037</v>
      </c>
      <c r="AO1381">
        <f t="shared" si="130"/>
        <v>-9.9358165767000017E-2</v>
      </c>
      <c r="AP1381">
        <f>Y1381-AH1381</f>
        <v>4.8192506267000113E-2</v>
      </c>
      <c r="AQ1381">
        <f t="shared" si="131"/>
        <v>5.1638404094000556E-2</v>
      </c>
      <c r="AR1381">
        <f>AA1381-AJ1381</f>
        <v>9.2843206599994565E-3</v>
      </c>
      <c r="AS1381" s="5">
        <f>V1381-Y1381</f>
        <v>-0.78739606434499998</v>
      </c>
      <c r="AT1381" s="5"/>
      <c r="AU1381" s="5">
        <f>V1381-Z1381</f>
        <v>-8.7166080695262105E-2</v>
      </c>
      <c r="AV1381" s="5"/>
      <c r="AW1381" s="5">
        <f>V1381-AA1381</f>
        <v>-0.65957467037799977</v>
      </c>
      <c r="AX1381" s="5"/>
      <c r="AY1381" s="5">
        <f>V1381-AB1381</f>
        <v>-0.31673829330727588</v>
      </c>
      <c r="AZ1381" s="5"/>
      <c r="BA1381" s="5">
        <f>V1381-AC1381</f>
        <v>-0.236484973958</v>
      </c>
      <c r="BB1381" s="5"/>
      <c r="BC1381" s="5">
        <f>V1381-AD1381</f>
        <v>0.66404351614800006</v>
      </c>
      <c r="BD1381" s="5"/>
      <c r="BE1381" s="5">
        <f>V1381-AE1381</f>
        <v>-1.022767146232</v>
      </c>
      <c r="BF1381" s="5"/>
      <c r="BG1381" s="5">
        <f>V1381-AF1381</f>
        <v>-0.39123248502699975</v>
      </c>
      <c r="BM1381" s="6"/>
    </row>
    <row r="1382" spans="1:65" x14ac:dyDescent="0.15">
      <c r="A1382">
        <v>178</v>
      </c>
      <c r="B1382">
        <v>1</v>
      </c>
      <c r="C1382">
        <v>0.25450461289071835</v>
      </c>
      <c r="D1382" t="s">
        <v>24</v>
      </c>
      <c r="E1382">
        <v>0.1</v>
      </c>
      <c r="F1382">
        <v>0.22251799999999999</v>
      </c>
      <c r="G1382">
        <v>43.255625999999999</v>
      </c>
      <c r="H1382">
        <v>0.70574599999999998</v>
      </c>
      <c r="I1382">
        <v>2.1816</v>
      </c>
      <c r="J1382">
        <f t="shared" si="126"/>
        <v>-2.3025850929940455</v>
      </c>
      <c r="K1382">
        <f t="shared" si="127"/>
        <v>-1.5027472817715752</v>
      </c>
      <c r="L1382">
        <f t="shared" si="128"/>
        <v>3.767127305842954</v>
      </c>
      <c r="M1382">
        <f t="shared" si="129"/>
        <v>-0.34849987959396594</v>
      </c>
      <c r="N1382" s="1">
        <v>-0.65263485200000004</v>
      </c>
      <c r="O1382" s="1">
        <v>1.6360426020000001</v>
      </c>
      <c r="P1382" s="1">
        <v>-0.15135157499999999</v>
      </c>
      <c r="Q1382" s="1">
        <v>-1</v>
      </c>
      <c r="R1382" s="1">
        <v>0.44940184599999999</v>
      </c>
      <c r="S1382" s="1">
        <v>0.20196201899999999</v>
      </c>
      <c r="T1382" s="1">
        <v>9.0762103999999996E-2</v>
      </c>
      <c r="U1382" s="1">
        <v>4.0788656999999999E-2</v>
      </c>
      <c r="V1382" s="1">
        <v>0.33877512500000001</v>
      </c>
      <c r="W1382" s="1">
        <v>-0.25916524899999999</v>
      </c>
      <c r="X1382" s="1">
        <v>-0.34736514800000001</v>
      </c>
      <c r="Y1382">
        <f>-1.23-0.609*Q1382-2.054*R1382+1.501*O1382</f>
        <v>0.91162855391800002</v>
      </c>
      <c r="Z1382">
        <f>LOG(EXP(-2.885-0.575*J1382+1.475*L1382-6.802*R1382))</f>
        <v>0.40765826676893263</v>
      </c>
      <c r="AA1382">
        <f>-0.206-4.187*R1382+0.706*S1382+2.293*T1382-1.682*U1382+1.177*O1382-1.111*N1382+0.549*P1382</f>
        <v>0.76205808806099995</v>
      </c>
      <c r="AB1382">
        <f>LOG10(EXP(-0.74-4.93*R1382-19.91*S1382+43.75*T1382-30.12*U1382-1.3*K1382+1.04*L1382+0.68*M1382))</f>
        <v>0.60804560604763891</v>
      </c>
      <c r="AC1382">
        <f>-0.391+0.23*W1382-1.722*X1382</f>
        <v>0.14755477758600005</v>
      </c>
      <c r="AD1382">
        <f>-0.215+2.341*W1382-1.438*X1382</f>
        <v>-0.32219476508500006</v>
      </c>
      <c r="AE1382">
        <f>-2.429+1.433*W1382-Q1382+1.761*O1382</f>
        <v>1.0806872203050002</v>
      </c>
      <c r="AF1382">
        <f>2.471*W1382-0.917*Q1382+1.48*O1382-2.027</f>
        <v>0.67094572068099989</v>
      </c>
      <c r="AG1382">
        <f>-0.192+0.397*W1382-1.615*X1382</f>
        <v>0.26610611016700003</v>
      </c>
      <c r="AH1382">
        <f>-1.166-0.597*Q1382-2.065*R1382+1.443*O1382</f>
        <v>0.86379466269600025</v>
      </c>
      <c r="AI1382">
        <f>-2.371+1.433*W1382-0.996*Q1382+1.696*O1382</f>
        <v>1.0283444511749997</v>
      </c>
      <c r="AJ1382">
        <f>-0.19-4.841*R1382+3.333*S1382-1.523*T1382+0.147*U1382+1.173*O1382-1.142*N1382+0.553*P1382</f>
        <v>0.75603987318300014</v>
      </c>
      <c r="AK1382" s="6">
        <f>V1382-AG1382</f>
        <v>7.2669014832999979E-2</v>
      </c>
      <c r="AL1382" s="6">
        <f>V1382-AH1382</f>
        <v>-0.52501953769600029</v>
      </c>
      <c r="AM1382" s="6">
        <f>V1382-AI1382</f>
        <v>-0.68956932617499977</v>
      </c>
      <c r="AN1382" s="6">
        <f>V1382-AJ1382</f>
        <v>-0.41726474818300013</v>
      </c>
      <c r="AO1382">
        <f t="shared" si="130"/>
        <v>-0.11855133258099998</v>
      </c>
      <c r="AP1382">
        <f>Y1382-AH1382</f>
        <v>4.7833891221999769E-2</v>
      </c>
      <c r="AQ1382">
        <f t="shared" si="131"/>
        <v>5.2342769130000466E-2</v>
      </c>
      <c r="AR1382">
        <f>AA1382-AJ1382</f>
        <v>6.0182148779998057E-3</v>
      </c>
      <c r="AS1382" s="5">
        <f>V1382-Y1382</f>
        <v>-0.57285342891800006</v>
      </c>
      <c r="AT1382" s="5"/>
      <c r="AU1382" s="5">
        <f>V1382-Z1382</f>
        <v>-6.8883141768932621E-2</v>
      </c>
      <c r="AV1382" s="5"/>
      <c r="AW1382" s="5">
        <f>V1382-AA1382</f>
        <v>-0.42328296306099994</v>
      </c>
      <c r="AX1382" s="5"/>
      <c r="AY1382" s="5">
        <f>V1382-AB1382</f>
        <v>-0.2692704810476389</v>
      </c>
      <c r="AZ1382" s="5"/>
      <c r="BA1382" s="5">
        <f>V1382-AC1382</f>
        <v>0.19122034741399996</v>
      </c>
      <c r="BB1382" s="5"/>
      <c r="BC1382" s="5">
        <f>V1382-AD1382</f>
        <v>0.66096989008500007</v>
      </c>
      <c r="BD1382" s="5"/>
      <c r="BE1382" s="5">
        <f>V1382-AE1382</f>
        <v>-0.74191209530500024</v>
      </c>
      <c r="BF1382" s="5"/>
      <c r="BG1382" s="5">
        <f>V1382-AF1382</f>
        <v>-0.33217059568099988</v>
      </c>
      <c r="BM1382" s="6"/>
    </row>
    <row r="1383" spans="1:65" x14ac:dyDescent="0.15">
      <c r="A1383">
        <v>4108</v>
      </c>
      <c r="B1383">
        <v>0</v>
      </c>
      <c r="C1383">
        <v>0.26720032975255392</v>
      </c>
      <c r="D1383" t="s">
        <v>23</v>
      </c>
      <c r="E1383">
        <v>0.02</v>
      </c>
      <c r="F1383">
        <v>0.37888899999999998</v>
      </c>
      <c r="G1383">
        <v>22.939014</v>
      </c>
      <c r="H1383">
        <v>1.4441949999999999</v>
      </c>
      <c r="I1383">
        <v>61.537799999999997</v>
      </c>
      <c r="J1383">
        <f t="shared" si="126"/>
        <v>-3.912023005428146</v>
      </c>
      <c r="K1383">
        <f t="shared" si="127"/>
        <v>-0.9705119927857051</v>
      </c>
      <c r="L1383">
        <f t="shared" si="128"/>
        <v>3.1328391290861166</v>
      </c>
      <c r="M1383">
        <f t="shared" si="129"/>
        <v>0.36755207290459146</v>
      </c>
      <c r="N1383" s="1">
        <v>-0.421488003</v>
      </c>
      <c r="O1383" s="1">
        <v>1.3605747459999999</v>
      </c>
      <c r="P1383" s="1">
        <v>0.15962583699999999</v>
      </c>
      <c r="Q1383" s="1">
        <v>-1.698970004</v>
      </c>
      <c r="R1383" s="1">
        <v>5.2785907999999999E-2</v>
      </c>
      <c r="S1383" s="1">
        <v>2.7863520000000002E-3</v>
      </c>
      <c r="T1383" s="1">
        <v>1.4708000000000001E-4</v>
      </c>
      <c r="U1383" s="1">
        <v>7.7637600000000007E-6</v>
      </c>
      <c r="V1383" s="1">
        <v>1.7891419660000001</v>
      </c>
      <c r="W1383" s="1">
        <v>-2.3551849999999999E-2</v>
      </c>
      <c r="X1383" s="1">
        <v>-1.2774820010000001</v>
      </c>
      <c r="Y1383">
        <f>-1.23-0.609*Q1383-2.054*R1383+1.501*O1383</f>
        <v>1.7384731711499999</v>
      </c>
      <c r="Z1383">
        <f>LOG(EXP(-2.885-0.575*J1383+1.475*L1383-6.802*R1383))</f>
        <v>1.5748825997096751</v>
      </c>
      <c r="AA1383">
        <f>-0.206-4.187*R1383+0.706*S1383+2.293*T1383-1.682*U1383+1.177*O1383-1.111*N1383+0.549*P1383</f>
        <v>1.73258099539968</v>
      </c>
      <c r="AB1383">
        <f>LOG10(EXP(-0.74-4.93*R1383-19.91*S1383+43.75*T1383-30.12*U1383-1.3*K1383+1.04*L1383+0.68*M1383))</f>
        <v>1.615681355948273</v>
      </c>
      <c r="AC1383">
        <f>-0.391+0.23*W1383-1.722*X1383</f>
        <v>1.8034070802220001</v>
      </c>
      <c r="AD1383">
        <f>-0.215+2.341*W1383-1.438*X1383</f>
        <v>1.566884236588</v>
      </c>
      <c r="AE1383">
        <f>-2.429+1.433*W1383-Q1383+1.761*O1383</f>
        <v>1.6321923306560002</v>
      </c>
      <c r="AF1383">
        <f>2.471*W1383-0.917*Q1383+1.48*O1383-2.027</f>
        <v>1.4864094963979997</v>
      </c>
      <c r="AG1383">
        <f>-0.192+0.397*W1383-1.615*X1383</f>
        <v>1.8617833471650003</v>
      </c>
      <c r="AH1383">
        <f>-1.166-0.597*Q1383-2.065*R1383+1.443*O1383</f>
        <v>1.7025915508459999</v>
      </c>
      <c r="AI1383">
        <f>-2.371+1.433*W1383-0.996*Q1383+1.696*O1383</f>
        <v>1.5949590921499999</v>
      </c>
      <c r="AJ1383">
        <f>-0.19-4.841*R1383+3.333*S1383-1.523*T1383+0.147*U1383+1.173*O1383-1.142*N1383+0.553*P1383</f>
        <v>1.7290940333657199</v>
      </c>
      <c r="AK1383" s="6">
        <f>V1383-AG1383</f>
        <v>-7.2641381165000185E-2</v>
      </c>
      <c r="AL1383" s="6">
        <f>V1383-AH1383</f>
        <v>8.6550415154000193E-2</v>
      </c>
      <c r="AM1383" s="6">
        <f>V1383-AI1383</f>
        <v>0.19418287385000021</v>
      </c>
      <c r="AN1383" s="6">
        <f>V1383-AJ1383</f>
        <v>6.004793263428021E-2</v>
      </c>
      <c r="AO1383">
        <f t="shared" si="130"/>
        <v>-5.8376266943000132E-2</v>
      </c>
      <c r="AP1383">
        <f>Y1383-AH1383</f>
        <v>3.5881620303999995E-2</v>
      </c>
      <c r="AQ1383">
        <f t="shared" si="131"/>
        <v>3.7233238506000355E-2</v>
      </c>
      <c r="AR1383">
        <f>AA1383-AJ1383</f>
        <v>3.4869620339601504E-3</v>
      </c>
      <c r="AS1383" s="5">
        <f>V1383-Y1383</f>
        <v>5.0668794850000198E-2</v>
      </c>
      <c r="AT1383" s="5"/>
      <c r="AU1383" s="5">
        <f>V1383-Z1383</f>
        <v>0.21425936629032494</v>
      </c>
      <c r="AV1383" s="5"/>
      <c r="AW1383" s="5">
        <f>V1383-AA1383</f>
        <v>5.656097060032006E-2</v>
      </c>
      <c r="AX1383" s="5"/>
      <c r="AY1383" s="5">
        <f>V1383-AB1383</f>
        <v>0.17346061005172708</v>
      </c>
      <c r="AZ1383" s="5"/>
      <c r="BA1383" s="5">
        <f>V1383-AC1383</f>
        <v>-1.4265114222000053E-2</v>
      </c>
      <c r="BB1383" s="5"/>
      <c r="BC1383" s="5">
        <f>V1383-AD1383</f>
        <v>0.22225772941200006</v>
      </c>
      <c r="BD1383" s="5"/>
      <c r="BE1383" s="5">
        <f>V1383-AE1383</f>
        <v>0.15694963534399986</v>
      </c>
      <c r="BF1383" s="5"/>
      <c r="BG1383" s="5">
        <f>V1383-AF1383</f>
        <v>0.3027324696020004</v>
      </c>
      <c r="BM1383" s="6"/>
    </row>
    <row r="1384" spans="1:65" x14ac:dyDescent="0.15">
      <c r="A1384">
        <v>4108</v>
      </c>
      <c r="B1384">
        <v>0</v>
      </c>
      <c r="C1384">
        <v>0.26720032975255392</v>
      </c>
      <c r="D1384" t="s">
        <v>23</v>
      </c>
      <c r="E1384">
        <v>0.15</v>
      </c>
      <c r="F1384">
        <v>0.37888899999999998</v>
      </c>
      <c r="G1384">
        <v>22.939014</v>
      </c>
      <c r="H1384">
        <v>1.4441949999999999</v>
      </c>
      <c r="I1384">
        <v>7.3774000000000006</v>
      </c>
      <c r="J1384">
        <f t="shared" si="126"/>
        <v>-1.8971199848858813</v>
      </c>
      <c r="K1384">
        <f t="shared" si="127"/>
        <v>-0.9705119927857051</v>
      </c>
      <c r="L1384">
        <f t="shared" si="128"/>
        <v>3.1328391290861166</v>
      </c>
      <c r="M1384">
        <f t="shared" si="129"/>
        <v>0.36755207290459146</v>
      </c>
      <c r="N1384" s="1">
        <v>-0.421488003</v>
      </c>
      <c r="O1384" s="1">
        <v>1.3605747459999999</v>
      </c>
      <c r="P1384" s="1">
        <v>0.15962583699999999</v>
      </c>
      <c r="Q1384" s="1">
        <v>-0.823908741</v>
      </c>
      <c r="R1384" s="1">
        <v>0.39589431200000003</v>
      </c>
      <c r="S1384" s="1">
        <v>0.15673230599999999</v>
      </c>
      <c r="T1384" s="1">
        <v>6.2049429000000003E-2</v>
      </c>
      <c r="U1384" s="1">
        <v>2.4565015999999999E-2</v>
      </c>
      <c r="V1384" s="1">
        <v>0.86790333099999994</v>
      </c>
      <c r="W1384" s="1">
        <v>-0.21888707499999999</v>
      </c>
      <c r="X1384" s="1">
        <v>-0.402420738</v>
      </c>
      <c r="Y1384">
        <f>-1.23-0.609*Q1384-2.054*R1384+1.501*O1384</f>
        <v>0.50081620016699979</v>
      </c>
      <c r="Z1384">
        <f>LOG(EXP(-2.885-0.575*J1384+1.475*L1384-6.802*R1384))</f>
        <v>5.8155764533888876E-2</v>
      </c>
      <c r="AA1384">
        <f>-0.206-4.187*R1384+0.706*S1384+2.293*T1384-1.682*U1384+1.177*O1384-1.111*N1384+0.549*P1384</f>
        <v>0.50530873936500009</v>
      </c>
      <c r="AB1384">
        <f>LOG10(EXP(-0.74-4.93*R1384-19.91*S1384+43.75*T1384-30.12*U1384-1.3*K1384+1.04*L1384+0.68*M1384))</f>
        <v>0.4048574636796326</v>
      </c>
      <c r="AC1384">
        <f>-0.391+0.23*W1384-1.722*X1384</f>
        <v>0.25162448358599998</v>
      </c>
      <c r="AD1384">
        <f>-0.215+2.341*W1384-1.438*X1384</f>
        <v>-0.14873362133099999</v>
      </c>
      <c r="AE1384">
        <f>-2.429+1.433*W1384-Q1384+1.761*O1384</f>
        <v>0.47721569023100008</v>
      </c>
      <c r="AF1384">
        <f>2.471*W1384-0.917*Q1384+1.48*O1384-2.027</f>
        <v>0.20130497725199969</v>
      </c>
      <c r="AG1384">
        <f>-0.192+0.397*W1384-1.615*X1384</f>
        <v>0.37101132309500001</v>
      </c>
      <c r="AH1384">
        <f>-1.166-0.597*Q1384-2.065*R1384+1.443*O1384</f>
        <v>0.47166112257500004</v>
      </c>
      <c r="AI1384">
        <f>-2.371+1.433*W1384-0.996*Q1384+1.696*O1384</f>
        <v>0.44348269677699981</v>
      </c>
      <c r="AJ1384">
        <f>-0.19-4.841*R1384+3.333*S1384-1.523*T1384+0.147*U1384+1.173*O1384-1.142*N1384+0.553*P1384</f>
        <v>0.49054075283599946</v>
      </c>
      <c r="AK1384" s="6">
        <f>V1384-AG1384</f>
        <v>0.49689200790499993</v>
      </c>
      <c r="AL1384" s="6">
        <f>V1384-AH1384</f>
        <v>0.39624220842499991</v>
      </c>
      <c r="AM1384" s="6">
        <f>V1384-AI1384</f>
        <v>0.42442063422300014</v>
      </c>
      <c r="AN1384" s="6">
        <f>V1384-AJ1384</f>
        <v>0.37736257816400048</v>
      </c>
      <c r="AO1384">
        <f t="shared" si="130"/>
        <v>-0.11938683950900003</v>
      </c>
      <c r="AP1384">
        <f>Y1384-AH1384</f>
        <v>2.9155077591999756E-2</v>
      </c>
      <c r="AQ1384">
        <f t="shared" si="131"/>
        <v>3.3732993454000271E-2</v>
      </c>
      <c r="AR1384">
        <f>AA1384-AJ1384</f>
        <v>1.4767986529000632E-2</v>
      </c>
      <c r="AS1384" s="5">
        <f>V1384-Y1384</f>
        <v>0.36708713083300015</v>
      </c>
      <c r="AT1384" s="5"/>
      <c r="AU1384" s="5">
        <f>V1384-Z1384</f>
        <v>0.80974756646611112</v>
      </c>
      <c r="AV1384" s="5"/>
      <c r="AW1384" s="5">
        <f>V1384-AA1384</f>
        <v>0.36259459163499985</v>
      </c>
      <c r="AX1384" s="5"/>
      <c r="AY1384" s="5">
        <f>V1384-AB1384</f>
        <v>0.46304586732036734</v>
      </c>
      <c r="AZ1384" s="5"/>
      <c r="BA1384" s="5">
        <f>V1384-AC1384</f>
        <v>0.61627884741399996</v>
      </c>
      <c r="BB1384" s="5"/>
      <c r="BC1384" s="5">
        <f>V1384-AD1384</f>
        <v>1.0166369523309999</v>
      </c>
      <c r="BD1384" s="5"/>
      <c r="BE1384" s="5">
        <f>V1384-AE1384</f>
        <v>0.39068764076899987</v>
      </c>
      <c r="BF1384" s="5"/>
      <c r="BG1384" s="5">
        <f>V1384-AF1384</f>
        <v>0.66659835374800025</v>
      </c>
      <c r="BM1384" s="6"/>
    </row>
    <row r="1385" spans="1:65" x14ac:dyDescent="0.15">
      <c r="A1385">
        <v>4108</v>
      </c>
      <c r="B1385">
        <v>0</v>
      </c>
      <c r="C1385">
        <v>0.26720032975255392</v>
      </c>
      <c r="D1385" t="s">
        <v>23</v>
      </c>
      <c r="E1385">
        <v>0.1</v>
      </c>
      <c r="F1385">
        <v>0.37888899999999998</v>
      </c>
      <c r="G1385">
        <v>22.939014</v>
      </c>
      <c r="H1385">
        <v>1.4441949999999999</v>
      </c>
      <c r="I1385">
        <v>14.108799999999999</v>
      </c>
      <c r="J1385">
        <f t="shared" si="126"/>
        <v>-2.3025850929940455</v>
      </c>
      <c r="K1385">
        <f t="shared" si="127"/>
        <v>-0.9705119927857051</v>
      </c>
      <c r="L1385">
        <f t="shared" si="128"/>
        <v>3.1328391290861166</v>
      </c>
      <c r="M1385">
        <f t="shared" si="129"/>
        <v>0.36755207290459146</v>
      </c>
      <c r="N1385" s="1">
        <v>-0.421488003</v>
      </c>
      <c r="O1385" s="1">
        <v>1.3605747459999999</v>
      </c>
      <c r="P1385" s="1">
        <v>0.15962583699999999</v>
      </c>
      <c r="Q1385" s="1">
        <v>-1</v>
      </c>
      <c r="R1385" s="1">
        <v>0.26392954099999999</v>
      </c>
      <c r="S1385" s="1">
        <v>6.9658803000000005E-2</v>
      </c>
      <c r="T1385" s="1">
        <v>1.8385016000000001E-2</v>
      </c>
      <c r="U1385" s="1">
        <v>4.8523489999999997E-3</v>
      </c>
      <c r="V1385" s="1">
        <v>1.1494900770000001</v>
      </c>
      <c r="W1385" s="1">
        <v>-0.13308061199999999</v>
      </c>
      <c r="X1385" s="1">
        <v>-0.578511997</v>
      </c>
      <c r="Y1385">
        <f>-1.23-0.609*Q1385-2.054*R1385+1.501*O1385</f>
        <v>0.87911141653199998</v>
      </c>
      <c r="Z1385">
        <f>LOG(EXP(-2.885-0.575*J1385+1.475*L1385-6.802*R1385))</f>
        <v>0.54924155022090615</v>
      </c>
      <c r="AA1385">
        <f>-0.206-4.187*R1385+0.706*S1385+2.293*T1385-1.682*U1385+1.177*O1385-1.111*N1385+0.549*P1385</f>
        <v>0.9294055493090001</v>
      </c>
      <c r="AB1385">
        <f>LOG10(EXP(-0.74-4.93*R1385-19.91*S1385+43.75*T1385-30.12*U1385-1.3*K1385+1.04*L1385+0.68*M1385))</f>
        <v>0.8685307630067558</v>
      </c>
      <c r="AC1385">
        <f>-0.391+0.23*W1385-1.722*X1385</f>
        <v>0.57458911807400004</v>
      </c>
      <c r="AD1385">
        <f>-0.215+2.341*W1385-1.438*X1385</f>
        <v>0.30535853899400001</v>
      </c>
      <c r="AE1385">
        <f>-2.429+1.433*W1385-Q1385+1.761*O1385</f>
        <v>0.77626761071000017</v>
      </c>
      <c r="AF1385">
        <f>2.471*W1385-0.917*Q1385+1.48*O1385-2.027</f>
        <v>0.57480843182800001</v>
      </c>
      <c r="AG1385">
        <f>-0.192+0.397*W1385-1.615*X1385</f>
        <v>0.68946387219100003</v>
      </c>
      <c r="AH1385">
        <f>-1.166-0.597*Q1385-2.065*R1385+1.443*O1385</f>
        <v>0.84929485631300006</v>
      </c>
      <c r="AI1385">
        <f>-2.371+1.433*W1385-0.996*Q1385+1.696*O1385</f>
        <v>0.74183025221999976</v>
      </c>
      <c r="AJ1385">
        <f>-0.19-4.841*R1385+3.333*S1385-1.523*T1385+0.147*U1385+1.173*O1385-1.142*N1385+0.553*P1385</f>
        <v>0.90276936269800012</v>
      </c>
      <c r="AK1385" s="6">
        <f>V1385-AG1385</f>
        <v>0.46002620480900003</v>
      </c>
      <c r="AL1385" s="6">
        <f>V1385-AH1385</f>
        <v>0.300195220687</v>
      </c>
      <c r="AM1385" s="6">
        <f>V1385-AI1385</f>
        <v>0.40765982478000029</v>
      </c>
      <c r="AN1385" s="6">
        <f>V1385-AJ1385</f>
        <v>0.24672071430199993</v>
      </c>
      <c r="AO1385">
        <f t="shared" si="130"/>
        <v>-0.11487475411699999</v>
      </c>
      <c r="AP1385">
        <f>Y1385-AH1385</f>
        <v>2.9816560218999921E-2</v>
      </c>
      <c r="AQ1385">
        <f t="shared" si="131"/>
        <v>3.4437358490000403E-2</v>
      </c>
      <c r="AR1385">
        <f>AA1385-AJ1385</f>
        <v>2.6636186610999979E-2</v>
      </c>
      <c r="AS1385" s="5">
        <f>V1385-Y1385</f>
        <v>0.27037866046800008</v>
      </c>
      <c r="AT1385" s="5"/>
      <c r="AU1385" s="5">
        <f>V1385-Z1385</f>
        <v>0.6002485267790939</v>
      </c>
      <c r="AV1385" s="5"/>
      <c r="AW1385" s="5">
        <f>V1385-AA1385</f>
        <v>0.22008452769099995</v>
      </c>
      <c r="AX1385" s="5"/>
      <c r="AY1385" s="5">
        <f>V1385-AB1385</f>
        <v>0.28095931399324425</v>
      </c>
      <c r="AZ1385" s="5"/>
      <c r="BA1385" s="5">
        <f>V1385-AC1385</f>
        <v>0.57490095892600002</v>
      </c>
      <c r="BB1385" s="5"/>
      <c r="BC1385" s="5">
        <f>V1385-AD1385</f>
        <v>0.84413153800600005</v>
      </c>
      <c r="BD1385" s="5"/>
      <c r="BE1385" s="5">
        <f>V1385-AE1385</f>
        <v>0.37322246628999989</v>
      </c>
      <c r="BF1385" s="5"/>
      <c r="BG1385" s="5">
        <f>V1385-AF1385</f>
        <v>0.57468164517200004</v>
      </c>
      <c r="BM1385" s="6"/>
    </row>
    <row r="1386" spans="1:65" x14ac:dyDescent="0.15">
      <c r="A1386">
        <v>4108</v>
      </c>
      <c r="B1386">
        <v>0</v>
      </c>
      <c r="C1386">
        <v>0.26720032975255392</v>
      </c>
      <c r="D1386" t="s">
        <v>23</v>
      </c>
      <c r="E1386">
        <v>0.2</v>
      </c>
      <c r="F1386">
        <v>0.37888899999999998</v>
      </c>
      <c r="G1386">
        <v>22.939014</v>
      </c>
      <c r="H1386">
        <v>1.4441949999999999</v>
      </c>
      <c r="I1386">
        <v>3.8841000000000001</v>
      </c>
      <c r="J1386">
        <f t="shared" si="126"/>
        <v>-1.6094379124341003</v>
      </c>
      <c r="K1386">
        <f t="shared" si="127"/>
        <v>-0.9705119927857051</v>
      </c>
      <c r="L1386">
        <f t="shared" si="128"/>
        <v>3.1328391290861166</v>
      </c>
      <c r="M1386">
        <f t="shared" si="129"/>
        <v>0.36755207290459146</v>
      </c>
      <c r="N1386" s="1">
        <v>-0.421488003</v>
      </c>
      <c r="O1386" s="1">
        <v>1.3605747459999999</v>
      </c>
      <c r="P1386" s="1">
        <v>0.15962583699999999</v>
      </c>
      <c r="Q1386" s="1">
        <v>-0.69897000399999998</v>
      </c>
      <c r="R1386" s="1">
        <v>0.52785908299999995</v>
      </c>
      <c r="S1386" s="1">
        <v>0.27863521099999999</v>
      </c>
      <c r="T1386" s="1">
        <v>0.147080127</v>
      </c>
      <c r="U1386" s="1">
        <v>7.7637580999999997E-2</v>
      </c>
      <c r="V1386" s="1">
        <v>0.58929040300000002</v>
      </c>
      <c r="W1386" s="1">
        <v>-0.325928361</v>
      </c>
      <c r="X1386" s="1">
        <v>-0.27748200099999998</v>
      </c>
      <c r="Y1386">
        <f>-1.23-0.609*Q1386-2.054*R1386+1.501*O1386</f>
        <v>0.15367286970000005</v>
      </c>
      <c r="Z1386">
        <f>LOG(EXP(-2.885-0.575*J1386+1.475*L1386-6.802*R1386))</f>
        <v>-0.40351732074588387</v>
      </c>
      <c r="AA1386">
        <f>-0.206-4.187*R1386+0.706*S1386+2.293*T1386-1.682*U1386+1.177*O1386-1.111*N1386+0.549*P1386</f>
        <v>0.14454303030199994</v>
      </c>
      <c r="AB1386">
        <f>LOG10(EXP(-0.74-4.93*R1386-19.91*S1386+43.75*T1386-30.12*U1386-1.3*K1386+1.04*L1386+0.68*M1386))</f>
        <v>-1.0382686527694146E-2</v>
      </c>
      <c r="AC1386">
        <f>-0.391+0.23*W1386-1.722*X1386</f>
        <v>1.1860482691999963E-2</v>
      </c>
      <c r="AD1386">
        <f>-0.215+2.341*W1386-1.438*X1386</f>
        <v>-0.57897917566300006</v>
      </c>
      <c r="AE1386">
        <f>-2.429+1.433*W1386-Q1386+1.761*O1386</f>
        <v>0.19888679039300028</v>
      </c>
      <c r="AF1386">
        <f>2.471*W1386-0.917*Q1386+1.48*O1386-2.027</f>
        <v>-0.17776286228300031</v>
      </c>
      <c r="AG1386">
        <f>-0.192+0.397*W1386-1.615*X1386</f>
        <v>0.12673987229799999</v>
      </c>
      <c r="AH1386">
        <f>-1.166-0.597*Q1386-2.065*R1386+1.443*O1386</f>
        <v>0.12456544447100026</v>
      </c>
      <c r="AI1386">
        <f>-2.371+1.433*W1386-0.996*Q1386+1.696*O1386</f>
        <v>0.16565355188699993</v>
      </c>
      <c r="AJ1386">
        <f>-0.19-4.841*R1386+3.333*S1386-1.523*T1386+0.147*U1386+1.173*O1386-1.142*N1386+0.553*P1386</f>
        <v>0.13630159279100046</v>
      </c>
      <c r="AK1386" s="6">
        <f>V1386-AG1386</f>
        <v>0.46255053070200003</v>
      </c>
      <c r="AL1386" s="6">
        <f>V1386-AH1386</f>
        <v>0.46472495852899975</v>
      </c>
      <c r="AM1386" s="6">
        <f>V1386-AI1386</f>
        <v>0.42363685111300009</v>
      </c>
      <c r="AN1386" s="6">
        <f>V1386-AJ1386</f>
        <v>0.45298881020899956</v>
      </c>
      <c r="AO1386">
        <f t="shared" si="130"/>
        <v>-0.11487938960600003</v>
      </c>
      <c r="AP1386">
        <f>Y1386-AH1386</f>
        <v>2.9107425228999784E-2</v>
      </c>
      <c r="AQ1386">
        <f t="shared" si="131"/>
        <v>3.3233238506000351E-2</v>
      </c>
      <c r="AR1386">
        <f>AA1386-AJ1386</f>
        <v>8.2414375109994831E-3</v>
      </c>
      <c r="AS1386" s="5">
        <f>V1386-Y1386</f>
        <v>0.43561753329999997</v>
      </c>
      <c r="AT1386" s="5"/>
      <c r="AU1386" s="5">
        <f>V1386-Z1386</f>
        <v>0.99280772374588389</v>
      </c>
      <c r="AV1386" s="5"/>
      <c r="AW1386" s="5">
        <f>V1386-AA1386</f>
        <v>0.44474737269800008</v>
      </c>
      <c r="AX1386" s="5"/>
      <c r="AY1386" s="5">
        <f>V1386-AB1386</f>
        <v>0.59967308952769416</v>
      </c>
      <c r="AZ1386" s="5"/>
      <c r="BA1386" s="5">
        <f>V1386-AC1386</f>
        <v>0.577429920308</v>
      </c>
      <c r="BB1386" s="5"/>
      <c r="BC1386" s="5">
        <f>V1386-AD1386</f>
        <v>1.1682695786630002</v>
      </c>
      <c r="BD1386" s="5"/>
      <c r="BE1386" s="5">
        <f>V1386-AE1386</f>
        <v>0.39040361260699974</v>
      </c>
      <c r="BF1386" s="5"/>
      <c r="BG1386" s="5">
        <f>V1386-AF1386</f>
        <v>0.76705326528300033</v>
      </c>
      <c r="BM1386" s="6"/>
    </row>
    <row r="1387" spans="1:65" x14ac:dyDescent="0.15">
      <c r="A1387">
        <v>4108</v>
      </c>
      <c r="B1387">
        <v>0</v>
      </c>
      <c r="C1387">
        <v>0.26720032975255392</v>
      </c>
      <c r="D1387" t="s">
        <v>23</v>
      </c>
      <c r="E1387">
        <v>0.3</v>
      </c>
      <c r="F1387">
        <v>0.37888899999999998</v>
      </c>
      <c r="G1387">
        <v>22.939014</v>
      </c>
      <c r="H1387">
        <v>1.4441949999999999</v>
      </c>
      <c r="I1387">
        <v>0.72119999999999995</v>
      </c>
      <c r="J1387">
        <f t="shared" si="126"/>
        <v>-1.2039728043259361</v>
      </c>
      <c r="K1387">
        <f t="shared" si="127"/>
        <v>-0.9705119927857051</v>
      </c>
      <c r="L1387">
        <f t="shared" si="128"/>
        <v>3.1328391290861166</v>
      </c>
      <c r="M1387">
        <f t="shared" si="129"/>
        <v>0.36755207290459146</v>
      </c>
      <c r="N1387" s="1">
        <v>-0.421488003</v>
      </c>
      <c r="O1387" s="1">
        <v>1.3605747459999999</v>
      </c>
      <c r="P1387" s="1">
        <v>0.15962583699999999</v>
      </c>
      <c r="Q1387" s="1">
        <v>-0.52287874499999998</v>
      </c>
      <c r="R1387" s="1">
        <v>0.79178862400000005</v>
      </c>
      <c r="S1387" s="1">
        <v>0.62692922500000003</v>
      </c>
      <c r="T1387" s="1">
        <v>0.496395429</v>
      </c>
      <c r="U1387" s="1">
        <v>0.39304025300000001</v>
      </c>
      <c r="V1387" s="1">
        <v>-0.141944282</v>
      </c>
      <c r="W1387" s="1">
        <v>-0.68149554599999995</v>
      </c>
      <c r="X1387" s="1">
        <v>-0.10139074200000001</v>
      </c>
      <c r="Y1387">
        <f>-1.23-0.609*Q1387-2.054*R1387+1.501*O1387</f>
        <v>-0.49567798424499987</v>
      </c>
      <c r="Z1387">
        <f>LOG(EXP(-2.885-0.575*J1387+1.475*L1387-6.802*R1387))</f>
        <v>-1.2844364152088308</v>
      </c>
      <c r="AA1387">
        <f>-0.206-4.187*R1387+0.706*S1387+2.293*T1387-1.682*U1387+1.177*O1387-1.111*N1387+0.549*P1387</f>
        <v>-0.44416169079899981</v>
      </c>
      <c r="AB1387">
        <f>LOG10(EXP(-0.74-4.93*R1387-19.91*S1387+43.75*T1387-30.12*U1387-1.3*K1387+1.04*L1387+0.68*M1387))</f>
        <v>-1.0757463429996714</v>
      </c>
      <c r="AC1387">
        <f>-0.391+0.23*W1387-1.722*X1387</f>
        <v>-0.37314911785599997</v>
      </c>
      <c r="AD1387">
        <f>-0.215+2.341*W1387-1.438*X1387</f>
        <v>-1.6645811861900002</v>
      </c>
      <c r="AE1387">
        <f>-2.429+1.433*W1387-Q1387+1.761*O1387</f>
        <v>-0.48673224471199994</v>
      </c>
      <c r="AF1387">
        <f>2.471*W1387-0.917*Q1387+1.48*O1387-2.027</f>
        <v>-1.2178450609210003</v>
      </c>
      <c r="AG1387">
        <f>-0.192+0.397*W1387-1.615*X1387</f>
        <v>-0.29880768343199998</v>
      </c>
      <c r="AH1387">
        <f>-1.166-0.597*Q1387-2.065*R1387+1.443*O1387</f>
        <v>-0.5255755393170003</v>
      </c>
      <c r="AI1387">
        <f>-2.371+1.433*W1387-0.996*Q1387+1.696*O1387</f>
        <v>-0.51926111818200038</v>
      </c>
      <c r="AJ1387">
        <f>-0.19-4.841*R1387+3.333*S1387-1.523*T1387+0.147*U1387+1.173*O1387-1.142*N1387+0.553*P1387</f>
        <v>-0.46616037868999999</v>
      </c>
      <c r="AK1387" s="6">
        <f>V1387-AG1387</f>
        <v>0.15686340143199998</v>
      </c>
      <c r="AL1387" s="6">
        <f>V1387-AH1387</f>
        <v>0.38363125731700032</v>
      </c>
      <c r="AM1387" s="6">
        <f>V1387-AI1387</f>
        <v>0.3773168361820004</v>
      </c>
      <c r="AN1387" s="6">
        <f>V1387-AJ1387</f>
        <v>0.32421609668999996</v>
      </c>
      <c r="AO1387">
        <f t="shared" si="130"/>
        <v>-7.4341434423999986E-2</v>
      </c>
      <c r="AP1387">
        <f>Y1387-AH1387</f>
        <v>2.9897555072000426E-2</v>
      </c>
      <c r="AQ1387">
        <f t="shared" si="131"/>
        <v>3.2528873470000441E-2</v>
      </c>
      <c r="AR1387">
        <f>AA1387-AJ1387</f>
        <v>2.1998687891000179E-2</v>
      </c>
      <c r="AS1387" s="5">
        <f>V1387-Y1387</f>
        <v>0.35373370224499989</v>
      </c>
      <c r="AT1387" s="5"/>
      <c r="AU1387" s="5">
        <f>V1387-Z1387</f>
        <v>1.1424921332088307</v>
      </c>
      <c r="AV1387" s="5"/>
      <c r="AW1387" s="5">
        <f>V1387-AA1387</f>
        <v>0.30221740879899983</v>
      </c>
      <c r="AX1387" s="5"/>
      <c r="AY1387" s="5">
        <f>V1387-AB1387</f>
        <v>0.93380206099967145</v>
      </c>
      <c r="AZ1387" s="5"/>
      <c r="BA1387" s="5">
        <f>V1387-AC1387</f>
        <v>0.23120483585599996</v>
      </c>
      <c r="BB1387" s="5"/>
      <c r="BC1387" s="5">
        <f>V1387-AD1387</f>
        <v>1.5226369041900001</v>
      </c>
      <c r="BD1387" s="5"/>
      <c r="BE1387" s="5">
        <f>V1387-AE1387</f>
        <v>0.34478796271199996</v>
      </c>
      <c r="BF1387" s="5"/>
      <c r="BG1387" s="5">
        <f>V1387-AF1387</f>
        <v>1.0759007789210002</v>
      </c>
      <c r="BM1387" s="6"/>
    </row>
    <row r="1388" spans="1:65" x14ac:dyDescent="0.15">
      <c r="A1388">
        <v>4108</v>
      </c>
      <c r="B1388">
        <v>0</v>
      </c>
      <c r="C1388">
        <v>0.26720032975255392</v>
      </c>
      <c r="D1388" t="s">
        <v>24</v>
      </c>
      <c r="E1388">
        <v>0.02</v>
      </c>
      <c r="F1388">
        <v>0.40151900000000001</v>
      </c>
      <c r="G1388">
        <v>20.825892</v>
      </c>
      <c r="H1388">
        <v>1.2848889999999999</v>
      </c>
      <c r="I1388">
        <v>59.357999999999997</v>
      </c>
      <c r="J1388">
        <f t="shared" si="126"/>
        <v>-3.912023005428146</v>
      </c>
      <c r="K1388">
        <f t="shared" si="127"/>
        <v>-0.91250042417452348</v>
      </c>
      <c r="L1388">
        <f t="shared" si="128"/>
        <v>3.0361970202688471</v>
      </c>
      <c r="M1388">
        <f t="shared" si="129"/>
        <v>0.25067233329314453</v>
      </c>
      <c r="N1388" s="1">
        <v>-0.39629389900000001</v>
      </c>
      <c r="O1388" s="1">
        <v>1.318603612</v>
      </c>
      <c r="P1388" s="1">
        <v>0.108865611</v>
      </c>
      <c r="Q1388" s="1">
        <v>-1.698970004</v>
      </c>
      <c r="R1388" s="1">
        <v>4.9810843E-2</v>
      </c>
      <c r="S1388" s="1">
        <v>2.4811199999999999E-3</v>
      </c>
      <c r="T1388" s="1">
        <v>1.2358700000000001E-4</v>
      </c>
      <c r="U1388" s="1">
        <v>6.1559599999999998E-6</v>
      </c>
      <c r="V1388" s="1">
        <v>1.7734792589999999</v>
      </c>
      <c r="W1388" s="1">
        <v>-2.218993E-2</v>
      </c>
      <c r="X1388" s="1">
        <v>-1.302676105</v>
      </c>
      <c r="Y1388">
        <f>-1.23-0.609*Q1388-2.054*R1388+1.501*O1388</f>
        <v>1.6815852825259998</v>
      </c>
      <c r="Z1388">
        <f>LOG(EXP(-2.885-0.575*J1388+1.475*L1388-6.802*R1388))</f>
        <v>1.5217637296415845</v>
      </c>
      <c r="AA1388">
        <f>-0.206-4.187*R1388+0.706*S1388+2.293*T1388-1.682*U1388+1.177*O1388-1.111*N1388+0.549*P1388</f>
        <v>1.6395128952972802</v>
      </c>
      <c r="AB1388">
        <f>LOG10(EXP(-0.74-4.93*R1388-19.91*S1388+43.75*T1388-30.12*U1388-1.3*K1388+1.04*L1388+0.68*M1388))</f>
        <v>1.5133458512751827</v>
      </c>
      <c r="AC1388">
        <f>-0.391+0.23*W1388-1.722*X1388</f>
        <v>1.8471045689100001</v>
      </c>
      <c r="AD1388">
        <f>-0.215+2.341*W1388-1.438*X1388</f>
        <v>1.6063016128599998</v>
      </c>
      <c r="AE1388">
        <f>-2.429+1.433*W1388-Q1388+1.761*O1388</f>
        <v>1.5602327950419999</v>
      </c>
      <c r="AF1388">
        <f>2.471*W1388-0.917*Q1388+1.48*O1388-2.027</f>
        <v>1.4276575223979995</v>
      </c>
      <c r="AG1388">
        <f>-0.192+0.397*W1388-1.615*X1388</f>
        <v>1.9030125073650002</v>
      </c>
      <c r="AH1388">
        <f>-1.166-0.597*Q1388-2.065*R1388+1.443*O1388</f>
        <v>1.6481707137090003</v>
      </c>
      <c r="AI1388">
        <f>-2.371+1.433*W1388-0.996*Q1388+1.696*O1388</f>
        <v>1.5257276802459998</v>
      </c>
      <c r="AJ1388">
        <f>-0.19-4.841*R1388+3.333*S1388-1.523*T1388+0.147*U1388+1.173*O1388-1.142*N1388+0.553*P1388</f>
        <v>1.6364403163391199</v>
      </c>
      <c r="AK1388" s="6">
        <f>V1388-AG1388</f>
        <v>-0.12953324836500024</v>
      </c>
      <c r="AL1388" s="6">
        <f>V1388-AH1388</f>
        <v>0.12530854529099966</v>
      </c>
      <c r="AM1388" s="6">
        <f>V1388-AI1388</f>
        <v>0.24775157875400011</v>
      </c>
      <c r="AN1388" s="6">
        <f>V1388-AJ1388</f>
        <v>0.13703894266088001</v>
      </c>
      <c r="AO1388">
        <f t="shared" si="130"/>
        <v>-5.5907938455000084E-2</v>
      </c>
      <c r="AP1388">
        <f>Y1388-AH1388</f>
        <v>3.3414568816999557E-2</v>
      </c>
      <c r="AQ1388">
        <f t="shared" si="131"/>
        <v>3.4505114796000047E-2</v>
      </c>
      <c r="AR1388">
        <f>AA1388-AJ1388</f>
        <v>3.0725789581602658E-3</v>
      </c>
      <c r="AS1388" s="5">
        <f>V1388-Y1388</f>
        <v>9.1893976474000105E-2</v>
      </c>
      <c r="AT1388" s="5"/>
      <c r="AU1388" s="5">
        <f>V1388-Z1388</f>
        <v>0.25171552935841546</v>
      </c>
      <c r="AV1388" s="5"/>
      <c r="AW1388" s="5">
        <f>V1388-AA1388</f>
        <v>0.13396636370271975</v>
      </c>
      <c r="AX1388" s="5"/>
      <c r="AY1388" s="5">
        <f>V1388-AB1388</f>
        <v>0.26013340772481719</v>
      </c>
      <c r="AZ1388" s="5"/>
      <c r="BA1388" s="5">
        <f>V1388-AC1388</f>
        <v>-7.3625309910000158E-2</v>
      </c>
      <c r="BB1388" s="5"/>
      <c r="BC1388" s="5">
        <f>V1388-AD1388</f>
        <v>0.16717764614000008</v>
      </c>
      <c r="BD1388" s="5"/>
      <c r="BE1388" s="5">
        <f>V1388-AE1388</f>
        <v>0.21324646395800007</v>
      </c>
      <c r="BF1388" s="5"/>
      <c r="BG1388" s="5">
        <f>V1388-AF1388</f>
        <v>0.34582173660200044</v>
      </c>
      <c r="BM1388" s="6"/>
    </row>
    <row r="1389" spans="1:65" x14ac:dyDescent="0.15">
      <c r="A1389">
        <v>4108</v>
      </c>
      <c r="B1389">
        <v>0</v>
      </c>
      <c r="C1389">
        <v>0.26720032975255392</v>
      </c>
      <c r="D1389" t="s">
        <v>24</v>
      </c>
      <c r="E1389">
        <v>0.15</v>
      </c>
      <c r="F1389">
        <v>0.40151900000000001</v>
      </c>
      <c r="G1389">
        <v>20.825892</v>
      </c>
      <c r="H1389">
        <v>1.2848889999999999</v>
      </c>
      <c r="I1389">
        <v>1.2462</v>
      </c>
      <c r="J1389">
        <f t="shared" si="126"/>
        <v>-1.8971199848858813</v>
      </c>
      <c r="K1389">
        <f t="shared" si="127"/>
        <v>-0.91250042417452348</v>
      </c>
      <c r="L1389">
        <f t="shared" si="128"/>
        <v>3.0361970202688471</v>
      </c>
      <c r="M1389">
        <f t="shared" si="129"/>
        <v>0.25067233329314453</v>
      </c>
      <c r="N1389" s="1">
        <v>-0.39629389900000001</v>
      </c>
      <c r="O1389" s="1">
        <v>1.318603612</v>
      </c>
      <c r="P1389" s="1">
        <v>0.108865611</v>
      </c>
      <c r="Q1389" s="1">
        <v>-0.823908741</v>
      </c>
      <c r="R1389" s="1">
        <v>0.37358132500000002</v>
      </c>
      <c r="S1389" s="1">
        <v>0.13956300599999999</v>
      </c>
      <c r="T1389" s="1">
        <v>5.2138133000000003E-2</v>
      </c>
      <c r="U1389" s="1">
        <v>1.9477833E-2</v>
      </c>
      <c r="V1389" s="1">
        <v>9.5587747000000001E-2</v>
      </c>
      <c r="W1389" s="1">
        <v>-0.20313530299999999</v>
      </c>
      <c r="X1389" s="1">
        <v>-0.427614842</v>
      </c>
      <c r="Y1389">
        <f>-1.23-0.609*Q1389-2.054*R1389+1.501*O1389</f>
        <v>0.48364840333099979</v>
      </c>
      <c r="Z1389">
        <f>LOG(EXP(-2.885-0.575*J1389+1.475*L1389-6.802*R1389))</f>
        <v>6.2162490320744057E-2</v>
      </c>
      <c r="AA1389">
        <f>-0.206-4.187*R1389+0.706*S1389+2.293*T1389-1.682*U1389+1.177*O1389-1.111*N1389+0.549*P1389</f>
        <v>0.46718369187600006</v>
      </c>
      <c r="AB1389">
        <f>LOG10(EXP(-0.74-4.93*R1389-19.91*S1389+43.75*T1389-30.12*U1389-1.3*K1389+1.04*L1389+0.68*M1389))</f>
        <v>0.36839821850962234</v>
      </c>
      <c r="AC1389">
        <f>-0.391+0.23*W1389-1.722*X1389</f>
        <v>0.29863163823400002</v>
      </c>
      <c r="AD1389">
        <f>-0.215+2.341*W1389-1.438*X1389</f>
        <v>-7.5629601527000045E-2</v>
      </c>
      <c r="AE1389">
        <f>-2.429+1.433*W1389-Q1389+1.761*O1389</f>
        <v>0.42587681253299969</v>
      </c>
      <c r="AF1389">
        <f>2.471*W1389-0.917*Q1389+1.48*O1389-2.027</f>
        <v>0.17811032754399969</v>
      </c>
      <c r="AG1389">
        <f>-0.192+0.397*W1389-1.615*X1389</f>
        <v>0.41795325453900001</v>
      </c>
      <c r="AH1389">
        <f>-1.166-0.597*Q1389-2.065*R1389+1.443*O1389</f>
        <v>0.45717309436800013</v>
      </c>
      <c r="AI1389">
        <f>-2.371+1.433*W1389-0.996*Q1389+1.696*O1389</f>
        <v>0.39487194278899973</v>
      </c>
      <c r="AJ1389">
        <f>-0.19-4.841*R1389+3.333*S1389-1.523*T1389+0.147*U1389+1.173*O1389-1.142*N1389+0.553*P1389</f>
        <v>0.44960552198199971</v>
      </c>
      <c r="AK1389" s="6">
        <f>V1389-AG1389</f>
        <v>-0.32236550753900001</v>
      </c>
      <c r="AL1389" s="6">
        <f>V1389-AH1389</f>
        <v>-0.36158534736800013</v>
      </c>
      <c r="AM1389" s="6">
        <f>V1389-AI1389</f>
        <v>-0.29928419578899973</v>
      </c>
      <c r="AN1389" s="6">
        <f>V1389-AJ1389</f>
        <v>-0.35401777498199971</v>
      </c>
      <c r="AO1389">
        <f t="shared" si="130"/>
        <v>-0.11932161630499999</v>
      </c>
      <c r="AP1389">
        <f>Y1389-AH1389</f>
        <v>2.6475308962999655E-2</v>
      </c>
      <c r="AQ1389">
        <f t="shared" si="131"/>
        <v>3.1004869743999963E-2</v>
      </c>
      <c r="AR1389">
        <f>AA1389-AJ1389</f>
        <v>1.7578169894000351E-2</v>
      </c>
      <c r="AS1389" s="5">
        <f>V1389-Y1389</f>
        <v>-0.38806065633099979</v>
      </c>
      <c r="AT1389" s="5"/>
      <c r="AU1389" s="5">
        <f>V1389-Z1389</f>
        <v>3.3425256679255944E-2</v>
      </c>
      <c r="AV1389" s="5"/>
      <c r="AW1389" s="5">
        <f>V1389-AA1389</f>
        <v>-0.37159594487600006</v>
      </c>
      <c r="AX1389" s="5"/>
      <c r="AY1389" s="5">
        <f>V1389-AB1389</f>
        <v>-0.27281047150962234</v>
      </c>
      <c r="AZ1389" s="5"/>
      <c r="BA1389" s="5">
        <f>V1389-AC1389</f>
        <v>-0.20304389123400002</v>
      </c>
      <c r="BB1389" s="5"/>
      <c r="BC1389" s="5">
        <f>V1389-AD1389</f>
        <v>0.17121734852700005</v>
      </c>
      <c r="BD1389" s="5"/>
      <c r="BE1389" s="5">
        <f>V1389-AE1389</f>
        <v>-0.33028906553299969</v>
      </c>
      <c r="BF1389" s="5"/>
      <c r="BG1389" s="5">
        <f>V1389-AF1389</f>
        <v>-8.2522580543999691E-2</v>
      </c>
      <c r="BM1389" s="6"/>
    </row>
    <row r="1390" spans="1:65" x14ac:dyDescent="0.15">
      <c r="A1390">
        <v>4108</v>
      </c>
      <c r="B1390">
        <v>0</v>
      </c>
      <c r="C1390">
        <v>0.26720032975255392</v>
      </c>
      <c r="D1390" t="s">
        <v>24</v>
      </c>
      <c r="E1390">
        <v>0.1</v>
      </c>
      <c r="F1390">
        <v>0.40151900000000001</v>
      </c>
      <c r="G1390">
        <v>20.825892</v>
      </c>
      <c r="H1390">
        <v>1.2848889999999999</v>
      </c>
      <c r="I1390">
        <v>5.4885999999999999</v>
      </c>
      <c r="J1390">
        <f t="shared" si="126"/>
        <v>-2.3025850929940455</v>
      </c>
      <c r="K1390">
        <f t="shared" si="127"/>
        <v>-0.91250042417452348</v>
      </c>
      <c r="L1390">
        <f t="shared" si="128"/>
        <v>3.0361970202688471</v>
      </c>
      <c r="M1390">
        <f t="shared" si="129"/>
        <v>0.25067233329314453</v>
      </c>
      <c r="N1390" s="1">
        <v>-0.39629389900000001</v>
      </c>
      <c r="O1390" s="1">
        <v>1.318603612</v>
      </c>
      <c r="P1390" s="1">
        <v>0.108865611</v>
      </c>
      <c r="Q1390" s="1">
        <v>-1</v>
      </c>
      <c r="R1390" s="1">
        <v>0.24905421699999999</v>
      </c>
      <c r="S1390" s="1">
        <v>6.2028002999999998E-2</v>
      </c>
      <c r="T1390" s="1">
        <v>1.5448336E-2</v>
      </c>
      <c r="U1390" s="1">
        <v>3.8474730000000001E-3</v>
      </c>
      <c r="V1390" s="1">
        <v>0.73946158100000003</v>
      </c>
      <c r="W1390" s="1">
        <v>-0.124391417</v>
      </c>
      <c r="X1390" s="1">
        <v>-0.60370610099999999</v>
      </c>
      <c r="Y1390">
        <f>-1.23-0.609*Q1390-2.054*R1390+1.501*O1390</f>
        <v>0.84666665989400003</v>
      </c>
      <c r="Z1390">
        <f>LOG(EXP(-2.885-0.575*J1390+1.475*L1390-6.802*R1390))</f>
        <v>0.53127689094150221</v>
      </c>
      <c r="AA1390">
        <f>-0.206-4.187*R1390+0.706*S1390+2.293*T1390-1.682*U1390+1.177*O1390-1.111*N1390+0.549*P1390</f>
        <v>0.87599954195299989</v>
      </c>
      <c r="AB1390">
        <f>LOG10(EXP(-0.74-4.93*R1390-19.91*S1390+43.75*T1390-30.12*U1390-1.3*K1390+1.04*L1390+0.68*M1390))</f>
        <v>0.81278934209214893</v>
      </c>
      <c r="AC1390">
        <f>-0.391+0.23*W1390-1.722*X1390</f>
        <v>0.61997188001199999</v>
      </c>
      <c r="AD1390">
        <f>-0.215+2.341*W1390-1.438*X1390</f>
        <v>0.36192906604099995</v>
      </c>
      <c r="AE1390">
        <f>-2.429+1.433*W1390-Q1390+1.761*O1390</f>
        <v>0.71480806017099985</v>
      </c>
      <c r="AF1390">
        <f>2.471*W1390-0.917*Q1390+1.48*O1390-2.027</f>
        <v>0.53416215435299996</v>
      </c>
      <c r="AG1390">
        <f>-0.192+0.397*W1390-1.615*X1390</f>
        <v>0.73360196056600002</v>
      </c>
      <c r="AH1390">
        <f>-1.166-0.597*Q1390-2.065*R1390+1.443*O1390</f>
        <v>0.81944805401100007</v>
      </c>
      <c r="AI1390">
        <f>-2.371+1.433*W1390-0.996*Q1390+1.696*O1390</f>
        <v>0.68309882539099975</v>
      </c>
      <c r="AJ1390">
        <f>-0.19-4.841*R1390+3.333*S1390-1.523*T1390+0.147*U1390+1.173*O1390-1.142*N1390+0.553*P1390</f>
        <v>0.8475979847220001</v>
      </c>
      <c r="AK1390" s="6">
        <f>V1390-AG1390</f>
        <v>5.8596204340000124E-3</v>
      </c>
      <c r="AL1390" s="6">
        <f>V1390-AH1390</f>
        <v>-7.9986473011000037E-2</v>
      </c>
      <c r="AM1390" s="6">
        <f>V1390-AI1390</f>
        <v>5.6362755609000281E-2</v>
      </c>
      <c r="AN1390" s="6">
        <f>V1390-AJ1390</f>
        <v>-0.10813640372200006</v>
      </c>
      <c r="AO1390">
        <f t="shared" si="130"/>
        <v>-0.11363008055400003</v>
      </c>
      <c r="AP1390">
        <f>Y1390-AH1390</f>
        <v>2.7218605882999958E-2</v>
      </c>
      <c r="AQ1390">
        <f t="shared" si="131"/>
        <v>3.1709234780000095E-2</v>
      </c>
      <c r="AR1390">
        <f>AA1390-AJ1390</f>
        <v>2.8401557230999797E-2</v>
      </c>
      <c r="AS1390" s="5">
        <f>V1390-Y1390</f>
        <v>-0.10720507889399999</v>
      </c>
      <c r="AT1390" s="5"/>
      <c r="AU1390" s="5">
        <f>V1390-Z1390</f>
        <v>0.20818469005849782</v>
      </c>
      <c r="AV1390" s="5"/>
      <c r="AW1390" s="5">
        <f>V1390-AA1390</f>
        <v>-0.13653796095299986</v>
      </c>
      <c r="AX1390" s="5"/>
      <c r="AY1390" s="5">
        <f>V1390-AB1390</f>
        <v>-7.3327761092148891E-2</v>
      </c>
      <c r="AZ1390" s="5"/>
      <c r="BA1390" s="5">
        <f>V1390-AC1390</f>
        <v>0.11948970098800005</v>
      </c>
      <c r="BB1390" s="5"/>
      <c r="BC1390" s="5">
        <f>V1390-AD1390</f>
        <v>0.37753251495900009</v>
      </c>
      <c r="BD1390" s="5"/>
      <c r="BE1390" s="5">
        <f>V1390-AE1390</f>
        <v>2.4653520829000186E-2</v>
      </c>
      <c r="BF1390" s="5"/>
      <c r="BG1390" s="5">
        <f>V1390-AF1390</f>
        <v>0.20529942664700007</v>
      </c>
      <c r="BM1390" s="6"/>
    </row>
    <row r="1391" spans="1:65" x14ac:dyDescent="0.15">
      <c r="A1391">
        <v>4108</v>
      </c>
      <c r="B1391">
        <v>0</v>
      </c>
      <c r="C1391">
        <v>0.26720032975255392</v>
      </c>
      <c r="D1391" t="s">
        <v>24</v>
      </c>
      <c r="E1391">
        <v>0.2</v>
      </c>
      <c r="F1391">
        <v>0.40151900000000001</v>
      </c>
      <c r="G1391">
        <v>20.825892</v>
      </c>
      <c r="H1391">
        <v>1.2848889999999999</v>
      </c>
      <c r="I1391">
        <v>0.26569999999999999</v>
      </c>
      <c r="J1391">
        <f t="shared" si="126"/>
        <v>-1.6094379124341003</v>
      </c>
      <c r="K1391">
        <f t="shared" si="127"/>
        <v>-0.91250042417452348</v>
      </c>
      <c r="L1391">
        <f t="shared" si="128"/>
        <v>3.0361970202688471</v>
      </c>
      <c r="M1391">
        <f t="shared" si="129"/>
        <v>0.25067233329314453</v>
      </c>
      <c r="N1391" s="1">
        <v>-0.39629389900000001</v>
      </c>
      <c r="O1391" s="1">
        <v>1.318603612</v>
      </c>
      <c r="P1391" s="1">
        <v>0.108865611</v>
      </c>
      <c r="Q1391" s="1">
        <v>-0.69897000399999998</v>
      </c>
      <c r="R1391" s="1">
        <v>0.49810843300000002</v>
      </c>
      <c r="S1391" s="1">
        <v>0.24811201099999999</v>
      </c>
      <c r="T1391" s="1">
        <v>0.123586685</v>
      </c>
      <c r="U1391" s="1">
        <v>6.1559570000000001E-2</v>
      </c>
      <c r="V1391" s="1">
        <v>-0.57560844600000005</v>
      </c>
      <c r="W1391" s="1">
        <v>-0.29939010199999999</v>
      </c>
      <c r="X1391" s="1">
        <v>-0.30267610499999997</v>
      </c>
      <c r="Y1391">
        <f>-1.23-0.609*Q1391-2.054*R1391+1.501*O1391</f>
        <v>0.15178203266599977</v>
      </c>
      <c r="Z1391">
        <f>LOG(EXP(-2.885-0.575*J1391+1.475*L1391-6.802*R1391))</f>
        <v>-0.37753920989276984</v>
      </c>
      <c r="AA1391">
        <f>-0.206-4.187*R1391+0.706*S1391+2.293*T1391-1.682*U1391+1.177*O1391-1.111*N1391+0.549*P1391</f>
        <v>0.11547433631199999</v>
      </c>
      <c r="AB1391">
        <f>LOG10(EXP(-0.74-4.93*R1391-19.91*S1391+43.75*T1391-30.12*U1391-1.3*K1391+1.04*L1391+0.68*M1391))</f>
        <v>-2.9744331452752275E-2</v>
      </c>
      <c r="AC1391">
        <f>-0.391+0.23*W1391-1.722*X1391</f>
        <v>6.1348529349999903E-2</v>
      </c>
      <c r="AD1391">
        <f>-0.215+2.341*W1391-1.438*X1391</f>
        <v>-0.48062398979200011</v>
      </c>
      <c r="AE1391">
        <f>-2.429+1.433*W1391-Q1391+1.761*O1391</f>
        <v>0.1630049485659999</v>
      </c>
      <c r="AF1391">
        <f>2.471*W1391-0.917*Q1391+1.48*O1391-2.027</f>
        <v>-0.1743041026140002</v>
      </c>
      <c r="AG1391">
        <f>-0.192+0.397*W1391-1.615*X1391</f>
        <v>0.17796403908099995</v>
      </c>
      <c r="AH1391">
        <f>-1.166-0.597*Q1391-2.065*R1391+1.443*O1391</f>
        <v>0.12543619035900022</v>
      </c>
      <c r="AI1391">
        <f>-2.371+1.433*W1391-0.996*Q1391+1.696*O1391</f>
        <v>0.13249983376999985</v>
      </c>
      <c r="AJ1391">
        <f>-0.19-4.841*R1391+3.333*S1391-1.523*T1391+0.147*U1391+1.173*O1391-1.142*N1391+0.553*P1391</f>
        <v>0.10593349646199984</v>
      </c>
      <c r="AK1391" s="6">
        <f>V1391-AG1391</f>
        <v>-0.75357248508099994</v>
      </c>
      <c r="AL1391" s="6">
        <f>V1391-AH1391</f>
        <v>-0.70104463635900027</v>
      </c>
      <c r="AM1391" s="6">
        <f>V1391-AI1391</f>
        <v>-0.7081082797699999</v>
      </c>
      <c r="AN1391" s="6">
        <f>V1391-AJ1391</f>
        <v>-0.68154194246199995</v>
      </c>
      <c r="AO1391">
        <f t="shared" si="130"/>
        <v>-0.11661550973100004</v>
      </c>
      <c r="AP1391">
        <f>Y1391-AH1391</f>
        <v>2.6345842306999545E-2</v>
      </c>
      <c r="AQ1391">
        <f t="shared" si="131"/>
        <v>3.0505114796000043E-2</v>
      </c>
      <c r="AR1391">
        <f>AA1391-AJ1391</f>
        <v>9.540839850000149E-3</v>
      </c>
      <c r="AS1391" s="5">
        <f>V1391-Y1391</f>
        <v>-0.72739047866599982</v>
      </c>
      <c r="AT1391" s="5"/>
      <c r="AU1391" s="5">
        <f>V1391-Z1391</f>
        <v>-0.19806923610723021</v>
      </c>
      <c r="AV1391" s="5"/>
      <c r="AW1391" s="5">
        <f>V1391-AA1391</f>
        <v>-0.69108278231200004</v>
      </c>
      <c r="AX1391" s="5"/>
      <c r="AY1391" s="5">
        <f>V1391-AB1391</f>
        <v>-0.54586411454724781</v>
      </c>
      <c r="AZ1391" s="5"/>
      <c r="BA1391" s="5">
        <f>V1391-AC1391</f>
        <v>-0.63695697534999995</v>
      </c>
      <c r="BB1391" s="5"/>
      <c r="BC1391" s="5">
        <f>V1391-AD1391</f>
        <v>-9.4984456207999945E-2</v>
      </c>
      <c r="BD1391" s="5"/>
      <c r="BE1391" s="5">
        <f>V1391-AE1391</f>
        <v>-0.73861339456599995</v>
      </c>
      <c r="BF1391" s="5"/>
      <c r="BG1391" s="5">
        <f>V1391-AF1391</f>
        <v>-0.40130434338599985</v>
      </c>
      <c r="BM1391" s="6"/>
    </row>
    <row r="1392" spans="1:65" x14ac:dyDescent="0.15">
      <c r="A1392">
        <v>461</v>
      </c>
      <c r="B1392">
        <v>0</v>
      </c>
      <c r="C1392">
        <v>0.26975166452378846</v>
      </c>
      <c r="D1392" t="s">
        <v>23</v>
      </c>
      <c r="E1392">
        <v>0.02</v>
      </c>
      <c r="F1392">
        <v>0.15609400000000001</v>
      </c>
      <c r="G1392">
        <v>12.756638000000001</v>
      </c>
      <c r="H1392">
        <v>0.44213200000000002</v>
      </c>
      <c r="I1392">
        <v>34.160299999999999</v>
      </c>
      <c r="J1392">
        <f t="shared" si="126"/>
        <v>-3.912023005428146</v>
      </c>
      <c r="K1392">
        <f t="shared" si="127"/>
        <v>-1.8572968890988906</v>
      </c>
      <c r="L1392">
        <f t="shared" si="128"/>
        <v>2.546051763575965</v>
      </c>
      <c r="M1392">
        <f t="shared" si="129"/>
        <v>-0.8161467989553074</v>
      </c>
      <c r="N1392" s="1">
        <v>-0.80661379</v>
      </c>
      <c r="O1392" s="1">
        <v>1.1057362319999999</v>
      </c>
      <c r="P1392" s="1">
        <v>-0.35444805099999999</v>
      </c>
      <c r="Q1392" s="1">
        <v>-1.698970004</v>
      </c>
      <c r="R1392" s="1">
        <v>0.128127923</v>
      </c>
      <c r="S1392" s="1">
        <v>1.6416765E-2</v>
      </c>
      <c r="T1392" s="1">
        <v>2.1034460000000001E-3</v>
      </c>
      <c r="U1392" s="1">
        <v>2.6950999999999999E-4</v>
      </c>
      <c r="V1392" s="1">
        <v>1.5335216759999999</v>
      </c>
      <c r="W1392" s="1">
        <v>-5.9547230999999999E-2</v>
      </c>
      <c r="X1392" s="1">
        <v>-0.89235621399999998</v>
      </c>
      <c r="Y1392">
        <f>-1.23-0.609*Q1392-2.054*R1392+1.501*O1392</f>
        <v>1.2012080628259998</v>
      </c>
      <c r="Z1392">
        <f>LOG(EXP(-2.885-0.575*J1392+1.475*L1392-6.802*R1392))</f>
        <v>0.97643012368600735</v>
      </c>
      <c r="AA1392">
        <f>-0.206-4.187*R1392+0.706*S1392+2.293*T1392-1.682*U1392+1.177*O1392-1.111*N1392+0.549*P1392</f>
        <v>1.276495994102</v>
      </c>
      <c r="AB1392">
        <f>LOG10(EXP(-0.74-4.93*R1392-19.91*S1392+43.75*T1392-30.12*U1392-1.3*K1392+1.04*L1392+0.68*M1392))</f>
        <v>1.2563182334584118</v>
      </c>
      <c r="AC1392">
        <f>-0.391+0.23*W1392-1.722*X1392</f>
        <v>1.131941537378</v>
      </c>
      <c r="AD1392">
        <f>-0.215+2.341*W1392-1.438*X1392</f>
        <v>0.92880816796099985</v>
      </c>
      <c r="AE1392">
        <f>-2.429+1.433*W1392-Q1392+1.761*O1392</f>
        <v>1.131840326529</v>
      </c>
      <c r="AF1392">
        <f>2.471*W1392-0.917*Q1392+1.48*O1392-2.027</f>
        <v>1.0203039092269997</v>
      </c>
      <c r="AG1392">
        <f>-0.192+0.397*W1392-1.615*X1392</f>
        <v>1.2255150349030002</v>
      </c>
      <c r="AH1392">
        <f>-1.166-0.597*Q1392-2.065*R1392+1.443*O1392</f>
        <v>1.1792783141690002</v>
      </c>
      <c r="AI1392">
        <f>-2.371+1.433*W1392-0.996*Q1392+1.696*O1392</f>
        <v>1.111171591433</v>
      </c>
      <c r="AJ1392">
        <f>-0.19-4.841*R1392+3.333*S1392-1.523*T1392+0.147*U1392+1.173*O1392-1.142*N1392+0.553*P1392</f>
        <v>1.2634576483269999</v>
      </c>
      <c r="AK1392" s="6">
        <f>V1392-AG1392</f>
        <v>0.30800664109699971</v>
      </c>
      <c r="AL1392" s="6">
        <f>V1392-AH1392</f>
        <v>0.35424336183099969</v>
      </c>
      <c r="AM1392" s="6">
        <f>V1392-AI1392</f>
        <v>0.42235008456699985</v>
      </c>
      <c r="AN1392" s="6">
        <f>V1392-AJ1392</f>
        <v>0.27006402767299997</v>
      </c>
      <c r="AO1392">
        <f t="shared" si="130"/>
        <v>-9.3573497525000215E-2</v>
      </c>
      <c r="AP1392">
        <f>Y1392-AH1392</f>
        <v>2.1929748656999593E-2</v>
      </c>
      <c r="AQ1392">
        <f t="shared" si="131"/>
        <v>2.0668735095999979E-2</v>
      </c>
      <c r="AR1392">
        <f>AA1392-AJ1392</f>
        <v>1.3038345775000071E-2</v>
      </c>
      <c r="AS1392" s="5">
        <f>V1392-Y1392</f>
        <v>0.3323136131740001</v>
      </c>
      <c r="AT1392" s="5"/>
      <c r="AU1392" s="5">
        <f>V1392-Z1392</f>
        <v>0.55709155231399254</v>
      </c>
      <c r="AV1392" s="5"/>
      <c r="AW1392" s="5">
        <f>V1392-AA1392</f>
        <v>0.2570256818979999</v>
      </c>
      <c r="AX1392" s="5"/>
      <c r="AY1392" s="5">
        <f>V1392-AB1392</f>
        <v>0.27720344254158813</v>
      </c>
      <c r="AZ1392" s="5"/>
      <c r="BA1392" s="5">
        <f>V1392-AC1392</f>
        <v>0.40158013862199993</v>
      </c>
      <c r="BB1392" s="5"/>
      <c r="BC1392" s="5">
        <f>V1392-AD1392</f>
        <v>0.60471350803900004</v>
      </c>
      <c r="BD1392" s="5"/>
      <c r="BE1392" s="5">
        <f>V1392-AE1392</f>
        <v>0.40168134947099987</v>
      </c>
      <c r="BF1392" s="5"/>
      <c r="BG1392" s="5">
        <f>V1392-AF1392</f>
        <v>0.51321776677300024</v>
      </c>
      <c r="BM1392" s="6"/>
    </row>
    <row r="1393" spans="1:65" x14ac:dyDescent="0.15">
      <c r="A1393">
        <v>461</v>
      </c>
      <c r="B1393">
        <v>0</v>
      </c>
      <c r="C1393">
        <v>0.26975166452378846</v>
      </c>
      <c r="D1393" t="s">
        <v>23</v>
      </c>
      <c r="E1393">
        <v>0.1</v>
      </c>
      <c r="F1393">
        <v>0.15609400000000001</v>
      </c>
      <c r="G1393">
        <v>12.756638000000001</v>
      </c>
      <c r="H1393">
        <v>0.44213200000000002</v>
      </c>
      <c r="I1393">
        <v>0.79339999999999999</v>
      </c>
      <c r="J1393">
        <f t="shared" si="126"/>
        <v>-2.3025850929940455</v>
      </c>
      <c r="K1393">
        <f t="shared" si="127"/>
        <v>-1.8572968890988906</v>
      </c>
      <c r="L1393">
        <f t="shared" si="128"/>
        <v>2.546051763575965</v>
      </c>
      <c r="M1393">
        <f t="shared" si="129"/>
        <v>-0.8161467989553074</v>
      </c>
      <c r="N1393" s="1">
        <v>-0.80661379</v>
      </c>
      <c r="O1393" s="1">
        <v>1.1057362319999999</v>
      </c>
      <c r="P1393" s="1">
        <v>-0.35444805099999999</v>
      </c>
      <c r="Q1393" s="1">
        <v>-1</v>
      </c>
      <c r="R1393" s="1">
        <v>0.640639615</v>
      </c>
      <c r="S1393" s="1">
        <v>0.41041911599999997</v>
      </c>
      <c r="T1393" s="1">
        <v>0.26293074399999999</v>
      </c>
      <c r="U1393" s="1">
        <v>0.16844385100000001</v>
      </c>
      <c r="V1393" s="1">
        <v>-0.10050780400000001</v>
      </c>
      <c r="W1393" s="1">
        <v>-0.44446980000000003</v>
      </c>
      <c r="X1393" s="1">
        <v>-0.19338621</v>
      </c>
      <c r="Y1393">
        <f>-1.23-0.609*Q1393-2.054*R1393+1.501*O1393</f>
        <v>-0.27716368497800015</v>
      </c>
      <c r="Z1393">
        <f>LOG(EXP(-2.885-0.575*J1393+1.475*L1393-6.802*R1393))</f>
        <v>-0.93947358908288958</v>
      </c>
      <c r="AA1393">
        <f>-0.206-4.187*R1393+0.706*S1393+2.293*T1393-1.682*U1393+1.177*O1393-1.111*N1393+0.549*P1393</f>
        <v>-0.27601704774400027</v>
      </c>
      <c r="AB1393">
        <f>LOG10(EXP(-0.74-4.93*R1393-19.91*S1393+43.75*T1393-30.12*U1393-1.3*K1393+1.04*L1393+0.68*M1393))</f>
        <v>-0.49192825942392931</v>
      </c>
      <c r="AC1393">
        <f>-0.391+0.23*W1393-1.722*X1393</f>
        <v>-0.16021700038000003</v>
      </c>
      <c r="AD1393">
        <f>-0.215+2.341*W1393-1.438*X1393</f>
        <v>-0.97741443182000021</v>
      </c>
      <c r="AE1393">
        <f>-2.429+1.433*W1393-Q1393+1.761*O1393</f>
        <v>-0.11872371884800015</v>
      </c>
      <c r="AF1393">
        <f>2.471*W1393-0.917*Q1393+1.48*O1393-2.027</f>
        <v>-0.57179525244000029</v>
      </c>
      <c r="AG1393">
        <f>-0.192+0.397*W1393-1.615*X1393</f>
        <v>-5.6135781449999977E-2</v>
      </c>
      <c r="AH1393">
        <f>-1.166-0.597*Q1393-2.065*R1393+1.443*O1393</f>
        <v>-0.29634342219899978</v>
      </c>
      <c r="AI1393">
        <f>-2.371+1.433*W1393-0.996*Q1393+1.696*O1393</f>
        <v>-0.13659657392800018</v>
      </c>
      <c r="AJ1393">
        <f>-0.19-4.841*R1393+3.333*S1393-1.523*T1393+0.147*U1393+1.173*O1393-1.142*N1393+0.553*P1393</f>
        <v>-0.27691996348899983</v>
      </c>
      <c r="AK1393" s="6">
        <f>V1393-AG1393</f>
        <v>-4.4372022550000029E-2</v>
      </c>
      <c r="AL1393" s="6">
        <f>V1393-AH1393</f>
        <v>0.19583561819899978</v>
      </c>
      <c r="AM1393" s="6">
        <f>V1393-AI1393</f>
        <v>3.6088769928000169E-2</v>
      </c>
      <c r="AN1393" s="6">
        <f>V1393-AJ1393</f>
        <v>0.17641215948899983</v>
      </c>
      <c r="AO1393">
        <f t="shared" si="130"/>
        <v>-0.10408121893000005</v>
      </c>
      <c r="AP1393">
        <f>Y1393-AH1393</f>
        <v>1.9179737220999638E-2</v>
      </c>
      <c r="AQ1393">
        <f t="shared" si="131"/>
        <v>1.7872855080000027E-2</v>
      </c>
      <c r="AR1393">
        <f>AA1393-AJ1393</f>
        <v>9.0291574499956617E-4</v>
      </c>
      <c r="AS1393" s="5">
        <f>V1393-Y1393</f>
        <v>0.17665588097800014</v>
      </c>
      <c r="AT1393" s="5"/>
      <c r="AU1393" s="5">
        <f>V1393-Z1393</f>
        <v>0.83896578508288955</v>
      </c>
      <c r="AV1393" s="5"/>
      <c r="AW1393" s="5">
        <f>V1393-AA1393</f>
        <v>0.17550924374400026</v>
      </c>
      <c r="AX1393" s="5"/>
      <c r="AY1393" s="5">
        <f>V1393-AB1393</f>
        <v>0.39142045542392934</v>
      </c>
      <c r="AZ1393" s="5"/>
      <c r="BA1393" s="5">
        <f>V1393-AC1393</f>
        <v>5.9709196380000024E-2</v>
      </c>
      <c r="BB1393" s="5"/>
      <c r="BC1393" s="5">
        <f>V1393-AD1393</f>
        <v>0.87690662782000017</v>
      </c>
      <c r="BD1393" s="5"/>
      <c r="BE1393" s="5">
        <f>V1393-AE1393</f>
        <v>1.8215914848000142E-2</v>
      </c>
      <c r="BF1393" s="5"/>
      <c r="BG1393" s="5">
        <f>V1393-AF1393</f>
        <v>0.47128744844000026</v>
      </c>
      <c r="BM1393" s="6"/>
    </row>
    <row r="1394" spans="1:65" x14ac:dyDescent="0.15">
      <c r="A1394">
        <v>461</v>
      </c>
      <c r="B1394">
        <v>0</v>
      </c>
      <c r="C1394">
        <v>0.26975166452378846</v>
      </c>
      <c r="D1394" t="s">
        <v>24</v>
      </c>
      <c r="E1394">
        <v>0.02</v>
      </c>
      <c r="F1394">
        <v>0.31211299999999997</v>
      </c>
      <c r="G1394">
        <v>39.325781999999997</v>
      </c>
      <c r="H1394">
        <v>0.87751500000000004</v>
      </c>
      <c r="I1394">
        <v>56.245500000000007</v>
      </c>
      <c r="J1394">
        <f t="shared" si="126"/>
        <v>-3.912023005428146</v>
      </c>
      <c r="K1394">
        <f t="shared" si="127"/>
        <v>-1.164389977256634</v>
      </c>
      <c r="L1394">
        <f t="shared" si="128"/>
        <v>3.6718803343156026</v>
      </c>
      <c r="M1394">
        <f t="shared" si="129"/>
        <v>-0.13066122977112316</v>
      </c>
      <c r="N1394" s="1">
        <v>-0.50568814200000001</v>
      </c>
      <c r="O1394" s="1">
        <v>1.5946773670000001</v>
      </c>
      <c r="P1394" s="1">
        <v>-5.6745451000000002E-2</v>
      </c>
      <c r="Q1394" s="1">
        <v>-1.698970004</v>
      </c>
      <c r="R1394" s="1">
        <v>6.4079356000000004E-2</v>
      </c>
      <c r="S1394" s="1">
        <v>4.1061639999999998E-3</v>
      </c>
      <c r="T1394" s="1">
        <v>2.6311999999999999E-4</v>
      </c>
      <c r="U1394" s="1">
        <v>1.6860599999999999E-5</v>
      </c>
      <c r="V1394" s="1">
        <v>1.750087782</v>
      </c>
      <c r="W1394" s="1">
        <v>-2.8760972999999999E-2</v>
      </c>
      <c r="X1394" s="1">
        <v>-1.1932818620000001</v>
      </c>
      <c r="Y1394">
        <f>-1.23-0.609*Q1394-2.054*R1394+1.501*O1394</f>
        <v>2.0666644630789999</v>
      </c>
      <c r="Z1394">
        <f>LOG(EXP(-2.885-0.575*J1394+1.475*L1394-6.802*R1394))</f>
        <v>1.8868223176392869</v>
      </c>
      <c r="AA1394">
        <f>-0.206-4.187*R1394+0.706*S1394+2.293*T1394-1.682*U1394+1.177*O1394-1.111*N1394+0.549*P1394</f>
        <v>1.9367751969648002</v>
      </c>
      <c r="AB1394">
        <f>LOG10(EXP(-0.74-4.93*R1394-19.91*S1394+43.75*T1394-30.12*U1394-1.3*K1394+1.04*L1394+0.68*M1394))</f>
        <v>1.7879693579238041</v>
      </c>
      <c r="AC1394">
        <f>-0.391+0.23*W1394-1.722*X1394</f>
        <v>1.6572163425740001</v>
      </c>
      <c r="AD1394">
        <f>-0.215+2.341*W1394-1.438*X1394</f>
        <v>1.4336098797629999</v>
      </c>
      <c r="AE1394">
        <f>-2.429+1.433*W1394-Q1394+1.761*O1394</f>
        <v>2.0369823729780001</v>
      </c>
      <c r="AF1394">
        <f>2.471*W1394-0.917*Q1394+1.48*O1394-2.027</f>
        <v>1.8200096325450001</v>
      </c>
      <c r="AG1394">
        <f>-0.192+0.397*W1394-1.615*X1394</f>
        <v>1.7237321008490001</v>
      </c>
      <c r="AH1394">
        <f>-1.166-0.597*Q1394-2.065*R1394+1.443*O1394</f>
        <v>2.0170806628290001</v>
      </c>
      <c r="AI1394">
        <f>-2.371+1.433*W1394-0.996*Q1394+1.696*O1394</f>
        <v>1.9845324641069997</v>
      </c>
      <c r="AJ1394">
        <f>-0.19-4.841*R1394+3.333*S1394-1.523*T1394+0.147*U1394+1.173*O1394-1.142*N1394+0.553*P1394</f>
        <v>1.9297516042162</v>
      </c>
      <c r="AK1394" s="6">
        <f>V1394-AG1394</f>
        <v>2.6355681150999954E-2</v>
      </c>
      <c r="AL1394" s="6">
        <f>V1394-AH1394</f>
        <v>-0.26699288082900008</v>
      </c>
      <c r="AM1394" s="6">
        <f>V1394-AI1394</f>
        <v>-0.23444468210699965</v>
      </c>
      <c r="AN1394" s="6">
        <f>V1394-AJ1394</f>
        <v>-0.17966382221619992</v>
      </c>
      <c r="AO1394">
        <f t="shared" si="130"/>
        <v>-6.6515758275000003E-2</v>
      </c>
      <c r="AP1394">
        <f>Y1394-AH1394</f>
        <v>4.9583800249999754E-2</v>
      </c>
      <c r="AQ1394">
        <f t="shared" si="131"/>
        <v>5.2449908871000428E-2</v>
      </c>
      <c r="AR1394">
        <f>AA1394-AJ1394</f>
        <v>7.0235927486002048E-3</v>
      </c>
      <c r="AS1394" s="5">
        <f>V1394-Y1394</f>
        <v>-0.31657668107899983</v>
      </c>
      <c r="AT1394" s="5"/>
      <c r="AU1394" s="5">
        <f>V1394-Z1394</f>
        <v>-0.13673453563928684</v>
      </c>
      <c r="AV1394" s="5"/>
      <c r="AW1394" s="5">
        <f>V1394-AA1394</f>
        <v>-0.18668741496480012</v>
      </c>
      <c r="AX1394" s="5"/>
      <c r="AY1394" s="5">
        <f>V1394-AB1394</f>
        <v>-3.7881575923804034E-2</v>
      </c>
      <c r="AZ1394" s="5"/>
      <c r="BA1394" s="5">
        <f>V1394-AC1394</f>
        <v>9.2871439425999958E-2</v>
      </c>
      <c r="BB1394" s="5"/>
      <c r="BC1394" s="5">
        <f>V1394-AD1394</f>
        <v>0.31647790223700012</v>
      </c>
      <c r="BD1394" s="5"/>
      <c r="BE1394" s="5">
        <f>V1394-AE1394</f>
        <v>-0.28689459097800007</v>
      </c>
      <c r="BF1394" s="5"/>
      <c r="BG1394" s="5">
        <f>V1394-AF1394</f>
        <v>-6.9921850545000108E-2</v>
      </c>
      <c r="BM1394" s="6"/>
    </row>
    <row r="1395" spans="1:65" x14ac:dyDescent="0.15">
      <c r="A1395">
        <v>461</v>
      </c>
      <c r="B1395">
        <v>0</v>
      </c>
      <c r="C1395">
        <v>0.26975166452378846</v>
      </c>
      <c r="D1395" t="s">
        <v>24</v>
      </c>
      <c r="E1395">
        <v>0.15</v>
      </c>
      <c r="F1395">
        <v>0.31211299999999997</v>
      </c>
      <c r="G1395">
        <v>39.325781999999997</v>
      </c>
      <c r="H1395">
        <v>0.87751500000000004</v>
      </c>
      <c r="I1395">
        <v>7.3215000000000003</v>
      </c>
      <c r="J1395">
        <f t="shared" si="126"/>
        <v>-1.8971199848858813</v>
      </c>
      <c r="K1395">
        <f t="shared" si="127"/>
        <v>-1.164389977256634</v>
      </c>
      <c r="L1395">
        <f t="shared" si="128"/>
        <v>3.6718803343156026</v>
      </c>
      <c r="M1395">
        <f t="shared" si="129"/>
        <v>-0.13066122977112316</v>
      </c>
      <c r="N1395" s="1">
        <v>-0.50568814200000001</v>
      </c>
      <c r="O1395" s="1">
        <v>1.5946773670000001</v>
      </c>
      <c r="P1395" s="1">
        <v>-5.6745451000000002E-2</v>
      </c>
      <c r="Q1395" s="1">
        <v>-0.823908741</v>
      </c>
      <c r="R1395" s="1">
        <v>0.48059516899999999</v>
      </c>
      <c r="S1395" s="1">
        <v>0.23097171699999999</v>
      </c>
      <c r="T1395" s="1">
        <v>0.11100389099999999</v>
      </c>
      <c r="U1395" s="1">
        <v>5.3347934E-2</v>
      </c>
      <c r="V1395" s="1">
        <v>0.86460006700000003</v>
      </c>
      <c r="W1395" s="1">
        <v>-0.28449401499999999</v>
      </c>
      <c r="X1395" s="1">
        <v>-0.31822059899999999</v>
      </c>
      <c r="Y1395">
        <f>-1.23-0.609*Q1395-2.054*R1395+1.501*O1395</f>
        <v>0.67822867400999987</v>
      </c>
      <c r="Z1395">
        <f>LOG(EXP(-2.885-0.575*J1395+1.475*L1395-6.802*R1395))</f>
        <v>0.15324477951347887</v>
      </c>
      <c r="AA1395">
        <f>-0.206-4.187*R1395+0.706*S1395+2.293*T1395-1.682*U1395+1.177*O1395-1.111*N1395+0.549*P1395</f>
        <v>0.51721629079600018</v>
      </c>
      <c r="AB1395">
        <f>LOG10(EXP(-0.74-4.93*R1395-19.91*S1395+43.75*T1395-30.12*U1395-1.3*K1395+1.04*L1395+0.68*M1395))</f>
        <v>0.34101335702928465</v>
      </c>
      <c r="AC1395">
        <f>-0.391+0.23*W1395-1.722*X1395</f>
        <v>9.1542248027999928E-2</v>
      </c>
      <c r="AD1395">
        <f>-0.215+2.341*W1395-1.438*X1395</f>
        <v>-0.42339926775299996</v>
      </c>
      <c r="AE1395">
        <f>-2.429+1.433*W1395-Q1395+1.761*O1395</f>
        <v>0.79545566079200025</v>
      </c>
      <c r="AF1395">
        <f>2.471*W1395-0.917*Q1395+1.48*O1395-2.027</f>
        <v>0.3856621075919997</v>
      </c>
      <c r="AG1395">
        <f>-0.192+0.397*W1395-1.615*X1395</f>
        <v>0.20898214342999999</v>
      </c>
      <c r="AH1395">
        <f>-1.166-0.597*Q1395-2.065*R1395+1.443*O1395</f>
        <v>0.63456393497300012</v>
      </c>
      <c r="AI1395">
        <f>-2.371+1.433*W1395-0.996*Q1395+1.696*O1395</f>
        <v>0.74650599697299991</v>
      </c>
      <c r="AJ1395">
        <f>-0.19-4.841*R1395+3.333*S1395-1.523*T1395+0.147*U1395+1.173*O1395-1.142*N1395+0.553*P1395</f>
        <v>0.50872291518900015</v>
      </c>
      <c r="AK1395" s="6">
        <f>V1395-AG1395</f>
        <v>0.65561792357000004</v>
      </c>
      <c r="AL1395" s="6">
        <f>V1395-AH1395</f>
        <v>0.23003613202699991</v>
      </c>
      <c r="AM1395" s="6">
        <f>V1395-AI1395</f>
        <v>0.11809407002700012</v>
      </c>
      <c r="AN1395" s="6">
        <f>V1395-AJ1395</f>
        <v>0.35587715181099988</v>
      </c>
      <c r="AO1395">
        <f t="shared" si="130"/>
        <v>-0.11743989540200006</v>
      </c>
      <c r="AP1395">
        <f>Y1395-AH1395</f>
        <v>4.3664739036999745E-2</v>
      </c>
      <c r="AQ1395">
        <f t="shared" si="131"/>
        <v>4.8949663819000344E-2</v>
      </c>
      <c r="AR1395">
        <f>AA1395-AJ1395</f>
        <v>8.493375607000031E-3</v>
      </c>
      <c r="AS1395" s="5">
        <f>V1395-Y1395</f>
        <v>0.18637139299000016</v>
      </c>
      <c r="AT1395" s="5"/>
      <c r="AU1395" s="5">
        <f>V1395-Z1395</f>
        <v>0.71135528748652122</v>
      </c>
      <c r="AV1395" s="5"/>
      <c r="AW1395" s="5">
        <f>V1395-AA1395</f>
        <v>0.34738377620399985</v>
      </c>
      <c r="AX1395" s="5"/>
      <c r="AY1395" s="5">
        <f>V1395-AB1395</f>
        <v>0.52358670997071544</v>
      </c>
      <c r="AZ1395" s="5"/>
      <c r="BA1395" s="5">
        <f>V1395-AC1395</f>
        <v>0.7730578189720001</v>
      </c>
      <c r="BB1395" s="5"/>
      <c r="BC1395" s="5">
        <f>V1395-AD1395</f>
        <v>1.2879993347530001</v>
      </c>
      <c r="BD1395" s="5"/>
      <c r="BE1395" s="5">
        <f>V1395-AE1395</f>
        <v>6.9144406207999776E-2</v>
      </c>
      <c r="BF1395" s="5"/>
      <c r="BG1395" s="5">
        <f>V1395-AF1395</f>
        <v>0.47893795940800032</v>
      </c>
      <c r="BM1395" s="6"/>
    </row>
    <row r="1396" spans="1:65" x14ac:dyDescent="0.15">
      <c r="A1396">
        <v>461</v>
      </c>
      <c r="B1396">
        <v>0</v>
      </c>
      <c r="C1396">
        <v>0.26975166452378846</v>
      </c>
      <c r="D1396" t="s">
        <v>24</v>
      </c>
      <c r="E1396">
        <v>0.1</v>
      </c>
      <c r="F1396">
        <v>0.31211299999999997</v>
      </c>
      <c r="G1396">
        <v>39.325781999999997</v>
      </c>
      <c r="H1396">
        <v>0.87751500000000004</v>
      </c>
      <c r="I1396">
        <v>13.733000000000001</v>
      </c>
      <c r="J1396">
        <f t="shared" si="126"/>
        <v>-2.3025850929940455</v>
      </c>
      <c r="K1396">
        <f t="shared" si="127"/>
        <v>-1.164389977256634</v>
      </c>
      <c r="L1396">
        <f t="shared" si="128"/>
        <v>3.6718803343156026</v>
      </c>
      <c r="M1396">
        <f t="shared" si="129"/>
        <v>-0.13066122977112316</v>
      </c>
      <c r="N1396" s="1">
        <v>-0.50568814200000001</v>
      </c>
      <c r="O1396" s="1">
        <v>1.5946773670000001</v>
      </c>
      <c r="P1396" s="1">
        <v>-5.6745451000000002E-2</v>
      </c>
      <c r="Q1396" s="1">
        <v>-1</v>
      </c>
      <c r="R1396" s="1">
        <v>0.32039677900000002</v>
      </c>
      <c r="S1396" s="1">
        <v>0.102654096</v>
      </c>
      <c r="T1396" s="1">
        <v>3.2890042000000001E-2</v>
      </c>
      <c r="U1396" s="1">
        <v>1.0537863E-2</v>
      </c>
      <c r="V1396" s="1">
        <v>1.13776542</v>
      </c>
      <c r="W1396" s="1">
        <v>-0.16774457200000001</v>
      </c>
      <c r="X1396" s="1">
        <v>-0.49431185799999999</v>
      </c>
      <c r="Y1396">
        <f>-1.23-0.609*Q1396-2.054*R1396+1.501*O1396</f>
        <v>1.1145157438009998</v>
      </c>
      <c r="Z1396">
        <f>LOG(EXP(-2.885-0.575*J1396+1.475*L1396-6.802*R1396))</f>
        <v>0.72773468217420767</v>
      </c>
      <c r="AA1396">
        <f>-0.206-4.187*R1396+0.706*S1396+2.293*T1396-1.682*U1396+1.177*O1396-1.111*N1396+0.549*P1396</f>
        <v>0.99026619296499996</v>
      </c>
      <c r="AB1396">
        <f>LOG10(EXP(-0.74-4.93*R1396-19.91*S1396+43.75*T1396-30.12*U1396-1.3*K1396+1.04*L1396+0.68*M1396))</f>
        <v>0.86935011439017562</v>
      </c>
      <c r="AC1396">
        <f>-0.391+0.23*W1396-1.722*X1396</f>
        <v>0.42162376791599998</v>
      </c>
      <c r="AD1396">
        <f>-0.215+2.341*W1396-1.438*X1396</f>
        <v>0.10313040875199997</v>
      </c>
      <c r="AE1396">
        <f>-2.429+1.433*W1396-Q1396+1.761*O1396</f>
        <v>1.1388488716110001</v>
      </c>
      <c r="AF1396">
        <f>2.471*W1396-0.917*Q1396+1.48*O1396-2.027</f>
        <v>0.83562566574799968</v>
      </c>
      <c r="AG1396">
        <f>-0.192+0.397*W1396-1.615*X1396</f>
        <v>0.53971905558599986</v>
      </c>
      <c r="AH1396">
        <f>-1.166-0.597*Q1396-2.065*R1396+1.443*O1396</f>
        <v>1.0705000919460002</v>
      </c>
      <c r="AI1396">
        <f>-2.371+1.433*W1396-0.996*Q1396+1.696*O1396</f>
        <v>1.0891948427559996</v>
      </c>
      <c r="AJ1396">
        <f>-0.19-4.841*R1396+3.333*S1396-1.523*T1396+0.147*U1396+1.173*O1396-1.142*N1396+0.553*P1396</f>
        <v>0.96923500197599999</v>
      </c>
      <c r="AK1396" s="6">
        <f>V1396-AG1396</f>
        <v>0.59804636441400016</v>
      </c>
      <c r="AL1396" s="6">
        <f>V1396-AH1396</f>
        <v>6.7265328053999873E-2</v>
      </c>
      <c r="AM1396" s="6">
        <f>V1396-AI1396</f>
        <v>4.8570577244000379E-2</v>
      </c>
      <c r="AN1396" s="6">
        <f>V1396-AJ1396</f>
        <v>0.16853041802400004</v>
      </c>
      <c r="AO1396">
        <f t="shared" si="130"/>
        <v>-0.11809528766999988</v>
      </c>
      <c r="AP1396">
        <f>Y1396-AH1396</f>
        <v>4.4015651854999671E-2</v>
      </c>
      <c r="AQ1396">
        <f t="shared" si="131"/>
        <v>4.9654028855000476E-2</v>
      </c>
      <c r="AR1396">
        <f>AA1396-AJ1396</f>
        <v>2.103119098899997E-2</v>
      </c>
      <c r="AS1396" s="5">
        <f>V1396-Y1396</f>
        <v>2.3249676199000202E-2</v>
      </c>
      <c r="AT1396" s="5"/>
      <c r="AU1396" s="5">
        <f>V1396-Z1396</f>
        <v>0.41003073782579236</v>
      </c>
      <c r="AV1396" s="5"/>
      <c r="AW1396" s="5">
        <f>V1396-AA1396</f>
        <v>0.14749922703500007</v>
      </c>
      <c r="AX1396" s="5"/>
      <c r="AY1396" s="5">
        <f>V1396-AB1396</f>
        <v>0.26841530560982441</v>
      </c>
      <c r="AZ1396" s="5"/>
      <c r="BA1396" s="5">
        <f>V1396-AC1396</f>
        <v>0.71614165208400005</v>
      </c>
      <c r="BB1396" s="5"/>
      <c r="BC1396" s="5">
        <f>V1396-AD1396</f>
        <v>1.0346350112480001</v>
      </c>
      <c r="BD1396" s="5"/>
      <c r="BE1396" s="5">
        <f>V1396-AE1396</f>
        <v>-1.0834516110000969E-3</v>
      </c>
      <c r="BF1396" s="5"/>
      <c r="BG1396" s="5">
        <f>V1396-AF1396</f>
        <v>0.30213975425200035</v>
      </c>
      <c r="BM1396" s="6"/>
    </row>
    <row r="1397" spans="1:65" x14ac:dyDescent="0.15">
      <c r="A1397">
        <v>461</v>
      </c>
      <c r="B1397">
        <v>0</v>
      </c>
      <c r="C1397">
        <v>0.26975166452378846</v>
      </c>
      <c r="D1397" t="s">
        <v>24</v>
      </c>
      <c r="E1397">
        <v>0.2</v>
      </c>
      <c r="F1397">
        <v>0.31211299999999997</v>
      </c>
      <c r="G1397">
        <v>39.325781999999997</v>
      </c>
      <c r="H1397">
        <v>0.87751500000000004</v>
      </c>
      <c r="I1397">
        <v>3.3668999999999998</v>
      </c>
      <c r="J1397">
        <f t="shared" si="126"/>
        <v>-1.6094379124341003</v>
      </c>
      <c r="K1397">
        <f t="shared" si="127"/>
        <v>-1.164389977256634</v>
      </c>
      <c r="L1397">
        <f t="shared" si="128"/>
        <v>3.6718803343156026</v>
      </c>
      <c r="M1397">
        <f t="shared" si="129"/>
        <v>-0.13066122977112316</v>
      </c>
      <c r="N1397" s="1">
        <v>-0.50568814200000001</v>
      </c>
      <c r="O1397" s="1">
        <v>1.5946773670000001</v>
      </c>
      <c r="P1397" s="1">
        <v>-5.6745451000000002E-2</v>
      </c>
      <c r="Q1397" s="1">
        <v>-0.69897000399999998</v>
      </c>
      <c r="R1397" s="1">
        <v>0.64079355900000001</v>
      </c>
      <c r="S1397" s="1">
        <v>0.41061638499999997</v>
      </c>
      <c r="T1397" s="1">
        <v>0.26312033499999998</v>
      </c>
      <c r="U1397" s="1">
        <v>0.16860581599999999</v>
      </c>
      <c r="V1397" s="1">
        <v>0.52723021800000003</v>
      </c>
      <c r="W1397" s="1">
        <v>-0.444655884</v>
      </c>
      <c r="X1397" s="1">
        <v>-0.193281862</v>
      </c>
      <c r="Y1397">
        <f>-1.23-0.609*Q1397-2.054*R1397+1.501*O1397</f>
        <v>0.27309349011700013</v>
      </c>
      <c r="Z1397">
        <f>LOG(EXP(-2.885-0.575*J1397+1.475*L1397-6.802*R1397))</f>
        <v>-0.39183242274000546</v>
      </c>
      <c r="AA1397">
        <f>-0.206-4.187*R1397+0.706*S1397+2.293*T1397-1.682*U1397+1.177*O1397-1.111*N1397+0.549*P1397</f>
        <v>0.12823401604200027</v>
      </c>
      <c r="AB1397">
        <f>LOG10(EXP(-0.74-4.93*R1397-19.91*S1397+43.75*T1397-30.12*U1397-1.3*K1397+1.04*L1397+0.68*M1397))</f>
        <v>-0.17274675851188676</v>
      </c>
      <c r="AC1397">
        <f>-0.391+0.23*W1397-1.722*X1397</f>
        <v>-0.16043948695600002</v>
      </c>
      <c r="AD1397">
        <f>-0.215+2.341*W1397-1.438*X1397</f>
        <v>-0.9780001068880001</v>
      </c>
      <c r="AE1397">
        <f>-2.429+1.433*W1397-Q1397+1.761*O1397</f>
        <v>0.44100496551500035</v>
      </c>
      <c r="AF1397">
        <f>2.471*W1397-0.917*Q1397+1.48*O1397-2.027</f>
        <v>-0.12466669253600027</v>
      </c>
      <c r="AG1397">
        <f>-0.192+0.397*W1397-1.615*X1397</f>
        <v>-5.6378178818000002E-2</v>
      </c>
      <c r="AH1397">
        <f>-1.166-0.597*Q1397-2.065*R1397+1.443*O1397</f>
        <v>0.22916583363400012</v>
      </c>
      <c r="AI1397">
        <f>-2.371+1.433*W1397-0.996*Q1397+1.696*O1397</f>
        <v>0.39255505664399992</v>
      </c>
      <c r="AJ1397">
        <f>-0.19-4.841*R1397+3.333*S1397-1.523*T1397+0.147*U1397+1.173*O1397-1.142*N1397+0.553*P1397</f>
        <v>0.11722775208500011</v>
      </c>
      <c r="AK1397" s="6">
        <f>V1397-AG1397</f>
        <v>0.58360839681800003</v>
      </c>
      <c r="AL1397" s="6">
        <f>V1397-AH1397</f>
        <v>0.29806438436599991</v>
      </c>
      <c r="AM1397" s="6">
        <f>V1397-AI1397</f>
        <v>0.13467516135600011</v>
      </c>
      <c r="AN1397" s="6">
        <f>V1397-AJ1397</f>
        <v>0.41000246591499989</v>
      </c>
      <c r="AO1397">
        <f t="shared" si="130"/>
        <v>-0.10406130813800002</v>
      </c>
      <c r="AP1397">
        <f>Y1397-AH1397</f>
        <v>4.392765648300001E-2</v>
      </c>
      <c r="AQ1397">
        <f t="shared" si="131"/>
        <v>4.8449908871000424E-2</v>
      </c>
      <c r="AR1397">
        <f>AA1397-AJ1397</f>
        <v>1.1006263957000162E-2</v>
      </c>
      <c r="AS1397" s="5">
        <f>V1397-Y1397</f>
        <v>0.2541367278829999</v>
      </c>
      <c r="AT1397" s="5"/>
      <c r="AU1397" s="5">
        <f>V1397-Z1397</f>
        <v>0.91906264074000554</v>
      </c>
      <c r="AV1397" s="5"/>
      <c r="AW1397" s="5">
        <f>V1397-AA1397</f>
        <v>0.39899620195799979</v>
      </c>
      <c r="AX1397" s="5"/>
      <c r="AY1397" s="5">
        <f>V1397-AB1397</f>
        <v>0.69997697651188684</v>
      </c>
      <c r="AZ1397" s="5"/>
      <c r="BA1397" s="5">
        <f>V1397-AC1397</f>
        <v>0.68766970495600011</v>
      </c>
      <c r="BB1397" s="5"/>
      <c r="BC1397" s="5">
        <f>V1397-AD1397</f>
        <v>1.5052303248880001</v>
      </c>
      <c r="BD1397" s="5"/>
      <c r="BE1397" s="5">
        <f>V1397-AE1397</f>
        <v>8.6225252484999682E-2</v>
      </c>
      <c r="BF1397" s="5"/>
      <c r="BG1397" s="5">
        <f>V1397-AF1397</f>
        <v>0.6518969105360003</v>
      </c>
      <c r="BM1397" s="6"/>
    </row>
    <row r="1398" spans="1:65" x14ac:dyDescent="0.15">
      <c r="A1398">
        <v>174</v>
      </c>
      <c r="B1398">
        <v>0</v>
      </c>
      <c r="C1398">
        <v>0.27071489367436335</v>
      </c>
      <c r="D1398" t="s">
        <v>23</v>
      </c>
      <c r="E1398">
        <v>0.02</v>
      </c>
      <c r="F1398">
        <v>0.36681000000000002</v>
      </c>
      <c r="G1398">
        <v>35.994776000000002</v>
      </c>
      <c r="H1398">
        <v>2.0102859999999998</v>
      </c>
      <c r="I1398">
        <v>118.4575</v>
      </c>
      <c r="J1398">
        <f t="shared" si="126"/>
        <v>-3.912023005428146</v>
      </c>
      <c r="K1398">
        <f t="shared" si="127"/>
        <v>-1.0029112761579286</v>
      </c>
      <c r="L1398">
        <f t="shared" si="128"/>
        <v>3.5833738168153628</v>
      </c>
      <c r="M1398">
        <f t="shared" si="129"/>
        <v>0.69827700050614161</v>
      </c>
      <c r="N1398" s="1">
        <v>-0.43555883299999998</v>
      </c>
      <c r="O1398" s="1">
        <v>1.5562394749999999</v>
      </c>
      <c r="P1398" s="1">
        <v>0.303257848</v>
      </c>
      <c r="Q1398" s="1">
        <v>-1.698970004</v>
      </c>
      <c r="R1398" s="1">
        <v>5.4524140999999998E-2</v>
      </c>
      <c r="S1398" s="1">
        <v>2.972882E-3</v>
      </c>
      <c r="T1398" s="1">
        <v>1.62094E-4</v>
      </c>
      <c r="U1398" s="1">
        <v>8.8380299999999995E-6</v>
      </c>
      <c r="V1398" s="1">
        <v>2.0735625629999999</v>
      </c>
      <c r="W1398" s="1">
        <v>-2.4349554999999998E-2</v>
      </c>
      <c r="X1398" s="1">
        <v>-1.263411171</v>
      </c>
      <c r="Y1398">
        <f>-1.23-0.609*Q1398-2.054*R1398+1.501*O1398</f>
        <v>2.0285955987969997</v>
      </c>
      <c r="Z1398">
        <f>LOG(EXP(-2.885-0.575*J1398+1.475*L1398-6.802*R1398))</f>
        <v>1.8583532108591263</v>
      </c>
      <c r="AA1398">
        <f>-0.206-4.187*R1398+0.706*S1398+2.293*T1398-1.682*U1398+1.177*O1398-1.111*N1398+0.549*P1398</f>
        <v>2.0502513763905403</v>
      </c>
      <c r="AB1398">
        <f>LOG10(EXP(-0.74-4.93*R1398-19.91*S1398+43.75*T1398-30.12*U1398-1.3*K1398+1.04*L1398+0.68*M1398))</f>
        <v>1.9300711698542004</v>
      </c>
      <c r="AC1398">
        <f>-0.391+0.23*W1398-1.722*X1398</f>
        <v>1.778993638812</v>
      </c>
      <c r="AD1398">
        <f>-0.215+2.341*W1398-1.438*X1398</f>
        <v>1.5447829556429999</v>
      </c>
      <c r="AE1398">
        <f>-2.429+1.433*W1398-Q1398+1.761*O1398</f>
        <v>1.9756148071599999</v>
      </c>
      <c r="AF1398">
        <f>2.471*W1398-0.917*Q1398+1.48*O1398-2.027</f>
        <v>1.7740221662629994</v>
      </c>
      <c r="AG1398">
        <f>-0.192+0.397*W1398-1.615*X1398</f>
        <v>1.8387422678299998</v>
      </c>
      <c r="AH1398">
        <f>-1.166-0.597*Q1398-2.065*R1398+1.443*O1398</f>
        <v>1.9813463036479999</v>
      </c>
      <c r="AI1398">
        <f>-2.371+1.433*W1398-0.996*Q1398+1.696*O1398</f>
        <v>1.9256633612689997</v>
      </c>
      <c r="AJ1398">
        <f>-0.19-4.841*R1398+3.333*S1398-1.523*T1398+0.147*U1398+1.173*O1398-1.142*N1398+0.553*P1398</f>
        <v>2.0462903605584102</v>
      </c>
      <c r="AK1398" s="6">
        <f>V1398-AG1398</f>
        <v>0.23482029517000003</v>
      </c>
      <c r="AL1398" s="6">
        <f>V1398-AH1398</f>
        <v>9.2216259351999952E-2</v>
      </c>
      <c r="AM1398" s="6">
        <f>V1398-AI1398</f>
        <v>0.14789920173100013</v>
      </c>
      <c r="AN1398" s="6">
        <f>V1398-AJ1398</f>
        <v>2.7272202441589677E-2</v>
      </c>
      <c r="AO1398">
        <f t="shared" si="130"/>
        <v>-5.9748629017999821E-2</v>
      </c>
      <c r="AP1398">
        <f>Y1398-AH1398</f>
        <v>4.7249295148999781E-2</v>
      </c>
      <c r="AQ1398">
        <f t="shared" si="131"/>
        <v>4.9951445891000201E-2</v>
      </c>
      <c r="AR1398">
        <f>AA1398-AJ1398</f>
        <v>3.9610158321301547E-3</v>
      </c>
      <c r="AS1398" s="5">
        <f>V1398-Y1398</f>
        <v>4.496696420300017E-2</v>
      </c>
      <c r="AT1398" s="5"/>
      <c r="AU1398" s="5">
        <f>V1398-Z1398</f>
        <v>0.21520935214087356</v>
      </c>
      <c r="AV1398" s="5"/>
      <c r="AW1398" s="5">
        <f>V1398-AA1398</f>
        <v>2.3311186609459522E-2</v>
      </c>
      <c r="AX1398" s="5"/>
      <c r="AY1398" s="5">
        <f>V1398-AB1398</f>
        <v>0.14349139314579951</v>
      </c>
      <c r="AZ1398" s="5"/>
      <c r="BA1398" s="5">
        <f>V1398-AC1398</f>
        <v>0.29456892418799985</v>
      </c>
      <c r="BB1398" s="5"/>
      <c r="BC1398" s="5">
        <f>V1398-AD1398</f>
        <v>0.52877960735699991</v>
      </c>
      <c r="BD1398" s="5"/>
      <c r="BE1398" s="5">
        <f>V1398-AE1398</f>
        <v>9.7947755839999928E-2</v>
      </c>
      <c r="BF1398" s="5"/>
      <c r="BG1398" s="5">
        <f>V1398-AF1398</f>
        <v>0.2995403967370005</v>
      </c>
      <c r="BM1398" s="6"/>
    </row>
    <row r="1399" spans="1:65" x14ac:dyDescent="0.15">
      <c r="A1399">
        <v>174</v>
      </c>
      <c r="B1399">
        <v>0</v>
      </c>
      <c r="C1399">
        <v>0.27071489367436335</v>
      </c>
      <c r="D1399" t="s">
        <v>23</v>
      </c>
      <c r="E1399">
        <v>0.15</v>
      </c>
      <c r="F1399">
        <v>0.36681000000000002</v>
      </c>
      <c r="G1399">
        <v>35.994776000000002</v>
      </c>
      <c r="H1399">
        <v>2.0102859999999998</v>
      </c>
      <c r="I1399">
        <v>7.7502000000000004</v>
      </c>
      <c r="J1399">
        <f t="shared" si="126"/>
        <v>-1.8971199848858813</v>
      </c>
      <c r="K1399">
        <f t="shared" si="127"/>
        <v>-1.0029112761579286</v>
      </c>
      <c r="L1399">
        <f t="shared" si="128"/>
        <v>3.5833738168153628</v>
      </c>
      <c r="M1399">
        <f t="shared" si="129"/>
        <v>0.69827700050614161</v>
      </c>
      <c r="N1399" s="1">
        <v>-0.43555883299999998</v>
      </c>
      <c r="O1399" s="1">
        <v>1.5562394749999999</v>
      </c>
      <c r="P1399" s="1">
        <v>0.303257848</v>
      </c>
      <c r="Q1399" s="1">
        <v>-0.823908741</v>
      </c>
      <c r="R1399" s="1">
        <v>0.40893105400000002</v>
      </c>
      <c r="S1399" s="1">
        <v>0.167224607</v>
      </c>
      <c r="T1399" s="1">
        <v>6.8383335000000003E-2</v>
      </c>
      <c r="U1399" s="1">
        <v>2.7964069000000001E-2</v>
      </c>
      <c r="V1399" s="1">
        <v>0.88931291000000001</v>
      </c>
      <c r="W1399" s="1">
        <v>-0.228361857</v>
      </c>
      <c r="X1399" s="1">
        <v>-0.38834990800000002</v>
      </c>
      <c r="Y1399">
        <f>-1.23-0.609*Q1399-2.054*R1399+1.501*O1399</f>
        <v>0.76773149032799948</v>
      </c>
      <c r="Z1399">
        <f>LOG(EXP(-2.885-0.575*J1399+1.475*L1399-6.802*R1399))</f>
        <v>0.30824977715856244</v>
      </c>
      <c r="AA1399">
        <f>-0.206-4.187*R1399+0.706*S1399+2.293*T1399-1.682*U1399+1.177*O1399-1.111*N1399+0.549*P1399</f>
        <v>0.79172195663100009</v>
      </c>
      <c r="AB1399">
        <f>LOG10(EXP(-0.74-4.93*R1399-19.91*S1399+43.75*T1399-30.12*U1399-1.3*K1399+1.04*L1399+0.68*M1399))</f>
        <v>0.68155696829290613</v>
      </c>
      <c r="AC1399">
        <f>-0.391+0.23*W1399-1.722*X1399</f>
        <v>0.22521531446599996</v>
      </c>
      <c r="AD1399">
        <f>-0.215+2.341*W1399-1.438*X1399</f>
        <v>-0.19114793953300002</v>
      </c>
      <c r="AE1399">
        <f>-2.429+1.433*W1399-Q1399+1.761*O1399</f>
        <v>0.80820391539399994</v>
      </c>
      <c r="AF1399">
        <f>2.471*W1399-0.917*Q1399+1.48*O1399-2.027</f>
        <v>0.46747658984999951</v>
      </c>
      <c r="AG1399">
        <f>-0.192+0.397*W1399-1.615*X1399</f>
        <v>0.34452544419100006</v>
      </c>
      <c r="AH1399">
        <f>-1.166-0.597*Q1399-2.065*R1399+1.443*O1399</f>
        <v>0.72708445429199986</v>
      </c>
      <c r="AI1399">
        <f>-2.371+1.433*W1399-0.996*Q1399+1.696*O1399</f>
        <v>0.76175271455499982</v>
      </c>
      <c r="AJ1399">
        <f>-0.19-4.841*R1399+3.333*S1399-1.523*T1399+0.147*U1399+1.173*O1399-1.142*N1399+0.553*P1399</f>
        <v>0.77826596305999995</v>
      </c>
      <c r="AK1399" s="6">
        <f>V1399-AG1399</f>
        <v>0.54478746580899995</v>
      </c>
      <c r="AL1399" s="6">
        <f>V1399-AH1399</f>
        <v>0.16222845570800015</v>
      </c>
      <c r="AM1399" s="6">
        <f>V1399-AI1399</f>
        <v>0.12756019544500019</v>
      </c>
      <c r="AN1399" s="6">
        <f>V1399-AJ1399</f>
        <v>0.11104694694000006</v>
      </c>
      <c r="AO1399">
        <f t="shared" si="130"/>
        <v>-0.1193101297250001</v>
      </c>
      <c r="AP1399">
        <f>Y1399-AH1399</f>
        <v>4.0647036035999617E-2</v>
      </c>
      <c r="AQ1399">
        <f t="shared" si="131"/>
        <v>4.6451200839000117E-2</v>
      </c>
      <c r="AR1399">
        <f>AA1399-AJ1399</f>
        <v>1.3455993571000135E-2</v>
      </c>
      <c r="AS1399" s="5">
        <f>V1399-Y1399</f>
        <v>0.12158141967200053</v>
      </c>
      <c r="AT1399" s="5"/>
      <c r="AU1399" s="5">
        <f>V1399-Z1399</f>
        <v>0.58106313284143751</v>
      </c>
      <c r="AV1399" s="5"/>
      <c r="AW1399" s="5">
        <f>V1399-AA1399</f>
        <v>9.7590953368999922E-2</v>
      </c>
      <c r="AX1399" s="5"/>
      <c r="AY1399" s="5">
        <f>V1399-AB1399</f>
        <v>0.20775594170709388</v>
      </c>
      <c r="AZ1399" s="5"/>
      <c r="BA1399" s="5">
        <f>V1399-AC1399</f>
        <v>0.66409759553400005</v>
      </c>
      <c r="BB1399" s="5"/>
      <c r="BC1399" s="5">
        <f>V1399-AD1399</f>
        <v>1.0804608495329999</v>
      </c>
      <c r="BD1399" s="5"/>
      <c r="BE1399" s="5">
        <f>V1399-AE1399</f>
        <v>8.1108994606000073E-2</v>
      </c>
      <c r="BF1399" s="5"/>
      <c r="BG1399" s="5">
        <f>V1399-AF1399</f>
        <v>0.4218363201500005</v>
      </c>
      <c r="BM1399" s="6"/>
    </row>
    <row r="1400" spans="1:65" x14ac:dyDescent="0.15">
      <c r="A1400">
        <v>174</v>
      </c>
      <c r="B1400">
        <v>0</v>
      </c>
      <c r="C1400">
        <v>0.27071489367436335</v>
      </c>
      <c r="D1400" t="s">
        <v>23</v>
      </c>
      <c r="E1400">
        <v>0.1</v>
      </c>
      <c r="F1400">
        <v>0.36681000000000002</v>
      </c>
      <c r="G1400">
        <v>35.994776000000002</v>
      </c>
      <c r="H1400">
        <v>2.0102859999999998</v>
      </c>
      <c r="I1400">
        <v>17.4145</v>
      </c>
      <c r="J1400">
        <f t="shared" si="126"/>
        <v>-2.3025850929940455</v>
      </c>
      <c r="K1400">
        <f t="shared" si="127"/>
        <v>-1.0029112761579286</v>
      </c>
      <c r="L1400">
        <f t="shared" si="128"/>
        <v>3.5833738168153628</v>
      </c>
      <c r="M1400">
        <f t="shared" si="129"/>
        <v>0.69827700050614161</v>
      </c>
      <c r="N1400" s="1">
        <v>-0.43555883299999998</v>
      </c>
      <c r="O1400" s="1">
        <v>1.5562394749999999</v>
      </c>
      <c r="P1400" s="1">
        <v>0.303257848</v>
      </c>
      <c r="Q1400" s="1">
        <v>-1</v>
      </c>
      <c r="R1400" s="1">
        <v>0.27262070300000002</v>
      </c>
      <c r="S1400" s="1">
        <v>7.4322048000000002E-2</v>
      </c>
      <c r="T1400" s="1">
        <v>2.0261728999999999E-2</v>
      </c>
      <c r="U1400" s="1">
        <v>5.5237669999999997E-3</v>
      </c>
      <c r="V1400" s="1">
        <v>1.24091101</v>
      </c>
      <c r="W1400" s="1">
        <v>-0.13823906399999999</v>
      </c>
      <c r="X1400" s="1">
        <v>-0.56444116700000002</v>
      </c>
      <c r="Y1400">
        <f>-1.23-0.609*Q1400-2.054*R1400+1.501*O1400</f>
        <v>1.1549525280129997</v>
      </c>
      <c r="Z1400">
        <f>LOG(EXP(-2.885-0.575*J1400+1.475*L1400-6.802*R1400))</f>
        <v>0.81217271498815902</v>
      </c>
      <c r="AA1400">
        <f>-0.206-4.187*R1400+0.706*S1400+2.293*T1400-1.682*U1400+1.177*O1400-1.111*N1400+0.549*P1400</f>
        <v>1.22426593502</v>
      </c>
      <c r="AB1400">
        <f>LOG10(EXP(-0.74-4.93*R1400-19.91*S1400+43.75*T1400-30.12*U1400-1.3*K1400+1.04*L1400+0.68*M1400))</f>
        <v>1.1559288458766823</v>
      </c>
      <c r="AC1400">
        <f>-0.391+0.23*W1400-1.722*X1400</f>
        <v>0.54917270485400005</v>
      </c>
      <c r="AD1400">
        <f>-0.215+2.341*W1400-1.438*X1400</f>
        <v>0.27304874932199996</v>
      </c>
      <c r="AE1400">
        <f>-2.429+1.433*W1400-Q1400+1.761*O1400</f>
        <v>1.1134411367629999</v>
      </c>
      <c r="AF1400">
        <f>2.471*W1400-0.917*Q1400+1.48*O1400-2.027</f>
        <v>0.85164569585599947</v>
      </c>
      <c r="AG1400">
        <f>-0.192+0.397*W1400-1.615*X1400</f>
        <v>0.66469157629700004</v>
      </c>
      <c r="AH1400">
        <f>-1.166-0.597*Q1400-2.065*R1400+1.443*O1400</f>
        <v>1.1136918107299998</v>
      </c>
      <c r="AI1400">
        <f>-2.371+1.433*W1400-0.996*Q1400+1.696*O1400</f>
        <v>1.0662855708879997</v>
      </c>
      <c r="AJ1400">
        <f>-0.19-4.841*R1400+3.333*S1400-1.523*T1400+0.147*U1400+1.173*O1400-1.142*N1400+0.553*P1400</f>
        <v>1.198490624648</v>
      </c>
      <c r="AK1400" s="6">
        <f>V1400-AG1400</f>
        <v>0.57621943370299999</v>
      </c>
      <c r="AL1400" s="6">
        <f>V1400-AH1400</f>
        <v>0.12721919927000025</v>
      </c>
      <c r="AM1400" s="6">
        <f>V1400-AI1400</f>
        <v>0.17462543911200035</v>
      </c>
      <c r="AN1400" s="6">
        <f>V1400-AJ1400</f>
        <v>4.242038535199999E-2</v>
      </c>
      <c r="AO1400">
        <f t="shared" si="130"/>
        <v>-0.11551887144299999</v>
      </c>
      <c r="AP1400">
        <f>Y1400-AH1400</f>
        <v>4.1260717282999959E-2</v>
      </c>
      <c r="AQ1400">
        <f t="shared" si="131"/>
        <v>4.7155565875000249E-2</v>
      </c>
      <c r="AR1400">
        <f>AA1400-AJ1400</f>
        <v>2.5775310371999982E-2</v>
      </c>
      <c r="AS1400" s="5">
        <f>V1400-Y1400</f>
        <v>8.595848198700029E-2</v>
      </c>
      <c r="AT1400" s="5"/>
      <c r="AU1400" s="5">
        <f>V1400-Z1400</f>
        <v>0.42873829501184102</v>
      </c>
      <c r="AV1400" s="5"/>
      <c r="AW1400" s="5">
        <f>V1400-AA1400</f>
        <v>1.6645074980000008E-2</v>
      </c>
      <c r="AX1400" s="5"/>
      <c r="AY1400" s="5">
        <f>V1400-AB1400</f>
        <v>8.4982164123317716E-2</v>
      </c>
      <c r="AZ1400" s="5"/>
      <c r="BA1400" s="5">
        <f>V1400-AC1400</f>
        <v>0.69173830514599999</v>
      </c>
      <c r="BB1400" s="5"/>
      <c r="BC1400" s="5">
        <f>V1400-AD1400</f>
        <v>0.96786226067800007</v>
      </c>
      <c r="BD1400" s="5"/>
      <c r="BE1400" s="5">
        <f>V1400-AE1400</f>
        <v>0.1274698732370001</v>
      </c>
      <c r="BF1400" s="5"/>
      <c r="BG1400" s="5">
        <f>V1400-AF1400</f>
        <v>0.38926531414400056</v>
      </c>
      <c r="BM1400" s="6"/>
    </row>
    <row r="1401" spans="1:65" x14ac:dyDescent="0.15">
      <c r="A1401">
        <v>174</v>
      </c>
      <c r="B1401">
        <v>0</v>
      </c>
      <c r="C1401">
        <v>0.27071489367436335</v>
      </c>
      <c r="D1401" t="s">
        <v>23</v>
      </c>
      <c r="E1401">
        <v>0.2</v>
      </c>
      <c r="F1401">
        <v>0.36681000000000002</v>
      </c>
      <c r="G1401">
        <v>35.994776000000002</v>
      </c>
      <c r="H1401">
        <v>2.0102859999999998</v>
      </c>
      <c r="I1401">
        <v>3.3618000000000001</v>
      </c>
      <c r="J1401">
        <f t="shared" si="126"/>
        <v>-1.6094379124341003</v>
      </c>
      <c r="K1401">
        <f t="shared" si="127"/>
        <v>-1.0029112761579286</v>
      </c>
      <c r="L1401">
        <f t="shared" si="128"/>
        <v>3.5833738168153628</v>
      </c>
      <c r="M1401">
        <f t="shared" si="129"/>
        <v>0.69827700050614161</v>
      </c>
      <c r="N1401" s="1">
        <v>-0.43555883299999998</v>
      </c>
      <c r="O1401" s="1">
        <v>1.5562394749999999</v>
      </c>
      <c r="P1401" s="1">
        <v>0.303257848</v>
      </c>
      <c r="Q1401" s="1">
        <v>-0.69897000399999998</v>
      </c>
      <c r="R1401" s="1">
        <v>0.54524140600000004</v>
      </c>
      <c r="S1401" s="1">
        <v>0.29728819000000001</v>
      </c>
      <c r="T1401" s="1">
        <v>0.16209383099999999</v>
      </c>
      <c r="U1401" s="1">
        <v>8.8380267999999998E-2</v>
      </c>
      <c r="V1401" s="1">
        <v>0.52657187299999997</v>
      </c>
      <c r="W1401" s="1">
        <v>-0.34221908499999998</v>
      </c>
      <c r="X1401" s="1">
        <v>-0.263411171</v>
      </c>
      <c r="Y1401">
        <f>-1.23-0.609*Q1401-2.054*R1401+1.501*O1401</f>
        <v>0.41166233648699957</v>
      </c>
      <c r="Z1401">
        <f>LOG(EXP(-2.885-0.575*J1401+1.475*L1401-6.802*R1401))</f>
        <v>-0.16626046321786106</v>
      </c>
      <c r="AA1401">
        <f>-0.206-4.187*R1401+0.706*S1401+2.293*T1401-1.682*U1401+1.177*O1401-1.111*N1401+0.549*P1401</f>
        <v>0.42607352301499946</v>
      </c>
      <c r="AB1401">
        <f>LOG10(EXP(-0.74-4.93*R1401-19.91*S1401+43.75*T1401-30.12*U1401-1.3*K1401+1.04*L1401+0.68*M1401))</f>
        <v>0.25530662481752658</v>
      </c>
      <c r="AC1401">
        <f>-0.391+0.23*W1401-1.722*X1401</f>
        <v>-1.6116353088000024E-2</v>
      </c>
      <c r="AD1401">
        <f>-0.215+2.341*W1401-1.438*X1401</f>
        <v>-0.63734961408700008</v>
      </c>
      <c r="AE1401">
        <f>-2.429+1.433*W1401-Q1401+1.761*O1401</f>
        <v>0.52010777067000014</v>
      </c>
      <c r="AF1401">
        <f>2.471*W1401-0.917*Q1401+1.48*O1401-2.027</f>
        <v>7.1566557632999572E-2</v>
      </c>
      <c r="AG1401">
        <f>-0.192+0.397*W1401-1.615*X1401</f>
        <v>9.7548064419999969E-2</v>
      </c>
      <c r="AH1401">
        <f>-1.166-0.597*Q1401-2.065*R1401+1.443*O1401</f>
        <v>0.37101515142299979</v>
      </c>
      <c r="AI1401">
        <f>-2.371+1.433*W1401-0.996*Q1401+1.696*O1401</f>
        <v>0.47415632477899994</v>
      </c>
      <c r="AJ1401">
        <f>-0.19-4.841*R1401+3.333*S1401-1.523*T1401+0.147*U1401+1.173*O1401-1.142*N1401+0.553*P1401</f>
        <v>0.4180495670119998</v>
      </c>
      <c r="AK1401" s="6">
        <f>V1401-AG1401</f>
        <v>0.42902380858</v>
      </c>
      <c r="AL1401" s="6">
        <f>V1401-AH1401</f>
        <v>0.15555672157700018</v>
      </c>
      <c r="AM1401" s="6">
        <f>V1401-AI1401</f>
        <v>5.241554822100003E-2</v>
      </c>
      <c r="AN1401" s="6">
        <f>V1401-AJ1401</f>
        <v>0.10852230598800017</v>
      </c>
      <c r="AO1401">
        <f t="shared" si="130"/>
        <v>-0.11366441750799999</v>
      </c>
      <c r="AP1401">
        <f>Y1401-AH1401</f>
        <v>4.064718506399978E-2</v>
      </c>
      <c r="AQ1401">
        <f t="shared" si="131"/>
        <v>4.5951445891000198E-2</v>
      </c>
      <c r="AR1401">
        <f>AA1401-AJ1401</f>
        <v>8.0239560029996548E-3</v>
      </c>
      <c r="AS1401" s="5">
        <f>V1401-Y1401</f>
        <v>0.1149095365130004</v>
      </c>
      <c r="AT1401" s="5"/>
      <c r="AU1401" s="5">
        <f>V1401-Z1401</f>
        <v>0.692832336217861</v>
      </c>
      <c r="AV1401" s="5"/>
      <c r="AW1401" s="5">
        <f>V1401-AA1401</f>
        <v>0.10049834998500051</v>
      </c>
      <c r="AX1401" s="5"/>
      <c r="AY1401" s="5">
        <f>V1401-AB1401</f>
        <v>0.27126524818247338</v>
      </c>
      <c r="AZ1401" s="5"/>
      <c r="BA1401" s="5">
        <f>V1401-AC1401</f>
        <v>0.54268822608799994</v>
      </c>
      <c r="BB1401" s="5"/>
      <c r="BC1401" s="5">
        <f>V1401-AD1401</f>
        <v>1.1639214870870001</v>
      </c>
      <c r="BD1401" s="5"/>
      <c r="BE1401" s="5">
        <f>V1401-AE1401</f>
        <v>6.4641023299998324E-3</v>
      </c>
      <c r="BF1401" s="5"/>
      <c r="BG1401" s="5">
        <f>V1401-AF1401</f>
        <v>0.4550053153670004</v>
      </c>
      <c r="BM1401" s="6"/>
    </row>
    <row r="1402" spans="1:65" x14ac:dyDescent="0.15">
      <c r="A1402">
        <v>174</v>
      </c>
      <c r="B1402">
        <v>0</v>
      </c>
      <c r="C1402">
        <v>0.27071489367436335</v>
      </c>
      <c r="D1402" t="s">
        <v>23</v>
      </c>
      <c r="E1402">
        <v>0.3</v>
      </c>
      <c r="F1402">
        <v>0.36681000000000002</v>
      </c>
      <c r="G1402">
        <v>35.994776000000002</v>
      </c>
      <c r="H1402">
        <v>2.0102859999999998</v>
      </c>
      <c r="I1402">
        <v>0.64859999999999995</v>
      </c>
      <c r="J1402">
        <f t="shared" si="126"/>
        <v>-1.2039728043259361</v>
      </c>
      <c r="K1402">
        <f t="shared" si="127"/>
        <v>-1.0029112761579286</v>
      </c>
      <c r="L1402">
        <f t="shared" si="128"/>
        <v>3.5833738168153628</v>
      </c>
      <c r="M1402">
        <f t="shared" si="129"/>
        <v>0.69827700050614161</v>
      </c>
      <c r="N1402" s="1">
        <v>-0.43555883299999998</v>
      </c>
      <c r="O1402" s="1">
        <v>1.5562394749999999</v>
      </c>
      <c r="P1402" s="1">
        <v>0.303257848</v>
      </c>
      <c r="Q1402" s="1">
        <v>-0.52287874499999998</v>
      </c>
      <c r="R1402" s="1">
        <v>0.81786210800000003</v>
      </c>
      <c r="S1402" s="1">
        <v>0.66889842799999999</v>
      </c>
      <c r="T1402" s="1">
        <v>0.54706667899999994</v>
      </c>
      <c r="U1402" s="1">
        <v>0.44742510800000002</v>
      </c>
      <c r="V1402" s="1">
        <v>-0.18802305599999999</v>
      </c>
      <c r="W1402" s="1">
        <v>-0.739599695</v>
      </c>
      <c r="X1402" s="1">
        <v>-8.7319912E-2</v>
      </c>
      <c r="Y1402">
        <f>-1.23-0.609*Q1402-2.054*R1402+1.501*O1402</f>
        <v>-0.25554016215200015</v>
      </c>
      <c r="Z1402">
        <f>LOG(EXP(-2.885-0.575*J1402+1.475*L1402-6.802*R1402))</f>
        <v>-1.0728538649200376</v>
      </c>
      <c r="AA1402">
        <f>-0.206-4.187*R1402+0.706*S1402+2.293*T1402-1.682*U1402+1.177*O1402-1.111*N1402+0.549*P1402</f>
        <v>-0.17420320864700045</v>
      </c>
      <c r="AB1402">
        <f>LOG10(EXP(-0.74-4.93*R1402-19.91*S1402+43.75*T1402-30.12*U1402-1.3*K1402+1.04*L1402+0.68*M1402))</f>
        <v>-0.92365018702830592</v>
      </c>
      <c r="AC1402">
        <f>-0.391+0.23*W1402-1.722*X1402</f>
        <v>-0.41074304138600004</v>
      </c>
      <c r="AD1402">
        <f>-0.215+2.341*W1402-1.438*X1402</f>
        <v>-1.8208368525390002</v>
      </c>
      <c r="AE1402">
        <f>-2.429+1.433*W1402-Q1402+1.761*O1402</f>
        <v>-0.22542990246000016</v>
      </c>
      <c r="AF1402">
        <f>2.471*W1402-0.917*Q1402+1.48*O1402-2.027</f>
        <v>-1.0718366141800004</v>
      </c>
      <c r="AG1402">
        <f>-0.192+0.397*W1402-1.615*X1402</f>
        <v>-0.34459942103499996</v>
      </c>
      <c r="AH1402">
        <f>-1.166-0.597*Q1402-2.065*R1402+1.443*O1402</f>
        <v>-0.29707307983000009</v>
      </c>
      <c r="AI1402">
        <f>-2.371+1.433*W1402-0.996*Q1402+1.696*O1402</f>
        <v>-0.27067698331500045</v>
      </c>
      <c r="AJ1402">
        <f>-0.19-4.841*R1402+3.333*S1402-1.523*T1402+0.147*U1402+1.173*O1402-1.142*N1402+0.553*P1402</f>
        <v>-0.19666438414000012</v>
      </c>
      <c r="AK1402" s="6">
        <f>V1402-AG1402</f>
        <v>0.15657636503499997</v>
      </c>
      <c r="AL1402" s="6">
        <f>V1402-AH1402</f>
        <v>0.10905002383000009</v>
      </c>
      <c r="AM1402" s="6">
        <f>V1402-AI1402</f>
        <v>8.2653927315000458E-2</v>
      </c>
      <c r="AN1402" s="6">
        <f>V1402-AJ1402</f>
        <v>8.6413281400001263E-3</v>
      </c>
      <c r="AO1402">
        <f t="shared" si="130"/>
        <v>-6.6143620351000076E-2</v>
      </c>
      <c r="AP1402">
        <f>Y1402-AH1402</f>
        <v>4.1532917677999937E-2</v>
      </c>
      <c r="AQ1402">
        <f t="shared" si="131"/>
        <v>4.5247080855000288E-2</v>
      </c>
      <c r="AR1402">
        <f>AA1402-AJ1402</f>
        <v>2.2461175492999669E-2</v>
      </c>
      <c r="AS1402" s="5">
        <f>V1402-Y1402</f>
        <v>6.7517106152000156E-2</v>
      </c>
      <c r="AT1402" s="5"/>
      <c r="AU1402" s="5">
        <f>V1402-Z1402</f>
        <v>0.88483080892003763</v>
      </c>
      <c r="AV1402" s="5"/>
      <c r="AW1402" s="5">
        <f>V1402-AA1402</f>
        <v>-1.3819847352999542E-2</v>
      </c>
      <c r="AX1402" s="5"/>
      <c r="AY1402" s="5">
        <f>V1402-AB1402</f>
        <v>0.7356271310283059</v>
      </c>
      <c r="AZ1402" s="5"/>
      <c r="BA1402" s="5">
        <f>V1402-AC1402</f>
        <v>0.22271998538600005</v>
      </c>
      <c r="BB1402" s="5"/>
      <c r="BC1402" s="5">
        <f>V1402-AD1402</f>
        <v>1.6328137965390002</v>
      </c>
      <c r="BD1402" s="5"/>
      <c r="BE1402" s="5">
        <f>V1402-AE1402</f>
        <v>3.740684646000017E-2</v>
      </c>
      <c r="BF1402" s="5"/>
      <c r="BG1402" s="5">
        <f>V1402-AF1402</f>
        <v>0.8838135581800004</v>
      </c>
      <c r="BM1402" s="6"/>
    </row>
    <row r="1403" spans="1:65" x14ac:dyDescent="0.15">
      <c r="A1403">
        <v>174</v>
      </c>
      <c r="B1403">
        <v>0</v>
      </c>
      <c r="C1403">
        <v>0.27071489367436335</v>
      </c>
      <c r="D1403" t="s">
        <v>24</v>
      </c>
      <c r="E1403">
        <v>0.02</v>
      </c>
      <c r="F1403">
        <v>0.37935999999999998</v>
      </c>
      <c r="G1403">
        <v>44.573827999999999</v>
      </c>
      <c r="H1403">
        <v>1.64255</v>
      </c>
      <c r="I1403">
        <v>88.617800000000003</v>
      </c>
      <c r="J1403">
        <f t="shared" si="126"/>
        <v>-3.912023005428146</v>
      </c>
      <c r="K1403">
        <f t="shared" si="127"/>
        <v>-0.96926965666504172</v>
      </c>
      <c r="L1403">
        <f t="shared" si="128"/>
        <v>3.7971468706385405</v>
      </c>
      <c r="M1403">
        <f t="shared" si="129"/>
        <v>0.49624991231360288</v>
      </c>
      <c r="N1403" s="1">
        <v>-0.42094846299999999</v>
      </c>
      <c r="O1403" s="1">
        <v>1.6490799330000001</v>
      </c>
      <c r="P1403" s="1">
        <v>0.21551859900000001</v>
      </c>
      <c r="Q1403" s="1">
        <v>-1.698970004</v>
      </c>
      <c r="R1403" s="1">
        <v>5.2720371000000002E-2</v>
      </c>
      <c r="S1403" s="1">
        <v>2.779438E-3</v>
      </c>
      <c r="T1403" s="1">
        <v>1.4653299999999999E-4</v>
      </c>
      <c r="U1403" s="1">
        <v>7.72527E-6</v>
      </c>
      <c r="V1403" s="1">
        <v>1.947520964</v>
      </c>
      <c r="W1403" s="1">
        <v>-2.3521802000000001E-2</v>
      </c>
      <c r="X1403" s="1">
        <v>-1.278021541</v>
      </c>
      <c r="Y1403">
        <f>-1.23-0.609*Q1403-2.054*R1403+1.501*O1403</f>
        <v>2.1716540698349998</v>
      </c>
      <c r="Z1403">
        <f>LOG(EXP(-2.885-0.575*J1403+1.475*L1403-6.802*R1403))</f>
        <v>2.0006213506668193</v>
      </c>
      <c r="AA1403">
        <f>-0.206-4.187*R1403+0.706*S1403+2.293*T1403-1.682*U1403+1.177*O1403-1.111*N1403+0.549*P1403</f>
        <v>2.1025056305008603</v>
      </c>
      <c r="AB1403">
        <f>LOG10(EXP(-0.74-4.93*R1403-19.91*S1403+43.75*T1403-30.12*U1403-1.3*K1403+1.04*L1403+0.68*M1403))</f>
        <v>1.9532226397164107</v>
      </c>
      <c r="AC1403">
        <f>-0.391+0.23*W1403-1.722*X1403</f>
        <v>1.8043430791420001</v>
      </c>
      <c r="AD1403">
        <f>-0.215+2.341*W1403-1.438*X1403</f>
        <v>1.5677304374759999</v>
      </c>
      <c r="AE1403">
        <f>-2.429+1.433*W1403-Q1403+1.761*O1403</f>
        <v>2.1402930237470006</v>
      </c>
      <c r="AF1403">
        <f>2.471*W1403-0.917*Q1403+1.48*O1403-2.027</f>
        <v>1.9134714217660003</v>
      </c>
      <c r="AG1403">
        <f>-0.192+0.397*W1403-1.615*X1403</f>
        <v>1.862666633321</v>
      </c>
      <c r="AH1403">
        <f>-1.166-0.597*Q1403-2.065*R1403+1.443*O1403</f>
        <v>2.1190398695920005</v>
      </c>
      <c r="AI1403">
        <f>-2.371+1.433*W1403-0.996*Q1403+1.696*O1403</f>
        <v>2.0843069480860001</v>
      </c>
      <c r="AJ1403">
        <f>-0.19-4.841*R1403+3.333*S1403-1.523*T1403+0.147*U1403+1.173*O1403-1.142*N1403+0.553*P1403</f>
        <v>2.0980982081006903</v>
      </c>
      <c r="AK1403" s="6">
        <f>V1403-AG1403</f>
        <v>8.4854330678999945E-2</v>
      </c>
      <c r="AL1403" s="6">
        <f>V1403-AH1403</f>
        <v>-0.17151890559200056</v>
      </c>
      <c r="AM1403" s="6">
        <f>V1403-AI1403</f>
        <v>-0.13678598408600018</v>
      </c>
      <c r="AN1403" s="6">
        <f>V1403-AJ1403</f>
        <v>-0.15057724410069029</v>
      </c>
      <c r="AO1403">
        <f t="shared" si="130"/>
        <v>-5.8323554178999926E-2</v>
      </c>
      <c r="AP1403">
        <f>Y1403-AH1403</f>
        <v>5.2614200242999232E-2</v>
      </c>
      <c r="AQ1403">
        <f t="shared" si="131"/>
        <v>5.5986075661000445E-2</v>
      </c>
      <c r="AR1403">
        <f>AA1403-AJ1403</f>
        <v>4.4074224001700024E-3</v>
      </c>
      <c r="AS1403" s="5">
        <f>V1403-Y1403</f>
        <v>-0.22413310583499979</v>
      </c>
      <c r="AT1403" s="5"/>
      <c r="AU1403" s="5">
        <f>V1403-Z1403</f>
        <v>-5.3100386666819377E-2</v>
      </c>
      <c r="AV1403" s="5"/>
      <c r="AW1403" s="5">
        <f>V1403-AA1403</f>
        <v>-0.15498466650086029</v>
      </c>
      <c r="AX1403" s="5"/>
      <c r="AY1403" s="5">
        <f>V1403-AB1403</f>
        <v>-5.7016757164107812E-3</v>
      </c>
      <c r="AZ1403" s="5"/>
      <c r="BA1403" s="5">
        <f>V1403-AC1403</f>
        <v>0.14317788485799987</v>
      </c>
      <c r="BB1403" s="5"/>
      <c r="BC1403" s="5">
        <f>V1403-AD1403</f>
        <v>0.37979052652400003</v>
      </c>
      <c r="BD1403" s="5"/>
      <c r="BE1403" s="5">
        <f>V1403-AE1403</f>
        <v>-0.19277205974700062</v>
      </c>
      <c r="BF1403" s="5"/>
      <c r="BG1403" s="5">
        <f>V1403-AF1403</f>
        <v>3.4049542233999697E-2</v>
      </c>
      <c r="BM1403" s="6"/>
    </row>
    <row r="1404" spans="1:65" x14ac:dyDescent="0.15">
      <c r="A1404">
        <v>174</v>
      </c>
      <c r="B1404">
        <v>0</v>
      </c>
      <c r="C1404">
        <v>0.27071489367436335</v>
      </c>
      <c r="D1404" t="s">
        <v>24</v>
      </c>
      <c r="E1404">
        <v>0.15</v>
      </c>
      <c r="F1404">
        <v>0.37935999999999998</v>
      </c>
      <c r="G1404">
        <v>44.573827999999999</v>
      </c>
      <c r="H1404">
        <v>1.64255</v>
      </c>
      <c r="I1404">
        <v>5.6969000000000003</v>
      </c>
      <c r="J1404">
        <f t="shared" si="126"/>
        <v>-1.8971199848858813</v>
      </c>
      <c r="K1404">
        <f t="shared" si="127"/>
        <v>-0.96926965666504172</v>
      </c>
      <c r="L1404">
        <f t="shared" si="128"/>
        <v>3.7971468706385405</v>
      </c>
      <c r="M1404">
        <f t="shared" si="129"/>
        <v>0.49624991231360288</v>
      </c>
      <c r="N1404" s="1">
        <v>-0.42094846299999999</v>
      </c>
      <c r="O1404" s="1">
        <v>1.6490799330000001</v>
      </c>
      <c r="P1404" s="1">
        <v>0.21551859900000001</v>
      </c>
      <c r="Q1404" s="1">
        <v>-0.823908741</v>
      </c>
      <c r="R1404" s="1">
        <v>0.39540278400000001</v>
      </c>
      <c r="S1404" s="1">
        <v>0.15634336099999999</v>
      </c>
      <c r="T1404" s="1">
        <v>6.1818600000000001E-2</v>
      </c>
      <c r="U1404" s="1">
        <v>2.4443247000000001E-2</v>
      </c>
      <c r="V1404" s="1">
        <v>0.75563859600000005</v>
      </c>
      <c r="W1404" s="1">
        <v>-0.218533857</v>
      </c>
      <c r="X1404" s="1">
        <v>-0.40296027800000001</v>
      </c>
      <c r="Y1404">
        <f>-1.23-0.609*Q1404-2.054*R1404+1.501*O1404</f>
        <v>0.93487208436599989</v>
      </c>
      <c r="Z1404">
        <f>LOG(EXP(-2.885-0.575*J1404+1.475*L1404-6.802*R1404))</f>
        <v>0.48515292317846964</v>
      </c>
      <c r="AA1404">
        <f>-0.206-4.187*R1404+0.706*S1404+2.293*T1404-1.682*U1404+1.177*O1404-1.111*N1404+0.549*P1404</f>
        <v>0.87642399898900003</v>
      </c>
      <c r="AB1404">
        <f>LOG10(EXP(-0.74-4.93*R1404-19.91*S1404+43.75*T1404-30.12*U1404-1.3*K1404+1.04*L1404+0.68*M1404))</f>
        <v>0.74383107596897691</v>
      </c>
      <c r="AC1404">
        <f>-0.391+0.23*W1404-1.722*X1404</f>
        <v>0.25263481160599999</v>
      </c>
      <c r="AD1404">
        <f>-0.215+2.341*W1404-1.438*X1404</f>
        <v>-0.14713087947300008</v>
      </c>
      <c r="AE1404">
        <f>-2.429+1.433*W1404-Q1404+1.761*O1404</f>
        <v>0.98577948593200038</v>
      </c>
      <c r="AF1404">
        <f>2.471*W1404-0.917*Q1404+1.48*O1404-2.027</f>
        <v>0.62916545569000037</v>
      </c>
      <c r="AG1404">
        <f>-0.192+0.397*W1404-1.615*X1404</f>
        <v>0.372022907741</v>
      </c>
      <c r="AH1404">
        <f>-1.166-0.597*Q1404-2.065*R1404+1.443*O1404</f>
        <v>0.88898911273600034</v>
      </c>
      <c r="AI1404">
        <f>-2.371+1.433*W1404-0.996*Q1404+1.696*O1404</f>
        <v>0.93329365532300002</v>
      </c>
      <c r="AJ1404">
        <f>-0.19-4.841*R1404+3.333*S1404-1.523*T1404+0.147*U1404+1.173*O1404-1.142*N1404+0.553*P1404</f>
        <v>0.86066666577999973</v>
      </c>
      <c r="AK1404" s="6">
        <f>V1404-AG1404</f>
        <v>0.38361568825900005</v>
      </c>
      <c r="AL1404" s="6">
        <f>V1404-AH1404</f>
        <v>-0.13335051673600029</v>
      </c>
      <c r="AM1404" s="6">
        <f>V1404-AI1404</f>
        <v>-0.17765505932299996</v>
      </c>
      <c r="AN1404" s="6">
        <f>V1404-AJ1404</f>
        <v>-0.10502806977999968</v>
      </c>
      <c r="AO1404">
        <f t="shared" si="130"/>
        <v>-0.11938809613500001</v>
      </c>
      <c r="AP1404">
        <f>Y1404-AH1404</f>
        <v>4.5882971629999547E-2</v>
      </c>
      <c r="AQ1404">
        <f t="shared" si="131"/>
        <v>5.2485830609000361E-2</v>
      </c>
      <c r="AR1404">
        <f>AA1404-AJ1404</f>
        <v>1.5757333209000302E-2</v>
      </c>
      <c r="AS1404" s="5">
        <f>V1404-Y1404</f>
        <v>-0.17923348836599984</v>
      </c>
      <c r="AT1404" s="5"/>
      <c r="AU1404" s="5">
        <f>V1404-Z1404</f>
        <v>0.27048567282153041</v>
      </c>
      <c r="AV1404" s="5"/>
      <c r="AW1404" s="5">
        <f>V1404-AA1404</f>
        <v>-0.12078540298899998</v>
      </c>
      <c r="AX1404" s="5"/>
      <c r="AY1404" s="5">
        <f>V1404-AB1404</f>
        <v>1.1807520031023144E-2</v>
      </c>
      <c r="AZ1404" s="5"/>
      <c r="BA1404" s="5">
        <f>V1404-AC1404</f>
        <v>0.50300378439400006</v>
      </c>
      <c r="BB1404" s="5"/>
      <c r="BC1404" s="5">
        <f>V1404-AD1404</f>
        <v>0.90276947547300013</v>
      </c>
      <c r="BD1404" s="5"/>
      <c r="BE1404" s="5">
        <f>V1404-AE1404</f>
        <v>-0.23014088993200033</v>
      </c>
      <c r="BF1404" s="5"/>
      <c r="BG1404" s="5">
        <f>V1404-AF1404</f>
        <v>0.12647314030999968</v>
      </c>
      <c r="BM1404" s="6"/>
    </row>
    <row r="1405" spans="1:65" x14ac:dyDescent="0.15">
      <c r="A1405">
        <v>174</v>
      </c>
      <c r="B1405">
        <v>0</v>
      </c>
      <c r="C1405">
        <v>0.27071489367436335</v>
      </c>
      <c r="D1405" t="s">
        <v>24</v>
      </c>
      <c r="E1405">
        <v>0.1</v>
      </c>
      <c r="F1405">
        <v>0.37935999999999998</v>
      </c>
      <c r="G1405">
        <v>44.573827999999999</v>
      </c>
      <c r="H1405">
        <v>1.64255</v>
      </c>
      <c r="I1405">
        <v>12.6549</v>
      </c>
      <c r="J1405">
        <f t="shared" si="126"/>
        <v>-2.3025850929940455</v>
      </c>
      <c r="K1405">
        <f t="shared" si="127"/>
        <v>-0.96926965666504172</v>
      </c>
      <c r="L1405">
        <f t="shared" si="128"/>
        <v>3.7971468706385405</v>
      </c>
      <c r="M1405">
        <f t="shared" si="129"/>
        <v>0.49624991231360288</v>
      </c>
      <c r="N1405" s="1">
        <v>-0.42094846299999999</v>
      </c>
      <c r="O1405" s="1">
        <v>1.6490799330000001</v>
      </c>
      <c r="P1405" s="1">
        <v>0.21551859900000001</v>
      </c>
      <c r="Q1405" s="1">
        <v>-1</v>
      </c>
      <c r="R1405" s="1">
        <v>0.26360185600000002</v>
      </c>
      <c r="S1405" s="1">
        <v>6.9485937999999997E-2</v>
      </c>
      <c r="T1405" s="1">
        <v>1.8316622000000001E-2</v>
      </c>
      <c r="U1405" s="1">
        <v>4.8282960000000002E-3</v>
      </c>
      <c r="V1405" s="1">
        <v>1.1022587180000001</v>
      </c>
      <c r="W1405" s="1">
        <v>-0.13288731500000001</v>
      </c>
      <c r="X1405" s="1">
        <v>-0.57905153700000001</v>
      </c>
      <c r="Y1405">
        <f>-1.23-0.609*Q1405-2.054*R1405+1.501*O1405</f>
        <v>1.3128307672089998</v>
      </c>
      <c r="Z1405">
        <f>LOG(EXP(-2.885-0.575*J1405+1.475*L1405-6.802*R1405))</f>
        <v>0.97575470499983541</v>
      </c>
      <c r="AA1405">
        <f>-0.206-4.187*R1405+0.706*S1405+2.293*T1405-1.682*U1405+1.177*O1405-1.111*N1405+0.549*P1405</f>
        <v>1.300195455915</v>
      </c>
      <c r="AB1405">
        <f>LOG10(EXP(-0.74-4.93*R1405-19.91*S1405+43.75*T1405-30.12*U1405-1.3*K1405+1.04*L1405+0.68*M1405))</f>
        <v>1.2070932836657053</v>
      </c>
      <c r="AC1405">
        <f>-0.391+0.23*W1405-1.722*X1405</f>
        <v>0.57556266426400005</v>
      </c>
      <c r="AD1405">
        <f>-0.215+2.341*W1405-1.438*X1405</f>
        <v>0.3065869057909999</v>
      </c>
      <c r="AE1405">
        <f>-2.429+1.433*W1405-Q1405+1.761*O1405</f>
        <v>1.2846022396180006</v>
      </c>
      <c r="AF1405">
        <f>2.471*W1405-0.917*Q1405+1.48*O1405-2.027</f>
        <v>1.0022737454750001</v>
      </c>
      <c r="AG1405">
        <f>-0.192+0.397*W1405-1.615*X1405</f>
        <v>0.69041196820000006</v>
      </c>
      <c r="AH1405">
        <f>-1.166-0.597*Q1405-2.065*R1405+1.443*O1405</f>
        <v>1.2662845106790002</v>
      </c>
      <c r="AI1405">
        <f>-2.371+1.433*W1405-0.996*Q1405+1.696*O1405</f>
        <v>1.2314120439730001</v>
      </c>
      <c r="AJ1405">
        <f>-0.19-4.841*R1405+3.333*S1405-1.523*T1405+0.147*U1405+1.173*O1405-1.142*N1405+0.553*P1405</f>
        <v>1.2725892820660003</v>
      </c>
      <c r="AK1405" s="6">
        <f>V1405-AG1405</f>
        <v>0.41184674980000002</v>
      </c>
      <c r="AL1405" s="6">
        <f>V1405-AH1405</f>
        <v>-0.16402579267900008</v>
      </c>
      <c r="AM1405" s="6">
        <f>V1405-AI1405</f>
        <v>-0.129153325973</v>
      </c>
      <c r="AN1405" s="6">
        <f>V1405-AJ1405</f>
        <v>-0.17033056406600022</v>
      </c>
      <c r="AO1405">
        <f t="shared" si="130"/>
        <v>-0.11484930393600001</v>
      </c>
      <c r="AP1405">
        <f>Y1405-AH1405</f>
        <v>4.6546256529999663E-2</v>
      </c>
      <c r="AQ1405">
        <f t="shared" si="131"/>
        <v>5.3190195645000493E-2</v>
      </c>
      <c r="AR1405">
        <f>AA1405-AJ1405</f>
        <v>2.760617384899966E-2</v>
      </c>
      <c r="AS1405" s="5">
        <f>V1405-Y1405</f>
        <v>-0.21057204920899975</v>
      </c>
      <c r="AT1405" s="5"/>
      <c r="AU1405" s="5">
        <f>V1405-Z1405</f>
        <v>0.12650401300016467</v>
      </c>
      <c r="AV1405" s="5"/>
      <c r="AW1405" s="5">
        <f>V1405-AA1405</f>
        <v>-0.19793673791499988</v>
      </c>
      <c r="AX1405" s="5"/>
      <c r="AY1405" s="5">
        <f>V1405-AB1405</f>
        <v>-0.10483456566570526</v>
      </c>
      <c r="AZ1405" s="5"/>
      <c r="BA1405" s="5">
        <f>V1405-AC1405</f>
        <v>0.52669605373600004</v>
      </c>
      <c r="BB1405" s="5"/>
      <c r="BC1405" s="5">
        <f>V1405-AD1405</f>
        <v>0.79567181220900018</v>
      </c>
      <c r="BD1405" s="5"/>
      <c r="BE1405" s="5">
        <f>V1405-AE1405</f>
        <v>-0.18234352161800049</v>
      </c>
      <c r="BF1405" s="5"/>
      <c r="BG1405" s="5">
        <f>V1405-AF1405</f>
        <v>9.9984972524999938E-2</v>
      </c>
      <c r="BM1405" s="6"/>
    </row>
    <row r="1406" spans="1:65" x14ac:dyDescent="0.15">
      <c r="A1406">
        <v>174</v>
      </c>
      <c r="B1406">
        <v>0</v>
      </c>
      <c r="C1406">
        <v>0.27071489367436335</v>
      </c>
      <c r="D1406" t="s">
        <v>24</v>
      </c>
      <c r="E1406">
        <v>0.2</v>
      </c>
      <c r="F1406">
        <v>0.37935999999999998</v>
      </c>
      <c r="G1406">
        <v>44.573827999999999</v>
      </c>
      <c r="H1406">
        <v>1.64255</v>
      </c>
      <c r="I1406">
        <v>2.5331999999999999</v>
      </c>
      <c r="J1406">
        <f t="shared" si="126"/>
        <v>-1.6094379124341003</v>
      </c>
      <c r="K1406">
        <f t="shared" si="127"/>
        <v>-0.96926965666504172</v>
      </c>
      <c r="L1406">
        <f t="shared" si="128"/>
        <v>3.7971468706385405</v>
      </c>
      <c r="M1406">
        <f t="shared" si="129"/>
        <v>0.49624991231360288</v>
      </c>
      <c r="N1406" s="1">
        <v>-0.42094846299999999</v>
      </c>
      <c r="O1406" s="1">
        <v>1.6490799330000001</v>
      </c>
      <c r="P1406" s="1">
        <v>0.21551859900000001</v>
      </c>
      <c r="Q1406" s="1">
        <v>-0.69897000399999998</v>
      </c>
      <c r="R1406" s="1">
        <v>0.52720371200000005</v>
      </c>
      <c r="S1406" s="1">
        <v>0.27794375300000002</v>
      </c>
      <c r="T1406" s="1">
        <v>0.14653297800000001</v>
      </c>
      <c r="U1406" s="1">
        <v>7.7252730000000006E-2</v>
      </c>
      <c r="V1406" s="1">
        <v>0.403669479</v>
      </c>
      <c r="W1406" s="1">
        <v>-0.32532594100000001</v>
      </c>
      <c r="X1406" s="1">
        <v>-0.27802154099999998</v>
      </c>
      <c r="Y1406">
        <f>-1.23-0.609*Q1406-2.054*R1406+1.501*O1406</f>
        <v>0.58806528742099973</v>
      </c>
      <c r="Z1406">
        <f>LOG(EXP(-2.885-0.575*J1406+1.475*L1406-6.802*R1406))</f>
        <v>2.396384176434772E-2</v>
      </c>
      <c r="AA1406">
        <f>-0.206-4.187*R1406+0.706*S1406+2.293*T1406-1.682*U1406+1.177*O1406-1.111*N1406+0.549*P1406</f>
        <v>0.51584790855299956</v>
      </c>
      <c r="AB1406">
        <f>LOG10(EXP(-0.74-4.93*R1406-19.91*S1406+43.75*T1406-30.12*U1406-1.3*K1406+1.04*L1406+0.68*M1406))</f>
        <v>0.32898865684346001</v>
      </c>
      <c r="AC1406">
        <f>-0.391+0.23*W1406-1.722*X1406</f>
        <v>1.2928127171999926E-2</v>
      </c>
      <c r="AD1406">
        <f>-0.215+2.341*W1406-1.438*X1406</f>
        <v>-0.57679305192300012</v>
      </c>
      <c r="AE1406">
        <f>-2.429+1.433*W1406-Q1406+1.761*O1406</f>
        <v>0.70780769256000031</v>
      </c>
      <c r="AF1406">
        <f>2.471*W1406-0.917*Q1406+1.48*O1406-2.027</f>
        <v>0.25071339429700013</v>
      </c>
      <c r="AG1406">
        <f>-0.192+0.397*W1406-1.615*X1406</f>
        <v>0.12785039013799998</v>
      </c>
      <c r="AH1406">
        <f>-1.166-0.597*Q1406-2.065*R1406+1.443*O1406</f>
        <v>0.54223177042700033</v>
      </c>
      <c r="AI1406">
        <f>-2.371+1.433*W1406-0.996*Q1406+1.696*O1406</f>
        <v>0.65582161689899987</v>
      </c>
      <c r="AJ1406">
        <f>-0.19-4.841*R1406+3.333*S1406-1.523*T1406+0.147*U1406+1.173*O1406-1.142*N1406+0.553*P1406</f>
        <v>0.50665547617499973</v>
      </c>
      <c r="AK1406" s="6">
        <f>V1406-AG1406</f>
        <v>0.27581908886200002</v>
      </c>
      <c r="AL1406" s="6">
        <f>V1406-AH1406</f>
        <v>-0.13856229142700033</v>
      </c>
      <c r="AM1406" s="6">
        <f>V1406-AI1406</f>
        <v>-0.25215213789899987</v>
      </c>
      <c r="AN1406" s="6">
        <f>V1406-AJ1406</f>
        <v>-0.10298599717499973</v>
      </c>
      <c r="AO1406">
        <f t="shared" si="130"/>
        <v>-0.11492226296600005</v>
      </c>
      <c r="AP1406">
        <f>Y1406-AH1406</f>
        <v>4.5833516993999401E-2</v>
      </c>
      <c r="AQ1406">
        <f t="shared" si="131"/>
        <v>5.1986075661000442E-2</v>
      </c>
      <c r="AR1406">
        <f>AA1406-AJ1406</f>
        <v>9.1924323779998263E-3</v>
      </c>
      <c r="AS1406" s="5">
        <f>V1406-Y1406</f>
        <v>-0.18439580842099973</v>
      </c>
      <c r="AT1406" s="5"/>
      <c r="AU1406" s="5">
        <f>V1406-Z1406</f>
        <v>0.37970563723565226</v>
      </c>
      <c r="AV1406" s="5"/>
      <c r="AW1406" s="5">
        <f>V1406-AA1406</f>
        <v>-0.11217842955299956</v>
      </c>
      <c r="AX1406" s="5"/>
      <c r="AY1406" s="5">
        <f>V1406-AB1406</f>
        <v>7.4680822156539983E-2</v>
      </c>
      <c r="AZ1406" s="5"/>
      <c r="BA1406" s="5">
        <f>V1406-AC1406</f>
        <v>0.39074135182800007</v>
      </c>
      <c r="BB1406" s="5"/>
      <c r="BC1406" s="5">
        <f>V1406-AD1406</f>
        <v>0.98046253092300018</v>
      </c>
      <c r="BD1406" s="5"/>
      <c r="BE1406" s="5">
        <f>V1406-AE1406</f>
        <v>-0.30413821356000031</v>
      </c>
      <c r="BF1406" s="5"/>
      <c r="BG1406" s="5">
        <f>V1406-AF1406</f>
        <v>0.15295608470299987</v>
      </c>
      <c r="BM1406" s="6"/>
    </row>
    <row r="1407" spans="1:65" x14ac:dyDescent="0.15">
      <c r="A1407">
        <v>174</v>
      </c>
      <c r="B1407">
        <v>0</v>
      </c>
      <c r="C1407">
        <v>0.27071489367436335</v>
      </c>
      <c r="D1407" t="s">
        <v>24</v>
      </c>
      <c r="E1407">
        <v>0.3</v>
      </c>
      <c r="F1407">
        <v>0.37935999999999998</v>
      </c>
      <c r="G1407">
        <v>44.573827999999999</v>
      </c>
      <c r="H1407">
        <v>1.64255</v>
      </c>
      <c r="I1407">
        <v>0.68100000000000005</v>
      </c>
      <c r="J1407">
        <f t="shared" si="126"/>
        <v>-1.2039728043259361</v>
      </c>
      <c r="K1407">
        <f t="shared" si="127"/>
        <v>-0.96926965666504172</v>
      </c>
      <c r="L1407">
        <f t="shared" si="128"/>
        <v>3.7971468706385405</v>
      </c>
      <c r="M1407">
        <f t="shared" si="129"/>
        <v>0.49624991231360288</v>
      </c>
      <c r="N1407" s="1">
        <v>-0.42094846299999999</v>
      </c>
      <c r="O1407" s="1">
        <v>1.6490799330000001</v>
      </c>
      <c r="P1407" s="1">
        <v>0.21551859900000001</v>
      </c>
      <c r="Q1407" s="1">
        <v>-0.52287874499999998</v>
      </c>
      <c r="R1407" s="1">
        <v>0.79080556700000004</v>
      </c>
      <c r="S1407" s="1">
        <v>0.62537344500000003</v>
      </c>
      <c r="T1407" s="1">
        <v>0.49454880200000001</v>
      </c>
      <c r="U1407" s="1">
        <v>0.39109194600000002</v>
      </c>
      <c r="V1407" s="1">
        <v>-0.166852888</v>
      </c>
      <c r="W1407" s="1">
        <v>-0.67944987700000004</v>
      </c>
      <c r="X1407" s="1">
        <v>-0.101930282</v>
      </c>
      <c r="Y1407">
        <f>-1.23-0.609*Q1407-2.054*R1407+1.501*O1407</f>
        <v>-6.0612499479999915E-2</v>
      </c>
      <c r="Z1407">
        <f>LOG(EXP(-2.885-0.575*J1407+1.475*L1407-6.802*R1407))</f>
        <v>-0.85598724496729617</v>
      </c>
      <c r="AA1407">
        <f>-0.206-4.187*R1407+0.706*S1407+2.293*T1407-1.682*U1407+1.177*O1407-1.111*N1407+0.549*P1407</f>
        <v>-7.2444972660000384E-2</v>
      </c>
      <c r="AB1407">
        <f>LOG10(EXP(-0.74-4.93*R1407-19.91*S1407+43.75*T1407-30.12*U1407-1.3*K1407+1.04*L1407+0.68*M1407))</f>
        <v>-0.7324388692124989</v>
      </c>
      <c r="AC1407">
        <f>-0.391+0.23*W1407-1.722*X1407</f>
        <v>-0.37174952610600009</v>
      </c>
      <c r="AD1407">
        <f>-0.215+2.341*W1407-1.438*X1407</f>
        <v>-1.6590164165410004</v>
      </c>
      <c r="AE1407">
        <f>-2.429+1.433*W1407-Q1407+1.761*O1407</f>
        <v>2.4256833272000122E-2</v>
      </c>
      <c r="AF1407">
        <f>2.471*W1407-0.917*Q1407+1.48*O1407-2.027</f>
        <v>-0.78580253606200001</v>
      </c>
      <c r="AG1407">
        <f>-0.192+0.397*W1407-1.615*X1407</f>
        <v>-0.29712419573900006</v>
      </c>
      <c r="AH1407">
        <f>-1.166-0.597*Q1407-2.065*R1407+1.443*O1407</f>
        <v>-0.10723254177099983</v>
      </c>
      <c r="AI1407">
        <f>-2.371+1.433*W1407-0.996*Q1407+1.696*O1407</f>
        <v>-2.7024877353000409E-2</v>
      </c>
      <c r="AJ1407">
        <f>-0.19-4.841*R1407+3.333*S1407-1.523*T1407+0.147*U1407+1.173*O1407-1.142*N1407+0.553*P1407</f>
        <v>-9.5351675644000655E-2</v>
      </c>
      <c r="AK1407" s="6">
        <f>V1407-AG1407</f>
        <v>0.13027130773900006</v>
      </c>
      <c r="AL1407" s="6">
        <f>V1407-AH1407</f>
        <v>-5.9620346229000171E-2</v>
      </c>
      <c r="AM1407" s="6">
        <f>V1407-AI1407</f>
        <v>-0.1398280106469996</v>
      </c>
      <c r="AN1407" s="6">
        <f>V1407-AJ1407</f>
        <v>-7.150121235599935E-2</v>
      </c>
      <c r="AO1407">
        <f t="shared" si="130"/>
        <v>-7.4625330367000031E-2</v>
      </c>
      <c r="AP1407">
        <f>Y1407-AH1407</f>
        <v>4.6620042290999919E-2</v>
      </c>
      <c r="AQ1407">
        <f t="shared" si="131"/>
        <v>5.1281710625000532E-2</v>
      </c>
      <c r="AR1407">
        <f>AA1407-AJ1407</f>
        <v>2.2906702984000271E-2</v>
      </c>
      <c r="AS1407" s="5">
        <f>V1407-Y1407</f>
        <v>-0.10624038852000009</v>
      </c>
      <c r="AT1407" s="5"/>
      <c r="AU1407" s="5">
        <f>V1407-Z1407</f>
        <v>0.68913435696729619</v>
      </c>
      <c r="AV1407" s="5"/>
      <c r="AW1407" s="5">
        <f>V1407-AA1407</f>
        <v>-9.4407915339999621E-2</v>
      </c>
      <c r="AX1407" s="5"/>
      <c r="AY1407" s="5">
        <f>V1407-AB1407</f>
        <v>0.56558598121249892</v>
      </c>
      <c r="AZ1407" s="5"/>
      <c r="BA1407" s="5">
        <f>V1407-AC1407</f>
        <v>0.20489663810600009</v>
      </c>
      <c r="BB1407" s="5"/>
      <c r="BC1407" s="5">
        <f>V1407-AD1407</f>
        <v>1.4921635285410004</v>
      </c>
      <c r="BD1407" s="5"/>
      <c r="BE1407" s="5">
        <f>V1407-AE1407</f>
        <v>-0.19110972127200013</v>
      </c>
      <c r="BF1407" s="5"/>
      <c r="BG1407" s="5">
        <f>V1407-AF1407</f>
        <v>0.61894964806200004</v>
      </c>
      <c r="BM1407" s="6"/>
    </row>
    <row r="1408" spans="1:65" x14ac:dyDescent="0.15">
      <c r="A1408">
        <v>3966</v>
      </c>
      <c r="B1408">
        <v>0</v>
      </c>
      <c r="C1408">
        <v>0.27385470786432597</v>
      </c>
      <c r="D1408" t="s">
        <v>23</v>
      </c>
      <c r="E1408">
        <v>0.02</v>
      </c>
      <c r="F1408">
        <v>0.63002499999999995</v>
      </c>
      <c r="G1408">
        <v>39.869816999999998</v>
      </c>
      <c r="H1408">
        <v>2.4553729999999998</v>
      </c>
      <c r="I1408">
        <v>60.176499999999997</v>
      </c>
      <c r="J1408">
        <f t="shared" si="126"/>
        <v>-3.912023005428146</v>
      </c>
      <c r="K1408">
        <f t="shared" si="127"/>
        <v>-0.46199577784420737</v>
      </c>
      <c r="L1408">
        <f t="shared" si="128"/>
        <v>3.6856195714654989</v>
      </c>
      <c r="M1408">
        <f t="shared" si="129"/>
        <v>0.89827868453244086</v>
      </c>
      <c r="N1408" s="1">
        <v>-0.20064221700000001</v>
      </c>
      <c r="O1408" s="1">
        <v>1.600644242</v>
      </c>
      <c r="P1408" s="1">
        <v>0.39011747600000002</v>
      </c>
      <c r="Q1408" s="1">
        <v>-1.698970004</v>
      </c>
      <c r="R1408" s="1">
        <v>3.1744771999999997E-2</v>
      </c>
      <c r="S1408" s="1">
        <v>1.007731E-3</v>
      </c>
      <c r="T1408" s="1">
        <v>3.1990199999999997E-5</v>
      </c>
      <c r="U1408" s="1">
        <v>1.01552E-6</v>
      </c>
      <c r="V1408" s="1">
        <v>1.7794269250000001</v>
      </c>
      <c r="W1408" s="1">
        <v>-1.4010149E-2</v>
      </c>
      <c r="X1408" s="1">
        <v>-1.498327787</v>
      </c>
      <c r="Y1408">
        <f>-1.23-0.609*Q1408-2.054*R1408+1.501*O1408</f>
        <v>2.1420359779899996</v>
      </c>
      <c r="Z1408">
        <f>LOG(EXP(-2.885-0.575*J1408+1.475*L1408-6.802*R1408))</f>
        <v>1.9911421171094377</v>
      </c>
      <c r="AA1408">
        <f>-0.206-4.187*R1408+0.706*S1408+2.293*T1408-1.682*U1408+1.177*O1408-1.111*N1408+0.549*P1408</f>
        <v>1.98291401339096</v>
      </c>
      <c r="AB1408">
        <f>LOG10(EXP(-0.74-4.93*R1408-19.91*S1408+43.75*T1408-30.12*U1408-1.3*K1408+1.04*L1408+0.68*M1408))</f>
        <v>1.7933199155962427</v>
      </c>
      <c r="AC1408">
        <f>-0.391+0.23*W1408-1.722*X1408</f>
        <v>2.185898114944</v>
      </c>
      <c r="AD1408">
        <f>-0.215+2.341*W1408-1.438*X1408</f>
        <v>1.9067975988970001</v>
      </c>
      <c r="AE1408">
        <f>-2.429+1.433*W1408-Q1408+1.761*O1408</f>
        <v>2.0686279706450001</v>
      </c>
      <c r="AF1408">
        <f>2.471*W1408-0.917*Q1408+1.48*O1408-2.027</f>
        <v>1.8652898936489999</v>
      </c>
      <c r="AG1408">
        <f>-0.192+0.397*W1408-1.615*X1408</f>
        <v>2.2222373468519998</v>
      </c>
      <c r="AH1408">
        <f>-1.166-0.597*Q1408-2.065*R1408+1.443*O1408</f>
        <v>2.0924617794140001</v>
      </c>
      <c r="AI1408">
        <f>-2.371+1.433*W1408-0.996*Q1408+1.696*O1408</f>
        <v>2.0157902148989999</v>
      </c>
      <c r="AJ1408">
        <f>-0.19-4.841*R1408+3.333*S1408-1.523*T1408+0.147*U1408+1.173*O1408-1.142*N1408+0.553*P1408</f>
        <v>1.9820578262858399</v>
      </c>
      <c r="AK1408" s="6">
        <f>V1408-AG1408</f>
        <v>-0.4428104218519997</v>
      </c>
      <c r="AL1408" s="6">
        <f>V1408-AH1408</f>
        <v>-0.31303485441400003</v>
      </c>
      <c r="AM1408" s="6">
        <f>V1408-AI1408</f>
        <v>-0.2363632898989998</v>
      </c>
      <c r="AN1408" s="6">
        <f>V1408-AJ1408</f>
        <v>-0.20263090128583983</v>
      </c>
      <c r="AO1408">
        <f t="shared" si="130"/>
        <v>-3.6339231907999814E-2</v>
      </c>
      <c r="AP1408">
        <f>Y1408-AH1408</f>
        <v>4.9574198575999429E-2</v>
      </c>
      <c r="AQ1408">
        <f t="shared" si="131"/>
        <v>5.2837755746000248E-2</v>
      </c>
      <c r="AR1408">
        <f>AA1408-AJ1408</f>
        <v>8.5618710512003204E-4</v>
      </c>
      <c r="AS1408" s="5">
        <f>V1408-Y1408</f>
        <v>-0.36260905298999946</v>
      </c>
      <c r="AT1408" s="5"/>
      <c r="AU1408" s="5">
        <f>V1408-Z1408</f>
        <v>-0.21171519210943757</v>
      </c>
      <c r="AV1408" s="5"/>
      <c r="AW1408" s="5">
        <f>V1408-AA1408</f>
        <v>-0.20348708839095986</v>
      </c>
      <c r="AX1408" s="5"/>
      <c r="AY1408" s="5">
        <f>V1408-AB1408</f>
        <v>-1.3892990596242605E-2</v>
      </c>
      <c r="AZ1408" s="5"/>
      <c r="BA1408" s="5">
        <f>V1408-AC1408</f>
        <v>-0.40647118994399989</v>
      </c>
      <c r="BB1408" s="5"/>
      <c r="BC1408" s="5">
        <f>V1408-AD1408</f>
        <v>-0.12737067389699996</v>
      </c>
      <c r="BD1408" s="5"/>
      <c r="BE1408" s="5">
        <f>V1408-AE1408</f>
        <v>-0.28920104564500004</v>
      </c>
      <c r="BF1408" s="5"/>
      <c r="BG1408" s="5">
        <f>V1408-AF1408</f>
        <v>-8.5862968648999782E-2</v>
      </c>
      <c r="BM1408" s="6"/>
    </row>
    <row r="1409" spans="1:65" x14ac:dyDescent="0.15">
      <c r="A1409">
        <v>3966</v>
      </c>
      <c r="B1409">
        <v>0</v>
      </c>
      <c r="C1409">
        <v>0.27385470786432597</v>
      </c>
      <c r="D1409" t="s">
        <v>23</v>
      </c>
      <c r="E1409">
        <v>0.15</v>
      </c>
      <c r="F1409">
        <v>0.63002499999999995</v>
      </c>
      <c r="G1409">
        <v>39.869816999999998</v>
      </c>
      <c r="H1409">
        <v>2.4553729999999998</v>
      </c>
      <c r="I1409">
        <v>6.7012</v>
      </c>
      <c r="J1409">
        <f t="shared" si="126"/>
        <v>-1.8971199848858813</v>
      </c>
      <c r="K1409">
        <f t="shared" si="127"/>
        <v>-0.46199577784420737</v>
      </c>
      <c r="L1409">
        <f t="shared" si="128"/>
        <v>3.6856195714654989</v>
      </c>
      <c r="M1409">
        <f t="shared" si="129"/>
        <v>0.89827868453244086</v>
      </c>
      <c r="N1409" s="1">
        <v>-0.20064221700000001</v>
      </c>
      <c r="O1409" s="1">
        <v>1.600644242</v>
      </c>
      <c r="P1409" s="1">
        <v>0.39011747600000002</v>
      </c>
      <c r="Q1409" s="1">
        <v>-0.823908741</v>
      </c>
      <c r="R1409" s="1">
        <v>0.23808578999999999</v>
      </c>
      <c r="S1409" s="1">
        <v>5.6684843999999998E-2</v>
      </c>
      <c r="T1409" s="1">
        <v>1.3495856000000001E-2</v>
      </c>
      <c r="U1409" s="1">
        <v>3.2131709999999999E-3</v>
      </c>
      <c r="V1409" s="1">
        <v>0.82615258000000003</v>
      </c>
      <c r="W1409" s="1">
        <v>-0.118093927</v>
      </c>
      <c r="X1409" s="1">
        <v>-0.62326652400000004</v>
      </c>
      <c r="Y1409">
        <f>-1.23-0.609*Q1409-2.054*R1409+1.501*O1409</f>
        <v>1.1852992178509998</v>
      </c>
      <c r="Z1409">
        <f>LOG(EXP(-2.885-0.575*J1409+1.475*L1409-6.802*R1409))</f>
        <v>0.87843585967583782</v>
      </c>
      <c r="AA1409">
        <f>-0.206-4.187*R1409+0.706*S1409+2.293*T1409-1.682*U1409+1.177*O1409-1.111*N1409+0.549*P1409</f>
        <v>1.1837420115650001</v>
      </c>
      <c r="AB1409">
        <f>LOG10(EXP(-0.74-4.93*R1409-19.91*S1409+43.75*T1409-30.12*U1409-1.3*K1409+1.04*L1409+0.68*M1409))</f>
        <v>1.0839005165704434</v>
      </c>
      <c r="AC1409">
        <f>-0.391+0.23*W1409-1.722*X1409</f>
        <v>0.655103351118</v>
      </c>
      <c r="AD1409">
        <f>-0.215+2.341*W1409-1.438*X1409</f>
        <v>0.40479937840500002</v>
      </c>
      <c r="AE1409">
        <f>-2.429+1.433*W1409-Q1409+1.761*O1409</f>
        <v>1.0444146537709997</v>
      </c>
      <c r="AF1409">
        <f>2.471*W1409-0.917*Q1409+1.48*O1409-2.027</f>
        <v>0.80566770003999988</v>
      </c>
      <c r="AG1409">
        <f>-0.192+0.397*W1409-1.615*X1409</f>
        <v>0.7676921472410001</v>
      </c>
      <c r="AH1409">
        <f>-1.166-0.597*Q1409-2.065*R1409+1.443*O1409</f>
        <v>1.1439560032330003</v>
      </c>
      <c r="AI1409">
        <f>-2.371+1.433*W1409-0.996*Q1409+1.696*O1409</f>
        <v>0.99507714307699957</v>
      </c>
      <c r="AJ1409">
        <f>-0.19-4.841*R1409+3.333*S1409-1.523*T1409+0.147*U1409+1.173*O1409-1.142*N1409+0.553*P1409</f>
        <v>1.1486994950190001</v>
      </c>
      <c r="AK1409" s="6">
        <f>V1409-AG1409</f>
        <v>5.8460432758999925E-2</v>
      </c>
      <c r="AL1409" s="6">
        <f>V1409-AH1409</f>
        <v>-0.31780342323300026</v>
      </c>
      <c r="AM1409" s="6">
        <f>V1409-AI1409</f>
        <v>-0.16892456307699955</v>
      </c>
      <c r="AN1409" s="6">
        <f>V1409-AJ1409</f>
        <v>-0.32254691501900012</v>
      </c>
      <c r="AO1409">
        <f t="shared" si="130"/>
        <v>-0.1125887961230001</v>
      </c>
      <c r="AP1409">
        <f>Y1409-AH1409</f>
        <v>4.1343214617999502E-2</v>
      </c>
      <c r="AQ1409">
        <f t="shared" si="131"/>
        <v>4.9337510694000164E-2</v>
      </c>
      <c r="AR1409">
        <f>AA1409-AJ1409</f>
        <v>3.5042516545999991E-2</v>
      </c>
      <c r="AS1409" s="5">
        <f>V1409-Y1409</f>
        <v>-0.35914663785099976</v>
      </c>
      <c r="AT1409" s="5"/>
      <c r="AU1409" s="5">
        <f>V1409-Z1409</f>
        <v>-5.228327967583779E-2</v>
      </c>
      <c r="AV1409" s="5"/>
      <c r="AW1409" s="5">
        <f>V1409-AA1409</f>
        <v>-0.35758943156500012</v>
      </c>
      <c r="AX1409" s="5"/>
      <c r="AY1409" s="5">
        <f>V1409-AB1409</f>
        <v>-0.25774793657044337</v>
      </c>
      <c r="AZ1409" s="5"/>
      <c r="BA1409" s="5">
        <f>V1409-AC1409</f>
        <v>0.17104922888200003</v>
      </c>
      <c r="BB1409" s="5"/>
      <c r="BC1409" s="5">
        <f>V1409-AD1409</f>
        <v>0.421353201595</v>
      </c>
      <c r="BD1409" s="5"/>
      <c r="BE1409" s="5">
        <f>V1409-AE1409</f>
        <v>-0.21826207377099971</v>
      </c>
      <c r="BF1409" s="5"/>
      <c r="BG1409" s="5">
        <f>V1409-AF1409</f>
        <v>2.0484879960000146E-2</v>
      </c>
      <c r="BM1409" s="6"/>
    </row>
    <row r="1410" spans="1:65" x14ac:dyDescent="0.15">
      <c r="A1410">
        <v>3966</v>
      </c>
      <c r="B1410">
        <v>0</v>
      </c>
      <c r="C1410">
        <v>0.27385470786432597</v>
      </c>
      <c r="D1410" t="s">
        <v>23</v>
      </c>
      <c r="E1410">
        <v>0.1</v>
      </c>
      <c r="F1410">
        <v>0.63002499999999995</v>
      </c>
      <c r="G1410">
        <v>39.869816999999998</v>
      </c>
      <c r="H1410">
        <v>2.4553729999999998</v>
      </c>
      <c r="I1410">
        <v>13.015799999999999</v>
      </c>
      <c r="J1410">
        <f t="shared" ref="J1410:J1473" si="132">LN(E1410)</f>
        <v>-2.3025850929940455</v>
      </c>
      <c r="K1410">
        <f t="shared" ref="K1410:K1473" si="133">LN(F1410)</f>
        <v>-0.46199577784420737</v>
      </c>
      <c r="L1410">
        <f t="shared" ref="L1410:L1473" si="134">LN(G1410)</f>
        <v>3.6856195714654989</v>
      </c>
      <c r="M1410">
        <f t="shared" ref="M1410:M1473" si="135">LN(H1410)</f>
        <v>0.89827868453244086</v>
      </c>
      <c r="N1410" s="1">
        <v>-0.20064221700000001</v>
      </c>
      <c r="O1410" s="1">
        <v>1.600644242</v>
      </c>
      <c r="P1410" s="1">
        <v>0.39011747600000002</v>
      </c>
      <c r="Q1410" s="1">
        <v>-1</v>
      </c>
      <c r="R1410" s="1">
        <v>0.15872385999999999</v>
      </c>
      <c r="S1410" s="1">
        <v>2.5193264E-2</v>
      </c>
      <c r="T1410" s="1">
        <v>3.9987720000000003E-3</v>
      </c>
      <c r="U1410" s="1">
        <v>6.3470099999999999E-4</v>
      </c>
      <c r="V1410" s="1">
        <v>1.1144708670000001</v>
      </c>
      <c r="W1410" s="1">
        <v>-7.5061427999999999E-2</v>
      </c>
      <c r="X1410" s="1">
        <v>-0.79935778300000004</v>
      </c>
      <c r="Y1410">
        <f>-1.23-0.609*Q1410-2.054*R1410+1.501*O1410</f>
        <v>1.4555481988019998</v>
      </c>
      <c r="Z1410">
        <f>LOG(EXP(-2.885-0.575*J1410+1.475*L1410-6.802*R1410))</f>
        <v>1.2141291147803053</v>
      </c>
      <c r="AA1410">
        <f>-0.206-4.187*R1410+0.706*S1410+2.293*T1410-1.682*U1410+1.177*O1410-1.111*N1410+0.549*P1410</f>
        <v>1.4763575299230003</v>
      </c>
      <c r="AB1410">
        <f>LOG10(EXP(-0.74-4.93*R1410-19.91*S1410+43.75*T1410-30.12*U1410-1.3*K1410+1.04*L1410+0.68*M1410))</f>
        <v>1.3794021969080221</v>
      </c>
      <c r="AC1410">
        <f>-0.391+0.23*W1410-1.722*X1410</f>
        <v>0.96822997388599996</v>
      </c>
      <c r="AD1410">
        <f>-0.215+2.341*W1410-1.438*X1410</f>
        <v>0.75875768900599994</v>
      </c>
      <c r="AE1410">
        <f>-2.429+1.433*W1410-Q1410+1.761*O1410</f>
        <v>1.2821714838379998</v>
      </c>
      <c r="AF1410">
        <f>2.471*W1410-0.917*Q1410+1.48*O1410-2.027</f>
        <v>1.0734766895719998</v>
      </c>
      <c r="AG1410">
        <f>-0.192+0.397*W1410-1.615*X1410</f>
        <v>1.069163432629</v>
      </c>
      <c r="AH1410">
        <f>-1.166-0.597*Q1410-2.065*R1410+1.443*O1410</f>
        <v>1.4129648703060003</v>
      </c>
      <c r="AI1410">
        <f>-2.371+1.433*W1410-0.996*Q1410+1.696*O1410</f>
        <v>1.2321296081079995</v>
      </c>
      <c r="AJ1410">
        <f>-0.19-4.841*R1410+3.333*S1410-1.523*T1410+0.147*U1410+1.173*O1410-1.142*N1410+0.553*P1410</f>
        <v>1.4420141858510001</v>
      </c>
      <c r="AK1410" s="6">
        <f>V1410-AG1410</f>
        <v>4.5307434371000044E-2</v>
      </c>
      <c r="AL1410" s="6">
        <f>V1410-AH1410</f>
        <v>-0.29849400330600018</v>
      </c>
      <c r="AM1410" s="6">
        <f>V1410-AI1410</f>
        <v>-0.11765874110799945</v>
      </c>
      <c r="AN1410" s="6">
        <f>V1410-AJ1410</f>
        <v>-0.32754331885099996</v>
      </c>
      <c r="AO1410">
        <f t="shared" si="130"/>
        <v>-0.10093345874300008</v>
      </c>
      <c r="AP1410">
        <f>Y1410-AH1410</f>
        <v>4.2583328495999551E-2</v>
      </c>
      <c r="AQ1410">
        <f t="shared" si="131"/>
        <v>5.0041875730000296E-2</v>
      </c>
      <c r="AR1410">
        <f>AA1410-AJ1410</f>
        <v>3.4343344072000237E-2</v>
      </c>
      <c r="AS1410" s="5">
        <f>V1410-Y1410</f>
        <v>-0.34107733180199973</v>
      </c>
      <c r="AT1410" s="5"/>
      <c r="AU1410" s="5">
        <f>V1410-Z1410</f>
        <v>-9.9658247780305187E-2</v>
      </c>
      <c r="AV1410" s="5"/>
      <c r="AW1410" s="5">
        <f>V1410-AA1410</f>
        <v>-0.3618866629230002</v>
      </c>
      <c r="AX1410" s="5"/>
      <c r="AY1410" s="5">
        <f>V1410-AB1410</f>
        <v>-0.26493132990802204</v>
      </c>
      <c r="AZ1410" s="5"/>
      <c r="BA1410" s="5">
        <f>V1410-AC1410</f>
        <v>0.14624089311400013</v>
      </c>
      <c r="BB1410" s="5"/>
      <c r="BC1410" s="5">
        <f>V1410-AD1410</f>
        <v>0.35571317799400015</v>
      </c>
      <c r="BD1410" s="5"/>
      <c r="BE1410" s="5">
        <f>V1410-AE1410</f>
        <v>-0.16770061683799975</v>
      </c>
      <c r="BF1410" s="5"/>
      <c r="BG1410" s="5">
        <f>V1410-AF1410</f>
        <v>4.0994177428000267E-2</v>
      </c>
      <c r="BM1410" s="6"/>
    </row>
    <row r="1411" spans="1:65" x14ac:dyDescent="0.15">
      <c r="A1411">
        <v>3966</v>
      </c>
      <c r="B1411">
        <v>0</v>
      </c>
      <c r="C1411">
        <v>0.27385470786432597</v>
      </c>
      <c r="D1411" t="s">
        <v>23</v>
      </c>
      <c r="E1411">
        <v>0.2</v>
      </c>
      <c r="F1411">
        <v>0.63002499999999995</v>
      </c>
      <c r="G1411">
        <v>39.869816999999998</v>
      </c>
      <c r="H1411">
        <v>2.4553729999999998</v>
      </c>
      <c r="I1411">
        <v>3.9711000000000003</v>
      </c>
      <c r="J1411">
        <f t="shared" si="132"/>
        <v>-1.6094379124341003</v>
      </c>
      <c r="K1411">
        <f t="shared" si="133"/>
        <v>-0.46199577784420737</v>
      </c>
      <c r="L1411">
        <f t="shared" si="134"/>
        <v>3.6856195714654989</v>
      </c>
      <c r="M1411">
        <f t="shared" si="135"/>
        <v>0.89827868453244086</v>
      </c>
      <c r="N1411" s="1">
        <v>-0.20064221700000001</v>
      </c>
      <c r="O1411" s="1">
        <v>1.600644242</v>
      </c>
      <c r="P1411" s="1">
        <v>0.39011747600000002</v>
      </c>
      <c r="Q1411" s="1">
        <v>-0.69897000399999998</v>
      </c>
      <c r="R1411" s="1">
        <v>0.31744771999999999</v>
      </c>
      <c r="S1411" s="1">
        <v>0.100773055</v>
      </c>
      <c r="T1411" s="1">
        <v>3.1990177000000002E-2</v>
      </c>
      <c r="U1411" s="1">
        <v>1.0155209E-2</v>
      </c>
      <c r="V1411" s="1">
        <v>0.59891082399999995</v>
      </c>
      <c r="W1411" s="1">
        <v>-0.165864078</v>
      </c>
      <c r="X1411" s="1">
        <v>-0.49832778700000002</v>
      </c>
      <c r="Y1411">
        <f>-1.23-0.609*Q1411-2.054*R1411+1.501*O1411</f>
        <v>0.94620212279799976</v>
      </c>
      <c r="Z1411">
        <f>LOG(EXP(-2.885-0.575*J1411+1.475*L1411-6.802*R1411))</f>
        <v>0.57215530497861444</v>
      </c>
      <c r="AA1411">
        <f>-0.206-4.187*R1411+0.706*S1411+2.293*T1411-1.682*U1411+1.177*O1411-1.111*N1411+0.549*P1411</f>
        <v>0.91331085775800003</v>
      </c>
      <c r="AB1411">
        <f>LOG10(EXP(-0.74-4.93*R1411-19.91*S1411+43.75*T1411-30.12*U1411-1.3*K1411+1.04*L1411+0.68*M1411))</f>
        <v>0.79334958807030398</v>
      </c>
      <c r="AC1411">
        <f>-0.391+0.23*W1411-1.722*X1411</f>
        <v>0.42897171127399997</v>
      </c>
      <c r="AD1411">
        <f>-0.215+2.341*W1411-1.438*X1411</f>
        <v>0.11330755110799995</v>
      </c>
      <c r="AE1411">
        <f>-2.429+1.433*W1411-Q1411+1.761*O1411</f>
        <v>0.85102129038800012</v>
      </c>
      <c r="AF1411">
        <f>2.471*W1411-0.917*Q1411+1.48*O1411-2.027</f>
        <v>0.57305883508999989</v>
      </c>
      <c r="AG1411">
        <f>-0.192+0.397*W1411-1.615*X1411</f>
        <v>0.54695133703900001</v>
      </c>
      <c r="AH1411">
        <f>-1.166-0.597*Q1411-2.065*R1411+1.443*O1411</f>
        <v>0.90548519179400033</v>
      </c>
      <c r="AI1411">
        <f>-2.371+1.433*W1411-0.996*Q1411+1.696*O1411</f>
        <v>0.80218353464199987</v>
      </c>
      <c r="AJ1411">
        <f>-0.19-4.841*R1411+3.333*S1411-1.523*T1411+0.147*U1411+1.173*O1411-1.142*N1411+0.553*P1411</f>
        <v>0.88430802785500018</v>
      </c>
      <c r="AK1411" s="6">
        <f>V1411-AG1411</f>
        <v>5.1959486960999945E-2</v>
      </c>
      <c r="AL1411" s="6">
        <f>V1411-AH1411</f>
        <v>-0.30657436779400038</v>
      </c>
      <c r="AM1411" s="6">
        <f>V1411-AI1411</f>
        <v>-0.20327271064199992</v>
      </c>
      <c r="AN1411" s="6">
        <f>V1411-AJ1411</f>
        <v>-0.28539720385500023</v>
      </c>
      <c r="AO1411">
        <f t="shared" ref="AO1411:AO1474" si="136">AC1411-AG1411</f>
        <v>-0.11797962576500004</v>
      </c>
      <c r="AP1411">
        <f>Y1411-AH1411</f>
        <v>4.0716931003999424E-2</v>
      </c>
      <c r="AQ1411">
        <f t="shared" ref="AQ1411:AQ1474" si="137">AE1411-AI1411</f>
        <v>4.8837755746000244E-2</v>
      </c>
      <c r="AR1411">
        <f>AA1411-AJ1411</f>
        <v>2.9002829902999849E-2</v>
      </c>
      <c r="AS1411" s="5">
        <f>V1411-Y1411</f>
        <v>-0.3472912987979998</v>
      </c>
      <c r="AT1411" s="5"/>
      <c r="AU1411" s="5">
        <f>V1411-Z1411</f>
        <v>2.675551902138551E-2</v>
      </c>
      <c r="AV1411" s="5"/>
      <c r="AW1411" s="5">
        <f>V1411-AA1411</f>
        <v>-0.31440003375800007</v>
      </c>
      <c r="AX1411" s="5"/>
      <c r="AY1411" s="5">
        <f>V1411-AB1411</f>
        <v>-0.19443876407030403</v>
      </c>
      <c r="AZ1411" s="5"/>
      <c r="BA1411" s="5">
        <f>V1411-AC1411</f>
        <v>0.16993911272599999</v>
      </c>
      <c r="BB1411" s="5"/>
      <c r="BC1411" s="5">
        <f>V1411-AD1411</f>
        <v>0.485603272892</v>
      </c>
      <c r="BD1411" s="5"/>
      <c r="BE1411" s="5">
        <f>V1411-AE1411</f>
        <v>-0.25211046638800017</v>
      </c>
      <c r="BF1411" s="5"/>
      <c r="BG1411" s="5">
        <f>V1411-AF1411</f>
        <v>2.5851988910000068E-2</v>
      </c>
      <c r="BM1411" s="6"/>
    </row>
    <row r="1412" spans="1:65" x14ac:dyDescent="0.15">
      <c r="A1412">
        <v>3966</v>
      </c>
      <c r="B1412">
        <v>0</v>
      </c>
      <c r="C1412">
        <v>0.27385470786432597</v>
      </c>
      <c r="D1412" t="s">
        <v>23</v>
      </c>
      <c r="E1412">
        <v>0.3</v>
      </c>
      <c r="F1412">
        <v>0.63002499999999995</v>
      </c>
      <c r="G1412">
        <v>39.869816999999998</v>
      </c>
      <c r="H1412">
        <v>2.4553729999999998</v>
      </c>
      <c r="I1412">
        <v>1.7739</v>
      </c>
      <c r="J1412">
        <f t="shared" si="132"/>
        <v>-1.2039728043259361</v>
      </c>
      <c r="K1412">
        <f t="shared" si="133"/>
        <v>-0.46199577784420737</v>
      </c>
      <c r="L1412">
        <f t="shared" si="134"/>
        <v>3.6856195714654989</v>
      </c>
      <c r="M1412">
        <f t="shared" si="135"/>
        <v>0.89827868453244086</v>
      </c>
      <c r="N1412" s="1">
        <v>-0.20064221700000001</v>
      </c>
      <c r="O1412" s="1">
        <v>1.600644242</v>
      </c>
      <c r="P1412" s="1">
        <v>0.39011747600000002</v>
      </c>
      <c r="Q1412" s="1">
        <v>-0.52287874499999998</v>
      </c>
      <c r="R1412" s="1">
        <v>0.47617157999999998</v>
      </c>
      <c r="S1412" s="1">
        <v>0.22673937399999999</v>
      </c>
      <c r="T1412" s="1">
        <v>0.10796684600000001</v>
      </c>
      <c r="U1412" s="1">
        <v>5.1410744000000001E-2</v>
      </c>
      <c r="V1412" s="1">
        <v>0.248929134</v>
      </c>
      <c r="W1412" s="1">
        <v>-0.28081094299999998</v>
      </c>
      <c r="X1412" s="1">
        <v>-0.32223652800000002</v>
      </c>
      <c r="Y1412">
        <f>-1.23-0.609*Q1412-2.054*R1412+1.501*O1412</f>
        <v>0.51294373762699985</v>
      </c>
      <c r="Z1412">
        <f>LOG(EXP(-2.885-0.575*J1412+1.475*L1412-6.802*R1412))</f>
        <v>2.021268726695885E-3</v>
      </c>
      <c r="AA1412">
        <f>-0.206-4.187*R1412+0.706*S1412+2.293*T1412-1.682*U1412+1.177*O1412-1.111*N1412+0.549*P1412</f>
        <v>0.44248896929900017</v>
      </c>
      <c r="AB1412">
        <f>LOG10(EXP(-0.74-4.93*R1412-19.91*S1412+43.75*T1412-30.12*U1412-1.3*K1412+1.04*L1412+0.68*M1412))</f>
        <v>0.26822871839257811</v>
      </c>
      <c r="AC1412">
        <f>-0.391+0.23*W1412-1.722*X1412</f>
        <v>9.930478432600004E-2</v>
      </c>
      <c r="AD1412">
        <f>-0.215+2.341*W1412-1.438*X1412</f>
        <v>-0.40900229029899993</v>
      </c>
      <c r="AE1412">
        <f>-2.429+1.433*W1412-Q1412+1.761*O1412</f>
        <v>0.51021117384299997</v>
      </c>
      <c r="AF1412">
        <f>2.471*W1412-0.917*Q1412+1.48*O1412-2.027</f>
        <v>0.12754944717200001</v>
      </c>
      <c r="AG1412">
        <f>-0.192+0.397*W1412-1.615*X1412</f>
        <v>0.21693004834900004</v>
      </c>
      <c r="AH1412">
        <f>-1.166-0.597*Q1412-2.065*R1412+1.443*O1412</f>
        <v>0.47259393927100035</v>
      </c>
      <c r="AI1412">
        <f>-2.371+1.433*W1412-0.996*Q1412+1.696*O1412</f>
        <v>0.46207778313299963</v>
      </c>
      <c r="AJ1412">
        <f>-0.19-4.841*R1412+3.333*S1412-1.523*T1412+0.147*U1412+1.173*O1412-1.142*N1412+0.553*P1412</f>
        <v>0.4261236595800002</v>
      </c>
      <c r="AK1412" s="6">
        <f>V1412-AG1412</f>
        <v>3.1999085650999959E-2</v>
      </c>
      <c r="AL1412" s="6">
        <f>V1412-AH1412</f>
        <v>-0.22366480527100036</v>
      </c>
      <c r="AM1412" s="6">
        <f>V1412-AI1412</f>
        <v>-0.21314864913299963</v>
      </c>
      <c r="AN1412" s="6">
        <f>V1412-AJ1412</f>
        <v>-0.17719452558000021</v>
      </c>
      <c r="AO1412">
        <f t="shared" si="136"/>
        <v>-0.117625264023</v>
      </c>
      <c r="AP1412">
        <f>Y1412-AH1412</f>
        <v>4.03497983559995E-2</v>
      </c>
      <c r="AQ1412">
        <f t="shared" si="137"/>
        <v>4.8133390710000334E-2</v>
      </c>
      <c r="AR1412">
        <f>AA1412-AJ1412</f>
        <v>1.6365309718999965E-2</v>
      </c>
      <c r="AS1412" s="5">
        <f>V1412-Y1412</f>
        <v>-0.26401460362699986</v>
      </c>
      <c r="AT1412" s="5"/>
      <c r="AU1412" s="5">
        <f>V1412-Z1412</f>
        <v>0.24690786527330411</v>
      </c>
      <c r="AV1412" s="5"/>
      <c r="AW1412" s="5">
        <f>V1412-AA1412</f>
        <v>-0.19355983529900017</v>
      </c>
      <c r="AX1412" s="5"/>
      <c r="AY1412" s="5">
        <f>V1412-AB1412</f>
        <v>-1.9299584392578117E-2</v>
      </c>
      <c r="AZ1412" s="5"/>
      <c r="BA1412" s="5">
        <f>V1412-AC1412</f>
        <v>0.14962434967399996</v>
      </c>
      <c r="BB1412" s="5"/>
      <c r="BC1412" s="5">
        <f>V1412-AD1412</f>
        <v>0.65793142429899998</v>
      </c>
      <c r="BD1412" s="5"/>
      <c r="BE1412" s="5">
        <f>V1412-AE1412</f>
        <v>-0.26128203984299997</v>
      </c>
      <c r="BF1412" s="5"/>
      <c r="BG1412" s="5">
        <f>V1412-AF1412</f>
        <v>0.12137968682799999</v>
      </c>
      <c r="BM1412" s="6"/>
    </row>
    <row r="1413" spans="1:65" x14ac:dyDescent="0.15">
      <c r="A1413">
        <v>3966</v>
      </c>
      <c r="B1413">
        <v>0</v>
      </c>
      <c r="C1413">
        <v>0.27385470786432597</v>
      </c>
      <c r="D1413" t="s">
        <v>23</v>
      </c>
      <c r="E1413">
        <v>0.4</v>
      </c>
      <c r="F1413">
        <v>0.63002499999999995</v>
      </c>
      <c r="G1413">
        <v>39.869816999999998</v>
      </c>
      <c r="H1413">
        <v>2.4553729999999998</v>
      </c>
      <c r="I1413">
        <v>0.91500000000000004</v>
      </c>
      <c r="J1413">
        <f t="shared" si="132"/>
        <v>-0.916290731874155</v>
      </c>
      <c r="K1413">
        <f t="shared" si="133"/>
        <v>-0.46199577784420737</v>
      </c>
      <c r="L1413">
        <f t="shared" si="134"/>
        <v>3.6856195714654989</v>
      </c>
      <c r="M1413">
        <f t="shared" si="135"/>
        <v>0.89827868453244086</v>
      </c>
      <c r="N1413" s="1">
        <v>-0.20064221700000001</v>
      </c>
      <c r="O1413" s="1">
        <v>1.600644242</v>
      </c>
      <c r="P1413" s="1">
        <v>0.39011747600000002</v>
      </c>
      <c r="Q1413" s="1">
        <v>-0.39794000899999998</v>
      </c>
      <c r="R1413" s="1">
        <v>0.63489544099999995</v>
      </c>
      <c r="S1413" s="1">
        <v>0.40309222099999997</v>
      </c>
      <c r="T1413" s="1">
        <v>0.25592141299999999</v>
      </c>
      <c r="U1413" s="1">
        <v>0.162483338</v>
      </c>
      <c r="V1413" s="1">
        <v>-3.8578906000000003E-2</v>
      </c>
      <c r="W1413" s="1">
        <v>-0.43758274400000002</v>
      </c>
      <c r="X1413" s="1">
        <v>-0.197297792</v>
      </c>
      <c r="Y1413">
        <f>-1.23-0.609*Q1413-2.054*R1413+1.501*O1413</f>
        <v>0.11083723690900005</v>
      </c>
      <c r="Z1413">
        <f>LOG(EXP(-2.885-0.575*J1413+1.475*L1413-6.802*R1413))</f>
        <v>-0.53870007007204923</v>
      </c>
      <c r="AA1413">
        <f>-0.206-4.187*R1413+0.706*S1413+2.293*T1413-1.682*U1413+1.177*O1413-1.111*N1413+0.549*P1413</f>
        <v>5.4852992296999581E-2</v>
      </c>
      <c r="AB1413">
        <f>LOG10(EXP(-0.74-4.93*R1413-19.91*S1413+43.75*T1413-30.12*U1413-1.3*K1413+1.04*L1413+0.68*M1413))</f>
        <v>-0.23824031377404925</v>
      </c>
      <c r="AC1413">
        <f>-0.391+0.23*W1413-1.722*X1413</f>
        <v>-0.15189723329600002</v>
      </c>
      <c r="AD1413">
        <f>-0.215+2.341*W1413-1.438*X1413</f>
        <v>-0.95566697880800011</v>
      </c>
      <c r="AE1413">
        <f>-2.429+1.433*W1413-Q1413+1.761*O1413</f>
        <v>0.16061844701000005</v>
      </c>
      <c r="AF1413">
        <f>2.471*W1413-0.917*Q1413+1.48*O1413-2.027</f>
        <v>-0.37440249401100045</v>
      </c>
      <c r="AG1413">
        <f>-0.192+0.397*W1413-1.615*X1413</f>
        <v>-4.7084415288000003E-2</v>
      </c>
      <c r="AH1413">
        <f>-1.166-0.597*Q1413-2.065*R1413+1.443*O1413</f>
        <v>7.0240740914000455E-2</v>
      </c>
      <c r="AI1413">
        <f>-2.371+1.433*W1413-0.996*Q1413+1.696*O1413</f>
        <v>0.11298481124399995</v>
      </c>
      <c r="AJ1413">
        <f>-0.19-4.841*R1413+3.333*S1413-1.523*T1413+0.147*U1413+1.173*O1413-1.142*N1413+0.553*P1413</f>
        <v>3.6518353307000373E-2</v>
      </c>
      <c r="AK1413" s="6">
        <f>V1413-AG1413</f>
        <v>8.5055092880000002E-3</v>
      </c>
      <c r="AL1413" s="6">
        <f>V1413-AH1413</f>
        <v>-0.10881964691400045</v>
      </c>
      <c r="AM1413" s="6">
        <f>V1413-AI1413</f>
        <v>-0.15156371724399995</v>
      </c>
      <c r="AN1413" s="6">
        <f>V1413-AJ1413</f>
        <v>-7.5097259307000369E-2</v>
      </c>
      <c r="AO1413">
        <f t="shared" si="136"/>
        <v>-0.10481281800800002</v>
      </c>
      <c r="AP1413">
        <f>Y1413-AH1413</f>
        <v>4.0596495994999593E-2</v>
      </c>
      <c r="AQ1413">
        <f t="shared" si="137"/>
        <v>4.7633635766000104E-2</v>
      </c>
      <c r="AR1413">
        <f>AA1413-AJ1413</f>
        <v>1.8334638989999208E-2</v>
      </c>
      <c r="AS1413" s="5">
        <f>V1413-Y1413</f>
        <v>-0.14941614290900004</v>
      </c>
      <c r="AT1413" s="5"/>
      <c r="AU1413" s="5">
        <f>V1413-Z1413</f>
        <v>0.50012116407204921</v>
      </c>
      <c r="AV1413" s="5"/>
      <c r="AW1413" s="5">
        <f>V1413-AA1413</f>
        <v>-9.3431898296999577E-2</v>
      </c>
      <c r="AX1413" s="5"/>
      <c r="AY1413" s="5">
        <f>V1413-AB1413</f>
        <v>0.19966140777404925</v>
      </c>
      <c r="AZ1413" s="5"/>
      <c r="BA1413" s="5">
        <f>V1413-AC1413</f>
        <v>0.11331832729600003</v>
      </c>
      <c r="BB1413" s="5"/>
      <c r="BC1413" s="5">
        <f>V1413-AD1413</f>
        <v>0.91708807280800009</v>
      </c>
      <c r="BD1413" s="5"/>
      <c r="BE1413" s="5">
        <f>V1413-AE1413</f>
        <v>-0.19919735301000005</v>
      </c>
      <c r="BF1413" s="5"/>
      <c r="BG1413" s="5">
        <f>V1413-AF1413</f>
        <v>0.33582358801100043</v>
      </c>
      <c r="BM1413" s="6"/>
    </row>
    <row r="1414" spans="1:65" x14ac:dyDescent="0.15">
      <c r="A1414">
        <v>3966</v>
      </c>
      <c r="B1414">
        <v>0</v>
      </c>
      <c r="C1414">
        <v>0.27385470786432597</v>
      </c>
      <c r="D1414" t="s">
        <v>24</v>
      </c>
      <c r="E1414">
        <v>0.02</v>
      </c>
      <c r="F1414">
        <v>0.28892400000000001</v>
      </c>
      <c r="G1414">
        <v>13.232604</v>
      </c>
      <c r="H1414">
        <v>0.84965400000000002</v>
      </c>
      <c r="I1414">
        <v>12.864000000000001</v>
      </c>
      <c r="J1414">
        <f t="shared" si="132"/>
        <v>-3.912023005428146</v>
      </c>
      <c r="K1414">
        <f t="shared" si="133"/>
        <v>-1.2415916012324451</v>
      </c>
      <c r="L1414">
        <f t="shared" si="134"/>
        <v>2.5826837841561128</v>
      </c>
      <c r="M1414">
        <f t="shared" si="135"/>
        <v>-0.16292607119223687</v>
      </c>
      <c r="N1414" s="1">
        <v>-0.53921638100000002</v>
      </c>
      <c r="O1414" s="1">
        <v>1.1216453159999999</v>
      </c>
      <c r="P1414" s="1">
        <v>-7.0757894000000002E-2</v>
      </c>
      <c r="Q1414" s="1">
        <v>-1.698970004</v>
      </c>
      <c r="R1414" s="1">
        <v>6.9222355999999999E-2</v>
      </c>
      <c r="S1414" s="1">
        <v>4.7917350000000001E-3</v>
      </c>
      <c r="T1414" s="1">
        <v>3.3169500000000002E-4</v>
      </c>
      <c r="U1414" s="1">
        <v>2.2960699999999999E-5</v>
      </c>
      <c r="V1414" s="1">
        <v>1.109376031</v>
      </c>
      <c r="W1414" s="1">
        <v>-3.1154055999999999E-2</v>
      </c>
      <c r="X1414" s="1">
        <v>-1.1597536230000001</v>
      </c>
      <c r="Y1414">
        <f>-1.23-0.609*Q1414-2.054*R1414+1.501*O1414</f>
        <v>1.3460796325279998</v>
      </c>
      <c r="Z1414">
        <f>LOG(EXP(-2.885-0.575*J1414+1.475*L1414-6.802*R1414))</f>
        <v>1.1739072542699034</v>
      </c>
      <c r="AA1414">
        <f>-0.206-4.187*R1414+0.706*S1414+2.293*T1414-1.682*U1414+1.177*O1414-1.111*N1414+0.549*P1414</f>
        <v>1.3886707694925999</v>
      </c>
      <c r="AB1414">
        <f>LOG10(EXP(-0.74-4.93*R1414-19.91*S1414+43.75*T1414-30.12*U1414-1.3*K1414+1.04*L1414+0.68*M1414))</f>
        <v>1.3143579010209638</v>
      </c>
      <c r="AC1414">
        <f>-0.391+0.23*W1414-1.722*X1414</f>
        <v>1.5989303059260001</v>
      </c>
      <c r="AD1414">
        <f>-0.215+2.341*W1414-1.438*X1414</f>
        <v>1.3797940647779998</v>
      </c>
      <c r="AE1414">
        <f>-2.429+1.433*W1414-Q1414+1.761*O1414</f>
        <v>1.2005436432279999</v>
      </c>
      <c r="AF1414">
        <f>2.471*W1414-0.917*Q1414+1.48*O1414-2.027</f>
        <v>1.1140088889720001</v>
      </c>
      <c r="AG1414">
        <f>-0.192+0.397*W1414-1.615*X1414</f>
        <v>1.668633940913</v>
      </c>
      <c r="AH1414">
        <f>-1.166-0.597*Q1414-2.065*R1414+1.443*O1414</f>
        <v>1.3238751182360002</v>
      </c>
      <c r="AI1414">
        <f>-2.371+1.433*W1414-0.996*Q1414+1.696*O1414</f>
        <v>1.1788408176719998</v>
      </c>
      <c r="AJ1414">
        <f>-0.19-4.841*R1414+3.333*S1414-1.523*T1414+0.147*U1414+1.173*O1414-1.142*N1414+0.553*P1414</f>
        <v>1.3827095784848999</v>
      </c>
      <c r="AK1414" s="6">
        <f>V1414-AG1414</f>
        <v>-0.55925790991299995</v>
      </c>
      <c r="AL1414" s="6">
        <f>V1414-AH1414</f>
        <v>-0.2144990872360002</v>
      </c>
      <c r="AM1414" s="6">
        <f>V1414-AI1414</f>
        <v>-6.9464786671999734E-2</v>
      </c>
      <c r="AN1414" s="6">
        <f>V1414-AJ1414</f>
        <v>-0.27333354748489991</v>
      </c>
      <c r="AO1414">
        <f t="shared" si="136"/>
        <v>-6.9703634986999941E-2</v>
      </c>
      <c r="AP1414">
        <f>Y1414-AH1414</f>
        <v>2.2204514291999544E-2</v>
      </c>
      <c r="AQ1414">
        <f t="shared" si="137"/>
        <v>2.1702825556000116E-2</v>
      </c>
      <c r="AR1414">
        <f>AA1414-AJ1414</f>
        <v>5.9611910076999841E-3</v>
      </c>
      <c r="AS1414" s="5">
        <f>V1414-Y1414</f>
        <v>-0.23670360152799974</v>
      </c>
      <c r="AT1414" s="5"/>
      <c r="AU1414" s="5">
        <f>V1414-Z1414</f>
        <v>-6.4531223269903348E-2</v>
      </c>
      <c r="AV1414" s="5"/>
      <c r="AW1414" s="5">
        <f>V1414-AA1414</f>
        <v>-0.27929473849259989</v>
      </c>
      <c r="AX1414" s="5"/>
      <c r="AY1414" s="5">
        <f>V1414-AB1414</f>
        <v>-0.2049818700209638</v>
      </c>
      <c r="AZ1414" s="5"/>
      <c r="BA1414" s="5">
        <f>V1414-AC1414</f>
        <v>-0.48955427492600001</v>
      </c>
      <c r="BB1414" s="5"/>
      <c r="BC1414" s="5">
        <f>V1414-AD1414</f>
        <v>-0.27041803377799978</v>
      </c>
      <c r="BD1414" s="5"/>
      <c r="BE1414" s="5">
        <f>V1414-AE1414</f>
        <v>-9.116761222799985E-2</v>
      </c>
      <c r="BF1414" s="5"/>
      <c r="BG1414" s="5">
        <f>V1414-AF1414</f>
        <v>-4.6328579720000818E-3</v>
      </c>
      <c r="BM1414" s="6"/>
    </row>
    <row r="1415" spans="1:65" x14ac:dyDescent="0.15">
      <c r="A1415">
        <v>3966</v>
      </c>
      <c r="B1415">
        <v>0</v>
      </c>
      <c r="C1415">
        <v>0.27385470786432597</v>
      </c>
      <c r="D1415" t="s">
        <v>24</v>
      </c>
      <c r="E1415">
        <v>0.15</v>
      </c>
      <c r="F1415">
        <v>0.28892400000000001</v>
      </c>
      <c r="G1415">
        <v>13.232604</v>
      </c>
      <c r="H1415">
        <v>0.84965400000000002</v>
      </c>
      <c r="I1415">
        <v>0.55989999999999995</v>
      </c>
      <c r="J1415">
        <f t="shared" si="132"/>
        <v>-1.8971199848858813</v>
      </c>
      <c r="K1415">
        <f t="shared" si="133"/>
        <v>-1.2415916012324451</v>
      </c>
      <c r="L1415">
        <f t="shared" si="134"/>
        <v>2.5826837841561128</v>
      </c>
      <c r="M1415">
        <f t="shared" si="135"/>
        <v>-0.16292607119223687</v>
      </c>
      <c r="N1415" s="1">
        <v>-0.53921638100000002</v>
      </c>
      <c r="O1415" s="1">
        <v>1.1216453159999999</v>
      </c>
      <c r="P1415" s="1">
        <v>-7.0757894000000002E-2</v>
      </c>
      <c r="Q1415" s="1">
        <v>-0.823908741</v>
      </c>
      <c r="R1415" s="1">
        <v>0.51916766999999997</v>
      </c>
      <c r="S1415" s="1">
        <v>0.26953506999999999</v>
      </c>
      <c r="T1415" s="1">
        <v>0.139933894</v>
      </c>
      <c r="U1415" s="1">
        <v>7.2649153999999994E-2</v>
      </c>
      <c r="V1415" s="1">
        <v>-0.251889533</v>
      </c>
      <c r="W1415" s="1">
        <v>-0.31800633900000003</v>
      </c>
      <c r="X1415" s="1">
        <v>-0.28469235999999998</v>
      </c>
      <c r="Y1415">
        <f>-1.23-0.609*Q1415-2.054*R1415+1.501*O1415</f>
        <v>-0.11102035159500012</v>
      </c>
      <c r="Z1415">
        <f>LOG(EXP(-2.885-0.575*J1415+1.475*L1415-6.802*R1415))</f>
        <v>-0.6584234055076772</v>
      </c>
      <c r="AA1415">
        <f>-0.206-4.187*R1415+0.706*S1415+2.293*T1415-1.682*U1415+1.177*O1415-1.111*N1415+0.549*P1415</f>
        <v>-0.11039088053899997</v>
      </c>
      <c r="AB1415">
        <f>LOG10(EXP(-0.74-4.93*R1415-19.91*S1415+43.75*T1415-30.12*U1415-1.3*K1415+1.04*L1415+0.68*M1415))</f>
        <v>-0.23571507768272848</v>
      </c>
      <c r="AC1415">
        <f>-0.391+0.23*W1415-1.722*X1415</f>
        <v>2.6098785949999925E-2</v>
      </c>
      <c r="AD1415">
        <f>-0.215+2.341*W1415-1.438*X1415</f>
        <v>-0.5500652259190002</v>
      </c>
      <c r="AE1415">
        <f>-2.429+1.433*W1415-Q1415+1.761*O1415</f>
        <v>-8.5576941311000354E-2</v>
      </c>
      <c r="AF1415">
        <f>2.471*W1415-0.917*Q1415+1.48*O1415-2.027</f>
        <v>-0.39723428049200016</v>
      </c>
      <c r="AG1415">
        <f>-0.192+0.397*W1415-1.615*X1415</f>
        <v>0.14152964481699992</v>
      </c>
      <c r="AH1415">
        <f>-1.166-0.597*Q1415-2.065*R1415+1.443*O1415</f>
        <v>-0.12767352918499975</v>
      </c>
      <c r="AI1415">
        <f>-2.371+1.433*W1415-0.996*Q1415+1.696*O1415</f>
        <v>-0.10377952181500061</v>
      </c>
      <c r="AJ1415">
        <f>-0.19-4.841*R1415+3.333*S1415-1.523*T1415+0.147*U1415+1.173*O1415-1.142*N1415+0.553*P1415</f>
        <v>-0.11502424969599975</v>
      </c>
      <c r="AK1415" s="6">
        <f>V1415-AG1415</f>
        <v>-0.39341917781699992</v>
      </c>
      <c r="AL1415" s="6">
        <f>V1415-AH1415</f>
        <v>-0.12421600381500025</v>
      </c>
      <c r="AM1415" s="6">
        <f>V1415-AI1415</f>
        <v>-0.14811001118499939</v>
      </c>
      <c r="AN1415" s="6">
        <f>V1415-AJ1415</f>
        <v>-0.13686528330400025</v>
      </c>
      <c r="AO1415">
        <f t="shared" si="136"/>
        <v>-0.115430858867</v>
      </c>
      <c r="AP1415">
        <f>Y1415-AH1415</f>
        <v>1.6653177589999624E-2</v>
      </c>
      <c r="AQ1415">
        <f t="shared" si="137"/>
        <v>1.8202580504000254E-2</v>
      </c>
      <c r="AR1415">
        <f>AA1415-AJ1415</f>
        <v>4.6333691569997865E-3</v>
      </c>
      <c r="AS1415" s="5">
        <f>V1415-Y1415</f>
        <v>-0.14086918140499988</v>
      </c>
      <c r="AT1415" s="5"/>
      <c r="AU1415" s="5">
        <f>V1415-Z1415</f>
        <v>0.4065338725076772</v>
      </c>
      <c r="AV1415" s="5"/>
      <c r="AW1415" s="5">
        <f>V1415-AA1415</f>
        <v>-0.14149865246100002</v>
      </c>
      <c r="AX1415" s="5"/>
      <c r="AY1415" s="5">
        <f>V1415-AB1415</f>
        <v>-1.6174455317271519E-2</v>
      </c>
      <c r="AZ1415" s="5"/>
      <c r="BA1415" s="5">
        <f>V1415-AC1415</f>
        <v>-0.27798831894999992</v>
      </c>
      <c r="BB1415" s="5"/>
      <c r="BC1415" s="5">
        <f>V1415-AD1415</f>
        <v>0.2981756929190002</v>
      </c>
      <c r="BD1415" s="5"/>
      <c r="BE1415" s="5">
        <f>V1415-AE1415</f>
        <v>-0.16631259168899964</v>
      </c>
      <c r="BF1415" s="5"/>
      <c r="BG1415" s="5">
        <f>V1415-AF1415</f>
        <v>0.14534474749200016</v>
      </c>
      <c r="BM1415" s="6"/>
    </row>
    <row r="1416" spans="1:65" x14ac:dyDescent="0.15">
      <c r="A1416">
        <v>3966</v>
      </c>
      <c r="B1416">
        <v>0</v>
      </c>
      <c r="C1416">
        <v>0.27385470786432597</v>
      </c>
      <c r="D1416" t="s">
        <v>24</v>
      </c>
      <c r="E1416">
        <v>0.1</v>
      </c>
      <c r="F1416">
        <v>0.28892400000000001</v>
      </c>
      <c r="G1416">
        <v>13.232604</v>
      </c>
      <c r="H1416">
        <v>0.84965400000000002</v>
      </c>
      <c r="I1416">
        <v>1.6284000000000001</v>
      </c>
      <c r="J1416">
        <f t="shared" si="132"/>
        <v>-2.3025850929940455</v>
      </c>
      <c r="K1416">
        <f t="shared" si="133"/>
        <v>-1.2415916012324451</v>
      </c>
      <c r="L1416">
        <f t="shared" si="134"/>
        <v>2.5826837841561128</v>
      </c>
      <c r="M1416">
        <f t="shared" si="135"/>
        <v>-0.16292607119223687</v>
      </c>
      <c r="N1416" s="1">
        <v>-0.53921638100000002</v>
      </c>
      <c r="O1416" s="1">
        <v>1.1216453159999999</v>
      </c>
      <c r="P1416" s="1">
        <v>-7.0757894000000002E-2</v>
      </c>
      <c r="Q1416" s="1">
        <v>-1</v>
      </c>
      <c r="R1416" s="1">
        <v>0.34611177999999998</v>
      </c>
      <c r="S1416" s="1">
        <v>0.119793364</v>
      </c>
      <c r="T1416" s="1">
        <v>4.1461894999999999E-2</v>
      </c>
      <c r="U1416" s="1">
        <v>1.4350450000000001E-2</v>
      </c>
      <c r="V1416" s="1">
        <v>0.21176109400000001</v>
      </c>
      <c r="W1416" s="1">
        <v>-0.18449648699999999</v>
      </c>
      <c r="X1416" s="1">
        <v>-0.46078361899999998</v>
      </c>
      <c r="Y1416">
        <f>-1.23-0.609*Q1416-2.054*R1416+1.501*O1416</f>
        <v>0.35167602319599989</v>
      </c>
      <c r="Z1416">
        <f>LOG(EXP(-2.885-0.575*J1416+1.475*L1416-6.802*R1416))</f>
        <v>-4.5951534117063202E-2</v>
      </c>
      <c r="AA1416">
        <f>-0.206-4.187*R1416+0.706*S1416+2.293*T1416-1.682*U1416+1.177*O1416-1.111*N1416+0.549*P1416</f>
        <v>0.38073861287600014</v>
      </c>
      <c r="AB1416">
        <f>LOG10(EXP(-0.74-4.93*R1416-19.91*S1416+43.75*T1416-30.12*U1416-1.3*K1416+1.04*L1416+0.68*M1416))</f>
        <v>0.32119372724772843</v>
      </c>
      <c r="AC1416">
        <f>-0.391+0.23*W1416-1.722*X1416</f>
        <v>0.36003519990799993</v>
      </c>
      <c r="AD1416">
        <f>-0.215+2.341*W1416-1.438*X1416</f>
        <v>1.5700568054999975E-2</v>
      </c>
      <c r="AE1416">
        <f>-2.429+1.433*W1416-Q1416+1.761*O1416</f>
        <v>0.28183393560499992</v>
      </c>
      <c r="AF1416">
        <f>2.471*W1416-0.917*Q1416+1.48*O1416-2.027</f>
        <v>9.4144248302999944E-2</v>
      </c>
      <c r="AG1416">
        <f>-0.192+0.397*W1416-1.615*X1416</f>
        <v>0.47892043934599993</v>
      </c>
      <c r="AH1416">
        <f>-1.166-0.597*Q1416-2.065*R1416+1.443*O1416</f>
        <v>0.3348133652880001</v>
      </c>
      <c r="AI1416">
        <f>-2.371+1.433*W1416-0.996*Q1416+1.696*O1416</f>
        <v>0.26292699006499975</v>
      </c>
      <c r="AJ1416">
        <f>-0.19-4.841*R1416+3.333*S1416-1.523*T1416+0.147*U1416+1.173*O1416-1.142*N1416+0.553*P1416</f>
        <v>0.36505315268499994</v>
      </c>
      <c r="AK1416" s="6">
        <f>V1416-AG1416</f>
        <v>-0.26715934534599994</v>
      </c>
      <c r="AL1416" s="6">
        <f>V1416-AH1416</f>
        <v>-0.12305227128800009</v>
      </c>
      <c r="AM1416" s="6">
        <f>V1416-AI1416</f>
        <v>-5.1165896064999744E-2</v>
      </c>
      <c r="AN1416" s="6">
        <f>V1416-AJ1416</f>
        <v>-0.15329205868499993</v>
      </c>
      <c r="AO1416">
        <f t="shared" si="136"/>
        <v>-0.118885239438</v>
      </c>
      <c r="AP1416">
        <f>Y1416-AH1416</f>
        <v>1.686265790799979E-2</v>
      </c>
      <c r="AQ1416">
        <f t="shared" si="137"/>
        <v>1.8906945540000164E-2</v>
      </c>
      <c r="AR1416">
        <f>AA1416-AJ1416</f>
        <v>1.56854601910002E-2</v>
      </c>
      <c r="AS1416" s="5">
        <f>V1416-Y1416</f>
        <v>-0.13991492919599988</v>
      </c>
      <c r="AT1416" s="5"/>
      <c r="AU1416" s="5">
        <f>V1416-Z1416</f>
        <v>0.25771262811706319</v>
      </c>
      <c r="AV1416" s="5"/>
      <c r="AW1416" s="5">
        <f>V1416-AA1416</f>
        <v>-0.16897751887600013</v>
      </c>
      <c r="AX1416" s="5"/>
      <c r="AY1416" s="5">
        <f>V1416-AB1416</f>
        <v>-0.10943263324772842</v>
      </c>
      <c r="AZ1416" s="5"/>
      <c r="BA1416" s="5">
        <f>V1416-AC1416</f>
        <v>-0.14827410590799991</v>
      </c>
      <c r="BB1416" s="5"/>
      <c r="BC1416" s="5">
        <f>V1416-AD1416</f>
        <v>0.19606052594500004</v>
      </c>
      <c r="BD1416" s="5"/>
      <c r="BE1416" s="5">
        <f>V1416-AE1416</f>
        <v>-7.0072841604999908E-2</v>
      </c>
      <c r="BF1416" s="5"/>
      <c r="BG1416" s="5">
        <f>V1416-AF1416</f>
        <v>0.11761684569700007</v>
      </c>
      <c r="BM1416" s="6"/>
    </row>
    <row r="1417" spans="1:65" x14ac:dyDescent="0.15">
      <c r="A1417">
        <v>3966</v>
      </c>
      <c r="B1417">
        <v>0</v>
      </c>
      <c r="C1417">
        <v>0.27385470786432597</v>
      </c>
      <c r="D1417" t="s">
        <v>24</v>
      </c>
      <c r="E1417">
        <v>0.2</v>
      </c>
      <c r="F1417">
        <v>0.28892400000000001</v>
      </c>
      <c r="G1417">
        <v>13.232604</v>
      </c>
      <c r="H1417">
        <v>0.84965400000000002</v>
      </c>
      <c r="I1417">
        <v>0.193</v>
      </c>
      <c r="J1417">
        <f t="shared" si="132"/>
        <v>-1.6094379124341003</v>
      </c>
      <c r="K1417">
        <f t="shared" si="133"/>
        <v>-1.2415916012324451</v>
      </c>
      <c r="L1417">
        <f t="shared" si="134"/>
        <v>2.5826837841561128</v>
      </c>
      <c r="M1417">
        <f t="shared" si="135"/>
        <v>-0.16292607119223687</v>
      </c>
      <c r="N1417" s="1">
        <v>-0.53921638100000002</v>
      </c>
      <c r="O1417" s="1">
        <v>1.1216453159999999</v>
      </c>
      <c r="P1417" s="1">
        <v>-7.0757894000000002E-2</v>
      </c>
      <c r="Q1417" s="1">
        <v>-0.69897000399999998</v>
      </c>
      <c r="R1417" s="1">
        <v>0.69222356100000004</v>
      </c>
      <c r="S1417" s="1">
        <v>0.479173458</v>
      </c>
      <c r="T1417" s="1">
        <v>0.33169515700000002</v>
      </c>
      <c r="U1417" s="1">
        <v>0.22960720300000001</v>
      </c>
      <c r="V1417" s="1">
        <v>-0.71444269100000002</v>
      </c>
      <c r="W1417" s="1">
        <v>-0.51176462899999997</v>
      </c>
      <c r="X1417" s="1">
        <v>-0.15975362300000001</v>
      </c>
      <c r="Y1417">
        <f>-1.23-0.609*Q1417-2.054*R1417+1.501*O1417</f>
        <v>-0.54256484254200021</v>
      </c>
      <c r="Z1417">
        <f>LOG(EXP(-2.885-0.575*J1417+1.475*L1417-6.802*R1417))</f>
        <v>-1.2414825794451185</v>
      </c>
      <c r="AA1417">
        <f>-0.206-4.187*R1417+0.706*S1417+2.293*T1417-1.682*U1417+1.177*O1417-1.111*N1417+0.549*P1417</f>
        <v>-0.51126605658700019</v>
      </c>
      <c r="AB1417">
        <f>LOG10(EXP(-0.74-4.93*R1417-19.91*S1417+43.75*T1417-30.12*U1417-1.3*K1417+1.04*L1417+0.68*M1417))</f>
        <v>-0.82856484097420469</v>
      </c>
      <c r="AC1417">
        <f>-0.391+0.23*W1417-1.722*X1417</f>
        <v>-0.23361012586399998</v>
      </c>
      <c r="AD1417">
        <f>-0.215+2.341*W1417-1.438*X1417</f>
        <v>-1.1833152866150001</v>
      </c>
      <c r="AE1417">
        <f>-2.429+1.433*W1417-Q1417+1.761*O1417</f>
        <v>-0.48817130788100016</v>
      </c>
      <c r="AF1417">
        <f>2.471*W1417-0.917*Q1417+1.48*O1417-2.027</f>
        <v>-0.99057983691100016</v>
      </c>
      <c r="AG1417">
        <f>-0.192+0.397*W1417-1.615*X1417</f>
        <v>-0.13716845656800003</v>
      </c>
      <c r="AH1417">
        <f>-1.166-0.597*Q1417-2.065*R1417+1.443*O1417</f>
        <v>-0.55962237008899995</v>
      </c>
      <c r="AI1417">
        <f>-2.371+1.433*W1417-0.996*Q1417+1.696*O1417</f>
        <v>-0.50587413343700027</v>
      </c>
      <c r="AJ1417">
        <f>-0.19-4.841*R1417+3.333*S1417-1.523*T1417+0.147*U1417+1.173*O1417-1.142*N1417+0.553*P1417</f>
        <v>-0.52304264116900023</v>
      </c>
      <c r="AK1417" s="6">
        <f>V1417-AG1417</f>
        <v>-0.57727423443199999</v>
      </c>
      <c r="AL1417" s="6">
        <f>V1417-AH1417</f>
        <v>-0.15482032091100006</v>
      </c>
      <c r="AM1417" s="6">
        <f>V1417-AI1417</f>
        <v>-0.20856855756299975</v>
      </c>
      <c r="AN1417" s="6">
        <f>V1417-AJ1417</f>
        <v>-0.19140004983099979</v>
      </c>
      <c r="AO1417">
        <f t="shared" si="136"/>
        <v>-9.6441669295999954E-2</v>
      </c>
      <c r="AP1417">
        <f>Y1417-AH1417</f>
        <v>1.705752754699974E-2</v>
      </c>
      <c r="AQ1417">
        <f t="shared" si="137"/>
        <v>1.7702825556000112E-2</v>
      </c>
      <c r="AR1417">
        <f>AA1417-AJ1417</f>
        <v>1.1776584582000038E-2</v>
      </c>
      <c r="AS1417" s="5">
        <f>V1417-Y1417</f>
        <v>-0.1718778484579998</v>
      </c>
      <c r="AT1417" s="5"/>
      <c r="AU1417" s="5">
        <f>V1417-Z1417</f>
        <v>0.52703988844511851</v>
      </c>
      <c r="AV1417" s="5"/>
      <c r="AW1417" s="5">
        <f>V1417-AA1417</f>
        <v>-0.20317663441299982</v>
      </c>
      <c r="AX1417" s="5"/>
      <c r="AY1417" s="5">
        <f>V1417-AB1417</f>
        <v>0.11412214997420467</v>
      </c>
      <c r="AZ1417" s="5"/>
      <c r="BA1417" s="5">
        <f>V1417-AC1417</f>
        <v>-0.48083256513600003</v>
      </c>
      <c r="BB1417" s="5"/>
      <c r="BC1417" s="5">
        <f>V1417-AD1417</f>
        <v>0.46887259561500005</v>
      </c>
      <c r="BD1417" s="5"/>
      <c r="BE1417" s="5">
        <f>V1417-AE1417</f>
        <v>-0.22627138311899986</v>
      </c>
      <c r="BF1417" s="5"/>
      <c r="BG1417" s="5">
        <f>V1417-AF1417</f>
        <v>0.27613714591100014</v>
      </c>
      <c r="BM1417" s="6"/>
    </row>
    <row r="1418" spans="1:65" x14ac:dyDescent="0.15">
      <c r="A1418">
        <v>4081</v>
      </c>
      <c r="B1418">
        <v>0</v>
      </c>
      <c r="C1418">
        <v>0.27920877899197949</v>
      </c>
      <c r="D1418" t="s">
        <v>23</v>
      </c>
      <c r="E1418">
        <v>0.02</v>
      </c>
      <c r="F1418">
        <v>0.25093399999999999</v>
      </c>
      <c r="G1418">
        <v>18.420341000000001</v>
      </c>
      <c r="H1418">
        <v>0.52569999999999995</v>
      </c>
      <c r="I1418">
        <v>25.763399999999997</v>
      </c>
      <c r="J1418">
        <f t="shared" si="132"/>
        <v>-3.912023005428146</v>
      </c>
      <c r="K1418">
        <f t="shared" si="133"/>
        <v>-1.3825653226344659</v>
      </c>
      <c r="L1418">
        <f t="shared" si="134"/>
        <v>2.9134555431422346</v>
      </c>
      <c r="M1418">
        <f t="shared" si="135"/>
        <v>-0.64302457115673484</v>
      </c>
      <c r="N1418" s="1">
        <v>-0.60044048999999999</v>
      </c>
      <c r="O1418" s="1">
        <v>1.2652976659999999</v>
      </c>
      <c r="P1418" s="1">
        <v>-0.27926202300000003</v>
      </c>
      <c r="Q1418" s="1">
        <v>-1.698970004</v>
      </c>
      <c r="R1418" s="1">
        <v>7.9702231999999998E-2</v>
      </c>
      <c r="S1418" s="1">
        <v>6.3524460000000003E-3</v>
      </c>
      <c r="T1418" s="1">
        <v>5.0630399999999996E-4</v>
      </c>
      <c r="U1418" s="1">
        <v>4.0353599999999999E-5</v>
      </c>
      <c r="V1418" s="1">
        <v>1.4110031759999999</v>
      </c>
      <c r="W1418" s="1">
        <v>-3.6071631E-2</v>
      </c>
      <c r="X1418" s="1">
        <v>-1.098529514</v>
      </c>
      <c r="Y1418">
        <f>-1.23-0.609*Q1418-2.054*R1418+1.501*O1418</f>
        <v>1.5401761445739997</v>
      </c>
      <c r="Z1418">
        <f>LOG(EXP(-2.885-0.575*J1418+1.475*L1418-6.802*R1418))</f>
        <v>1.3548361716072517</v>
      </c>
      <c r="AA1418">
        <f>-0.206-4.187*R1418+0.706*S1418+2.293*T1418-1.682*U1418+1.177*O1418-1.111*N1418+0.549*P1418</f>
        <v>1.4688945484538001</v>
      </c>
      <c r="AB1418">
        <f>LOG10(EXP(-0.74-4.93*R1418-19.91*S1418+43.75*T1418-30.12*U1418-1.3*K1418+1.04*L1418+0.68*M1418))</f>
        <v>1.3687216734979097</v>
      </c>
      <c r="AC1418">
        <f>-0.391+0.23*W1418-1.722*X1418</f>
        <v>1.4923713479780001</v>
      </c>
      <c r="AD1418">
        <f>-0.215+2.341*W1418-1.438*X1418</f>
        <v>1.280241752961</v>
      </c>
      <c r="AE1418">
        <f>-2.429+1.433*W1418-Q1418+1.761*O1418</f>
        <v>1.4464685466030001</v>
      </c>
      <c r="AF1418">
        <f>2.471*W1418-0.917*Q1418+1.48*O1418-2.027</f>
        <v>1.3144630391469998</v>
      </c>
      <c r="AG1418">
        <f>-0.192+0.397*W1418-1.615*X1418</f>
        <v>1.567804727603</v>
      </c>
      <c r="AH1418">
        <f>-1.166-0.597*Q1418-2.065*R1418+1.443*O1418</f>
        <v>1.509524515346</v>
      </c>
      <c r="AI1418">
        <f>-2.371+1.433*W1418-0.996*Q1418+1.696*O1418</f>
        <v>1.4154283182969998</v>
      </c>
      <c r="AJ1418">
        <f>-0.19-4.841*R1418+3.333*S1418-1.523*T1418+0.147*U1418+1.173*O1418-1.142*N1418+0.553*P1418</f>
        <v>1.4600343314721995</v>
      </c>
      <c r="AK1418" s="6">
        <f>V1418-AG1418</f>
        <v>-0.15680155160300013</v>
      </c>
      <c r="AL1418" s="6">
        <f>V1418-AH1418</f>
        <v>-9.8521339346000047E-2</v>
      </c>
      <c r="AM1418" s="6">
        <f>V1418-AI1418</f>
        <v>-4.4251422969998622E-3</v>
      </c>
      <c r="AN1418" s="6">
        <f>V1418-AJ1418</f>
        <v>-4.9031155472199606E-2</v>
      </c>
      <c r="AO1418">
        <f t="shared" si="136"/>
        <v>-7.5433379624999963E-2</v>
      </c>
      <c r="AP1418">
        <f>Y1418-AH1418</f>
        <v>3.0651629227999688E-2</v>
      </c>
      <c r="AQ1418">
        <f t="shared" si="137"/>
        <v>3.1040228306000284E-2</v>
      </c>
      <c r="AR1418">
        <f>AA1418-AJ1418</f>
        <v>8.8602169816005549E-3</v>
      </c>
      <c r="AS1418" s="5">
        <f>V1418-Y1418</f>
        <v>-0.12917296857399974</v>
      </c>
      <c r="AT1418" s="5"/>
      <c r="AU1418" s="5">
        <f>V1418-Z1418</f>
        <v>5.6167004392748243E-2</v>
      </c>
      <c r="AV1418" s="5"/>
      <c r="AW1418" s="5">
        <f>V1418-AA1418</f>
        <v>-5.7891372453800161E-2</v>
      </c>
      <c r="AX1418" s="5"/>
      <c r="AY1418" s="5">
        <f>V1418-AB1418</f>
        <v>4.2281502502090174E-2</v>
      </c>
      <c r="AZ1418" s="5"/>
      <c r="BA1418" s="5">
        <f>V1418-AC1418</f>
        <v>-8.136817197800017E-2</v>
      </c>
      <c r="BB1418" s="5"/>
      <c r="BC1418" s="5">
        <f>V1418-AD1418</f>
        <v>0.13076142303899996</v>
      </c>
      <c r="BD1418" s="5"/>
      <c r="BE1418" s="5">
        <f>V1418-AE1418</f>
        <v>-3.5465370603000146E-2</v>
      </c>
      <c r="BF1418" s="5"/>
      <c r="BG1418" s="5">
        <f>V1418-AF1418</f>
        <v>9.6540136853000114E-2</v>
      </c>
      <c r="BM1418" s="6"/>
    </row>
    <row r="1419" spans="1:65" x14ac:dyDescent="0.15">
      <c r="A1419">
        <v>4081</v>
      </c>
      <c r="B1419">
        <v>0</v>
      </c>
      <c r="C1419">
        <v>0.27920877899197949</v>
      </c>
      <c r="D1419" t="s">
        <v>23</v>
      </c>
      <c r="E1419">
        <v>0.15</v>
      </c>
      <c r="F1419">
        <v>0.25093399999999999</v>
      </c>
      <c r="G1419">
        <v>18.420341000000001</v>
      </c>
      <c r="H1419">
        <v>0.52569999999999995</v>
      </c>
      <c r="I1419">
        <v>1.2221</v>
      </c>
      <c r="J1419">
        <f t="shared" si="132"/>
        <v>-1.8971199848858813</v>
      </c>
      <c r="K1419">
        <f t="shared" si="133"/>
        <v>-1.3825653226344659</v>
      </c>
      <c r="L1419">
        <f t="shared" si="134"/>
        <v>2.9134555431422346</v>
      </c>
      <c r="M1419">
        <f t="shared" si="135"/>
        <v>-0.64302457115673484</v>
      </c>
      <c r="N1419" s="1">
        <v>-0.60044048999999999</v>
      </c>
      <c r="O1419" s="1">
        <v>1.2652976659999999</v>
      </c>
      <c r="P1419" s="1">
        <v>-0.27926202300000003</v>
      </c>
      <c r="Q1419" s="1">
        <v>-0.823908741</v>
      </c>
      <c r="R1419" s="1">
        <v>0.59776674299999999</v>
      </c>
      <c r="S1419" s="1">
        <v>0.35732508000000002</v>
      </c>
      <c r="T1419" s="1">
        <v>0.21359704900000001</v>
      </c>
      <c r="U1419" s="1">
        <v>0.12768121199999999</v>
      </c>
      <c r="V1419" s="1">
        <v>8.7106744E-2</v>
      </c>
      <c r="W1419" s="1">
        <v>-0.395522025</v>
      </c>
      <c r="X1419" s="1">
        <v>-0.22346825000000001</v>
      </c>
      <c r="Y1419">
        <f>-1.23-0.609*Q1419-2.054*R1419+1.501*O1419</f>
        <v>-5.684067018700012E-2</v>
      </c>
      <c r="Z1419">
        <f>LOG(EXP(-2.885-0.575*J1419+1.475*L1419-6.802*R1419))</f>
        <v>-0.67872343706077432</v>
      </c>
      <c r="AA1419">
        <f>-0.206-4.187*R1419+0.706*S1419+2.293*T1419-1.682*U1419+1.177*O1419-1.111*N1419+0.549*P1419</f>
        <v>-0.17852972504299983</v>
      </c>
      <c r="AB1419">
        <f>LOG10(EXP(-0.74-4.93*R1419-19.91*S1419+43.75*T1419-30.12*U1419-1.3*K1419+1.04*L1419+0.68*M1419))</f>
        <v>-0.39614067873069869</v>
      </c>
      <c r="AC1419">
        <f>-0.391+0.23*W1419-1.722*X1419</f>
        <v>-9.7157739249999986E-2</v>
      </c>
      <c r="AD1419">
        <f>-0.215+2.341*W1419-1.438*X1419</f>
        <v>-0.81956971702500003</v>
      </c>
      <c r="AE1419">
        <f>-2.429+1.433*W1419-Q1419+1.761*O1419</f>
        <v>5.6314869001000023E-2</v>
      </c>
      <c r="AF1419">
        <f>2.471*W1419-0.917*Q1419+1.48*O1419-2.027</f>
        <v>-0.37617006259800023</v>
      </c>
      <c r="AG1419">
        <f>-0.192+0.397*W1419-1.615*X1419</f>
        <v>1.1878979824999969E-2</v>
      </c>
      <c r="AH1419">
        <f>-1.166-0.597*Q1419-2.065*R1419+1.443*O1419</f>
        <v>-8.2690273879999943E-2</v>
      </c>
      <c r="AI1419">
        <f>-2.371+1.433*W1419-0.996*Q1419+1.696*O1419</f>
        <v>2.8774885747000045E-2</v>
      </c>
      <c r="AJ1419">
        <f>-0.19-4.841*R1419+3.333*S1419-1.523*T1419+0.147*U1419+1.173*O1419-1.142*N1419+0.553*P1419</f>
        <v>-0.18389817560699989</v>
      </c>
      <c r="AK1419" s="6">
        <f>V1419-AG1419</f>
        <v>7.5227764175000031E-2</v>
      </c>
      <c r="AL1419" s="6">
        <f>V1419-AH1419</f>
        <v>0.16979701787999996</v>
      </c>
      <c r="AM1419" s="6">
        <f>V1419-AI1419</f>
        <v>5.8331858252999955E-2</v>
      </c>
      <c r="AN1419" s="6">
        <f>V1419-AJ1419</f>
        <v>0.27100491960699991</v>
      </c>
      <c r="AO1419">
        <f t="shared" si="136"/>
        <v>-0.10903671907499995</v>
      </c>
      <c r="AP1419">
        <f>Y1419-AH1419</f>
        <v>2.5849603692999823E-2</v>
      </c>
      <c r="AQ1419">
        <f t="shared" si="137"/>
        <v>2.7539983253999978E-2</v>
      </c>
      <c r="AR1419">
        <f>AA1419-AJ1419</f>
        <v>5.3684505640000657E-3</v>
      </c>
      <c r="AS1419" s="5">
        <f>V1419-Y1419</f>
        <v>0.14394741418700013</v>
      </c>
      <c r="AT1419" s="5"/>
      <c r="AU1419" s="5">
        <f>V1419-Z1419</f>
        <v>0.76583018106077427</v>
      </c>
      <c r="AV1419" s="5"/>
      <c r="AW1419" s="5">
        <f>V1419-AA1419</f>
        <v>0.26563646904299981</v>
      </c>
      <c r="AX1419" s="5"/>
      <c r="AY1419" s="5">
        <f>V1419-AB1419</f>
        <v>0.48324742273069871</v>
      </c>
      <c r="AZ1419" s="5"/>
      <c r="BA1419" s="5">
        <f>V1419-AC1419</f>
        <v>0.18426448325</v>
      </c>
      <c r="BB1419" s="5"/>
      <c r="BC1419" s="5">
        <f>V1419-AD1419</f>
        <v>0.90667646102499999</v>
      </c>
      <c r="BD1419" s="5"/>
      <c r="BE1419" s="5">
        <f>V1419-AE1419</f>
        <v>3.0791874998999977E-2</v>
      </c>
      <c r="BF1419" s="5"/>
      <c r="BG1419" s="5">
        <f>V1419-AF1419</f>
        <v>0.46327680659800025</v>
      </c>
      <c r="BM1419" s="6"/>
    </row>
    <row r="1420" spans="1:65" x14ac:dyDescent="0.15">
      <c r="A1420">
        <v>4081</v>
      </c>
      <c r="B1420">
        <v>0</v>
      </c>
      <c r="C1420">
        <v>0.27920877899197949</v>
      </c>
      <c r="D1420" t="s">
        <v>23</v>
      </c>
      <c r="E1420">
        <v>0.1</v>
      </c>
      <c r="F1420">
        <v>0.25093399999999999</v>
      </c>
      <c r="G1420">
        <v>18.420341000000001</v>
      </c>
      <c r="H1420">
        <v>0.52569999999999995</v>
      </c>
      <c r="I1420">
        <v>3.7019000000000002</v>
      </c>
      <c r="J1420">
        <f t="shared" si="132"/>
        <v>-2.3025850929940455</v>
      </c>
      <c r="K1420">
        <f t="shared" si="133"/>
        <v>-1.3825653226344659</v>
      </c>
      <c r="L1420">
        <f t="shared" si="134"/>
        <v>2.9134555431422346</v>
      </c>
      <c r="M1420">
        <f t="shared" si="135"/>
        <v>-0.64302457115673484</v>
      </c>
      <c r="N1420" s="1">
        <v>-0.60044048999999999</v>
      </c>
      <c r="O1420" s="1">
        <v>1.2652976659999999</v>
      </c>
      <c r="P1420" s="1">
        <v>-0.27926202300000003</v>
      </c>
      <c r="Q1420" s="1">
        <v>-1</v>
      </c>
      <c r="R1420" s="1">
        <v>0.39851116199999997</v>
      </c>
      <c r="S1420" s="1">
        <v>0.15881114599999999</v>
      </c>
      <c r="T1420" s="1">
        <v>6.3288015000000003E-2</v>
      </c>
      <c r="U1420" s="1">
        <v>2.522098E-2</v>
      </c>
      <c r="V1420" s="1">
        <v>0.56842468300000004</v>
      </c>
      <c r="W1420" s="1">
        <v>-0.22077242799999999</v>
      </c>
      <c r="X1420" s="1">
        <v>-0.39955951000000001</v>
      </c>
      <c r="Y1420">
        <f>-1.23-0.609*Q1420-2.054*R1420+1.501*O1420</f>
        <v>0.45966986991799996</v>
      </c>
      <c r="Z1420">
        <f>LOG(EXP(-2.885-0.575*J1420+1.475*L1420-6.802*R1420))</f>
        <v>1.1144183448615499E-2</v>
      </c>
      <c r="AA1420">
        <f>-0.206-4.187*R1420+0.706*S1420+2.293*T1420-1.682*U1420+1.177*O1420-1.111*N1420+0.549*P1420</f>
        <v>0.343282050462</v>
      </c>
      <c r="AB1420">
        <f>LOG10(EXP(-0.74-4.93*R1420-19.91*S1420+43.75*T1420-30.12*U1420-1.3*K1420+1.04*L1420+0.68*M1420))</f>
        <v>0.23133858143045322</v>
      </c>
      <c r="AC1420">
        <f>-0.391+0.23*W1420-1.722*X1420</f>
        <v>0.24626381778</v>
      </c>
      <c r="AD1420">
        <f>-0.215+2.341*W1420-1.438*X1420</f>
        <v>-0.157261678568</v>
      </c>
      <c r="AE1420">
        <f>-2.429+1.433*W1420-Q1420+1.761*O1420</f>
        <v>0.48282230050199981</v>
      </c>
      <c r="AF1420">
        <f>2.471*W1420-0.917*Q1420+1.48*O1420-2.027</f>
        <v>0.21711187609199989</v>
      </c>
      <c r="AG1420">
        <f>-0.192+0.397*W1420-1.615*X1420</f>
        <v>0.36564195473400002</v>
      </c>
      <c r="AH1420">
        <f>-1.166-0.597*Q1420-2.065*R1420+1.443*O1420</f>
        <v>0.43389898250800019</v>
      </c>
      <c r="AI1420">
        <f>-2.371+1.433*W1420-0.996*Q1420+1.696*O1420</f>
        <v>0.45457795221199948</v>
      </c>
      <c r="AJ1420">
        <f>-0.19-4.841*R1420+3.333*S1420-1.523*T1420+0.147*U1420+1.173*O1420-1.142*N1420+0.553*P1420</f>
        <v>0.33291015466999979</v>
      </c>
      <c r="AK1420" s="6">
        <f>V1420-AG1420</f>
        <v>0.20278272826600002</v>
      </c>
      <c r="AL1420" s="6">
        <f>V1420-AH1420</f>
        <v>0.13452570049199986</v>
      </c>
      <c r="AM1420" s="6">
        <f>V1420-AI1420</f>
        <v>0.11384673078800056</v>
      </c>
      <c r="AN1420" s="6">
        <f>V1420-AJ1420</f>
        <v>0.23551452833000025</v>
      </c>
      <c r="AO1420">
        <f t="shared" si="136"/>
        <v>-0.11937813695400001</v>
      </c>
      <c r="AP1420">
        <f>Y1420-AH1420</f>
        <v>2.5770887409999776E-2</v>
      </c>
      <c r="AQ1420">
        <f t="shared" si="137"/>
        <v>2.8244348290000332E-2</v>
      </c>
      <c r="AR1420">
        <f>AA1420-AJ1420</f>
        <v>1.0371895792000208E-2</v>
      </c>
      <c r="AS1420" s="5">
        <f>V1420-Y1420</f>
        <v>0.10875481308200008</v>
      </c>
      <c r="AT1420" s="5"/>
      <c r="AU1420" s="5">
        <f>V1420-Z1420</f>
        <v>0.55728049955138459</v>
      </c>
      <c r="AV1420" s="5"/>
      <c r="AW1420" s="5">
        <f>V1420-AA1420</f>
        <v>0.22514263253800004</v>
      </c>
      <c r="AX1420" s="5"/>
      <c r="AY1420" s="5">
        <f>V1420-AB1420</f>
        <v>0.33708610156954683</v>
      </c>
      <c r="AZ1420" s="5"/>
      <c r="BA1420" s="5">
        <f>V1420-AC1420</f>
        <v>0.32216086522000004</v>
      </c>
      <c r="BB1420" s="5"/>
      <c r="BC1420" s="5">
        <f>V1420-AD1420</f>
        <v>0.72568636156800004</v>
      </c>
      <c r="BD1420" s="5"/>
      <c r="BE1420" s="5">
        <f>V1420-AE1420</f>
        <v>8.5602382498000229E-2</v>
      </c>
      <c r="BF1420" s="5"/>
      <c r="BG1420" s="5">
        <f>V1420-AF1420</f>
        <v>0.35131280690800015</v>
      </c>
      <c r="BM1420" s="6"/>
    </row>
    <row r="1421" spans="1:65" x14ac:dyDescent="0.15">
      <c r="A1421">
        <v>4081</v>
      </c>
      <c r="B1421">
        <v>0</v>
      </c>
      <c r="C1421">
        <v>0.27920877899197949</v>
      </c>
      <c r="D1421" t="s">
        <v>23</v>
      </c>
      <c r="E1421">
        <v>0.2</v>
      </c>
      <c r="F1421">
        <v>0.25093399999999999</v>
      </c>
      <c r="G1421">
        <v>18.420341000000001</v>
      </c>
      <c r="H1421">
        <v>0.52569999999999995</v>
      </c>
      <c r="I1421">
        <v>0.27410000000000001</v>
      </c>
      <c r="J1421">
        <f t="shared" si="132"/>
        <v>-1.6094379124341003</v>
      </c>
      <c r="K1421">
        <f t="shared" si="133"/>
        <v>-1.3825653226344659</v>
      </c>
      <c r="L1421">
        <f t="shared" si="134"/>
        <v>2.9134555431422346</v>
      </c>
      <c r="M1421">
        <f t="shared" si="135"/>
        <v>-0.64302457115673484</v>
      </c>
      <c r="N1421" s="1">
        <v>-0.60044048999999999</v>
      </c>
      <c r="O1421" s="1">
        <v>1.2652976659999999</v>
      </c>
      <c r="P1421" s="1">
        <v>-0.27926202300000003</v>
      </c>
      <c r="Q1421" s="1">
        <v>-0.69897000399999998</v>
      </c>
      <c r="R1421" s="1">
        <v>0.79702232500000003</v>
      </c>
      <c r="S1421" s="1">
        <v>0.635244586</v>
      </c>
      <c r="T1421" s="1">
        <v>0.506304117</v>
      </c>
      <c r="U1421" s="1">
        <v>0.40353568400000001</v>
      </c>
      <c r="V1421" s="1">
        <v>-0.56209096400000003</v>
      </c>
      <c r="W1421" s="1">
        <v>-0.69255172600000003</v>
      </c>
      <c r="X1421" s="1">
        <v>-9.8529513999999999E-2</v>
      </c>
      <c r="Y1421">
        <f>-1.23-0.609*Q1421-2.054*R1421+1.501*O1421</f>
        <v>-0.54219932644800051</v>
      </c>
      <c r="Z1421">
        <f>LOG(EXP(-2.885-0.575*J1421+1.475*L1421-6.802*R1421))</f>
        <v>-1.3391783601169911</v>
      </c>
      <c r="AA1421">
        <f>-0.206-4.187*R1421+0.706*S1421+2.293*T1421-1.682*U1421+1.177*O1421-1.111*N1421+0.549*P1421</f>
        <v>-0.60941159062100003</v>
      </c>
      <c r="AB1421">
        <f>LOG10(EXP(-0.74-4.93*R1421-19.91*S1421+43.75*T1421-30.12*U1421-1.3*K1421+1.04*L1421+0.68*M1421))</f>
        <v>-1.2727683705808774</v>
      </c>
      <c r="AC1421">
        <f>-0.391+0.23*W1421-1.722*X1421</f>
        <v>-0.380619073872</v>
      </c>
      <c r="AD1421">
        <f>-0.215+2.341*W1421-1.438*X1421</f>
        <v>-1.6945781494340002</v>
      </c>
      <c r="AE1421">
        <f>-2.429+1.433*W1421-Q1421+1.761*O1421</f>
        <v>-0.49426742953200042</v>
      </c>
      <c r="AF1421">
        <f>2.471*W1421-0.917*Q1421+1.48*O1421-2.027</f>
        <v>-1.2246992755980004</v>
      </c>
      <c r="AG1421">
        <f>-0.192+0.397*W1421-1.615*X1421</f>
        <v>-0.30781787011200001</v>
      </c>
      <c r="AH1421">
        <f>-1.166-0.597*Q1421-2.065*R1421+1.443*O1421</f>
        <v>-0.56874147669899977</v>
      </c>
      <c r="AI1421">
        <f>-2.371+1.433*W1421-0.996*Q1421+1.696*O1421</f>
        <v>-0.5213076578380007</v>
      </c>
      <c r="AJ1421">
        <f>-0.19-4.841*R1421+3.333*S1421-1.523*T1421+0.147*U1421+1.173*O1421-1.142*N1421+0.553*P1421</f>
        <v>-0.62743099175100059</v>
      </c>
      <c r="AK1421" s="6">
        <f>V1421-AG1421</f>
        <v>-0.25427309388800001</v>
      </c>
      <c r="AL1421" s="6">
        <f>V1421-AH1421</f>
        <v>6.6505126989997443E-3</v>
      </c>
      <c r="AM1421" s="6">
        <f>V1421-AI1421</f>
        <v>-4.0783306161999322E-2</v>
      </c>
      <c r="AN1421" s="6">
        <f>V1421-AJ1421</f>
        <v>6.5340027751000562E-2</v>
      </c>
      <c r="AO1421">
        <f t="shared" si="136"/>
        <v>-7.2801203759999988E-2</v>
      </c>
      <c r="AP1421">
        <f>Y1421-AH1421</f>
        <v>2.6542150250999264E-2</v>
      </c>
      <c r="AQ1421">
        <f t="shared" si="137"/>
        <v>2.704022830600028E-2</v>
      </c>
      <c r="AR1421">
        <f>AA1421-AJ1421</f>
        <v>1.8019401130000556E-2</v>
      </c>
      <c r="AS1421" s="5">
        <f>V1421-Y1421</f>
        <v>-1.9891637551999519E-2</v>
      </c>
      <c r="AT1421" s="5"/>
      <c r="AU1421" s="5">
        <f>V1421-Z1421</f>
        <v>0.77708739611699107</v>
      </c>
      <c r="AV1421" s="5"/>
      <c r="AW1421" s="5">
        <f>V1421-AA1421</f>
        <v>4.7320626621000006E-2</v>
      </c>
      <c r="AX1421" s="5"/>
      <c r="AY1421" s="5">
        <f>V1421-AB1421</f>
        <v>0.71067740658087741</v>
      </c>
      <c r="AZ1421" s="5"/>
      <c r="BA1421" s="5">
        <f>V1421-AC1421</f>
        <v>-0.18147189012800002</v>
      </c>
      <c r="BB1421" s="5"/>
      <c r="BC1421" s="5">
        <f>V1421-AD1421</f>
        <v>1.1324871854340002</v>
      </c>
      <c r="BD1421" s="5"/>
      <c r="BE1421" s="5">
        <f>V1421-AE1421</f>
        <v>-6.7823534467999602E-2</v>
      </c>
      <c r="BF1421" s="5"/>
      <c r="BG1421" s="5">
        <f>V1421-AF1421</f>
        <v>0.66260831159800038</v>
      </c>
      <c r="BM1421" s="6"/>
    </row>
    <row r="1422" spans="1:65" x14ac:dyDescent="0.15">
      <c r="A1422">
        <v>4081</v>
      </c>
      <c r="B1422">
        <v>0</v>
      </c>
      <c r="C1422">
        <v>0.27920877899197949</v>
      </c>
      <c r="D1422" t="s">
        <v>24</v>
      </c>
      <c r="E1422">
        <v>0.02</v>
      </c>
      <c r="F1422">
        <v>0.23270199999999999</v>
      </c>
      <c r="G1422">
        <v>11.823047000000001</v>
      </c>
      <c r="H1422">
        <v>0.320969</v>
      </c>
      <c r="I1422">
        <v>18.546199999999999</v>
      </c>
      <c r="J1422">
        <f t="shared" si="132"/>
        <v>-3.912023005428146</v>
      </c>
      <c r="K1422">
        <f t="shared" si="133"/>
        <v>-1.4579966139536276</v>
      </c>
      <c r="L1422">
        <f t="shared" si="134"/>
        <v>2.4700507621754517</v>
      </c>
      <c r="M1422">
        <f t="shared" si="135"/>
        <v>-1.1364107337243365</v>
      </c>
      <c r="N1422" s="1">
        <v>-0.63319988400000005</v>
      </c>
      <c r="O1422" s="1">
        <v>1.072729416</v>
      </c>
      <c r="P1422" s="1">
        <v>-0.49353691100000002</v>
      </c>
      <c r="Q1422" s="1">
        <v>-1.698970004</v>
      </c>
      <c r="R1422" s="1">
        <v>8.5946833E-2</v>
      </c>
      <c r="S1422" s="1">
        <v>7.3868579999999996E-3</v>
      </c>
      <c r="T1422" s="1">
        <v>6.3487700000000005E-4</v>
      </c>
      <c r="U1422" s="1">
        <v>5.4565699999999998E-5</v>
      </c>
      <c r="V1422" s="1">
        <v>1.268254939</v>
      </c>
      <c r="W1422" s="1">
        <v>-3.9028541999999999E-2</v>
      </c>
      <c r="X1422" s="1">
        <v>-1.06577012</v>
      </c>
      <c r="Y1422">
        <f>-1.23-0.609*Q1422-2.054*R1422+1.501*O1422</f>
        <v>1.2383047908699998</v>
      </c>
      <c r="Z1422">
        <f>LOG(EXP(-2.885-0.575*J1422+1.475*L1422-6.802*R1422))</f>
        <v>1.0523510082805185</v>
      </c>
      <c r="AA1422">
        <f>-0.206-4.187*R1422+0.706*S1422+2.293*T1422-1.682*U1422+1.177*O1422-1.111*N1422+0.549*P1422</f>
        <v>1.1358555550475999</v>
      </c>
      <c r="AB1422">
        <f>LOG10(EXP(-0.74-4.93*R1422-19.91*S1422+43.75*T1422-30.12*U1422-1.3*K1422+1.04*L1422+0.68*M1422))</f>
        <v>1.0452735143594807</v>
      </c>
      <c r="AC1422">
        <f>-0.391+0.23*W1422-1.722*X1422</f>
        <v>1.4352795819800002</v>
      </c>
      <c r="AD1422">
        <f>-0.215+2.341*W1422-1.438*X1422</f>
        <v>1.2262116157379999</v>
      </c>
      <c r="AE1422">
        <f>-2.429+1.433*W1422-Q1422+1.761*O1422</f>
        <v>1.1031186048900001</v>
      </c>
      <c r="AF1422">
        <f>2.471*W1422-0.917*Q1422+1.48*O1422-2.027</f>
        <v>1.022155502066</v>
      </c>
      <c r="AG1422">
        <f>-0.192+0.397*W1422-1.615*X1422</f>
        <v>1.5137244126259999</v>
      </c>
      <c r="AH1422">
        <f>-1.166-0.597*Q1422-2.065*R1422+1.443*O1422</f>
        <v>1.2187534295310003</v>
      </c>
      <c r="AI1422">
        <f>-2.371+1.433*W1422-0.996*Q1422+1.696*O1422</f>
        <v>1.084595312834</v>
      </c>
      <c r="AJ1422">
        <f>-0.19-4.841*R1422+3.333*S1422-1.523*T1422+0.147*U1422+1.173*O1422-1.142*N1422+0.553*P1422</f>
        <v>1.1260928433609001</v>
      </c>
      <c r="AK1422" s="6">
        <f>V1422-AG1422</f>
        <v>-0.24546947362599991</v>
      </c>
      <c r="AL1422" s="6">
        <f>V1422-AH1422</f>
        <v>4.9501509468999672E-2</v>
      </c>
      <c r="AM1422" s="6">
        <f>V1422-AI1422</f>
        <v>0.18365962616599996</v>
      </c>
      <c r="AN1422" s="6">
        <f>V1422-AJ1422</f>
        <v>0.14216209563909987</v>
      </c>
      <c r="AO1422">
        <f t="shared" si="136"/>
        <v>-7.8444830645999719E-2</v>
      </c>
      <c r="AP1422">
        <f>Y1422-AH1422</f>
        <v>1.9551361338999484E-2</v>
      </c>
      <c r="AQ1422">
        <f t="shared" si="137"/>
        <v>1.8523292056000118E-2</v>
      </c>
      <c r="AR1422">
        <f>AA1422-AJ1422</f>
        <v>9.7627116866998431E-3</v>
      </c>
      <c r="AS1422" s="5">
        <f>V1422-Y1422</f>
        <v>2.9950148130000187E-2</v>
      </c>
      <c r="AT1422" s="5"/>
      <c r="AU1422" s="5">
        <f>V1422-Z1422</f>
        <v>0.21590393071948144</v>
      </c>
      <c r="AV1422" s="5"/>
      <c r="AW1422" s="5">
        <f>V1422-AA1422</f>
        <v>0.13239938395240003</v>
      </c>
      <c r="AX1422" s="5"/>
      <c r="AY1422" s="5">
        <f>V1422-AB1422</f>
        <v>0.22298142464051929</v>
      </c>
      <c r="AZ1422" s="5"/>
      <c r="BA1422" s="5">
        <f>V1422-AC1422</f>
        <v>-0.16702464298000019</v>
      </c>
      <c r="BB1422" s="5"/>
      <c r="BC1422" s="5">
        <f>V1422-AD1422</f>
        <v>4.204332326200011E-2</v>
      </c>
      <c r="BD1422" s="5"/>
      <c r="BE1422" s="5">
        <f>V1422-AE1422</f>
        <v>0.16513633410999984</v>
      </c>
      <c r="BF1422" s="5"/>
      <c r="BG1422" s="5">
        <f>V1422-AF1422</f>
        <v>0.24609943693399994</v>
      </c>
      <c r="BM1422" s="6"/>
    </row>
    <row r="1423" spans="1:65" x14ac:dyDescent="0.15">
      <c r="A1423">
        <v>4081</v>
      </c>
      <c r="B1423">
        <v>0</v>
      </c>
      <c r="C1423">
        <v>0.27920877899197949</v>
      </c>
      <c r="D1423" t="s">
        <v>24</v>
      </c>
      <c r="E1423">
        <v>0.15</v>
      </c>
      <c r="F1423">
        <v>0.23270199999999999</v>
      </c>
      <c r="G1423">
        <v>11.823047000000001</v>
      </c>
      <c r="H1423">
        <v>0.320969</v>
      </c>
      <c r="I1423">
        <v>0.32929999999999998</v>
      </c>
      <c r="J1423">
        <f t="shared" si="132"/>
        <v>-1.8971199848858813</v>
      </c>
      <c r="K1423">
        <f t="shared" si="133"/>
        <v>-1.4579966139536276</v>
      </c>
      <c r="L1423">
        <f t="shared" si="134"/>
        <v>2.4700507621754517</v>
      </c>
      <c r="M1423">
        <f t="shared" si="135"/>
        <v>-1.1364107337243365</v>
      </c>
      <c r="N1423" s="1">
        <v>-0.63319988400000005</v>
      </c>
      <c r="O1423" s="1">
        <v>1.072729416</v>
      </c>
      <c r="P1423" s="1">
        <v>-0.49353691100000002</v>
      </c>
      <c r="Q1423" s="1">
        <v>-0.823908741</v>
      </c>
      <c r="R1423" s="1">
        <v>0.64460125000000001</v>
      </c>
      <c r="S1423" s="1">
        <v>0.415510771</v>
      </c>
      <c r="T1423" s="1">
        <v>0.26783876200000001</v>
      </c>
      <c r="U1423" s="1">
        <v>0.172649201</v>
      </c>
      <c r="V1423" s="1">
        <v>-0.482408269</v>
      </c>
      <c r="W1423" s="1">
        <v>-0.44928410400000002</v>
      </c>
      <c r="X1423" s="1">
        <v>-0.19070885700000001</v>
      </c>
      <c r="Y1423">
        <f>-1.23-0.609*Q1423-2.054*R1423+1.501*O1423</f>
        <v>-0.44208369081500032</v>
      </c>
      <c r="Z1423">
        <f>LOG(EXP(-2.885-0.575*J1423+1.475*L1423-6.802*R1423))</f>
        <v>-1.1011140672699486</v>
      </c>
      <c r="AA1423">
        <f>-0.206-4.187*R1423+0.706*S1423+2.293*T1423-1.682*U1423+1.177*O1423-1.111*N1423+0.549*P1423</f>
        <v>-0.5927006746229998</v>
      </c>
      <c r="AB1423">
        <f>LOG10(EXP(-0.74-4.93*R1423-19.91*S1423+43.75*T1423-30.12*U1423-1.3*K1423+1.04*L1423+0.68*M1423))</f>
        <v>-0.86053828103432717</v>
      </c>
      <c r="AC1423">
        <f>-0.391+0.23*W1423-1.722*X1423</f>
        <v>-0.16593469216599999</v>
      </c>
      <c r="AD1423">
        <f>-0.215+2.341*W1423-1.438*X1423</f>
        <v>-0.99253475109800005</v>
      </c>
      <c r="AE1423">
        <f>-2.429+1.433*W1423-Q1423+1.761*O1423</f>
        <v>-0.35983887845599982</v>
      </c>
      <c r="AF1423">
        <f>2.471*W1423-0.917*Q1423+1.48*O1423-2.027</f>
        <v>-0.79401716980700021</v>
      </c>
      <c r="AG1423">
        <f>-0.192+0.397*W1423-1.615*X1423</f>
        <v>-6.2370985232999998E-2</v>
      </c>
      <c r="AH1423">
        <f>-1.166-0.597*Q1423-2.065*R1423+1.443*O1423</f>
        <v>-0.4572795155849998</v>
      </c>
      <c r="AI1423">
        <f>-2.371+1.433*W1423-0.996*Q1423+1.696*O1423</f>
        <v>-0.37486192546000008</v>
      </c>
      <c r="AJ1423">
        <f>-0.19-4.841*R1423+3.333*S1423-1.523*T1423+0.147*U1423+1.173*O1423-1.142*N1423+0.553*P1423</f>
        <v>-0.59965629277300003</v>
      </c>
      <c r="AK1423" s="6">
        <f>V1423-AG1423</f>
        <v>-0.420037283767</v>
      </c>
      <c r="AL1423" s="6">
        <f>V1423-AH1423</f>
        <v>-2.5128753415000205E-2</v>
      </c>
      <c r="AM1423" s="6">
        <f>V1423-AI1423</f>
        <v>-0.10754634353999992</v>
      </c>
      <c r="AN1423" s="6">
        <f>V1423-AJ1423</f>
        <v>0.11724802377300003</v>
      </c>
      <c r="AO1423">
        <f t="shared" si="136"/>
        <v>-0.10356370693299999</v>
      </c>
      <c r="AP1423">
        <f>Y1423-AH1423</f>
        <v>1.5195824769999478E-2</v>
      </c>
      <c r="AQ1423">
        <f t="shared" si="137"/>
        <v>1.5023047004000256E-2</v>
      </c>
      <c r="AR1423">
        <f>AA1423-AJ1423</f>
        <v>6.9556181500002312E-3</v>
      </c>
      <c r="AS1423" s="5">
        <f>V1423-Y1423</f>
        <v>-4.0324578184999682E-2</v>
      </c>
      <c r="AT1423" s="5"/>
      <c r="AU1423" s="5">
        <f>V1423-Z1423</f>
        <v>0.61870579826994865</v>
      </c>
      <c r="AV1423" s="5"/>
      <c r="AW1423" s="5">
        <f>V1423-AA1423</f>
        <v>0.1102924056229998</v>
      </c>
      <c r="AX1423" s="5"/>
      <c r="AY1423" s="5">
        <f>V1423-AB1423</f>
        <v>0.37813001203432717</v>
      </c>
      <c r="AZ1423" s="5"/>
      <c r="BA1423" s="5">
        <f>V1423-AC1423</f>
        <v>-0.31647357683400001</v>
      </c>
      <c r="BB1423" s="5"/>
      <c r="BC1423" s="5">
        <f>V1423-AD1423</f>
        <v>0.51012648209800004</v>
      </c>
      <c r="BD1423" s="5"/>
      <c r="BE1423" s="5">
        <f>V1423-AE1423</f>
        <v>-0.12256939054400018</v>
      </c>
      <c r="BF1423" s="5"/>
      <c r="BG1423" s="5">
        <f>V1423-AF1423</f>
        <v>0.31160890080700021</v>
      </c>
      <c r="BM1423" s="6"/>
    </row>
    <row r="1424" spans="1:65" x14ac:dyDescent="0.15">
      <c r="A1424">
        <v>4081</v>
      </c>
      <c r="B1424">
        <v>0</v>
      </c>
      <c r="C1424">
        <v>0.27920877899197949</v>
      </c>
      <c r="D1424" t="s">
        <v>24</v>
      </c>
      <c r="E1424">
        <v>0.1</v>
      </c>
      <c r="F1424">
        <v>0.23270199999999999</v>
      </c>
      <c r="G1424">
        <v>11.823047000000001</v>
      </c>
      <c r="H1424">
        <v>0.320969</v>
      </c>
      <c r="I1424">
        <v>1.3847999999999998</v>
      </c>
      <c r="J1424">
        <f t="shared" si="132"/>
        <v>-2.3025850929940455</v>
      </c>
      <c r="K1424">
        <f t="shared" si="133"/>
        <v>-1.4579966139536276</v>
      </c>
      <c r="L1424">
        <f t="shared" si="134"/>
        <v>2.4700507621754517</v>
      </c>
      <c r="M1424">
        <f t="shared" si="135"/>
        <v>-1.1364107337243365</v>
      </c>
      <c r="N1424" s="1">
        <v>-0.63319988400000005</v>
      </c>
      <c r="O1424" s="1">
        <v>1.072729416</v>
      </c>
      <c r="P1424" s="1">
        <v>-0.49353691100000002</v>
      </c>
      <c r="Q1424" s="1">
        <v>-1</v>
      </c>
      <c r="R1424" s="1">
        <v>0.42973416599999997</v>
      </c>
      <c r="S1424" s="1">
        <v>0.18467145400000001</v>
      </c>
      <c r="T1424" s="1">
        <v>7.9359632999999999E-2</v>
      </c>
      <c r="U1424" s="1">
        <v>3.4103545999999998E-2</v>
      </c>
      <c r="V1424" s="1">
        <v>0.14138705500000001</v>
      </c>
      <c r="W1424" s="1">
        <v>-0.24392264799999999</v>
      </c>
      <c r="X1424" s="1">
        <v>-0.36680011600000001</v>
      </c>
      <c r="Y1424">
        <f>-1.23-0.609*Q1424-2.054*R1424+1.501*O1424</f>
        <v>0.1064928764519999</v>
      </c>
      <c r="Z1424">
        <f>LOG(EXP(-2.885-0.575*J1424+1.475*L1424-6.802*R1424))</f>
        <v>-0.36512895745295526</v>
      </c>
      <c r="AA1424">
        <f>-0.206-4.187*R1424+0.706*S1424+2.293*T1424-1.682*U1424+1.177*O1424-1.111*N1424+0.549*P1424</f>
        <v>-5.5173602803999633E-2</v>
      </c>
      <c r="AB1424">
        <f>LOG10(EXP(-0.74-4.93*R1424-19.91*S1424+43.75*T1424-30.12*U1424-1.3*K1424+1.04*L1424+0.68*M1424))</f>
        <v>-0.17333728887360444</v>
      </c>
      <c r="AC1424">
        <f>-0.391+0.23*W1424-1.722*X1424</f>
        <v>0.18452759071199992</v>
      </c>
      <c r="AD1424">
        <f>-0.215+2.341*W1424-1.438*X1424</f>
        <v>-0.25856435216000007</v>
      </c>
      <c r="AE1424">
        <f>-2.429+1.433*W1424-Q1424+1.761*O1424</f>
        <v>0.11053534699200007</v>
      </c>
      <c r="AF1424">
        <f>2.471*W1424-0.917*Q1424+1.48*O1424-2.027</f>
        <v>-0.12509332752799995</v>
      </c>
      <c r="AG1424">
        <f>-0.192+0.397*W1424-1.615*X1424</f>
        <v>0.30354489608400004</v>
      </c>
      <c r="AH1424">
        <f>-1.166-0.597*Q1424-2.065*R1424+1.443*O1424</f>
        <v>9.1547494498000148E-2</v>
      </c>
      <c r="AI1424">
        <f>-2.371+1.433*W1424-0.996*Q1424+1.696*O1424</f>
        <v>9.4807934951999906E-2</v>
      </c>
      <c r="AJ1424">
        <f>-0.19-4.841*R1424+3.333*S1424-1.523*T1424+0.147*U1424+1.173*O1424-1.142*N1424+0.553*P1424</f>
        <v>-6.2184680507999468E-2</v>
      </c>
      <c r="AK1424" s="6">
        <f>V1424-AG1424</f>
        <v>-0.16215784108400003</v>
      </c>
      <c r="AL1424" s="6">
        <f>V1424-AH1424</f>
        <v>4.9839560501999863E-2</v>
      </c>
      <c r="AM1424" s="6">
        <f>V1424-AI1424</f>
        <v>4.6579120048000106E-2</v>
      </c>
      <c r="AN1424" s="6">
        <f>V1424-AJ1424</f>
        <v>0.20357173550799948</v>
      </c>
      <c r="AO1424">
        <f t="shared" si="136"/>
        <v>-0.11901730537200012</v>
      </c>
      <c r="AP1424">
        <f>Y1424-AH1424</f>
        <v>1.4945381953999748E-2</v>
      </c>
      <c r="AQ1424">
        <f t="shared" si="137"/>
        <v>1.5727412040000166E-2</v>
      </c>
      <c r="AR1424">
        <f>AA1424-AJ1424</f>
        <v>7.0110777039998351E-3</v>
      </c>
      <c r="AS1424" s="5">
        <f>V1424-Y1424</f>
        <v>3.4894178548000115E-2</v>
      </c>
      <c r="AT1424" s="5"/>
      <c r="AU1424" s="5">
        <f>V1424-Z1424</f>
        <v>0.5065160124529553</v>
      </c>
      <c r="AV1424" s="5"/>
      <c r="AW1424" s="5">
        <f>V1424-AA1424</f>
        <v>0.19656065780399964</v>
      </c>
      <c r="AX1424" s="5"/>
      <c r="AY1424" s="5">
        <f>V1424-AB1424</f>
        <v>0.31472434387360448</v>
      </c>
      <c r="AZ1424" s="5"/>
      <c r="BA1424" s="5">
        <f>V1424-AC1424</f>
        <v>-4.3140535711999911E-2</v>
      </c>
      <c r="BB1424" s="5"/>
      <c r="BC1424" s="5">
        <f>V1424-AD1424</f>
        <v>0.39995140716000011</v>
      </c>
      <c r="BD1424" s="5"/>
      <c r="BE1424" s="5">
        <f>V1424-AE1424</f>
        <v>3.085170800799994E-2</v>
      </c>
      <c r="BF1424" s="5"/>
      <c r="BG1424" s="5">
        <f>V1424-AF1424</f>
        <v>0.26648038252799999</v>
      </c>
      <c r="BM1424" s="6"/>
    </row>
    <row r="1425" spans="1:65" x14ac:dyDescent="0.15">
      <c r="A1425">
        <v>4081</v>
      </c>
      <c r="B1425">
        <v>0</v>
      </c>
      <c r="C1425">
        <v>0.27920877899197949</v>
      </c>
      <c r="D1425" t="s">
        <v>24</v>
      </c>
      <c r="E1425">
        <v>0.2</v>
      </c>
      <c r="F1425">
        <v>0.23270199999999999</v>
      </c>
      <c r="G1425">
        <v>11.823047000000001</v>
      </c>
      <c r="H1425">
        <v>0.320969</v>
      </c>
      <c r="I1425">
        <v>0.121</v>
      </c>
      <c r="J1425">
        <f t="shared" si="132"/>
        <v>-1.6094379124341003</v>
      </c>
      <c r="K1425">
        <f t="shared" si="133"/>
        <v>-1.4579966139536276</v>
      </c>
      <c r="L1425">
        <f t="shared" si="134"/>
        <v>2.4700507621754517</v>
      </c>
      <c r="M1425">
        <f t="shared" si="135"/>
        <v>-1.1364107337243365</v>
      </c>
      <c r="N1425" s="1">
        <v>-0.63319988400000005</v>
      </c>
      <c r="O1425" s="1">
        <v>1.072729416</v>
      </c>
      <c r="P1425" s="1">
        <v>-0.49353691100000002</v>
      </c>
      <c r="Q1425" s="1">
        <v>-0.69897000399999998</v>
      </c>
      <c r="R1425" s="1">
        <v>0.85946833300000003</v>
      </c>
      <c r="S1425" s="1">
        <v>0.73868581499999997</v>
      </c>
      <c r="T1425" s="1">
        <v>0.63487706600000005</v>
      </c>
      <c r="U1425" s="1">
        <v>0.54565673400000003</v>
      </c>
      <c r="V1425" s="1">
        <v>-0.91721463000000003</v>
      </c>
      <c r="W1425" s="1">
        <v>-0.85222580199999998</v>
      </c>
      <c r="X1425" s="1">
        <v>-6.5770120000000001E-2</v>
      </c>
      <c r="Y1425">
        <f>-1.23-0.609*Q1425-2.054*R1425+1.501*O1425</f>
        <v>-0.95950837013000023</v>
      </c>
      <c r="Z1425">
        <f>LOG(EXP(-2.885-0.575*J1425+1.475*L1425-6.802*R1425))</f>
        <v>-1.8076864737256266</v>
      </c>
      <c r="AA1425">
        <f>-0.206-4.187*R1425+0.706*S1425+2.293*T1425-1.682*U1425+1.177*O1425-1.111*N1425+0.549*P1425</f>
        <v>-1.0499674095140006</v>
      </c>
      <c r="AB1425">
        <f>LOG10(EXP(-0.74-4.93*R1425-19.91*S1425+43.75*T1425-30.12*U1425-1.3*K1425+1.04*L1425+0.68*M1425))</f>
        <v>-2.0204393623521084</v>
      </c>
      <c r="AC1425">
        <f>-0.391+0.23*W1425-1.722*X1425</f>
        <v>-0.47375578782</v>
      </c>
      <c r="AD1425">
        <f>-0.215+2.341*W1425-1.438*X1425</f>
        <v>-2.1154831699220003</v>
      </c>
      <c r="AE1425">
        <f>-2.429+1.433*W1425-Q1425+1.761*O1425</f>
        <v>-1.0621930686900001</v>
      </c>
      <c r="AF1425">
        <f>2.471*W1425-0.917*Q1425+1.48*O1425-2.027</f>
        <v>-1.9042549273939999</v>
      </c>
      <c r="AG1425">
        <f>-0.192+0.397*W1425-1.615*X1425</f>
        <v>-0.42411489959400001</v>
      </c>
      <c r="AH1425">
        <f>-1.166-0.597*Q1425-2.065*R1425+1.443*O1425</f>
        <v>-0.97556846796899999</v>
      </c>
      <c r="AI1425">
        <f>-2.371+1.433*W1425-0.996*Q1425+1.696*O1425</f>
        <v>-1.0767163607460002</v>
      </c>
      <c r="AJ1425">
        <f>-0.19-4.841*R1425+3.333*S1425-1.523*T1425+0.147*U1425+1.173*O1425-1.142*N1425+0.553*P1425</f>
        <v>-1.0668526495650008</v>
      </c>
      <c r="AK1425" s="6">
        <f>V1425-AG1425</f>
        <v>-0.49309973040600003</v>
      </c>
      <c r="AL1425" s="6">
        <f>V1425-AH1425</f>
        <v>5.8353837968999955E-2</v>
      </c>
      <c r="AM1425" s="6">
        <f>V1425-AI1425</f>
        <v>0.15950173074600016</v>
      </c>
      <c r="AN1425" s="6">
        <f>V1425-AJ1425</f>
        <v>0.14963801956500078</v>
      </c>
      <c r="AO1425">
        <f t="shared" si="136"/>
        <v>-4.9640888225999991E-2</v>
      </c>
      <c r="AP1425">
        <f>Y1425-AH1425</f>
        <v>1.6060097838999754E-2</v>
      </c>
      <c r="AQ1425">
        <f t="shared" si="137"/>
        <v>1.4523292056000114E-2</v>
      </c>
      <c r="AR1425">
        <f>AA1425-AJ1425</f>
        <v>1.6885240051000228E-2</v>
      </c>
      <c r="AS1425" s="5">
        <f>V1425-Y1425</f>
        <v>4.2293740130000201E-2</v>
      </c>
      <c r="AT1425" s="5"/>
      <c r="AU1425" s="5">
        <f>V1425-Z1425</f>
        <v>0.8904718437256266</v>
      </c>
      <c r="AV1425" s="5"/>
      <c r="AW1425" s="5">
        <f>V1425-AA1425</f>
        <v>0.13275277951400055</v>
      </c>
      <c r="AX1425" s="5"/>
      <c r="AY1425" s="5">
        <f>V1425-AB1425</f>
        <v>1.1032247323521083</v>
      </c>
      <c r="AZ1425" s="5"/>
      <c r="BA1425" s="5">
        <f>V1425-AC1425</f>
        <v>-0.44345884218000003</v>
      </c>
      <c r="BB1425" s="5"/>
      <c r="BC1425" s="5">
        <f>V1425-AD1425</f>
        <v>1.1982685399220001</v>
      </c>
      <c r="BD1425" s="5"/>
      <c r="BE1425" s="5">
        <f>V1425-AE1425</f>
        <v>0.14497843869000004</v>
      </c>
      <c r="BF1425" s="5"/>
      <c r="BG1425" s="5">
        <f>V1425-AF1425</f>
        <v>0.9870402973939999</v>
      </c>
      <c r="BM1425" s="6"/>
    </row>
    <row r="1426" spans="1:65" x14ac:dyDescent="0.15">
      <c r="A1426">
        <v>460</v>
      </c>
      <c r="B1426">
        <v>0</v>
      </c>
      <c r="C1426">
        <v>0.28063861697105719</v>
      </c>
      <c r="D1426" t="s">
        <v>23</v>
      </c>
      <c r="E1426">
        <v>0.02</v>
      </c>
      <c r="F1426">
        <v>0.19056300000000001</v>
      </c>
      <c r="G1426">
        <v>7.3403</v>
      </c>
      <c r="H1426">
        <v>0.29635800000000001</v>
      </c>
      <c r="I1426">
        <v>9.6292000000000009</v>
      </c>
      <c r="J1426">
        <f t="shared" si="132"/>
        <v>-3.912023005428146</v>
      </c>
      <c r="K1426">
        <f t="shared" si="133"/>
        <v>-1.65777243042602</v>
      </c>
      <c r="L1426">
        <f t="shared" si="134"/>
        <v>1.9933797137257943</v>
      </c>
      <c r="M1426">
        <f t="shared" si="135"/>
        <v>-1.2161870960055143</v>
      </c>
      <c r="N1426" s="1">
        <v>-0.71996141899999999</v>
      </c>
      <c r="O1426" s="1">
        <v>0.86571381000000003</v>
      </c>
      <c r="P1426" s="1">
        <v>-0.52818334499999997</v>
      </c>
      <c r="Q1426" s="1">
        <v>-1.698970004</v>
      </c>
      <c r="R1426" s="1">
        <v>0.104952168</v>
      </c>
      <c r="S1426" s="1">
        <v>1.1014958E-2</v>
      </c>
      <c r="T1426" s="1">
        <v>1.156044E-3</v>
      </c>
      <c r="U1426" s="1">
        <v>1.21329E-4</v>
      </c>
      <c r="V1426" s="1">
        <v>0.98359020699999999</v>
      </c>
      <c r="W1426" s="1">
        <v>-4.8153754999999999E-2</v>
      </c>
      <c r="X1426" s="1">
        <v>-0.97900858599999996</v>
      </c>
      <c r="Y1426">
        <f>-1.23-0.609*Q1426-2.054*R1426+1.501*O1426</f>
        <v>0.88853740817399995</v>
      </c>
      <c r="Z1426">
        <f>LOG(EXP(-2.885-0.575*J1426+1.475*L1426-6.802*R1426))</f>
        <v>0.69085987917270175</v>
      </c>
      <c r="AA1426">
        <f>-0.206-4.187*R1426+0.706*S1426+2.293*T1426-1.682*U1426+1.177*O1426-1.111*N1426+0.549*P1426</f>
        <v>0.8936382009199999</v>
      </c>
      <c r="AB1426">
        <f>LOG10(EXP(-0.74-4.93*R1426-19.91*S1426+43.75*T1426-30.12*U1426-1.3*K1426+1.04*L1426+0.68*M1426))</f>
        <v>0.85617349649453345</v>
      </c>
      <c r="AC1426">
        <f>-0.391+0.23*W1426-1.722*X1426</f>
        <v>1.2837774214419999</v>
      </c>
      <c r="AD1426">
        <f>-0.215+2.341*W1426-1.438*X1426</f>
        <v>1.080086406213</v>
      </c>
      <c r="AE1426">
        <f>-2.429+1.433*W1426-Q1426+1.761*O1426</f>
        <v>0.72548769249500022</v>
      </c>
      <c r="AF1426">
        <f>2.471*W1426-0.917*Q1426+1.48*O1426-2.027</f>
        <v>0.69322400386299998</v>
      </c>
      <c r="AG1426">
        <f>-0.192+0.397*W1426-1.615*X1426</f>
        <v>1.3699818256549998</v>
      </c>
      <c r="AH1426">
        <f>-1.166-0.597*Q1426-2.065*R1426+1.443*O1426</f>
        <v>0.88078389329800022</v>
      </c>
      <c r="AI1426">
        <f>-2.371+1.433*W1426-0.996*Q1426+1.696*O1426</f>
        <v>0.7204204148290001</v>
      </c>
      <c r="AJ1426">
        <f>-0.19-4.841*R1426+3.333*S1426-1.523*T1426+0.147*U1426+1.173*O1426-1.142*N1426+0.553*P1426</f>
        <v>0.88248943992000006</v>
      </c>
      <c r="AK1426" s="6">
        <f>V1426-AG1426</f>
        <v>-0.38639161865499982</v>
      </c>
      <c r="AL1426" s="6">
        <f>V1426-AH1426</f>
        <v>0.10280631370199977</v>
      </c>
      <c r="AM1426" s="6">
        <f>V1426-AI1426</f>
        <v>0.26316979217099989</v>
      </c>
      <c r="AN1426" s="6">
        <f>V1426-AJ1426</f>
        <v>0.10110076707999993</v>
      </c>
      <c r="AO1426">
        <f t="shared" si="136"/>
        <v>-8.6204404212999908E-2</v>
      </c>
      <c r="AP1426">
        <f>Y1426-AH1426</f>
        <v>7.7535148759997341E-3</v>
      </c>
      <c r="AQ1426">
        <f t="shared" si="137"/>
        <v>5.0672776660001251E-3</v>
      </c>
      <c r="AR1426">
        <f>AA1426-AJ1426</f>
        <v>1.114876099999984E-2</v>
      </c>
      <c r="AS1426" s="5">
        <f>V1426-Y1426</f>
        <v>9.505279882600004E-2</v>
      </c>
      <c r="AT1426" s="5"/>
      <c r="AU1426" s="5">
        <f>V1426-Z1426</f>
        <v>0.29273032782729824</v>
      </c>
      <c r="AV1426" s="5"/>
      <c r="AW1426" s="5">
        <f>V1426-AA1426</f>
        <v>8.9952006080000091E-2</v>
      </c>
      <c r="AX1426" s="5"/>
      <c r="AY1426" s="5">
        <f>V1426-AB1426</f>
        <v>0.12741671050546655</v>
      </c>
      <c r="AZ1426" s="5"/>
      <c r="BA1426" s="5">
        <f>V1426-AC1426</f>
        <v>-0.30018721444199992</v>
      </c>
      <c r="BB1426" s="5"/>
      <c r="BC1426" s="5">
        <f>V1426-AD1426</f>
        <v>-9.6496199213000011E-2</v>
      </c>
      <c r="BD1426" s="5"/>
      <c r="BE1426" s="5">
        <f>V1426-AE1426</f>
        <v>0.25810251450499977</v>
      </c>
      <c r="BF1426" s="5"/>
      <c r="BG1426" s="5">
        <f>V1426-AF1426</f>
        <v>0.29036620313700001</v>
      </c>
      <c r="BM1426" s="6"/>
    </row>
    <row r="1427" spans="1:65" x14ac:dyDescent="0.15">
      <c r="A1427">
        <v>460</v>
      </c>
      <c r="B1427">
        <v>0</v>
      </c>
      <c r="C1427">
        <v>0.28063861697105719</v>
      </c>
      <c r="D1427" t="s">
        <v>24</v>
      </c>
      <c r="E1427">
        <v>0.02</v>
      </c>
      <c r="F1427">
        <v>0.113661</v>
      </c>
      <c r="G1427">
        <v>5.5473249999999998</v>
      </c>
      <c r="H1427">
        <v>0.21432499999999999</v>
      </c>
      <c r="I1427">
        <v>8.2433000000000014</v>
      </c>
      <c r="J1427">
        <f t="shared" si="132"/>
        <v>-3.912023005428146</v>
      </c>
      <c r="K1427">
        <f t="shared" si="133"/>
        <v>-2.1745349449818847</v>
      </c>
      <c r="L1427">
        <f t="shared" si="134"/>
        <v>1.7133158295857096</v>
      </c>
      <c r="M1427">
        <f t="shared" si="135"/>
        <v>-1.5402617244173176</v>
      </c>
      <c r="N1427" s="1">
        <v>-0.94438852699999998</v>
      </c>
      <c r="O1427" s="1">
        <v>0.74408361099999998</v>
      </c>
      <c r="P1427" s="1">
        <v>-0.66892716799999996</v>
      </c>
      <c r="Q1427" s="1">
        <v>-1.698970004</v>
      </c>
      <c r="R1427" s="1">
        <v>0.175961851</v>
      </c>
      <c r="S1427" s="1">
        <v>3.0962573E-2</v>
      </c>
      <c r="T1427" s="1">
        <v>5.4482319999999999E-3</v>
      </c>
      <c r="U1427" s="1">
        <v>9.5868099999999996E-4</v>
      </c>
      <c r="V1427" s="1">
        <v>0.91610110499999997</v>
      </c>
      <c r="W1427" s="1">
        <v>-8.4052682000000004E-2</v>
      </c>
      <c r="X1427" s="1">
        <v>-0.754581477</v>
      </c>
      <c r="Y1427">
        <f>-1.23-0.609*Q1427-2.054*R1427+1.501*O1427</f>
        <v>0.56011659059299979</v>
      </c>
      <c r="Z1427">
        <f>LOG(EXP(-2.885-0.575*J1427+1.475*L1427-6.802*R1427))</f>
        <v>0.30168768501616566</v>
      </c>
      <c r="AA1427">
        <f>-0.206-4.187*R1427+0.706*S1427+2.293*T1427-1.682*U1427+1.177*O1427-1.111*N1427+0.549*P1427</f>
        <v>0.64774864934699972</v>
      </c>
      <c r="AB1427">
        <f>LOG10(EXP(-0.74-4.93*R1427-19.91*S1427+43.75*T1427-30.12*U1427-1.3*K1427+1.04*L1427+0.68*M1427))</f>
        <v>0.67180746013185999</v>
      </c>
      <c r="AC1427">
        <f>-0.391+0.23*W1427-1.722*X1427</f>
        <v>0.88905718653400001</v>
      </c>
      <c r="AD1427">
        <f>-0.215+2.341*W1427-1.438*X1427</f>
        <v>0.67332083536399989</v>
      </c>
      <c r="AE1427">
        <f>-2.429+1.433*W1427-Q1427+1.761*O1427</f>
        <v>0.45985374966499992</v>
      </c>
      <c r="AF1427">
        <f>2.471*W1427-0.917*Q1427+1.48*O1427-2.027</f>
        <v>0.42450506072600014</v>
      </c>
      <c r="AG1427">
        <f>-0.192+0.397*W1427-1.615*X1427</f>
        <v>0.99328017060100005</v>
      </c>
      <c r="AH1427">
        <f>-1.166-0.597*Q1427-2.065*R1427+1.443*O1427</f>
        <v>0.55863652074600001</v>
      </c>
      <c r="AI1427">
        <f>-2.371+1.433*W1427-0.996*Q1427+1.696*O1427</f>
        <v>0.46269243493400003</v>
      </c>
      <c r="AJ1427">
        <f>-0.19-4.841*R1427+3.333*S1427-1.523*T1427+0.147*U1427+1.173*O1427-1.142*N1427+0.553*P1427</f>
        <v>0.63459525352199964</v>
      </c>
      <c r="AK1427" s="6">
        <f>V1427-AG1427</f>
        <v>-7.7179065601000074E-2</v>
      </c>
      <c r="AL1427" s="6">
        <f>V1427-AH1427</f>
        <v>0.35746458425399996</v>
      </c>
      <c r="AM1427" s="6">
        <f>V1427-AI1427</f>
        <v>0.45340867006599994</v>
      </c>
      <c r="AN1427" s="6">
        <f>V1427-AJ1427</f>
        <v>0.28150585147800034</v>
      </c>
      <c r="AO1427">
        <f t="shared" si="136"/>
        <v>-0.10422298406700004</v>
      </c>
      <c r="AP1427">
        <f>Y1427-AH1427</f>
        <v>1.4800698469997764E-3</v>
      </c>
      <c r="AQ1427">
        <f t="shared" si="137"/>
        <v>-2.8386852690001074E-3</v>
      </c>
      <c r="AR1427">
        <f>AA1427-AJ1427</f>
        <v>1.315339582500008E-2</v>
      </c>
      <c r="AS1427" s="5">
        <f>V1427-Y1427</f>
        <v>0.35598451440700019</v>
      </c>
      <c r="AT1427" s="5"/>
      <c r="AU1427" s="5">
        <f>V1427-Z1427</f>
        <v>0.61441341998383425</v>
      </c>
      <c r="AV1427" s="5"/>
      <c r="AW1427" s="5">
        <f>V1427-AA1427</f>
        <v>0.26835245565300025</v>
      </c>
      <c r="AX1427" s="5"/>
      <c r="AY1427" s="5">
        <f>V1427-AB1427</f>
        <v>0.24429364486813998</v>
      </c>
      <c r="AZ1427" s="5"/>
      <c r="BA1427" s="5">
        <f>V1427-AC1427</f>
        <v>2.7043918465999961E-2</v>
      </c>
      <c r="BB1427" s="5"/>
      <c r="BC1427" s="5">
        <f>V1427-AD1427</f>
        <v>0.24278026963600008</v>
      </c>
      <c r="BD1427" s="5"/>
      <c r="BE1427" s="5">
        <f>V1427-AE1427</f>
        <v>0.45624735533500005</v>
      </c>
      <c r="BF1427" s="5"/>
      <c r="BG1427" s="5">
        <f>V1427-AF1427</f>
        <v>0.49159604427399983</v>
      </c>
      <c r="BM1427" s="6"/>
    </row>
    <row r="1428" spans="1:65" x14ac:dyDescent="0.15">
      <c r="A1428">
        <v>4116</v>
      </c>
      <c r="B1428">
        <v>1</v>
      </c>
      <c r="C1428">
        <v>0.28288651092969697</v>
      </c>
      <c r="D1428" t="s">
        <v>23</v>
      </c>
      <c r="E1428">
        <v>0.02</v>
      </c>
      <c r="F1428">
        <v>1.3095810000000001</v>
      </c>
      <c r="G1428">
        <v>83.538041000000007</v>
      </c>
      <c r="H1428">
        <v>7.6888620000000003</v>
      </c>
      <c r="I1428">
        <v>316.17310000000003</v>
      </c>
      <c r="J1428">
        <f t="shared" si="132"/>
        <v>-3.912023005428146</v>
      </c>
      <c r="K1428">
        <f t="shared" si="133"/>
        <v>0.26970723872274965</v>
      </c>
      <c r="L1428">
        <f t="shared" si="134"/>
        <v>4.4253021089496913</v>
      </c>
      <c r="M1428">
        <f t="shared" si="135"/>
        <v>2.0397727881714629</v>
      </c>
      <c r="N1428" s="1">
        <v>0.117132366</v>
      </c>
      <c r="O1428" s="1">
        <v>1.9218842869999999</v>
      </c>
      <c r="P1428" s="1">
        <v>0.88586206599999995</v>
      </c>
      <c r="Q1428" s="1">
        <v>-1.698970004</v>
      </c>
      <c r="R1428" s="1">
        <v>1.527206E-2</v>
      </c>
      <c r="S1428" s="1">
        <v>2.33236E-4</v>
      </c>
      <c r="T1428" s="1">
        <v>3.5619900000000001E-6</v>
      </c>
      <c r="U1428" s="1">
        <v>5.4399000000000003E-8</v>
      </c>
      <c r="V1428" s="1">
        <v>2.499924917</v>
      </c>
      <c r="W1428" s="1">
        <v>-6.6837399999999996E-3</v>
      </c>
      <c r="X1428" s="1">
        <v>-1.8161023700000001</v>
      </c>
      <c r="Y1428">
        <f>-1.23-0.609*Q1428-2.054*R1428+1.501*O1428</f>
        <v>2.6580522359829994</v>
      </c>
      <c r="Z1428">
        <f>LOG(EXP(-2.885-0.575*J1428+1.475*L1428-6.802*R1428))</f>
        <v>2.5136327444802697</v>
      </c>
      <c r="AA1428">
        <f>-0.206-4.187*R1428+0.706*S1428+2.293*T1428-1.682*U1428+1.177*O1428-1.111*N1428+0.549*P1428</f>
        <v>2.348490646946952</v>
      </c>
      <c r="AB1428">
        <f>LOG10(EXP(-0.74-4.93*R1428-19.91*S1428+43.75*T1428-30.12*U1428-1.3*K1428+1.04*L1428+0.68*M1428))</f>
        <v>2.0928475162944959</v>
      </c>
      <c r="AC1428">
        <f>-0.391+0.23*W1428-1.722*X1428</f>
        <v>2.7347910209399999</v>
      </c>
      <c r="AD1428">
        <f>-0.215+2.341*W1428-1.438*X1428</f>
        <v>2.3809085727200001</v>
      </c>
      <c r="AE1428">
        <f>-2.429+1.433*W1428-Q1428+1.761*O1428</f>
        <v>2.6448304339869995</v>
      </c>
      <c r="AF1428">
        <f>2.471*W1428-0.917*Q1428+1.48*O1428-2.027</f>
        <v>2.3588287168879996</v>
      </c>
      <c r="AG1428">
        <f>-0.192+0.397*W1428-1.615*X1428</f>
        <v>2.73835188277</v>
      </c>
      <c r="AH1428">
        <f>-1.166-0.597*Q1428-2.065*R1428+1.443*O1428</f>
        <v>2.5900273146290003</v>
      </c>
      <c r="AI1428">
        <f>-2.371+1.433*W1428-0.996*Q1428+1.696*O1428</f>
        <v>2.5711120753159995</v>
      </c>
      <c r="AJ1428">
        <f>-0.19-4.841*R1428+3.333*S1428-1.523*T1428+0.147*U1428+1.173*O1428-1.142*N1428+0.553*P1428</f>
        <v>2.347326745390883</v>
      </c>
      <c r="AK1428" s="6">
        <f>V1428-AG1428</f>
        <v>-0.23842696577</v>
      </c>
      <c r="AL1428" s="6">
        <f>V1428-AH1428</f>
        <v>-9.0102397629000297E-2</v>
      </c>
      <c r="AM1428" s="6">
        <f>V1428-AI1428</f>
        <v>-7.1187158315999532E-2</v>
      </c>
      <c r="AN1428" s="6">
        <f>V1428-AJ1428</f>
        <v>0.15259817160911693</v>
      </c>
      <c r="AO1428">
        <f t="shared" si="136"/>
        <v>-3.5608618300000394E-3</v>
      </c>
      <c r="AP1428">
        <f>Y1428-AH1428</f>
        <v>6.8024921353999179E-2</v>
      </c>
      <c r="AQ1428">
        <f t="shared" si="137"/>
        <v>7.3718358670999962E-2</v>
      </c>
      <c r="AR1428">
        <f>AA1428-AJ1428</f>
        <v>1.1639015560689359E-3</v>
      </c>
      <c r="AS1428" s="5">
        <f>V1428-Y1428</f>
        <v>-0.15812731898299948</v>
      </c>
      <c r="AT1428" s="5"/>
      <c r="AU1428" s="5">
        <f>V1428-Z1428</f>
        <v>-1.3707827480269774E-2</v>
      </c>
      <c r="AV1428" s="5"/>
      <c r="AW1428" s="5">
        <f>V1428-AA1428</f>
        <v>0.15143427005304799</v>
      </c>
      <c r="AX1428" s="5"/>
      <c r="AY1428" s="5">
        <f>V1428-AB1428</f>
        <v>0.40707740070550402</v>
      </c>
      <c r="AZ1428" s="5"/>
      <c r="BA1428" s="5">
        <f>V1428-AC1428</f>
        <v>-0.23486610393999996</v>
      </c>
      <c r="BB1428" s="5"/>
      <c r="BC1428" s="5">
        <f>V1428-AD1428</f>
        <v>0.11901634427999985</v>
      </c>
      <c r="BD1428" s="5"/>
      <c r="BE1428" s="5">
        <f>V1428-AE1428</f>
        <v>-0.14490551698699949</v>
      </c>
      <c r="BF1428" s="5"/>
      <c r="BG1428" s="5">
        <f>V1428-AF1428</f>
        <v>0.14109620011200041</v>
      </c>
      <c r="BM1428" s="6"/>
    </row>
    <row r="1429" spans="1:65" x14ac:dyDescent="0.15">
      <c r="A1429">
        <v>4116</v>
      </c>
      <c r="B1429">
        <v>1</v>
      </c>
      <c r="C1429">
        <v>0.28288651092969697</v>
      </c>
      <c r="D1429" t="s">
        <v>23</v>
      </c>
      <c r="E1429">
        <v>0.15</v>
      </c>
      <c r="F1429">
        <v>1.3095810000000001</v>
      </c>
      <c r="G1429">
        <v>83.538041000000007</v>
      </c>
      <c r="H1429">
        <v>7.6888620000000003</v>
      </c>
      <c r="I1429">
        <v>77.426600000000008</v>
      </c>
      <c r="J1429">
        <f t="shared" si="132"/>
        <v>-1.8971199848858813</v>
      </c>
      <c r="K1429">
        <f t="shared" si="133"/>
        <v>0.26970723872274965</v>
      </c>
      <c r="L1429">
        <f t="shared" si="134"/>
        <v>4.4253021089496913</v>
      </c>
      <c r="M1429">
        <f t="shared" si="135"/>
        <v>2.0397727881714629</v>
      </c>
      <c r="N1429" s="1">
        <v>0.117132366</v>
      </c>
      <c r="O1429" s="1">
        <v>1.9218842869999999</v>
      </c>
      <c r="P1429" s="1">
        <v>0.88586206599999995</v>
      </c>
      <c r="Q1429" s="1">
        <v>-0.823908741</v>
      </c>
      <c r="R1429" s="1">
        <v>0.114540452</v>
      </c>
      <c r="S1429" s="1">
        <v>1.3119515E-2</v>
      </c>
      <c r="T1429" s="1">
        <v>1.502715E-3</v>
      </c>
      <c r="U1429" s="1">
        <v>1.72122E-4</v>
      </c>
      <c r="V1429" s="1">
        <v>1.8888901890000001</v>
      </c>
      <c r="W1429" s="1">
        <v>-5.2831274999999997E-2</v>
      </c>
      <c r="X1429" s="1">
        <v>-0.94104110600000002</v>
      </c>
      <c r="Y1429">
        <f>-1.23-0.609*Q1429-2.054*R1429+1.501*O1429</f>
        <v>1.9212426496479997</v>
      </c>
      <c r="Z1429">
        <f>LOG(EXP(-2.885-0.575*J1429+1.475*L1429-6.802*R1429))</f>
        <v>1.7172266334638353</v>
      </c>
      <c r="AA1429">
        <f>-0.206-4.187*R1429+0.706*S1429+2.293*T1429-1.682*U1429+1.177*O1429-1.111*N1429+0.549*P1429</f>
        <v>1.945099742764</v>
      </c>
      <c r="AB1429">
        <f>LOG10(EXP(-0.74-4.93*R1429-19.91*S1429+43.75*T1429-30.12*U1429-1.3*K1429+1.04*L1429+0.68*M1429))</f>
        <v>1.7951153189088191</v>
      </c>
      <c r="AC1429">
        <f>-0.391+0.23*W1429-1.722*X1429</f>
        <v>1.2173215912819999</v>
      </c>
      <c r="AD1429">
        <f>-0.215+2.341*W1429-1.438*X1429</f>
        <v>1.014539095653</v>
      </c>
      <c r="AE1429">
        <f>-2.429+1.433*W1429-Q1429+1.761*O1429</f>
        <v>1.7036397533319994</v>
      </c>
      <c r="AF1429">
        <f>2.471*W1429-0.917*Q1429+1.48*O1429-2.027</f>
        <v>1.4423669797319998</v>
      </c>
      <c r="AG1429">
        <f>-0.192+0.397*W1429-1.615*X1429</f>
        <v>1.306807370015</v>
      </c>
      <c r="AH1429">
        <f>-1.166-0.597*Q1429-2.065*R1429+1.443*O1429</f>
        <v>1.862626511138</v>
      </c>
      <c r="AI1429">
        <f>-2.371+1.433*W1429-0.996*Q1429+1.696*O1429</f>
        <v>1.6334216397129995</v>
      </c>
      <c r="AJ1429">
        <f>-0.19-4.841*R1429+3.333*S1429-1.523*T1429+0.147*U1429+1.173*O1429-1.142*N1429+0.553*P1429</f>
        <v>1.9074605115289995</v>
      </c>
      <c r="AK1429" s="6">
        <f>V1429-AG1429</f>
        <v>0.58208281898500003</v>
      </c>
      <c r="AL1429" s="6">
        <f>V1429-AH1429</f>
        <v>2.6263677862000012E-2</v>
      </c>
      <c r="AM1429" s="6">
        <f>V1429-AI1429</f>
        <v>0.25546854928700058</v>
      </c>
      <c r="AN1429" s="6">
        <f>V1429-AJ1429</f>
        <v>-1.8570322528999483E-2</v>
      </c>
      <c r="AO1429">
        <f t="shared" si="136"/>
        <v>-8.9485778733000121E-2</v>
      </c>
      <c r="AP1429">
        <f>Y1429-AH1429</f>
        <v>5.8616138509999693E-2</v>
      </c>
      <c r="AQ1429">
        <f t="shared" si="137"/>
        <v>7.0218113618999878E-2</v>
      </c>
      <c r="AR1429">
        <f>AA1429-AJ1429</f>
        <v>3.7639231235000459E-2</v>
      </c>
      <c r="AS1429" s="5">
        <f>V1429-Y1429</f>
        <v>-3.2352460647999681E-2</v>
      </c>
      <c r="AT1429" s="5"/>
      <c r="AU1429" s="5">
        <f>V1429-Z1429</f>
        <v>0.17166355553616475</v>
      </c>
      <c r="AV1429" s="5"/>
      <c r="AW1429" s="5">
        <f>V1429-AA1429</f>
        <v>-5.6209553763999942E-2</v>
      </c>
      <c r="AX1429" s="5"/>
      <c r="AY1429" s="5">
        <f>V1429-AB1429</f>
        <v>9.3774870091180906E-2</v>
      </c>
      <c r="AZ1429" s="5"/>
      <c r="BA1429" s="5">
        <f>V1429-AC1429</f>
        <v>0.67156859771800015</v>
      </c>
      <c r="BB1429" s="5"/>
      <c r="BC1429" s="5">
        <f>V1429-AD1429</f>
        <v>0.87435109334700001</v>
      </c>
      <c r="BD1429" s="5"/>
      <c r="BE1429" s="5">
        <f>V1429-AE1429</f>
        <v>0.1852504356680007</v>
      </c>
      <c r="BF1429" s="5"/>
      <c r="BG1429" s="5">
        <f>V1429-AF1429</f>
        <v>0.44652320926800027</v>
      </c>
      <c r="BM1429" s="6"/>
    </row>
    <row r="1430" spans="1:65" x14ac:dyDescent="0.15">
      <c r="A1430">
        <v>4116</v>
      </c>
      <c r="B1430">
        <v>1</v>
      </c>
      <c r="C1430">
        <v>0.28288651092969697</v>
      </c>
      <c r="D1430" t="s">
        <v>23</v>
      </c>
      <c r="E1430">
        <v>0.1</v>
      </c>
      <c r="F1430">
        <v>1.3095810000000001</v>
      </c>
      <c r="G1430">
        <v>83.538041000000007</v>
      </c>
      <c r="H1430">
        <v>7.6888620000000003</v>
      </c>
      <c r="I1430">
        <v>102.5215</v>
      </c>
      <c r="J1430">
        <f t="shared" si="132"/>
        <v>-2.3025850929940455</v>
      </c>
      <c r="K1430">
        <f t="shared" si="133"/>
        <v>0.26970723872274965</v>
      </c>
      <c r="L1430">
        <f t="shared" si="134"/>
        <v>4.4253021089496913</v>
      </c>
      <c r="M1430">
        <f t="shared" si="135"/>
        <v>2.0397727881714629</v>
      </c>
      <c r="N1430" s="1">
        <v>0.117132366</v>
      </c>
      <c r="O1430" s="1">
        <v>1.9218842869999999</v>
      </c>
      <c r="P1430" s="1">
        <v>0.88586206599999995</v>
      </c>
      <c r="Q1430" s="1">
        <v>-1</v>
      </c>
      <c r="R1430" s="1">
        <v>7.6360302000000005E-2</v>
      </c>
      <c r="S1430" s="1">
        <v>5.8308960000000003E-3</v>
      </c>
      <c r="T1430" s="1">
        <v>4.4524899999999999E-4</v>
      </c>
      <c r="U1430" s="1">
        <v>3.3999299999999998E-5</v>
      </c>
      <c r="V1430" s="1">
        <v>2.010814952</v>
      </c>
      <c r="W1430" s="1">
        <v>-3.4497409E-2</v>
      </c>
      <c r="X1430" s="1">
        <v>-1.1171323660000001</v>
      </c>
      <c r="Y1430">
        <f>-1.23-0.609*Q1430-2.054*R1430+1.501*O1430</f>
        <v>2.1069042544789998</v>
      </c>
      <c r="Z1430">
        <f>LOG(EXP(-2.885-0.575*J1430+1.475*L1430-6.802*R1430))</f>
        <v>1.9312659838277999</v>
      </c>
      <c r="AA1430">
        <f>-0.206-4.187*R1430+0.706*S1430+2.293*T1430-1.682*U1430+1.177*O1430-1.111*N1430+0.549*P1430</f>
        <v>2.0976218186433999</v>
      </c>
      <c r="AB1430">
        <f>LOG10(EXP(-0.74-4.93*R1430-19.91*S1430+43.75*T1430-30.12*U1430-1.3*K1430+1.04*L1430+0.68*M1430))</f>
        <v>1.9215995313273495</v>
      </c>
      <c r="AC1430">
        <f>-0.391+0.23*W1430-1.722*X1430</f>
        <v>1.5247675301820001</v>
      </c>
      <c r="AD1430">
        <f>-0.215+2.341*W1430-1.438*X1430</f>
        <v>1.3106779078390001</v>
      </c>
      <c r="AE1430">
        <f>-2.429+1.433*W1430-Q1430+1.761*O1430</f>
        <v>1.9060034423099994</v>
      </c>
      <c r="AF1430">
        <f>2.471*W1430-0.917*Q1430+1.48*O1430-2.027</f>
        <v>1.6491456471209998</v>
      </c>
      <c r="AG1430">
        <f>-0.192+0.397*W1430-1.615*X1430</f>
        <v>1.5984732997170001</v>
      </c>
      <c r="AH1430">
        <f>-1.166-0.597*Q1430-2.065*R1430+1.443*O1430</f>
        <v>2.0465950025110002</v>
      </c>
      <c r="AI1430">
        <f>-2.371+1.433*W1430-0.996*Q1430+1.696*O1430</f>
        <v>1.8350809636549994</v>
      </c>
      <c r="AJ1430">
        <f>-0.19-4.841*R1430+3.333*S1430-1.523*T1430+0.147*U1430+1.173*O1430-1.142*N1430+0.553*P1430</f>
        <v>2.0695878672330998</v>
      </c>
      <c r="AK1430" s="6">
        <f>V1430-AG1430</f>
        <v>0.4123416522829999</v>
      </c>
      <c r="AL1430" s="6">
        <f>V1430-AH1430</f>
        <v>-3.5780050511000194E-2</v>
      </c>
      <c r="AM1430" s="6">
        <f>V1430-AI1430</f>
        <v>0.17573398834500065</v>
      </c>
      <c r="AN1430" s="6">
        <f>V1430-AJ1430</f>
        <v>-5.8772915233099798E-2</v>
      </c>
      <c r="AO1430">
        <f t="shared" si="136"/>
        <v>-7.3705769535000076E-2</v>
      </c>
      <c r="AP1430">
        <f>Y1430-AH1430</f>
        <v>6.0309251967999522E-2</v>
      </c>
      <c r="AQ1430">
        <f t="shared" si="137"/>
        <v>7.092247865500001E-2</v>
      </c>
      <c r="AR1430">
        <f>AA1430-AJ1430</f>
        <v>2.8033951410300073E-2</v>
      </c>
      <c r="AS1430" s="5">
        <f>V1430-Y1430</f>
        <v>-9.6089302478999716E-2</v>
      </c>
      <c r="AT1430" s="5"/>
      <c r="AU1430" s="5">
        <f>V1430-Z1430</f>
        <v>7.9548968172200141E-2</v>
      </c>
      <c r="AV1430" s="5"/>
      <c r="AW1430" s="5">
        <f>V1430-AA1430</f>
        <v>-8.6806866643399871E-2</v>
      </c>
      <c r="AX1430" s="5"/>
      <c r="AY1430" s="5">
        <f>V1430-AB1430</f>
        <v>8.9215420672650536E-2</v>
      </c>
      <c r="AZ1430" s="5"/>
      <c r="BA1430" s="5">
        <f>V1430-AC1430</f>
        <v>0.48604742181799998</v>
      </c>
      <c r="BB1430" s="5"/>
      <c r="BC1430" s="5">
        <f>V1430-AD1430</f>
        <v>0.70013704416099998</v>
      </c>
      <c r="BD1430" s="5"/>
      <c r="BE1430" s="5">
        <f>V1430-AE1430</f>
        <v>0.10481150969000064</v>
      </c>
      <c r="BF1430" s="5"/>
      <c r="BG1430" s="5">
        <f>V1430-AF1430</f>
        <v>0.36166930487900029</v>
      </c>
      <c r="BM1430" s="6"/>
    </row>
    <row r="1431" spans="1:65" x14ac:dyDescent="0.15">
      <c r="A1431">
        <v>4116</v>
      </c>
      <c r="B1431">
        <v>1</v>
      </c>
      <c r="C1431">
        <v>0.28288651092969697</v>
      </c>
      <c r="D1431" t="s">
        <v>23</v>
      </c>
      <c r="E1431">
        <v>0.2</v>
      </c>
      <c r="F1431">
        <v>1.3095810000000001</v>
      </c>
      <c r="G1431">
        <v>83.538041000000007</v>
      </c>
      <c r="H1431">
        <v>7.6888620000000003</v>
      </c>
      <c r="I1431">
        <v>60.738</v>
      </c>
      <c r="J1431">
        <f t="shared" si="132"/>
        <v>-1.6094379124341003</v>
      </c>
      <c r="K1431">
        <f t="shared" si="133"/>
        <v>0.26970723872274965</v>
      </c>
      <c r="L1431">
        <f t="shared" si="134"/>
        <v>4.4253021089496913</v>
      </c>
      <c r="M1431">
        <f t="shared" si="135"/>
        <v>2.0397727881714629</v>
      </c>
      <c r="N1431" s="1">
        <v>0.117132366</v>
      </c>
      <c r="O1431" s="1">
        <v>1.9218842869999999</v>
      </c>
      <c r="P1431" s="1">
        <v>0.88586206599999995</v>
      </c>
      <c r="Q1431" s="1">
        <v>-0.69897000399999998</v>
      </c>
      <c r="R1431" s="1">
        <v>0.15272060300000001</v>
      </c>
      <c r="S1431" s="1">
        <v>2.3323582999999998E-2</v>
      </c>
      <c r="T1431" s="1">
        <v>3.5619919999999999E-3</v>
      </c>
      <c r="U1431" s="1">
        <v>5.4398999999999995E-4</v>
      </c>
      <c r="V1431" s="1">
        <v>1.7834604869999999</v>
      </c>
      <c r="W1431" s="1">
        <v>-7.1973354000000003E-2</v>
      </c>
      <c r="X1431" s="1">
        <v>-0.81610236999999997</v>
      </c>
      <c r="Y1431">
        <f>-1.23-0.609*Q1431-2.054*R1431+1.501*O1431</f>
        <v>1.7667329286609996</v>
      </c>
      <c r="Z1431">
        <f>LOG(EXP(-2.885-0.575*J1431+1.475*L1431-6.802*R1431))</f>
        <v>1.5325999805530439</v>
      </c>
      <c r="AA1431">
        <f>-0.206-4.187*R1431+0.706*S1431+2.293*T1431-1.682*U1431+1.177*O1431-1.111*N1431+0.549*P1431</f>
        <v>1.7965399627199998</v>
      </c>
      <c r="AB1431">
        <f>LOG10(EXP(-0.74-4.93*R1431-19.91*S1431+43.75*T1431-30.12*U1431-1.3*K1431+1.04*L1431+0.68*M1431))</f>
        <v>1.6593989735408139</v>
      </c>
      <c r="AC1431">
        <f>-0.391+0.23*W1431-1.722*X1431</f>
        <v>0.99777440971999987</v>
      </c>
      <c r="AD1431">
        <f>-0.215+2.341*W1431-1.438*X1431</f>
        <v>0.79006558634599977</v>
      </c>
      <c r="AE1431">
        <f>-2.429+1.433*W1431-Q1431+1.761*O1431</f>
        <v>1.5512704171249996</v>
      </c>
      <c r="AF1431">
        <f>2.471*W1431-0.917*Q1431+1.48*O1431-2.027</f>
        <v>1.2804980806939996</v>
      </c>
      <c r="AG1431">
        <f>-0.192+0.397*W1431-1.615*X1431</f>
        <v>1.0974319060119999</v>
      </c>
      <c r="AH1431">
        <f>-1.166-0.597*Q1431-2.065*R1431+1.443*O1431</f>
        <v>1.7091960733340001</v>
      </c>
      <c r="AI1431">
        <f>-2.371+1.433*W1431-0.996*Q1431+1.696*O1431</f>
        <v>1.4815520584539996</v>
      </c>
      <c r="AJ1431">
        <f>-0.19-4.841*R1431+3.333*S1431-1.523*T1431+0.147*U1431+1.173*O1431-1.142*N1431+0.553*P1431</f>
        <v>1.7535589449069997</v>
      </c>
      <c r="AK1431" s="6">
        <f>V1431-AG1431</f>
        <v>0.68602858098800001</v>
      </c>
      <c r="AL1431" s="6">
        <f>V1431-AH1431</f>
        <v>7.4264413665999784E-2</v>
      </c>
      <c r="AM1431" s="6">
        <f>V1431-AI1431</f>
        <v>0.30190842854600031</v>
      </c>
      <c r="AN1431" s="6">
        <f>V1431-AJ1431</f>
        <v>2.9901542093000222E-2</v>
      </c>
      <c r="AO1431">
        <f t="shared" si="136"/>
        <v>-9.9657496292000047E-2</v>
      </c>
      <c r="AP1431">
        <f>Y1431-AH1431</f>
        <v>5.7536855326999481E-2</v>
      </c>
      <c r="AQ1431">
        <f t="shared" si="137"/>
        <v>6.9718358670999958E-2</v>
      </c>
      <c r="AR1431">
        <f>AA1431-AJ1431</f>
        <v>4.2981017813000122E-2</v>
      </c>
      <c r="AS1431" s="5">
        <f>V1431-Y1431</f>
        <v>1.6727558339000304E-2</v>
      </c>
      <c r="AT1431" s="5"/>
      <c r="AU1431" s="5">
        <f>V1431-Z1431</f>
        <v>0.25086050644695601</v>
      </c>
      <c r="AV1431" s="5"/>
      <c r="AW1431" s="5">
        <f>V1431-AA1431</f>
        <v>-1.30794757199999E-2</v>
      </c>
      <c r="AX1431" s="5"/>
      <c r="AY1431" s="5">
        <f>V1431-AB1431</f>
        <v>0.12406151345918603</v>
      </c>
      <c r="AZ1431" s="5"/>
      <c r="BA1431" s="5">
        <f>V1431-AC1431</f>
        <v>0.78568607728000006</v>
      </c>
      <c r="BB1431" s="5"/>
      <c r="BC1431" s="5">
        <f>V1431-AD1431</f>
        <v>0.99339490065400016</v>
      </c>
      <c r="BD1431" s="5"/>
      <c r="BE1431" s="5">
        <f>V1431-AE1431</f>
        <v>0.23219006987500035</v>
      </c>
      <c r="BF1431" s="5"/>
      <c r="BG1431" s="5">
        <f>V1431-AF1431</f>
        <v>0.50296240630600031</v>
      </c>
      <c r="BM1431" s="6"/>
    </row>
    <row r="1432" spans="1:65" x14ac:dyDescent="0.15">
      <c r="A1432">
        <v>4116</v>
      </c>
      <c r="B1432">
        <v>1</v>
      </c>
      <c r="C1432">
        <v>0.28288651092969697</v>
      </c>
      <c r="D1432" t="s">
        <v>23</v>
      </c>
      <c r="E1432">
        <v>0.3</v>
      </c>
      <c r="F1432">
        <v>1.3095810000000001</v>
      </c>
      <c r="G1432">
        <v>83.538041000000007</v>
      </c>
      <c r="H1432">
        <v>7.6888620000000003</v>
      </c>
      <c r="I1432">
        <v>41.4788</v>
      </c>
      <c r="J1432">
        <f t="shared" si="132"/>
        <v>-1.2039728043259361</v>
      </c>
      <c r="K1432">
        <f t="shared" si="133"/>
        <v>0.26970723872274965</v>
      </c>
      <c r="L1432">
        <f t="shared" si="134"/>
        <v>4.4253021089496913</v>
      </c>
      <c r="M1432">
        <f t="shared" si="135"/>
        <v>2.0397727881714629</v>
      </c>
      <c r="N1432" s="1">
        <v>0.117132366</v>
      </c>
      <c r="O1432" s="1">
        <v>1.9218842869999999</v>
      </c>
      <c r="P1432" s="1">
        <v>0.88586206599999995</v>
      </c>
      <c r="Q1432" s="1">
        <v>-0.52287874499999998</v>
      </c>
      <c r="R1432" s="1">
        <v>0.229080905</v>
      </c>
      <c r="S1432" s="1">
        <v>5.2478060999999999E-2</v>
      </c>
      <c r="T1432" s="1">
        <v>1.2021722E-2</v>
      </c>
      <c r="U1432" s="1">
        <v>2.7539470000000001E-3</v>
      </c>
      <c r="V1432" s="1">
        <v>1.6178261839999999</v>
      </c>
      <c r="W1432" s="1">
        <v>-0.112991197</v>
      </c>
      <c r="X1432" s="1">
        <v>-0.64001111099999997</v>
      </c>
      <c r="Y1432">
        <f>-1.23-0.609*Q1432-2.054*R1432+1.501*O1432</f>
        <v>1.5026492916219998</v>
      </c>
      <c r="Z1432">
        <f>LOG(EXP(-2.885-0.575*J1432+1.475*L1432-6.802*R1432))</f>
        <v>1.2057737478739894</v>
      </c>
      <c r="AA1432">
        <f>-0.206-4.187*R1432+0.706*S1432+2.293*T1432-1.682*U1432+1.177*O1432-1.111*N1432+0.549*P1432</f>
        <v>1.5130834529299997</v>
      </c>
      <c r="AB1432">
        <f>LOG10(EXP(-0.74-4.93*R1432-19.91*S1432+43.75*T1432-30.12*U1432-1.3*K1432+1.04*L1432+0.68*M1432))</f>
        <v>1.375642831295308</v>
      </c>
      <c r="AC1432">
        <f>-0.391+0.23*W1432-1.722*X1432</f>
        <v>0.68511115783199994</v>
      </c>
      <c r="AD1432">
        <f>-0.215+2.341*W1432-1.438*X1432</f>
        <v>0.44082358544099987</v>
      </c>
      <c r="AE1432">
        <f>-2.429+1.433*W1432-Q1432+1.761*O1432</f>
        <v>1.3164005891059993</v>
      </c>
      <c r="AF1432">
        <f>2.471*W1432-0.917*Q1432+1.48*O1432-2.027</f>
        <v>1.0176673061379997</v>
      </c>
      <c r="AG1432">
        <f>-0.192+0.397*W1432-1.615*X1432</f>
        <v>0.79676043905599991</v>
      </c>
      <c r="AH1432">
        <f>-1.166-0.597*Q1432-2.065*R1432+1.443*O1432</f>
        <v>1.4463855680810001</v>
      </c>
      <c r="AI1432">
        <f>-2.371+1.433*W1432-0.996*Q1432+1.696*O1432</f>
        <v>1.2473865954709993</v>
      </c>
      <c r="AJ1432">
        <f>-0.19-4.841*R1432+3.333*S1432-1.523*T1432+0.147*U1432+1.173*O1432-1.142*N1432+0.553*P1432</f>
        <v>1.468511292988</v>
      </c>
      <c r="AK1432" s="6">
        <f>V1432-AG1432</f>
        <v>0.82106574494399998</v>
      </c>
      <c r="AL1432" s="6">
        <f>V1432-AH1432</f>
        <v>0.17144061591899984</v>
      </c>
      <c r="AM1432" s="6">
        <f>V1432-AI1432</f>
        <v>0.37043958852900061</v>
      </c>
      <c r="AN1432" s="6">
        <f>V1432-AJ1432</f>
        <v>0.14931489101199991</v>
      </c>
      <c r="AO1432">
        <f t="shared" si="136"/>
        <v>-0.11164928122399997</v>
      </c>
      <c r="AP1432">
        <f>Y1432-AH1432</f>
        <v>5.6263723540999733E-2</v>
      </c>
      <c r="AQ1432">
        <f t="shared" si="137"/>
        <v>6.9013993635000048E-2</v>
      </c>
      <c r="AR1432">
        <f>AA1432-AJ1432</f>
        <v>4.4572159941999701E-2</v>
      </c>
      <c r="AS1432" s="5">
        <f>V1432-Y1432</f>
        <v>0.11517689237800011</v>
      </c>
      <c r="AT1432" s="5"/>
      <c r="AU1432" s="5">
        <f>V1432-Z1432</f>
        <v>0.4120524361260105</v>
      </c>
      <c r="AV1432" s="5"/>
      <c r="AW1432" s="5">
        <f>V1432-AA1432</f>
        <v>0.10474273107000021</v>
      </c>
      <c r="AX1432" s="5"/>
      <c r="AY1432" s="5">
        <f>V1432-AB1432</f>
        <v>0.24218335270469193</v>
      </c>
      <c r="AZ1432" s="5"/>
      <c r="BA1432" s="5">
        <f>V1432-AC1432</f>
        <v>0.93271502616799995</v>
      </c>
      <c r="BB1432" s="5"/>
      <c r="BC1432" s="5">
        <f>V1432-AD1432</f>
        <v>1.177002598559</v>
      </c>
      <c r="BD1432" s="5"/>
      <c r="BE1432" s="5">
        <f>V1432-AE1432</f>
        <v>0.30142559489400056</v>
      </c>
      <c r="BF1432" s="5"/>
      <c r="BG1432" s="5">
        <f>V1432-AF1432</f>
        <v>0.60015887786200017</v>
      </c>
      <c r="BM1432" s="6"/>
    </row>
    <row r="1433" spans="1:65" x14ac:dyDescent="0.15">
      <c r="A1433">
        <v>4116</v>
      </c>
      <c r="B1433">
        <v>1</v>
      </c>
      <c r="C1433">
        <v>0.28288651092969697</v>
      </c>
      <c r="D1433" t="s">
        <v>23</v>
      </c>
      <c r="E1433">
        <v>0.4</v>
      </c>
      <c r="F1433">
        <v>1.3095810000000001</v>
      </c>
      <c r="G1433">
        <v>83.538041000000007</v>
      </c>
      <c r="H1433">
        <v>7.6888620000000003</v>
      </c>
      <c r="I1433">
        <v>31.087399999999999</v>
      </c>
      <c r="J1433">
        <f t="shared" si="132"/>
        <v>-0.916290731874155</v>
      </c>
      <c r="K1433">
        <f t="shared" si="133"/>
        <v>0.26970723872274965</v>
      </c>
      <c r="L1433">
        <f t="shared" si="134"/>
        <v>4.4253021089496913</v>
      </c>
      <c r="M1433">
        <f t="shared" si="135"/>
        <v>2.0397727881714629</v>
      </c>
      <c r="N1433" s="1">
        <v>0.117132366</v>
      </c>
      <c r="O1433" s="1">
        <v>1.9218842869999999</v>
      </c>
      <c r="P1433" s="1">
        <v>0.88586206599999995</v>
      </c>
      <c r="Q1433" s="1">
        <v>-0.39794000899999998</v>
      </c>
      <c r="R1433" s="1">
        <v>0.30544120600000002</v>
      </c>
      <c r="S1433" s="1">
        <v>9.3294329999999995E-2</v>
      </c>
      <c r="T1433" s="1">
        <v>2.8495933000000001E-2</v>
      </c>
      <c r="U1433" s="1">
        <v>8.7038319999999999E-3</v>
      </c>
      <c r="V1433" s="1">
        <v>1.492584401</v>
      </c>
      <c r="W1433" s="1">
        <v>-0.15829098599999999</v>
      </c>
      <c r="X1433" s="1">
        <v>-0.51507237400000006</v>
      </c>
      <c r="Y1433">
        <f>-1.23-0.609*Q1433-2.054*R1433+1.501*O1433</f>
        <v>1.2697175431439995</v>
      </c>
      <c r="Z1433">
        <f>LOG(EXP(-2.885-0.575*J1433+1.475*L1433-6.802*R1433))</f>
        <v>0.90836021855625004</v>
      </c>
      <c r="AA1433">
        <f>-0.206-4.187*R1433+0.706*S1433+2.293*T1433-1.682*U1433+1.177*O1433-1.111*N1433+0.549*P1433</f>
        <v>1.2499468178099997</v>
      </c>
      <c r="AB1433">
        <f>LOG10(EXP(-0.74-4.93*R1433-19.91*S1433+43.75*T1433-30.12*U1433-1.3*K1433+1.04*L1433+0.68*M1433))</f>
        <v>1.0944058830321</v>
      </c>
      <c r="AC1433">
        <f>-0.391+0.23*W1433-1.722*X1433</f>
        <v>0.45954770124800004</v>
      </c>
      <c r="AD1433">
        <f>-0.215+2.341*W1433-1.438*X1433</f>
        <v>0.15511487558600001</v>
      </c>
      <c r="AE1433">
        <f>-2.429+1.433*W1433-Q1433+1.761*O1433</f>
        <v>1.1265472554689997</v>
      </c>
      <c r="AF1433">
        <f>2.471*W1433-0.917*Q1433+1.48*O1433-2.027</f>
        <v>0.7911627066069995</v>
      </c>
      <c r="AG1433">
        <f>-0.192+0.397*W1433-1.615*X1433</f>
        <v>0.57700036256800002</v>
      </c>
      <c r="AH1433">
        <f>-1.166-0.597*Q1433-2.065*R1433+1.443*O1433</f>
        <v>1.2141131211240002</v>
      </c>
      <c r="AI1433">
        <f>-2.371+1.433*W1433-0.996*Q1433+1.696*O1433</f>
        <v>1.0580330167779994</v>
      </c>
      <c r="AJ1433">
        <f>-0.19-4.841*R1433+3.333*S1433-1.523*T1433+0.147*U1433+1.173*O1433-1.142*N1433+0.553*P1433</f>
        <v>1.2106761101659997</v>
      </c>
      <c r="AK1433" s="6">
        <f>V1433-AG1433</f>
        <v>0.91558403843199998</v>
      </c>
      <c r="AL1433" s="6">
        <f>V1433-AH1433</f>
        <v>0.27847127987599984</v>
      </c>
      <c r="AM1433" s="6">
        <f>V1433-AI1433</f>
        <v>0.43455138422200057</v>
      </c>
      <c r="AN1433" s="6">
        <f>V1433-AJ1433</f>
        <v>0.28190829083400026</v>
      </c>
      <c r="AO1433">
        <f t="shared" si="136"/>
        <v>-0.11745266131999998</v>
      </c>
      <c r="AP1433">
        <f>Y1433-AH1433</f>
        <v>5.5604422019999378E-2</v>
      </c>
      <c r="AQ1433">
        <f t="shared" si="137"/>
        <v>6.8514238691000262E-2</v>
      </c>
      <c r="AR1433">
        <f>AA1433-AJ1433</f>
        <v>3.927070764399998E-2</v>
      </c>
      <c r="AS1433" s="5">
        <f>V1433-Y1433</f>
        <v>0.22286685785600047</v>
      </c>
      <c r="AT1433" s="5"/>
      <c r="AU1433" s="5">
        <f>V1433-Z1433</f>
        <v>0.58422418244374996</v>
      </c>
      <c r="AV1433" s="5"/>
      <c r="AW1433" s="5">
        <f>V1433-AA1433</f>
        <v>0.24263758319000028</v>
      </c>
      <c r="AX1433" s="5"/>
      <c r="AY1433" s="5">
        <f>V1433-AB1433</f>
        <v>0.39817851796790005</v>
      </c>
      <c r="AZ1433" s="5"/>
      <c r="BA1433" s="5">
        <f>V1433-AC1433</f>
        <v>1.033036699752</v>
      </c>
      <c r="BB1433" s="5"/>
      <c r="BC1433" s="5">
        <f>V1433-AD1433</f>
        <v>1.3374695254139999</v>
      </c>
      <c r="BD1433" s="5"/>
      <c r="BE1433" s="5">
        <f>V1433-AE1433</f>
        <v>0.36603714553100031</v>
      </c>
      <c r="BF1433" s="5"/>
      <c r="BG1433" s="5">
        <f>V1433-AF1433</f>
        <v>0.70142169439300051</v>
      </c>
      <c r="BM1433" s="6"/>
    </row>
    <row r="1434" spans="1:65" x14ac:dyDescent="0.15">
      <c r="A1434">
        <v>4116</v>
      </c>
      <c r="B1434">
        <v>1</v>
      </c>
      <c r="C1434">
        <v>0.28288651092969697</v>
      </c>
      <c r="D1434" t="s">
        <v>24</v>
      </c>
      <c r="E1434">
        <v>0.02</v>
      </c>
      <c r="F1434">
        <v>0.57591899999999996</v>
      </c>
      <c r="G1434">
        <v>42.287964000000002</v>
      </c>
      <c r="H1434">
        <v>2.785342</v>
      </c>
      <c r="I1434">
        <v>116.16789999999999</v>
      </c>
      <c r="J1434">
        <f t="shared" si="132"/>
        <v>-3.912023005428146</v>
      </c>
      <c r="K1434">
        <f t="shared" si="133"/>
        <v>-0.55178825317486824</v>
      </c>
      <c r="L1434">
        <f t="shared" si="134"/>
        <v>3.7445025065562363</v>
      </c>
      <c r="M1434">
        <f t="shared" si="135"/>
        <v>1.0243706665579893</v>
      </c>
      <c r="N1434" s="1">
        <v>-0.23963859400000001</v>
      </c>
      <c r="O1434" s="1">
        <v>1.6262167759999999</v>
      </c>
      <c r="P1434" s="1">
        <v>0.444878528</v>
      </c>
      <c r="Q1434" s="1">
        <v>-1.698970004</v>
      </c>
      <c r="R1434" s="1">
        <v>3.4727106000000001E-2</v>
      </c>
      <c r="S1434" s="1">
        <v>1.205972E-3</v>
      </c>
      <c r="T1434" s="1">
        <v>4.1879899999999999E-5</v>
      </c>
      <c r="U1434" s="1">
        <v>1.45437E-6</v>
      </c>
      <c r="V1434" s="1">
        <v>2.0650861389999999</v>
      </c>
      <c r="W1434" s="1">
        <v>-1.5349889E-2</v>
      </c>
      <c r="X1434" s="1">
        <v>-1.459331411</v>
      </c>
      <c r="Y1434">
        <f>-1.23-0.609*Q1434-2.054*R1434+1.501*O1434</f>
        <v>2.1742946374879994</v>
      </c>
      <c r="Z1434">
        <f>LOG(EXP(-2.885-0.575*J1434+1.475*L1434-6.802*R1434))</f>
        <v>2.0200515778687276</v>
      </c>
      <c r="AA1434">
        <f>-0.206-4.187*R1434+0.706*S1434+2.293*T1434-1.682*U1434+1.177*O1434-1.111*N1434+0.549*P1434</f>
        <v>2.0740765429283599</v>
      </c>
      <c r="AB1434">
        <f>LOG10(EXP(-0.74-4.93*R1434-19.91*S1434+43.75*T1434-30.12*U1434-1.3*K1434+1.04*L1434+0.68*M1434))</f>
        <v>1.8999307810237613</v>
      </c>
      <c r="AC1434">
        <f>-0.391+0.23*W1434-1.722*X1434</f>
        <v>2.1184382152719996</v>
      </c>
      <c r="AD1434">
        <f>-0.215+2.341*W1434-1.438*X1434</f>
        <v>1.8475844788689997</v>
      </c>
      <c r="AE1434">
        <f>-2.429+1.433*W1434-Q1434+1.761*O1434</f>
        <v>2.1117413555989999</v>
      </c>
      <c r="AF1434">
        <f>2.471*W1434-0.917*Q1434+1.48*O1434-2.027</f>
        <v>1.8998267464289995</v>
      </c>
      <c r="AG1434">
        <f>-0.192+0.397*W1434-1.615*X1434</f>
        <v>2.1587263228319999</v>
      </c>
      <c r="AH1434">
        <f>-1.166-0.597*Q1434-2.065*R1434+1.443*O1434</f>
        <v>2.1232044262659997</v>
      </c>
      <c r="AI1434">
        <f>-2.371+1.433*W1434-0.996*Q1434+1.696*O1434</f>
        <v>2.057241385143</v>
      </c>
      <c r="AJ1434">
        <f>-0.19-4.841*R1434+3.333*S1434-1.523*T1434+0.147*U1434+1.173*O1434-1.142*N1434+0.553*P1434</f>
        <v>2.0730793938146901</v>
      </c>
      <c r="AK1434" s="6">
        <f>V1434-AG1434</f>
        <v>-9.3640183832000012E-2</v>
      </c>
      <c r="AL1434" s="6">
        <f>V1434-AH1434</f>
        <v>-5.8118287265999768E-2</v>
      </c>
      <c r="AM1434" s="6">
        <f>V1434-AI1434</f>
        <v>7.8447538569998976E-3</v>
      </c>
      <c r="AN1434" s="6">
        <f>V1434-AJ1434</f>
        <v>-7.9932548146901539E-3</v>
      </c>
      <c r="AO1434">
        <f t="shared" si="136"/>
        <v>-4.0288107560000341E-2</v>
      </c>
      <c r="AP1434">
        <f>Y1434-AH1434</f>
        <v>5.1090211221999748E-2</v>
      </c>
      <c r="AQ1434">
        <f t="shared" si="137"/>
        <v>5.4499970455999858E-2</v>
      </c>
      <c r="AR1434">
        <f>AA1434-AJ1434</f>
        <v>9.9714911366977077E-4</v>
      </c>
      <c r="AS1434" s="5">
        <f>V1434-Y1434</f>
        <v>-0.10920849848799952</v>
      </c>
      <c r="AT1434" s="5"/>
      <c r="AU1434" s="5">
        <f>V1434-Z1434</f>
        <v>4.5034561131272355E-2</v>
      </c>
      <c r="AV1434" s="5"/>
      <c r="AW1434" s="5">
        <f>V1434-AA1434</f>
        <v>-8.9904039283599246E-3</v>
      </c>
      <c r="AX1434" s="5"/>
      <c r="AY1434" s="5">
        <f>V1434-AB1434</f>
        <v>0.16515535797623859</v>
      </c>
      <c r="AZ1434" s="5"/>
      <c r="BA1434" s="5">
        <f>V1434-AC1434</f>
        <v>-5.3352076271999671E-2</v>
      </c>
      <c r="BB1434" s="5"/>
      <c r="BC1434" s="5">
        <f>V1434-AD1434</f>
        <v>0.21750166013100025</v>
      </c>
      <c r="BD1434" s="5"/>
      <c r="BE1434" s="5">
        <f>V1434-AE1434</f>
        <v>-4.665521659899996E-2</v>
      </c>
      <c r="BF1434" s="5"/>
      <c r="BG1434" s="5">
        <f>V1434-AF1434</f>
        <v>0.16525939257100042</v>
      </c>
      <c r="BM1434" s="6"/>
    </row>
    <row r="1435" spans="1:65" x14ac:dyDescent="0.15">
      <c r="A1435">
        <v>4116</v>
      </c>
      <c r="B1435">
        <v>1</v>
      </c>
      <c r="C1435">
        <v>0.28288651092969697</v>
      </c>
      <c r="D1435" t="s">
        <v>24</v>
      </c>
      <c r="E1435">
        <v>0.15</v>
      </c>
      <c r="F1435">
        <v>0.57591899999999996</v>
      </c>
      <c r="G1435">
        <v>42.287964000000002</v>
      </c>
      <c r="H1435">
        <v>2.785342</v>
      </c>
      <c r="I1435">
        <v>19.409299999999998</v>
      </c>
      <c r="J1435">
        <f t="shared" si="132"/>
        <v>-1.8971199848858813</v>
      </c>
      <c r="K1435">
        <f t="shared" si="133"/>
        <v>-0.55178825317486824</v>
      </c>
      <c r="L1435">
        <f t="shared" si="134"/>
        <v>3.7445025065562363</v>
      </c>
      <c r="M1435">
        <f t="shared" si="135"/>
        <v>1.0243706665579893</v>
      </c>
      <c r="N1435" s="1">
        <v>-0.23963859400000001</v>
      </c>
      <c r="O1435" s="1">
        <v>1.6262167759999999</v>
      </c>
      <c r="P1435" s="1">
        <v>0.444878528</v>
      </c>
      <c r="Q1435" s="1">
        <v>-0.823908741</v>
      </c>
      <c r="R1435" s="1">
        <v>0.26045329299999997</v>
      </c>
      <c r="S1435" s="1">
        <v>6.7835917999999995E-2</v>
      </c>
      <c r="T1435" s="1">
        <v>1.7668087999999998E-2</v>
      </c>
      <c r="U1435" s="1">
        <v>4.601712E-3</v>
      </c>
      <c r="V1435" s="1">
        <v>1.288009873</v>
      </c>
      <c r="W1435" s="1">
        <v>-0.131034392</v>
      </c>
      <c r="X1435" s="1">
        <v>-0.58427014700000002</v>
      </c>
      <c r="Y1435">
        <f>-1.23-0.609*Q1435-2.054*R1435+1.501*O1435</f>
        <v>1.1777407402229998</v>
      </c>
      <c r="Z1435">
        <f>LOG(EXP(-2.885-0.575*J1435+1.475*L1435-6.802*R1435))</f>
        <v>0.85008015358453137</v>
      </c>
      <c r="AA1435">
        <f>-0.206-4.187*R1435+0.706*S1435+2.293*T1435-1.682*U1435+1.177*O1435-1.111*N1435+0.549*P1435</f>
        <v>1.2086810016750003</v>
      </c>
      <c r="AB1435">
        <f>LOG10(EXP(-0.74-4.93*R1435-19.91*S1435+43.75*T1435-30.12*U1435-1.3*K1435+1.04*L1435+0.68*M1435))</f>
        <v>1.1152277584478776</v>
      </c>
      <c r="AC1435">
        <f>-0.391+0.23*W1435-1.722*X1435</f>
        <v>0.58497528297399992</v>
      </c>
      <c r="AD1435">
        <f>-0.215+2.341*W1435-1.438*X1435</f>
        <v>0.31842895971399987</v>
      </c>
      <c r="AE1435">
        <f>-2.429+1.433*W1435-Q1435+1.761*O1435</f>
        <v>1.0709041997999997</v>
      </c>
      <c r="AF1435">
        <f>2.471*W1435-0.917*Q1435+1.48*O1435-2.027</f>
        <v>0.81153916134499982</v>
      </c>
      <c r="AG1435">
        <f>-0.192+0.397*W1435-1.615*X1435</f>
        <v>0.69957563378099996</v>
      </c>
      <c r="AH1435">
        <f>-1.166-0.597*Q1435-2.065*R1435+1.443*O1435</f>
        <v>1.1346682761</v>
      </c>
      <c r="AI1435">
        <f>-2.371+1.433*W1435-0.996*Q1435+1.696*O1435</f>
        <v>1.019904474396</v>
      </c>
      <c r="AJ1435">
        <f>-0.19-4.841*R1435+3.333*S1435-1.523*T1435+0.147*U1435+1.173*O1435-1.142*N1435+0.553*P1435</f>
        <v>1.1762480555010002</v>
      </c>
      <c r="AK1435" s="6">
        <f>V1435-AG1435</f>
        <v>0.58843423921900007</v>
      </c>
      <c r="AL1435" s="6">
        <f>V1435-AH1435</f>
        <v>0.15334159690000004</v>
      </c>
      <c r="AM1435" s="6">
        <f>V1435-AI1435</f>
        <v>0.26810539860400007</v>
      </c>
      <c r="AN1435" s="6">
        <f>V1435-AJ1435</f>
        <v>0.11176181749899983</v>
      </c>
      <c r="AO1435">
        <f t="shared" si="136"/>
        <v>-0.11460035080700004</v>
      </c>
      <c r="AP1435">
        <f>Y1435-AH1435</f>
        <v>4.307246412299981E-2</v>
      </c>
      <c r="AQ1435">
        <f t="shared" si="137"/>
        <v>5.0999725403999774E-2</v>
      </c>
      <c r="AR1435">
        <f>AA1435-AJ1435</f>
        <v>3.2432946174000055E-2</v>
      </c>
      <c r="AS1435" s="5">
        <f>V1435-Y1435</f>
        <v>0.11026913277700023</v>
      </c>
      <c r="AT1435" s="5"/>
      <c r="AU1435" s="5">
        <f>V1435-Z1435</f>
        <v>0.43792971941546865</v>
      </c>
      <c r="AV1435" s="5"/>
      <c r="AW1435" s="5">
        <f>V1435-AA1435</f>
        <v>7.9328871324999772E-2</v>
      </c>
      <c r="AX1435" s="5"/>
      <c r="AY1435" s="5">
        <f>V1435-AB1435</f>
        <v>0.17278211455212245</v>
      </c>
      <c r="AZ1435" s="5"/>
      <c r="BA1435" s="5">
        <f>V1435-AC1435</f>
        <v>0.70303459002600011</v>
      </c>
      <c r="BB1435" s="5"/>
      <c r="BC1435" s="5">
        <f>V1435-AD1435</f>
        <v>0.96958091328600016</v>
      </c>
      <c r="BD1435" s="5"/>
      <c r="BE1435" s="5">
        <f>V1435-AE1435</f>
        <v>0.21710567320000029</v>
      </c>
      <c r="BF1435" s="5"/>
      <c r="BG1435" s="5">
        <f>V1435-AF1435</f>
        <v>0.47647071165500021</v>
      </c>
      <c r="BM1435" s="6"/>
    </row>
    <row r="1436" spans="1:65" x14ac:dyDescent="0.15">
      <c r="A1436">
        <v>4116</v>
      </c>
      <c r="B1436">
        <v>1</v>
      </c>
      <c r="C1436">
        <v>0.28288651092969697</v>
      </c>
      <c r="D1436" t="s">
        <v>24</v>
      </c>
      <c r="E1436">
        <v>0.1</v>
      </c>
      <c r="F1436">
        <v>0.57591899999999996</v>
      </c>
      <c r="G1436">
        <v>42.287964000000002</v>
      </c>
      <c r="H1436">
        <v>2.785342</v>
      </c>
      <c r="I1436">
        <v>31.685299999999998</v>
      </c>
      <c r="J1436">
        <f t="shared" si="132"/>
        <v>-2.3025850929940455</v>
      </c>
      <c r="K1436">
        <f t="shared" si="133"/>
        <v>-0.55178825317486824</v>
      </c>
      <c r="L1436">
        <f t="shared" si="134"/>
        <v>3.7445025065562363</v>
      </c>
      <c r="M1436">
        <f t="shared" si="135"/>
        <v>1.0243706665579893</v>
      </c>
      <c r="N1436" s="1">
        <v>-0.23963859400000001</v>
      </c>
      <c r="O1436" s="1">
        <v>1.6262167759999999</v>
      </c>
      <c r="P1436" s="1">
        <v>0.444878528</v>
      </c>
      <c r="Q1436" s="1">
        <v>-1</v>
      </c>
      <c r="R1436" s="1">
        <v>0.17363552900000001</v>
      </c>
      <c r="S1436" s="1">
        <v>3.0149296999999999E-2</v>
      </c>
      <c r="T1436" s="1">
        <v>5.2349889999999998E-3</v>
      </c>
      <c r="U1436" s="1">
        <v>9.0897999999999999E-4</v>
      </c>
      <c r="V1436" s="1">
        <v>1.500857823</v>
      </c>
      <c r="W1436" s="1">
        <v>-8.2828363000000002E-2</v>
      </c>
      <c r="X1436" s="1">
        <v>-0.76036140600000002</v>
      </c>
      <c r="Y1436">
        <f>-1.23-0.609*Q1436-2.054*R1436+1.501*O1436</f>
        <v>1.4633040042099998</v>
      </c>
      <c r="Z1436">
        <f>LOG(EXP(-2.885-0.575*J1436+1.475*L1436-6.802*R1436))</f>
        <v>1.2077984721805965</v>
      </c>
      <c r="AA1436">
        <f>-0.206-4.187*R1436+0.706*S1436+2.293*T1436-1.682*U1436+1.177*O1436-1.111*N1436+0.549*P1436</f>
        <v>1.5232823043339998</v>
      </c>
      <c r="AB1436">
        <f>LOG10(EXP(-0.74-4.93*R1436-19.91*S1436+43.75*T1436-30.12*U1436-1.3*K1436+1.04*L1436+0.68*M1436))</f>
        <v>1.4390504086894198</v>
      </c>
      <c r="AC1436">
        <f>-0.391+0.23*W1436-1.722*X1436</f>
        <v>0.89929181764199995</v>
      </c>
      <c r="AD1436">
        <f>-0.215+2.341*W1436-1.438*X1436</f>
        <v>0.6844985040449999</v>
      </c>
      <c r="AE1436">
        <f>-2.429+1.433*W1436-Q1436+1.761*O1436</f>
        <v>1.3160746983569998</v>
      </c>
      <c r="AF1436">
        <f>2.471*W1436-0.917*Q1436+1.48*O1436-2.027</f>
        <v>1.0921319435069998</v>
      </c>
      <c r="AG1436">
        <f>-0.192+0.397*W1436-1.615*X1436</f>
        <v>1.003100810579</v>
      </c>
      <c r="AH1436">
        <f>-1.166-0.597*Q1436-2.065*R1436+1.443*O1436</f>
        <v>1.4190734403829999</v>
      </c>
      <c r="AI1436">
        <f>-2.371+1.433*W1436-0.996*Q1436+1.696*O1436</f>
        <v>1.2643706079169998</v>
      </c>
      <c r="AJ1436">
        <f>-0.19-4.841*R1436+3.333*S1436-1.523*T1436+0.147*U1436+1.173*O1436-1.142*N1436+0.553*P1436</f>
        <v>1.4893161214049999</v>
      </c>
      <c r="AK1436" s="6">
        <f>V1436-AG1436</f>
        <v>0.49775701242100001</v>
      </c>
      <c r="AL1436" s="6">
        <f>V1436-AH1436</f>
        <v>8.1784382617000162E-2</v>
      </c>
      <c r="AM1436" s="6">
        <f>V1436-AI1436</f>
        <v>0.23648721508300019</v>
      </c>
      <c r="AN1436" s="6">
        <f>V1436-AJ1436</f>
        <v>1.154170159500012E-2</v>
      </c>
      <c r="AO1436">
        <f t="shared" si="136"/>
        <v>-0.10380899293700008</v>
      </c>
      <c r="AP1436">
        <f>Y1436-AH1436</f>
        <v>4.4230563826999969E-2</v>
      </c>
      <c r="AQ1436">
        <f t="shared" si="137"/>
        <v>5.1704090439999906E-2</v>
      </c>
      <c r="AR1436">
        <f>AA1436-AJ1436</f>
        <v>3.3966182928999888E-2</v>
      </c>
      <c r="AS1436" s="5">
        <f>V1436-Y1436</f>
        <v>3.7553818790000193E-2</v>
      </c>
      <c r="AT1436" s="5"/>
      <c r="AU1436" s="5">
        <f>V1436-Z1436</f>
        <v>0.29305935081940349</v>
      </c>
      <c r="AV1436" s="5"/>
      <c r="AW1436" s="5">
        <f>V1436-AA1436</f>
        <v>-2.2424481333999768E-2</v>
      </c>
      <c r="AX1436" s="5"/>
      <c r="AY1436" s="5">
        <f>V1436-AB1436</f>
        <v>6.1807414310580233E-2</v>
      </c>
      <c r="AZ1436" s="5"/>
      <c r="BA1436" s="5">
        <f>V1436-AC1436</f>
        <v>0.60156600535800009</v>
      </c>
      <c r="BB1436" s="5"/>
      <c r="BC1436" s="5">
        <f>V1436-AD1436</f>
        <v>0.81635931895500013</v>
      </c>
      <c r="BD1436" s="5"/>
      <c r="BE1436" s="5">
        <f>V1436-AE1436</f>
        <v>0.18478312464300028</v>
      </c>
      <c r="BF1436" s="5"/>
      <c r="BG1436" s="5">
        <f>V1436-AF1436</f>
        <v>0.40872587949300021</v>
      </c>
      <c r="BM1436" s="6"/>
    </row>
    <row r="1437" spans="1:65" x14ac:dyDescent="0.15">
      <c r="A1437">
        <v>4116</v>
      </c>
      <c r="B1437">
        <v>1</v>
      </c>
      <c r="C1437">
        <v>0.28288651092969697</v>
      </c>
      <c r="D1437" t="s">
        <v>24</v>
      </c>
      <c r="E1437">
        <v>0.2</v>
      </c>
      <c r="F1437">
        <v>0.57591899999999996</v>
      </c>
      <c r="G1437">
        <v>42.287964000000002</v>
      </c>
      <c r="H1437">
        <v>2.785342</v>
      </c>
      <c r="I1437">
        <v>12.261900000000001</v>
      </c>
      <c r="J1437">
        <f t="shared" si="132"/>
        <v>-1.6094379124341003</v>
      </c>
      <c r="K1437">
        <f t="shared" si="133"/>
        <v>-0.55178825317486824</v>
      </c>
      <c r="L1437">
        <f t="shared" si="134"/>
        <v>3.7445025065562363</v>
      </c>
      <c r="M1437">
        <f t="shared" si="135"/>
        <v>1.0243706665579893</v>
      </c>
      <c r="N1437" s="1">
        <v>-0.23963859400000001</v>
      </c>
      <c r="O1437" s="1">
        <v>1.6262167759999999</v>
      </c>
      <c r="P1437" s="1">
        <v>0.444878528</v>
      </c>
      <c r="Q1437" s="1">
        <v>-0.69897000399999998</v>
      </c>
      <c r="R1437" s="1">
        <v>0.34727105699999999</v>
      </c>
      <c r="S1437" s="1">
        <v>0.12059718699999999</v>
      </c>
      <c r="T1437" s="1">
        <v>4.1879912999999998E-2</v>
      </c>
      <c r="U1437" s="1">
        <v>1.4543682E-2</v>
      </c>
      <c r="V1437" s="1">
        <v>1.08855777</v>
      </c>
      <c r="W1437" s="1">
        <v>-0.18526713</v>
      </c>
      <c r="X1437" s="1">
        <v>-0.45933141100000002</v>
      </c>
      <c r="Y1437">
        <f>-1.23-0.609*Q1437-2.054*R1437+1.501*O1437</f>
        <v>0.92332936213399974</v>
      </c>
      <c r="Z1437">
        <f>LOG(EXP(-2.885-0.575*J1437+1.475*L1437-6.802*R1437))</f>
        <v>0.5217745353957105</v>
      </c>
      <c r="AA1437">
        <f>-0.206-4.187*R1437+0.706*S1437+2.293*T1437-1.682*U1437+1.177*O1437-1.111*N1437+0.549*P1437</f>
        <v>0.92121980090599997</v>
      </c>
      <c r="AB1437">
        <f>LOG10(EXP(-0.74-4.93*R1437-19.91*S1437+43.75*T1437-30.12*U1437-1.3*K1437+1.04*L1437+0.68*M1437))</f>
        <v>0.80311193821319027</v>
      </c>
      <c r="AC1437">
        <f>-0.391+0.23*W1437-1.722*X1437</f>
        <v>0.35735724984200007</v>
      </c>
      <c r="AD1437">
        <f>-0.215+2.341*W1437-1.438*X1437</f>
        <v>1.1808217688E-2</v>
      </c>
      <c r="AE1437">
        <f>-2.429+1.433*W1437-Q1437+1.761*O1437</f>
        <v>0.86824994924599963</v>
      </c>
      <c r="AF1437">
        <f>2.471*W1437-0.917*Q1437+1.48*O1437-2.027</f>
        <v>0.56296124391799962</v>
      </c>
      <c r="AG1437">
        <f>-0.192+0.397*W1437-1.615*X1437</f>
        <v>0.47626917815499997</v>
      </c>
      <c r="AH1437">
        <f>-1.166-0.597*Q1437-2.065*R1437+1.443*O1437</f>
        <v>0.88080116745100012</v>
      </c>
      <c r="AI1437">
        <f>-2.371+1.433*W1437-0.996*Q1437+1.696*O1437</f>
        <v>0.81774997878999978</v>
      </c>
      <c r="AJ1437">
        <f>-0.19-4.841*R1437+3.333*S1437-1.523*T1437+0.147*U1437+1.173*O1437-1.142*N1437+0.553*P1437</f>
        <v>0.89640342966899977</v>
      </c>
      <c r="AK1437" s="6">
        <f>V1437-AG1437</f>
        <v>0.61228859184500006</v>
      </c>
      <c r="AL1437" s="6">
        <f>V1437-AH1437</f>
        <v>0.20775660254899986</v>
      </c>
      <c r="AM1437" s="6">
        <f>V1437-AI1437</f>
        <v>0.2708077912100002</v>
      </c>
      <c r="AN1437" s="6">
        <f>V1437-AJ1437</f>
        <v>0.19215434033100021</v>
      </c>
      <c r="AO1437">
        <f t="shared" si="136"/>
        <v>-0.1189119283129999</v>
      </c>
      <c r="AP1437">
        <f>Y1437-AH1437</f>
        <v>4.252819468299962E-2</v>
      </c>
      <c r="AQ1437">
        <f t="shared" si="137"/>
        <v>5.0499970455999854E-2</v>
      </c>
      <c r="AR1437">
        <f>AA1437-AJ1437</f>
        <v>2.4816371237000201E-2</v>
      </c>
      <c r="AS1437" s="5">
        <f>V1437-Y1437</f>
        <v>0.16522840786600024</v>
      </c>
      <c r="AT1437" s="5"/>
      <c r="AU1437" s="5">
        <f>V1437-Z1437</f>
        <v>0.56678323460428948</v>
      </c>
      <c r="AV1437" s="5"/>
      <c r="AW1437" s="5">
        <f>V1437-AA1437</f>
        <v>0.16733796909400001</v>
      </c>
      <c r="AX1437" s="5"/>
      <c r="AY1437" s="5">
        <f>V1437-AB1437</f>
        <v>0.28544583178680971</v>
      </c>
      <c r="AZ1437" s="5"/>
      <c r="BA1437" s="5">
        <f>V1437-AC1437</f>
        <v>0.73120052015799986</v>
      </c>
      <c r="BB1437" s="5"/>
      <c r="BC1437" s="5">
        <f>V1437-AD1437</f>
        <v>1.0767495523120001</v>
      </c>
      <c r="BD1437" s="5"/>
      <c r="BE1437" s="5">
        <f>V1437-AE1437</f>
        <v>0.22030782075400035</v>
      </c>
      <c r="BF1437" s="5"/>
      <c r="BG1437" s="5">
        <f>V1437-AF1437</f>
        <v>0.52559652608200036</v>
      </c>
      <c r="BM1437" s="6"/>
    </row>
    <row r="1438" spans="1:65" x14ac:dyDescent="0.15">
      <c r="A1438">
        <v>4116</v>
      </c>
      <c r="B1438">
        <v>1</v>
      </c>
      <c r="C1438">
        <v>0.28288651092969697</v>
      </c>
      <c r="D1438" t="s">
        <v>24</v>
      </c>
      <c r="E1438">
        <v>0.3</v>
      </c>
      <c r="F1438">
        <v>0.57591899999999996</v>
      </c>
      <c r="G1438">
        <v>42.287964000000002</v>
      </c>
      <c r="H1438">
        <v>2.785342</v>
      </c>
      <c r="I1438">
        <v>4.1863999999999999</v>
      </c>
      <c r="J1438">
        <f t="shared" si="132"/>
        <v>-1.2039728043259361</v>
      </c>
      <c r="K1438">
        <f t="shared" si="133"/>
        <v>-0.55178825317486824</v>
      </c>
      <c r="L1438">
        <f t="shared" si="134"/>
        <v>3.7445025065562363</v>
      </c>
      <c r="M1438">
        <f t="shared" si="135"/>
        <v>1.0243706665579893</v>
      </c>
      <c r="N1438" s="1">
        <v>-0.23963859400000001</v>
      </c>
      <c r="O1438" s="1">
        <v>1.6262167759999999</v>
      </c>
      <c r="P1438" s="1">
        <v>0.444878528</v>
      </c>
      <c r="Q1438" s="1">
        <v>-0.52287874499999998</v>
      </c>
      <c r="R1438" s="1">
        <v>0.52090658599999995</v>
      </c>
      <c r="S1438" s="1">
        <v>0.27134367100000001</v>
      </c>
      <c r="T1438" s="1">
        <v>0.14134470499999999</v>
      </c>
      <c r="U1438" s="1">
        <v>7.3627388000000002E-2</v>
      </c>
      <c r="V1438" s="1">
        <v>0.62184072199999996</v>
      </c>
      <c r="W1438" s="1">
        <v>-0.319579799</v>
      </c>
      <c r="X1438" s="1">
        <v>-0.28324015200000002</v>
      </c>
      <c r="Y1438">
        <f>-1.23-0.609*Q1438-2.054*R1438+1.501*O1438</f>
        <v>0.45944240883699994</v>
      </c>
      <c r="Z1438">
        <f>LOG(EXP(-2.885-0.575*J1438+1.475*L1438-6.802*R1438))</f>
        <v>-9.2409630793474209E-2</v>
      </c>
      <c r="AA1438">
        <f>-0.206-4.187*R1438+0.706*S1438+2.293*T1438-1.682*U1438+1.177*O1438-1.111*N1438+0.549*P1438</f>
        <v>0.4293288332510003</v>
      </c>
      <c r="AB1438">
        <f>LOG10(EXP(-0.74-4.93*R1438-19.91*S1438+43.75*T1438-30.12*U1438-1.3*K1438+1.04*L1438+0.68*M1438))</f>
        <v>0.24486884307589149</v>
      </c>
      <c r="AC1438">
        <f>-0.391+0.23*W1438-1.722*X1438</f>
        <v>2.3236187974000011E-2</v>
      </c>
      <c r="AD1438">
        <f>-0.215+2.341*W1438-1.438*X1438</f>
        <v>-0.55583697088299999</v>
      </c>
      <c r="AE1438">
        <f>-2.429+1.433*W1438-Q1438+1.761*O1438</f>
        <v>0.49968863556899956</v>
      </c>
      <c r="AF1438">
        <f>2.471*W1438-0.917*Q1438+1.48*O1438-2.027</f>
        <v>6.9598954315999606E-2</v>
      </c>
      <c r="AG1438">
        <f>-0.192+0.397*W1438-1.615*X1438</f>
        <v>0.13855966527699998</v>
      </c>
      <c r="AH1438">
        <f>-1.166-0.597*Q1438-2.065*R1438+1.443*O1438</f>
        <v>0.41711731844300015</v>
      </c>
      <c r="AI1438">
        <f>-2.371+1.433*W1438-0.996*Q1438+1.696*O1438</f>
        <v>0.44989303014899962</v>
      </c>
      <c r="AJ1438">
        <f>-0.19-4.841*R1438+3.333*S1438-1.523*T1438+0.147*U1438+1.173*O1438-1.142*N1438+0.553*P1438</f>
        <v>0.41547229151800003</v>
      </c>
      <c r="AK1438" s="6">
        <f>V1438-AG1438</f>
        <v>0.48328105672299998</v>
      </c>
      <c r="AL1438" s="6">
        <f>V1438-AH1438</f>
        <v>0.20472340355699981</v>
      </c>
      <c r="AM1438" s="6">
        <f>V1438-AI1438</f>
        <v>0.17194769185100034</v>
      </c>
      <c r="AN1438" s="6">
        <f>V1438-AJ1438</f>
        <v>0.20636843048199993</v>
      </c>
      <c r="AO1438">
        <f t="shared" si="136"/>
        <v>-0.11532347730299997</v>
      </c>
      <c r="AP1438">
        <f>Y1438-AH1438</f>
        <v>4.2325090393999787E-2</v>
      </c>
      <c r="AQ1438">
        <f t="shared" si="137"/>
        <v>4.9795605419999944E-2</v>
      </c>
      <c r="AR1438">
        <f>AA1438-AJ1438</f>
        <v>1.3856541733000272E-2</v>
      </c>
      <c r="AS1438" s="5">
        <f>V1438-Y1438</f>
        <v>0.16239831316300002</v>
      </c>
      <c r="AT1438" s="5"/>
      <c r="AU1438" s="5">
        <f>V1438-Z1438</f>
        <v>0.71425035279347415</v>
      </c>
      <c r="AV1438" s="5"/>
      <c r="AW1438" s="5">
        <f>V1438-AA1438</f>
        <v>0.19251188874899966</v>
      </c>
      <c r="AX1438" s="5"/>
      <c r="AY1438" s="5">
        <f>V1438-AB1438</f>
        <v>0.37697187892410844</v>
      </c>
      <c r="AZ1438" s="5"/>
      <c r="BA1438" s="5">
        <f>V1438-AC1438</f>
        <v>0.598604534026</v>
      </c>
      <c r="BB1438" s="5"/>
      <c r="BC1438" s="5">
        <f>V1438-AD1438</f>
        <v>1.1776776928829999</v>
      </c>
      <c r="BD1438" s="5"/>
      <c r="BE1438" s="5">
        <f>V1438-AE1438</f>
        <v>0.1221520864310004</v>
      </c>
      <c r="BF1438" s="5"/>
      <c r="BG1438" s="5">
        <f>V1438-AF1438</f>
        <v>0.55224176768400035</v>
      </c>
      <c r="BM1438" s="6"/>
    </row>
    <row r="1439" spans="1:65" x14ac:dyDescent="0.15">
      <c r="A1439">
        <v>4116</v>
      </c>
      <c r="B1439">
        <v>1</v>
      </c>
      <c r="C1439">
        <v>0.28288651092969697</v>
      </c>
      <c r="D1439" t="s">
        <v>24</v>
      </c>
      <c r="E1439">
        <v>0.4</v>
      </c>
      <c r="F1439">
        <v>0.57591899999999996</v>
      </c>
      <c r="G1439">
        <v>42.287964000000002</v>
      </c>
      <c r="H1439">
        <v>2.785342</v>
      </c>
      <c r="I1439">
        <v>1.9057999999999999</v>
      </c>
      <c r="J1439">
        <f t="shared" si="132"/>
        <v>-0.916290731874155</v>
      </c>
      <c r="K1439">
        <f t="shared" si="133"/>
        <v>-0.55178825317486824</v>
      </c>
      <c r="L1439">
        <f t="shared" si="134"/>
        <v>3.7445025065562363</v>
      </c>
      <c r="M1439">
        <f t="shared" si="135"/>
        <v>1.0243706665579893</v>
      </c>
      <c r="N1439" s="1">
        <v>-0.23963859400000001</v>
      </c>
      <c r="O1439" s="1">
        <v>1.6262167759999999</v>
      </c>
      <c r="P1439" s="1">
        <v>0.444878528</v>
      </c>
      <c r="Q1439" s="1">
        <v>-0.39794000899999998</v>
      </c>
      <c r="R1439" s="1">
        <v>0.69454211399999999</v>
      </c>
      <c r="S1439" s="1">
        <v>0.48238874900000001</v>
      </c>
      <c r="T1439" s="1">
        <v>0.33503930199999998</v>
      </c>
      <c r="U1439" s="1">
        <v>0.23269890500000001</v>
      </c>
      <c r="V1439" s="1">
        <v>0.28007732299999999</v>
      </c>
      <c r="W1439" s="1">
        <v>-0.51504865899999996</v>
      </c>
      <c r="X1439" s="1">
        <v>-0.158301415</v>
      </c>
      <c r="Y1439">
        <f>-1.23-0.609*Q1439-2.054*R1439+1.501*O1439</f>
        <v>2.670734410099973E-2</v>
      </c>
      <c r="Z1439">
        <f>LOG(EXP(-2.885-0.575*J1439+1.475*L1439-6.802*R1439))</f>
        <v>-0.6771810936213436</v>
      </c>
      <c r="AA1439">
        <f>-0.206-4.187*R1439+0.706*S1439+2.293*T1439-1.682*U1439+1.177*O1439-1.111*N1439+0.549*P1439</f>
        <v>2.7898121910000018E-2</v>
      </c>
      <c r="AB1439">
        <f>LOG10(EXP(-0.74-4.93*R1439-19.91*S1439+43.75*T1439-30.12*U1439-1.3*K1439+1.04*L1439+0.68*M1439))</f>
        <v>-0.35229741735622916</v>
      </c>
      <c r="AC1439">
        <f>-0.391+0.23*W1439-1.722*X1439</f>
        <v>-0.23686615494000002</v>
      </c>
      <c r="AD1439">
        <f>-0.215+2.341*W1439-1.438*X1439</f>
        <v>-1.1930914759490001</v>
      </c>
      <c r="AE1439">
        <f>-2.429+1.433*W1439-Q1439+1.761*O1439</f>
        <v>9.4643023188999642E-2</v>
      </c>
      <c r="AF1439">
        <f>2.471*W1439-0.917*Q1439+1.48*O1439-2.027</f>
        <v>-0.52797341965600042</v>
      </c>
      <c r="AG1439">
        <f>-0.192+0.397*W1439-1.615*X1439</f>
        <v>-0.14081753239799999</v>
      </c>
      <c r="AH1439">
        <f>-1.166-0.597*Q1439-2.065*R1439+1.443*O1439</f>
        <v>-1.6028472268999838E-2</v>
      </c>
      <c r="AI1439">
        <f>-2.371+1.433*W1439-0.996*Q1439+1.696*O1439</f>
        <v>4.5347172712999484E-2</v>
      </c>
      <c r="AJ1439">
        <f>-0.19-4.841*R1439+3.333*S1439-1.523*T1439+0.147*U1439+1.173*O1439-1.142*N1439+0.553*P1439</f>
        <v>6.7025872119998997E-3</v>
      </c>
      <c r="AK1439" s="6">
        <f>V1439-AG1439</f>
        <v>0.42089485539799998</v>
      </c>
      <c r="AL1439" s="6">
        <f>V1439-AH1439</f>
        <v>0.29610579526899983</v>
      </c>
      <c r="AM1439" s="6">
        <f>V1439-AI1439</f>
        <v>0.23473015028700051</v>
      </c>
      <c r="AN1439" s="6">
        <f>V1439-AJ1439</f>
        <v>0.27337473578800009</v>
      </c>
      <c r="AO1439">
        <f t="shared" si="136"/>
        <v>-9.6048622542000028E-2</v>
      </c>
      <c r="AP1439">
        <f>Y1439-AH1439</f>
        <v>4.2735816369999569E-2</v>
      </c>
      <c r="AQ1439">
        <f t="shared" si="137"/>
        <v>4.9295850476000158E-2</v>
      </c>
      <c r="AR1439">
        <f>AA1439-AJ1439</f>
        <v>2.1195534698000118E-2</v>
      </c>
      <c r="AS1439" s="5">
        <f>V1439-Y1439</f>
        <v>0.25336997889900026</v>
      </c>
      <c r="AT1439" s="5"/>
      <c r="AU1439" s="5">
        <f>V1439-Z1439</f>
        <v>0.95725841662134359</v>
      </c>
      <c r="AV1439" s="5"/>
      <c r="AW1439" s="5">
        <f>V1439-AA1439</f>
        <v>0.25217920108999997</v>
      </c>
      <c r="AX1439" s="5"/>
      <c r="AY1439" s="5">
        <f>V1439-AB1439</f>
        <v>0.6323747403562292</v>
      </c>
      <c r="AZ1439" s="5"/>
      <c r="BA1439" s="5">
        <f>V1439-AC1439</f>
        <v>0.51694347793999995</v>
      </c>
      <c r="BB1439" s="5"/>
      <c r="BC1439" s="5">
        <f>V1439-AD1439</f>
        <v>1.4731687989490001</v>
      </c>
      <c r="BD1439" s="5"/>
      <c r="BE1439" s="5">
        <f>V1439-AE1439</f>
        <v>0.18543429981100035</v>
      </c>
      <c r="BF1439" s="5"/>
      <c r="BG1439" s="5">
        <f>V1439-AF1439</f>
        <v>0.80805074265600041</v>
      </c>
      <c r="BM1439" s="6"/>
    </row>
    <row r="1440" spans="1:65" x14ac:dyDescent="0.15">
      <c r="A1440">
        <v>458</v>
      </c>
      <c r="B1440">
        <v>0</v>
      </c>
      <c r="C1440">
        <v>0.29464916690642423</v>
      </c>
      <c r="D1440" t="s">
        <v>23</v>
      </c>
      <c r="E1440">
        <v>0.02</v>
      </c>
      <c r="F1440">
        <v>0.22431499999999999</v>
      </c>
      <c r="G1440">
        <v>19.108225000000001</v>
      </c>
      <c r="H1440">
        <v>0.72434799999999999</v>
      </c>
      <c r="I1440">
        <v>54.0212</v>
      </c>
      <c r="J1440">
        <f t="shared" si="132"/>
        <v>-3.912023005428146</v>
      </c>
      <c r="K1440">
        <f t="shared" si="133"/>
        <v>-1.4947039649706337</v>
      </c>
      <c r="L1440">
        <f t="shared" si="134"/>
        <v>2.950118870631091</v>
      </c>
      <c r="M1440">
        <f t="shared" si="135"/>
        <v>-0.32248333909444349</v>
      </c>
      <c r="N1440" s="1">
        <v>-0.64914168400000005</v>
      </c>
      <c r="O1440" s="1">
        <v>1.281220346</v>
      </c>
      <c r="P1440" s="1">
        <v>-0.14005273500000001</v>
      </c>
      <c r="Q1440" s="1">
        <v>-1.698970004</v>
      </c>
      <c r="R1440" s="1">
        <v>8.9160332999999994E-2</v>
      </c>
      <c r="S1440" s="1">
        <v>7.9495650000000005E-3</v>
      </c>
      <c r="T1440" s="1">
        <v>7.0878599999999999E-4</v>
      </c>
      <c r="U1440" s="1">
        <v>6.3195599999999995E-5</v>
      </c>
      <c r="V1440" s="1">
        <v>1.7325642269999999</v>
      </c>
      <c r="W1440" s="1">
        <v>-4.0558063999999998E-2</v>
      </c>
      <c r="X1440" s="1">
        <v>-1.04982832</v>
      </c>
      <c r="Y1440">
        <f>-1.23-0.609*Q1440-2.054*R1440+1.501*O1440</f>
        <v>1.5446491477999997</v>
      </c>
      <c r="Z1440">
        <f>LOG(EXP(-2.885-0.575*J1440+1.475*L1440-6.802*R1440))</f>
        <v>1.3503822233092537</v>
      </c>
      <c r="AA1440">
        <f>-0.206-4.187*R1440+0.706*S1440+2.293*T1440-1.682*U1440+1.177*O1440-1.111*N1440+0.549*P1440</f>
        <v>1.5801208365688002</v>
      </c>
      <c r="AB1440">
        <f>LOG10(EXP(-0.74-4.93*R1440-19.91*S1440+43.75*T1440-30.12*U1440-1.3*K1440+1.04*L1440+0.68*M1440))</f>
        <v>1.5127431229882213</v>
      </c>
      <c r="AC1440">
        <f>-0.391+0.23*W1440-1.722*X1440</f>
        <v>1.4074760123200001</v>
      </c>
      <c r="AD1440">
        <f>-0.215+2.341*W1440-1.438*X1440</f>
        <v>1.1997066963359999</v>
      </c>
      <c r="AE1440">
        <f>-2.429+1.433*W1440-Q1440+1.761*O1440</f>
        <v>1.4680793275939998</v>
      </c>
      <c r="AF1440">
        <f>2.471*W1440-0.917*Q1440+1.48*O1440-2.027</f>
        <v>1.3269426296039999</v>
      </c>
      <c r="AG1440">
        <f>-0.192+0.397*W1440-1.615*X1440</f>
        <v>1.487371185392</v>
      </c>
      <c r="AH1440">
        <f>-1.166-0.597*Q1440-2.065*R1440+1.443*O1440</f>
        <v>1.5129699640210004</v>
      </c>
      <c r="AI1440">
        <f>-2.371+1.433*W1440-0.996*Q1440+1.696*O1440</f>
        <v>1.436004125088</v>
      </c>
      <c r="AJ1440">
        <f>-0.19-4.841*R1440+3.333*S1440-1.523*T1440+0.147*U1440+1.173*O1440-1.142*N1440+0.553*P1440</f>
        <v>1.5705426432981999</v>
      </c>
      <c r="AK1440" s="6">
        <f>V1440-AG1440</f>
        <v>0.24519304160799993</v>
      </c>
      <c r="AL1440" s="6">
        <f>V1440-AH1440</f>
        <v>0.21959426297899953</v>
      </c>
      <c r="AM1440" s="6">
        <f>V1440-AI1440</f>
        <v>0.29656010191199988</v>
      </c>
      <c r="AN1440" s="6">
        <f>V1440-AJ1440</f>
        <v>0.16202158370179998</v>
      </c>
      <c r="AO1440">
        <f t="shared" si="136"/>
        <v>-7.9895173071999892E-2</v>
      </c>
      <c r="AP1440">
        <f>Y1440-AH1440</f>
        <v>3.1679183778999365E-2</v>
      </c>
      <c r="AQ1440">
        <f t="shared" si="137"/>
        <v>3.2075202505999822E-2</v>
      </c>
      <c r="AR1440">
        <f>AA1440-AJ1440</f>
        <v>9.578193270600277E-3</v>
      </c>
      <c r="AS1440" s="5">
        <f>V1440-Y1440</f>
        <v>0.18791507920000017</v>
      </c>
      <c r="AT1440" s="5"/>
      <c r="AU1440" s="5">
        <f>V1440-Z1440</f>
        <v>0.38218200369074617</v>
      </c>
      <c r="AV1440" s="5"/>
      <c r="AW1440" s="5">
        <f>V1440-AA1440</f>
        <v>0.1524433904311997</v>
      </c>
      <c r="AX1440" s="5"/>
      <c r="AY1440" s="5">
        <f>V1440-AB1440</f>
        <v>0.21982110401177857</v>
      </c>
      <c r="AZ1440" s="5"/>
      <c r="BA1440" s="5">
        <f>V1440-AC1440</f>
        <v>0.32508821467999982</v>
      </c>
      <c r="BB1440" s="5"/>
      <c r="BC1440" s="5">
        <f>V1440-AD1440</f>
        <v>0.53285753066399999</v>
      </c>
      <c r="BD1440" s="5"/>
      <c r="BE1440" s="5">
        <f>V1440-AE1440</f>
        <v>0.26448489940600006</v>
      </c>
      <c r="BF1440" s="5"/>
      <c r="BG1440" s="5">
        <f>V1440-AF1440</f>
        <v>0.40562159739600001</v>
      </c>
      <c r="BM1440" s="6"/>
    </row>
    <row r="1441" spans="1:65" x14ac:dyDescent="0.15">
      <c r="A1441">
        <v>458</v>
      </c>
      <c r="B1441">
        <v>0</v>
      </c>
      <c r="C1441">
        <v>0.29464916690642423</v>
      </c>
      <c r="D1441" t="s">
        <v>23</v>
      </c>
      <c r="E1441">
        <v>0.15</v>
      </c>
      <c r="F1441">
        <v>0.22431499999999999</v>
      </c>
      <c r="G1441">
        <v>19.108225000000001</v>
      </c>
      <c r="H1441">
        <v>0.72434799999999999</v>
      </c>
      <c r="I1441">
        <v>0.74440000000000006</v>
      </c>
      <c r="J1441">
        <f t="shared" si="132"/>
        <v>-1.8971199848858813</v>
      </c>
      <c r="K1441">
        <f t="shared" si="133"/>
        <v>-1.4947039649706337</v>
      </c>
      <c r="L1441">
        <f t="shared" si="134"/>
        <v>2.950118870631091</v>
      </c>
      <c r="M1441">
        <f t="shared" si="135"/>
        <v>-0.32248333909444349</v>
      </c>
      <c r="N1441" s="1">
        <v>-0.64914168400000005</v>
      </c>
      <c r="O1441" s="1">
        <v>1.281220346</v>
      </c>
      <c r="P1441" s="1">
        <v>-0.14005273500000001</v>
      </c>
      <c r="Q1441" s="1">
        <v>-0.823908741</v>
      </c>
      <c r="R1441" s="1">
        <v>0.66870249400000004</v>
      </c>
      <c r="S1441" s="1">
        <v>0.44716302600000002</v>
      </c>
      <c r="T1441" s="1">
        <v>0.29901903099999999</v>
      </c>
      <c r="U1441" s="1">
        <v>0.199954772</v>
      </c>
      <c r="V1441" s="1">
        <v>-0.128193636</v>
      </c>
      <c r="W1441" s="1">
        <v>-0.47978183400000002</v>
      </c>
      <c r="X1441" s="1">
        <v>-0.174767057</v>
      </c>
      <c r="Y1441">
        <f>-1.23-0.609*Q1441-2.054*R1441+1.501*O1441</f>
        <v>-0.17864276006100011</v>
      </c>
      <c r="Z1441">
        <f>LOG(EXP(-2.885-0.575*J1441+1.475*L1441-6.802*R1441))</f>
        <v>-0.86478673242366344</v>
      </c>
      <c r="AA1441">
        <f>-0.206-4.187*R1441+0.706*S1441+2.293*T1441-1.682*U1441+1.177*O1441-1.111*N1441+0.549*P1441</f>
        <v>-0.18852972779199989</v>
      </c>
      <c r="AB1441">
        <f>LOG10(EXP(-0.74-4.93*R1441-19.91*S1441+43.75*T1441-30.12*U1441-1.3*K1441+1.04*L1441+0.68*M1441))</f>
        <v>-0.4726531772690844</v>
      </c>
      <c r="AC1441">
        <f>-0.391+0.23*W1441-1.722*X1441</f>
        <v>-0.20040094966599997</v>
      </c>
      <c r="AD1441">
        <f>-0.215+2.341*W1441-1.438*X1441</f>
        <v>-1.0868542454280004</v>
      </c>
      <c r="AE1441">
        <f>-2.429+1.433*W1441-Q1441+1.761*O1441</f>
        <v>-3.6389597816000485E-2</v>
      </c>
      <c r="AF1441">
        <f>2.471*W1441-0.917*Q1441+1.48*O1441-2.027</f>
        <v>-0.56081048423700031</v>
      </c>
      <c r="AG1441">
        <f>-0.192+0.397*W1441-1.615*X1441</f>
        <v>-0.10022459104300002</v>
      </c>
      <c r="AH1441">
        <f>-1.166-0.597*Q1441-2.065*R1441+1.443*O1441</f>
        <v>-0.20619617245499966</v>
      </c>
      <c r="AI1441">
        <f>-2.371+1.433*W1441-0.996*Q1441+1.696*O1441</f>
        <v>-6.4964555270000002E-2</v>
      </c>
      <c r="AJ1441">
        <f>-0.19-4.841*R1441+3.333*S1441-1.523*T1441+0.147*U1441+1.173*O1441-1.142*N1441+0.553*P1441</f>
        <v>-0.19606493399399993</v>
      </c>
      <c r="AK1441" s="6">
        <f>V1441-AG1441</f>
        <v>-2.7969044956999978E-2</v>
      </c>
      <c r="AL1441" s="6">
        <f>V1441-AH1441</f>
        <v>7.800253645499966E-2</v>
      </c>
      <c r="AM1441" s="6">
        <f>V1441-AI1441</f>
        <v>-6.3229080729999998E-2</v>
      </c>
      <c r="AN1441" s="6">
        <f>V1441-AJ1441</f>
        <v>6.7871297993999935E-2</v>
      </c>
      <c r="AO1441">
        <f t="shared" si="136"/>
        <v>-0.10017635862299995</v>
      </c>
      <c r="AP1441">
        <f>Y1441-AH1441</f>
        <v>2.7553412393999555E-2</v>
      </c>
      <c r="AQ1441">
        <f t="shared" si="137"/>
        <v>2.8574957453999517E-2</v>
      </c>
      <c r="AR1441">
        <f>AA1441-AJ1441</f>
        <v>7.5352062020000443E-3</v>
      </c>
      <c r="AS1441" s="5">
        <f>V1441-Y1441</f>
        <v>5.0449124061000106E-2</v>
      </c>
      <c r="AT1441" s="5"/>
      <c r="AU1441" s="5">
        <f>V1441-Z1441</f>
        <v>0.73659309642366344</v>
      </c>
      <c r="AV1441" s="5"/>
      <c r="AW1441" s="5">
        <f>V1441-AA1441</f>
        <v>6.0336091791999891E-2</v>
      </c>
      <c r="AX1441" s="5"/>
      <c r="AY1441" s="5">
        <f>V1441-AB1441</f>
        <v>0.3444595412690844</v>
      </c>
      <c r="AZ1441" s="5"/>
      <c r="BA1441" s="5">
        <f>V1441-AC1441</f>
        <v>7.2207313665999973E-2</v>
      </c>
      <c r="BB1441" s="5"/>
      <c r="BC1441" s="5">
        <f>V1441-AD1441</f>
        <v>0.95866060942800035</v>
      </c>
      <c r="BD1441" s="5"/>
      <c r="BE1441" s="5">
        <f>V1441-AE1441</f>
        <v>-9.1804038183999515E-2</v>
      </c>
      <c r="BF1441" s="5"/>
      <c r="BG1441" s="5">
        <f>V1441-AF1441</f>
        <v>0.43261684823700031</v>
      </c>
      <c r="BM1441" s="6"/>
    </row>
    <row r="1442" spans="1:65" x14ac:dyDescent="0.15">
      <c r="A1442">
        <v>458</v>
      </c>
      <c r="B1442">
        <v>0</v>
      </c>
      <c r="C1442">
        <v>0.29464916690642423</v>
      </c>
      <c r="D1442" t="s">
        <v>23</v>
      </c>
      <c r="E1442">
        <v>0.1</v>
      </c>
      <c r="F1442">
        <v>0.22431499999999999</v>
      </c>
      <c r="G1442">
        <v>19.108225000000001</v>
      </c>
      <c r="H1442">
        <v>0.72434799999999999</v>
      </c>
      <c r="I1442">
        <v>2.7139000000000002</v>
      </c>
      <c r="J1442">
        <f t="shared" si="132"/>
        <v>-2.3025850929940455</v>
      </c>
      <c r="K1442">
        <f t="shared" si="133"/>
        <v>-1.4947039649706337</v>
      </c>
      <c r="L1442">
        <f t="shared" si="134"/>
        <v>2.950118870631091</v>
      </c>
      <c r="M1442">
        <f t="shared" si="135"/>
        <v>-0.32248333909444349</v>
      </c>
      <c r="N1442" s="1">
        <v>-0.64914168400000005</v>
      </c>
      <c r="O1442" s="1">
        <v>1.281220346</v>
      </c>
      <c r="P1442" s="1">
        <v>-0.14005273500000001</v>
      </c>
      <c r="Q1442" s="1">
        <v>-1</v>
      </c>
      <c r="R1442" s="1">
        <v>0.44580166300000001</v>
      </c>
      <c r="S1442" s="1">
        <v>0.19873912299999999</v>
      </c>
      <c r="T1442" s="1">
        <v>8.8598231E-2</v>
      </c>
      <c r="U1442" s="1">
        <v>3.9497239000000003E-2</v>
      </c>
      <c r="V1442" s="1">
        <v>0.43359384099999998</v>
      </c>
      <c r="W1442" s="1">
        <v>-0.25633478199999998</v>
      </c>
      <c r="X1442" s="1">
        <v>-0.350858316</v>
      </c>
      <c r="Y1442">
        <f>-1.23-0.609*Q1442-2.054*R1442+1.501*O1442</f>
        <v>0.38643512354399978</v>
      </c>
      <c r="Z1442">
        <f>LOG(EXP(-2.885-0.575*J1442+1.475*L1442-6.802*R1442))</f>
        <v>-0.10506936304316178</v>
      </c>
      <c r="AA1442">
        <f>-0.206-4.187*R1442+0.706*S1442+2.293*T1442-1.682*U1442+1.177*O1442-1.111*N1442+0.549*P1442</f>
        <v>0.35676345219299971</v>
      </c>
      <c r="AB1442">
        <f>LOG10(EXP(-0.74-4.93*R1442-19.91*S1442+43.75*T1442-30.12*U1442-1.3*K1442+1.04*L1442+0.68*M1442))</f>
        <v>0.25352710792757932</v>
      </c>
      <c r="AC1442">
        <f>-0.391+0.23*W1442-1.722*X1442</f>
        <v>0.15422102029199991</v>
      </c>
      <c r="AD1442">
        <f>-0.215+2.341*W1442-1.438*X1442</f>
        <v>-0.31054546625399992</v>
      </c>
      <c r="AE1442">
        <f>-2.429+1.433*W1442-Q1442+1.761*O1442</f>
        <v>0.45990128670000008</v>
      </c>
      <c r="AF1442">
        <f>2.471*W1442-0.917*Q1442+1.48*O1442-2.027</f>
        <v>0.15280286575799984</v>
      </c>
      <c r="AG1442">
        <f>-0.192+0.397*W1442-1.615*X1442</f>
        <v>0.27287127188599997</v>
      </c>
      <c r="AH1442">
        <f>-1.166-0.597*Q1442-2.065*R1442+1.443*O1442</f>
        <v>0.35922052518300007</v>
      </c>
      <c r="AI1442">
        <f>-2.371+1.433*W1442-0.996*Q1442+1.696*O1442</f>
        <v>0.43062196421000021</v>
      </c>
      <c r="AJ1442">
        <f>-0.19-4.841*R1442+3.333*S1442-1.523*T1442+0.147*U1442+1.173*O1442-1.142*N1442+0.553*P1442</f>
        <v>0.35188474122700009</v>
      </c>
      <c r="AK1442" s="6">
        <f>V1442-AG1442</f>
        <v>0.16072256911400001</v>
      </c>
      <c r="AL1442" s="6">
        <f>V1442-AH1442</f>
        <v>7.4373315816999908E-2</v>
      </c>
      <c r="AM1442" s="6">
        <f>V1442-AI1442</f>
        <v>2.9718767899997722E-3</v>
      </c>
      <c r="AN1442" s="6">
        <f>V1442-AJ1442</f>
        <v>8.1709099772999894E-2</v>
      </c>
      <c r="AO1442">
        <f t="shared" si="136"/>
        <v>-0.11865025159400006</v>
      </c>
      <c r="AP1442">
        <f>Y1442-AH1442</f>
        <v>2.7214598360999709E-2</v>
      </c>
      <c r="AQ1442">
        <f t="shared" si="137"/>
        <v>2.9279322489999871E-2</v>
      </c>
      <c r="AR1442">
        <f>AA1442-AJ1442</f>
        <v>4.878710965999622E-3</v>
      </c>
      <c r="AS1442" s="5">
        <f>V1442-Y1442</f>
        <v>4.7158717456000199E-2</v>
      </c>
      <c r="AT1442" s="5"/>
      <c r="AU1442" s="5">
        <f>V1442-Z1442</f>
        <v>0.53866320404316181</v>
      </c>
      <c r="AV1442" s="5"/>
      <c r="AW1442" s="5">
        <f>V1442-AA1442</f>
        <v>7.6830388807000272E-2</v>
      </c>
      <c r="AX1442" s="5"/>
      <c r="AY1442" s="5">
        <f>V1442-AB1442</f>
        <v>0.18006673307242066</v>
      </c>
      <c r="AZ1442" s="5"/>
      <c r="BA1442" s="5">
        <f>V1442-AC1442</f>
        <v>0.27937282070800007</v>
      </c>
      <c r="BB1442" s="5"/>
      <c r="BC1442" s="5">
        <f>V1442-AD1442</f>
        <v>0.7441393072539999</v>
      </c>
      <c r="BD1442" s="5"/>
      <c r="BE1442" s="5">
        <f>V1442-AE1442</f>
        <v>-2.6307445700000098E-2</v>
      </c>
      <c r="BF1442" s="5"/>
      <c r="BG1442" s="5">
        <f>V1442-AF1442</f>
        <v>0.28079097524200014</v>
      </c>
      <c r="BM1442" s="6"/>
    </row>
    <row r="1443" spans="1:65" x14ac:dyDescent="0.15">
      <c r="A1443">
        <v>458</v>
      </c>
      <c r="B1443">
        <v>0</v>
      </c>
      <c r="C1443">
        <v>0.29464916690642423</v>
      </c>
      <c r="D1443" t="s">
        <v>23</v>
      </c>
      <c r="E1443">
        <v>0.2</v>
      </c>
      <c r="F1443">
        <v>0.22431499999999999</v>
      </c>
      <c r="G1443">
        <v>19.108225000000001</v>
      </c>
      <c r="H1443">
        <v>0.72434799999999999</v>
      </c>
      <c r="I1443">
        <v>0.1681</v>
      </c>
      <c r="J1443">
        <f t="shared" si="132"/>
        <v>-1.6094379124341003</v>
      </c>
      <c r="K1443">
        <f t="shared" si="133"/>
        <v>-1.4947039649706337</v>
      </c>
      <c r="L1443">
        <f t="shared" si="134"/>
        <v>2.950118870631091</v>
      </c>
      <c r="M1443">
        <f t="shared" si="135"/>
        <v>-0.32248333909444349</v>
      </c>
      <c r="N1443" s="1">
        <v>-0.64914168400000005</v>
      </c>
      <c r="O1443" s="1">
        <v>1.281220346</v>
      </c>
      <c r="P1443" s="1">
        <v>-0.14005273500000001</v>
      </c>
      <c r="Q1443" s="1">
        <v>-0.69897000399999998</v>
      </c>
      <c r="R1443" s="1">
        <v>0.89160332600000003</v>
      </c>
      <c r="S1443" s="1">
        <v>0.79495649000000002</v>
      </c>
      <c r="T1443" s="1">
        <v>0.70878585100000002</v>
      </c>
      <c r="U1443" s="1">
        <v>0.631955822</v>
      </c>
      <c r="V1443" s="1">
        <v>-0.774432287</v>
      </c>
      <c r="W1443" s="1">
        <v>-0.96498404199999999</v>
      </c>
      <c r="X1443" s="1">
        <v>-4.9828320000000002E-2</v>
      </c>
      <c r="Y1443">
        <f>-1.23-0.609*Q1443-2.054*R1443+1.501*O1443</f>
        <v>-0.7125687598220003</v>
      </c>
      <c r="Z1443">
        <f>LOG(EXP(-2.885-0.575*J1443+1.475*L1443-6.802*R1443))</f>
        <v>-1.5950914043509921</v>
      </c>
      <c r="AA1443">
        <f>-0.206-4.187*R1443+0.706*S1443+2.293*T1443-1.682*U1443+1.177*O1443-1.111*N1443+0.549*P1443</f>
        <v>-0.6633037736320001</v>
      </c>
      <c r="AB1443">
        <f>LOG10(EXP(-0.74-4.93*R1443-19.91*S1443+43.75*T1443-30.12*U1443-1.3*K1443+1.04*L1443+0.68*M1443))</f>
        <v>-1.8224587633717113</v>
      </c>
      <c r="AC1443">
        <f>-0.391+0.23*W1443-1.722*X1443</f>
        <v>-0.5271419626199999</v>
      </c>
      <c r="AD1443">
        <f>-0.215+2.341*W1443-1.438*X1443</f>
        <v>-2.402374518162</v>
      </c>
      <c r="AE1443">
        <f>-2.429+1.433*W1443-Q1443+1.761*O1443</f>
        <v>-0.8566230988800001</v>
      </c>
      <c r="AF1443">
        <f>2.471*W1443-0.917*Q1443+1.48*O1443-2.027</f>
        <v>-1.8743139620340004</v>
      </c>
      <c r="AG1443">
        <f>-0.192+0.397*W1443-1.615*X1443</f>
        <v>-0.49462592787399995</v>
      </c>
      <c r="AH1443">
        <f>-1.166-0.597*Q1443-2.065*R1443+1.443*O1443</f>
        <v>-0.74107481652399954</v>
      </c>
      <c r="AI1443">
        <f>-2.371+1.433*W1443-0.996*Q1443+1.696*O1443</f>
        <v>-0.88469830138599992</v>
      </c>
      <c r="AJ1443">
        <f>-0.19-4.841*R1443+3.333*S1443-1.523*T1443+0.147*U1443+1.173*O1443-1.142*N1443+0.553*P1443</f>
        <v>-0.67650295870400057</v>
      </c>
      <c r="AK1443" s="6">
        <f>V1443-AG1443</f>
        <v>-0.27980635912600005</v>
      </c>
      <c r="AL1443" s="6">
        <f>V1443-AH1443</f>
        <v>-3.3357470476000461E-2</v>
      </c>
      <c r="AM1443" s="6">
        <f>V1443-AI1443</f>
        <v>0.11026601438599992</v>
      </c>
      <c r="AN1443" s="6">
        <f>V1443-AJ1443</f>
        <v>-9.7929328295999429E-2</v>
      </c>
      <c r="AO1443">
        <f t="shared" si="136"/>
        <v>-3.2516034745999955E-2</v>
      </c>
      <c r="AP1443">
        <f>Y1443-AH1443</f>
        <v>2.8506056701999238E-2</v>
      </c>
      <c r="AQ1443">
        <f t="shared" si="137"/>
        <v>2.8075202505999819E-2</v>
      </c>
      <c r="AR1443">
        <f>AA1443-AJ1443</f>
        <v>1.3199185072000463E-2</v>
      </c>
      <c r="AS1443" s="5">
        <f>V1443-Y1443</f>
        <v>-6.18635271779997E-2</v>
      </c>
      <c r="AT1443" s="5"/>
      <c r="AU1443" s="5">
        <f>V1443-Z1443</f>
        <v>0.82065911735099206</v>
      </c>
      <c r="AV1443" s="5"/>
      <c r="AW1443" s="5">
        <f>V1443-AA1443</f>
        <v>-0.11112851336799989</v>
      </c>
      <c r="AX1443" s="5"/>
      <c r="AY1443" s="5">
        <f>V1443-AB1443</f>
        <v>1.0480264763717113</v>
      </c>
      <c r="AZ1443" s="5"/>
      <c r="BA1443" s="5">
        <f>V1443-AC1443</f>
        <v>-0.24729032438000009</v>
      </c>
      <c r="BB1443" s="5"/>
      <c r="BC1443" s="5">
        <f>V1443-AD1443</f>
        <v>1.627942231162</v>
      </c>
      <c r="BD1443" s="5"/>
      <c r="BE1443" s="5">
        <f>V1443-AE1443</f>
        <v>8.2190811880000103E-2</v>
      </c>
      <c r="BF1443" s="5"/>
      <c r="BG1443" s="5">
        <f>V1443-AF1443</f>
        <v>1.0998816750340004</v>
      </c>
      <c r="BM1443" s="6"/>
    </row>
    <row r="1444" spans="1:65" x14ac:dyDescent="0.15">
      <c r="A1444">
        <v>458</v>
      </c>
      <c r="B1444">
        <v>0</v>
      </c>
      <c r="C1444">
        <v>0.29464916690642423</v>
      </c>
      <c r="D1444" t="s">
        <v>24</v>
      </c>
      <c r="E1444">
        <v>0.02</v>
      </c>
      <c r="F1444">
        <v>0.34874899999999998</v>
      </c>
      <c r="G1444">
        <v>17.306975000000001</v>
      </c>
      <c r="H1444">
        <v>0.77867200000000003</v>
      </c>
      <c r="I1444">
        <v>54.126300000000008</v>
      </c>
      <c r="J1444">
        <f t="shared" si="132"/>
        <v>-3.912023005428146</v>
      </c>
      <c r="K1444">
        <f t="shared" si="133"/>
        <v>-1.0534028132341853</v>
      </c>
      <c r="L1444">
        <f t="shared" si="134"/>
        <v>2.8511095994395945</v>
      </c>
      <c r="M1444">
        <f t="shared" si="135"/>
        <v>-0.25016537441051701</v>
      </c>
      <c r="N1444" s="1">
        <v>-0.45748702899999999</v>
      </c>
      <c r="O1444" s="1">
        <v>1.238221166</v>
      </c>
      <c r="P1444" s="1">
        <v>-0.10864544199999999</v>
      </c>
      <c r="Q1444" s="1">
        <v>-1.698970004</v>
      </c>
      <c r="R1444" s="1">
        <v>5.7347835E-2</v>
      </c>
      <c r="S1444" s="1">
        <v>3.288774E-3</v>
      </c>
      <c r="T1444" s="1">
        <v>1.8860400000000001E-4</v>
      </c>
      <c r="U1444" s="1">
        <v>1.0815999999999999E-5</v>
      </c>
      <c r="V1444" s="1">
        <v>1.73340834</v>
      </c>
      <c r="W1444" s="1">
        <v>-2.5648530999999999E-2</v>
      </c>
      <c r="X1444" s="1">
        <v>-1.241482975</v>
      </c>
      <c r="Y1444">
        <f>-1.23-0.609*Q1444-2.054*R1444+1.501*O1444</f>
        <v>1.5454502495119997</v>
      </c>
      <c r="Z1444">
        <f>LOG(EXP(-2.885-0.575*J1444+1.475*L1444-6.802*R1444))</f>
        <v>1.3809348124850422</v>
      </c>
      <c r="AA1444">
        <f>-0.206-4.187*R1444+0.706*S1444+2.293*T1444-1.682*U1444+1.177*O1444-1.111*N1444+0.549*P1444</f>
        <v>1.4626288197020001</v>
      </c>
      <c r="AB1444">
        <f>LOG10(EXP(-0.74-4.93*R1444-19.91*S1444+43.75*T1444-30.12*U1444-1.3*K1444+1.04*L1444+0.68*M1444))</f>
        <v>1.3394451851514888</v>
      </c>
      <c r="AC1444">
        <f>-0.391+0.23*W1444-1.722*X1444</f>
        <v>1.7409345208200002</v>
      </c>
      <c r="AD1444">
        <f>-0.215+2.341*W1444-1.438*X1444</f>
        <v>1.5102093069790001</v>
      </c>
      <c r="AE1444">
        <f>-2.429+1.433*W1444-Q1444+1.761*O1444</f>
        <v>1.4137231324029997</v>
      </c>
      <c r="AF1444">
        <f>2.471*W1444-0.917*Q1444+1.48*O1444-2.027</f>
        <v>1.3001452992469997</v>
      </c>
      <c r="AG1444">
        <f>-0.192+0.397*W1444-1.615*X1444</f>
        <v>1.802812537818</v>
      </c>
      <c r="AH1444">
        <f>-1.166-0.597*Q1444-2.065*R1444+1.443*O1444</f>
        <v>1.5166149556510002</v>
      </c>
      <c r="AI1444">
        <f>-2.371+1.433*W1444-0.996*Q1444+1.696*O1444</f>
        <v>1.3844428765969998</v>
      </c>
      <c r="AJ1444">
        <f>-0.19-4.841*R1444+3.333*S1444-1.523*T1444+0.147*U1444+1.173*O1444-1.142*N1444+0.553*P1444</f>
        <v>1.4578576459769998</v>
      </c>
      <c r="AK1444" s="6">
        <f>V1444-AG1444</f>
        <v>-6.9404197818000002E-2</v>
      </c>
      <c r="AL1444" s="6">
        <f>V1444-AH1444</f>
        <v>0.21679338434899975</v>
      </c>
      <c r="AM1444" s="6">
        <f>V1444-AI1444</f>
        <v>0.34896546340300016</v>
      </c>
      <c r="AN1444" s="6">
        <f>V1444-AJ1444</f>
        <v>0.27555069402300014</v>
      </c>
      <c r="AO1444">
        <f t="shared" si="136"/>
        <v>-6.1878016997999774E-2</v>
      </c>
      <c r="AP1444">
        <f>Y1444-AH1444</f>
        <v>2.8835293860999478E-2</v>
      </c>
      <c r="AQ1444">
        <f t="shared" si="137"/>
        <v>2.9280255805999911E-2</v>
      </c>
      <c r="AR1444">
        <f>AA1444-AJ1444</f>
        <v>4.7711737250002439E-3</v>
      </c>
      <c r="AS1444" s="5">
        <f>V1444-Y1444</f>
        <v>0.18795809048800027</v>
      </c>
      <c r="AT1444" s="5"/>
      <c r="AU1444" s="5">
        <f>V1444-Z1444</f>
        <v>0.35247352751495775</v>
      </c>
      <c r="AV1444" s="5"/>
      <c r="AW1444" s="5">
        <f>V1444-AA1444</f>
        <v>0.2707795202979999</v>
      </c>
      <c r="AX1444" s="5"/>
      <c r="AY1444" s="5">
        <f>V1444-AB1444</f>
        <v>0.39396315484851119</v>
      </c>
      <c r="AZ1444" s="5"/>
      <c r="BA1444" s="5">
        <f>V1444-AC1444</f>
        <v>-7.5261808200002278E-3</v>
      </c>
      <c r="BB1444" s="5"/>
      <c r="BC1444" s="5">
        <f>V1444-AD1444</f>
        <v>0.22319903302099986</v>
      </c>
      <c r="BD1444" s="5"/>
      <c r="BE1444" s="5">
        <f>V1444-AE1444</f>
        <v>0.31968520759700025</v>
      </c>
      <c r="BF1444" s="5"/>
      <c r="BG1444" s="5">
        <f>V1444-AF1444</f>
        <v>0.43326304075300026</v>
      </c>
      <c r="BM1444" s="6"/>
    </row>
    <row r="1445" spans="1:65" x14ac:dyDescent="0.15">
      <c r="A1445">
        <v>458</v>
      </c>
      <c r="B1445">
        <v>0</v>
      </c>
      <c r="C1445">
        <v>0.29464916690642423</v>
      </c>
      <c r="D1445" t="s">
        <v>24</v>
      </c>
      <c r="E1445">
        <v>0.15</v>
      </c>
      <c r="F1445">
        <v>0.34874899999999998</v>
      </c>
      <c r="G1445">
        <v>17.306975000000001</v>
      </c>
      <c r="H1445">
        <v>0.77867200000000003</v>
      </c>
      <c r="I1445">
        <v>1.1263000000000001</v>
      </c>
      <c r="J1445">
        <f t="shared" si="132"/>
        <v>-1.8971199848858813</v>
      </c>
      <c r="K1445">
        <f t="shared" si="133"/>
        <v>-1.0534028132341853</v>
      </c>
      <c r="L1445">
        <f t="shared" si="134"/>
        <v>2.8511095994395945</v>
      </c>
      <c r="M1445">
        <f t="shared" si="135"/>
        <v>-0.25016537441051701</v>
      </c>
      <c r="N1445" s="1">
        <v>-0.45748702899999999</v>
      </c>
      <c r="O1445" s="1">
        <v>1.238221166</v>
      </c>
      <c r="P1445" s="1">
        <v>-0.10864544199999999</v>
      </c>
      <c r="Q1445" s="1">
        <v>-0.823908741</v>
      </c>
      <c r="R1445" s="1">
        <v>0.43010875999999998</v>
      </c>
      <c r="S1445" s="1">
        <v>0.18499354600000001</v>
      </c>
      <c r="T1445" s="1">
        <v>7.9567344999999998E-2</v>
      </c>
      <c r="U1445" s="1">
        <v>3.4222611999999999E-2</v>
      </c>
      <c r="V1445" s="1">
        <v>5.1654084000000003E-2</v>
      </c>
      <c r="W1445" s="1">
        <v>-0.244208019</v>
      </c>
      <c r="X1445" s="1">
        <v>-0.36642171200000001</v>
      </c>
      <c r="Y1445">
        <f>-1.23-0.609*Q1445-2.054*R1445+1.501*O1445</f>
        <v>0.24688700039499989</v>
      </c>
      <c r="Z1445">
        <f>LOG(EXP(-2.885-0.575*J1445+1.475*L1445-6.802*R1445))</f>
        <v>-0.22338767700801146</v>
      </c>
      <c r="AA1445">
        <f>-0.206-4.187*R1445+0.706*S1445+2.293*T1445-1.682*U1445+1.177*O1445-1.111*N1445+0.549*P1445</f>
        <v>0.15463360800000006</v>
      </c>
      <c r="AB1445">
        <f>LOG10(EXP(-0.74-4.93*R1445-19.91*S1445+43.75*T1445-30.12*U1445-1.3*K1445+1.04*L1445+0.68*M1445))</f>
        <v>3.0875631432159271E-2</v>
      </c>
      <c r="AC1445">
        <f>-0.391+0.23*W1445-1.722*X1445</f>
        <v>0.18381034369399996</v>
      </c>
      <c r="AD1445">
        <f>-0.215+2.341*W1445-1.438*X1445</f>
        <v>-0.25977655062299998</v>
      </c>
      <c r="AE1445">
        <f>-2.429+1.433*W1445-Q1445+1.761*O1445</f>
        <v>0.22546612309899983</v>
      </c>
      <c r="AF1445">
        <f>2.471*W1445-0.917*Q1445+1.48*O1445-2.027</f>
        <v>-4.2346373772000234E-2</v>
      </c>
      <c r="AG1445">
        <f>-0.192+0.397*W1445-1.615*X1445</f>
        <v>0.30282048133699996</v>
      </c>
      <c r="AH1445">
        <f>-1.166-0.597*Q1445-2.065*R1445+1.443*O1445</f>
        <v>0.22445207151500024</v>
      </c>
      <c r="AI1445">
        <f>-2.371+1.433*W1445-0.996*Q1445+1.696*O1445</f>
        <v>0.199686112345</v>
      </c>
      <c r="AJ1445">
        <f>-0.19-4.841*R1445+3.333*S1445-1.523*T1445+0.147*U1445+1.173*O1445-1.142*N1445+0.553*P1445</f>
        <v>0.14307932459700007</v>
      </c>
      <c r="AK1445" s="6">
        <f>V1445-AG1445</f>
        <v>-0.25116639733699997</v>
      </c>
      <c r="AL1445" s="6">
        <f>V1445-AH1445</f>
        <v>-0.17279798751500025</v>
      </c>
      <c r="AM1445" s="6">
        <f>V1445-AI1445</f>
        <v>-0.14803202834500001</v>
      </c>
      <c r="AN1445" s="6">
        <f>V1445-AJ1445</f>
        <v>-9.1425240597000065E-2</v>
      </c>
      <c r="AO1445">
        <f t="shared" si="136"/>
        <v>-0.119010137643</v>
      </c>
      <c r="AP1445">
        <f>Y1445-AH1445</f>
        <v>2.2434928879999649E-2</v>
      </c>
      <c r="AQ1445">
        <f t="shared" si="137"/>
        <v>2.5780010753999827E-2</v>
      </c>
      <c r="AR1445">
        <f>AA1445-AJ1445</f>
        <v>1.1554283402999993E-2</v>
      </c>
      <c r="AS1445" s="5">
        <f>V1445-Y1445</f>
        <v>-0.1952329163949999</v>
      </c>
      <c r="AT1445" s="5"/>
      <c r="AU1445" s="5">
        <f>V1445-Z1445</f>
        <v>0.27504176100801148</v>
      </c>
      <c r="AV1445" s="5"/>
      <c r="AW1445" s="5">
        <f>V1445-AA1445</f>
        <v>-0.10297952400000006</v>
      </c>
      <c r="AX1445" s="5"/>
      <c r="AY1445" s="5">
        <f>V1445-AB1445</f>
        <v>2.0778452567840732E-2</v>
      </c>
      <c r="AZ1445" s="5"/>
      <c r="BA1445" s="5">
        <f>V1445-AC1445</f>
        <v>-0.13215625969399997</v>
      </c>
      <c r="BB1445" s="5"/>
      <c r="BC1445" s="5">
        <f>V1445-AD1445</f>
        <v>0.31143063462299997</v>
      </c>
      <c r="BD1445" s="5"/>
      <c r="BE1445" s="5">
        <f>V1445-AE1445</f>
        <v>-0.17381203909899984</v>
      </c>
      <c r="BF1445" s="5"/>
      <c r="BG1445" s="5">
        <f>V1445-AF1445</f>
        <v>9.4000457772000237E-2</v>
      </c>
      <c r="BM1445" s="6"/>
    </row>
    <row r="1446" spans="1:65" x14ac:dyDescent="0.15">
      <c r="A1446">
        <v>458</v>
      </c>
      <c r="B1446">
        <v>0</v>
      </c>
      <c r="C1446">
        <v>0.29464916690642423</v>
      </c>
      <c r="D1446" t="s">
        <v>24</v>
      </c>
      <c r="E1446">
        <v>0.1</v>
      </c>
      <c r="F1446">
        <v>0.34874899999999998</v>
      </c>
      <c r="G1446">
        <v>17.306975000000001</v>
      </c>
      <c r="H1446">
        <v>0.77867200000000003</v>
      </c>
      <c r="I1446">
        <v>3.6109</v>
      </c>
      <c r="J1446">
        <f t="shared" si="132"/>
        <v>-2.3025850929940455</v>
      </c>
      <c r="K1446">
        <f t="shared" si="133"/>
        <v>-1.0534028132341853</v>
      </c>
      <c r="L1446">
        <f t="shared" si="134"/>
        <v>2.8511095994395945</v>
      </c>
      <c r="M1446">
        <f t="shared" si="135"/>
        <v>-0.25016537441051701</v>
      </c>
      <c r="N1446" s="1">
        <v>-0.45748702899999999</v>
      </c>
      <c r="O1446" s="1">
        <v>1.238221166</v>
      </c>
      <c r="P1446" s="1">
        <v>-0.10864544199999999</v>
      </c>
      <c r="Q1446" s="1">
        <v>-1</v>
      </c>
      <c r="R1446" s="1">
        <v>0.28673917300000001</v>
      </c>
      <c r="S1446" s="1">
        <v>8.2219353999999994E-2</v>
      </c>
      <c r="T1446" s="1">
        <v>2.3575509000000001E-2</v>
      </c>
      <c r="U1446" s="1">
        <v>6.7600220000000001E-3</v>
      </c>
      <c r="V1446" s="1">
        <v>0.55761546100000003</v>
      </c>
      <c r="W1446" s="1">
        <v>-0.146751627</v>
      </c>
      <c r="X1446" s="1">
        <v>-0.54251297099999995</v>
      </c>
      <c r="Y1446">
        <f>-1.23-0.609*Q1446-2.054*R1446+1.501*O1446</f>
        <v>0.64860770882399987</v>
      </c>
      <c r="Z1446">
        <f>LOG(EXP(-2.885-0.575*J1446+1.475*L1446-6.802*R1446))</f>
        <v>0.30138874563658652</v>
      </c>
      <c r="AA1446">
        <f>-0.206-4.187*R1446+0.706*S1446+2.293*T1446-1.682*U1446+1.177*O1446-1.111*N1446+0.549*P1446</f>
        <v>0.60016628564899988</v>
      </c>
      <c r="AB1446">
        <f>LOG10(EXP(-0.74-4.93*R1446-19.91*S1446+43.75*T1446-30.12*U1446-1.3*K1446+1.04*L1446+0.68*M1446))</f>
        <v>0.52187881557937943</v>
      </c>
      <c r="AC1446">
        <f>-0.391+0.23*W1446-1.722*X1446</f>
        <v>0.50945446185199983</v>
      </c>
      <c r="AD1446">
        <f>-0.215+2.341*W1446-1.438*X1446</f>
        <v>0.22158809349099995</v>
      </c>
      <c r="AE1446">
        <f>-2.429+1.433*W1446-Q1446+1.761*O1446</f>
        <v>0.54121239183499981</v>
      </c>
      <c r="AF1446">
        <f>2.471*W1446-0.917*Q1446+1.48*O1446-2.027</f>
        <v>0.359944055363</v>
      </c>
      <c r="AG1446">
        <f>-0.192+0.397*W1446-1.615*X1446</f>
        <v>0.62589805224599981</v>
      </c>
      <c r="AH1446">
        <f>-1.166-0.597*Q1446-2.065*R1446+1.443*O1446</f>
        <v>0.62563675029300025</v>
      </c>
      <c r="AI1446">
        <f>-2.371+1.433*W1446-0.996*Q1446+1.696*O1446</f>
        <v>0.51472801604499985</v>
      </c>
      <c r="AJ1446">
        <f>-0.19-4.841*R1446+3.333*S1446-1.523*T1446+0.147*U1446+1.173*O1446-1.142*N1446+0.553*P1446</f>
        <v>0.57582367882600005</v>
      </c>
      <c r="AK1446" s="6">
        <f>V1446-AG1446</f>
        <v>-6.828259124599978E-2</v>
      </c>
      <c r="AL1446" s="6">
        <f>V1446-AH1446</f>
        <v>-6.802128929300022E-2</v>
      </c>
      <c r="AM1446" s="6">
        <f>V1446-AI1446</f>
        <v>4.2887444955000187E-2</v>
      </c>
      <c r="AN1446" s="6">
        <f>V1446-AJ1446</f>
        <v>-1.8208217826000017E-2</v>
      </c>
      <c r="AO1446">
        <f t="shared" si="136"/>
        <v>-0.11644359039399999</v>
      </c>
      <c r="AP1446">
        <f>Y1446-AH1446</f>
        <v>2.2970958530999619E-2</v>
      </c>
      <c r="AQ1446">
        <f t="shared" si="137"/>
        <v>2.6484375789999959E-2</v>
      </c>
      <c r="AR1446">
        <f>AA1446-AJ1446</f>
        <v>2.4342606822999824E-2</v>
      </c>
      <c r="AS1446" s="5">
        <f>V1446-Y1446</f>
        <v>-9.0992247823999839E-2</v>
      </c>
      <c r="AT1446" s="5"/>
      <c r="AU1446" s="5">
        <f>V1446-Z1446</f>
        <v>0.25622671536341352</v>
      </c>
      <c r="AV1446" s="5"/>
      <c r="AW1446" s="5">
        <f>V1446-AA1446</f>
        <v>-4.2550824648999841E-2</v>
      </c>
      <c r="AX1446" s="5"/>
      <c r="AY1446" s="5">
        <f>V1446-AB1446</f>
        <v>3.5736645420620605E-2</v>
      </c>
      <c r="AZ1446" s="5"/>
      <c r="BA1446" s="5">
        <f>V1446-AC1446</f>
        <v>4.8160999148000205E-2</v>
      </c>
      <c r="BB1446" s="5"/>
      <c r="BC1446" s="5">
        <f>V1446-AD1446</f>
        <v>0.33602736750900009</v>
      </c>
      <c r="BD1446" s="5"/>
      <c r="BE1446" s="5">
        <f>V1446-AE1446</f>
        <v>1.6403069165000228E-2</v>
      </c>
      <c r="BF1446" s="5"/>
      <c r="BG1446" s="5">
        <f>V1446-AF1446</f>
        <v>0.19767140563700003</v>
      </c>
      <c r="BM1446" s="6"/>
    </row>
    <row r="1447" spans="1:65" x14ac:dyDescent="0.15">
      <c r="A1447">
        <v>458</v>
      </c>
      <c r="B1447">
        <v>0</v>
      </c>
      <c r="C1447">
        <v>0.29464916690642423</v>
      </c>
      <c r="D1447" t="s">
        <v>24</v>
      </c>
      <c r="E1447">
        <v>0.2</v>
      </c>
      <c r="F1447">
        <v>0.34874899999999998</v>
      </c>
      <c r="G1447">
        <v>17.306975000000001</v>
      </c>
      <c r="H1447">
        <v>0.77867200000000003</v>
      </c>
      <c r="I1447">
        <v>0.46620000000000006</v>
      </c>
      <c r="J1447">
        <f t="shared" si="132"/>
        <v>-1.6094379124341003</v>
      </c>
      <c r="K1447">
        <f t="shared" si="133"/>
        <v>-1.0534028132341853</v>
      </c>
      <c r="L1447">
        <f t="shared" si="134"/>
        <v>2.8511095994395945</v>
      </c>
      <c r="M1447">
        <f t="shared" si="135"/>
        <v>-0.25016537441051701</v>
      </c>
      <c r="N1447" s="1">
        <v>-0.45748702899999999</v>
      </c>
      <c r="O1447" s="1">
        <v>1.238221166</v>
      </c>
      <c r="P1447" s="1">
        <v>-0.10864544199999999</v>
      </c>
      <c r="Q1447" s="1">
        <v>-0.69897000399999998</v>
      </c>
      <c r="R1447" s="1">
        <v>0.573478347</v>
      </c>
      <c r="S1447" s="1">
        <v>0.32887741399999998</v>
      </c>
      <c r="T1447" s="1">
        <v>0.18860407600000001</v>
      </c>
      <c r="U1447" s="1">
        <v>0.108160354</v>
      </c>
      <c r="V1447" s="1">
        <v>-0.331427731</v>
      </c>
      <c r="W1447" s="1">
        <v>-0.37005891600000002</v>
      </c>
      <c r="X1447" s="1">
        <v>-0.24148297499999999</v>
      </c>
      <c r="Y1447">
        <f>-1.23-0.609*Q1447-2.054*R1447+1.501*O1447</f>
        <v>-0.1236818221360001</v>
      </c>
      <c r="Z1447">
        <f>LOG(EXP(-2.885-0.575*J1447+1.475*L1447-6.802*R1447))</f>
        <v>-0.71875139924536535</v>
      </c>
      <c r="AA1447">
        <f>-0.206-4.187*R1447+0.706*S1447+2.293*T1447-1.682*U1447+1.177*O1447-1.111*N1447+0.549*P1447</f>
        <v>-0.21841489982200021</v>
      </c>
      <c r="AB1447">
        <f>LOG10(EXP(-0.74-4.93*R1447-19.91*S1447+43.75*T1447-30.12*U1447-1.3*K1447+1.04*L1447+0.68*M1447))</f>
        <v>-0.4156606059075213</v>
      </c>
      <c r="AC1447">
        <f>-0.391+0.23*W1447-1.722*X1447</f>
        <v>-6.0279867730000103E-2</v>
      </c>
      <c r="AD1447">
        <f>-0.215+2.341*W1447-1.438*X1447</f>
        <v>-0.73405540430600014</v>
      </c>
      <c r="AE1447">
        <f>-2.429+1.433*W1447-Q1447+1.761*O1447</f>
        <v>-7.9816949302000229E-2</v>
      </c>
      <c r="AF1447">
        <f>2.471*W1447-0.917*Q1447+1.48*O1447-2.027</f>
        <v>-0.46789276208800024</v>
      </c>
      <c r="AG1447">
        <f>-0.192+0.397*W1447-1.615*X1447</f>
        <v>5.1081614972999956E-2</v>
      </c>
      <c r="AH1447">
        <f>-1.166-0.597*Q1447-2.065*R1447+1.443*O1447</f>
        <v>-0.14619455162899975</v>
      </c>
      <c r="AI1447">
        <f>-2.371+1.433*W1447-0.996*Q1447+1.696*O1447</f>
        <v>-0.10509720510800014</v>
      </c>
      <c r="AJ1447">
        <f>-0.19-4.841*R1447+3.333*S1447-1.523*T1447+0.147*U1447+1.173*O1447-1.142*N1447+0.553*P1447</f>
        <v>-0.22660200726500018</v>
      </c>
      <c r="AK1447" s="6">
        <f>V1447-AG1447</f>
        <v>-0.38250934597299996</v>
      </c>
      <c r="AL1447" s="6">
        <f>V1447-AH1447</f>
        <v>-0.18523317937100026</v>
      </c>
      <c r="AM1447" s="6">
        <f>V1447-AI1447</f>
        <v>-0.22633052589199987</v>
      </c>
      <c r="AN1447" s="6">
        <f>V1447-AJ1447</f>
        <v>-0.10482572373499982</v>
      </c>
      <c r="AO1447">
        <f t="shared" si="136"/>
        <v>-0.11136148270300006</v>
      </c>
      <c r="AP1447">
        <f>Y1447-AH1447</f>
        <v>2.251272949299965E-2</v>
      </c>
      <c r="AQ1447">
        <f t="shared" si="137"/>
        <v>2.5280255805999907E-2</v>
      </c>
      <c r="AR1447">
        <f>AA1447-AJ1447</f>
        <v>8.1871074429999691E-3</v>
      </c>
      <c r="AS1447" s="5">
        <f>V1447-Y1447</f>
        <v>-0.20774590886399991</v>
      </c>
      <c r="AT1447" s="5"/>
      <c r="AU1447" s="5">
        <f>V1447-Z1447</f>
        <v>0.38732366824536535</v>
      </c>
      <c r="AV1447" s="5"/>
      <c r="AW1447" s="5">
        <f>V1447-AA1447</f>
        <v>-0.11301283117799979</v>
      </c>
      <c r="AX1447" s="5"/>
      <c r="AY1447" s="5">
        <f>V1447-AB1447</f>
        <v>8.4232874907521293E-2</v>
      </c>
      <c r="AZ1447" s="5"/>
      <c r="BA1447" s="5">
        <f>V1447-AC1447</f>
        <v>-0.2711478632699999</v>
      </c>
      <c r="BB1447" s="5"/>
      <c r="BC1447" s="5">
        <f>V1447-AD1447</f>
        <v>0.40262767330600013</v>
      </c>
      <c r="BD1447" s="5"/>
      <c r="BE1447" s="5">
        <f>V1447-AE1447</f>
        <v>-0.25161078169799977</v>
      </c>
      <c r="BF1447" s="5"/>
      <c r="BG1447" s="5">
        <f>V1447-AF1447</f>
        <v>0.13646503108800023</v>
      </c>
      <c r="BM1447" s="6"/>
    </row>
    <row r="1448" spans="1:65" x14ac:dyDescent="0.15">
      <c r="A1448">
        <v>458</v>
      </c>
      <c r="B1448">
        <v>0</v>
      </c>
      <c r="C1448">
        <v>0.29464916690642423</v>
      </c>
      <c r="D1448" t="s">
        <v>24</v>
      </c>
      <c r="E1448">
        <v>0.3</v>
      </c>
      <c r="F1448">
        <v>0.34874899999999998</v>
      </c>
      <c r="G1448">
        <v>17.306975000000001</v>
      </c>
      <c r="H1448">
        <v>0.77867200000000003</v>
      </c>
      <c r="I1448">
        <v>0.153</v>
      </c>
      <c r="J1448">
        <f t="shared" si="132"/>
        <v>-1.2039728043259361</v>
      </c>
      <c r="K1448">
        <f t="shared" si="133"/>
        <v>-1.0534028132341853</v>
      </c>
      <c r="L1448">
        <f t="shared" si="134"/>
        <v>2.8511095994395945</v>
      </c>
      <c r="M1448">
        <f t="shared" si="135"/>
        <v>-0.25016537441051701</v>
      </c>
      <c r="N1448" s="1">
        <v>-0.45748702899999999</v>
      </c>
      <c r="O1448" s="1">
        <v>1.238221166</v>
      </c>
      <c r="P1448" s="1">
        <v>-0.10864544199999999</v>
      </c>
      <c r="Q1448" s="1">
        <v>-0.52287874499999998</v>
      </c>
      <c r="R1448" s="1">
        <v>0.86021751999999996</v>
      </c>
      <c r="S1448" s="1">
        <v>0.73997418199999998</v>
      </c>
      <c r="T1448" s="1">
        <v>0.63653875599999998</v>
      </c>
      <c r="U1448" s="1">
        <v>0.54756179000000005</v>
      </c>
      <c r="V1448" s="1">
        <v>-0.81530856900000004</v>
      </c>
      <c r="W1448" s="1">
        <v>-0.85454726000000003</v>
      </c>
      <c r="X1448" s="1">
        <v>-6.5391716000000003E-2</v>
      </c>
      <c r="Y1448">
        <f>-1.23-0.609*Q1448-2.054*R1448+1.501*O1448</f>
        <v>-0.81988366020899961</v>
      </c>
      <c r="Z1448">
        <f>LOG(EXP(-2.885-0.575*J1448+1.475*L1448-6.802*R1448))</f>
        <v>-1.6670517676234735</v>
      </c>
      <c r="AA1448">
        <f>-0.206-4.187*R1448+0.706*S1448+2.293*T1448-1.682*U1448+1.177*O1448-1.111*N1448+0.549*P1448</f>
        <v>-0.8407164930769998</v>
      </c>
      <c r="AB1448">
        <f>LOG10(EXP(-0.74-4.93*R1448-19.91*S1448+43.75*T1448-30.12*U1448-1.3*K1448+1.04*L1448+0.68*M1448))</f>
        <v>-1.8211199680551291</v>
      </c>
      <c r="AC1448">
        <f>-0.391+0.23*W1448-1.722*X1448</f>
        <v>-0.474941334848</v>
      </c>
      <c r="AD1448">
        <f>-0.215+2.341*W1448-1.438*X1448</f>
        <v>-2.1214618480519998</v>
      </c>
      <c r="AE1448">
        <f>-2.429+1.433*W1448-Q1448+1.761*O1448</f>
        <v>-0.95018000525400037</v>
      </c>
      <c r="AF1448">
        <f>2.471*W1448-0.917*Q1448+1.48*O1448-2.027</f>
        <v>-1.8265391446150003</v>
      </c>
      <c r="AG1448">
        <f>-0.192+0.397*W1448-1.615*X1448</f>
        <v>-0.42564764087999996</v>
      </c>
      <c r="AH1448">
        <f>-1.166-0.597*Q1448-2.065*R1448+1.443*O1448</f>
        <v>-0.84343742549699963</v>
      </c>
      <c r="AI1448">
        <f>-2.371+1.433*W1448-0.996*Q1448+1.696*O1448</f>
        <v>-0.97475589602400037</v>
      </c>
      <c r="AJ1448">
        <f>-0.19-4.841*R1448+3.333*S1448-1.523*T1448+0.147*U1448+1.173*O1448-1.142*N1448+0.553*P1448</f>
        <v>-0.86213332256200048</v>
      </c>
      <c r="AK1448" s="6">
        <f>V1448-AG1448</f>
        <v>-0.38966092812000008</v>
      </c>
      <c r="AL1448" s="6">
        <f>V1448-AH1448</f>
        <v>2.8128856496999588E-2</v>
      </c>
      <c r="AM1448" s="6">
        <f>V1448-AI1448</f>
        <v>0.15944732702400033</v>
      </c>
      <c r="AN1448" s="6">
        <f>V1448-AJ1448</f>
        <v>4.6824753562000443E-2</v>
      </c>
      <c r="AO1448">
        <f t="shared" si="136"/>
        <v>-4.9293693968000041E-2</v>
      </c>
      <c r="AP1448">
        <f>Y1448-AH1448</f>
        <v>2.3553765288000017E-2</v>
      </c>
      <c r="AQ1448">
        <f t="shared" si="137"/>
        <v>2.4575890769999997E-2</v>
      </c>
      <c r="AR1448">
        <f>AA1448-AJ1448</f>
        <v>2.1416829485000677E-2</v>
      </c>
      <c r="AS1448" s="5">
        <f>V1448-Y1448</f>
        <v>4.575091208999571E-3</v>
      </c>
      <c r="AT1448" s="5"/>
      <c r="AU1448" s="5">
        <f>V1448-Z1448</f>
        <v>0.85174319862347347</v>
      </c>
      <c r="AV1448" s="5"/>
      <c r="AW1448" s="5">
        <f>V1448-AA1448</f>
        <v>2.5407924076999766E-2</v>
      </c>
      <c r="AX1448" s="5"/>
      <c r="AY1448" s="5">
        <f>V1448-AB1448</f>
        <v>1.005811399055129</v>
      </c>
      <c r="AZ1448" s="5"/>
      <c r="BA1448" s="5">
        <f>V1448-AC1448</f>
        <v>-0.34036723415200004</v>
      </c>
      <c r="BB1448" s="5"/>
      <c r="BC1448" s="5">
        <f>V1448-AD1448</f>
        <v>1.3061532790519998</v>
      </c>
      <c r="BD1448" s="5"/>
      <c r="BE1448" s="5">
        <f>V1448-AE1448</f>
        <v>0.13487143625400033</v>
      </c>
      <c r="BF1448" s="5"/>
      <c r="BG1448" s="5">
        <f>V1448-AF1448</f>
        <v>1.0112305756150004</v>
      </c>
      <c r="BM1448" s="6"/>
    </row>
    <row r="1449" spans="1:65" x14ac:dyDescent="0.15">
      <c r="A1449">
        <v>2734</v>
      </c>
      <c r="B1449">
        <v>1</v>
      </c>
      <c r="C1449">
        <v>0.2960913537981496</v>
      </c>
      <c r="D1449" t="s">
        <v>23</v>
      </c>
      <c r="E1449">
        <v>0.02</v>
      </c>
      <c r="F1449">
        <v>0.34122000000000002</v>
      </c>
      <c r="G1449">
        <v>43.472858000000002</v>
      </c>
      <c r="H1449">
        <v>1.606231</v>
      </c>
      <c r="I1449">
        <v>104.66899999999998</v>
      </c>
      <c r="J1449">
        <f t="shared" si="132"/>
        <v>-3.912023005428146</v>
      </c>
      <c r="K1449">
        <f t="shared" si="133"/>
        <v>-1.0752278484353737</v>
      </c>
      <c r="L1449">
        <f t="shared" si="134"/>
        <v>3.7721367893313285</v>
      </c>
      <c r="M1449">
        <f t="shared" si="135"/>
        <v>0.4738904407976578</v>
      </c>
      <c r="N1449" s="1">
        <v>-0.46696552099999999</v>
      </c>
      <c r="O1449" s="1">
        <v>1.6382181929999999</v>
      </c>
      <c r="P1449" s="1">
        <v>0.20580800299999999</v>
      </c>
      <c r="Q1449" s="1">
        <v>-1.698970004</v>
      </c>
      <c r="R1449" s="1">
        <v>5.8613210999999998E-2</v>
      </c>
      <c r="S1449" s="1">
        <v>3.4355089999999998E-3</v>
      </c>
      <c r="T1449" s="1">
        <v>2.01366E-4</v>
      </c>
      <c r="U1449" s="1">
        <v>1.18027E-5</v>
      </c>
      <c r="V1449" s="1">
        <v>2.0198180749999999</v>
      </c>
      <c r="W1449" s="1">
        <v>-2.6231900999999998E-2</v>
      </c>
      <c r="X1449" s="1">
        <v>-1.2320044830000001</v>
      </c>
      <c r="Y1449">
        <f>-1.23-0.609*Q1449-2.054*R1449+1.501*O1449</f>
        <v>2.1432467047349997</v>
      </c>
      <c r="Z1449">
        <f>LOG(EXP(-2.885-0.575*J1449+1.475*L1449-6.802*R1449))</f>
        <v>1.9671924155788874</v>
      </c>
      <c r="AA1449">
        <f>-0.206-4.187*R1449+0.706*S1449+2.293*T1449-1.682*U1449+1.177*O1449-1.111*N1449+0.549*P1449</f>
        <v>2.1114239356326001</v>
      </c>
      <c r="AB1449">
        <f>LOG10(EXP(-0.74-4.93*R1449-19.91*S1449+43.75*T1449-30.12*U1449-1.3*K1449+1.04*L1449+0.68*M1449))</f>
        <v>1.9778440016074368</v>
      </c>
      <c r="AC1449">
        <f>-0.391+0.23*W1449-1.722*X1449</f>
        <v>1.7244783824960002</v>
      </c>
      <c r="AD1449">
        <f>-0.215+2.341*W1449-1.438*X1449</f>
        <v>1.495213566313</v>
      </c>
      <c r="AE1449">
        <f>-2.429+1.433*W1449-Q1449+1.761*O1449</f>
        <v>2.1172819277400001</v>
      </c>
      <c r="AF1449">
        <f>2.471*W1449-0.917*Q1449+1.48*O1449-2.027</f>
        <v>1.8906993919369999</v>
      </c>
      <c r="AG1449">
        <f>-0.192+0.397*W1449-1.615*X1449</f>
        <v>1.787273175348</v>
      </c>
      <c r="AH1449">
        <f>-1.166-0.597*Q1449-2.065*R1449+1.443*O1449</f>
        <v>2.0911976641720003</v>
      </c>
      <c r="AI1449">
        <f>-2.371+1.433*W1449-0.996*Q1449+1.696*O1449</f>
        <v>2.062001865179</v>
      </c>
      <c r="AJ1449">
        <f>-0.19-4.841*R1449+3.333*S1449-1.523*T1449+0.147*U1449+1.173*O1449-1.142*N1449+0.553*P1449</f>
        <v>2.1061154426548998</v>
      </c>
      <c r="AK1449" s="6">
        <f>V1449-AG1449</f>
        <v>0.23254489965199987</v>
      </c>
      <c r="AL1449" s="6">
        <f>V1449-AH1449</f>
        <v>-7.1379589172000379E-2</v>
      </c>
      <c r="AM1449" s="6">
        <f>V1449-AI1449</f>
        <v>-4.2183790179000091E-2</v>
      </c>
      <c r="AN1449" s="6">
        <f>V1449-AJ1449</f>
        <v>-8.6297367654899926E-2</v>
      </c>
      <c r="AO1449">
        <f t="shared" si="136"/>
        <v>-6.2794792851999848E-2</v>
      </c>
      <c r="AP1449">
        <f>Y1449-AH1449</f>
        <v>5.2049040562999416E-2</v>
      </c>
      <c r="AQ1449">
        <f t="shared" si="137"/>
        <v>5.5280062561000154E-2</v>
      </c>
      <c r="AR1449">
        <f>AA1449-AJ1449</f>
        <v>5.3084929777003076E-3</v>
      </c>
      <c r="AS1449" s="5">
        <f>V1449-Y1449</f>
        <v>-0.1234286297349998</v>
      </c>
      <c r="AT1449" s="5"/>
      <c r="AU1449" s="5">
        <f>V1449-Z1449</f>
        <v>5.2625659421112525E-2</v>
      </c>
      <c r="AV1449" s="5"/>
      <c r="AW1449" s="5">
        <f>V1449-AA1449</f>
        <v>-9.1605860632600233E-2</v>
      </c>
      <c r="AX1449" s="5"/>
      <c r="AY1449" s="5">
        <f>V1449-AB1449</f>
        <v>4.1974073392563094E-2</v>
      </c>
      <c r="AZ1449" s="5"/>
      <c r="BA1449" s="5">
        <f>V1449-AC1449</f>
        <v>0.29533969250399972</v>
      </c>
      <c r="BB1449" s="5"/>
      <c r="BC1449" s="5">
        <f>V1449-AD1449</f>
        <v>0.52460450868699993</v>
      </c>
      <c r="BD1449" s="5"/>
      <c r="BE1449" s="5">
        <f>V1449-AE1449</f>
        <v>-9.7463852740000245E-2</v>
      </c>
      <c r="BF1449" s="5"/>
      <c r="BG1449" s="5">
        <f>V1449-AF1449</f>
        <v>0.12911868306300001</v>
      </c>
      <c r="BM1449" s="6"/>
    </row>
    <row r="1450" spans="1:65" x14ac:dyDescent="0.15">
      <c r="A1450">
        <v>2734</v>
      </c>
      <c r="B1450">
        <v>1</v>
      </c>
      <c r="C1450">
        <v>0.2960913537981496</v>
      </c>
      <c r="D1450" t="s">
        <v>23</v>
      </c>
      <c r="E1450">
        <v>0.15</v>
      </c>
      <c r="F1450">
        <v>0.34122000000000002</v>
      </c>
      <c r="G1450">
        <v>43.472858000000002</v>
      </c>
      <c r="H1450">
        <v>1.606231</v>
      </c>
      <c r="I1450">
        <v>9.7037999999999993</v>
      </c>
      <c r="J1450">
        <f t="shared" si="132"/>
        <v>-1.8971199848858813</v>
      </c>
      <c r="K1450">
        <f t="shared" si="133"/>
        <v>-1.0752278484353737</v>
      </c>
      <c r="L1450">
        <f t="shared" si="134"/>
        <v>3.7721367893313285</v>
      </c>
      <c r="M1450">
        <f t="shared" si="135"/>
        <v>0.4738904407976578</v>
      </c>
      <c r="N1450" s="1">
        <v>-0.46696552099999999</v>
      </c>
      <c r="O1450" s="1">
        <v>1.6382181929999999</v>
      </c>
      <c r="P1450" s="1">
        <v>0.20580800299999999</v>
      </c>
      <c r="Q1450" s="1">
        <v>-0.823908741</v>
      </c>
      <c r="R1450" s="1">
        <v>0.43959908599999997</v>
      </c>
      <c r="S1450" s="1">
        <v>0.19324735600000001</v>
      </c>
      <c r="T1450" s="1">
        <v>8.4951361000000003E-2</v>
      </c>
      <c r="U1450" s="1">
        <v>3.7344541000000002E-2</v>
      </c>
      <c r="V1450" s="1">
        <v>0.98694183700000004</v>
      </c>
      <c r="W1450" s="1">
        <v>-0.25150116500000003</v>
      </c>
      <c r="X1450" s="1">
        <v>-0.35694322000000001</v>
      </c>
      <c r="Y1450">
        <f>-1.23-0.609*Q1450-2.054*R1450+1.501*O1450</f>
        <v>0.82778940831799996</v>
      </c>
      <c r="Z1450">
        <f>LOG(EXP(-2.885-0.575*J1450+1.475*L1450-6.802*R1450))</f>
        <v>0.33857283927231091</v>
      </c>
      <c r="AA1450">
        <f>-0.206-4.187*R1450+0.706*S1450+2.293*T1450-1.682*U1450+1.177*O1450-1.111*N1450+0.549*P1450</f>
        <v>0.78178131370399973</v>
      </c>
      <c r="AB1450">
        <f>LOG10(EXP(-0.74-4.93*R1450-19.91*S1450+43.75*T1450-30.12*U1450-1.3*K1450+1.04*L1450+0.68*M1450))</f>
        <v>0.64279495468218173</v>
      </c>
      <c r="AC1450">
        <f>-0.391+0.23*W1450-1.722*X1450</f>
        <v>0.16581095689000003</v>
      </c>
      <c r="AD1450">
        <f>-0.215+2.341*W1450-1.438*X1450</f>
        <v>-0.2904798769050001</v>
      </c>
      <c r="AE1450">
        <f>-2.429+1.433*W1450-Q1450+1.761*O1450</f>
        <v>0.91940980942799966</v>
      </c>
      <c r="AF1450">
        <f>2.471*W1450-0.917*Q1450+1.48*O1450-2.027</f>
        <v>0.53162786242199989</v>
      </c>
      <c r="AG1450">
        <f>-0.192+0.397*W1450-1.615*X1450</f>
        <v>0.28461733779500004</v>
      </c>
      <c r="AH1450">
        <f>-1.166-0.597*Q1450-2.065*R1450+1.443*O1450</f>
        <v>0.78205025828600006</v>
      </c>
      <c r="AI1450">
        <f>-2.371+1.433*W1450-0.996*Q1450+1.696*O1450</f>
        <v>0.86762999191899959</v>
      </c>
      <c r="AJ1450">
        <f>-0.19-4.841*R1450+3.333*S1450-1.523*T1450+0.147*U1450+1.173*O1450-1.142*N1450+0.553*P1450</f>
        <v>0.77081937797599998</v>
      </c>
      <c r="AK1450" s="6">
        <f>V1450-AG1450</f>
        <v>0.70232449920499995</v>
      </c>
      <c r="AL1450" s="6">
        <f>V1450-AH1450</f>
        <v>0.20489157871399999</v>
      </c>
      <c r="AM1450" s="6">
        <f>V1450-AI1450</f>
        <v>0.11931184508100046</v>
      </c>
      <c r="AN1450" s="6">
        <f>V1450-AJ1450</f>
        <v>0.21612245902400007</v>
      </c>
      <c r="AO1450">
        <f t="shared" si="136"/>
        <v>-0.11880638090500001</v>
      </c>
      <c r="AP1450">
        <f>Y1450-AH1450</f>
        <v>4.5739150031999909E-2</v>
      </c>
      <c r="AQ1450">
        <f t="shared" si="137"/>
        <v>5.177981750900007E-2</v>
      </c>
      <c r="AR1450">
        <f>AA1450-AJ1450</f>
        <v>1.096193572799975E-2</v>
      </c>
      <c r="AS1450" s="5">
        <f>V1450-Y1450</f>
        <v>0.15915242868200008</v>
      </c>
      <c r="AT1450" s="5"/>
      <c r="AU1450" s="5">
        <f>V1450-Z1450</f>
        <v>0.64836899772768919</v>
      </c>
      <c r="AV1450" s="5"/>
      <c r="AW1450" s="5">
        <f>V1450-AA1450</f>
        <v>0.20516052329600032</v>
      </c>
      <c r="AX1450" s="5"/>
      <c r="AY1450" s="5">
        <f>V1450-AB1450</f>
        <v>0.34414688231781831</v>
      </c>
      <c r="AZ1450" s="5"/>
      <c r="BA1450" s="5">
        <f>V1450-AC1450</f>
        <v>0.82113088011000002</v>
      </c>
      <c r="BB1450" s="5"/>
      <c r="BC1450" s="5">
        <f>V1450-AD1450</f>
        <v>1.2774217139050001</v>
      </c>
      <c r="BD1450" s="5"/>
      <c r="BE1450" s="5">
        <f>V1450-AE1450</f>
        <v>6.7532027572000386E-2</v>
      </c>
      <c r="BF1450" s="5"/>
      <c r="BG1450" s="5">
        <f>V1450-AF1450</f>
        <v>0.45531397457800016</v>
      </c>
      <c r="BM1450" s="6"/>
    </row>
    <row r="1451" spans="1:65" x14ac:dyDescent="0.15">
      <c r="A1451">
        <v>2734</v>
      </c>
      <c r="B1451">
        <v>1</v>
      </c>
      <c r="C1451">
        <v>0.2960913537981496</v>
      </c>
      <c r="D1451" t="s">
        <v>23</v>
      </c>
      <c r="E1451">
        <v>0.1</v>
      </c>
      <c r="F1451">
        <v>0.34122000000000002</v>
      </c>
      <c r="G1451">
        <v>43.472858000000002</v>
      </c>
      <c r="H1451">
        <v>1.606231</v>
      </c>
      <c r="I1451">
        <v>18.476100000000002</v>
      </c>
      <c r="J1451">
        <f t="shared" si="132"/>
        <v>-2.3025850929940455</v>
      </c>
      <c r="K1451">
        <f t="shared" si="133"/>
        <v>-1.0752278484353737</v>
      </c>
      <c r="L1451">
        <f t="shared" si="134"/>
        <v>3.7721367893313285</v>
      </c>
      <c r="M1451">
        <f t="shared" si="135"/>
        <v>0.4738904407976578</v>
      </c>
      <c r="N1451" s="1">
        <v>-0.46696552099999999</v>
      </c>
      <c r="O1451" s="1">
        <v>1.6382181929999999</v>
      </c>
      <c r="P1451" s="1">
        <v>0.20580800299999999</v>
      </c>
      <c r="Q1451" s="1">
        <v>-1</v>
      </c>
      <c r="R1451" s="1">
        <v>0.29306605699999999</v>
      </c>
      <c r="S1451" s="1">
        <v>8.5887714000000004E-2</v>
      </c>
      <c r="T1451" s="1">
        <v>2.5170774E-2</v>
      </c>
      <c r="U1451" s="1">
        <v>7.3766989999999996E-3</v>
      </c>
      <c r="V1451" s="1">
        <v>1.2666103040000001</v>
      </c>
      <c r="W1451" s="1">
        <v>-0.150621166</v>
      </c>
      <c r="X1451" s="1">
        <v>-0.53303447900000001</v>
      </c>
      <c r="Y1451">
        <f>-1.23-0.609*Q1451-2.054*R1451+1.501*O1451</f>
        <v>1.2360078266149999</v>
      </c>
      <c r="Z1451">
        <f>LOG(EXP(-2.885-0.575*J1451+1.475*L1451-6.802*R1451))</f>
        <v>0.87269429439778023</v>
      </c>
      <c r="AA1451">
        <f>-0.206-4.187*R1451+0.706*S1451+2.293*T1451-1.682*U1451+1.177*O1451-1.111*N1451+0.549*P1451</f>
        <v>1.2328482231279998</v>
      </c>
      <c r="AB1451">
        <f>LOG10(EXP(-0.74-4.93*R1451-19.91*S1451+43.75*T1451-30.12*U1451-1.3*K1451+1.04*L1451+0.68*M1451))</f>
        <v>1.1410041320413293</v>
      </c>
      <c r="AC1451">
        <f>-0.391+0.23*W1451-1.722*X1451</f>
        <v>0.49224250465799996</v>
      </c>
      <c r="AD1451">
        <f>-0.215+2.341*W1451-1.438*X1451</f>
        <v>0.19889943119599995</v>
      </c>
      <c r="AE1451">
        <f>-2.429+1.433*W1451-Q1451+1.761*O1451</f>
        <v>1.240062106995</v>
      </c>
      <c r="AF1451">
        <f>2.471*W1451-0.917*Q1451+1.48*O1451-2.027</f>
        <v>0.94237802445399987</v>
      </c>
      <c r="AG1451">
        <f>-0.192+0.397*W1451-1.615*X1451</f>
        <v>0.60905408068300004</v>
      </c>
      <c r="AH1451">
        <f>-1.166-0.597*Q1451-2.065*R1451+1.443*O1451</f>
        <v>1.1897674447940001</v>
      </c>
      <c r="AI1451">
        <f>-2.371+1.433*W1451-0.996*Q1451+1.696*O1451</f>
        <v>1.1875779244499998</v>
      </c>
      <c r="AJ1451">
        <f>-0.19-4.841*R1451+3.333*S1451-1.523*T1451+0.147*U1451+1.173*O1451-1.142*N1451+0.553*P1451</f>
        <v>1.2089966458060002</v>
      </c>
      <c r="AK1451" s="6">
        <f>V1451-AG1451</f>
        <v>0.65755622331700003</v>
      </c>
      <c r="AL1451" s="6">
        <f>V1451-AH1451</f>
        <v>7.684285920599998E-2</v>
      </c>
      <c r="AM1451" s="6">
        <f>V1451-AI1451</f>
        <v>7.9032379550000309E-2</v>
      </c>
      <c r="AN1451" s="6">
        <f>V1451-AJ1451</f>
        <v>5.7613658193999884E-2</v>
      </c>
      <c r="AO1451">
        <f t="shared" si="136"/>
        <v>-0.11681157602500009</v>
      </c>
      <c r="AP1451">
        <f>Y1451-AH1451</f>
        <v>4.6240381820999765E-2</v>
      </c>
      <c r="AQ1451">
        <f t="shared" si="137"/>
        <v>5.2484182545000202E-2</v>
      </c>
      <c r="AR1451">
        <f>AA1451-AJ1451</f>
        <v>2.3851577321999606E-2</v>
      </c>
      <c r="AS1451" s="5">
        <f>V1451-Y1451</f>
        <v>3.0602477385000215E-2</v>
      </c>
      <c r="AT1451" s="5"/>
      <c r="AU1451" s="5">
        <f>V1451-Z1451</f>
        <v>0.39391600960221984</v>
      </c>
      <c r="AV1451" s="5"/>
      <c r="AW1451" s="5">
        <f>V1451-AA1451</f>
        <v>3.3762080872000277E-2</v>
      </c>
      <c r="AX1451" s="5"/>
      <c r="AY1451" s="5">
        <f>V1451-AB1451</f>
        <v>0.12560617195867074</v>
      </c>
      <c r="AZ1451" s="5"/>
      <c r="BA1451" s="5">
        <f>V1451-AC1451</f>
        <v>0.77436779934200017</v>
      </c>
      <c r="BB1451" s="5"/>
      <c r="BC1451" s="5">
        <f>V1451-AD1451</f>
        <v>1.0677108728040001</v>
      </c>
      <c r="BD1451" s="5"/>
      <c r="BE1451" s="5">
        <f>V1451-AE1451</f>
        <v>2.6548197005000107E-2</v>
      </c>
      <c r="BF1451" s="5"/>
      <c r="BG1451" s="5">
        <f>V1451-AF1451</f>
        <v>0.3242322795460002</v>
      </c>
      <c r="BM1451" s="6"/>
    </row>
    <row r="1452" spans="1:65" x14ac:dyDescent="0.15">
      <c r="A1452">
        <v>2734</v>
      </c>
      <c r="B1452">
        <v>1</v>
      </c>
      <c r="C1452">
        <v>0.2960913537981496</v>
      </c>
      <c r="D1452" t="s">
        <v>23</v>
      </c>
      <c r="E1452">
        <v>0.2</v>
      </c>
      <c r="F1452">
        <v>0.34122000000000002</v>
      </c>
      <c r="G1452">
        <v>43.472858000000002</v>
      </c>
      <c r="H1452">
        <v>1.606231</v>
      </c>
      <c r="I1452">
        <v>5.1886000000000001</v>
      </c>
      <c r="J1452">
        <f t="shared" si="132"/>
        <v>-1.6094379124341003</v>
      </c>
      <c r="K1452">
        <f t="shared" si="133"/>
        <v>-1.0752278484353737</v>
      </c>
      <c r="L1452">
        <f t="shared" si="134"/>
        <v>3.7721367893313285</v>
      </c>
      <c r="M1452">
        <f t="shared" si="135"/>
        <v>0.4738904407976578</v>
      </c>
      <c r="N1452" s="1">
        <v>-0.46696552099999999</v>
      </c>
      <c r="O1452" s="1">
        <v>1.6382181929999999</v>
      </c>
      <c r="P1452" s="1">
        <v>0.20580800299999999</v>
      </c>
      <c r="Q1452" s="1">
        <v>-0.69897000399999998</v>
      </c>
      <c r="R1452" s="1">
        <v>0.58613211399999998</v>
      </c>
      <c r="S1452" s="1">
        <v>0.34355085499999999</v>
      </c>
      <c r="T1452" s="1">
        <v>0.201366189</v>
      </c>
      <c r="U1452" s="1">
        <v>0.11802719</v>
      </c>
      <c r="V1452" s="1">
        <v>0.715050191</v>
      </c>
      <c r="W1452" s="1">
        <v>-0.38313827099999997</v>
      </c>
      <c r="X1452" s="1">
        <v>-0.23200448300000001</v>
      </c>
      <c r="Y1452">
        <f>-1.23-0.609*Q1452-2.054*R1452+1.501*O1452</f>
        <v>0.45072287797299992</v>
      </c>
      <c r="Z1452">
        <f>LOG(EXP(-2.885-0.575*J1452+1.475*L1452-6.802*R1452))</f>
        <v>-0.16613591249184345</v>
      </c>
      <c r="AA1452">
        <f>-0.206-4.187*R1452+0.706*S1452+2.293*T1452-1.682*U1452+1.177*O1452-1.111*N1452+0.549*P1452</f>
        <v>0.40559278074799976</v>
      </c>
      <c r="AB1452">
        <f>LOG10(EXP(-0.74-4.93*R1452-19.91*S1452+43.75*T1452-30.12*U1452-1.3*K1452+1.04*L1452+0.68*M1452))</f>
        <v>0.18593316086150979</v>
      </c>
      <c r="AC1452">
        <f>-0.391+0.23*W1452-1.722*X1452</f>
        <v>-7.9610082603999988E-2</v>
      </c>
      <c r="AD1452">
        <f>-0.215+2.341*W1452-1.438*X1452</f>
        <v>-0.77830424585699998</v>
      </c>
      <c r="AE1452">
        <f>-2.429+1.433*W1452-Q1452+1.761*O1452</f>
        <v>0.60583509953000014</v>
      </c>
      <c r="AF1452">
        <f>2.471*W1452-0.917*Q1452+1.48*O1452-2.027</f>
        <v>9.1783751667000146E-2</v>
      </c>
      <c r="AG1452">
        <f>-0.192+0.397*W1452-1.615*X1452</f>
        <v>3.0581346458000036E-2</v>
      </c>
      <c r="AH1452">
        <f>-1.166-0.597*Q1452-2.065*R1452+1.443*O1452</f>
        <v>0.40487112947700021</v>
      </c>
      <c r="AI1452">
        <f>-2.371+1.433*W1452-0.996*Q1452+1.696*O1452</f>
        <v>0.55455503696899999</v>
      </c>
      <c r="AJ1452">
        <f>-0.19-4.841*R1452+3.333*S1452-1.523*T1452+0.147*U1452+1.173*O1452-1.142*N1452+0.553*P1452</f>
        <v>0.39697511795400048</v>
      </c>
      <c r="AK1452" s="6">
        <f>V1452-AG1452</f>
        <v>0.68446884454199997</v>
      </c>
      <c r="AL1452" s="6">
        <f>V1452-AH1452</f>
        <v>0.31017906152299979</v>
      </c>
      <c r="AM1452" s="6">
        <f>V1452-AI1452</f>
        <v>0.16049515403100001</v>
      </c>
      <c r="AN1452" s="6">
        <f>V1452-AJ1452</f>
        <v>0.31807507304599952</v>
      </c>
      <c r="AO1452">
        <f t="shared" si="136"/>
        <v>-0.11019142906200002</v>
      </c>
      <c r="AP1452">
        <f>Y1452-AH1452</f>
        <v>4.5851748495999711E-2</v>
      </c>
      <c r="AQ1452">
        <f t="shared" si="137"/>
        <v>5.128006256100015E-2</v>
      </c>
      <c r="AR1452">
        <f>AA1452-AJ1452</f>
        <v>8.6176627939992811E-3</v>
      </c>
      <c r="AS1452" s="5">
        <f>V1452-Y1452</f>
        <v>0.26432731302700008</v>
      </c>
      <c r="AT1452" s="5"/>
      <c r="AU1452" s="5">
        <f>V1452-Z1452</f>
        <v>0.88118610349184345</v>
      </c>
      <c r="AV1452" s="5"/>
      <c r="AW1452" s="5">
        <f>V1452-AA1452</f>
        <v>0.30945741025200024</v>
      </c>
      <c r="AX1452" s="5"/>
      <c r="AY1452" s="5">
        <f>V1452-AB1452</f>
        <v>0.52911703013849021</v>
      </c>
      <c r="AZ1452" s="5"/>
      <c r="BA1452" s="5">
        <f>V1452-AC1452</f>
        <v>0.79466027360400004</v>
      </c>
      <c r="BB1452" s="5"/>
      <c r="BC1452" s="5">
        <f>V1452-AD1452</f>
        <v>1.493354436857</v>
      </c>
      <c r="BD1452" s="5"/>
      <c r="BE1452" s="5">
        <f>V1452-AE1452</f>
        <v>0.10921509146999986</v>
      </c>
      <c r="BF1452" s="5"/>
      <c r="BG1452" s="5">
        <f>V1452-AF1452</f>
        <v>0.62326643933299986</v>
      </c>
      <c r="BM1452" s="6"/>
    </row>
    <row r="1453" spans="1:65" x14ac:dyDescent="0.15">
      <c r="A1453">
        <v>2734</v>
      </c>
      <c r="B1453">
        <v>1</v>
      </c>
      <c r="C1453">
        <v>0.2960913537981496</v>
      </c>
      <c r="D1453" t="s">
        <v>23</v>
      </c>
      <c r="E1453">
        <v>0.3</v>
      </c>
      <c r="F1453">
        <v>0.34122000000000002</v>
      </c>
      <c r="G1453">
        <v>43.472858000000002</v>
      </c>
      <c r="H1453">
        <v>1.606231</v>
      </c>
      <c r="I1453">
        <v>1.0031999999999999</v>
      </c>
      <c r="J1453">
        <f t="shared" si="132"/>
        <v>-1.2039728043259361</v>
      </c>
      <c r="K1453">
        <f t="shared" si="133"/>
        <v>-1.0752278484353737</v>
      </c>
      <c r="L1453">
        <f t="shared" si="134"/>
        <v>3.7721367893313285</v>
      </c>
      <c r="M1453">
        <f t="shared" si="135"/>
        <v>0.4738904407976578</v>
      </c>
      <c r="N1453" s="1">
        <v>-0.46696552099999999</v>
      </c>
      <c r="O1453" s="1">
        <v>1.6382181929999999</v>
      </c>
      <c r="P1453" s="1">
        <v>0.20580800299999999</v>
      </c>
      <c r="Q1453" s="1">
        <v>-0.52287874499999998</v>
      </c>
      <c r="R1453" s="1">
        <v>0.87919817099999997</v>
      </c>
      <c r="S1453" s="1">
        <v>0.77298942400000004</v>
      </c>
      <c r="T1453" s="1">
        <v>0.67961088800000002</v>
      </c>
      <c r="U1453" s="1">
        <v>0.59751264999999998</v>
      </c>
      <c r="V1453" s="1">
        <v>1.3875230000000001E-3</v>
      </c>
      <c r="W1453" s="1">
        <v>-0.91792649100000001</v>
      </c>
      <c r="X1453" s="1">
        <v>-5.5913223999999997E-2</v>
      </c>
      <c r="Y1453">
        <f>-1.23-0.609*Q1453-2.054*R1453+1.501*O1453</f>
        <v>-0.25847437983600008</v>
      </c>
      <c r="Z1453">
        <f>LOG(EXP(-2.885-0.575*J1453+1.475*L1453-6.802*R1453))</f>
        <v>-1.1331263458316947</v>
      </c>
      <c r="AA1453">
        <f>-0.206-4.187*R1453+0.706*S1453+2.293*T1453-1.682*U1453+1.177*O1453-1.111*N1453+0.549*P1453</f>
        <v>-0.22817061911000033</v>
      </c>
      <c r="AB1453">
        <f>LOG10(EXP(-0.74-4.93*R1453-19.91*S1453+43.75*T1453-30.12*U1453-1.3*K1453+1.04*L1453+0.68*M1453))</f>
        <v>-1.3401055746629043</v>
      </c>
      <c r="AC1453">
        <f>-0.391+0.23*W1453-1.722*X1453</f>
        <v>-0.50584052120199996</v>
      </c>
      <c r="AD1453">
        <f>-0.215+2.341*W1453-1.438*X1453</f>
        <v>-2.2834626993190001</v>
      </c>
      <c r="AE1453">
        <f>-2.429+1.433*W1453-Q1453+1.761*O1453</f>
        <v>-0.33660767873000008</v>
      </c>
      <c r="AF1453">
        <f>2.471*W1453-0.917*Q1453+1.48*O1453-2.027</f>
        <v>-1.3911536244560003</v>
      </c>
      <c r="AG1453">
        <f>-0.192+0.397*W1453-1.615*X1453</f>
        <v>-0.46611696016700011</v>
      </c>
      <c r="AH1453">
        <f>-1.166-0.597*Q1453-2.065*R1453+1.443*O1453</f>
        <v>-0.30543675985099972</v>
      </c>
      <c r="AI1453">
        <f>-2.371+1.433*W1453-0.996*Q1453+1.696*O1453</f>
        <v>-0.38718337625500032</v>
      </c>
      <c r="AJ1453">
        <f>-0.19-4.841*R1453+3.333*S1453-1.523*T1453+0.147*U1453+1.173*O1453-1.142*N1453+0.553*P1453</f>
        <v>-0.24832122746299995</v>
      </c>
      <c r="AK1453" s="6">
        <f>V1453-AG1453</f>
        <v>0.46750448316700011</v>
      </c>
      <c r="AL1453" s="6">
        <f>V1453-AH1453</f>
        <v>0.30682428285099972</v>
      </c>
      <c r="AM1453" s="6">
        <f>V1453-AI1453</f>
        <v>0.38857089925500032</v>
      </c>
      <c r="AN1453" s="6">
        <f>V1453-AJ1453</f>
        <v>0.24970875046299995</v>
      </c>
      <c r="AO1453">
        <f t="shared" si="136"/>
        <v>-3.9723561034999855E-2</v>
      </c>
      <c r="AP1453">
        <f>Y1453-AH1453</f>
        <v>4.6962380014999638E-2</v>
      </c>
      <c r="AQ1453">
        <f t="shared" si="137"/>
        <v>5.0575697525000241E-2</v>
      </c>
      <c r="AR1453">
        <f>AA1453-AJ1453</f>
        <v>2.0150608352999616E-2</v>
      </c>
      <c r="AS1453" s="5">
        <f>V1453-Y1453</f>
        <v>0.25986190283600008</v>
      </c>
      <c r="AT1453" s="5"/>
      <c r="AU1453" s="5">
        <f>V1453-Z1453</f>
        <v>1.1345138688316947</v>
      </c>
      <c r="AV1453" s="5"/>
      <c r="AW1453" s="5">
        <f>V1453-AA1453</f>
        <v>0.22955814211000033</v>
      </c>
      <c r="AX1453" s="5"/>
      <c r="AY1453" s="5">
        <f>V1453-AB1453</f>
        <v>1.3414930976629043</v>
      </c>
      <c r="AZ1453" s="5"/>
      <c r="BA1453" s="5">
        <f>V1453-AC1453</f>
        <v>0.50722804420199996</v>
      </c>
      <c r="BB1453" s="5"/>
      <c r="BC1453" s="5">
        <f>V1453-AD1453</f>
        <v>2.2848502223190001</v>
      </c>
      <c r="BD1453" s="5"/>
      <c r="BE1453" s="5">
        <f>V1453-AE1453</f>
        <v>0.33799520173000008</v>
      </c>
      <c r="BF1453" s="5"/>
      <c r="BG1453" s="5">
        <f>V1453-AF1453</f>
        <v>1.3925411474560003</v>
      </c>
      <c r="BM1453" s="6"/>
    </row>
    <row r="1454" spans="1:65" x14ac:dyDescent="0.15">
      <c r="A1454">
        <v>2734</v>
      </c>
      <c r="B1454">
        <v>1</v>
      </c>
      <c r="C1454">
        <v>0.2960913537981496</v>
      </c>
      <c r="D1454" t="s">
        <v>24</v>
      </c>
      <c r="E1454">
        <v>0.02</v>
      </c>
      <c r="F1454">
        <v>0.29744999999999999</v>
      </c>
      <c r="G1454">
        <v>16.678633000000001</v>
      </c>
      <c r="H1454">
        <v>0.61124000000000001</v>
      </c>
      <c r="I1454">
        <v>17.885899999999999</v>
      </c>
      <c r="J1454">
        <f t="shared" si="132"/>
        <v>-3.912023005428146</v>
      </c>
      <c r="K1454">
        <f t="shared" si="133"/>
        <v>-1.2125091353482225</v>
      </c>
      <c r="L1454">
        <f t="shared" si="134"/>
        <v>2.8141284391357018</v>
      </c>
      <c r="M1454">
        <f t="shared" si="135"/>
        <v>-0.49226559824508059</v>
      </c>
      <c r="N1454" s="1">
        <v>-0.52658602700000001</v>
      </c>
      <c r="O1454" s="1">
        <v>1.222160452</v>
      </c>
      <c r="P1454" s="1">
        <v>-0.21378823299999999</v>
      </c>
      <c r="Q1454" s="1">
        <v>-1.698970004</v>
      </c>
      <c r="R1454" s="1">
        <v>6.7238191000000003E-2</v>
      </c>
      <c r="S1454" s="1">
        <v>4.5209739999999997E-3</v>
      </c>
      <c r="T1454" s="1">
        <v>3.03982E-4</v>
      </c>
      <c r="U1454" s="1">
        <v>2.0439199999999999E-5</v>
      </c>
      <c r="V1454" s="1">
        <v>1.2525107980000001</v>
      </c>
      <c r="W1454" s="1">
        <v>-3.0229243999999999E-2</v>
      </c>
      <c r="X1454" s="1">
        <v>-1.172383978</v>
      </c>
      <c r="Y1454">
        <f>-1.23-0.609*Q1454-2.054*R1454+1.501*O1454</f>
        <v>1.5010283265739996</v>
      </c>
      <c r="Z1454">
        <f>LOG(EXP(-2.885-0.575*J1454+1.475*L1454-6.802*R1454))</f>
        <v>1.3280284450587521</v>
      </c>
      <c r="AA1454">
        <f>-0.206-4.187*R1454+0.706*S1454+2.293*T1454-1.682*U1454+1.177*O1454-1.111*N1454+0.549*P1454</f>
        <v>1.4224783420026001</v>
      </c>
      <c r="AB1454">
        <f>LOG10(EXP(-0.74-4.93*R1454-19.91*S1454+43.75*T1454-30.12*U1454-1.3*K1454+1.04*L1454+0.68*M1454))</f>
        <v>1.3113094342789493</v>
      </c>
      <c r="AC1454">
        <f>-0.391+0.23*W1454-1.722*X1454</f>
        <v>1.6208924839959999</v>
      </c>
      <c r="AD1454">
        <f>-0.215+2.341*W1454-1.438*X1454</f>
        <v>1.40012150016</v>
      </c>
      <c r="AE1454">
        <f>-2.429+1.433*W1454-Q1454+1.761*O1454</f>
        <v>1.37887605332</v>
      </c>
      <c r="AF1454">
        <f>2.471*W1454-0.917*Q1454+1.48*O1454-2.027</f>
        <v>1.2650565007039996</v>
      </c>
      <c r="AG1454">
        <f>-0.192+0.397*W1454-1.615*X1454</f>
        <v>1.689399114602</v>
      </c>
      <c r="AH1454">
        <f>-1.166-0.597*Q1454-2.065*R1454+1.443*O1454</f>
        <v>1.4730157602090002</v>
      </c>
      <c r="AI1454">
        <f>-2.371+1.433*W1454-0.996*Q1454+1.696*O1454</f>
        <v>1.3506397439239999</v>
      </c>
      <c r="AJ1454">
        <f>-0.19-4.841*R1454+3.333*S1454-1.523*T1454+0.147*U1454+1.173*O1454-1.142*N1454+0.553*P1454</f>
        <v>1.4158389238683999</v>
      </c>
      <c r="AK1454" s="6">
        <f>V1454-AG1454</f>
        <v>-0.43688831660199989</v>
      </c>
      <c r="AL1454" s="6">
        <f>V1454-AH1454</f>
        <v>-0.22050496220900007</v>
      </c>
      <c r="AM1454" s="6">
        <f>V1454-AI1454</f>
        <v>-9.8128945923999789E-2</v>
      </c>
      <c r="AN1454" s="6">
        <f>V1454-AJ1454</f>
        <v>-0.16332812586839984</v>
      </c>
      <c r="AO1454">
        <f t="shared" si="136"/>
        <v>-6.8506630606000041E-2</v>
      </c>
      <c r="AP1454">
        <f>Y1454-AH1454</f>
        <v>2.8012566364999492E-2</v>
      </c>
      <c r="AQ1454">
        <f t="shared" si="137"/>
        <v>2.8236309396000081E-2</v>
      </c>
      <c r="AR1454">
        <f>AA1454-AJ1454</f>
        <v>6.6394181342002145E-3</v>
      </c>
      <c r="AS1454" s="5">
        <f>V1454-Y1454</f>
        <v>-0.24851752857399956</v>
      </c>
      <c r="AT1454" s="5"/>
      <c r="AU1454" s="5">
        <f>V1454-Z1454</f>
        <v>-7.5517647058751969E-2</v>
      </c>
      <c r="AV1454" s="5"/>
      <c r="AW1454" s="5">
        <f>V1454-AA1454</f>
        <v>-0.16996754400260006</v>
      </c>
      <c r="AX1454" s="5"/>
      <c r="AY1454" s="5">
        <f>V1454-AB1454</f>
        <v>-5.8798636278949212E-2</v>
      </c>
      <c r="AZ1454" s="5"/>
      <c r="BA1454" s="5">
        <f>V1454-AC1454</f>
        <v>-0.36838168599599985</v>
      </c>
      <c r="BB1454" s="5"/>
      <c r="BC1454" s="5">
        <f>V1454-AD1454</f>
        <v>-0.14761070215999994</v>
      </c>
      <c r="BD1454" s="5"/>
      <c r="BE1454" s="5">
        <f>V1454-AE1454</f>
        <v>-0.12636525531999987</v>
      </c>
      <c r="BF1454" s="5"/>
      <c r="BG1454" s="5">
        <f>V1454-AF1454</f>
        <v>-1.2545702703999462E-2</v>
      </c>
      <c r="BM1454" s="6"/>
    </row>
    <row r="1455" spans="1:65" x14ac:dyDescent="0.15">
      <c r="A1455">
        <v>2734</v>
      </c>
      <c r="B1455">
        <v>1</v>
      </c>
      <c r="C1455">
        <v>0.2960913537981496</v>
      </c>
      <c r="D1455" t="s">
        <v>24</v>
      </c>
      <c r="E1455">
        <v>0.15</v>
      </c>
      <c r="F1455">
        <v>0.29744999999999999</v>
      </c>
      <c r="G1455">
        <v>16.678633000000001</v>
      </c>
      <c r="H1455">
        <v>0.61124000000000001</v>
      </c>
      <c r="I1455">
        <v>0.43459999999999999</v>
      </c>
      <c r="J1455">
        <f t="shared" si="132"/>
        <v>-1.8971199848858813</v>
      </c>
      <c r="K1455">
        <f t="shared" si="133"/>
        <v>-1.2125091353482225</v>
      </c>
      <c r="L1455">
        <f t="shared" si="134"/>
        <v>2.8141284391357018</v>
      </c>
      <c r="M1455">
        <f t="shared" si="135"/>
        <v>-0.49226559824508059</v>
      </c>
      <c r="N1455" s="1">
        <v>-0.52658602700000001</v>
      </c>
      <c r="O1455" s="1">
        <v>1.222160452</v>
      </c>
      <c r="P1455" s="1">
        <v>-0.21378823299999999</v>
      </c>
      <c r="Q1455" s="1">
        <v>-0.823908741</v>
      </c>
      <c r="R1455" s="1">
        <v>0.50428643500000003</v>
      </c>
      <c r="S1455" s="1">
        <v>0.25430480799999999</v>
      </c>
      <c r="T1455" s="1">
        <v>0.128242465</v>
      </c>
      <c r="U1455" s="1">
        <v>6.4670934999999999E-2</v>
      </c>
      <c r="V1455" s="1">
        <v>-0.36191027799999997</v>
      </c>
      <c r="W1455" s="1">
        <v>-0.30476919600000002</v>
      </c>
      <c r="X1455" s="1">
        <v>-0.29732271399999999</v>
      </c>
      <c r="Y1455">
        <f>-1.23-0.609*Q1455-2.054*R1455+1.501*O1455</f>
        <v>7.0418924231000046E-2</v>
      </c>
      <c r="Z1455">
        <f>LOG(EXP(-2.885-0.575*J1455+1.475*L1455-6.802*R1455))</f>
        <v>-0.46620335339686558</v>
      </c>
      <c r="AA1455">
        <f>-0.206-4.187*R1455+0.706*S1455+2.293*T1455-1.682*U1455+1.177*O1455-1.111*N1455+0.549*P1455</f>
        <v>-4.6474461238000198E-2</v>
      </c>
      <c r="AB1455">
        <f>LOG10(EXP(-0.74-4.93*R1455-19.91*S1455+43.75*T1455-30.12*U1455-1.3*K1455+1.04*L1455+0.68*M1455))</f>
        <v>-0.19908351088852569</v>
      </c>
      <c r="AC1455">
        <f>-0.391+0.23*W1455-1.722*X1455</f>
        <v>5.089279842799993E-2</v>
      </c>
      <c r="AD1455">
        <f>-0.215+2.341*W1455-1.438*X1455</f>
        <v>-0.5009146251040002</v>
      </c>
      <c r="AE1455">
        <f>-2.429+1.433*W1455-Q1455+1.761*O1455</f>
        <v>0.11039903910400017</v>
      </c>
      <c r="AF1455">
        <f>2.471*W1455-0.917*Q1455+1.48*O1455-2.027</f>
        <v>-0.21576289885900035</v>
      </c>
      <c r="AG1455">
        <f>-0.192+0.397*W1455-1.615*X1455</f>
        <v>0.16718281229799997</v>
      </c>
      <c r="AH1455">
        <f>-1.166-0.597*Q1455-2.065*R1455+1.443*O1455</f>
        <v>4.8099562338000057E-2</v>
      </c>
      <c r="AI1455">
        <f>-2.371+1.433*W1455-0.996*Q1455+1.696*O1455</f>
        <v>8.5662974760000177E-2</v>
      </c>
      <c r="AJ1455">
        <f>-0.19-4.841*R1455+3.333*S1455-1.523*T1455+0.147*U1455+1.173*O1455-1.142*N1455+0.553*P1455</f>
        <v>-5.2728793340000635E-2</v>
      </c>
      <c r="AK1455" s="6">
        <f>V1455-AG1455</f>
        <v>-0.529093090298</v>
      </c>
      <c r="AL1455" s="6">
        <f>V1455-AH1455</f>
        <v>-0.41000984033800003</v>
      </c>
      <c r="AM1455" s="6">
        <f>V1455-AI1455</f>
        <v>-0.44757325276000015</v>
      </c>
      <c r="AN1455" s="6">
        <f>V1455-AJ1455</f>
        <v>-0.30918148465999934</v>
      </c>
      <c r="AO1455">
        <f t="shared" si="136"/>
        <v>-0.11629001387000004</v>
      </c>
      <c r="AP1455">
        <f>Y1455-AH1455</f>
        <v>2.2319361892999989E-2</v>
      </c>
      <c r="AQ1455">
        <f t="shared" si="137"/>
        <v>2.4736064343999997E-2</v>
      </c>
      <c r="AR1455">
        <f>AA1455-AJ1455</f>
        <v>6.2543321020004372E-3</v>
      </c>
      <c r="AS1455" s="5">
        <f>V1455-Y1455</f>
        <v>-0.43232920223100002</v>
      </c>
      <c r="AT1455" s="5"/>
      <c r="AU1455" s="5">
        <f>V1455-Z1455</f>
        <v>0.10429307539686561</v>
      </c>
      <c r="AV1455" s="5"/>
      <c r="AW1455" s="5">
        <f>V1455-AA1455</f>
        <v>-0.31543581676199978</v>
      </c>
      <c r="AX1455" s="5"/>
      <c r="AY1455" s="5">
        <f>V1455-AB1455</f>
        <v>-0.16282676711147429</v>
      </c>
      <c r="AZ1455" s="5"/>
      <c r="BA1455" s="5">
        <f>V1455-AC1455</f>
        <v>-0.4128030764279999</v>
      </c>
      <c r="BB1455" s="5"/>
      <c r="BC1455" s="5">
        <f>V1455-AD1455</f>
        <v>0.13900434710400023</v>
      </c>
      <c r="BD1455" s="5"/>
      <c r="BE1455" s="5">
        <f>V1455-AE1455</f>
        <v>-0.47230931710400015</v>
      </c>
      <c r="BF1455" s="5"/>
      <c r="BG1455" s="5">
        <f>V1455-AF1455</f>
        <v>-0.14614737914099962</v>
      </c>
      <c r="BM1455" s="6"/>
    </row>
    <row r="1456" spans="1:65" x14ac:dyDescent="0.15">
      <c r="A1456">
        <v>2734</v>
      </c>
      <c r="B1456">
        <v>1</v>
      </c>
      <c r="C1456">
        <v>0.2960913537981496</v>
      </c>
      <c r="D1456" t="s">
        <v>24</v>
      </c>
      <c r="E1456">
        <v>0.1</v>
      </c>
      <c r="F1456">
        <v>0.29744999999999999</v>
      </c>
      <c r="G1456">
        <v>16.678633000000001</v>
      </c>
      <c r="H1456">
        <v>0.61124000000000001</v>
      </c>
      <c r="I1456">
        <v>1.4417</v>
      </c>
      <c r="J1456">
        <f t="shared" si="132"/>
        <v>-2.3025850929940455</v>
      </c>
      <c r="K1456">
        <f t="shared" si="133"/>
        <v>-1.2125091353482225</v>
      </c>
      <c r="L1456">
        <f t="shared" si="134"/>
        <v>2.8141284391357018</v>
      </c>
      <c r="M1456">
        <f t="shared" si="135"/>
        <v>-0.49226559824508059</v>
      </c>
      <c r="N1456" s="1">
        <v>-0.52658602700000001</v>
      </c>
      <c r="O1456" s="1">
        <v>1.222160452</v>
      </c>
      <c r="P1456" s="1">
        <v>-0.21378823299999999</v>
      </c>
      <c r="Q1456" s="1">
        <v>-1</v>
      </c>
      <c r="R1456" s="1">
        <v>0.33619095599999999</v>
      </c>
      <c r="S1456" s="1">
        <v>0.113024359</v>
      </c>
      <c r="T1456" s="1">
        <v>3.7997767000000002E-2</v>
      </c>
      <c r="U1456" s="1">
        <v>1.2774506E-2</v>
      </c>
      <c r="V1456" s="1">
        <v>0.15887489799999999</v>
      </c>
      <c r="W1456" s="1">
        <v>-0.17795683500000001</v>
      </c>
      <c r="X1456" s="1">
        <v>-0.47341397299999999</v>
      </c>
      <c r="Y1456">
        <f>-1.23-0.609*Q1456-2.054*R1456+1.501*O1456</f>
        <v>0.52292661482799985</v>
      </c>
      <c r="Z1456">
        <f>LOG(EXP(-2.885-0.575*J1456+1.475*L1456-6.802*R1456))</f>
        <v>0.13161511138364726</v>
      </c>
      <c r="AA1456">
        <f>-0.206-4.187*R1456+0.706*S1456+2.293*T1456-1.682*U1456+1.177*O1456-1.111*N1456+0.549*P1456</f>
        <v>0.43795601340500018</v>
      </c>
      <c r="AB1456">
        <f>LOG10(EXP(-0.74-4.93*R1456-19.91*S1456+43.75*T1456-30.12*U1456-1.3*K1456+1.04*L1456+0.68*M1456))</f>
        <v>0.34661591140997966</v>
      </c>
      <c r="AC1456">
        <f>-0.391+0.23*W1456-1.722*X1456</f>
        <v>0.38328878945599998</v>
      </c>
      <c r="AD1456">
        <f>-0.215+2.341*W1456-1.438*X1456</f>
        <v>4.9172342438999928E-2</v>
      </c>
      <c r="AE1456">
        <f>-2.429+1.433*W1456-Q1456+1.761*O1456</f>
        <v>0.46821241141699987</v>
      </c>
      <c r="AF1456">
        <f>2.471*W1456-0.917*Q1456+1.48*O1456-2.027</f>
        <v>0.25906612967499987</v>
      </c>
      <c r="AG1456">
        <f>-0.192+0.397*W1456-1.615*X1456</f>
        <v>0.50191470289999995</v>
      </c>
      <c r="AH1456">
        <f>-1.166-0.597*Q1456-2.065*R1456+1.443*O1456</f>
        <v>0.50034320809600019</v>
      </c>
      <c r="AI1456">
        <f>-2.371+1.433*W1456-0.996*Q1456+1.696*O1456</f>
        <v>0.44277198203699974</v>
      </c>
      <c r="AJ1456">
        <f>-0.19-4.841*R1456+3.333*S1456-1.523*T1456+0.147*U1456+1.173*O1456-1.142*N1456+0.553*P1456</f>
        <v>0.41994758397300008</v>
      </c>
      <c r="AK1456" s="6">
        <f>V1456-AG1456</f>
        <v>-0.34303980489999997</v>
      </c>
      <c r="AL1456" s="6">
        <f>V1456-AH1456</f>
        <v>-0.3414683100960002</v>
      </c>
      <c r="AM1456" s="6">
        <f>V1456-AI1456</f>
        <v>-0.28389708403699976</v>
      </c>
      <c r="AN1456" s="6">
        <f>V1456-AJ1456</f>
        <v>-0.2610726859730001</v>
      </c>
      <c r="AO1456">
        <f t="shared" si="136"/>
        <v>-0.11862591344399998</v>
      </c>
      <c r="AP1456">
        <f>Y1456-AH1456</f>
        <v>2.2583406731999656E-2</v>
      </c>
      <c r="AQ1456">
        <f t="shared" si="137"/>
        <v>2.5440429380000129E-2</v>
      </c>
      <c r="AR1456">
        <f>AA1456-AJ1456</f>
        <v>1.8008429432000095E-2</v>
      </c>
      <c r="AS1456" s="5">
        <f>V1456-Y1456</f>
        <v>-0.36405171682799986</v>
      </c>
      <c r="AT1456" s="5"/>
      <c r="AU1456" s="5">
        <f>V1456-Z1456</f>
        <v>2.7259786616352727E-2</v>
      </c>
      <c r="AV1456" s="5"/>
      <c r="AW1456" s="5">
        <f>V1456-AA1456</f>
        <v>-0.27908111540500019</v>
      </c>
      <c r="AX1456" s="5"/>
      <c r="AY1456" s="5">
        <f>V1456-AB1456</f>
        <v>-0.18774101340997967</v>
      </c>
      <c r="AZ1456" s="5"/>
      <c r="BA1456" s="5">
        <f>V1456-AC1456</f>
        <v>-0.22441389145599999</v>
      </c>
      <c r="BB1456" s="5"/>
      <c r="BC1456" s="5">
        <f>V1456-AD1456</f>
        <v>0.10970255556100006</v>
      </c>
      <c r="BD1456" s="5"/>
      <c r="BE1456" s="5">
        <f>V1456-AE1456</f>
        <v>-0.30933751341699989</v>
      </c>
      <c r="BF1456" s="5"/>
      <c r="BG1456" s="5">
        <f>V1456-AF1456</f>
        <v>-0.10019123167499988</v>
      </c>
      <c r="BM1456" s="6"/>
    </row>
    <row r="1457" spans="1:65" x14ac:dyDescent="0.15">
      <c r="A1457">
        <v>2734</v>
      </c>
      <c r="B1457">
        <v>1</v>
      </c>
      <c r="C1457">
        <v>0.2960913537981496</v>
      </c>
      <c r="D1457" t="s">
        <v>24</v>
      </c>
      <c r="E1457">
        <v>0.2</v>
      </c>
      <c r="F1457">
        <v>0.29744999999999999</v>
      </c>
      <c r="G1457">
        <v>16.678633000000001</v>
      </c>
      <c r="H1457">
        <v>0.61124000000000001</v>
      </c>
      <c r="I1457">
        <v>0.1474</v>
      </c>
      <c r="J1457">
        <f t="shared" si="132"/>
        <v>-1.6094379124341003</v>
      </c>
      <c r="K1457">
        <f t="shared" si="133"/>
        <v>-1.2125091353482225</v>
      </c>
      <c r="L1457">
        <f t="shared" si="134"/>
        <v>2.8141284391357018</v>
      </c>
      <c r="M1457">
        <f t="shared" si="135"/>
        <v>-0.49226559824508059</v>
      </c>
      <c r="N1457" s="1">
        <v>-0.52658602700000001</v>
      </c>
      <c r="O1457" s="1">
        <v>1.222160452</v>
      </c>
      <c r="P1457" s="1">
        <v>-0.21378823299999999</v>
      </c>
      <c r="Q1457" s="1">
        <v>-0.69897000399999998</v>
      </c>
      <c r="R1457" s="1">
        <v>0.67238191300000005</v>
      </c>
      <c r="S1457" s="1">
        <v>0.45209743699999999</v>
      </c>
      <c r="T1457" s="1">
        <v>0.30398213899999998</v>
      </c>
      <c r="U1457" s="1">
        <v>0.204392092</v>
      </c>
      <c r="V1457" s="1">
        <v>-0.83150251600000002</v>
      </c>
      <c r="W1457" s="1">
        <v>-0.48463212999999999</v>
      </c>
      <c r="X1457" s="1">
        <v>-0.17238397799999999</v>
      </c>
      <c r="Y1457">
        <f>-1.23-0.609*Q1457-2.054*R1457+1.501*O1457</f>
        <v>-0.3509368784139999</v>
      </c>
      <c r="Z1457">
        <f>LOG(EXP(-2.885-0.575*J1457+1.475*L1457-6.802*R1457))</f>
        <v>-1.034609114816063</v>
      </c>
      <c r="AA1457">
        <f>-0.206-4.187*R1457+0.706*S1457+2.293*T1457-1.682*U1457+1.177*O1457-1.111*N1457+0.549*P1457</f>
        <v>-0.44268854514200001</v>
      </c>
      <c r="AB1457">
        <f>LOG10(EXP(-0.74-4.93*R1457-19.91*S1457+43.75*T1457-30.12*U1457-1.3*K1457+1.04*L1457+0.68*M1457))</f>
        <v>-0.75782614549713412</v>
      </c>
      <c r="AC1457">
        <f>-0.391+0.23*W1457-1.722*X1457</f>
        <v>-0.20562017978400005</v>
      </c>
      <c r="AD1457">
        <f>-0.215+2.341*W1457-1.438*X1457</f>
        <v>-1.1016356559660001</v>
      </c>
      <c r="AE1457">
        <f>-2.429+1.433*W1457-Q1457+1.761*O1457</f>
        <v>-0.27228328231799992</v>
      </c>
      <c r="AF1457">
        <f>2.471*W1457-0.917*Q1457+1.48*O1457-2.027</f>
        <v>-0.7747730306020002</v>
      </c>
      <c r="AG1457">
        <f>-0.192+0.397*W1457-1.615*X1457</f>
        <v>-0.10599883114000003</v>
      </c>
      <c r="AH1457">
        <f>-1.166-0.597*Q1457-2.065*R1457+1.443*O1457</f>
        <v>-0.37360602572099988</v>
      </c>
      <c r="AI1457">
        <f>-2.371+1.433*W1457-0.996*Q1457+1.696*O1457</f>
        <v>-0.296519591714</v>
      </c>
      <c r="AJ1457">
        <f>-0.19-4.841*R1457+3.333*S1457-1.523*T1457+0.147*U1457+1.173*O1457-1.142*N1457+0.553*P1457</f>
        <v>-0.45434868330400019</v>
      </c>
      <c r="AK1457" s="6">
        <f>V1457-AG1457</f>
        <v>-0.72550368486000005</v>
      </c>
      <c r="AL1457" s="6">
        <f>V1457-AH1457</f>
        <v>-0.45789649027900015</v>
      </c>
      <c r="AM1457" s="6">
        <f>V1457-AI1457</f>
        <v>-0.53498292428600003</v>
      </c>
      <c r="AN1457" s="6">
        <f>V1457-AJ1457</f>
        <v>-0.37715383269599984</v>
      </c>
      <c r="AO1457">
        <f t="shared" si="136"/>
        <v>-9.9621348644000018E-2</v>
      </c>
      <c r="AP1457">
        <f>Y1457-AH1457</f>
        <v>2.2669147306999982E-2</v>
      </c>
      <c r="AQ1457">
        <f t="shared" si="137"/>
        <v>2.4236309396000077E-2</v>
      </c>
      <c r="AR1457">
        <f>AA1457-AJ1457</f>
        <v>1.1660138162000178E-2</v>
      </c>
      <c r="AS1457" s="5">
        <f>V1457-Y1457</f>
        <v>-0.48056563758600013</v>
      </c>
      <c r="AT1457" s="5"/>
      <c r="AU1457" s="5">
        <f>V1457-Z1457</f>
        <v>0.20310659881606297</v>
      </c>
      <c r="AV1457" s="5"/>
      <c r="AW1457" s="5">
        <f>V1457-AA1457</f>
        <v>-0.38881397085800001</v>
      </c>
      <c r="AX1457" s="5"/>
      <c r="AY1457" s="5">
        <f>V1457-AB1457</f>
        <v>-7.3676370502865907E-2</v>
      </c>
      <c r="AZ1457" s="5"/>
      <c r="BA1457" s="5">
        <f>V1457-AC1457</f>
        <v>-0.62588233621599998</v>
      </c>
      <c r="BB1457" s="5"/>
      <c r="BC1457" s="5">
        <f>V1457-AD1457</f>
        <v>0.27013313996600008</v>
      </c>
      <c r="BD1457" s="5"/>
      <c r="BE1457" s="5">
        <f>V1457-AE1457</f>
        <v>-0.55921923368200011</v>
      </c>
      <c r="BF1457" s="5"/>
      <c r="BG1457" s="5">
        <f>V1457-AF1457</f>
        <v>-5.6729485397999824E-2</v>
      </c>
      <c r="BM1457" s="6"/>
    </row>
    <row r="1458" spans="1:65" x14ac:dyDescent="0.15">
      <c r="A1458">
        <v>4109</v>
      </c>
      <c r="B1458">
        <v>0</v>
      </c>
      <c r="C1458">
        <v>0.29847593891295915</v>
      </c>
      <c r="D1458" t="s">
        <v>23</v>
      </c>
      <c r="E1458">
        <v>0.02</v>
      </c>
      <c r="F1458">
        <v>0.13215499999999999</v>
      </c>
      <c r="G1458">
        <v>16.664742</v>
      </c>
      <c r="H1458">
        <v>0.266988</v>
      </c>
      <c r="I1458">
        <v>22.818999999999999</v>
      </c>
      <c r="J1458">
        <f t="shared" si="132"/>
        <v>-3.912023005428146</v>
      </c>
      <c r="K1458">
        <f t="shared" si="133"/>
        <v>-2.0237798028549348</v>
      </c>
      <c r="L1458">
        <f t="shared" si="134"/>
        <v>2.813295230091708</v>
      </c>
      <c r="M1458">
        <f t="shared" si="135"/>
        <v>-1.320551565412116</v>
      </c>
      <c r="N1458" s="1">
        <v>-0.87891640100000001</v>
      </c>
      <c r="O1458" s="1">
        <v>1.221798594</v>
      </c>
      <c r="P1458" s="1">
        <v>-0.57350825800000005</v>
      </c>
      <c r="Q1458" s="1">
        <v>-1.698970004</v>
      </c>
      <c r="R1458" s="1">
        <v>0.15133744499999999</v>
      </c>
      <c r="S1458" s="1">
        <v>2.2903021999999999E-2</v>
      </c>
      <c r="T1458" s="1">
        <v>3.4660849999999998E-3</v>
      </c>
      <c r="U1458" s="1">
        <v>5.2454800000000001E-4</v>
      </c>
      <c r="V1458" s="1">
        <v>1.3582966080000001</v>
      </c>
      <c r="W1458" s="1">
        <v>-7.1264959000000003E-2</v>
      </c>
      <c r="X1458" s="1">
        <v>-0.82005360299999996</v>
      </c>
      <c r="Y1458">
        <f>-1.23-0.609*Q1458-2.054*R1458+1.501*O1458</f>
        <v>1.3277453100000001</v>
      </c>
      <c r="Z1458">
        <f>LOG(EXP(-2.885-0.575*J1458+1.475*L1458-6.802*R1458))</f>
        <v>1.0790595314702141</v>
      </c>
      <c r="AA1458">
        <f>-0.206-4.187*R1458+0.706*S1458+2.293*T1458-1.682*U1458+1.177*O1458-1.111*N1458+0.549*P1458</f>
        <v>1.2832621274930001</v>
      </c>
      <c r="AB1458">
        <f>LOG10(EXP(-0.74-4.93*R1458-19.91*S1458+43.75*T1458-30.12*U1458-1.3*K1458+1.04*L1458+0.68*M1458))</f>
        <v>1.238831428347968</v>
      </c>
      <c r="AC1458">
        <f>-0.391+0.23*W1458-1.722*X1458</f>
        <v>1.0047413637959999</v>
      </c>
      <c r="AD1458">
        <f>-0.215+2.341*W1458-1.438*X1458</f>
        <v>0.79740581209499983</v>
      </c>
      <c r="AE1458">
        <f>-2.429+1.433*W1458-Q1458+1.761*O1458</f>
        <v>1.3194346417869998</v>
      </c>
      <c r="AF1458">
        <f>2.471*W1458-0.917*Q1458+1.48*O1458-2.027</f>
        <v>1.1631216990989999</v>
      </c>
      <c r="AG1458">
        <f>-0.192+0.397*W1458-1.615*X1458</f>
        <v>1.1040943801219998</v>
      </c>
      <c r="AH1458">
        <f>-1.166-0.597*Q1458-2.065*R1458+1.443*O1458</f>
        <v>1.2988286396050002</v>
      </c>
      <c r="AI1458">
        <f>-2.371+1.433*W1458-0.996*Q1458+1.696*O1458</f>
        <v>1.2912218531609998</v>
      </c>
      <c r="AJ1458">
        <f>-0.19-4.841*R1458+3.333*S1458-1.523*T1458+0.147*U1458+1.173*O1458-1.142*N1458+0.553*P1458</f>
        <v>1.268251676212</v>
      </c>
      <c r="AK1458" s="6">
        <f>V1458-AG1458</f>
        <v>0.25420222787800029</v>
      </c>
      <c r="AL1458" s="6">
        <f>V1458-AH1458</f>
        <v>5.9467968394999904E-2</v>
      </c>
      <c r="AM1458" s="6">
        <f>V1458-AI1458</f>
        <v>6.7074754839000272E-2</v>
      </c>
      <c r="AN1458" s="6">
        <f>V1458-AJ1458</f>
        <v>9.0044931788000104E-2</v>
      </c>
      <c r="AO1458">
        <f t="shared" si="136"/>
        <v>-9.935301632599991E-2</v>
      </c>
      <c r="AP1458">
        <f>Y1458-AH1458</f>
        <v>2.8916670394999899E-2</v>
      </c>
      <c r="AQ1458">
        <f t="shared" si="137"/>
        <v>2.8212788625999963E-2</v>
      </c>
      <c r="AR1458">
        <f>AA1458-AJ1458</f>
        <v>1.5010451281000092E-2</v>
      </c>
      <c r="AS1458" s="5">
        <f>V1458-Y1458</f>
        <v>3.0551298000000005E-2</v>
      </c>
      <c r="AT1458" s="5"/>
      <c r="AU1458" s="5">
        <f>V1458-Z1458</f>
        <v>0.27923707652978602</v>
      </c>
      <c r="AV1458" s="5"/>
      <c r="AW1458" s="5">
        <f>V1458-AA1458</f>
        <v>7.5034480507000012E-2</v>
      </c>
      <c r="AX1458" s="5"/>
      <c r="AY1458" s="5">
        <f>V1458-AB1458</f>
        <v>0.11946517965203207</v>
      </c>
      <c r="AZ1458" s="5"/>
      <c r="BA1458" s="5">
        <f>V1458-AC1458</f>
        <v>0.3535552442040002</v>
      </c>
      <c r="BB1458" s="5"/>
      <c r="BC1458" s="5">
        <f>V1458-AD1458</f>
        <v>0.56089079590500024</v>
      </c>
      <c r="BD1458" s="5"/>
      <c r="BE1458" s="5">
        <f>V1458-AE1458</f>
        <v>3.886196621300031E-2</v>
      </c>
      <c r="BF1458" s="5"/>
      <c r="BG1458" s="5">
        <f>V1458-AF1458</f>
        <v>0.1951749089010002</v>
      </c>
      <c r="BM1458" s="6"/>
    </row>
    <row r="1459" spans="1:65" x14ac:dyDescent="0.15">
      <c r="A1459">
        <v>4109</v>
      </c>
      <c r="B1459">
        <v>0</v>
      </c>
      <c r="C1459">
        <v>0.29847593891295915</v>
      </c>
      <c r="D1459" t="s">
        <v>24</v>
      </c>
      <c r="E1459">
        <v>0.02</v>
      </c>
      <c r="F1459">
        <v>0.109711</v>
      </c>
      <c r="G1459">
        <v>13.131503</v>
      </c>
      <c r="H1459">
        <v>0.297153</v>
      </c>
      <c r="I1459">
        <v>23.582800000000002</v>
      </c>
      <c r="J1459">
        <f t="shared" si="132"/>
        <v>-3.912023005428146</v>
      </c>
      <c r="K1459">
        <f t="shared" si="133"/>
        <v>-2.2099056432548925</v>
      </c>
      <c r="L1459">
        <f t="shared" si="134"/>
        <v>2.5750141524412737</v>
      </c>
      <c r="M1459">
        <f t="shared" si="135"/>
        <v>-1.2135081213092749</v>
      </c>
      <c r="N1459" s="1">
        <v>-0.95974982600000003</v>
      </c>
      <c r="O1459" s="1">
        <v>1.118314437</v>
      </c>
      <c r="P1459" s="1">
        <v>-0.52701988099999997</v>
      </c>
      <c r="Q1459" s="1">
        <v>-1.698970004</v>
      </c>
      <c r="R1459" s="1">
        <v>0.182297126</v>
      </c>
      <c r="S1459" s="1">
        <v>3.3232242000000002E-2</v>
      </c>
      <c r="T1459" s="1">
        <v>6.0581419999999999E-3</v>
      </c>
      <c r="U1459" s="1">
        <v>1.1043820000000001E-3</v>
      </c>
      <c r="V1459" s="1">
        <v>1.372595368</v>
      </c>
      <c r="W1459" s="1">
        <v>-8.7404475999999995E-2</v>
      </c>
      <c r="X1459" s="1">
        <v>-0.73922017799999995</v>
      </c>
      <c r="Y1459">
        <f>-1.23-0.609*Q1459-2.054*R1459+1.501*O1459</f>
        <v>1.108824405569</v>
      </c>
      <c r="Z1459">
        <f>LOG(EXP(-2.885-0.575*J1459+1.475*L1459-6.802*R1459))</f>
        <v>0.83496330179925948</v>
      </c>
      <c r="AA1459">
        <f>-0.206-4.187*R1459+0.706*S1459+2.293*T1459-1.682*U1459+1.177*O1459-1.111*N1459+0.549*P1459</f>
        <v>1.159421879738</v>
      </c>
      <c r="AB1459">
        <f>LOG10(EXP(-0.74-4.93*R1459-19.91*S1459+43.75*T1459-30.12*U1459-1.3*K1459+1.04*L1459+0.68*M1459))</f>
        <v>1.1539671205310149</v>
      </c>
      <c r="AC1459">
        <f>-0.391+0.23*W1459-1.722*X1459</f>
        <v>0.86183411703599999</v>
      </c>
      <c r="AD1459">
        <f>-0.215+2.341*W1459-1.438*X1459</f>
        <v>0.64338473764799997</v>
      </c>
      <c r="AE1459">
        <f>-2.429+1.433*W1459-Q1459+1.761*O1459</f>
        <v>1.1140711134490002</v>
      </c>
      <c r="AF1459">
        <f>2.471*W1459-0.917*Q1459+1.48*O1459-2.027</f>
        <v>0.97008440023199993</v>
      </c>
      <c r="AG1459">
        <f>-0.192+0.397*W1459-1.615*X1459</f>
        <v>0.96714101049800005</v>
      </c>
      <c r="AH1459">
        <f>-1.166-0.597*Q1459-2.065*R1459+1.443*O1459</f>
        <v>1.0855692597890001</v>
      </c>
      <c r="AI1459">
        <f>-2.371+1.433*W1459-0.996*Q1459+1.696*O1459</f>
        <v>1.0925847950280001</v>
      </c>
      <c r="AJ1459">
        <f>-0.19-4.841*R1459+3.333*S1459-1.523*T1459+0.147*U1459+1.173*O1459-1.142*N1459+0.553*P1459</f>
        <v>1.1455736112079999</v>
      </c>
      <c r="AK1459" s="6">
        <f>V1459-AG1459</f>
        <v>0.40545435750199998</v>
      </c>
      <c r="AL1459" s="6">
        <f>V1459-AH1459</f>
        <v>0.28702610821099994</v>
      </c>
      <c r="AM1459" s="6">
        <f>V1459-AI1459</f>
        <v>0.28001057297199994</v>
      </c>
      <c r="AN1459" s="6">
        <f>V1459-AJ1459</f>
        <v>0.2270217567920001</v>
      </c>
      <c r="AO1459">
        <f t="shared" si="136"/>
        <v>-0.10530689346200006</v>
      </c>
      <c r="AP1459">
        <f>Y1459-AH1459</f>
        <v>2.3255145779999875E-2</v>
      </c>
      <c r="AQ1459">
        <f t="shared" si="137"/>
        <v>2.1486318421000128E-2</v>
      </c>
      <c r="AR1459">
        <f>AA1459-AJ1459</f>
        <v>1.3848268530000096E-2</v>
      </c>
      <c r="AS1459" s="5">
        <f>V1459-Y1459</f>
        <v>0.26377096243100007</v>
      </c>
      <c r="AT1459" s="5"/>
      <c r="AU1459" s="5">
        <f>V1459-Z1459</f>
        <v>0.53763206620074055</v>
      </c>
      <c r="AV1459" s="5"/>
      <c r="AW1459" s="5">
        <f>V1459-AA1459</f>
        <v>0.213173488262</v>
      </c>
      <c r="AX1459" s="5"/>
      <c r="AY1459" s="5">
        <f>V1459-AB1459</f>
        <v>0.21862824746898513</v>
      </c>
      <c r="AZ1459" s="5"/>
      <c r="BA1459" s="5">
        <f>V1459-AC1459</f>
        <v>0.51076125096400005</v>
      </c>
      <c r="BB1459" s="5"/>
      <c r="BC1459" s="5">
        <f>V1459-AD1459</f>
        <v>0.72921063035200007</v>
      </c>
      <c r="BD1459" s="5"/>
      <c r="BE1459" s="5">
        <f>V1459-AE1459</f>
        <v>0.25852425455099981</v>
      </c>
      <c r="BF1459" s="5"/>
      <c r="BG1459" s="5">
        <f>V1459-AF1459</f>
        <v>0.40251096776800011</v>
      </c>
      <c r="BM1459" s="6"/>
    </row>
    <row r="1460" spans="1:65" x14ac:dyDescent="0.15">
      <c r="A1460">
        <v>900</v>
      </c>
      <c r="B1460">
        <v>1</v>
      </c>
      <c r="C1460">
        <v>0.30579814785925002</v>
      </c>
      <c r="D1460" t="s">
        <v>23</v>
      </c>
      <c r="E1460">
        <v>0.02</v>
      </c>
      <c r="F1460">
        <v>0.24452199999999999</v>
      </c>
      <c r="G1460">
        <v>51.129389000000003</v>
      </c>
      <c r="H1460">
        <v>0.92508100000000004</v>
      </c>
      <c r="I1460">
        <v>175.8862</v>
      </c>
      <c r="J1460">
        <f t="shared" si="132"/>
        <v>-3.912023005428146</v>
      </c>
      <c r="K1460">
        <f t="shared" si="133"/>
        <v>-1.4084499945650251</v>
      </c>
      <c r="L1460">
        <f t="shared" si="134"/>
        <v>3.9343594590889599</v>
      </c>
      <c r="M1460">
        <f t="shared" si="135"/>
        <v>-7.7873977735959873E-2</v>
      </c>
      <c r="N1460" s="1">
        <v>-0.611682061</v>
      </c>
      <c r="O1460" s="1">
        <v>1.7086706030000001</v>
      </c>
      <c r="P1460" s="1">
        <v>-3.3820239000000002E-2</v>
      </c>
      <c r="Q1460" s="1">
        <v>-1.698970004</v>
      </c>
      <c r="R1460" s="1">
        <v>8.1792231000000007E-2</v>
      </c>
      <c r="S1460" s="1">
        <v>6.6899689999999996E-3</v>
      </c>
      <c r="T1460" s="1">
        <v>5.4718799999999999E-4</v>
      </c>
      <c r="U1460" s="1">
        <v>4.4755700000000002E-5</v>
      </c>
      <c r="V1460" s="1">
        <v>2.2452317659999999</v>
      </c>
      <c r="W1460" s="1">
        <v>-3.7059037000000003E-2</v>
      </c>
      <c r="X1460" s="1">
        <v>-1.0872879440000001</v>
      </c>
      <c r="Y1460">
        <f>-1.23-0.609*Q1460-2.054*R1460+1.501*O1460</f>
        <v>2.2013860650649999</v>
      </c>
      <c r="Z1460">
        <f>LOG(EXP(-2.885-0.575*J1460+1.475*L1460-6.802*R1460))</f>
        <v>2.0026372484759785</v>
      </c>
      <c r="AA1460">
        <f>-0.206-4.187*R1460+0.706*S1460+2.293*T1460-1.682*U1460+1.177*O1460-1.111*N1460+0.549*P1460</f>
        <v>2.1295552282046</v>
      </c>
      <c r="AB1460">
        <f>LOG10(EXP(-0.74-4.93*R1460-19.91*S1460+43.75*T1460-30.12*U1460-1.3*K1460+1.04*L1460+0.68*M1460))</f>
        <v>2.0046698778982042</v>
      </c>
      <c r="AC1460">
        <f>-0.391+0.23*W1460-1.722*X1460</f>
        <v>1.472786261058</v>
      </c>
      <c r="AD1460">
        <f>-0.215+2.341*W1460-1.438*X1460</f>
        <v>1.2617648578550003</v>
      </c>
      <c r="AE1460">
        <f>-2.429+1.433*W1460-Q1460+1.761*O1460</f>
        <v>2.2258333358620002</v>
      </c>
      <c r="AF1460">
        <f>2.471*W1460-0.917*Q1460+1.48*O1460-2.027</f>
        <v>1.9682151056809998</v>
      </c>
      <c r="AG1460">
        <f>-0.192+0.397*W1460-1.615*X1460</f>
        <v>1.5492575918710001</v>
      </c>
      <c r="AH1460">
        <f>-1.166-0.597*Q1460-2.065*R1460+1.443*O1460</f>
        <v>2.1449958155020004</v>
      </c>
      <c r="AI1460">
        <f>-2.371+1.433*W1460-0.996*Q1460+1.696*O1460</f>
        <v>2.165973866651</v>
      </c>
      <c r="AJ1460">
        <f>-0.19-4.841*R1460+3.333*S1460-1.523*T1460+0.147*U1460+1.173*O1460-1.142*N1460+0.553*P1460</f>
        <v>2.1196236269839002</v>
      </c>
      <c r="AK1460" s="6">
        <f>V1460-AG1460</f>
        <v>0.69597417412899976</v>
      </c>
      <c r="AL1460" s="6">
        <f>V1460-AH1460</f>
        <v>0.10023595049799949</v>
      </c>
      <c r="AM1460" s="6">
        <f>V1460-AI1460</f>
        <v>7.925789934899985E-2</v>
      </c>
      <c r="AN1460" s="6">
        <f>V1460-AJ1460</f>
        <v>0.12560813901609968</v>
      </c>
      <c r="AO1460">
        <f t="shared" si="136"/>
        <v>-7.647133081300006E-2</v>
      </c>
      <c r="AP1460">
        <f>Y1460-AH1460</f>
        <v>5.6390249562999539E-2</v>
      </c>
      <c r="AQ1460">
        <f t="shared" si="137"/>
        <v>5.985946921100016E-2</v>
      </c>
      <c r="AR1460">
        <f>AA1460-AJ1460</f>
        <v>9.9316012206998039E-3</v>
      </c>
      <c r="AS1460" s="5">
        <f>V1460-Y1460</f>
        <v>4.3845700934999954E-2</v>
      </c>
      <c r="AT1460" s="5"/>
      <c r="AU1460" s="5">
        <f>V1460-Z1460</f>
        <v>0.24259451752402139</v>
      </c>
      <c r="AV1460" s="5"/>
      <c r="AW1460" s="5">
        <f>V1460-AA1460</f>
        <v>0.11567653779539988</v>
      </c>
      <c r="AX1460" s="5"/>
      <c r="AY1460" s="5">
        <f>V1460-AB1460</f>
        <v>0.24056188810179568</v>
      </c>
      <c r="AZ1460" s="5"/>
      <c r="BA1460" s="5">
        <f>V1460-AC1460</f>
        <v>0.77244550494199982</v>
      </c>
      <c r="BB1460" s="5"/>
      <c r="BC1460" s="5">
        <f>V1460-AD1460</f>
        <v>0.9834669081449996</v>
      </c>
      <c r="BD1460" s="5"/>
      <c r="BE1460" s="5">
        <f>V1460-AE1460</f>
        <v>1.9398430137999689E-2</v>
      </c>
      <c r="BF1460" s="5"/>
      <c r="BG1460" s="5">
        <f>V1460-AF1460</f>
        <v>0.27701666031900007</v>
      </c>
      <c r="BM1460" s="6"/>
    </row>
    <row r="1461" spans="1:65" x14ac:dyDescent="0.15">
      <c r="A1461">
        <v>900</v>
      </c>
      <c r="B1461">
        <v>1</v>
      </c>
      <c r="C1461">
        <v>0.30579814785925002</v>
      </c>
      <c r="D1461" t="s">
        <v>23</v>
      </c>
      <c r="E1461">
        <v>0.15</v>
      </c>
      <c r="F1461">
        <v>0.24452199999999999</v>
      </c>
      <c r="G1461">
        <v>51.129389000000003</v>
      </c>
      <c r="H1461">
        <v>0.92508100000000004</v>
      </c>
      <c r="I1461">
        <v>6.0397999999999996</v>
      </c>
      <c r="J1461">
        <f t="shared" si="132"/>
        <v>-1.8971199848858813</v>
      </c>
      <c r="K1461">
        <f t="shared" si="133"/>
        <v>-1.4084499945650251</v>
      </c>
      <c r="L1461">
        <f t="shared" si="134"/>
        <v>3.9343594590889599</v>
      </c>
      <c r="M1461">
        <f t="shared" si="135"/>
        <v>-7.7873977735959873E-2</v>
      </c>
      <c r="N1461" s="1">
        <v>-0.611682061</v>
      </c>
      <c r="O1461" s="1">
        <v>1.7086706030000001</v>
      </c>
      <c r="P1461" s="1">
        <v>-3.3820239000000002E-2</v>
      </c>
      <c r="Q1461" s="1">
        <v>-0.823908741</v>
      </c>
      <c r="R1461" s="1">
        <v>0.61344173499999999</v>
      </c>
      <c r="S1461" s="1">
        <v>0.37631076299999999</v>
      </c>
      <c r="T1461" s="1">
        <v>0.230844727</v>
      </c>
      <c r="U1461" s="1">
        <v>0.14160979000000001</v>
      </c>
      <c r="V1461" s="1">
        <v>0.78102255799999998</v>
      </c>
      <c r="W1461" s="1">
        <v>-0.41278503700000002</v>
      </c>
      <c r="X1461" s="1">
        <v>-0.21222668</v>
      </c>
      <c r="Y1461">
        <f>-1.23-0.609*Q1461-2.054*R1461+1.501*O1461</f>
        <v>0.57646567468199983</v>
      </c>
      <c r="Z1461">
        <f>LOG(EXP(-2.885-0.575*J1461+1.475*L1461-6.802*R1461))</f>
        <v>-7.1053394943881951E-2</v>
      </c>
      <c r="AA1461">
        <f>-0.206-4.187*R1461+0.706*S1461+2.293*T1461-1.682*U1461+1.177*O1461-1.111*N1461+0.549*P1461</f>
        <v>0.45445090475499977</v>
      </c>
      <c r="AB1461">
        <f>LOG10(EXP(-0.74-4.93*R1461-19.91*S1461+43.75*T1461-30.12*U1461-1.3*K1461+1.04*L1461+0.68*M1461))</f>
        <v>0.19426835232175937</v>
      </c>
      <c r="AC1461">
        <f>-0.391+0.23*W1461-1.722*X1461</f>
        <v>-0.12048621555</v>
      </c>
      <c r="AD1461">
        <f>-0.215+2.341*W1461-1.438*X1461</f>
        <v>-0.87614780577700013</v>
      </c>
      <c r="AE1461">
        <f>-2.429+1.433*W1461-Q1461+1.761*O1461</f>
        <v>0.81235671486200012</v>
      </c>
      <c r="AF1461">
        <f>2.471*W1461-0.917*Q1461+1.48*O1461-2.027</f>
        <v>0.23736498150999985</v>
      </c>
      <c r="AG1461">
        <f>-0.192+0.397*W1461-1.615*X1461</f>
        <v>-1.3129571489000014E-2</v>
      </c>
      <c r="AH1461">
        <f>-1.166-0.597*Q1461-2.065*R1461+1.443*O1461</f>
        <v>0.52472801573100036</v>
      </c>
      <c r="AI1461">
        <f>-2.371+1.433*W1461-0.996*Q1461+1.696*O1461</f>
        <v>0.75599749070300026</v>
      </c>
      <c r="AJ1461">
        <f>-0.19-4.841*R1461+3.333*S1461-1.523*T1461+0.147*U1461+1.173*O1461-1.142*N1461+0.553*P1461</f>
        <v>0.44792139266700048</v>
      </c>
      <c r="AK1461" s="6">
        <f>V1461-AG1461</f>
        <v>0.79415212948899994</v>
      </c>
      <c r="AL1461" s="6">
        <f>V1461-AH1461</f>
        <v>0.25629454226899961</v>
      </c>
      <c r="AM1461" s="6">
        <f>V1461-AI1461</f>
        <v>2.5025067296999715E-2</v>
      </c>
      <c r="AN1461" s="6">
        <f>V1461-AJ1461</f>
        <v>0.33310116533299949</v>
      </c>
      <c r="AO1461">
        <f t="shared" si="136"/>
        <v>-0.10735664406099998</v>
      </c>
      <c r="AP1461">
        <f>Y1461-AH1461</f>
        <v>5.1737658950999466E-2</v>
      </c>
      <c r="AQ1461">
        <f t="shared" si="137"/>
        <v>5.6359224158999854E-2</v>
      </c>
      <c r="AR1461">
        <f>AA1461-AJ1461</f>
        <v>6.5295120879992896E-3</v>
      </c>
      <c r="AS1461" s="5">
        <f>V1461-Y1461</f>
        <v>0.20455688331800015</v>
      </c>
      <c r="AT1461" s="5"/>
      <c r="AU1461" s="5">
        <f>V1461-Z1461</f>
        <v>0.85207595294388194</v>
      </c>
      <c r="AV1461" s="5"/>
      <c r="AW1461" s="5">
        <f>V1461-AA1461</f>
        <v>0.3265716532450002</v>
      </c>
      <c r="AX1461" s="5"/>
      <c r="AY1461" s="5">
        <f>V1461-AB1461</f>
        <v>0.58675420567824066</v>
      </c>
      <c r="AZ1461" s="5"/>
      <c r="BA1461" s="5">
        <f>V1461-AC1461</f>
        <v>0.90150877355000003</v>
      </c>
      <c r="BB1461" s="5"/>
      <c r="BC1461" s="5">
        <f>V1461-AD1461</f>
        <v>1.6571703637770001</v>
      </c>
      <c r="BD1461" s="5"/>
      <c r="BE1461" s="5">
        <f>V1461-AE1461</f>
        <v>-3.133415686200014E-2</v>
      </c>
      <c r="BF1461" s="5"/>
      <c r="BG1461" s="5">
        <f>V1461-AF1461</f>
        <v>0.54365757649000013</v>
      </c>
      <c r="BM1461" s="6"/>
    </row>
    <row r="1462" spans="1:65" x14ac:dyDescent="0.15">
      <c r="A1462">
        <v>900</v>
      </c>
      <c r="B1462">
        <v>1</v>
      </c>
      <c r="C1462">
        <v>0.30579814785925002</v>
      </c>
      <c r="D1462" t="s">
        <v>23</v>
      </c>
      <c r="E1462">
        <v>0.1</v>
      </c>
      <c r="F1462">
        <v>0.24452199999999999</v>
      </c>
      <c r="G1462">
        <v>51.129389000000003</v>
      </c>
      <c r="H1462">
        <v>0.92508100000000004</v>
      </c>
      <c r="I1462">
        <v>17.589199999999998</v>
      </c>
      <c r="J1462">
        <f t="shared" si="132"/>
        <v>-2.3025850929940455</v>
      </c>
      <c r="K1462">
        <f t="shared" si="133"/>
        <v>-1.4084499945650251</v>
      </c>
      <c r="L1462">
        <f t="shared" si="134"/>
        <v>3.9343594590889599</v>
      </c>
      <c r="M1462">
        <f t="shared" si="135"/>
        <v>-7.7873977735959873E-2</v>
      </c>
      <c r="N1462" s="1">
        <v>-0.611682061</v>
      </c>
      <c r="O1462" s="1">
        <v>1.7086706030000001</v>
      </c>
      <c r="P1462" s="1">
        <v>-3.3820239000000002E-2</v>
      </c>
      <c r="Q1462" s="1">
        <v>-1</v>
      </c>
      <c r="R1462" s="1">
        <v>0.40896115700000002</v>
      </c>
      <c r="S1462" s="1">
        <v>0.167249228</v>
      </c>
      <c r="T1462" s="1">
        <v>6.8398438000000006E-2</v>
      </c>
      <c r="U1462" s="1">
        <v>2.7972304E-2</v>
      </c>
      <c r="V1462" s="1">
        <v>1.2452460869999999</v>
      </c>
      <c r="W1462" s="1">
        <v>-0.22838397599999999</v>
      </c>
      <c r="X1462" s="1">
        <v>-0.388317939</v>
      </c>
      <c r="Y1462">
        <f>-1.23-0.609*Q1462-2.054*R1462+1.501*O1462</f>
        <v>1.1037083586249998</v>
      </c>
      <c r="Z1462">
        <f>LOG(EXP(-2.885-0.575*J1462+1.475*L1462-6.802*R1462))</f>
        <v>0.63424923802265276</v>
      </c>
      <c r="AA1462">
        <f>-0.206-4.187*R1462+0.706*S1462+2.293*T1462-1.682*U1462+1.177*O1462-1.111*N1462+0.549*P1462</f>
        <v>0.98166255190600016</v>
      </c>
      <c r="AB1462">
        <f>LOG10(EXP(-0.74-4.93*R1462-19.91*S1462+43.75*T1462-30.12*U1462-1.3*K1462+1.04*L1462+0.68*M1462))</f>
        <v>0.83973433335416769</v>
      </c>
      <c r="AC1462">
        <f>-0.391+0.23*W1462-1.722*X1462</f>
        <v>0.22515517647799993</v>
      </c>
      <c r="AD1462">
        <f>-0.215+2.341*W1462-1.438*X1462</f>
        <v>-0.19124569153399995</v>
      </c>
      <c r="AE1462">
        <f>-2.429+1.433*W1462-Q1462+1.761*O1462</f>
        <v>1.2526946942750001</v>
      </c>
      <c r="AF1462">
        <f>2.471*W1462-0.917*Q1462+1.48*O1462-2.027</f>
        <v>0.85449568774399953</v>
      </c>
      <c r="AG1462">
        <f>-0.192+0.397*W1462-1.615*X1462</f>
        <v>0.34446503301299997</v>
      </c>
      <c r="AH1462">
        <f>-1.166-0.597*Q1462-2.065*R1462+1.443*O1462</f>
        <v>1.0521068909240001</v>
      </c>
      <c r="AI1462">
        <f>-2.371+1.433*W1462-0.996*Q1462+1.696*O1462</f>
        <v>1.1956311050799999</v>
      </c>
      <c r="AJ1462">
        <f>-0.19-4.841*R1462+3.333*S1462-1.523*T1462+0.147*U1462+1.173*O1462-1.142*N1462+0.553*P1462</f>
        <v>0.97171076231500031</v>
      </c>
      <c r="AK1462" s="6">
        <f>V1462-AG1462</f>
        <v>0.90078105398700004</v>
      </c>
      <c r="AL1462" s="6">
        <f>V1462-AH1462</f>
        <v>0.19313919607599983</v>
      </c>
      <c r="AM1462" s="6">
        <f>V1462-AI1462</f>
        <v>4.9614981920000023E-2</v>
      </c>
      <c r="AN1462" s="6">
        <f>V1462-AJ1462</f>
        <v>0.27353532468499964</v>
      </c>
      <c r="AO1462">
        <f t="shared" si="136"/>
        <v>-0.11930985653500004</v>
      </c>
      <c r="AP1462">
        <f>Y1462-AH1462</f>
        <v>5.1601467700999715E-2</v>
      </c>
      <c r="AQ1462">
        <f t="shared" si="137"/>
        <v>5.7063589195000208E-2</v>
      </c>
      <c r="AR1462">
        <f>AA1462-AJ1462</f>
        <v>9.9517895909998488E-3</v>
      </c>
      <c r="AS1462" s="5">
        <f>V1462-Y1462</f>
        <v>0.14153772837500012</v>
      </c>
      <c r="AT1462" s="5"/>
      <c r="AU1462" s="5">
        <f>V1462-Z1462</f>
        <v>0.61099684897734718</v>
      </c>
      <c r="AV1462" s="5"/>
      <c r="AW1462" s="5">
        <f>V1462-AA1462</f>
        <v>0.26358353509399979</v>
      </c>
      <c r="AX1462" s="5"/>
      <c r="AY1462" s="5">
        <f>V1462-AB1462</f>
        <v>0.40551175364583225</v>
      </c>
      <c r="AZ1462" s="5"/>
      <c r="BA1462" s="5">
        <f>V1462-AC1462</f>
        <v>1.020090910522</v>
      </c>
      <c r="BB1462" s="5"/>
      <c r="BC1462" s="5">
        <f>V1462-AD1462</f>
        <v>1.4364917785339999</v>
      </c>
      <c r="BD1462" s="5"/>
      <c r="BE1462" s="5">
        <f>V1462-AE1462</f>
        <v>-7.4486072750001853E-3</v>
      </c>
      <c r="BF1462" s="5"/>
      <c r="BG1462" s="5">
        <f>V1462-AF1462</f>
        <v>0.39075039925600041</v>
      </c>
      <c r="BM1462" s="6"/>
    </row>
    <row r="1463" spans="1:65" x14ac:dyDescent="0.15">
      <c r="A1463">
        <v>900</v>
      </c>
      <c r="B1463">
        <v>1</v>
      </c>
      <c r="C1463">
        <v>0.30579814785925002</v>
      </c>
      <c r="D1463" t="s">
        <v>23</v>
      </c>
      <c r="E1463">
        <v>0.2</v>
      </c>
      <c r="F1463">
        <v>0.24452199999999999</v>
      </c>
      <c r="G1463">
        <v>51.129389000000003</v>
      </c>
      <c r="H1463">
        <v>0.92508100000000004</v>
      </c>
      <c r="I1463">
        <v>2.0026999999999999</v>
      </c>
      <c r="J1463">
        <f t="shared" si="132"/>
        <v>-1.6094379124341003</v>
      </c>
      <c r="K1463">
        <f t="shared" si="133"/>
        <v>-1.4084499945650251</v>
      </c>
      <c r="L1463">
        <f t="shared" si="134"/>
        <v>3.9343594590889599</v>
      </c>
      <c r="M1463">
        <f t="shared" si="135"/>
        <v>-7.7873977735959873E-2</v>
      </c>
      <c r="N1463" s="1">
        <v>-0.611682061</v>
      </c>
      <c r="O1463" s="1">
        <v>1.7086706030000001</v>
      </c>
      <c r="P1463" s="1">
        <v>-3.3820239000000002E-2</v>
      </c>
      <c r="Q1463" s="1">
        <v>-0.69897000399999998</v>
      </c>
      <c r="R1463" s="1">
        <v>0.81792231400000004</v>
      </c>
      <c r="S1463" s="1">
        <v>0.66899691100000003</v>
      </c>
      <c r="T1463" s="1">
        <v>0.54718750199999999</v>
      </c>
      <c r="U1463" s="1">
        <v>0.44755686700000002</v>
      </c>
      <c r="V1463" s="1">
        <v>0.30161589799999999</v>
      </c>
      <c r="W1463" s="1">
        <v>-0.73974327399999995</v>
      </c>
      <c r="X1463" s="1">
        <v>-8.7287944000000006E-2</v>
      </c>
      <c r="Y1463">
        <f>-1.23-0.609*Q1463-2.054*R1463+1.501*O1463</f>
        <v>8.0374874582999745E-2</v>
      </c>
      <c r="Z1463">
        <f>LOG(EXP(-2.885-0.575*J1463+1.475*L1463-6.802*R1463))</f>
        <v>-0.74694333045724426</v>
      </c>
      <c r="AA1463">
        <f>-0.206-4.187*R1463+0.706*S1463+2.293*T1463-1.682*U1463+1.177*O1463-1.111*N1463+0.549*P1463</f>
        <v>1.5698140530999685E-2</v>
      </c>
      <c r="AB1463">
        <f>LOG10(EXP(-0.74-4.93*R1463-19.91*S1463+43.75*T1463-30.12*U1463-1.3*K1463+1.04*L1463+0.68*M1463))</f>
        <v>-0.76578303551449523</v>
      </c>
      <c r="AC1463">
        <f>-0.391+0.23*W1463-1.722*X1463</f>
        <v>-0.41083111345199996</v>
      </c>
      <c r="AD1463">
        <f>-0.215+2.341*W1463-1.438*X1463</f>
        <v>-1.8212189409620001</v>
      </c>
      <c r="AE1463">
        <f>-2.429+1.433*W1463-Q1463+1.761*O1463</f>
        <v>0.21888682424100026</v>
      </c>
      <c r="AF1463">
        <f>2.471*W1463-0.917*Q1463+1.48*O1463-2.027</f>
        <v>-0.68511764394600028</v>
      </c>
      <c r="AG1463">
        <f>-0.192+0.397*W1463-1.615*X1463</f>
        <v>-0.344708050218</v>
      </c>
      <c r="AH1463">
        <f>-1.166-0.597*Q1463-2.065*R1463+1.443*O1463</f>
        <v>2.7887194107000468E-2</v>
      </c>
      <c r="AI1463">
        <f>-2.371+1.433*W1463-0.996*Q1463+1.696*O1463</f>
        <v>0.1630273550300001</v>
      </c>
      <c r="AJ1463">
        <f>-0.19-4.841*R1463+3.333*S1463-1.523*T1463+0.147*U1463+1.173*O1463-1.142*N1463+0.553*P1463</f>
        <v>-3.2619849940001139E-3</v>
      </c>
      <c r="AK1463" s="6">
        <f>V1463-AG1463</f>
        <v>0.64632394821799999</v>
      </c>
      <c r="AL1463" s="6">
        <f>V1463-AH1463</f>
        <v>0.27372870389299953</v>
      </c>
      <c r="AM1463" s="6">
        <f>V1463-AI1463</f>
        <v>0.13858854296999989</v>
      </c>
      <c r="AN1463" s="6">
        <f>V1463-AJ1463</f>
        <v>0.30487788299400009</v>
      </c>
      <c r="AO1463">
        <f t="shared" si="136"/>
        <v>-6.6123063233999968E-2</v>
      </c>
      <c r="AP1463">
        <f>Y1463-AH1463</f>
        <v>5.2487680475999277E-2</v>
      </c>
      <c r="AQ1463">
        <f t="shared" si="137"/>
        <v>5.5859469211000157E-2</v>
      </c>
      <c r="AR1463">
        <f>AA1463-AJ1463</f>
        <v>1.8960125524999798E-2</v>
      </c>
      <c r="AS1463" s="5">
        <f>V1463-Y1463</f>
        <v>0.22124102341700025</v>
      </c>
      <c r="AT1463" s="5"/>
      <c r="AU1463" s="5">
        <f>V1463-Z1463</f>
        <v>1.0485592284572443</v>
      </c>
      <c r="AV1463" s="5"/>
      <c r="AW1463" s="5">
        <f>V1463-AA1463</f>
        <v>0.28591775746900033</v>
      </c>
      <c r="AX1463" s="5"/>
      <c r="AY1463" s="5">
        <f>V1463-AB1463</f>
        <v>1.0673989335144953</v>
      </c>
      <c r="AZ1463" s="5"/>
      <c r="BA1463" s="5">
        <f>V1463-AC1463</f>
        <v>0.71244701145199996</v>
      </c>
      <c r="BB1463" s="5"/>
      <c r="BC1463" s="5">
        <f>V1463-AD1463</f>
        <v>2.122834838962</v>
      </c>
      <c r="BD1463" s="5"/>
      <c r="BE1463" s="5">
        <f>V1463-AE1463</f>
        <v>8.2729073758999738E-2</v>
      </c>
      <c r="BF1463" s="5"/>
      <c r="BG1463" s="5">
        <f>V1463-AF1463</f>
        <v>0.98673354194600027</v>
      </c>
      <c r="BM1463" s="6"/>
    </row>
    <row r="1464" spans="1:65" x14ac:dyDescent="0.15">
      <c r="A1464">
        <v>900</v>
      </c>
      <c r="B1464">
        <v>1</v>
      </c>
      <c r="C1464">
        <v>0.30579814785925002</v>
      </c>
      <c r="D1464" t="s">
        <v>24</v>
      </c>
      <c r="E1464">
        <v>0.02</v>
      </c>
      <c r="F1464">
        <v>0.151756</v>
      </c>
      <c r="G1464">
        <v>29.068429999999999</v>
      </c>
      <c r="H1464">
        <v>0.67697799999999997</v>
      </c>
      <c r="I1464">
        <v>76.886299999999991</v>
      </c>
      <c r="J1464">
        <f t="shared" si="132"/>
        <v>-3.912023005428146</v>
      </c>
      <c r="K1464">
        <f t="shared" si="133"/>
        <v>-1.8854813111091719</v>
      </c>
      <c r="L1464">
        <f t="shared" si="134"/>
        <v>3.3696527055443837</v>
      </c>
      <c r="M1464">
        <f t="shared" si="135"/>
        <v>-0.39011650290511635</v>
      </c>
      <c r="N1464" s="1">
        <v>-0.81885412899999999</v>
      </c>
      <c r="O1464" s="1">
        <v>1.463421576</v>
      </c>
      <c r="P1464" s="1">
        <v>-0.16942544500000001</v>
      </c>
      <c r="Q1464" s="1">
        <v>-1.698970004</v>
      </c>
      <c r="R1464" s="1">
        <v>0.131790506</v>
      </c>
      <c r="S1464" s="1">
        <v>1.7368736999999999E-2</v>
      </c>
      <c r="T1464" s="1">
        <v>2.289035E-3</v>
      </c>
      <c r="U1464" s="1">
        <v>3.0167300000000002E-4</v>
      </c>
      <c r="V1464" s="1">
        <v>1.8858489620000001</v>
      </c>
      <c r="W1464" s="1">
        <v>-6.1375469000000002E-2</v>
      </c>
      <c r="X1464" s="1">
        <v>-0.88011587499999999</v>
      </c>
      <c r="Y1464">
        <f>-1.23-0.609*Q1464-2.054*R1464+1.501*O1464</f>
        <v>1.7305708186879996</v>
      </c>
      <c r="Z1464">
        <f>LOG(EXP(-2.885-0.575*J1464+1.475*L1464-6.802*R1464))</f>
        <v>1.4931964761903551</v>
      </c>
      <c r="AA1464">
        <f>-0.206-4.187*R1464+0.706*S1464+2.293*T1464-1.682*U1464+1.177*O1464-1.111*N1464+0.549*P1464</f>
        <v>1.7983763859350004</v>
      </c>
      <c r="AB1464">
        <f>LOG10(EXP(-0.74-4.93*R1464-19.91*S1464+43.75*T1464-30.12*U1464-1.3*K1464+1.04*L1464+0.68*M1464))</f>
        <v>1.7570709767828179</v>
      </c>
      <c r="AC1464">
        <f>-0.391+0.23*W1464-1.722*X1464</f>
        <v>1.1104431788799998</v>
      </c>
      <c r="AD1464">
        <f>-0.215+2.341*W1464-1.438*X1464</f>
        <v>0.90692665532100003</v>
      </c>
      <c r="AE1464">
        <f>-2.429+1.433*W1464-Q1464+1.761*O1464</f>
        <v>1.759104352259</v>
      </c>
      <c r="AF1464">
        <f>2.471*W1464-0.917*Q1464+1.48*O1464-2.027</f>
        <v>1.5451606422489998</v>
      </c>
      <c r="AG1464">
        <f>-0.192+0.397*W1464-1.615*X1464</f>
        <v>1.205021076932</v>
      </c>
      <c r="AH1464">
        <f>-1.166-0.597*Q1464-2.065*R1464+1.443*O1464</f>
        <v>1.6878550316660001</v>
      </c>
      <c r="AI1464">
        <f>-2.371+1.433*W1464-0.996*Q1464+1.696*O1464</f>
        <v>1.7151860698029999</v>
      </c>
      <c r="AJ1464">
        <f>-0.19-4.841*R1464+3.333*S1464-1.523*T1464+0.147*U1464+1.173*O1464-1.142*N1464+0.553*P1464</f>
        <v>1.7844829593819997</v>
      </c>
      <c r="AK1464" s="6">
        <f>V1464-AG1464</f>
        <v>0.68082788506800007</v>
      </c>
      <c r="AL1464" s="6">
        <f>V1464-AH1464</f>
        <v>0.19799393033399992</v>
      </c>
      <c r="AM1464" s="6">
        <f>V1464-AI1464</f>
        <v>0.17066289219700015</v>
      </c>
      <c r="AN1464" s="6">
        <f>V1464-AJ1464</f>
        <v>0.10136600261800033</v>
      </c>
      <c r="AO1464">
        <f t="shared" si="136"/>
        <v>-9.4577898052000231E-2</v>
      </c>
      <c r="AP1464">
        <f>Y1464-AH1464</f>
        <v>4.2715787021999407E-2</v>
      </c>
      <c r="AQ1464">
        <f t="shared" si="137"/>
        <v>4.3918282456000046E-2</v>
      </c>
      <c r="AR1464">
        <f>AA1464-AJ1464</f>
        <v>1.3893426553000632E-2</v>
      </c>
      <c r="AS1464" s="5">
        <f>V1464-Y1464</f>
        <v>0.15527814331200052</v>
      </c>
      <c r="AT1464" s="5"/>
      <c r="AU1464" s="5">
        <f>V1464-Z1464</f>
        <v>0.39265248580964496</v>
      </c>
      <c r="AV1464" s="5"/>
      <c r="AW1464" s="5">
        <f>V1464-AA1464</f>
        <v>8.7472576064999696E-2</v>
      </c>
      <c r="AX1464" s="5"/>
      <c r="AY1464" s="5">
        <f>V1464-AB1464</f>
        <v>0.1287779852171822</v>
      </c>
      <c r="AZ1464" s="5"/>
      <c r="BA1464" s="5">
        <f>V1464-AC1464</f>
        <v>0.7754057831200003</v>
      </c>
      <c r="BB1464" s="5"/>
      <c r="BC1464" s="5">
        <f>V1464-AD1464</f>
        <v>0.97892230667900004</v>
      </c>
      <c r="BD1464" s="5"/>
      <c r="BE1464" s="5">
        <f>V1464-AE1464</f>
        <v>0.1267446097410001</v>
      </c>
      <c r="BF1464" s="5"/>
      <c r="BG1464" s="5">
        <f>V1464-AF1464</f>
        <v>0.34068831975100022</v>
      </c>
      <c r="BM1464" s="6"/>
    </row>
    <row r="1465" spans="1:65" x14ac:dyDescent="0.15">
      <c r="A1465">
        <v>900</v>
      </c>
      <c r="B1465">
        <v>1</v>
      </c>
      <c r="C1465">
        <v>0.30579814785925002</v>
      </c>
      <c r="D1465" t="s">
        <v>24</v>
      </c>
      <c r="E1465">
        <v>0.1</v>
      </c>
      <c r="F1465">
        <v>0.151756</v>
      </c>
      <c r="G1465">
        <v>29.068429999999999</v>
      </c>
      <c r="H1465">
        <v>0.67697799999999997</v>
      </c>
      <c r="I1465">
        <v>1.7465000000000002</v>
      </c>
      <c r="J1465">
        <f t="shared" si="132"/>
        <v>-2.3025850929940455</v>
      </c>
      <c r="K1465">
        <f t="shared" si="133"/>
        <v>-1.8854813111091719</v>
      </c>
      <c r="L1465">
        <f t="shared" si="134"/>
        <v>3.3696527055443837</v>
      </c>
      <c r="M1465">
        <f t="shared" si="135"/>
        <v>-0.39011650290511635</v>
      </c>
      <c r="N1465" s="1">
        <v>-0.81885412899999999</v>
      </c>
      <c r="O1465" s="1">
        <v>1.463421576</v>
      </c>
      <c r="P1465" s="1">
        <v>-0.16942544500000001</v>
      </c>
      <c r="Q1465" s="1">
        <v>-1</v>
      </c>
      <c r="R1465" s="1">
        <v>0.65895252900000001</v>
      </c>
      <c r="S1465" s="1">
        <v>0.43421843599999999</v>
      </c>
      <c r="T1465" s="1">
        <v>0.28612933600000001</v>
      </c>
      <c r="U1465" s="1">
        <v>0.18854565000000001</v>
      </c>
      <c r="V1465" s="1">
        <v>0.24216858999999999</v>
      </c>
      <c r="W1465" s="1">
        <v>-0.46718516700000001</v>
      </c>
      <c r="X1465" s="1">
        <v>-0.18114587100000001</v>
      </c>
      <c r="Y1465">
        <f>-1.23-0.609*Q1465-2.054*R1465+1.501*O1465</f>
        <v>0.22210729100999971</v>
      </c>
      <c r="Z1465">
        <f>LOG(EXP(-2.885-0.575*J1465+1.475*L1465-6.802*R1465))</f>
        <v>-0.46598535549158632</v>
      </c>
      <c r="AA1465">
        <f>-0.206-4.187*R1465+0.706*S1465+2.293*T1465-1.682*U1465+1.177*O1465-1.111*N1465+0.549*P1465</f>
        <v>0.21966432400700003</v>
      </c>
      <c r="AB1465">
        <f>LOG10(EXP(-0.74-4.93*R1465-19.91*S1465+43.75*T1465-30.12*U1465-1.3*K1465+1.04*L1465+0.68*M1465))</f>
        <v>-4.5373463423905164E-2</v>
      </c>
      <c r="AC1465">
        <f>-0.391+0.23*W1465-1.722*X1465</f>
        <v>-0.18651939854799998</v>
      </c>
      <c r="AD1465">
        <f>-0.215+2.341*W1465-1.438*X1465</f>
        <v>-1.0481927134490001</v>
      </c>
      <c r="AE1465">
        <f>-2.429+1.433*W1465-Q1465+1.761*O1465</f>
        <v>0.47860905102499984</v>
      </c>
      <c r="AF1465">
        <f>2.471*W1465-0.917*Q1465+1.48*O1465-2.027</f>
        <v>-9.8550615176999923E-2</v>
      </c>
      <c r="AG1465">
        <f>-0.192+0.397*W1465-1.615*X1465</f>
        <v>-8.4921929634000026E-2</v>
      </c>
      <c r="AH1465">
        <f>-1.166-0.597*Q1465-2.065*R1465+1.443*O1465</f>
        <v>0.18198036178300003</v>
      </c>
      <c r="AI1465">
        <f>-2.371+1.433*W1465-0.996*Q1465+1.696*O1465</f>
        <v>0.43748664858499975</v>
      </c>
      <c r="AJ1465">
        <f>-0.19-4.841*R1465+3.333*S1465-1.523*T1465+0.147*U1465+1.173*O1465-1.142*N1465+0.553*P1465</f>
        <v>0.21723473900200008</v>
      </c>
      <c r="AK1465" s="6">
        <f>V1465-AG1465</f>
        <v>0.32709051963400004</v>
      </c>
      <c r="AL1465" s="6">
        <f>V1465-AH1465</f>
        <v>6.0188228216999956E-2</v>
      </c>
      <c r="AM1465" s="6">
        <f>V1465-AI1465</f>
        <v>-0.19531805858499976</v>
      </c>
      <c r="AN1465" s="6">
        <f>V1465-AJ1465</f>
        <v>2.4933850997999912E-2</v>
      </c>
      <c r="AO1465">
        <f t="shared" si="136"/>
        <v>-0.10159746891399996</v>
      </c>
      <c r="AP1465">
        <f>Y1465-AH1465</f>
        <v>4.0126929226999675E-2</v>
      </c>
      <c r="AQ1465">
        <f t="shared" si="137"/>
        <v>4.1122402440000094E-2</v>
      </c>
      <c r="AR1465">
        <f>AA1465-AJ1465</f>
        <v>2.4295850049999568E-3</v>
      </c>
      <c r="AS1465" s="5">
        <f>V1465-Y1465</f>
        <v>2.0061298990000281E-2</v>
      </c>
      <c r="AT1465" s="5"/>
      <c r="AU1465" s="5">
        <f>V1465-Z1465</f>
        <v>0.70815394549158628</v>
      </c>
      <c r="AV1465" s="5"/>
      <c r="AW1465" s="5">
        <f>V1465-AA1465</f>
        <v>2.2504265992999956E-2</v>
      </c>
      <c r="AX1465" s="5"/>
      <c r="AY1465" s="5">
        <f>V1465-AB1465</f>
        <v>0.28754205342390515</v>
      </c>
      <c r="AZ1465" s="5"/>
      <c r="BA1465" s="5">
        <f>V1465-AC1465</f>
        <v>0.42868798854799994</v>
      </c>
      <c r="BB1465" s="5"/>
      <c r="BC1465" s="5">
        <f>V1465-AD1465</f>
        <v>1.290361303449</v>
      </c>
      <c r="BD1465" s="5"/>
      <c r="BE1465" s="5">
        <f>V1465-AE1465</f>
        <v>-0.23644046102499985</v>
      </c>
      <c r="BF1465" s="5"/>
      <c r="BG1465" s="5">
        <f>V1465-AF1465</f>
        <v>0.34071920517699994</v>
      </c>
      <c r="BM1465" s="6"/>
    </row>
    <row r="1466" spans="1:65" x14ac:dyDescent="0.15">
      <c r="A1466">
        <v>864</v>
      </c>
      <c r="B1466">
        <v>0</v>
      </c>
      <c r="C1466">
        <v>0.30581155637578983</v>
      </c>
      <c r="D1466" t="s">
        <v>23</v>
      </c>
      <c r="E1466">
        <v>0.02</v>
      </c>
      <c r="F1466">
        <v>0.27358399999999999</v>
      </c>
      <c r="G1466">
        <v>27.046319</v>
      </c>
      <c r="H1466">
        <v>1.643745</v>
      </c>
      <c r="I1466">
        <v>167.46589999999998</v>
      </c>
      <c r="J1466">
        <f t="shared" si="132"/>
        <v>-3.912023005428146</v>
      </c>
      <c r="K1466">
        <f t="shared" si="133"/>
        <v>-1.2961465744759</v>
      </c>
      <c r="L1466">
        <f t="shared" si="134"/>
        <v>3.2975509147017172</v>
      </c>
      <c r="M1466">
        <f t="shared" si="135"/>
        <v>0.49697717511421624</v>
      </c>
      <c r="N1466" s="1">
        <v>-0.56290930500000003</v>
      </c>
      <c r="O1466" s="1">
        <v>1.4321081659999999</v>
      </c>
      <c r="P1466" s="1">
        <v>0.21583444500000001</v>
      </c>
      <c r="Q1466" s="1">
        <v>-1.698970004</v>
      </c>
      <c r="R1466" s="1">
        <v>7.3103689999999999E-2</v>
      </c>
      <c r="S1466" s="1">
        <v>5.3441499999999998E-3</v>
      </c>
      <c r="T1466" s="1">
        <v>3.9067699999999997E-4</v>
      </c>
      <c r="U1466" s="1">
        <v>2.8559900000000001E-5</v>
      </c>
      <c r="V1466" s="1">
        <v>2.2239263880000002</v>
      </c>
      <c r="W1466" s="1">
        <v>-3.2968847000000003E-2</v>
      </c>
      <c r="X1466" s="1">
        <v>-1.136060699</v>
      </c>
      <c r="Y1466">
        <f>-1.23-0.609*Q1466-2.054*R1466+1.501*O1466</f>
        <v>1.8041121103419999</v>
      </c>
      <c r="Z1466">
        <f>LOG(EXP(-2.885-0.575*J1466+1.475*L1466-6.802*R1466))</f>
        <v>1.6203742216860888</v>
      </c>
      <c r="AA1466">
        <f>-0.206-4.187*R1466+0.706*S1466+2.293*T1466-1.682*U1466+1.177*O1466-1.111*N1466+0.549*P1466</f>
        <v>1.9220122640211998</v>
      </c>
      <c r="AB1466">
        <f>LOG10(EXP(-0.74-4.93*R1466-19.91*S1466+43.75*T1466-30.12*U1466-1.3*K1466+1.04*L1466+0.68*M1466))</f>
        <v>1.8508834555193325</v>
      </c>
      <c r="AC1466">
        <f>-0.391+0.23*W1466-1.722*X1466</f>
        <v>1.5577136888679999</v>
      </c>
      <c r="AD1466">
        <f>-0.215+2.341*W1466-1.438*X1466</f>
        <v>1.3414752143349999</v>
      </c>
      <c r="AE1466">
        <f>-2.429+1.433*W1466-Q1466+1.761*O1466</f>
        <v>1.7446681265749997</v>
      </c>
      <c r="AF1466">
        <f>2.471*W1466-0.917*Q1466+1.48*O1466-2.027</f>
        <v>1.569009558411</v>
      </c>
      <c r="AG1466">
        <f>-0.192+0.397*W1466-1.615*X1466</f>
        <v>1.6296493966259999</v>
      </c>
      <c r="AH1466">
        <f>-1.166-0.597*Q1466-2.065*R1466+1.443*O1466</f>
        <v>1.7638580560760002</v>
      </c>
      <c r="AI1466">
        <f>-2.371+1.433*W1466-0.996*Q1466+1.696*O1466</f>
        <v>1.702785215769</v>
      </c>
      <c r="AJ1466">
        <f>-0.19-4.841*R1466+3.333*S1466-1.523*T1466+0.147*U1466+1.173*O1466-1.142*N1466+0.553*P1466</f>
        <v>1.9153880390072997</v>
      </c>
      <c r="AK1466" s="6">
        <f>V1466-AG1466</f>
        <v>0.59427699137400025</v>
      </c>
      <c r="AL1466" s="6">
        <f>V1466-AH1466</f>
        <v>0.46006833192399998</v>
      </c>
      <c r="AM1466" s="6">
        <f>V1466-AI1466</f>
        <v>0.5211411722310002</v>
      </c>
      <c r="AN1466" s="6">
        <f>V1466-AJ1466</f>
        <v>0.3085383489927005</v>
      </c>
      <c r="AO1466">
        <f t="shared" si="136"/>
        <v>-7.1935707758000067E-2</v>
      </c>
      <c r="AP1466">
        <f>Y1466-AH1466</f>
        <v>4.0254054265999706E-2</v>
      </c>
      <c r="AQ1466">
        <f t="shared" si="137"/>
        <v>4.1882910805999707E-2</v>
      </c>
      <c r="AR1466">
        <f>AA1466-AJ1466</f>
        <v>6.6242250139001424E-3</v>
      </c>
      <c r="AS1466" s="5">
        <f>V1466-Y1466</f>
        <v>0.41981427765800028</v>
      </c>
      <c r="AT1466" s="5"/>
      <c r="AU1466" s="5">
        <f>V1466-Z1466</f>
        <v>0.6035521663139114</v>
      </c>
      <c r="AV1466" s="5"/>
      <c r="AW1466" s="5">
        <f>V1466-AA1466</f>
        <v>0.30191412397880035</v>
      </c>
      <c r="AX1466" s="5"/>
      <c r="AY1466" s="5">
        <f>V1466-AB1466</f>
        <v>0.37304293248066767</v>
      </c>
      <c r="AZ1466" s="5"/>
      <c r="BA1466" s="5">
        <f>V1466-AC1466</f>
        <v>0.66621269913200032</v>
      </c>
      <c r="BB1466" s="5"/>
      <c r="BC1466" s="5">
        <f>V1466-AD1466</f>
        <v>0.88245117366500025</v>
      </c>
      <c r="BD1466" s="5"/>
      <c r="BE1466" s="5">
        <f>V1466-AE1466</f>
        <v>0.4792582614250005</v>
      </c>
      <c r="BF1466" s="5"/>
      <c r="BG1466" s="5">
        <f>V1466-AF1466</f>
        <v>0.65491682958900022</v>
      </c>
      <c r="BM1466" s="6"/>
    </row>
    <row r="1467" spans="1:65" x14ac:dyDescent="0.15">
      <c r="A1467">
        <v>864</v>
      </c>
      <c r="B1467">
        <v>0</v>
      </c>
      <c r="C1467">
        <v>0.30581155637578983</v>
      </c>
      <c r="D1467" t="s">
        <v>23</v>
      </c>
      <c r="E1467">
        <v>0.15</v>
      </c>
      <c r="F1467">
        <v>0.27358399999999999</v>
      </c>
      <c r="G1467">
        <v>27.046319</v>
      </c>
      <c r="H1467">
        <v>1.643745</v>
      </c>
      <c r="I1467">
        <v>1.2304000000000002</v>
      </c>
      <c r="J1467">
        <f t="shared" si="132"/>
        <v>-1.8971199848858813</v>
      </c>
      <c r="K1467">
        <f t="shared" si="133"/>
        <v>-1.2961465744759</v>
      </c>
      <c r="L1467">
        <f t="shared" si="134"/>
        <v>3.2975509147017172</v>
      </c>
      <c r="M1467">
        <f t="shared" si="135"/>
        <v>0.49697717511421624</v>
      </c>
      <c r="N1467" s="1">
        <v>-0.56290930500000003</v>
      </c>
      <c r="O1467" s="1">
        <v>1.4321081659999999</v>
      </c>
      <c r="P1467" s="1">
        <v>0.21583444500000001</v>
      </c>
      <c r="Q1467" s="1">
        <v>-0.823908741</v>
      </c>
      <c r="R1467" s="1">
        <v>0.54827767699999996</v>
      </c>
      <c r="S1467" s="1">
        <v>0.30060841100000002</v>
      </c>
      <c r="T1467" s="1">
        <v>0.164816881</v>
      </c>
      <c r="U1467" s="1">
        <v>9.0365417000000003E-2</v>
      </c>
      <c r="V1467" s="1">
        <v>9.0046321999999998E-2</v>
      </c>
      <c r="W1467" s="1">
        <v>-0.345128447</v>
      </c>
      <c r="X1467" s="1">
        <v>-0.26099943599999997</v>
      </c>
      <c r="Y1467">
        <f>-1.23-0.609*Q1467-2.054*R1467+1.501*O1467</f>
        <v>0.29519243187700006</v>
      </c>
      <c r="Z1467">
        <f>LOG(EXP(-2.885-0.575*J1467+1.475*L1467-6.802*R1467))</f>
        <v>-0.28648373103199376</v>
      </c>
      <c r="AA1467">
        <f>-0.206-4.187*R1467+0.706*S1467+2.293*T1467-1.682*U1467+1.177*O1467-1.111*N1467+0.549*P1467</f>
        <v>0.36599804084800003</v>
      </c>
      <c r="AB1467">
        <f>LOG10(EXP(-0.74-4.93*R1467-19.91*S1467+43.75*T1467-30.12*U1467-1.3*K1467+1.04*L1467+0.68*M1467))</f>
        <v>0.22287895107008343</v>
      </c>
      <c r="AC1467">
        <f>-0.391+0.23*W1467-1.722*X1467</f>
        <v>-2.0938514018000121E-2</v>
      </c>
      <c r="AD1467">
        <f>-0.215+2.341*W1467-1.438*X1467</f>
        <v>-0.64762850545900019</v>
      </c>
      <c r="AE1467">
        <f>-2.429+1.433*W1467-Q1467+1.761*O1467</f>
        <v>0.4222821567749997</v>
      </c>
      <c r="AF1467">
        <f>2.471*W1467-0.917*Q1467+1.48*O1467-2.027</f>
        <v>-4.7679913600000567E-3</v>
      </c>
      <c r="AG1467">
        <f>-0.192+0.397*W1467-1.615*X1467</f>
        <v>9.2498095680999926E-2</v>
      </c>
      <c r="AH1467">
        <f>-1.166-0.597*Q1467-2.065*R1467+1.443*O1467</f>
        <v>0.26021219891000036</v>
      </c>
      <c r="AI1467">
        <f>-2.371+1.433*W1467-0.996*Q1467+1.696*O1467</f>
        <v>0.38389949102100029</v>
      </c>
      <c r="AJ1467">
        <f>-0.19-4.841*R1467+3.333*S1467-1.523*T1467+0.147*U1467+1.173*O1467-1.142*N1467+0.553*P1467</f>
        <v>0.36204495915500046</v>
      </c>
      <c r="AK1467" s="6">
        <f>V1467-AG1467</f>
        <v>-2.4517736809999274E-3</v>
      </c>
      <c r="AL1467" s="6">
        <f>V1467-AH1467</f>
        <v>-0.17016587691000035</v>
      </c>
      <c r="AM1467" s="6">
        <f>V1467-AI1467</f>
        <v>-0.29385316902100028</v>
      </c>
      <c r="AN1467" s="6">
        <f>V1467-AJ1467</f>
        <v>-0.27199863715500044</v>
      </c>
      <c r="AO1467">
        <f t="shared" si="136"/>
        <v>-0.11343660969900005</v>
      </c>
      <c r="AP1467">
        <f>Y1467-AH1467</f>
        <v>3.4980232966999703E-2</v>
      </c>
      <c r="AQ1467">
        <f t="shared" si="137"/>
        <v>3.8382665753999401E-2</v>
      </c>
      <c r="AR1467">
        <f>AA1467-AJ1467</f>
        <v>3.9530816929995716E-3</v>
      </c>
      <c r="AS1467" s="5">
        <f>V1467-Y1467</f>
        <v>-0.20514610987700005</v>
      </c>
      <c r="AT1467" s="5"/>
      <c r="AU1467" s="5">
        <f>V1467-Z1467</f>
        <v>0.37653005303199377</v>
      </c>
      <c r="AV1467" s="5"/>
      <c r="AW1467" s="5">
        <f>V1467-AA1467</f>
        <v>-0.27595171884800002</v>
      </c>
      <c r="AX1467" s="5"/>
      <c r="AY1467" s="5">
        <f>V1467-AB1467</f>
        <v>-0.13283262907008342</v>
      </c>
      <c r="AZ1467" s="5"/>
      <c r="BA1467" s="5">
        <f>V1467-AC1467</f>
        <v>0.11098483601800012</v>
      </c>
      <c r="BB1467" s="5"/>
      <c r="BC1467" s="5">
        <f>V1467-AD1467</f>
        <v>0.73767482745900015</v>
      </c>
      <c r="BD1467" s="5"/>
      <c r="BE1467" s="5">
        <f>V1467-AE1467</f>
        <v>-0.33223583477499968</v>
      </c>
      <c r="BF1467" s="5"/>
      <c r="BG1467" s="5">
        <f>V1467-AF1467</f>
        <v>9.4814313360000055E-2</v>
      </c>
      <c r="BM1467" s="6"/>
    </row>
    <row r="1468" spans="1:65" x14ac:dyDescent="0.15">
      <c r="A1468">
        <v>864</v>
      </c>
      <c r="B1468">
        <v>0</v>
      </c>
      <c r="C1468">
        <v>0.30581155637578983</v>
      </c>
      <c r="D1468" t="s">
        <v>23</v>
      </c>
      <c r="E1468">
        <v>0.1</v>
      </c>
      <c r="F1468">
        <v>0.27358399999999999</v>
      </c>
      <c r="G1468">
        <v>27.046319</v>
      </c>
      <c r="H1468">
        <v>1.643745</v>
      </c>
      <c r="I1468">
        <v>9.7429000000000006</v>
      </c>
      <c r="J1468">
        <f t="shared" si="132"/>
        <v>-2.3025850929940455</v>
      </c>
      <c r="K1468">
        <f t="shared" si="133"/>
        <v>-1.2961465744759</v>
      </c>
      <c r="L1468">
        <f t="shared" si="134"/>
        <v>3.2975509147017172</v>
      </c>
      <c r="M1468">
        <f t="shared" si="135"/>
        <v>0.49697717511421624</v>
      </c>
      <c r="N1468" s="1">
        <v>-0.56290930500000003</v>
      </c>
      <c r="O1468" s="1">
        <v>1.4321081659999999</v>
      </c>
      <c r="P1468" s="1">
        <v>0.21583444500000001</v>
      </c>
      <c r="Q1468" s="1">
        <v>-1</v>
      </c>
      <c r="R1468" s="1">
        <v>0.36551845100000002</v>
      </c>
      <c r="S1468" s="1">
        <v>0.133603738</v>
      </c>
      <c r="T1468" s="1">
        <v>4.8834632000000003E-2</v>
      </c>
      <c r="U1468" s="1">
        <v>1.7849958999999999E-2</v>
      </c>
      <c r="V1468" s="1">
        <v>0.98868824499999997</v>
      </c>
      <c r="W1468" s="1">
        <v>-0.19758100300000001</v>
      </c>
      <c r="X1468" s="1">
        <v>-0.43709069499999997</v>
      </c>
      <c r="Y1468">
        <f>-1.23-0.609*Q1468-2.054*R1468+1.501*O1468</f>
        <v>0.77781945881199999</v>
      </c>
      <c r="Z1468">
        <f>LOG(EXP(-2.885-0.575*J1468+1.475*L1468-6.802*R1468))</f>
        <v>0.3546524844789834</v>
      </c>
      <c r="AA1468">
        <f>-0.206-4.187*R1468+0.706*S1468+2.293*T1468-1.682*U1468+1.177*O1468-1.111*N1468+0.549*P1468</f>
        <v>0.86932932437099975</v>
      </c>
      <c r="AB1468">
        <f>LOG10(EXP(-0.74-4.93*R1468-19.91*S1468+43.75*T1468-30.12*U1468-1.3*K1468+1.04*L1468+0.68*M1468))</f>
        <v>0.80309995088676867</v>
      </c>
      <c r="AC1468">
        <f>-0.391+0.23*W1468-1.722*X1468</f>
        <v>0.31622654609999989</v>
      </c>
      <c r="AD1468">
        <f>-0.215+2.341*W1468-1.438*X1468</f>
        <v>-4.9000708613000099E-2</v>
      </c>
      <c r="AE1468">
        <f>-2.429+1.433*W1468-Q1468+1.761*O1468</f>
        <v>0.8098089030269997</v>
      </c>
      <c r="AF1468">
        <f>2.471*W1468-0.917*Q1468+1.48*O1468-2.027</f>
        <v>0.52129742726700012</v>
      </c>
      <c r="AG1468">
        <f>-0.192+0.397*W1468-1.615*X1468</f>
        <v>0.43546181423399988</v>
      </c>
      <c r="AH1468">
        <f>-1.166-0.597*Q1468-2.065*R1468+1.443*O1468</f>
        <v>0.74273648222300004</v>
      </c>
      <c r="AI1468">
        <f>-2.371+1.433*W1468-0.996*Q1468+1.696*O1468</f>
        <v>0.77072187223699995</v>
      </c>
      <c r="AJ1468">
        <f>-0.19-4.841*R1468+3.333*S1468-1.523*T1468+0.147*U1468+1.173*O1468-1.142*N1468+0.553*P1468</f>
        <v>0.85613699001299992</v>
      </c>
      <c r="AK1468" s="6">
        <f>V1468-AG1468</f>
        <v>0.55322643076600009</v>
      </c>
      <c r="AL1468" s="6">
        <f>V1468-AH1468</f>
        <v>0.24595176277699993</v>
      </c>
      <c r="AM1468" s="6">
        <f>V1468-AI1468</f>
        <v>0.21796637276300002</v>
      </c>
      <c r="AN1468" s="6">
        <f>V1468-AJ1468</f>
        <v>0.13255125498700004</v>
      </c>
      <c r="AO1468">
        <f t="shared" si="136"/>
        <v>-0.11923526813399998</v>
      </c>
      <c r="AP1468">
        <f>Y1468-AH1468</f>
        <v>3.5082976588999948E-2</v>
      </c>
      <c r="AQ1468">
        <f t="shared" si="137"/>
        <v>3.9087030789999755E-2</v>
      </c>
      <c r="AR1468">
        <f>AA1468-AJ1468</f>
        <v>1.3192334357999824E-2</v>
      </c>
      <c r="AS1468" s="5">
        <f>V1468-Y1468</f>
        <v>0.21086878618799998</v>
      </c>
      <c r="AT1468" s="5"/>
      <c r="AU1468" s="5">
        <f>V1468-Z1468</f>
        <v>0.63403576052101651</v>
      </c>
      <c r="AV1468" s="5"/>
      <c r="AW1468" s="5">
        <f>V1468-AA1468</f>
        <v>0.11935892062900022</v>
      </c>
      <c r="AX1468" s="5"/>
      <c r="AY1468" s="5">
        <f>V1468-AB1468</f>
        <v>0.1855882941132313</v>
      </c>
      <c r="AZ1468" s="5"/>
      <c r="BA1468" s="5">
        <f>V1468-AC1468</f>
        <v>0.67246169890000007</v>
      </c>
      <c r="BB1468" s="5"/>
      <c r="BC1468" s="5">
        <f>V1468-AD1468</f>
        <v>1.0376889536130001</v>
      </c>
      <c r="BD1468" s="5"/>
      <c r="BE1468" s="5">
        <f>V1468-AE1468</f>
        <v>0.17887934197300026</v>
      </c>
      <c r="BF1468" s="5"/>
      <c r="BG1468" s="5">
        <f>V1468-AF1468</f>
        <v>0.46739081773299984</v>
      </c>
      <c r="BM1468" s="6"/>
    </row>
    <row r="1469" spans="1:65" x14ac:dyDescent="0.15">
      <c r="A1469">
        <v>864</v>
      </c>
      <c r="B1469">
        <v>0</v>
      </c>
      <c r="C1469">
        <v>0.30581155637578983</v>
      </c>
      <c r="D1469" t="s">
        <v>24</v>
      </c>
      <c r="E1469">
        <v>0.02</v>
      </c>
      <c r="F1469">
        <v>0.28394999999999998</v>
      </c>
      <c r="G1469">
        <v>42.914012</v>
      </c>
      <c r="H1469">
        <v>2.3455780000000002</v>
      </c>
      <c r="I1469">
        <v>230.71700000000001</v>
      </c>
      <c r="J1469">
        <f t="shared" si="132"/>
        <v>-3.912023005428146</v>
      </c>
      <c r="K1469">
        <f t="shared" si="133"/>
        <v>-1.2589571126586956</v>
      </c>
      <c r="L1469">
        <f t="shared" si="134"/>
        <v>3.7591983926518759</v>
      </c>
      <c r="M1469">
        <f t="shared" si="135"/>
        <v>0.85253185340290827</v>
      </c>
      <c r="N1469" s="1">
        <v>-0.54675812700000004</v>
      </c>
      <c r="O1469" s="1">
        <v>1.6325991179999999</v>
      </c>
      <c r="P1469" s="1">
        <v>0.37024987999999998</v>
      </c>
      <c r="Q1469" s="1">
        <v>-1.698970004</v>
      </c>
      <c r="R1469" s="1">
        <v>7.0434936000000004E-2</v>
      </c>
      <c r="S1469" s="1">
        <v>4.9610799999999997E-3</v>
      </c>
      <c r="T1469" s="1">
        <v>3.4943300000000001E-4</v>
      </c>
      <c r="U1469" s="1">
        <v>2.4612300000000002E-5</v>
      </c>
      <c r="V1469" s="1">
        <v>2.3630795959999999</v>
      </c>
      <c r="W1469" s="1">
        <v>-3.1720207E-2</v>
      </c>
      <c r="X1469" s="1">
        <v>-1.1522118770000001</v>
      </c>
      <c r="Y1469">
        <f>-1.23-0.609*Q1469-2.054*R1469+1.501*O1469</f>
        <v>2.1105306500099998</v>
      </c>
      <c r="Z1469">
        <f>LOG(EXP(-2.885-0.575*J1469+1.475*L1469-6.802*R1469))</f>
        <v>1.9239820652405124</v>
      </c>
      <c r="AA1469">
        <f>-0.206-4.187*R1469+0.706*S1469+2.293*T1469-1.682*U1469+1.177*O1469-1.111*N1469+0.549*P1469</f>
        <v>2.2356359225314</v>
      </c>
      <c r="AB1469">
        <f>LOG10(EXP(-0.74-4.93*R1469-19.91*S1469+43.75*T1469-30.12*U1469-1.3*K1469+1.04*L1469+0.68*M1469))</f>
        <v>2.1516943213942037</v>
      </c>
      <c r="AC1469">
        <f>-0.391+0.23*W1469-1.722*X1469</f>
        <v>1.5858132045839999</v>
      </c>
      <c r="AD1469">
        <f>-0.215+2.341*W1469-1.438*X1469</f>
        <v>1.367623674539</v>
      </c>
      <c r="AE1469">
        <f>-2.429+1.433*W1469-Q1469+1.761*O1469</f>
        <v>2.099521994167</v>
      </c>
      <c r="AF1469">
        <f>2.471*W1469-0.917*Q1469+1.48*O1469-2.027</f>
        <v>1.8688215568109996</v>
      </c>
      <c r="AG1469">
        <f>-0.192+0.397*W1469-1.615*X1469</f>
        <v>1.6562292591760002</v>
      </c>
      <c r="AH1469">
        <f>-1.166-0.597*Q1469-2.065*R1469+1.443*O1469</f>
        <v>2.0586774768220004</v>
      </c>
      <c r="AI1469">
        <f>-2.371+1.433*W1469-0.996*Q1469+1.696*O1469</f>
        <v>2.0446071714809997</v>
      </c>
      <c r="AJ1469">
        <f>-0.19-4.841*R1469+3.333*S1469-1.523*T1469+0.147*U1469+1.173*O1469-1.142*N1469+0.553*P1469</f>
        <v>2.2292159161011003</v>
      </c>
      <c r="AK1469" s="6">
        <f>V1469-AG1469</f>
        <v>0.70685033682399978</v>
      </c>
      <c r="AL1469" s="6">
        <f>V1469-AH1469</f>
        <v>0.30440211917799953</v>
      </c>
      <c r="AM1469" s="6">
        <f>V1469-AI1469</f>
        <v>0.31847242451900026</v>
      </c>
      <c r="AN1469" s="6">
        <f>V1469-AJ1469</f>
        <v>0.13386367989889969</v>
      </c>
      <c r="AO1469">
        <f t="shared" si="136"/>
        <v>-7.0416054592000288E-2</v>
      </c>
      <c r="AP1469">
        <f>Y1469-AH1469</f>
        <v>5.1853173187999424E-2</v>
      </c>
      <c r="AQ1469">
        <f t="shared" si="137"/>
        <v>5.4914822686000342E-2</v>
      </c>
      <c r="AR1469">
        <f>AA1469-AJ1469</f>
        <v>6.4200064302997184E-3</v>
      </c>
      <c r="AS1469" s="5">
        <f>V1469-Y1469</f>
        <v>0.25254894599000011</v>
      </c>
      <c r="AT1469" s="5"/>
      <c r="AU1469" s="5">
        <f>V1469-Z1469</f>
        <v>0.43909753075948754</v>
      </c>
      <c r="AV1469" s="5"/>
      <c r="AW1469" s="5">
        <f>V1469-AA1469</f>
        <v>0.12744367346859997</v>
      </c>
      <c r="AX1469" s="5"/>
      <c r="AY1469" s="5">
        <f>V1469-AB1469</f>
        <v>0.21138527460579626</v>
      </c>
      <c r="AZ1469" s="5"/>
      <c r="BA1469" s="5">
        <f>V1469-AC1469</f>
        <v>0.77726639141600007</v>
      </c>
      <c r="BB1469" s="5"/>
      <c r="BC1469" s="5">
        <f>V1469-AD1469</f>
        <v>0.99545592146099993</v>
      </c>
      <c r="BD1469" s="5"/>
      <c r="BE1469" s="5">
        <f>V1469-AE1469</f>
        <v>0.26355760183299992</v>
      </c>
      <c r="BF1469" s="5"/>
      <c r="BG1469" s="5">
        <f>V1469-AF1469</f>
        <v>0.49425803918900035</v>
      </c>
      <c r="BM1469" s="6"/>
    </row>
    <row r="1470" spans="1:65" x14ac:dyDescent="0.15">
      <c r="A1470">
        <v>864</v>
      </c>
      <c r="B1470">
        <v>0</v>
      </c>
      <c r="C1470">
        <v>0.30581155637578983</v>
      </c>
      <c r="D1470" t="s">
        <v>24</v>
      </c>
      <c r="E1470">
        <v>0.15</v>
      </c>
      <c r="F1470">
        <v>0.28394999999999998</v>
      </c>
      <c r="G1470">
        <v>42.914012</v>
      </c>
      <c r="H1470">
        <v>2.3455780000000002</v>
      </c>
      <c r="I1470">
        <v>4.4386000000000001</v>
      </c>
      <c r="J1470">
        <f t="shared" si="132"/>
        <v>-1.8971199848858813</v>
      </c>
      <c r="K1470">
        <f t="shared" si="133"/>
        <v>-1.2589571126586956</v>
      </c>
      <c r="L1470">
        <f t="shared" si="134"/>
        <v>3.7591983926518759</v>
      </c>
      <c r="M1470">
        <f t="shared" si="135"/>
        <v>0.85253185340290827</v>
      </c>
      <c r="N1470" s="1">
        <v>-0.54675812700000004</v>
      </c>
      <c r="O1470" s="1">
        <v>1.6325991179999999</v>
      </c>
      <c r="P1470" s="1">
        <v>0.37024987999999998</v>
      </c>
      <c r="Q1470" s="1">
        <v>-0.823908741</v>
      </c>
      <c r="R1470" s="1">
        <v>0.52826201800000006</v>
      </c>
      <c r="S1470" s="1">
        <v>0.27906076000000002</v>
      </c>
      <c r="T1470" s="1">
        <v>0.1474172</v>
      </c>
      <c r="U1470" s="1">
        <v>7.7874908000000007E-2</v>
      </c>
      <c r="V1470" s="1">
        <v>0.64724600899999996</v>
      </c>
      <c r="W1470" s="1">
        <v>-0.32629915500000001</v>
      </c>
      <c r="X1470" s="1">
        <v>-0.27715061400000002</v>
      </c>
      <c r="Y1470">
        <f>-1.23-0.609*Q1470-2.054*R1470+1.501*O1470</f>
        <v>0.63724151441499988</v>
      </c>
      <c r="Z1470">
        <f>LOG(EXP(-2.885-0.575*J1470+1.475*L1470-6.802*R1470))</f>
        <v>6.8368102665948519E-2</v>
      </c>
      <c r="AA1470">
        <f>-0.206-4.187*R1470+0.706*S1470+2.293*T1470-1.682*U1470+1.177*O1470-1.111*N1470+0.549*P1470</f>
        <v>0.71851049664099975</v>
      </c>
      <c r="AB1470">
        <f>LOG10(EXP(-0.74-4.93*R1470-19.91*S1470+43.75*T1470-30.12*U1470-1.3*K1470+1.04*L1470+0.68*M1470))</f>
        <v>0.57735587269854305</v>
      </c>
      <c r="AC1470">
        <f>-0.391+0.23*W1470-1.722*X1470</f>
        <v>1.1204551657999995E-2</v>
      </c>
      <c r="AD1470">
        <f>-0.215+2.341*W1470-1.438*X1470</f>
        <v>-0.58032373892300004</v>
      </c>
      <c r="AE1470">
        <f>-2.429+1.433*W1470-Q1470+1.761*O1470</f>
        <v>0.80232909868299984</v>
      </c>
      <c r="AF1470">
        <f>2.471*W1470-0.917*Q1470+1.48*O1470-2.027</f>
        <v>0.33848579813199997</v>
      </c>
      <c r="AG1470">
        <f>-0.192+0.397*W1470-1.615*X1470</f>
        <v>0.12605747707499998</v>
      </c>
      <c r="AH1470">
        <f>-1.166-0.597*Q1470-2.065*R1470+1.443*O1470</f>
        <v>0.59085297848100016</v>
      </c>
      <c r="AI1470">
        <f>-2.371+1.433*W1470-0.996*Q1470+1.696*O1470</f>
        <v>0.75091452104899981</v>
      </c>
      <c r="AJ1470">
        <f>-0.19-4.841*R1470+3.333*S1470-1.523*T1470+0.147*U1470+1.173*O1470-1.142*N1470+0.553*P1470</f>
        <v>0.71390902990600003</v>
      </c>
      <c r="AK1470" s="6">
        <f>V1470-AG1470</f>
        <v>0.52118853192500003</v>
      </c>
      <c r="AL1470" s="6">
        <f>V1470-AH1470</f>
        <v>5.6393030518999798E-2</v>
      </c>
      <c r="AM1470" s="6">
        <f>V1470-AI1470</f>
        <v>-0.10366851204899985</v>
      </c>
      <c r="AN1470" s="6">
        <f>V1470-AJ1470</f>
        <v>-6.666302090600007E-2</v>
      </c>
      <c r="AO1470">
        <f t="shared" si="136"/>
        <v>-0.11485292541699998</v>
      </c>
      <c r="AP1470">
        <f>Y1470-AH1470</f>
        <v>4.6388535933999719E-2</v>
      </c>
      <c r="AQ1470">
        <f t="shared" si="137"/>
        <v>5.1414577634000036E-2</v>
      </c>
      <c r="AR1470">
        <f>AA1470-AJ1470</f>
        <v>4.6014667349997262E-3</v>
      </c>
      <c r="AS1470" s="5">
        <f>V1470-Y1470</f>
        <v>1.0004494585000079E-2</v>
      </c>
      <c r="AT1470" s="5"/>
      <c r="AU1470" s="5">
        <f>V1470-Z1470</f>
        <v>0.57887790633405145</v>
      </c>
      <c r="AV1470" s="5"/>
      <c r="AW1470" s="5">
        <f>V1470-AA1470</f>
        <v>-7.1264487640999796E-2</v>
      </c>
      <c r="AX1470" s="5"/>
      <c r="AY1470" s="5">
        <f>V1470-AB1470</f>
        <v>6.9890136301456907E-2</v>
      </c>
      <c r="AZ1470" s="5"/>
      <c r="BA1470" s="5">
        <f>V1470-AC1470</f>
        <v>0.63604145734199991</v>
      </c>
      <c r="BB1470" s="5"/>
      <c r="BC1470" s="5">
        <f>V1470-AD1470</f>
        <v>1.2275697479229999</v>
      </c>
      <c r="BD1470" s="5"/>
      <c r="BE1470" s="5">
        <f>V1470-AE1470</f>
        <v>-0.15508308968299989</v>
      </c>
      <c r="BF1470" s="5"/>
      <c r="BG1470" s="5">
        <f>V1470-AF1470</f>
        <v>0.30876021086799998</v>
      </c>
      <c r="BM1470" s="6"/>
    </row>
    <row r="1471" spans="1:65" x14ac:dyDescent="0.15">
      <c r="A1471">
        <v>864</v>
      </c>
      <c r="B1471">
        <v>0</v>
      </c>
      <c r="C1471">
        <v>0.30581155637578983</v>
      </c>
      <c r="D1471" t="s">
        <v>24</v>
      </c>
      <c r="E1471">
        <v>0.1</v>
      </c>
      <c r="F1471">
        <v>0.28394999999999998</v>
      </c>
      <c r="G1471">
        <v>42.914012</v>
      </c>
      <c r="H1471">
        <v>2.3455780000000002</v>
      </c>
      <c r="I1471">
        <v>16.956299999999999</v>
      </c>
      <c r="J1471">
        <f t="shared" si="132"/>
        <v>-2.3025850929940455</v>
      </c>
      <c r="K1471">
        <f t="shared" si="133"/>
        <v>-1.2589571126586956</v>
      </c>
      <c r="L1471">
        <f t="shared" si="134"/>
        <v>3.7591983926518759</v>
      </c>
      <c r="M1471">
        <f t="shared" si="135"/>
        <v>0.85253185340290827</v>
      </c>
      <c r="N1471" s="1">
        <v>-0.54675812700000004</v>
      </c>
      <c r="O1471" s="1">
        <v>1.6325991179999999</v>
      </c>
      <c r="P1471" s="1">
        <v>0.37024987999999998</v>
      </c>
      <c r="Q1471" s="1">
        <v>-1</v>
      </c>
      <c r="R1471" s="1">
        <v>0.35217467899999999</v>
      </c>
      <c r="S1471" s="1">
        <v>0.124027004</v>
      </c>
      <c r="T1471" s="1">
        <v>4.3679170000000003E-2</v>
      </c>
      <c r="U1471" s="1">
        <v>1.5382698E-2</v>
      </c>
      <c r="V1471" s="1">
        <v>1.229331092</v>
      </c>
      <c r="W1471" s="1">
        <v>-0.188542081</v>
      </c>
      <c r="X1471" s="1">
        <v>-0.45324187300000002</v>
      </c>
      <c r="Y1471">
        <f>-1.23-0.609*Q1471-2.054*R1471+1.501*O1471</f>
        <v>1.1061644854519999</v>
      </c>
      <c r="Z1471">
        <f>LOG(EXP(-2.885-0.575*J1471+1.475*L1471-6.802*R1471))</f>
        <v>0.68979508983523219</v>
      </c>
      <c r="AA1471">
        <f>-0.206-4.187*R1471+0.706*S1471+2.293*T1471-1.682*U1471+1.177*O1471-1.111*N1471+0.549*P1471</f>
        <v>1.213574947728</v>
      </c>
      <c r="AB1471">
        <f>LOG10(EXP(-0.74-4.93*R1471-19.91*S1471+43.75*T1471-30.12*U1471-1.3*K1471+1.04*L1471+0.68*M1471))</f>
        <v>1.1413129746015553</v>
      </c>
      <c r="AC1471">
        <f>-0.391+0.23*W1471-1.722*X1471</f>
        <v>0.34611782667600005</v>
      </c>
      <c r="AD1471">
        <f>-0.215+2.341*W1471-1.438*X1471</f>
        <v>-4.6151982470000741E-3</v>
      </c>
      <c r="AE1471">
        <f>-2.429+1.433*W1471-Q1471+1.761*O1471</f>
        <v>1.1758262447250001</v>
      </c>
      <c r="AF1471">
        <f>2.471*W1471-0.917*Q1471+1.48*O1471-2.027</f>
        <v>0.84035921248899959</v>
      </c>
      <c r="AG1471">
        <f>-0.192+0.397*W1471-1.615*X1471</f>
        <v>0.4651344187380001</v>
      </c>
      <c r="AH1471">
        <f>-1.166-0.597*Q1471-2.065*R1471+1.443*O1471</f>
        <v>1.0595998151390003</v>
      </c>
      <c r="AI1471">
        <f>-2.371+1.433*W1471-0.996*Q1471+1.696*O1471</f>
        <v>1.1237073020549997</v>
      </c>
      <c r="AJ1471">
        <f>-0.19-4.841*R1471+3.333*S1471-1.523*T1471+0.147*U1471+1.173*O1471-1.142*N1471+0.553*P1471</f>
        <v>1.1984269940770003</v>
      </c>
      <c r="AK1471" s="6">
        <f>V1471-AG1471</f>
        <v>0.76419667326199991</v>
      </c>
      <c r="AL1471" s="6">
        <f>V1471-AH1471</f>
        <v>0.16973127686099976</v>
      </c>
      <c r="AM1471" s="6">
        <f>V1471-AI1471</f>
        <v>0.10562378994500032</v>
      </c>
      <c r="AN1471" s="6">
        <f>V1471-AJ1471</f>
        <v>3.0904097922999751E-2</v>
      </c>
      <c r="AO1471">
        <f t="shared" si="136"/>
        <v>-0.11901659206200005</v>
      </c>
      <c r="AP1471">
        <f>Y1471-AH1471</f>
        <v>4.6564670312999601E-2</v>
      </c>
      <c r="AQ1471">
        <f t="shared" si="137"/>
        <v>5.211894267000039E-2</v>
      </c>
      <c r="AR1471">
        <f>AA1471-AJ1471</f>
        <v>1.5147953650999746E-2</v>
      </c>
      <c r="AS1471" s="5">
        <f>V1471-Y1471</f>
        <v>0.12316660654800016</v>
      </c>
      <c r="AT1471" s="5"/>
      <c r="AU1471" s="5">
        <f>V1471-Z1471</f>
        <v>0.53953600216476783</v>
      </c>
      <c r="AV1471" s="5"/>
      <c r="AW1471" s="5">
        <f>V1471-AA1471</f>
        <v>1.5756144272000006E-2</v>
      </c>
      <c r="AX1471" s="5"/>
      <c r="AY1471" s="5">
        <f>V1471-AB1471</f>
        <v>8.8018117398444673E-2</v>
      </c>
      <c r="AZ1471" s="5"/>
      <c r="BA1471" s="5">
        <f>V1471-AC1471</f>
        <v>0.88321326532399991</v>
      </c>
      <c r="BB1471" s="5"/>
      <c r="BC1471" s="5">
        <f>V1471-AD1471</f>
        <v>1.2339462902470002</v>
      </c>
      <c r="BD1471" s="5"/>
      <c r="BE1471" s="5">
        <f>V1471-AE1471</f>
        <v>5.3504847274999934E-2</v>
      </c>
      <c r="BF1471" s="5"/>
      <c r="BG1471" s="5">
        <f>V1471-AF1471</f>
        <v>0.38897187951100043</v>
      </c>
      <c r="BM1471" s="6"/>
    </row>
    <row r="1472" spans="1:65" x14ac:dyDescent="0.15">
      <c r="A1472">
        <v>864</v>
      </c>
      <c r="B1472">
        <v>0</v>
      </c>
      <c r="C1472">
        <v>0.30581155637578983</v>
      </c>
      <c r="D1472" t="s">
        <v>24</v>
      </c>
      <c r="E1472">
        <v>0.2</v>
      </c>
      <c r="F1472">
        <v>0.28394999999999998</v>
      </c>
      <c r="G1472">
        <v>42.914012</v>
      </c>
      <c r="H1472">
        <v>2.3455780000000002</v>
      </c>
      <c r="I1472">
        <v>1.0616000000000001</v>
      </c>
      <c r="J1472">
        <f t="shared" si="132"/>
        <v>-1.6094379124341003</v>
      </c>
      <c r="K1472">
        <f t="shared" si="133"/>
        <v>-1.2589571126586956</v>
      </c>
      <c r="L1472">
        <f t="shared" si="134"/>
        <v>3.7591983926518759</v>
      </c>
      <c r="M1472">
        <f t="shared" si="135"/>
        <v>0.85253185340290827</v>
      </c>
      <c r="N1472" s="1">
        <v>-0.54675812700000004</v>
      </c>
      <c r="O1472" s="1">
        <v>1.6325991179999999</v>
      </c>
      <c r="P1472" s="1">
        <v>0.37024987999999998</v>
      </c>
      <c r="Q1472" s="1">
        <v>-0.69897000399999998</v>
      </c>
      <c r="R1472" s="1">
        <v>0.70434935700000001</v>
      </c>
      <c r="S1472" s="1">
        <v>0.49610801700000001</v>
      </c>
      <c r="T1472" s="1">
        <v>0.349433363</v>
      </c>
      <c r="U1472" s="1">
        <v>0.246123165</v>
      </c>
      <c r="V1472" s="1">
        <v>2.596091E-2</v>
      </c>
      <c r="W1472" s="1">
        <v>-0.52922117300000004</v>
      </c>
      <c r="X1472" s="1">
        <v>-0.152211877</v>
      </c>
      <c r="Y1472">
        <f>-1.23-0.609*Q1472-2.054*R1472+1.501*O1472</f>
        <v>0.19947042927599989</v>
      </c>
      <c r="Z1472">
        <f>LOG(EXP(-2.885-0.575*J1472+1.475*L1472-6.802*R1472))</f>
        <v>-0.52364618409609076</v>
      </c>
      <c r="AA1472">
        <f>-0.206-4.187*R1472+0.706*S1472+2.293*T1472-1.682*U1472+1.177*O1472-1.111*N1472+0.549*P1472</f>
        <v>0.31469766517500031</v>
      </c>
      <c r="AB1472">
        <f>LOG10(EXP(-0.74-4.93*R1472-19.91*S1472+43.75*T1472-30.12*U1472-1.3*K1472+1.04*L1472+0.68*M1472))</f>
        <v>-3.8887080514075335E-2</v>
      </c>
      <c r="AC1472">
        <f>-0.391+0.23*W1472-1.722*X1472</f>
        <v>-0.2506120175960001</v>
      </c>
      <c r="AD1472">
        <f>-0.215+2.341*W1472-1.438*X1472</f>
        <v>-1.2350260868670002</v>
      </c>
      <c r="AE1472">
        <f>-2.429+1.433*W1472-Q1472+1.761*O1472</f>
        <v>0.38660310988899971</v>
      </c>
      <c r="AF1472">
        <f>2.471*W1472-0.917*Q1472+1.48*O1472-2.027</f>
        <v>-0.27750333017500051</v>
      </c>
      <c r="AG1472">
        <f>-0.192+0.397*W1472-1.615*X1472</f>
        <v>-0.15627862432600004</v>
      </c>
      <c r="AH1472">
        <f>-1.166-0.597*Q1472-2.065*R1472+1.443*O1472</f>
        <v>0.15264419745700053</v>
      </c>
      <c r="AI1472">
        <f>-2.371+1.433*W1472-0.996*Q1472+1.696*O1472</f>
        <v>0.33568828720299937</v>
      </c>
      <c r="AJ1472">
        <f>-0.19-4.841*R1472+3.333*S1472-1.523*T1472+0.147*U1472+1.173*O1472-1.142*N1472+0.553*P1472</f>
        <v>0.30195060691800002</v>
      </c>
      <c r="AK1472" s="6">
        <f>V1472-AG1472</f>
        <v>0.18223953432600004</v>
      </c>
      <c r="AL1472" s="6">
        <f>V1472-AH1472</f>
        <v>-0.12668328745700053</v>
      </c>
      <c r="AM1472" s="6">
        <f>V1472-AI1472</f>
        <v>-0.30972737720299937</v>
      </c>
      <c r="AN1472" s="6">
        <f>V1472-AJ1472</f>
        <v>-0.27598969691800002</v>
      </c>
      <c r="AO1472">
        <f t="shared" si="136"/>
        <v>-9.4333393270000065E-2</v>
      </c>
      <c r="AP1472">
        <f>Y1472-AH1472</f>
        <v>4.6826231818999364E-2</v>
      </c>
      <c r="AQ1472">
        <f t="shared" si="137"/>
        <v>5.0914822686000338E-2</v>
      </c>
      <c r="AR1472">
        <f>AA1472-AJ1472</f>
        <v>1.2747058257000288E-2</v>
      </c>
      <c r="AS1472" s="5">
        <f>V1472-Y1472</f>
        <v>-0.17350951927599989</v>
      </c>
      <c r="AT1472" s="5"/>
      <c r="AU1472" s="5">
        <f>V1472-Z1472</f>
        <v>0.54960709409609076</v>
      </c>
      <c r="AV1472" s="5"/>
      <c r="AW1472" s="5">
        <f>V1472-AA1472</f>
        <v>-0.2887367551750003</v>
      </c>
      <c r="AX1472" s="5"/>
      <c r="AY1472" s="5">
        <f>V1472-AB1472</f>
        <v>6.4847990514075332E-2</v>
      </c>
      <c r="AZ1472" s="5"/>
      <c r="BA1472" s="5">
        <f>V1472-AC1472</f>
        <v>0.27657292759600011</v>
      </c>
      <c r="BB1472" s="5"/>
      <c r="BC1472" s="5">
        <f>V1472-AD1472</f>
        <v>1.2609869968670002</v>
      </c>
      <c r="BD1472" s="5"/>
      <c r="BE1472" s="5">
        <f>V1472-AE1472</f>
        <v>-0.3606421998889997</v>
      </c>
      <c r="BF1472" s="5"/>
      <c r="BG1472" s="5">
        <f>V1472-AF1472</f>
        <v>0.30346424017500051</v>
      </c>
      <c r="BM1472" s="6"/>
    </row>
    <row r="1473" spans="1:65" x14ac:dyDescent="0.15">
      <c r="A1473">
        <v>4135</v>
      </c>
      <c r="B1473">
        <v>0</v>
      </c>
      <c r="C1473">
        <v>0.31212124734356572</v>
      </c>
      <c r="D1473" t="s">
        <v>23</v>
      </c>
      <c r="E1473">
        <v>0.02</v>
      </c>
      <c r="F1473">
        <v>0.101891</v>
      </c>
      <c r="G1473">
        <v>7.0660350000000003</v>
      </c>
      <c r="H1473">
        <v>0.11476</v>
      </c>
      <c r="I1473">
        <v>3.9495000000000005</v>
      </c>
      <c r="J1473">
        <f t="shared" si="132"/>
        <v>-3.912023005428146</v>
      </c>
      <c r="K1473">
        <f t="shared" si="133"/>
        <v>-2.2838516645382656</v>
      </c>
      <c r="L1473">
        <f t="shared" si="134"/>
        <v>1.9552995022221669</v>
      </c>
      <c r="M1473">
        <f t="shared" si="135"/>
        <v>-2.1649122878689728</v>
      </c>
      <c r="N1473" s="1">
        <v>-0.99186417500000001</v>
      </c>
      <c r="O1473" s="1">
        <v>0.84917578400000004</v>
      </c>
      <c r="P1473" s="1">
        <v>-0.94020946000000005</v>
      </c>
      <c r="Q1473" s="1">
        <v>-1.698970004</v>
      </c>
      <c r="R1473" s="1">
        <v>0.19628819</v>
      </c>
      <c r="S1473" s="1">
        <v>3.8529054E-2</v>
      </c>
      <c r="T1473" s="1">
        <v>7.5627979999999999E-3</v>
      </c>
      <c r="U1473" s="1">
        <v>1.484488E-3</v>
      </c>
      <c r="V1473" s="1">
        <v>0.59654211800000001</v>
      </c>
      <c r="W1473" s="1">
        <v>-9.4899650000000002E-2</v>
      </c>
      <c r="X1473" s="1">
        <v>-0.70710582899999996</v>
      </c>
      <c r="Y1473">
        <f>-1.23-0.609*Q1473-2.054*R1473+1.501*O1473</f>
        <v>0.67610964196000001</v>
      </c>
      <c r="Z1473">
        <f>LOG(EXP(-2.885-0.575*J1473+1.475*L1473-6.802*R1473))</f>
        <v>0.39665319136209753</v>
      </c>
      <c r="AA1473">
        <f>-0.206-4.187*R1473+0.706*S1473+2.293*T1473-1.682*U1473+1.177*O1473-1.111*N1473+0.549*P1473</f>
        <v>0.59945345024499985</v>
      </c>
      <c r="AB1473">
        <f>LOG10(EXP(-0.74-4.93*R1473-19.91*S1473+43.75*T1473-30.12*U1473-1.3*K1473+1.04*L1473+0.68*M1473))</f>
        <v>0.58270319157467354</v>
      </c>
      <c r="AC1473">
        <f>-0.391+0.23*W1473-1.722*X1473</f>
        <v>0.80480931803799982</v>
      </c>
      <c r="AD1473">
        <f>-0.215+2.341*W1473-1.438*X1473</f>
        <v>0.57965810145199992</v>
      </c>
      <c r="AE1473">
        <f>-2.429+1.433*W1473-Q1473+1.761*O1473</f>
        <v>0.62937736117399989</v>
      </c>
      <c r="AF1473">
        <f>2.471*W1473-0.917*Q1473+1.48*O1473-2.027</f>
        <v>0.55323861883799985</v>
      </c>
      <c r="AG1473">
        <f>-0.192+0.397*W1473-1.615*X1473</f>
        <v>0.91230075278499978</v>
      </c>
      <c r="AH1473">
        <f>-1.166-0.597*Q1473-2.065*R1473+1.443*O1473</f>
        <v>0.66831063635000021</v>
      </c>
      <c r="AI1473">
        <f>-2.371+1.433*W1473-0.996*Q1473+1.696*O1473</f>
        <v>0.62538505519799981</v>
      </c>
      <c r="AJ1473">
        <f>-0.19-4.841*R1473+3.333*S1473-1.523*T1473+0.147*U1473+1.173*O1473-1.142*N1473+0.553*P1473</f>
        <v>0.5857425386759999</v>
      </c>
      <c r="AK1473" s="6">
        <f>V1473-AG1473</f>
        <v>-0.31575863478499977</v>
      </c>
      <c r="AL1473" s="6">
        <f>V1473-AH1473</f>
        <v>-7.1768518350000199E-2</v>
      </c>
      <c r="AM1473" s="6">
        <f>V1473-AI1473</f>
        <v>-2.8842937197999796E-2</v>
      </c>
      <c r="AN1473" s="6">
        <f>V1473-AJ1473</f>
        <v>1.0799579324000108E-2</v>
      </c>
      <c r="AO1473">
        <f t="shared" si="136"/>
        <v>-0.10749143474699996</v>
      </c>
      <c r="AP1473">
        <f>Y1473-AH1473</f>
        <v>7.7990056099997984E-3</v>
      </c>
      <c r="AQ1473">
        <f t="shared" si="137"/>
        <v>3.9923059760000879E-3</v>
      </c>
      <c r="AR1473">
        <f>AA1473-AJ1473</f>
        <v>1.3710911568999951E-2</v>
      </c>
      <c r="AS1473" s="5">
        <f>V1473-Y1473</f>
        <v>-7.9567523959999997E-2</v>
      </c>
      <c r="AT1473" s="5"/>
      <c r="AU1473" s="5">
        <f>V1473-Z1473</f>
        <v>0.19988892663790248</v>
      </c>
      <c r="AV1473" s="5"/>
      <c r="AW1473" s="5">
        <f>V1473-AA1473</f>
        <v>-2.9113322449998424E-3</v>
      </c>
      <c r="AX1473" s="5"/>
      <c r="AY1473" s="5">
        <f>V1473-AB1473</f>
        <v>1.383892642532647E-2</v>
      </c>
      <c r="AZ1473" s="5"/>
      <c r="BA1473" s="5">
        <f>V1473-AC1473</f>
        <v>-0.20826720003799981</v>
      </c>
      <c r="BB1473" s="5"/>
      <c r="BC1473" s="5">
        <f>V1473-AD1473</f>
        <v>1.6884016548000091E-2</v>
      </c>
      <c r="BD1473" s="5"/>
      <c r="BE1473" s="5">
        <f>V1473-AE1473</f>
        <v>-3.2835243173999884E-2</v>
      </c>
      <c r="BF1473" s="5"/>
      <c r="BG1473" s="5">
        <f>V1473-AF1473</f>
        <v>4.3303499162000159E-2</v>
      </c>
      <c r="BM1473" s="6"/>
    </row>
    <row r="1474" spans="1:65" x14ac:dyDescent="0.15">
      <c r="A1474">
        <v>4135</v>
      </c>
      <c r="B1474">
        <v>0</v>
      </c>
      <c r="C1474">
        <v>0.31212124734356572</v>
      </c>
      <c r="D1474" t="s">
        <v>24</v>
      </c>
      <c r="E1474">
        <v>0.02</v>
      </c>
      <c r="F1474">
        <v>9.2324000000000003E-2</v>
      </c>
      <c r="G1474">
        <v>7.6408880000000003</v>
      </c>
      <c r="H1474">
        <v>0.109392</v>
      </c>
      <c r="I1474">
        <v>5.3396999999999997</v>
      </c>
      <c r="J1474">
        <f t="shared" ref="J1474:J1537" si="138">LN(E1474)</f>
        <v>-3.912023005428146</v>
      </c>
      <c r="K1474">
        <f t="shared" ref="K1474:K1537" si="139">LN(F1474)</f>
        <v>-2.3824511496046332</v>
      </c>
      <c r="L1474">
        <f t="shared" ref="L1474:L1537" si="140">LN(G1474)</f>
        <v>2.0335138267906956</v>
      </c>
      <c r="M1474">
        <f t="shared" ref="M1474:M1537" si="141">LN(H1474)</f>
        <v>-2.212817517810699</v>
      </c>
      <c r="N1474" s="1">
        <v>-1.034685388</v>
      </c>
      <c r="O1474" s="1">
        <v>0.88314383399999996</v>
      </c>
      <c r="P1474" s="1">
        <v>-0.961014437</v>
      </c>
      <c r="Q1474" s="1">
        <v>-1.698970004</v>
      </c>
      <c r="R1474" s="1">
        <v>0.216628396</v>
      </c>
      <c r="S1474" s="1">
        <v>4.6927862000000001E-2</v>
      </c>
      <c r="T1474" s="1">
        <v>1.0165907E-2</v>
      </c>
      <c r="U1474" s="1">
        <v>2.202224E-3</v>
      </c>
      <c r="V1474" s="1">
        <v>0.72751685799999999</v>
      </c>
      <c r="W1474" s="1">
        <v>-0.10603217500000001</v>
      </c>
      <c r="X1474" s="1">
        <v>-0.66428461699999997</v>
      </c>
      <c r="Y1474">
        <f>-1.23-0.609*Q1474-2.054*R1474+1.501*O1474</f>
        <v>0.68531690188599981</v>
      </c>
      <c r="Z1474">
        <f>LOG(EXP(-2.885-0.575*J1474+1.475*L1474-6.802*R1474))</f>
        <v>0.38666965045263701</v>
      </c>
      <c r="AA1474">
        <f>-0.206-4.187*R1474+0.706*S1474+2.293*T1474-1.682*U1474+1.177*O1474-1.111*N1474+0.549*P1474</f>
        <v>0.60111309327600004</v>
      </c>
      <c r="AB1474">
        <f>LOG10(EXP(-0.74-4.93*R1474-19.91*S1474+43.75*T1474-30.12*U1474-1.3*K1474+1.04*L1474+0.68*M1474))</f>
        <v>0.58344887491658293</v>
      </c>
      <c r="AC1474">
        <f>-0.391+0.23*W1474-1.722*X1474</f>
        <v>0.72851071022400005</v>
      </c>
      <c r="AD1474">
        <f>-0.215+2.341*W1474-1.438*X1474</f>
        <v>0.49201995757099987</v>
      </c>
      <c r="AE1474">
        <f>-2.429+1.433*W1474-Q1474+1.761*O1474</f>
        <v>0.67324218889900012</v>
      </c>
      <c r="AF1474">
        <f>2.471*W1474-0.917*Q1474+1.48*O1474-2.027</f>
        <v>0.57600286356299968</v>
      </c>
      <c r="AG1474">
        <f>-0.192+0.397*W1474-1.615*X1474</f>
        <v>0.83872488297999981</v>
      </c>
      <c r="AH1474">
        <f>-1.166-0.597*Q1474-2.065*R1474+1.443*O1474</f>
        <v>0.67532400711000018</v>
      </c>
      <c r="AI1474">
        <f>-2.371+1.433*W1474-0.996*Q1474+1.696*O1474</f>
        <v>0.66704195967300017</v>
      </c>
      <c r="AJ1474">
        <f>-0.19-4.841*R1474+3.333*S1474-1.523*T1474+0.147*U1474+1.173*O1474-1.142*N1474+0.553*P1474</f>
        <v>0.58865099629399997</v>
      </c>
      <c r="AK1474" s="6">
        <f>V1474-AG1474</f>
        <v>-0.11120802497999982</v>
      </c>
      <c r="AL1474" s="6">
        <f>V1474-AH1474</f>
        <v>5.2192850889999809E-2</v>
      </c>
      <c r="AM1474" s="6">
        <f>V1474-AI1474</f>
        <v>6.0474898326999815E-2</v>
      </c>
      <c r="AN1474" s="6">
        <f>V1474-AJ1474</f>
        <v>0.13886586170600002</v>
      </c>
      <c r="AO1474">
        <f t="shared" si="136"/>
        <v>-0.11021417275599976</v>
      </c>
      <c r="AP1474">
        <f>Y1474-AH1474</f>
        <v>9.9928947759996278E-3</v>
      </c>
      <c r="AQ1474">
        <f t="shared" si="137"/>
        <v>6.2002292259999425E-3</v>
      </c>
      <c r="AR1474">
        <f>AA1474-AJ1474</f>
        <v>1.246209698200007E-2</v>
      </c>
      <c r="AS1474" s="5">
        <f>V1474-Y1474</f>
        <v>4.2199956114000181E-2</v>
      </c>
      <c r="AT1474" s="5"/>
      <c r="AU1474" s="5">
        <f>V1474-Z1474</f>
        <v>0.34084720754736297</v>
      </c>
      <c r="AV1474" s="5"/>
      <c r="AW1474" s="5">
        <f>V1474-AA1474</f>
        <v>0.12640376472399995</v>
      </c>
      <c r="AX1474" s="5"/>
      <c r="AY1474" s="5">
        <f>V1474-AB1474</f>
        <v>0.14406798308341706</v>
      </c>
      <c r="AZ1474" s="5"/>
      <c r="BA1474" s="5">
        <f>V1474-AC1474</f>
        <v>-9.9385222400005802E-4</v>
      </c>
      <c r="BB1474" s="5"/>
      <c r="BC1474" s="5">
        <f>V1474-AD1474</f>
        <v>0.23549690042900012</v>
      </c>
      <c r="BD1474" s="5"/>
      <c r="BE1474" s="5">
        <f>V1474-AE1474</f>
        <v>5.4274669100999873E-2</v>
      </c>
      <c r="BF1474" s="5"/>
      <c r="BG1474" s="5">
        <f>V1474-AF1474</f>
        <v>0.15151399443700031</v>
      </c>
      <c r="BM1474" s="6"/>
    </row>
    <row r="1475" spans="1:65" x14ac:dyDescent="0.15">
      <c r="A1475">
        <v>5829</v>
      </c>
      <c r="B1475">
        <v>0</v>
      </c>
      <c r="C1475">
        <v>0.31804380584479602</v>
      </c>
      <c r="D1475" t="s">
        <v>23</v>
      </c>
      <c r="E1475">
        <v>0.02</v>
      </c>
      <c r="F1475">
        <v>0.396789</v>
      </c>
      <c r="G1475">
        <v>52.399735</v>
      </c>
      <c r="H1475">
        <v>3.9935809999999998</v>
      </c>
      <c r="I1475">
        <v>201.6378</v>
      </c>
      <c r="J1475">
        <f t="shared" si="138"/>
        <v>-3.912023005428146</v>
      </c>
      <c r="K1475">
        <f t="shared" si="139"/>
        <v>-0.92435062572986837</v>
      </c>
      <c r="L1475">
        <f t="shared" si="140"/>
        <v>3.9589015340623002</v>
      </c>
      <c r="M1475">
        <f t="shared" si="141"/>
        <v>1.3846883221294197</v>
      </c>
      <c r="N1475" s="1">
        <v>-0.40144037599999999</v>
      </c>
      <c r="O1475" s="1">
        <v>1.7193290910000001</v>
      </c>
      <c r="P1475" s="1">
        <v>0.601362497</v>
      </c>
      <c r="Q1475" s="1">
        <v>-1.698970004</v>
      </c>
      <c r="R1475" s="1">
        <v>5.0404623000000003E-2</v>
      </c>
      <c r="S1475" s="1">
        <v>2.5406259999999998E-3</v>
      </c>
      <c r="T1475" s="1">
        <v>1.28059E-4</v>
      </c>
      <c r="U1475" s="1">
        <v>6.4547799999999999E-6</v>
      </c>
      <c r="V1475" s="1">
        <v>2.3045719500000001</v>
      </c>
      <c r="W1475" s="1">
        <v>-2.2461407999999999E-2</v>
      </c>
      <c r="X1475" s="1">
        <v>-1.2975296279999999</v>
      </c>
      <c r="Y1475">
        <f>-1.23-0.609*Q1475-2.054*R1475+1.501*O1475</f>
        <v>2.2818546023850002</v>
      </c>
      <c r="Z1475">
        <f>LOG(EXP(-2.885-0.575*J1475+1.475*L1475-6.802*R1475))</f>
        <v>2.1110797425064574</v>
      </c>
      <c r="AA1475">
        <f>-0.206-4.187*R1475+0.706*S1475+2.293*T1475-1.682*U1475+1.177*O1475-1.111*N1475+0.549*P1475</f>
        <v>2.3848309164980401</v>
      </c>
      <c r="AB1475">
        <f>LOG10(EXP(-0.74-4.93*R1475-19.91*S1475+43.75*T1475-30.12*U1475-1.3*K1475+1.04*L1475+0.68*M1475))</f>
        <v>2.2699838507820749</v>
      </c>
      <c r="AC1475">
        <f>-0.391+0.23*W1475-1.722*X1475</f>
        <v>1.8381798955759998</v>
      </c>
      <c r="AD1475">
        <f>-0.215+2.341*W1475-1.438*X1475</f>
        <v>1.5982654489359998</v>
      </c>
      <c r="AE1475">
        <f>-2.429+1.433*W1475-Q1475+1.761*O1475</f>
        <v>2.2655213355870005</v>
      </c>
      <c r="AF1475">
        <f>2.471*W1475-0.917*Q1475+1.48*O1475-2.027</f>
        <v>2.0200604091800001</v>
      </c>
      <c r="AG1475">
        <f>-0.192+0.397*W1475-1.615*X1475</f>
        <v>1.894593170244</v>
      </c>
      <c r="AH1475">
        <f>-1.166-0.597*Q1475-2.065*R1475+1.443*O1475</f>
        <v>2.2251914242060002</v>
      </c>
      <c r="AI1475">
        <f>-2.371+1.433*W1475-0.996*Q1475+1.696*O1475</f>
        <v>2.2049690646560003</v>
      </c>
      <c r="AJ1475">
        <f>-0.19-4.841*R1475+3.333*S1475-1.523*T1475+0.147*U1475+1.173*O1475-1.142*N1475+0.553*P1475</f>
        <v>2.3820364354866599</v>
      </c>
      <c r="AK1475" s="6">
        <f>V1475-AG1475</f>
        <v>0.40997877975600017</v>
      </c>
      <c r="AL1475" s="6">
        <f>V1475-AH1475</f>
        <v>7.9380525793999901E-2</v>
      </c>
      <c r="AM1475" s="6">
        <f>V1475-AI1475</f>
        <v>9.9602885343999858E-2</v>
      </c>
      <c r="AN1475" s="6">
        <f>V1475-AJ1475</f>
        <v>-7.746448548665974E-2</v>
      </c>
      <c r="AO1475">
        <f t="shared" ref="AO1475:AO1538" si="142">AC1475-AG1475</f>
        <v>-5.6413274668000168E-2</v>
      </c>
      <c r="AP1475">
        <f>Y1475-AH1475</f>
        <v>5.6663178178999907E-2</v>
      </c>
      <c r="AQ1475">
        <f t="shared" ref="AQ1475:AQ1538" si="143">AE1475-AI1475</f>
        <v>6.055227093100024E-2</v>
      </c>
      <c r="AR1475">
        <f>AA1475-AJ1475</f>
        <v>2.7944810113802454E-3</v>
      </c>
      <c r="AS1475" s="5">
        <f>V1475-Y1475</f>
        <v>2.2717347614999994E-2</v>
      </c>
      <c r="AT1475" s="5"/>
      <c r="AU1475" s="5">
        <f>V1475-Z1475</f>
        <v>0.19349220749354279</v>
      </c>
      <c r="AV1475" s="5"/>
      <c r="AW1475" s="5">
        <f>V1475-AA1475</f>
        <v>-8.0258966498039985E-2</v>
      </c>
      <c r="AX1475" s="5"/>
      <c r="AY1475" s="5">
        <f>V1475-AB1475</f>
        <v>3.4588099217925272E-2</v>
      </c>
      <c r="AZ1475" s="5"/>
      <c r="BA1475" s="5">
        <f>V1475-AC1475</f>
        <v>0.46639205442400034</v>
      </c>
      <c r="BB1475" s="5"/>
      <c r="BC1475" s="5">
        <f>V1475-AD1475</f>
        <v>0.70630650106400039</v>
      </c>
      <c r="BD1475" s="5"/>
      <c r="BE1475" s="5">
        <f>V1475-AE1475</f>
        <v>3.9050614412999618E-2</v>
      </c>
      <c r="BF1475" s="5"/>
      <c r="BG1475" s="5">
        <f>V1475-AF1475</f>
        <v>0.28451154082000008</v>
      </c>
      <c r="BM1475" s="6"/>
    </row>
    <row r="1476" spans="1:65" x14ac:dyDescent="0.15">
      <c r="A1476">
        <v>5829</v>
      </c>
      <c r="B1476">
        <v>0</v>
      </c>
      <c r="C1476">
        <v>0.31804380584479602</v>
      </c>
      <c r="D1476" t="s">
        <v>23</v>
      </c>
      <c r="E1476">
        <v>0.15</v>
      </c>
      <c r="F1476">
        <v>0.396789</v>
      </c>
      <c r="G1476">
        <v>52.399735</v>
      </c>
      <c r="H1476">
        <v>3.9935809999999998</v>
      </c>
      <c r="I1476">
        <v>13.368600000000001</v>
      </c>
      <c r="J1476">
        <f t="shared" si="138"/>
        <v>-1.8971199848858813</v>
      </c>
      <c r="K1476">
        <f t="shared" si="139"/>
        <v>-0.92435062572986837</v>
      </c>
      <c r="L1476">
        <f t="shared" si="140"/>
        <v>3.9589015340623002</v>
      </c>
      <c r="M1476">
        <f t="shared" si="141"/>
        <v>1.3846883221294197</v>
      </c>
      <c r="N1476" s="1">
        <v>-0.40144037599999999</v>
      </c>
      <c r="O1476" s="1">
        <v>1.7193290910000001</v>
      </c>
      <c r="P1476" s="1">
        <v>0.601362497</v>
      </c>
      <c r="Q1476" s="1">
        <v>-0.823908741</v>
      </c>
      <c r="R1476" s="1">
        <v>0.37803467299999999</v>
      </c>
      <c r="S1476" s="1">
        <v>0.14291021400000001</v>
      </c>
      <c r="T1476" s="1">
        <v>5.4025016000000002E-2</v>
      </c>
      <c r="U1476" s="1">
        <v>2.0423329E-2</v>
      </c>
      <c r="V1476" s="1">
        <v>1.126085929</v>
      </c>
      <c r="W1476" s="1">
        <v>-0.20623382600000001</v>
      </c>
      <c r="X1476" s="1">
        <v>-0.42246836500000001</v>
      </c>
      <c r="Y1476">
        <f>-1.23-0.609*Q1476-2.054*R1476+1.501*O1476</f>
        <v>1.0759901705180002</v>
      </c>
      <c r="Z1476">
        <f>LOG(EXP(-2.885-0.575*J1476+1.475*L1476-6.802*R1476))</f>
        <v>0.64007706502992034</v>
      </c>
      <c r="AA1476">
        <f>-0.206-4.187*R1476+0.706*S1476+2.293*T1476-1.682*U1476+1.177*O1476-1.111*N1476+0.549*P1476</f>
        <v>1.2013893662390007</v>
      </c>
      <c r="AB1476">
        <f>LOG10(EXP(-0.74-4.93*R1476-19.91*S1476+43.75*T1476-30.12*U1476-1.3*K1476+1.04*L1476+0.68*M1476))</f>
        <v>1.1117469480717455</v>
      </c>
      <c r="AC1476">
        <f>-0.391+0.23*W1476-1.722*X1476</f>
        <v>0.28905674454999997</v>
      </c>
      <c r="AD1476">
        <f>-0.215+2.341*W1476-1.438*X1476</f>
        <v>-9.0283877796000112E-2</v>
      </c>
      <c r="AE1476">
        <f>-2.429+1.433*W1476-Q1476+1.761*O1476</f>
        <v>1.1271141975930004</v>
      </c>
      <c r="AF1476">
        <f>2.471*W1476-0.917*Q1476+1.48*O1476-2.027</f>
        <v>0.76352758613100002</v>
      </c>
      <c r="AG1476">
        <f>-0.192+0.397*W1476-1.615*X1476</f>
        <v>0.40841158055299998</v>
      </c>
      <c r="AH1476">
        <f>-1.166-0.597*Q1476-2.065*R1476+1.443*O1476</f>
        <v>1.0262237969450001</v>
      </c>
      <c r="AI1476">
        <f>-2.371+1.433*W1476-0.996*Q1476+1.696*O1476</f>
        <v>1.0700621717140002</v>
      </c>
      <c r="AJ1476">
        <f>-0.19-4.841*R1476+3.333*S1476-1.523*T1476+0.147*U1476+1.173*O1476-1.142*N1476+0.553*P1476</f>
        <v>1.1847474152400004</v>
      </c>
      <c r="AK1476" s="6">
        <f>V1476-AG1476</f>
        <v>0.71767434844700007</v>
      </c>
      <c r="AL1476" s="6">
        <f>V1476-AH1476</f>
        <v>9.9862132054999941E-2</v>
      </c>
      <c r="AM1476" s="6">
        <f>V1476-AI1476</f>
        <v>5.6023757285999842E-2</v>
      </c>
      <c r="AN1476" s="6">
        <f>V1476-AJ1476</f>
        <v>-5.8661486240000338E-2</v>
      </c>
      <c r="AO1476">
        <f t="shared" si="142"/>
        <v>-0.11935483600300001</v>
      </c>
      <c r="AP1476">
        <f>Y1476-AH1476</f>
        <v>4.9766373573000067E-2</v>
      </c>
      <c r="AQ1476">
        <f t="shared" si="143"/>
        <v>5.7052025879000157E-2</v>
      </c>
      <c r="AR1476">
        <f>AA1476-AJ1476</f>
        <v>1.6641950999000343E-2</v>
      </c>
      <c r="AS1476" s="5">
        <f>V1476-Y1476</f>
        <v>5.0095758481999875E-2</v>
      </c>
      <c r="AT1476" s="5"/>
      <c r="AU1476" s="5">
        <f>V1476-Z1476</f>
        <v>0.4860088639700797</v>
      </c>
      <c r="AV1476" s="5"/>
      <c r="AW1476" s="5">
        <f>V1476-AA1476</f>
        <v>-7.5303437239000681E-2</v>
      </c>
      <c r="AX1476" s="5"/>
      <c r="AY1476" s="5">
        <f>V1476-AB1476</f>
        <v>1.4338980928254585E-2</v>
      </c>
      <c r="AZ1476" s="5"/>
      <c r="BA1476" s="5">
        <f>V1476-AC1476</f>
        <v>0.83702918445000007</v>
      </c>
      <c r="BB1476" s="5"/>
      <c r="BC1476" s="5">
        <f>V1476-AD1476</f>
        <v>1.216369806796</v>
      </c>
      <c r="BD1476" s="5"/>
      <c r="BE1476" s="5">
        <f>V1476-AE1476</f>
        <v>-1.0282685930003144E-3</v>
      </c>
      <c r="BF1476" s="5"/>
      <c r="BG1476" s="5">
        <f>V1476-AF1476</f>
        <v>0.36255834286900002</v>
      </c>
      <c r="BM1476" s="6"/>
    </row>
    <row r="1477" spans="1:65" x14ac:dyDescent="0.15">
      <c r="A1477">
        <v>5829</v>
      </c>
      <c r="B1477">
        <v>0</v>
      </c>
      <c r="C1477">
        <v>0.31804380584479602</v>
      </c>
      <c r="D1477" t="s">
        <v>23</v>
      </c>
      <c r="E1477">
        <v>0.1</v>
      </c>
      <c r="F1477">
        <v>0.396789</v>
      </c>
      <c r="G1477">
        <v>52.399735</v>
      </c>
      <c r="H1477">
        <v>3.9935809999999998</v>
      </c>
      <c r="I1477">
        <v>32.321299999999994</v>
      </c>
      <c r="J1477">
        <f t="shared" si="138"/>
        <v>-2.3025850929940455</v>
      </c>
      <c r="K1477">
        <f t="shared" si="139"/>
        <v>-0.92435062572986837</v>
      </c>
      <c r="L1477">
        <f t="shared" si="140"/>
        <v>3.9589015340623002</v>
      </c>
      <c r="M1477">
        <f t="shared" si="141"/>
        <v>1.3846883221294197</v>
      </c>
      <c r="N1477" s="1">
        <v>-0.40144037599999999</v>
      </c>
      <c r="O1477" s="1">
        <v>1.7193290910000001</v>
      </c>
      <c r="P1477" s="1">
        <v>0.601362497</v>
      </c>
      <c r="Q1477" s="1">
        <v>-1</v>
      </c>
      <c r="R1477" s="1">
        <v>0.25202311599999999</v>
      </c>
      <c r="S1477" s="1">
        <v>6.3515651000000006E-2</v>
      </c>
      <c r="T1477" s="1">
        <v>1.6007411999999999E-2</v>
      </c>
      <c r="U1477" s="1">
        <v>4.0342379999999999E-3</v>
      </c>
      <c r="V1477" s="1">
        <v>1.5094888200000001</v>
      </c>
      <c r="W1477" s="1">
        <v>-0.12611182300000001</v>
      </c>
      <c r="X1477" s="1">
        <v>-0.59855962399999996</v>
      </c>
      <c r="Y1477">
        <f>-1.23-0.609*Q1477-2.054*R1477+1.501*O1477</f>
        <v>1.4420574853270001</v>
      </c>
      <c r="Z1477">
        <f>LOG(EXP(-2.885-0.575*J1477+1.475*L1477-6.802*R1477))</f>
        <v>1.1135766334903916</v>
      </c>
      <c r="AA1477">
        <f>-0.206-4.187*R1477+0.706*S1477+2.293*T1477-1.682*U1477+1.177*O1477-1.111*N1477+0.549*P1477</f>
        <v>1.6133392790100003</v>
      </c>
      <c r="AB1477">
        <f>LOG10(EXP(-0.74-4.93*R1477-19.91*S1477+43.75*T1477-30.12*U1477-1.3*K1477+1.04*L1477+0.68*M1477))</f>
        <v>1.5600917125719078</v>
      </c>
      <c r="AC1477">
        <f>-0.391+0.23*W1477-1.722*X1477</f>
        <v>0.61071395323799993</v>
      </c>
      <c r="AD1477">
        <f>-0.215+2.341*W1477-1.438*X1477</f>
        <v>0.3505009616689998</v>
      </c>
      <c r="AE1477">
        <f>-2.429+1.433*W1477-Q1477+1.761*O1477</f>
        <v>1.4180202868920002</v>
      </c>
      <c r="AF1477">
        <f>2.471*W1477-0.917*Q1477+1.48*O1477-2.027</f>
        <v>1.1229847400469999</v>
      </c>
      <c r="AG1477">
        <f>-0.192+0.397*W1477-1.615*X1477</f>
        <v>0.72460739902899984</v>
      </c>
      <c r="AH1477">
        <f>-1.166-0.597*Q1477-2.065*R1477+1.443*O1477</f>
        <v>1.391564143773</v>
      </c>
      <c r="AI1477">
        <f>-2.371+1.433*W1477-0.996*Q1477+1.696*O1477</f>
        <v>1.3602638959769999</v>
      </c>
      <c r="AJ1477">
        <f>-0.19-4.841*R1477+3.333*S1477-1.523*T1477+0.147*U1477+1.173*O1477-1.142*N1477+0.553*P1477</f>
        <v>1.5856388987130003</v>
      </c>
      <c r="AK1477" s="6">
        <f>V1477-AG1477</f>
        <v>0.78488142097100022</v>
      </c>
      <c r="AL1477" s="6">
        <f>V1477-AH1477</f>
        <v>0.11792467622700009</v>
      </c>
      <c r="AM1477" s="6">
        <f>V1477-AI1477</f>
        <v>0.14922492402300014</v>
      </c>
      <c r="AN1477" s="6">
        <f>V1477-AJ1477</f>
        <v>-7.615007871300028E-2</v>
      </c>
      <c r="AO1477">
        <f t="shared" si="142"/>
        <v>-0.11389344579099991</v>
      </c>
      <c r="AP1477">
        <f>Y1477-AH1477</f>
        <v>5.0493341554000093E-2</v>
      </c>
      <c r="AQ1477">
        <f t="shared" si="143"/>
        <v>5.7756390915000289E-2</v>
      </c>
      <c r="AR1477">
        <f>AA1477-AJ1477</f>
        <v>2.7700380296999949E-2</v>
      </c>
      <c r="AS1477" s="5">
        <f>V1477-Y1477</f>
        <v>6.7431334672999999E-2</v>
      </c>
      <c r="AT1477" s="5"/>
      <c r="AU1477" s="5">
        <f>V1477-Z1477</f>
        <v>0.39591218650960847</v>
      </c>
      <c r="AV1477" s="5"/>
      <c r="AW1477" s="5">
        <f>V1477-AA1477</f>
        <v>-0.10385045901000023</v>
      </c>
      <c r="AX1477" s="5"/>
      <c r="AY1477" s="5">
        <f>V1477-AB1477</f>
        <v>-5.0602892571907754E-2</v>
      </c>
      <c r="AZ1477" s="5"/>
      <c r="BA1477" s="5">
        <f>V1477-AC1477</f>
        <v>0.89877486676200014</v>
      </c>
      <c r="BB1477" s="5"/>
      <c r="BC1477" s="5">
        <f>V1477-AD1477</f>
        <v>1.1589878583310003</v>
      </c>
      <c r="BD1477" s="5"/>
      <c r="BE1477" s="5">
        <f>V1477-AE1477</f>
        <v>9.146853310799985E-2</v>
      </c>
      <c r="BF1477" s="5"/>
      <c r="BG1477" s="5">
        <f>V1477-AF1477</f>
        <v>0.38650407995300018</v>
      </c>
      <c r="BM1477" s="6"/>
    </row>
    <row r="1478" spans="1:65" x14ac:dyDescent="0.15">
      <c r="A1478">
        <v>5829</v>
      </c>
      <c r="B1478">
        <v>0</v>
      </c>
      <c r="C1478">
        <v>0.31804380584479602</v>
      </c>
      <c r="D1478" t="s">
        <v>23</v>
      </c>
      <c r="E1478">
        <v>0.2</v>
      </c>
      <c r="F1478">
        <v>0.396789</v>
      </c>
      <c r="G1478">
        <v>52.399735</v>
      </c>
      <c r="H1478">
        <v>3.9935809999999998</v>
      </c>
      <c r="I1478">
        <v>5.7150999999999996</v>
      </c>
      <c r="J1478">
        <f t="shared" si="138"/>
        <v>-1.6094379124341003</v>
      </c>
      <c r="K1478">
        <f t="shared" si="139"/>
        <v>-0.92435062572986837</v>
      </c>
      <c r="L1478">
        <f t="shared" si="140"/>
        <v>3.9589015340623002</v>
      </c>
      <c r="M1478">
        <f t="shared" si="141"/>
        <v>1.3846883221294197</v>
      </c>
      <c r="N1478" s="1">
        <v>-0.40144037599999999</v>
      </c>
      <c r="O1478" s="1">
        <v>1.7193290910000001</v>
      </c>
      <c r="P1478" s="1">
        <v>0.601362497</v>
      </c>
      <c r="Q1478" s="1">
        <v>-0.69897000399999998</v>
      </c>
      <c r="R1478" s="1">
        <v>0.50404623100000001</v>
      </c>
      <c r="S1478" s="1">
        <v>0.254062603</v>
      </c>
      <c r="T1478" s="1">
        <v>0.12805929799999999</v>
      </c>
      <c r="U1478" s="1">
        <v>6.4547805999999999E-2</v>
      </c>
      <c r="V1478" s="1">
        <v>0.75702383399999995</v>
      </c>
      <c r="W1478" s="1">
        <v>-0.30455880499999999</v>
      </c>
      <c r="X1478" s="1">
        <v>-0.29752962799999999</v>
      </c>
      <c r="Y1478">
        <f>-1.23-0.609*Q1478-2.054*R1478+1.501*O1478</f>
        <v>0.74107473955300018</v>
      </c>
      <c r="Z1478">
        <f>LOG(EXP(-2.885-0.575*J1478+1.475*L1478-6.802*R1478))</f>
        <v>0.1959901940226223</v>
      </c>
      <c r="AA1478">
        <f>-0.206-4.187*R1478+0.706*S1478+2.293*T1478-1.682*U1478+1.177*O1478-1.111*N1478+0.549*P1478</f>
        <v>0.84779579783900039</v>
      </c>
      <c r="AB1478">
        <f>LOG10(EXP(-0.74-4.93*R1478-19.91*S1478+43.75*T1478-30.12*U1478-1.3*K1478+1.04*L1478+0.68*M1478))</f>
        <v>0.71032401760878405</v>
      </c>
      <c r="AC1478">
        <f>-0.391+0.23*W1478-1.722*X1478</f>
        <v>5.1297494265999999E-2</v>
      </c>
      <c r="AD1478">
        <f>-0.215+2.341*W1478-1.438*X1478</f>
        <v>-0.50012455744100004</v>
      </c>
      <c r="AE1478">
        <f>-2.429+1.433*W1478-Q1478+1.761*O1478</f>
        <v>0.86127576568600039</v>
      </c>
      <c r="AF1478">
        <f>2.471*W1478-0.917*Q1478+1.48*O1478-2.027</f>
        <v>0.40599774119300003</v>
      </c>
      <c r="AG1478">
        <f>-0.192+0.397*W1478-1.615*X1478</f>
        <v>0.16760050363499995</v>
      </c>
      <c r="AH1478">
        <f>-1.166-0.597*Q1478-2.065*R1478+1.443*O1478</f>
        <v>0.69142150368600008</v>
      </c>
      <c r="AI1478">
        <f>-2.371+1.433*W1478-0.996*Q1478+1.696*O1478</f>
        <v>0.80472349475500016</v>
      </c>
      <c r="AJ1478">
        <f>-0.19-4.841*R1478+3.333*S1478-1.523*T1478+0.147*U1478+1.173*O1478-1.142*N1478+0.553*P1478</f>
        <v>0.83892846213200001</v>
      </c>
      <c r="AK1478" s="6">
        <f>V1478-AG1478</f>
        <v>0.58942333036500005</v>
      </c>
      <c r="AL1478" s="6">
        <f>V1478-AH1478</f>
        <v>6.5602330313999868E-2</v>
      </c>
      <c r="AM1478" s="6">
        <f>V1478-AI1478</f>
        <v>-4.7699660755000206E-2</v>
      </c>
      <c r="AN1478" s="6">
        <f>V1478-AJ1478</f>
        <v>-8.1904628132000057E-2</v>
      </c>
      <c r="AO1478">
        <f t="shared" si="142"/>
        <v>-0.11630300936899995</v>
      </c>
      <c r="AP1478">
        <f>Y1478-AH1478</f>
        <v>4.9653235867000101E-2</v>
      </c>
      <c r="AQ1478">
        <f t="shared" si="143"/>
        <v>5.6552270931000237E-2</v>
      </c>
      <c r="AR1478">
        <f>AA1478-AJ1478</f>
        <v>8.8673357070003789E-3</v>
      </c>
      <c r="AS1478" s="5">
        <f>V1478-Y1478</f>
        <v>1.5949094446999768E-2</v>
      </c>
      <c r="AT1478" s="5"/>
      <c r="AU1478" s="5">
        <f>V1478-Z1478</f>
        <v>0.56103363997737765</v>
      </c>
      <c r="AV1478" s="5"/>
      <c r="AW1478" s="5">
        <f>V1478-AA1478</f>
        <v>-9.0771963839000436E-2</v>
      </c>
      <c r="AX1478" s="5"/>
      <c r="AY1478" s="5">
        <f>V1478-AB1478</f>
        <v>4.6699816391215898E-2</v>
      </c>
      <c r="AZ1478" s="5"/>
      <c r="BA1478" s="5">
        <f>V1478-AC1478</f>
        <v>0.7057263397339999</v>
      </c>
      <c r="BB1478" s="5"/>
      <c r="BC1478" s="5">
        <f>V1478-AD1478</f>
        <v>1.257148391441</v>
      </c>
      <c r="BD1478" s="5"/>
      <c r="BE1478" s="5">
        <f>V1478-AE1478</f>
        <v>-0.10425193168600044</v>
      </c>
      <c r="BF1478" s="5"/>
      <c r="BG1478" s="5">
        <f>V1478-AF1478</f>
        <v>0.35102609280699992</v>
      </c>
      <c r="BM1478" s="6"/>
    </row>
    <row r="1479" spans="1:65" x14ac:dyDescent="0.15">
      <c r="A1479">
        <v>5829</v>
      </c>
      <c r="B1479">
        <v>0</v>
      </c>
      <c r="C1479">
        <v>0.31804380584479602</v>
      </c>
      <c r="D1479" t="s">
        <v>23</v>
      </c>
      <c r="E1479">
        <v>0.3</v>
      </c>
      <c r="F1479">
        <v>0.396789</v>
      </c>
      <c r="G1479">
        <v>52.399735</v>
      </c>
      <c r="H1479">
        <v>3.9935809999999998</v>
      </c>
      <c r="I1479">
        <v>0.69440000000000002</v>
      </c>
      <c r="J1479">
        <f t="shared" si="138"/>
        <v>-1.2039728043259361</v>
      </c>
      <c r="K1479">
        <f t="shared" si="139"/>
        <v>-0.92435062572986837</v>
      </c>
      <c r="L1479">
        <f t="shared" si="140"/>
        <v>3.9589015340623002</v>
      </c>
      <c r="M1479">
        <f t="shared" si="141"/>
        <v>1.3846883221294197</v>
      </c>
      <c r="N1479" s="1">
        <v>-0.40144037599999999</v>
      </c>
      <c r="O1479" s="1">
        <v>1.7193290910000001</v>
      </c>
      <c r="P1479" s="1">
        <v>0.601362497</v>
      </c>
      <c r="Q1479" s="1">
        <v>-0.52287874499999998</v>
      </c>
      <c r="R1479" s="1">
        <v>0.75606934699999995</v>
      </c>
      <c r="S1479" s="1">
        <v>0.571640857</v>
      </c>
      <c r="T1479" s="1">
        <v>0.43220012899999999</v>
      </c>
      <c r="U1479" s="1">
        <v>0.32677326899999998</v>
      </c>
      <c r="V1479" s="1">
        <v>-0.15839028799999999</v>
      </c>
      <c r="W1479" s="1">
        <v>-0.61273362099999995</v>
      </c>
      <c r="X1479" s="1">
        <v>-0.121438369</v>
      </c>
      <c r="Y1479">
        <f>-1.23-0.609*Q1479-2.054*R1479+1.501*O1479</f>
        <v>0.11617968255800015</v>
      </c>
      <c r="Z1479">
        <f>LOG(EXP(-2.885-0.575*J1479+1.475*L1479-6.802*R1479))</f>
        <v>-0.6497564748494451</v>
      </c>
      <c r="AA1479">
        <f>-0.206-4.187*R1479+0.706*S1479+2.293*T1479-1.682*U1479+1.177*O1479-1.111*N1479+0.549*P1479</f>
        <v>0.27311695518800067</v>
      </c>
      <c r="AB1479">
        <f>LOG10(EXP(-0.74-4.93*R1479-19.91*S1479+43.75*T1479-30.12*U1479-1.3*K1479+1.04*L1479+0.68*M1479))</f>
        <v>-0.22667787426248406</v>
      </c>
      <c r="AC1479">
        <f>-0.391+0.23*W1479-1.722*X1479</f>
        <v>-0.32281186141199997</v>
      </c>
      <c r="AD1479">
        <f>-0.215+2.341*W1479-1.438*X1479</f>
        <v>-1.474781032139</v>
      </c>
      <c r="AE1479">
        <f>-2.429+1.433*W1479-Q1479+1.761*O1479</f>
        <v>0.24356999535800039</v>
      </c>
      <c r="AF1479">
        <f>2.471*W1479-0.917*Q1479+1.48*O1479-2.027</f>
        <v>-0.51697791364599999</v>
      </c>
      <c r="AG1479">
        <f>-0.192+0.397*W1479-1.615*X1479</f>
        <v>-0.23913228160199995</v>
      </c>
      <c r="AH1479">
        <f>-1.166-0.597*Q1479-2.065*R1479+1.443*O1479</f>
        <v>6.5867287523000417E-2</v>
      </c>
      <c r="AI1479">
        <f>-2.371+1.433*W1479-0.996*Q1479+1.696*O1479</f>
        <v>0.18772208946300006</v>
      </c>
      <c r="AJ1479">
        <f>-0.19-4.841*R1479+3.333*S1479-1.523*T1479+0.147*U1479+1.173*O1479-1.142*N1479+0.553*P1479</f>
        <v>0.25271353560600002</v>
      </c>
      <c r="AK1479" s="6">
        <f>V1479-AG1479</f>
        <v>8.0741993601999962E-2</v>
      </c>
      <c r="AL1479" s="6">
        <f>V1479-AH1479</f>
        <v>-0.22425757552300041</v>
      </c>
      <c r="AM1479" s="6">
        <f>V1479-AI1479</f>
        <v>-0.34611237746300005</v>
      </c>
      <c r="AN1479" s="6">
        <f>V1479-AJ1479</f>
        <v>-0.41110382360600001</v>
      </c>
      <c r="AO1479">
        <f t="shared" si="142"/>
        <v>-8.3679579810000015E-2</v>
      </c>
      <c r="AP1479">
        <f>Y1479-AH1479</f>
        <v>5.0312395034999735E-2</v>
      </c>
      <c r="AQ1479">
        <f t="shared" si="143"/>
        <v>5.5847905895000327E-2</v>
      </c>
      <c r="AR1479">
        <f>AA1479-AJ1479</f>
        <v>2.0403419582000648E-2</v>
      </c>
      <c r="AS1479" s="5">
        <f>V1479-Y1479</f>
        <v>-0.27456997055800014</v>
      </c>
      <c r="AT1479" s="5"/>
      <c r="AU1479" s="5">
        <f>V1479-Z1479</f>
        <v>0.49136618684944511</v>
      </c>
      <c r="AV1479" s="5"/>
      <c r="AW1479" s="5">
        <f>V1479-AA1479</f>
        <v>-0.43150724318800066</v>
      </c>
      <c r="AX1479" s="5"/>
      <c r="AY1479" s="5">
        <f>V1479-AB1479</f>
        <v>6.8287586262484073E-2</v>
      </c>
      <c r="AZ1479" s="5"/>
      <c r="BA1479" s="5">
        <f>V1479-AC1479</f>
        <v>0.16442157341199998</v>
      </c>
      <c r="BB1479" s="5"/>
      <c r="BC1479" s="5">
        <f>V1479-AD1479</f>
        <v>1.3163907441389999</v>
      </c>
      <c r="BD1479" s="5"/>
      <c r="BE1479" s="5">
        <f>V1479-AE1479</f>
        <v>-0.40196028335800038</v>
      </c>
      <c r="BF1479" s="5"/>
      <c r="BG1479" s="5">
        <f>V1479-AF1479</f>
        <v>0.358587625646</v>
      </c>
      <c r="BM1479" s="6"/>
    </row>
    <row r="1480" spans="1:65" x14ac:dyDescent="0.15">
      <c r="A1480">
        <v>5829</v>
      </c>
      <c r="B1480">
        <v>0</v>
      </c>
      <c r="C1480">
        <v>0.31804380584479602</v>
      </c>
      <c r="D1480" t="s">
        <v>24</v>
      </c>
      <c r="E1480">
        <v>0.02</v>
      </c>
      <c r="F1480">
        <v>0.37603199999999998</v>
      </c>
      <c r="G1480">
        <v>37.831443999999998</v>
      </c>
      <c r="H1480">
        <v>4.6854469999999999</v>
      </c>
      <c r="I1480">
        <v>272.69079999999997</v>
      </c>
      <c r="J1480">
        <f t="shared" si="138"/>
        <v>-3.912023005428146</v>
      </c>
      <c r="K1480">
        <f t="shared" si="139"/>
        <v>-0.97808103283060666</v>
      </c>
      <c r="L1480">
        <f t="shared" si="140"/>
        <v>3.6331406086803968</v>
      </c>
      <c r="M1480">
        <f t="shared" si="141"/>
        <v>1.5444613220248622</v>
      </c>
      <c r="N1480" s="1">
        <v>-0.42477519499999999</v>
      </c>
      <c r="O1480" s="1">
        <v>1.577852918</v>
      </c>
      <c r="P1480" s="1">
        <v>0.67075103000000003</v>
      </c>
      <c r="Q1480" s="1">
        <v>-1.698970004</v>
      </c>
      <c r="R1480" s="1">
        <v>5.3186962999999997E-2</v>
      </c>
      <c r="S1480" s="1">
        <v>2.8288530000000001E-3</v>
      </c>
      <c r="T1480" s="1">
        <v>1.5045799999999999E-4</v>
      </c>
      <c r="U1480" s="1">
        <v>8.0024100000000005E-6</v>
      </c>
      <c r="V1480" s="1">
        <v>2.4356704859999998</v>
      </c>
      <c r="W1480" s="1">
        <v>-2.3735770999999999E-2</v>
      </c>
      <c r="X1480" s="1">
        <v>-1.2741948089999999</v>
      </c>
      <c r="Y1480">
        <f>-1.23-0.609*Q1480-2.054*R1480+1.501*O1480</f>
        <v>2.0637839403519997</v>
      </c>
      <c r="Z1480">
        <f>LOG(EXP(-2.885-0.575*J1480+1.475*L1480-6.802*R1480))</f>
        <v>1.8941831582551849</v>
      </c>
      <c r="AA1480">
        <f>-0.206-4.187*R1480+0.706*S1480+2.293*T1480-1.682*U1480+1.177*O1480-1.111*N1480+0.549*P1480</f>
        <v>2.2709353378783801</v>
      </c>
      <c r="AB1480">
        <f>LOG10(EXP(-0.74-4.93*R1480-19.91*S1480+43.75*T1480-30.12*U1480-1.3*K1480+1.04*L1480+0.68*M1480))</f>
        <v>2.1923240118831786</v>
      </c>
      <c r="AC1480">
        <f>-0.391+0.23*W1480-1.722*X1480</f>
        <v>1.7977042337679998</v>
      </c>
      <c r="AD1480">
        <f>-0.215+2.341*W1480-1.438*X1480</f>
        <v>1.5617266954309998</v>
      </c>
      <c r="AE1480">
        <f>-2.429+1.433*W1480-Q1480+1.761*O1480</f>
        <v>2.014555632755</v>
      </c>
      <c r="AF1480">
        <f>2.471*W1480-0.917*Q1480+1.48*O1480-2.027</f>
        <v>1.8075267221670002</v>
      </c>
      <c r="AG1480">
        <f>-0.192+0.397*W1480-1.615*X1480</f>
        <v>1.856401515448</v>
      </c>
      <c r="AH1480">
        <f>-1.166-0.597*Q1480-2.065*R1480+1.443*O1480</f>
        <v>2.0152957744670004</v>
      </c>
      <c r="AI1480">
        <f>-2.371+1.433*W1480-0.996*Q1480+1.696*O1480</f>
        <v>1.963199313069</v>
      </c>
      <c r="AJ1480">
        <f>-0.19-4.841*R1480+3.333*S1480-1.523*T1480+0.147*U1480+1.173*O1480-1.142*N1480+0.553*P1480</f>
        <v>2.2685625730802701</v>
      </c>
      <c r="AK1480" s="6">
        <f>V1480-AG1480</f>
        <v>0.57926897055199977</v>
      </c>
      <c r="AL1480" s="6">
        <f>V1480-AH1480</f>
        <v>0.42037471153299943</v>
      </c>
      <c r="AM1480" s="6">
        <f>V1480-AI1480</f>
        <v>0.47247117293099983</v>
      </c>
      <c r="AN1480" s="6">
        <f>V1480-AJ1480</f>
        <v>0.16710791291972971</v>
      </c>
      <c r="AO1480">
        <f t="shared" si="142"/>
        <v>-5.8697281680000213E-2</v>
      </c>
      <c r="AP1480">
        <f>Y1480-AH1480</f>
        <v>4.8488165884999379E-2</v>
      </c>
      <c r="AQ1480">
        <f t="shared" si="143"/>
        <v>5.1356319686000074E-2</v>
      </c>
      <c r="AR1480">
        <f>AA1480-AJ1480</f>
        <v>2.3727647981099942E-3</v>
      </c>
      <c r="AS1480" s="5">
        <f>V1480-Y1480</f>
        <v>0.37188654564800006</v>
      </c>
      <c r="AT1480" s="5"/>
      <c r="AU1480" s="5">
        <f>V1480-Z1480</f>
        <v>0.54148732774481489</v>
      </c>
      <c r="AV1480" s="5"/>
      <c r="AW1480" s="5">
        <f>V1480-AA1480</f>
        <v>0.16473514812161971</v>
      </c>
      <c r="AX1480" s="5"/>
      <c r="AY1480" s="5">
        <f>V1480-AB1480</f>
        <v>0.2433464741168212</v>
      </c>
      <c r="AZ1480" s="5"/>
      <c r="BA1480" s="5">
        <f>V1480-AC1480</f>
        <v>0.63796625223199999</v>
      </c>
      <c r="BB1480" s="5"/>
      <c r="BC1480" s="5">
        <f>V1480-AD1480</f>
        <v>0.87394379056899996</v>
      </c>
      <c r="BD1480" s="5"/>
      <c r="BE1480" s="5">
        <f>V1480-AE1480</f>
        <v>0.42111485324499975</v>
      </c>
      <c r="BF1480" s="5"/>
      <c r="BG1480" s="5">
        <f>V1480-AF1480</f>
        <v>0.62814376383299964</v>
      </c>
      <c r="BM1480" s="6"/>
    </row>
    <row r="1481" spans="1:65" x14ac:dyDescent="0.15">
      <c r="A1481">
        <v>5829</v>
      </c>
      <c r="B1481">
        <v>0</v>
      </c>
      <c r="C1481">
        <v>0.31804380584479602</v>
      </c>
      <c r="D1481" t="s">
        <v>24</v>
      </c>
      <c r="E1481">
        <v>0.15</v>
      </c>
      <c r="F1481">
        <v>0.37603199999999998</v>
      </c>
      <c r="G1481">
        <v>37.831443999999998</v>
      </c>
      <c r="H1481">
        <v>4.6854469999999999</v>
      </c>
      <c r="I1481">
        <v>18.6631</v>
      </c>
      <c r="J1481">
        <f t="shared" si="138"/>
        <v>-1.8971199848858813</v>
      </c>
      <c r="K1481">
        <f t="shared" si="139"/>
        <v>-0.97808103283060666</v>
      </c>
      <c r="L1481">
        <f t="shared" si="140"/>
        <v>3.6331406086803968</v>
      </c>
      <c r="M1481">
        <f t="shared" si="141"/>
        <v>1.5444613220248622</v>
      </c>
      <c r="N1481" s="1">
        <v>-0.42477519499999999</v>
      </c>
      <c r="O1481" s="1">
        <v>1.577852918</v>
      </c>
      <c r="P1481" s="1">
        <v>0.67075103000000003</v>
      </c>
      <c r="Q1481" s="1">
        <v>-0.823908741</v>
      </c>
      <c r="R1481" s="1">
        <v>0.398902221</v>
      </c>
      <c r="S1481" s="1">
        <v>0.159122982</v>
      </c>
      <c r="T1481" s="1">
        <v>6.3474510999999997E-2</v>
      </c>
      <c r="U1481" s="1">
        <v>2.5320123E-2</v>
      </c>
      <c r="V1481" s="1">
        <v>1.2709837829999999</v>
      </c>
      <c r="W1481" s="1">
        <v>-0.22105487700000001</v>
      </c>
      <c r="X1481" s="1">
        <v>-0.39913354600000001</v>
      </c>
      <c r="Y1481">
        <f>-1.23-0.609*Q1481-2.054*R1481+1.501*O1481</f>
        <v>0.82077249125299989</v>
      </c>
      <c r="Z1481">
        <f>LOG(EXP(-2.885-0.575*J1481+1.475*L1481-6.802*R1481))</f>
        <v>0.36975549110495765</v>
      </c>
      <c r="AA1481">
        <f>-0.206-4.187*R1481+0.706*S1481+2.293*T1481-1.682*U1481+1.177*O1481-1.111*N1481+0.549*P1481</f>
        <v>1.036396274403</v>
      </c>
      <c r="AB1481">
        <f>LOG10(EXP(-0.74-4.93*R1481-19.91*S1481+43.75*T1481-30.12*U1481-1.3*K1481+1.04*L1481+0.68*M1481))</f>
        <v>0.97275297744234102</v>
      </c>
      <c r="AC1481">
        <f>-0.391+0.23*W1481-1.722*X1481</f>
        <v>0.24546534450199997</v>
      </c>
      <c r="AD1481">
        <f>-0.215+2.341*W1481-1.438*X1481</f>
        <v>-0.15853542790899999</v>
      </c>
      <c r="AE1481">
        <f>-2.429+1.433*W1481-Q1481+1.761*O1481</f>
        <v>0.85673609085699987</v>
      </c>
      <c r="AF1481">
        <f>2.471*W1481-0.917*Q1481+1.48*O1481-2.027</f>
        <v>0.51752003306999983</v>
      </c>
      <c r="AG1481">
        <f>-0.192+0.397*W1481-1.615*X1481</f>
        <v>0.36484189062099998</v>
      </c>
      <c r="AH1481">
        <f>-1.166-0.597*Q1481-2.065*R1481+1.443*O1481</f>
        <v>0.77898219268600055</v>
      </c>
      <c r="AI1481">
        <f>-2.371+1.433*W1481-0.996*Q1481+1.696*O1481</f>
        <v>0.80888001622299988</v>
      </c>
      <c r="AJ1481">
        <f>-0.19-4.841*R1481+3.333*S1481-1.523*T1481+0.147*U1481+1.173*O1481-1.142*N1481+0.553*P1481</f>
        <v>1.0231616900670002</v>
      </c>
      <c r="AK1481" s="6">
        <f>V1481-AG1481</f>
        <v>0.90614189237899989</v>
      </c>
      <c r="AL1481" s="6">
        <f>V1481-AH1481</f>
        <v>0.49200159031399937</v>
      </c>
      <c r="AM1481" s="6">
        <f>V1481-AI1481</f>
        <v>0.46210376677700005</v>
      </c>
      <c r="AN1481" s="6">
        <f>V1481-AJ1481</f>
        <v>0.24782209293299973</v>
      </c>
      <c r="AO1481">
        <f t="shared" si="142"/>
        <v>-0.119376546119</v>
      </c>
      <c r="AP1481">
        <f>Y1481-AH1481</f>
        <v>4.179029856699934E-2</v>
      </c>
      <c r="AQ1481">
        <f t="shared" si="143"/>
        <v>4.785607463399999E-2</v>
      </c>
      <c r="AR1481">
        <f>AA1481-AJ1481</f>
        <v>1.3234584335999777E-2</v>
      </c>
      <c r="AS1481" s="5">
        <f>V1481-Y1481</f>
        <v>0.45021129174700003</v>
      </c>
      <c r="AT1481" s="5"/>
      <c r="AU1481" s="5">
        <f>V1481-Z1481</f>
        <v>0.90122829189504228</v>
      </c>
      <c r="AV1481" s="5"/>
      <c r="AW1481" s="5">
        <f>V1481-AA1481</f>
        <v>0.23458750859699995</v>
      </c>
      <c r="AX1481" s="5"/>
      <c r="AY1481" s="5">
        <f>V1481-AB1481</f>
        <v>0.29823080555765891</v>
      </c>
      <c r="AZ1481" s="5"/>
      <c r="BA1481" s="5">
        <f>V1481-AC1481</f>
        <v>1.0255184384980001</v>
      </c>
      <c r="BB1481" s="5"/>
      <c r="BC1481" s="5">
        <f>V1481-AD1481</f>
        <v>1.429519210909</v>
      </c>
      <c r="BD1481" s="5"/>
      <c r="BE1481" s="5">
        <f>V1481-AE1481</f>
        <v>0.41424769214300006</v>
      </c>
      <c r="BF1481" s="5"/>
      <c r="BG1481" s="5">
        <f>V1481-AF1481</f>
        <v>0.75346374993000009</v>
      </c>
      <c r="BM1481" s="6"/>
    </row>
    <row r="1482" spans="1:65" x14ac:dyDescent="0.15">
      <c r="A1482">
        <v>5829</v>
      </c>
      <c r="B1482">
        <v>0</v>
      </c>
      <c r="C1482">
        <v>0.31804380584479602</v>
      </c>
      <c r="D1482" t="s">
        <v>24</v>
      </c>
      <c r="E1482">
        <v>0.1</v>
      </c>
      <c r="F1482">
        <v>0.37603199999999998</v>
      </c>
      <c r="G1482">
        <v>37.831443999999998</v>
      </c>
      <c r="H1482">
        <v>4.6854469999999999</v>
      </c>
      <c r="I1482">
        <v>41.5214</v>
      </c>
      <c r="J1482">
        <f t="shared" si="138"/>
        <v>-2.3025850929940455</v>
      </c>
      <c r="K1482">
        <f t="shared" si="139"/>
        <v>-0.97808103283060666</v>
      </c>
      <c r="L1482">
        <f t="shared" si="140"/>
        <v>3.6331406086803968</v>
      </c>
      <c r="M1482">
        <f t="shared" si="141"/>
        <v>1.5444613220248622</v>
      </c>
      <c r="N1482" s="1">
        <v>-0.42477519499999999</v>
      </c>
      <c r="O1482" s="1">
        <v>1.577852918</v>
      </c>
      <c r="P1482" s="1">
        <v>0.67075103000000003</v>
      </c>
      <c r="Q1482" s="1">
        <v>-1</v>
      </c>
      <c r="R1482" s="1">
        <v>0.26593481400000002</v>
      </c>
      <c r="S1482" s="1">
        <v>7.0721325000000002E-2</v>
      </c>
      <c r="T1482" s="1">
        <v>1.8807263000000001E-2</v>
      </c>
      <c r="U1482" s="1">
        <v>5.0015060000000002E-3</v>
      </c>
      <c r="V1482" s="1">
        <v>1.6182719880000001</v>
      </c>
      <c r="W1482" s="1">
        <v>-0.13426537199999999</v>
      </c>
      <c r="X1482" s="1">
        <v>-0.57522480499999995</v>
      </c>
      <c r="Y1482">
        <f>-1.23-0.609*Q1482-2.054*R1482+1.501*O1482</f>
        <v>1.2011271219619997</v>
      </c>
      <c r="Z1482">
        <f>LOG(EXP(-2.885-0.575*J1482+1.475*L1482-6.802*R1482))</f>
        <v>0.86380313478921045</v>
      </c>
      <c r="AA1482">
        <f>-0.206-4.187*R1482+0.706*S1482+2.293*T1482-1.682*U1482+1.177*O1482-1.111*N1482+0.549*P1482</f>
        <v>1.4624731518</v>
      </c>
      <c r="AB1482">
        <f>LOG10(EXP(-0.74-4.93*R1482-19.91*S1482+43.75*T1482-30.12*U1482-1.3*K1482+1.04*L1482+0.68*M1482))</f>
        <v>1.4389294304585665</v>
      </c>
      <c r="AC1482">
        <f>-0.391+0.23*W1482-1.722*X1482</f>
        <v>0.5686560786499999</v>
      </c>
      <c r="AD1482">
        <f>-0.215+2.341*W1482-1.438*X1482</f>
        <v>0.29785803373799991</v>
      </c>
      <c r="AE1482">
        <f>-2.429+1.433*W1482-Q1482+1.761*O1482</f>
        <v>1.1571967105220002</v>
      </c>
      <c r="AF1482">
        <f>2.471*W1482-0.917*Q1482+1.48*O1482-2.027</f>
        <v>0.89345258442800013</v>
      </c>
      <c r="AG1482">
        <f>-0.192+0.397*W1482-1.615*X1482</f>
        <v>0.68368470739099996</v>
      </c>
      <c r="AH1482">
        <f>-1.166-0.597*Q1482-2.065*R1482+1.443*O1482</f>
        <v>1.1586863697640004</v>
      </c>
      <c r="AI1482">
        <f>-2.371+1.433*W1482-0.996*Q1482+1.696*O1482</f>
        <v>1.1086362708520001</v>
      </c>
      <c r="AJ1482">
        <f>-0.19-4.841*R1482+3.333*S1482-1.523*T1482+0.147*U1482+1.173*O1482-1.142*N1482+0.553*P1482</f>
        <v>1.437255566578</v>
      </c>
      <c r="AK1482" s="6">
        <f>V1482-AG1482</f>
        <v>0.93458728060900009</v>
      </c>
      <c r="AL1482" s="6">
        <f>V1482-AH1482</f>
        <v>0.45958561823599964</v>
      </c>
      <c r="AM1482" s="6">
        <f>V1482-AI1482</f>
        <v>0.50963571714799993</v>
      </c>
      <c r="AN1482" s="6">
        <f>V1482-AJ1482</f>
        <v>0.18101642142200003</v>
      </c>
      <c r="AO1482">
        <f t="shared" si="142"/>
        <v>-0.11502862874100006</v>
      </c>
      <c r="AP1482">
        <f>Y1482-AH1482</f>
        <v>4.2440752197999254E-2</v>
      </c>
      <c r="AQ1482">
        <f t="shared" si="143"/>
        <v>4.8560439670000122E-2</v>
      </c>
      <c r="AR1482">
        <f>AA1482-AJ1482</f>
        <v>2.5217585222000016E-2</v>
      </c>
      <c r="AS1482" s="5">
        <f>V1482-Y1482</f>
        <v>0.41714486603800038</v>
      </c>
      <c r="AT1482" s="5"/>
      <c r="AU1482" s="5">
        <f>V1482-Z1482</f>
        <v>0.7544688532107896</v>
      </c>
      <c r="AV1482" s="5"/>
      <c r="AW1482" s="5">
        <f>V1482-AA1482</f>
        <v>0.15579883620000001</v>
      </c>
      <c r="AX1482" s="5"/>
      <c r="AY1482" s="5">
        <f>V1482-AB1482</f>
        <v>0.17934255754143358</v>
      </c>
      <c r="AZ1482" s="5"/>
      <c r="BA1482" s="5">
        <f>V1482-AC1482</f>
        <v>1.0496159093500002</v>
      </c>
      <c r="BB1482" s="5"/>
      <c r="BC1482" s="5">
        <f>V1482-AD1482</f>
        <v>1.3204139542620001</v>
      </c>
      <c r="BD1482" s="5"/>
      <c r="BE1482" s="5">
        <f>V1482-AE1482</f>
        <v>0.46107527747799981</v>
      </c>
      <c r="BF1482" s="5"/>
      <c r="BG1482" s="5">
        <f>V1482-AF1482</f>
        <v>0.72481940357199992</v>
      </c>
      <c r="BM1482" s="6"/>
    </row>
    <row r="1483" spans="1:65" x14ac:dyDescent="0.15">
      <c r="A1483">
        <v>5829</v>
      </c>
      <c r="B1483">
        <v>0</v>
      </c>
      <c r="C1483">
        <v>0.31804380584479602</v>
      </c>
      <c r="D1483" t="s">
        <v>24</v>
      </c>
      <c r="E1483">
        <v>0.2</v>
      </c>
      <c r="F1483">
        <v>0.37603199999999998</v>
      </c>
      <c r="G1483">
        <v>37.831443999999998</v>
      </c>
      <c r="H1483">
        <v>4.6854469999999999</v>
      </c>
      <c r="I1483">
        <v>8.3795000000000002</v>
      </c>
      <c r="J1483">
        <f t="shared" si="138"/>
        <v>-1.6094379124341003</v>
      </c>
      <c r="K1483">
        <f t="shared" si="139"/>
        <v>-0.97808103283060666</v>
      </c>
      <c r="L1483">
        <f t="shared" si="140"/>
        <v>3.6331406086803968</v>
      </c>
      <c r="M1483">
        <f t="shared" si="141"/>
        <v>1.5444613220248622</v>
      </c>
      <c r="N1483" s="1">
        <v>-0.42477519499999999</v>
      </c>
      <c r="O1483" s="1">
        <v>1.577852918</v>
      </c>
      <c r="P1483" s="1">
        <v>0.67075103000000003</v>
      </c>
      <c r="Q1483" s="1">
        <v>-0.69897000399999998</v>
      </c>
      <c r="R1483" s="1">
        <v>0.53186962800000004</v>
      </c>
      <c r="S1483" s="1">
        <v>0.28288530099999998</v>
      </c>
      <c r="T1483" s="1">
        <v>0.15045810000000001</v>
      </c>
      <c r="U1483" s="1">
        <v>8.0024094000000004E-2</v>
      </c>
      <c r="V1483" s="1">
        <v>0.92321810500000001</v>
      </c>
      <c r="W1483" s="1">
        <v>-0.329633181</v>
      </c>
      <c r="X1483" s="1">
        <v>-0.27419480899999998</v>
      </c>
      <c r="Y1483">
        <f>-1.23-0.609*Q1483-2.054*R1483+1.501*O1483</f>
        <v>0.47156974644199967</v>
      </c>
      <c r="Z1483">
        <f>LOG(EXP(-2.885-0.575*J1483+1.475*L1483-6.802*R1483))</f>
        <v>-9.4879452172050904E-2</v>
      </c>
      <c r="AA1483">
        <f>-0.206-4.187*R1483+0.706*S1483+2.293*T1483-1.682*U1483+1.177*O1483-1.111*N1483+0.549*P1483</f>
        <v>0.67447922886299971</v>
      </c>
      <c r="AB1483">
        <f>LOG10(EXP(-0.74-4.93*R1483-19.91*S1483+43.75*T1483-30.12*U1483-1.3*K1483+1.04*L1483+0.68*M1483))</f>
        <v>0.55505346288525326</v>
      </c>
      <c r="AC1483">
        <f>-0.391+0.23*W1483-1.722*X1483</f>
        <v>5.3478294679999427E-3</v>
      </c>
      <c r="AD1483">
        <f>-0.215+2.341*W1483-1.438*X1483</f>
        <v>-0.59237914137900005</v>
      </c>
      <c r="AE1483">
        <f>-2.429+1.433*W1483-Q1483+1.761*O1483</f>
        <v>0.57620464422500017</v>
      </c>
      <c r="AF1483">
        <f>2.471*W1483-0.917*Q1483+1.48*O1483-2.027</f>
        <v>0.13465422205699973</v>
      </c>
      <c r="AG1483">
        <f>-0.192+0.397*W1483-1.615*X1483</f>
        <v>0.11996024367800001</v>
      </c>
      <c r="AH1483">
        <f>-1.166-0.597*Q1483-2.065*R1483+1.443*O1483</f>
        <v>0.4298160712420005</v>
      </c>
      <c r="AI1483">
        <f>-2.371+1.433*W1483-0.996*Q1483+1.696*O1483</f>
        <v>0.5288483245390001</v>
      </c>
      <c r="AJ1483">
        <f>-0.19-4.841*R1483+3.333*S1483-1.523*T1483+0.147*U1483+1.173*O1483-1.142*N1483+0.553*P1483</f>
        <v>0.66753175969699996</v>
      </c>
      <c r="AK1483" s="6">
        <f>V1483-AG1483</f>
        <v>0.80325786132200006</v>
      </c>
      <c r="AL1483" s="6">
        <f>V1483-AH1483</f>
        <v>0.49340203375799951</v>
      </c>
      <c r="AM1483" s="6">
        <f>V1483-AI1483</f>
        <v>0.39436978046099991</v>
      </c>
      <c r="AN1483" s="6">
        <f>V1483-AJ1483</f>
        <v>0.25568634530300005</v>
      </c>
      <c r="AO1483">
        <f t="shared" si="142"/>
        <v>-0.11461241421000007</v>
      </c>
      <c r="AP1483">
        <f>Y1483-AH1483</f>
        <v>4.1753675199999174E-2</v>
      </c>
      <c r="AQ1483">
        <f t="shared" si="143"/>
        <v>4.735631968600007E-2</v>
      </c>
      <c r="AR1483">
        <f>AA1483-AJ1483</f>
        <v>6.9474691659997534E-3</v>
      </c>
      <c r="AS1483" s="5">
        <f>V1483-Y1483</f>
        <v>0.45164835855800034</v>
      </c>
      <c r="AT1483" s="5"/>
      <c r="AU1483" s="5">
        <f>V1483-Z1483</f>
        <v>1.018097557172051</v>
      </c>
      <c r="AV1483" s="5"/>
      <c r="AW1483" s="5">
        <f>V1483-AA1483</f>
        <v>0.2487388761370003</v>
      </c>
      <c r="AX1483" s="5"/>
      <c r="AY1483" s="5">
        <f>V1483-AB1483</f>
        <v>0.36816464211474675</v>
      </c>
      <c r="AZ1483" s="5"/>
      <c r="BA1483" s="5">
        <f>V1483-AC1483</f>
        <v>0.91787027553200007</v>
      </c>
      <c r="BB1483" s="5"/>
      <c r="BC1483" s="5">
        <f>V1483-AD1483</f>
        <v>1.515597246379</v>
      </c>
      <c r="BD1483" s="5"/>
      <c r="BE1483" s="5">
        <f>V1483-AE1483</f>
        <v>0.34701346077499984</v>
      </c>
      <c r="BF1483" s="5"/>
      <c r="BG1483" s="5">
        <f>V1483-AF1483</f>
        <v>0.78856388294300028</v>
      </c>
      <c r="BM1483" s="6"/>
    </row>
    <row r="1484" spans="1:65" x14ac:dyDescent="0.15">
      <c r="A1484">
        <v>5829</v>
      </c>
      <c r="B1484">
        <v>0</v>
      </c>
      <c r="C1484">
        <v>0.31804380584479602</v>
      </c>
      <c r="D1484" t="s">
        <v>24</v>
      </c>
      <c r="E1484">
        <v>0.3</v>
      </c>
      <c r="F1484">
        <v>0.37603199999999998</v>
      </c>
      <c r="G1484">
        <v>37.831443999999998</v>
      </c>
      <c r="H1484">
        <v>4.6854469999999999</v>
      </c>
      <c r="I1484">
        <v>1.6367</v>
      </c>
      <c r="J1484">
        <f t="shared" si="138"/>
        <v>-1.2039728043259361</v>
      </c>
      <c r="K1484">
        <f t="shared" si="139"/>
        <v>-0.97808103283060666</v>
      </c>
      <c r="L1484">
        <f t="shared" si="140"/>
        <v>3.6331406086803968</v>
      </c>
      <c r="M1484">
        <f t="shared" si="141"/>
        <v>1.5444613220248622</v>
      </c>
      <c r="N1484" s="1">
        <v>-0.42477519499999999</v>
      </c>
      <c r="O1484" s="1">
        <v>1.577852918</v>
      </c>
      <c r="P1484" s="1">
        <v>0.67075103000000003</v>
      </c>
      <c r="Q1484" s="1">
        <v>-0.52287874499999998</v>
      </c>
      <c r="R1484" s="1">
        <v>0.797804442</v>
      </c>
      <c r="S1484" s="1">
        <v>0.63649192799999998</v>
      </c>
      <c r="T1484" s="1">
        <v>0.50779608799999998</v>
      </c>
      <c r="U1484" s="1">
        <v>0.405121974</v>
      </c>
      <c r="V1484" s="1">
        <v>0.213969082</v>
      </c>
      <c r="W1484" s="1">
        <v>-0.69422839000000003</v>
      </c>
      <c r="X1484" s="1">
        <v>-9.8103549999999998E-2</v>
      </c>
      <c r="Y1484">
        <f>-1.23-0.609*Q1484-2.054*R1484+1.501*O1484</f>
        <v>-0.18189993824500039</v>
      </c>
      <c r="Z1484">
        <f>LOG(EXP(-2.885-0.575*J1484+1.475*L1484-6.802*R1484))</f>
        <v>-0.98172226558353992</v>
      </c>
      <c r="AA1484">
        <f>-0.206-4.187*R1484+0.706*S1484+2.293*T1484-1.682*U1484+1.177*O1484-1.111*N1484+0.549*P1484</f>
        <v>8.3217813631000004E-2</v>
      </c>
      <c r="AB1484">
        <f>LOG10(EXP(-0.74-4.93*R1484-19.91*S1484+43.75*T1484-30.12*U1484-1.3*K1484+1.04*L1484+0.68*M1484))</f>
        <v>-0.5349291635229384</v>
      </c>
      <c r="AC1484">
        <f>-0.391+0.23*W1484-1.722*X1484</f>
        <v>-0.38173821660000007</v>
      </c>
      <c r="AD1484">
        <f>-0.215+2.341*W1484-1.438*X1484</f>
        <v>-1.6991157560900003</v>
      </c>
      <c r="AE1484">
        <f>-2.429+1.433*W1484-Q1484+1.761*O1484</f>
        <v>-0.12235154927199998</v>
      </c>
      <c r="AF1484">
        <f>2.471*W1484-0.917*Q1484+1.48*O1484-2.027</f>
        <v>-0.92773622388500021</v>
      </c>
      <c r="AG1484">
        <f>-0.192+0.397*W1484-1.615*X1484</f>
        <v>-0.30917143757999999</v>
      </c>
      <c r="AH1484">
        <f>-1.166-0.597*Q1484-2.065*R1484+1.443*O1484</f>
        <v>-0.22446580129099969</v>
      </c>
      <c r="AI1484">
        <f>-2.371+1.433*W1484-0.996*Q1484+1.696*O1484</f>
        <v>-0.16900350392200014</v>
      </c>
      <c r="AJ1484">
        <f>-0.19-4.841*R1484+3.333*S1484-1.523*T1484+0.147*U1484+1.173*O1484-1.142*N1484+0.553*P1484</f>
        <v>6.227584555000043E-2</v>
      </c>
      <c r="AK1484" s="6">
        <f>V1484-AG1484</f>
        <v>0.52314051957999996</v>
      </c>
      <c r="AL1484" s="6">
        <f>V1484-AH1484</f>
        <v>0.43843488329099967</v>
      </c>
      <c r="AM1484" s="6">
        <f>V1484-AI1484</f>
        <v>0.38297258592200012</v>
      </c>
      <c r="AN1484" s="6">
        <f>V1484-AJ1484</f>
        <v>0.15169323644999957</v>
      </c>
      <c r="AO1484">
        <f t="shared" si="142"/>
        <v>-7.2566779020000083E-2</v>
      </c>
      <c r="AP1484">
        <f>Y1484-AH1484</f>
        <v>4.2565863045999297E-2</v>
      </c>
      <c r="AQ1484">
        <f t="shared" si="143"/>
        <v>4.665195465000016E-2</v>
      </c>
      <c r="AR1484">
        <f>AA1484-AJ1484</f>
        <v>2.0941968080999573E-2</v>
      </c>
      <c r="AS1484" s="5">
        <f>V1484-Y1484</f>
        <v>0.39586902024500037</v>
      </c>
      <c r="AT1484" s="5"/>
      <c r="AU1484" s="5">
        <f>V1484-Z1484</f>
        <v>1.19569134758354</v>
      </c>
      <c r="AV1484" s="5"/>
      <c r="AW1484" s="5">
        <f>V1484-AA1484</f>
        <v>0.130751268369</v>
      </c>
      <c r="AX1484" s="5"/>
      <c r="AY1484" s="5">
        <f>V1484-AB1484</f>
        <v>0.74889824552293838</v>
      </c>
      <c r="AZ1484" s="5"/>
      <c r="BA1484" s="5">
        <f>V1484-AC1484</f>
        <v>0.59570729860000005</v>
      </c>
      <c r="BB1484" s="5"/>
      <c r="BC1484" s="5">
        <f>V1484-AD1484</f>
        <v>1.9130848380900003</v>
      </c>
      <c r="BD1484" s="5"/>
      <c r="BE1484" s="5">
        <f>V1484-AE1484</f>
        <v>0.33632063127199996</v>
      </c>
      <c r="BF1484" s="5"/>
      <c r="BG1484" s="5">
        <f>V1484-AF1484</f>
        <v>1.1417053058850002</v>
      </c>
      <c r="BM1484" s="6"/>
    </row>
    <row r="1485" spans="1:65" x14ac:dyDescent="0.15">
      <c r="A1485">
        <v>5825</v>
      </c>
      <c r="B1485">
        <v>0</v>
      </c>
      <c r="C1485">
        <v>0.32057104624737798</v>
      </c>
      <c r="D1485" t="s">
        <v>23</v>
      </c>
      <c r="E1485">
        <v>0.02</v>
      </c>
      <c r="F1485">
        <v>0.28609299999999999</v>
      </c>
      <c r="G1485">
        <v>42.036766</v>
      </c>
      <c r="H1485">
        <v>3.160857</v>
      </c>
      <c r="I1485">
        <v>503.43150000000003</v>
      </c>
      <c r="J1485">
        <f t="shared" si="138"/>
        <v>-3.912023005428146</v>
      </c>
      <c r="K1485">
        <f t="shared" si="139"/>
        <v>-1.2514383461949847</v>
      </c>
      <c r="L1485">
        <f t="shared" si="140"/>
        <v>3.7385446163132956</v>
      </c>
      <c r="M1485">
        <f t="shared" si="141"/>
        <v>1.1508431933617074</v>
      </c>
      <c r="N1485" s="1">
        <v>-0.54349276800000001</v>
      </c>
      <c r="O1485" s="1">
        <v>1.6236292969999999</v>
      </c>
      <c r="P1485" s="1">
        <v>0.49980484800000002</v>
      </c>
      <c r="Q1485" s="1">
        <v>-1.698970004</v>
      </c>
      <c r="R1485" s="1">
        <v>6.9907337999999999E-2</v>
      </c>
      <c r="S1485" s="1">
        <v>4.887036E-3</v>
      </c>
      <c r="T1485" s="1">
        <v>3.4163999999999999E-4</v>
      </c>
      <c r="U1485" s="1">
        <v>2.3883099999999998E-5</v>
      </c>
      <c r="V1485" s="1">
        <v>2.701940386</v>
      </c>
      <c r="W1485" s="1">
        <v>-3.1473781999999999E-2</v>
      </c>
      <c r="X1485" s="1">
        <v>-1.1554772360000001</v>
      </c>
      <c r="Y1485">
        <f>-1.23-0.609*Q1485-2.054*R1485+1.501*O1485</f>
        <v>2.0981506349809997</v>
      </c>
      <c r="Z1485">
        <f>LOG(EXP(-2.885-0.575*J1485+1.475*L1485-6.802*R1485))</f>
        <v>1.9123101411126362</v>
      </c>
      <c r="AA1485">
        <f>-0.206-4.187*R1485+0.706*S1485+2.293*T1485-1.682*U1485+1.177*O1485-1.111*N1485+0.549*P1485</f>
        <v>2.2947164417248</v>
      </c>
      <c r="AB1485">
        <f>LOG10(EXP(-0.74-4.93*R1485-19.91*S1485+43.75*T1485-30.12*U1485-1.3*K1485+1.04*L1485+0.68*M1485))</f>
        <v>2.2278494575690084</v>
      </c>
      <c r="AC1485">
        <f>-0.391+0.23*W1485-1.722*X1485</f>
        <v>1.5914928305320002</v>
      </c>
      <c r="AD1485">
        <f>-0.215+2.341*W1485-1.438*X1485</f>
        <v>1.3728961417059999</v>
      </c>
      <c r="AE1485">
        <f>-2.429+1.433*W1485-Q1485+1.761*O1485</f>
        <v>2.0840792664109999</v>
      </c>
      <c r="AF1485">
        <f>2.471*W1485-0.917*Q1485+1.48*O1485-2.027</f>
        <v>1.8561551379059997</v>
      </c>
      <c r="AG1485">
        <f>-0.192+0.397*W1485-1.615*X1485</f>
        <v>1.6616006446860001</v>
      </c>
      <c r="AH1485">
        <f>-1.166-0.597*Q1485-2.065*R1485+1.443*O1485</f>
        <v>2.0468235149890002</v>
      </c>
      <c r="AI1485">
        <f>-2.371+1.433*W1485-0.996*Q1485+1.696*O1485</f>
        <v>2.0297474820899999</v>
      </c>
      <c r="AJ1485">
        <f>-0.19-4.841*R1485+3.333*S1485-1.523*T1485+0.147*U1485+1.173*O1485-1.142*N1485+0.553*P1485</f>
        <v>2.2889282482066999</v>
      </c>
      <c r="AK1485" s="6">
        <f>V1485-AG1485</f>
        <v>1.0403397413139999</v>
      </c>
      <c r="AL1485" s="6">
        <f>V1485-AH1485</f>
        <v>0.6551168710109998</v>
      </c>
      <c r="AM1485" s="6">
        <f>V1485-AI1485</f>
        <v>0.67219290391000008</v>
      </c>
      <c r="AN1485" s="6">
        <f>V1485-AJ1485</f>
        <v>0.41301213779330004</v>
      </c>
      <c r="AO1485">
        <f t="shared" si="142"/>
        <v>-7.0107814153999914E-2</v>
      </c>
      <c r="AP1485">
        <f>Y1485-AH1485</f>
        <v>5.132711999199957E-2</v>
      </c>
      <c r="AQ1485">
        <f t="shared" si="143"/>
        <v>5.4331784321000054E-2</v>
      </c>
      <c r="AR1485">
        <f>AA1485-AJ1485</f>
        <v>5.7881935181001154E-3</v>
      </c>
      <c r="AS1485" s="5">
        <f>V1485-Y1485</f>
        <v>0.60378975101900023</v>
      </c>
      <c r="AT1485" s="5"/>
      <c r="AU1485" s="5">
        <f>V1485-Z1485</f>
        <v>0.78963024488736377</v>
      </c>
      <c r="AV1485" s="5"/>
      <c r="AW1485" s="5">
        <f>V1485-AA1485</f>
        <v>0.40722394427519992</v>
      </c>
      <c r="AX1485" s="5"/>
      <c r="AY1485" s="5">
        <f>V1485-AB1485</f>
        <v>0.47409092843099154</v>
      </c>
      <c r="AZ1485" s="5"/>
      <c r="BA1485" s="5">
        <f>V1485-AC1485</f>
        <v>1.1104475554679998</v>
      </c>
      <c r="BB1485" s="5"/>
      <c r="BC1485" s="5">
        <f>V1485-AD1485</f>
        <v>1.329044244294</v>
      </c>
      <c r="BD1485" s="5"/>
      <c r="BE1485" s="5">
        <f>V1485-AE1485</f>
        <v>0.61786111958900003</v>
      </c>
      <c r="BF1485" s="5"/>
      <c r="BG1485" s="5">
        <f>V1485-AF1485</f>
        <v>0.84578524809400024</v>
      </c>
      <c r="BM1485" s="6"/>
    </row>
    <row r="1486" spans="1:65" x14ac:dyDescent="0.15">
      <c r="A1486">
        <v>5825</v>
      </c>
      <c r="B1486">
        <v>0</v>
      </c>
      <c r="C1486">
        <v>0.32057104624737798</v>
      </c>
      <c r="D1486" t="s">
        <v>23</v>
      </c>
      <c r="E1486">
        <v>0.15</v>
      </c>
      <c r="F1486">
        <v>0.28609299999999999</v>
      </c>
      <c r="G1486">
        <v>42.036766</v>
      </c>
      <c r="H1486">
        <v>3.160857</v>
      </c>
      <c r="I1486">
        <v>3.2211999999999996</v>
      </c>
      <c r="J1486">
        <f t="shared" si="138"/>
        <v>-1.8971199848858813</v>
      </c>
      <c r="K1486">
        <f t="shared" si="139"/>
        <v>-1.2514383461949847</v>
      </c>
      <c r="L1486">
        <f t="shared" si="140"/>
        <v>3.7385446163132956</v>
      </c>
      <c r="M1486">
        <f t="shared" si="141"/>
        <v>1.1508431933617074</v>
      </c>
      <c r="N1486" s="1">
        <v>-0.54349276800000001</v>
      </c>
      <c r="O1486" s="1">
        <v>1.6236292969999999</v>
      </c>
      <c r="P1486" s="1">
        <v>0.49980484800000002</v>
      </c>
      <c r="Q1486" s="1">
        <v>-0.823908741</v>
      </c>
      <c r="R1486" s="1">
        <v>0.52430503399999995</v>
      </c>
      <c r="S1486" s="1">
        <v>0.27489576799999998</v>
      </c>
      <c r="T1486" s="1">
        <v>0.14412923499999999</v>
      </c>
      <c r="U1486" s="1">
        <v>7.5567682999999997E-2</v>
      </c>
      <c r="V1486" s="1">
        <v>0.50801768999999997</v>
      </c>
      <c r="W1486" s="1">
        <v>-0.32267144399999997</v>
      </c>
      <c r="X1486" s="1">
        <v>-0.28041597299999999</v>
      </c>
      <c r="Y1486">
        <f>-1.23-0.609*Q1486-2.054*R1486+1.501*O1486</f>
        <v>0.63190545822999988</v>
      </c>
      <c r="Z1486">
        <f>LOG(EXP(-2.885-0.575*J1486+1.475*L1486-6.802*R1486))</f>
        <v>6.6826828494495172E-2</v>
      </c>
      <c r="AA1486">
        <f>-0.206-4.187*R1486+0.706*S1486+2.293*T1486-1.682*U1486+1.177*O1486-1.111*N1486+0.549*P1486</f>
        <v>0.7854197372680003</v>
      </c>
      <c r="AB1486">
        <f>LOG10(EXP(-0.74-4.93*R1486-19.91*S1486+43.75*T1486-30.12*U1486-1.3*K1486+1.04*L1486+0.68*M1486))</f>
        <v>0.66407382204798471</v>
      </c>
      <c r="AC1486">
        <f>-0.391+0.23*W1486-1.722*X1486</f>
        <v>1.7661873385999949E-2</v>
      </c>
      <c r="AD1486">
        <f>-0.215+2.341*W1486-1.438*X1486</f>
        <v>-0.56713568122999991</v>
      </c>
      <c r="AE1486">
        <f>-2.429+1.433*W1486-Q1486+1.761*O1486</f>
        <v>0.79173175376499971</v>
      </c>
      <c r="AF1486">
        <f>2.471*W1486-0.917*Q1486+1.48*O1486-2.027</f>
        <v>0.33417453693299981</v>
      </c>
      <c r="AG1486">
        <f>-0.192+0.397*W1486-1.615*X1486</f>
        <v>0.13277123312700001</v>
      </c>
      <c r="AH1486">
        <f>-1.166-0.597*Q1486-2.065*R1486+1.443*O1486</f>
        <v>0.58608069873800006</v>
      </c>
      <c r="AI1486">
        <f>-2.371+1.433*W1486-0.996*Q1486+1.696*O1486</f>
        <v>0.74090021449599996</v>
      </c>
      <c r="AJ1486">
        <f>-0.19-4.841*R1486+3.333*S1486-1.523*T1486+0.147*U1486+1.173*O1486-1.142*N1486+0.553*P1486</f>
        <v>0.78124453702700025</v>
      </c>
      <c r="AK1486" s="6">
        <f>V1486-AG1486</f>
        <v>0.37524645687299996</v>
      </c>
      <c r="AL1486" s="6">
        <f>V1486-AH1486</f>
        <v>-7.8063008738000095E-2</v>
      </c>
      <c r="AM1486" s="6">
        <f>V1486-AI1486</f>
        <v>-0.232882524496</v>
      </c>
      <c r="AN1486" s="6">
        <f>V1486-AJ1486</f>
        <v>-0.27322684702700029</v>
      </c>
      <c r="AO1486">
        <f t="shared" si="142"/>
        <v>-0.11510935974100006</v>
      </c>
      <c r="AP1486">
        <f>Y1486-AH1486</f>
        <v>4.5824759491999822E-2</v>
      </c>
      <c r="AQ1486">
        <f t="shared" si="143"/>
        <v>5.0831539268999748E-2</v>
      </c>
      <c r="AR1486">
        <f>AA1486-AJ1486</f>
        <v>4.1752002410000433E-3</v>
      </c>
      <c r="AS1486" s="5">
        <f>V1486-Y1486</f>
        <v>-0.12388776822999992</v>
      </c>
      <c r="AT1486" s="5"/>
      <c r="AU1486" s="5">
        <f>V1486-Z1486</f>
        <v>0.44119086150550479</v>
      </c>
      <c r="AV1486" s="5"/>
      <c r="AW1486" s="5">
        <f>V1486-AA1486</f>
        <v>-0.27740204726800033</v>
      </c>
      <c r="AX1486" s="5"/>
      <c r="AY1486" s="5">
        <f>V1486-AB1486</f>
        <v>-0.15605613204798474</v>
      </c>
      <c r="AZ1486" s="5"/>
      <c r="BA1486" s="5">
        <f>V1486-AC1486</f>
        <v>0.49035581661400002</v>
      </c>
      <c r="BB1486" s="5"/>
      <c r="BC1486" s="5">
        <f>V1486-AD1486</f>
        <v>1.0751533712299999</v>
      </c>
      <c r="BD1486" s="5"/>
      <c r="BE1486" s="5">
        <f>V1486-AE1486</f>
        <v>-0.28371406376499975</v>
      </c>
      <c r="BF1486" s="5"/>
      <c r="BG1486" s="5">
        <f>V1486-AF1486</f>
        <v>0.17384315306700016</v>
      </c>
      <c r="BM1486" s="6"/>
    </row>
    <row r="1487" spans="1:65" x14ac:dyDescent="0.15">
      <c r="A1487">
        <v>5825</v>
      </c>
      <c r="B1487">
        <v>0</v>
      </c>
      <c r="C1487">
        <v>0.32057104624737798</v>
      </c>
      <c r="D1487" t="s">
        <v>23</v>
      </c>
      <c r="E1487">
        <v>0.1</v>
      </c>
      <c r="F1487">
        <v>0.28609299999999999</v>
      </c>
      <c r="G1487">
        <v>42.036766</v>
      </c>
      <c r="H1487">
        <v>3.160857</v>
      </c>
      <c r="I1487">
        <v>15.0875</v>
      </c>
      <c r="J1487">
        <f t="shared" si="138"/>
        <v>-2.3025850929940455</v>
      </c>
      <c r="K1487">
        <f t="shared" si="139"/>
        <v>-1.2514383461949847</v>
      </c>
      <c r="L1487">
        <f t="shared" si="140"/>
        <v>3.7385446163132956</v>
      </c>
      <c r="M1487">
        <f t="shared" si="141"/>
        <v>1.1508431933617074</v>
      </c>
      <c r="N1487" s="1">
        <v>-0.54349276800000001</v>
      </c>
      <c r="O1487" s="1">
        <v>1.6236292969999999</v>
      </c>
      <c r="P1487" s="1">
        <v>0.49980484800000002</v>
      </c>
      <c r="Q1487" s="1">
        <v>-1</v>
      </c>
      <c r="R1487" s="1">
        <v>0.34953668900000001</v>
      </c>
      <c r="S1487" s="1">
        <v>0.12217589700000001</v>
      </c>
      <c r="T1487" s="1">
        <v>4.2704959000000001E-2</v>
      </c>
      <c r="U1487" s="1">
        <v>1.492695E-2</v>
      </c>
      <c r="V1487" s="1">
        <v>1.1786172829999999</v>
      </c>
      <c r="W1487" s="1">
        <v>-0.18677719500000001</v>
      </c>
      <c r="X1487" s="1">
        <v>-0.45650723199999999</v>
      </c>
      <c r="Y1487">
        <f>-1.23-0.609*Q1487-2.054*R1487+1.501*O1487</f>
        <v>1.0981192155909998</v>
      </c>
      <c r="Z1487">
        <f>LOG(EXP(-2.885-0.575*J1487+1.475*L1487-6.802*R1487))</f>
        <v>0.68435741365227498</v>
      </c>
      <c r="AA1487">
        <f>-0.206-4.187*R1487+0.706*S1487+2.293*T1487-1.682*U1487+1.177*O1487-1.111*N1487+0.549*P1487</f>
        <v>1.2787864168949996</v>
      </c>
      <c r="AB1487">
        <f>LOG10(EXP(-0.74-4.93*R1487-19.91*S1487+43.75*T1487-30.12*U1487-1.3*K1487+1.04*L1487+0.68*M1487))</f>
        <v>1.2249422908613274</v>
      </c>
      <c r="AC1487">
        <f>-0.391+0.23*W1487-1.722*X1487</f>
        <v>0.35214669865399995</v>
      </c>
      <c r="AD1487">
        <f>-0.215+2.341*W1487-1.438*X1487</f>
        <v>4.2119861209998222E-3</v>
      </c>
      <c r="AE1487">
        <f>-2.429+1.433*W1487-Q1487+1.761*O1487</f>
        <v>1.162559471582</v>
      </c>
      <c r="AF1487">
        <f>2.471*W1487-0.917*Q1487+1.48*O1487-2.027</f>
        <v>0.83144491071499971</v>
      </c>
      <c r="AG1487">
        <f>-0.192+0.397*W1487-1.615*X1487</f>
        <v>0.47110863326499997</v>
      </c>
      <c r="AH1487">
        <f>-1.166-0.597*Q1487-2.065*R1487+1.443*O1487</f>
        <v>1.0521038127860001</v>
      </c>
      <c r="AI1487">
        <f>-2.371+1.433*W1487-0.996*Q1487+1.696*O1487</f>
        <v>1.1110235672769999</v>
      </c>
      <c r="AJ1487">
        <f>-0.19-4.841*R1487+3.333*S1487-1.523*T1487+0.147*U1487+1.173*O1487-1.142*N1487+0.553*P1487</f>
        <v>1.2638377497259998</v>
      </c>
      <c r="AK1487" s="6">
        <f>V1487-AG1487</f>
        <v>0.70750864973499994</v>
      </c>
      <c r="AL1487" s="6">
        <f>V1487-AH1487</f>
        <v>0.12651347021399983</v>
      </c>
      <c r="AM1487" s="6">
        <f>V1487-AI1487</f>
        <v>6.7593715722999992E-2</v>
      </c>
      <c r="AN1487" s="6">
        <f>V1487-AJ1487</f>
        <v>-8.5220466725999922E-2</v>
      </c>
      <c r="AO1487">
        <f t="shared" si="142"/>
        <v>-0.11896193461100002</v>
      </c>
      <c r="AP1487">
        <f>Y1487-AH1487</f>
        <v>4.6015402804999717E-2</v>
      </c>
      <c r="AQ1487">
        <f t="shared" si="143"/>
        <v>5.1535904305000102E-2</v>
      </c>
      <c r="AR1487">
        <f>AA1487-AJ1487</f>
        <v>1.4948667168999785E-2</v>
      </c>
      <c r="AS1487" s="5">
        <f>V1487-Y1487</f>
        <v>8.0498067409000118E-2</v>
      </c>
      <c r="AT1487" s="5"/>
      <c r="AU1487" s="5">
        <f>V1487-Z1487</f>
        <v>0.49425986934772492</v>
      </c>
      <c r="AV1487" s="5"/>
      <c r="AW1487" s="5">
        <f>V1487-AA1487</f>
        <v>-0.10016913389499971</v>
      </c>
      <c r="AX1487" s="5"/>
      <c r="AY1487" s="5">
        <f>V1487-AB1487</f>
        <v>-4.6325007861327538E-2</v>
      </c>
      <c r="AZ1487" s="5"/>
      <c r="BA1487" s="5">
        <f>V1487-AC1487</f>
        <v>0.82647058434599996</v>
      </c>
      <c r="BB1487" s="5"/>
      <c r="BC1487" s="5">
        <f>V1487-AD1487</f>
        <v>1.1744052968790002</v>
      </c>
      <c r="BD1487" s="5"/>
      <c r="BE1487" s="5">
        <f>V1487-AE1487</f>
        <v>1.605781141799989E-2</v>
      </c>
      <c r="BF1487" s="5"/>
      <c r="BG1487" s="5">
        <f>V1487-AF1487</f>
        <v>0.3471723722850002</v>
      </c>
      <c r="BM1487" s="6"/>
    </row>
    <row r="1488" spans="1:65" x14ac:dyDescent="0.15">
      <c r="A1488">
        <v>5825</v>
      </c>
      <c r="B1488">
        <v>0</v>
      </c>
      <c r="C1488">
        <v>0.32057104624737798</v>
      </c>
      <c r="D1488" t="s">
        <v>23</v>
      </c>
      <c r="E1488">
        <v>0.2</v>
      </c>
      <c r="F1488">
        <v>0.28609299999999999</v>
      </c>
      <c r="G1488">
        <v>42.036766</v>
      </c>
      <c r="H1488">
        <v>3.160857</v>
      </c>
      <c r="I1488">
        <v>0.46909999999999996</v>
      </c>
      <c r="J1488">
        <f t="shared" si="138"/>
        <v>-1.6094379124341003</v>
      </c>
      <c r="K1488">
        <f t="shared" si="139"/>
        <v>-1.2514383461949847</v>
      </c>
      <c r="L1488">
        <f t="shared" si="140"/>
        <v>3.7385446163132956</v>
      </c>
      <c r="M1488">
        <f t="shared" si="141"/>
        <v>1.1508431933617074</v>
      </c>
      <c r="N1488" s="1">
        <v>-0.54349276800000001</v>
      </c>
      <c r="O1488" s="1">
        <v>1.6236292969999999</v>
      </c>
      <c r="P1488" s="1">
        <v>0.49980484800000002</v>
      </c>
      <c r="Q1488" s="1">
        <v>-0.69897000399999998</v>
      </c>
      <c r="R1488" s="1">
        <v>0.69907337800000002</v>
      </c>
      <c r="S1488" s="1">
        <v>0.48870358800000002</v>
      </c>
      <c r="T1488" s="1">
        <v>0.34163966800000001</v>
      </c>
      <c r="U1488" s="1">
        <v>0.238831197</v>
      </c>
      <c r="V1488" s="1">
        <v>-0.32873456699999998</v>
      </c>
      <c r="W1488" s="1">
        <v>-0.52153939000000005</v>
      </c>
      <c r="X1488" s="1">
        <v>-0.15547723599999999</v>
      </c>
      <c r="Y1488">
        <f>-1.23-0.609*Q1488-2.054*R1488+1.501*O1488</f>
        <v>0.19684358882099984</v>
      </c>
      <c r="Z1488">
        <f>LOG(EXP(-2.885-0.575*J1488+1.475*L1488-6.802*R1488))</f>
        <v>-0.52129105330196979</v>
      </c>
      <c r="AA1488">
        <f>-0.206-4.187*R1488+0.706*S1488+2.293*T1488-1.682*U1488+1.177*O1488-1.111*N1488+0.549*P1488</f>
        <v>0.38289519418099993</v>
      </c>
      <c r="AB1488">
        <f>LOG10(EXP(-0.74-4.93*R1488-19.91*S1488+43.75*T1488-30.12*U1488-1.3*K1488+1.04*L1488+0.68*M1488))</f>
        <v>5.8260280435861581E-2</v>
      </c>
      <c r="AC1488">
        <f>-0.391+0.23*W1488-1.722*X1488</f>
        <v>-0.24322225930800007</v>
      </c>
      <c r="AD1488">
        <f>-0.215+2.341*W1488-1.438*X1488</f>
        <v>-1.2123474466220003</v>
      </c>
      <c r="AE1488">
        <f>-2.429+1.433*W1488-Q1488+1.761*O1488</f>
        <v>0.38181525014700002</v>
      </c>
      <c r="AF1488">
        <f>2.471*W1488-0.917*Q1488+1.48*O1488-2.027</f>
        <v>-0.27179697946200032</v>
      </c>
      <c r="AG1488">
        <f>-0.192+0.397*W1488-1.615*X1488</f>
        <v>-0.14795540169000004</v>
      </c>
      <c r="AH1488">
        <f>-1.166-0.597*Q1488-2.065*R1488+1.443*O1488</f>
        <v>0.15059564238899981</v>
      </c>
      <c r="AI1488">
        <f>-2.371+1.433*W1488-0.996*Q1488+1.696*O1488</f>
        <v>0.33148346582599997</v>
      </c>
      <c r="AJ1488">
        <f>-0.19-4.841*R1488+3.333*S1488-1.523*T1488+0.147*U1488+1.173*O1488-1.142*N1488+0.553*P1488</f>
        <v>0.37100379488199975</v>
      </c>
      <c r="AK1488" s="6">
        <f>V1488-AG1488</f>
        <v>-0.18077916530999993</v>
      </c>
      <c r="AL1488" s="6">
        <f>V1488-AH1488</f>
        <v>-0.47933020938899978</v>
      </c>
      <c r="AM1488" s="6">
        <f>V1488-AI1488</f>
        <v>-0.66021803282599989</v>
      </c>
      <c r="AN1488" s="6">
        <f>V1488-AJ1488</f>
        <v>-0.69973836188199967</v>
      </c>
      <c r="AO1488">
        <f t="shared" si="142"/>
        <v>-9.5266857618000023E-2</v>
      </c>
      <c r="AP1488">
        <f>Y1488-AH1488</f>
        <v>4.6247946432000031E-2</v>
      </c>
      <c r="AQ1488">
        <f t="shared" si="143"/>
        <v>5.033178432100005E-2</v>
      </c>
      <c r="AR1488">
        <f>AA1488-AJ1488</f>
        <v>1.1891399299000183E-2</v>
      </c>
      <c r="AS1488" s="5">
        <f>V1488-Y1488</f>
        <v>-0.52557815582099976</v>
      </c>
      <c r="AT1488" s="5"/>
      <c r="AU1488" s="5">
        <f>V1488-Z1488</f>
        <v>0.19255648630196981</v>
      </c>
      <c r="AV1488" s="5"/>
      <c r="AW1488" s="5">
        <f>V1488-AA1488</f>
        <v>-0.71162976118099985</v>
      </c>
      <c r="AX1488" s="5"/>
      <c r="AY1488" s="5">
        <f>V1488-AB1488</f>
        <v>-0.38699484743586154</v>
      </c>
      <c r="AZ1488" s="5"/>
      <c r="BA1488" s="5">
        <f>V1488-AC1488</f>
        <v>-8.5512307691999911E-2</v>
      </c>
      <c r="BB1488" s="5"/>
      <c r="BC1488" s="5">
        <f>V1488-AD1488</f>
        <v>0.88361287962200041</v>
      </c>
      <c r="BD1488" s="5"/>
      <c r="BE1488" s="5">
        <f>V1488-AE1488</f>
        <v>-0.71054981714699994</v>
      </c>
      <c r="BF1488" s="5"/>
      <c r="BG1488" s="5">
        <f>V1488-AF1488</f>
        <v>-5.6937587537999657E-2</v>
      </c>
      <c r="BM1488" s="6"/>
    </row>
    <row r="1489" spans="1:65" x14ac:dyDescent="0.15">
      <c r="A1489">
        <v>5825</v>
      </c>
      <c r="B1489">
        <v>0</v>
      </c>
      <c r="C1489">
        <v>0.32057104624737798</v>
      </c>
      <c r="D1489" t="s">
        <v>24</v>
      </c>
      <c r="E1489">
        <v>0.02</v>
      </c>
      <c r="F1489">
        <v>0.28804800000000003</v>
      </c>
      <c r="G1489">
        <v>49.525590999999999</v>
      </c>
      <c r="H1489">
        <v>3.2532290000000001</v>
      </c>
      <c r="I1489">
        <v>422.71799999999996</v>
      </c>
      <c r="J1489">
        <f t="shared" si="138"/>
        <v>-3.912023005428146</v>
      </c>
      <c r="K1489">
        <f t="shared" si="139"/>
        <v>-1.2446281460668702</v>
      </c>
      <c r="L1489">
        <f t="shared" si="140"/>
        <v>3.9024895258803989</v>
      </c>
      <c r="M1489">
        <f t="shared" si="141"/>
        <v>1.1796480415705175</v>
      </c>
      <c r="N1489" s="1">
        <v>-0.54053513600000003</v>
      </c>
      <c r="O1489" s="1">
        <v>1.694829667</v>
      </c>
      <c r="P1489" s="1">
        <v>0.51231463499999996</v>
      </c>
      <c r="Q1489" s="1">
        <v>-1.698970004</v>
      </c>
      <c r="R1489" s="1">
        <v>6.9432872000000007E-2</v>
      </c>
      <c r="S1489" s="1">
        <v>4.8209239999999999E-3</v>
      </c>
      <c r="T1489" s="1">
        <v>3.34731E-4</v>
      </c>
      <c r="U1489" s="1">
        <v>2.3241300000000001E-5</v>
      </c>
      <c r="V1489" s="1">
        <v>2.6260507409999998</v>
      </c>
      <c r="W1489" s="1">
        <v>-3.1252293E-2</v>
      </c>
      <c r="X1489" s="1">
        <v>-1.1584348680000001</v>
      </c>
      <c r="Y1489">
        <f>-1.23-0.609*Q1489-2.054*R1489+1.501*O1489</f>
        <v>2.2059969435149998</v>
      </c>
      <c r="Z1489">
        <f>LOG(EXP(-2.885-0.575*J1489+1.475*L1489-6.802*R1489))</f>
        <v>2.0187322924976447</v>
      </c>
      <c r="AA1489">
        <f>-0.206-4.187*R1489+0.706*S1489+2.293*T1489-1.682*U1489+1.177*O1489-1.111*N1489+0.549*P1489</f>
        <v>2.3840263723664004</v>
      </c>
      <c r="AB1489">
        <f>LOG10(EXP(-0.74-4.93*R1489-19.91*S1489+43.75*T1489-30.12*U1489-1.3*K1489+1.04*L1489+0.68*M1489))</f>
        <v>2.3080242197061076</v>
      </c>
      <c r="AC1489">
        <f>-0.391+0.23*W1489-1.722*X1489</f>
        <v>1.596636815306</v>
      </c>
      <c r="AD1489">
        <f>-0.215+2.341*W1489-1.438*X1489</f>
        <v>1.3776677222710001</v>
      </c>
      <c r="AE1489">
        <f>-2.429+1.433*W1489-Q1489+1.761*O1489</f>
        <v>2.2097805117179998</v>
      </c>
      <c r="AF1489">
        <f>2.471*W1489-0.917*Q1489+1.48*O1489-2.027</f>
        <v>1.9620789848250002</v>
      </c>
      <c r="AG1489">
        <f>-0.192+0.397*W1489-1.615*X1489</f>
        <v>1.6664651514990001</v>
      </c>
      <c r="AH1489">
        <f>-1.166-0.597*Q1489-2.065*R1489+1.443*O1489</f>
        <v>2.1505454211890003</v>
      </c>
      <c r="AI1489">
        <f>-2.371+1.433*W1489-0.996*Q1489+1.696*O1489</f>
        <v>2.1508207033469997</v>
      </c>
      <c r="AJ1489">
        <f>-0.19-4.841*R1489+3.333*S1489-1.523*T1489+0.147*U1489+1.173*O1489-1.142*N1489+0.553*P1489</f>
        <v>2.3780735453561004</v>
      </c>
      <c r="AK1489" s="6">
        <f>V1489-AG1489</f>
        <v>0.9595855895009997</v>
      </c>
      <c r="AL1489" s="6">
        <f>V1489-AH1489</f>
        <v>0.47550531981099953</v>
      </c>
      <c r="AM1489" s="6">
        <f>V1489-AI1489</f>
        <v>0.47523003765300009</v>
      </c>
      <c r="AN1489" s="6">
        <f>V1489-AJ1489</f>
        <v>0.24797719564389942</v>
      </c>
      <c r="AO1489">
        <f t="shared" si="142"/>
        <v>-6.9828336193000107E-2</v>
      </c>
      <c r="AP1489">
        <f>Y1489-AH1489</f>
        <v>5.5451522325999481E-2</v>
      </c>
      <c r="AQ1489">
        <f t="shared" si="143"/>
        <v>5.8959808371000122E-2</v>
      </c>
      <c r="AR1489">
        <f>AA1489-AJ1489</f>
        <v>5.952827010299977E-3</v>
      </c>
      <c r="AS1489" s="5">
        <f>V1489-Y1489</f>
        <v>0.42005379748500005</v>
      </c>
      <c r="AT1489" s="5"/>
      <c r="AU1489" s="5">
        <f>V1489-Z1489</f>
        <v>0.60731844850235506</v>
      </c>
      <c r="AV1489" s="5"/>
      <c r="AW1489" s="5">
        <f>V1489-AA1489</f>
        <v>0.24202436863359944</v>
      </c>
      <c r="AX1489" s="5"/>
      <c r="AY1489" s="5">
        <f>V1489-AB1489</f>
        <v>0.31802652129389219</v>
      </c>
      <c r="AZ1489" s="5"/>
      <c r="BA1489" s="5">
        <f>V1489-AC1489</f>
        <v>1.0294139256939998</v>
      </c>
      <c r="BB1489" s="5"/>
      <c r="BC1489" s="5">
        <f>V1489-AD1489</f>
        <v>1.2483830187289997</v>
      </c>
      <c r="BD1489" s="5"/>
      <c r="BE1489" s="5">
        <f>V1489-AE1489</f>
        <v>0.41627022928199997</v>
      </c>
      <c r="BF1489" s="5"/>
      <c r="BG1489" s="5">
        <f>V1489-AF1489</f>
        <v>0.66397175617499959</v>
      </c>
      <c r="BM1489" s="6"/>
    </row>
    <row r="1490" spans="1:65" x14ac:dyDescent="0.15">
      <c r="A1490">
        <v>5825</v>
      </c>
      <c r="B1490">
        <v>0</v>
      </c>
      <c r="C1490">
        <v>0.32057104624737798</v>
      </c>
      <c r="D1490" t="s">
        <v>24</v>
      </c>
      <c r="E1490">
        <v>0.15</v>
      </c>
      <c r="F1490">
        <v>0.28804800000000003</v>
      </c>
      <c r="G1490">
        <v>49.525590999999999</v>
      </c>
      <c r="H1490">
        <v>3.2532290000000001</v>
      </c>
      <c r="I1490">
        <v>5.1623000000000001</v>
      </c>
      <c r="J1490">
        <f t="shared" si="138"/>
        <v>-1.8971199848858813</v>
      </c>
      <c r="K1490">
        <f t="shared" si="139"/>
        <v>-1.2446281460668702</v>
      </c>
      <c r="L1490">
        <f t="shared" si="140"/>
        <v>3.9024895258803989</v>
      </c>
      <c r="M1490">
        <f t="shared" si="141"/>
        <v>1.1796480415705175</v>
      </c>
      <c r="N1490" s="1">
        <v>-0.54053513600000003</v>
      </c>
      <c r="O1490" s="1">
        <v>1.694829667</v>
      </c>
      <c r="P1490" s="1">
        <v>0.51231463499999996</v>
      </c>
      <c r="Q1490" s="1">
        <v>-0.823908741</v>
      </c>
      <c r="R1490" s="1">
        <v>0.52074654200000003</v>
      </c>
      <c r="S1490" s="1">
        <v>0.27117696099999999</v>
      </c>
      <c r="T1490" s="1">
        <v>0.14121446500000001</v>
      </c>
      <c r="U1490" s="1">
        <v>7.3536944000000007E-2</v>
      </c>
      <c r="V1490" s="1">
        <v>0.71284323900000002</v>
      </c>
      <c r="W1490" s="1">
        <v>-0.31943474500000002</v>
      </c>
      <c r="X1490" s="1">
        <v>-0.28337360499999997</v>
      </c>
      <c r="Y1490">
        <f>-1.23-0.609*Q1490-2.054*R1490+1.501*O1490</f>
        <v>0.74608635616800001</v>
      </c>
      <c r="Z1490">
        <f>LOG(EXP(-2.885-0.575*J1490+1.475*L1490-6.802*R1490))</f>
        <v>0.18235941185260499</v>
      </c>
      <c r="AA1490">
        <f>-0.206-4.187*R1490+0.706*S1490+2.293*T1490-1.682*U1490+1.177*O1490-1.111*N1490+0.549*P1490</f>
        <v>0.88181058031899984</v>
      </c>
      <c r="AB1490">
        <f>LOG10(EXP(-0.74-4.93*R1490-19.91*S1490+43.75*T1490-30.12*U1490-1.3*K1490+1.04*L1490+0.68*M1490))</f>
        <v>0.75374096499242205</v>
      </c>
      <c r="AC1490">
        <f>-0.391+0.23*W1490-1.722*X1490</f>
        <v>2.3499356459999954E-2</v>
      </c>
      <c r="AD1490">
        <f>-0.215+2.341*W1490-1.438*X1490</f>
        <v>-0.55530549405500018</v>
      </c>
      <c r="AE1490">
        <f>-2.429+1.433*W1490-Q1490+1.761*O1490</f>
        <v>0.92175379500200005</v>
      </c>
      <c r="AF1490">
        <f>2.471*W1490-0.917*Q1490+1.48*O1490-2.027</f>
        <v>0.44754896776199971</v>
      </c>
      <c r="AG1490">
        <f>-0.192+0.397*W1490-1.615*X1490</f>
        <v>0.13883277830999996</v>
      </c>
      <c r="AH1490">
        <f>-1.166-0.597*Q1490-2.065*R1490+1.443*O1490</f>
        <v>0.69617111862799996</v>
      </c>
      <c r="AI1490">
        <f>-2.371+1.433*W1490-0.996*Q1490+1.696*O1490</f>
        <v>0.86629423168300024</v>
      </c>
      <c r="AJ1490">
        <f>-0.19-4.841*R1490+3.333*S1490-1.523*T1490+0.147*U1490+1.173*O1490-1.142*N1490+0.553*P1490</f>
        <v>0.87727541962200006</v>
      </c>
      <c r="AK1490" s="6">
        <f>V1490-AG1490</f>
        <v>0.57401046069000006</v>
      </c>
      <c r="AL1490" s="6">
        <f>V1490-AH1490</f>
        <v>1.6672120372000054E-2</v>
      </c>
      <c r="AM1490" s="6">
        <f>V1490-AI1490</f>
        <v>-0.15345099268300022</v>
      </c>
      <c r="AN1490" s="6">
        <f>V1490-AJ1490</f>
        <v>-0.16443218062200005</v>
      </c>
      <c r="AO1490">
        <f t="shared" si="142"/>
        <v>-0.11533342185000001</v>
      </c>
      <c r="AP1490">
        <f>Y1490-AH1490</f>
        <v>4.9915237540000046E-2</v>
      </c>
      <c r="AQ1490">
        <f t="shared" si="143"/>
        <v>5.5459563318999816E-2</v>
      </c>
      <c r="AR1490">
        <f>AA1490-AJ1490</f>
        <v>4.5351606969997738E-3</v>
      </c>
      <c r="AS1490" s="5">
        <f>V1490-Y1490</f>
        <v>-3.3243117167999992E-2</v>
      </c>
      <c r="AT1490" s="5"/>
      <c r="AU1490" s="5">
        <f>V1490-Z1490</f>
        <v>0.53048382714739506</v>
      </c>
      <c r="AV1490" s="5"/>
      <c r="AW1490" s="5">
        <f>V1490-AA1490</f>
        <v>-0.16896734131899982</v>
      </c>
      <c r="AX1490" s="5"/>
      <c r="AY1490" s="5">
        <f>V1490-AB1490</f>
        <v>-4.0897725992422029E-2</v>
      </c>
      <c r="AZ1490" s="5"/>
      <c r="BA1490" s="5">
        <f>V1490-AC1490</f>
        <v>0.68934388254000001</v>
      </c>
      <c r="BB1490" s="5"/>
      <c r="BC1490" s="5">
        <f>V1490-AD1490</f>
        <v>1.2681487330550003</v>
      </c>
      <c r="BD1490" s="5"/>
      <c r="BE1490" s="5">
        <f>V1490-AE1490</f>
        <v>-0.20891055600200004</v>
      </c>
      <c r="BF1490" s="5"/>
      <c r="BG1490" s="5">
        <f>V1490-AF1490</f>
        <v>0.26529427123800031</v>
      </c>
      <c r="BM1490" s="6"/>
    </row>
    <row r="1491" spans="1:65" x14ac:dyDescent="0.15">
      <c r="A1491">
        <v>5825</v>
      </c>
      <c r="B1491">
        <v>0</v>
      </c>
      <c r="C1491">
        <v>0.32057104624737798</v>
      </c>
      <c r="D1491" t="s">
        <v>24</v>
      </c>
      <c r="E1491">
        <v>0.1</v>
      </c>
      <c r="F1491">
        <v>0.28804800000000003</v>
      </c>
      <c r="G1491">
        <v>49.525590999999999</v>
      </c>
      <c r="H1491">
        <v>3.2532290000000001</v>
      </c>
      <c r="I1491">
        <v>21.953700000000001</v>
      </c>
      <c r="J1491">
        <f t="shared" si="138"/>
        <v>-2.3025850929940455</v>
      </c>
      <c r="K1491">
        <f t="shared" si="139"/>
        <v>-1.2446281460668702</v>
      </c>
      <c r="L1491">
        <f t="shared" si="140"/>
        <v>3.9024895258803989</v>
      </c>
      <c r="M1491">
        <f t="shared" si="141"/>
        <v>1.1796480415705175</v>
      </c>
      <c r="N1491" s="1">
        <v>-0.54053513600000003</v>
      </c>
      <c r="O1491" s="1">
        <v>1.694829667</v>
      </c>
      <c r="P1491" s="1">
        <v>0.51231463499999996</v>
      </c>
      <c r="Q1491" s="1">
        <v>-1</v>
      </c>
      <c r="R1491" s="1">
        <v>0.34716436099999998</v>
      </c>
      <c r="S1491" s="1">
        <v>0.120523094</v>
      </c>
      <c r="T1491" s="1">
        <v>4.1841323E-2</v>
      </c>
      <c r="U1491" s="1">
        <v>1.4525816E-2</v>
      </c>
      <c r="V1491" s="1">
        <v>1.341507725</v>
      </c>
      <c r="W1491" s="1">
        <v>-0.18519614500000001</v>
      </c>
      <c r="X1491" s="1">
        <v>-0.45946486399999997</v>
      </c>
      <c r="Y1491">
        <f>-1.23-0.609*Q1491-2.054*R1491+1.501*O1491</f>
        <v>1.209863732673</v>
      </c>
      <c r="Z1491">
        <f>LOG(EXP(-2.885-0.575*J1491+1.475*L1491-6.802*R1491))</f>
        <v>0.79638598425856599</v>
      </c>
      <c r="AA1491">
        <f>-0.206-4.187*R1491+0.706*S1491+2.293*T1491-1.682*U1491+1.177*O1491-1.111*N1491+0.549*P1491</f>
        <v>1.373631644754</v>
      </c>
      <c r="AB1491">
        <f>LOG10(EXP(-0.74-4.93*R1491-19.91*S1491+43.75*T1491-30.12*U1491-1.3*K1491+1.04*L1491+0.68*M1491))</f>
        <v>1.3118609932468235</v>
      </c>
      <c r="AC1491">
        <f>-0.391+0.23*W1491-1.722*X1491</f>
        <v>0.35760338245799994</v>
      </c>
      <c r="AD1491">
        <f>-0.215+2.341*W1491-1.438*X1491</f>
        <v>1.2166298986999835E-2</v>
      </c>
      <c r="AE1491">
        <f>-2.429+1.433*W1491-Q1491+1.761*O1491</f>
        <v>1.2902089678020001</v>
      </c>
      <c r="AF1491">
        <f>2.471*W1491-0.917*Q1491+1.48*O1491-2.027</f>
        <v>0.94072823286500018</v>
      </c>
      <c r="AG1491">
        <f>-0.192+0.397*W1491-1.615*X1491</f>
        <v>0.47651288579499995</v>
      </c>
      <c r="AH1491">
        <f>-1.166-0.597*Q1491-2.065*R1491+1.443*O1491</f>
        <v>1.1597448040160001</v>
      </c>
      <c r="AI1491">
        <f>-2.371+1.433*W1491-0.996*Q1491+1.696*O1491</f>
        <v>1.2340450394469999</v>
      </c>
      <c r="AJ1491">
        <f>-0.19-4.841*R1491+3.333*S1491-1.523*T1491+0.147*U1491+1.173*O1491-1.142*N1491+0.553*P1491</f>
        <v>1.3581280785820002</v>
      </c>
      <c r="AK1491" s="6">
        <f>V1491-AG1491</f>
        <v>0.86499483920500009</v>
      </c>
      <c r="AL1491" s="6">
        <f>V1491-AH1491</f>
        <v>0.18176292098399993</v>
      </c>
      <c r="AM1491" s="6">
        <f>V1491-AI1491</f>
        <v>0.10746268555300009</v>
      </c>
      <c r="AN1491" s="6">
        <f>V1491-AJ1491</f>
        <v>-1.6620353582000202E-2</v>
      </c>
      <c r="AO1491">
        <f t="shared" si="142"/>
        <v>-0.11890950333700001</v>
      </c>
      <c r="AP1491">
        <f>Y1491-AH1491</f>
        <v>5.011892865699985E-2</v>
      </c>
      <c r="AQ1491">
        <f t="shared" si="143"/>
        <v>5.616392835500017E-2</v>
      </c>
      <c r="AR1491">
        <f>AA1491-AJ1491</f>
        <v>1.5503566171999772E-2</v>
      </c>
      <c r="AS1491" s="5">
        <f>V1491-Y1491</f>
        <v>0.13164399232700008</v>
      </c>
      <c r="AT1491" s="5"/>
      <c r="AU1491" s="5">
        <f>V1491-Z1491</f>
        <v>0.54512174074143405</v>
      </c>
      <c r="AV1491" s="5"/>
      <c r="AW1491" s="5">
        <f>V1491-AA1491</f>
        <v>-3.2123919753999974E-2</v>
      </c>
      <c r="AX1491" s="5"/>
      <c r="AY1491" s="5">
        <f>V1491-AB1491</f>
        <v>2.9646731753176558E-2</v>
      </c>
      <c r="AZ1491" s="5"/>
      <c r="BA1491" s="5">
        <f>V1491-AC1491</f>
        <v>0.9839043425420001</v>
      </c>
      <c r="BB1491" s="5"/>
      <c r="BC1491" s="5">
        <f>V1491-AD1491</f>
        <v>1.3293414260130003</v>
      </c>
      <c r="BD1491" s="5"/>
      <c r="BE1491" s="5">
        <f>V1491-AE1491</f>
        <v>5.1298757197999922E-2</v>
      </c>
      <c r="BF1491" s="5"/>
      <c r="BG1491" s="5">
        <f>V1491-AF1491</f>
        <v>0.40077949213499986</v>
      </c>
      <c r="BM1491" s="6"/>
    </row>
    <row r="1492" spans="1:65" x14ac:dyDescent="0.15">
      <c r="A1492">
        <v>5825</v>
      </c>
      <c r="B1492">
        <v>0</v>
      </c>
      <c r="C1492">
        <v>0.32057104624737798</v>
      </c>
      <c r="D1492" t="s">
        <v>24</v>
      </c>
      <c r="E1492">
        <v>0.2</v>
      </c>
      <c r="F1492">
        <v>0.28804800000000003</v>
      </c>
      <c r="G1492">
        <v>49.525590999999999</v>
      </c>
      <c r="H1492">
        <v>3.2532290000000001</v>
      </c>
      <c r="I1492">
        <v>0.71289999999999998</v>
      </c>
      <c r="J1492">
        <f t="shared" si="138"/>
        <v>-1.6094379124341003</v>
      </c>
      <c r="K1492">
        <f t="shared" si="139"/>
        <v>-1.2446281460668702</v>
      </c>
      <c r="L1492">
        <f t="shared" si="140"/>
        <v>3.9024895258803989</v>
      </c>
      <c r="M1492">
        <f t="shared" si="141"/>
        <v>1.1796480415705175</v>
      </c>
      <c r="N1492" s="1">
        <v>-0.54053513600000003</v>
      </c>
      <c r="O1492" s="1">
        <v>1.694829667</v>
      </c>
      <c r="P1492" s="1">
        <v>0.51231463499999996</v>
      </c>
      <c r="Q1492" s="1">
        <v>-0.69897000399999998</v>
      </c>
      <c r="R1492" s="1">
        <v>0.69432872300000004</v>
      </c>
      <c r="S1492" s="1">
        <v>0.48209237599999999</v>
      </c>
      <c r="T1492" s="1">
        <v>0.33473058300000003</v>
      </c>
      <c r="U1492" s="1">
        <v>0.23241305900000001</v>
      </c>
      <c r="V1492" s="1">
        <v>-0.14697138500000001</v>
      </c>
      <c r="W1492" s="1">
        <v>-0.51474536900000001</v>
      </c>
      <c r="X1492" s="1">
        <v>-0.15843486800000001</v>
      </c>
      <c r="Y1492">
        <f>-1.23-0.609*Q1492-2.054*R1492+1.501*O1492</f>
        <v>0.31346086556099984</v>
      </c>
      <c r="Z1492">
        <f>LOG(EXP(-2.885-0.575*J1492+1.475*L1492-6.802*R1492))</f>
        <v>-0.4022544601461116</v>
      </c>
      <c r="AA1492">
        <f>-0.206-4.187*R1492+0.706*S1492+2.293*T1492-1.682*U1492+1.177*O1492-1.111*N1492+0.549*P1492</f>
        <v>0.48043110460600025</v>
      </c>
      <c r="AB1492">
        <f>LOG10(EXP(-0.74-4.93*R1492-19.91*S1492+43.75*T1492-30.12*U1492-1.3*K1492+1.04*L1492+0.68*M1492))</f>
        <v>0.15697496904251607</v>
      </c>
      <c r="AC1492">
        <f>-0.391+0.23*W1492-1.722*X1492</f>
        <v>-0.23656659217400006</v>
      </c>
      <c r="AD1492">
        <f>-0.215+2.341*W1492-1.438*X1492</f>
        <v>-1.1921895686450004</v>
      </c>
      <c r="AE1492">
        <f>-2.429+1.433*W1492-Q1492+1.761*O1492</f>
        <v>0.51693493381</v>
      </c>
      <c r="AF1492">
        <f>2.471*W1492-0.917*Q1492+1.48*O1492-2.027</f>
        <v>-0.14963240597100014</v>
      </c>
      <c r="AG1492">
        <f>-0.192+0.397*W1492-1.615*X1492</f>
        <v>-0.140481599673</v>
      </c>
      <c r="AH1492">
        <f>-1.166-0.597*Q1492-2.065*R1492+1.443*O1492</f>
        <v>0.26313548887400007</v>
      </c>
      <c r="AI1492">
        <f>-2.371+1.433*W1492-0.996*Q1492+1.696*O1492</f>
        <v>0.46197512543899988</v>
      </c>
      <c r="AJ1492">
        <f>-0.19-4.841*R1492+3.333*S1492-1.523*T1492+0.147*U1492+1.173*O1492-1.142*N1492+0.553*P1492</f>
        <v>0.46857490078699976</v>
      </c>
      <c r="AK1492" s="6">
        <f>V1492-AG1492</f>
        <v>-6.4897853270000083E-3</v>
      </c>
      <c r="AL1492" s="6">
        <f>V1492-AH1492</f>
        <v>-0.41010687387400008</v>
      </c>
      <c r="AM1492" s="6">
        <f>V1492-AI1492</f>
        <v>-0.60894651043899994</v>
      </c>
      <c r="AN1492" s="6">
        <f>V1492-AJ1492</f>
        <v>-0.61554628578699977</v>
      </c>
      <c r="AO1492">
        <f t="shared" si="142"/>
        <v>-9.6084992501000055E-2</v>
      </c>
      <c r="AP1492">
        <f>Y1492-AH1492</f>
        <v>5.0325376686999768E-2</v>
      </c>
      <c r="AQ1492">
        <f t="shared" si="143"/>
        <v>5.4959808371000118E-2</v>
      </c>
      <c r="AR1492">
        <f>AA1492-AJ1492</f>
        <v>1.1856203819000488E-2</v>
      </c>
      <c r="AS1492" s="5">
        <f>V1492-Y1492</f>
        <v>-0.46043225056099985</v>
      </c>
      <c r="AT1492" s="5"/>
      <c r="AU1492" s="5">
        <f>V1492-Z1492</f>
        <v>0.25528307514611159</v>
      </c>
      <c r="AV1492" s="5"/>
      <c r="AW1492" s="5">
        <f>V1492-AA1492</f>
        <v>-0.6274024896060002</v>
      </c>
      <c r="AX1492" s="5"/>
      <c r="AY1492" s="5">
        <f>V1492-AB1492</f>
        <v>-0.30394635404251608</v>
      </c>
      <c r="AZ1492" s="5"/>
      <c r="BA1492" s="5">
        <f>V1492-AC1492</f>
        <v>8.9595207174000047E-2</v>
      </c>
      <c r="BB1492" s="5"/>
      <c r="BC1492" s="5">
        <f>V1492-AD1492</f>
        <v>1.0452181836450003</v>
      </c>
      <c r="BD1492" s="5"/>
      <c r="BE1492" s="5">
        <f>V1492-AE1492</f>
        <v>-0.66390631881000006</v>
      </c>
      <c r="BF1492" s="5"/>
      <c r="BG1492" s="5">
        <f>V1492-AF1492</f>
        <v>2.6610209710001276E-3</v>
      </c>
      <c r="BM1492" s="6"/>
    </row>
    <row r="1493" spans="1:65" x14ac:dyDescent="0.15">
      <c r="A1493">
        <v>4101</v>
      </c>
      <c r="B1493">
        <v>1</v>
      </c>
      <c r="C1493">
        <v>0.32088383520301866</v>
      </c>
      <c r="D1493" t="s">
        <v>23</v>
      </c>
      <c r="E1493">
        <v>0.02</v>
      </c>
      <c r="F1493">
        <v>0.518652</v>
      </c>
      <c r="G1493">
        <v>23.405564999999999</v>
      </c>
      <c r="H1493">
        <v>0.78088900000000006</v>
      </c>
      <c r="I1493">
        <v>24.228999999999999</v>
      </c>
      <c r="J1493">
        <f t="shared" si="138"/>
        <v>-3.912023005428146</v>
      </c>
      <c r="K1493">
        <f t="shared" si="139"/>
        <v>-0.65652214094669115</v>
      </c>
      <c r="L1493">
        <f t="shared" si="140"/>
        <v>3.152973814601661</v>
      </c>
      <c r="M1493">
        <f t="shared" si="141"/>
        <v>-0.24732226472338778</v>
      </c>
      <c r="N1493" s="1">
        <v>-0.28512394299999999</v>
      </c>
      <c r="O1493" s="1">
        <v>1.369319129</v>
      </c>
      <c r="P1493" s="1">
        <v>-0.107410695</v>
      </c>
      <c r="Q1493" s="1">
        <v>-1.698970004</v>
      </c>
      <c r="R1493" s="1">
        <v>3.8561501999999998E-2</v>
      </c>
      <c r="S1493" s="1">
        <v>1.486989E-3</v>
      </c>
      <c r="T1493" s="1">
        <v>5.7340499999999998E-5</v>
      </c>
      <c r="U1493" s="1">
        <v>2.2111400000000001E-6</v>
      </c>
      <c r="V1493" s="1">
        <v>1.38433549</v>
      </c>
      <c r="W1493" s="1">
        <v>-1.7078492000000001E-2</v>
      </c>
      <c r="X1493" s="1">
        <v>-1.4138460610000001</v>
      </c>
      <c r="Y1493">
        <f>-1.23-0.609*Q1493-2.054*R1493+1.501*O1493</f>
        <v>1.7808154199569999</v>
      </c>
      <c r="Z1493">
        <f>LOG(EXP(-2.885-0.575*J1493+1.475*L1493-6.802*R1493))</f>
        <v>1.6298004705550047</v>
      </c>
      <c r="AA1493">
        <f>-0.206-4.187*R1493+0.706*S1493+2.293*T1493-1.682*U1493+1.177*O1493-1.111*N1493+0.549*P1493</f>
        <v>1.50321341194002</v>
      </c>
      <c r="AB1493">
        <f>LOG10(EXP(-0.74-4.93*R1493-19.91*S1493+43.75*T1493-30.12*U1493-1.3*K1493+1.04*L1493+0.68*M1493))</f>
        <v>1.3059757535312502</v>
      </c>
      <c r="AC1493">
        <f>-0.391+0.23*W1493-1.722*X1493</f>
        <v>2.0397148638820002</v>
      </c>
      <c r="AD1493">
        <f>-0.215+2.341*W1493-1.438*X1493</f>
        <v>1.7781298859460002</v>
      </c>
      <c r="AE1493">
        <f>-2.429+1.433*W1493-Q1493+1.761*O1493</f>
        <v>1.6568675111329996</v>
      </c>
      <c r="AF1493">
        <f>2.471*W1493-0.917*Q1493+1.48*O1493-2.027</f>
        <v>1.515346850856</v>
      </c>
      <c r="AG1493">
        <f>-0.192+0.397*W1493-1.615*X1493</f>
        <v>2.0845812271910003</v>
      </c>
      <c r="AH1493">
        <f>-1.166-0.597*Q1493-2.065*R1493+1.443*O1493</f>
        <v>1.7445830939050002</v>
      </c>
      <c r="AI1493">
        <f>-2.371+1.433*W1493-0.996*Q1493+1.696*O1493</f>
        <v>1.6190658877319999</v>
      </c>
      <c r="AJ1493">
        <f>-0.19-4.841*R1493+3.333*S1493-1.523*T1493+0.147*U1493+1.173*O1493-1.142*N1493+0.553*P1493</f>
        <v>1.5006176654990802</v>
      </c>
      <c r="AK1493" s="6">
        <f>V1493-AG1493</f>
        <v>-0.70024573719100025</v>
      </c>
      <c r="AL1493" s="6">
        <f>V1493-AH1493</f>
        <v>-0.36024760390500021</v>
      </c>
      <c r="AM1493" s="6">
        <f>V1493-AI1493</f>
        <v>-0.23473039773199988</v>
      </c>
      <c r="AN1493" s="6">
        <f>V1493-AJ1493</f>
        <v>-0.11628217549908015</v>
      </c>
      <c r="AO1493">
        <f t="shared" si="142"/>
        <v>-4.4866363309000068E-2</v>
      </c>
      <c r="AP1493">
        <f>Y1493-AH1493</f>
        <v>3.6232326051999664E-2</v>
      </c>
      <c r="AQ1493">
        <f t="shared" si="143"/>
        <v>3.7801623400999684E-2</v>
      </c>
      <c r="AR1493">
        <f>AA1493-AJ1493</f>
        <v>2.5957464409398501E-3</v>
      </c>
      <c r="AS1493" s="5">
        <f>V1493-Y1493</f>
        <v>-0.39647992995699988</v>
      </c>
      <c r="AT1493" s="5"/>
      <c r="AU1493" s="5">
        <f>V1493-Z1493</f>
        <v>-0.24546498055500465</v>
      </c>
      <c r="AV1493" s="5"/>
      <c r="AW1493" s="5">
        <f>V1493-AA1493</f>
        <v>-0.11887792194002</v>
      </c>
      <c r="AX1493" s="5"/>
      <c r="AY1493" s="5">
        <f>V1493-AB1493</f>
        <v>7.835973646874983E-2</v>
      </c>
      <c r="AZ1493" s="5"/>
      <c r="BA1493" s="5">
        <f>V1493-AC1493</f>
        <v>-0.65537937388200018</v>
      </c>
      <c r="BB1493" s="5"/>
      <c r="BC1493" s="5">
        <f>V1493-AD1493</f>
        <v>-0.39379439594600019</v>
      </c>
      <c r="BD1493" s="5"/>
      <c r="BE1493" s="5">
        <f>V1493-AE1493</f>
        <v>-0.27253202113299957</v>
      </c>
      <c r="BF1493" s="5"/>
      <c r="BG1493" s="5">
        <f>V1493-AF1493</f>
        <v>-0.13101136085599996</v>
      </c>
      <c r="BM1493" s="6"/>
    </row>
    <row r="1494" spans="1:65" x14ac:dyDescent="0.15">
      <c r="A1494">
        <v>4101</v>
      </c>
      <c r="B1494">
        <v>1</v>
      </c>
      <c r="C1494">
        <v>0.32088383520301866</v>
      </c>
      <c r="D1494" t="s">
        <v>23</v>
      </c>
      <c r="E1494">
        <v>0.15</v>
      </c>
      <c r="F1494">
        <v>0.518652</v>
      </c>
      <c r="G1494">
        <v>23.405564999999999</v>
      </c>
      <c r="H1494">
        <v>0.78088900000000006</v>
      </c>
      <c r="I1494">
        <v>5.4332000000000003</v>
      </c>
      <c r="J1494">
        <f t="shared" si="138"/>
        <v>-1.8971199848858813</v>
      </c>
      <c r="K1494">
        <f t="shared" si="139"/>
        <v>-0.65652214094669115</v>
      </c>
      <c r="L1494">
        <f t="shared" si="140"/>
        <v>3.152973814601661</v>
      </c>
      <c r="M1494">
        <f t="shared" si="141"/>
        <v>-0.24732226472338778</v>
      </c>
      <c r="N1494" s="1">
        <v>-0.28512394299999999</v>
      </c>
      <c r="O1494" s="1">
        <v>1.369319129</v>
      </c>
      <c r="P1494" s="1">
        <v>-0.107410695</v>
      </c>
      <c r="Q1494" s="1">
        <v>-0.823908741</v>
      </c>
      <c r="R1494" s="1">
        <v>0.289211263</v>
      </c>
      <c r="S1494" s="1">
        <v>8.3643154999999997E-2</v>
      </c>
      <c r="T1494" s="1">
        <v>2.4190541999999999E-2</v>
      </c>
      <c r="U1494" s="1">
        <v>6.9961770000000001E-3</v>
      </c>
      <c r="V1494" s="1">
        <v>0.73505569199999998</v>
      </c>
      <c r="W1494" s="1">
        <v>-0.14825946300000001</v>
      </c>
      <c r="X1494" s="1">
        <v>-0.53878479800000001</v>
      </c>
      <c r="Y1494">
        <f>-1.23-0.609*Q1494-2.054*R1494+1.501*O1494</f>
        <v>0.73306850169600013</v>
      </c>
      <c r="Z1494">
        <f>LOG(EXP(-2.885-0.575*J1494+1.475*L1494-6.802*R1494))</f>
        <v>0.38620303745844331</v>
      </c>
      <c r="AA1494">
        <f>-0.206-4.187*R1494+0.706*S1494+2.293*T1494-1.682*U1494+1.177*O1494-1.111*N1494+0.549*P1494</f>
        <v>0.55531869629199981</v>
      </c>
      <c r="AB1494">
        <f>LOG10(EXP(-0.74-4.93*R1494-19.91*S1494+43.75*T1494-30.12*U1494-1.3*K1494+1.04*L1494+0.68*M1494))</f>
        <v>0.42598079524136795</v>
      </c>
      <c r="AC1494">
        <f>-0.391+0.23*W1494-1.722*X1494</f>
        <v>0.50268774566599994</v>
      </c>
      <c r="AD1494">
        <f>-0.215+2.341*W1494-1.438*X1494</f>
        <v>0.21269713664099987</v>
      </c>
      <c r="AE1494">
        <f>-2.429+1.433*W1494-Q1494+1.761*O1494</f>
        <v>0.59382391668999945</v>
      </c>
      <c r="AF1494">
        <f>2.471*W1494-0.917*Q1494+1.48*O1494-2.027</f>
        <v>0.38876749334399996</v>
      </c>
      <c r="AG1494">
        <f>-0.192+0.397*W1494-1.615*X1494</f>
        <v>0.61927844195899995</v>
      </c>
      <c r="AH1494">
        <f>-1.166-0.597*Q1494-2.065*R1494+1.443*O1494</f>
        <v>0.70457976342900031</v>
      </c>
      <c r="AI1494">
        <f>-2.371+1.433*W1494-0.996*Q1494+1.696*O1494</f>
        <v>0.55952253834099985</v>
      </c>
      <c r="AJ1494">
        <f>-0.19-4.841*R1494+3.333*S1494-1.523*T1494+0.147*U1494+1.173*O1494-1.142*N1494+0.553*P1494</f>
        <v>0.525321920873</v>
      </c>
      <c r="AK1494" s="6">
        <f>V1494-AG1494</f>
        <v>0.11577725004100003</v>
      </c>
      <c r="AL1494" s="6">
        <f>V1494-AH1494</f>
        <v>3.0475928570999677E-2</v>
      </c>
      <c r="AM1494" s="6">
        <f>V1494-AI1494</f>
        <v>0.17553315365900013</v>
      </c>
      <c r="AN1494" s="6">
        <f>V1494-AJ1494</f>
        <v>0.20973377112699998</v>
      </c>
      <c r="AO1494">
        <f t="shared" si="142"/>
        <v>-0.11659069629300001</v>
      </c>
      <c r="AP1494">
        <f>Y1494-AH1494</f>
        <v>2.8488738266999825E-2</v>
      </c>
      <c r="AQ1494">
        <f t="shared" si="143"/>
        <v>3.43013783489996E-2</v>
      </c>
      <c r="AR1494">
        <f>AA1494-AJ1494</f>
        <v>2.999677541899981E-2</v>
      </c>
      <c r="AS1494" s="5">
        <f>V1494-Y1494</f>
        <v>1.9871903039998529E-3</v>
      </c>
      <c r="AT1494" s="5"/>
      <c r="AU1494" s="5">
        <f>V1494-Z1494</f>
        <v>0.34885265454155667</v>
      </c>
      <c r="AV1494" s="5"/>
      <c r="AW1494" s="5">
        <f>V1494-AA1494</f>
        <v>0.17973699570800017</v>
      </c>
      <c r="AX1494" s="5"/>
      <c r="AY1494" s="5">
        <f>V1494-AB1494</f>
        <v>0.30907489675863203</v>
      </c>
      <c r="AZ1494" s="5"/>
      <c r="BA1494" s="5">
        <f>V1494-AC1494</f>
        <v>0.23236794633400004</v>
      </c>
      <c r="BB1494" s="5"/>
      <c r="BC1494" s="5">
        <f>V1494-AD1494</f>
        <v>0.52235855535900011</v>
      </c>
      <c r="BD1494" s="5"/>
      <c r="BE1494" s="5">
        <f>V1494-AE1494</f>
        <v>0.14123177531000053</v>
      </c>
      <c r="BF1494" s="5"/>
      <c r="BG1494" s="5">
        <f>V1494-AF1494</f>
        <v>0.34628819865600002</v>
      </c>
      <c r="BM1494" s="6"/>
    </row>
    <row r="1495" spans="1:65" x14ac:dyDescent="0.15">
      <c r="A1495">
        <v>4101</v>
      </c>
      <c r="B1495">
        <v>1</v>
      </c>
      <c r="C1495">
        <v>0.32088383520301866</v>
      </c>
      <c r="D1495" t="s">
        <v>23</v>
      </c>
      <c r="E1495">
        <v>0.1</v>
      </c>
      <c r="F1495">
        <v>0.518652</v>
      </c>
      <c r="G1495">
        <v>23.405564999999999</v>
      </c>
      <c r="H1495">
        <v>0.78088900000000006</v>
      </c>
      <c r="I1495">
        <v>8.5992999999999995</v>
      </c>
      <c r="J1495">
        <f t="shared" si="138"/>
        <v>-2.3025850929940455</v>
      </c>
      <c r="K1495">
        <f t="shared" si="139"/>
        <v>-0.65652214094669115</v>
      </c>
      <c r="L1495">
        <f t="shared" si="140"/>
        <v>3.152973814601661</v>
      </c>
      <c r="M1495">
        <f t="shared" si="141"/>
        <v>-0.24732226472338778</v>
      </c>
      <c r="N1495" s="1">
        <v>-0.28512394299999999</v>
      </c>
      <c r="O1495" s="1">
        <v>1.369319129</v>
      </c>
      <c r="P1495" s="1">
        <v>-0.107410695</v>
      </c>
      <c r="Q1495" s="1">
        <v>-1</v>
      </c>
      <c r="R1495" s="1">
        <v>0.19280750899999999</v>
      </c>
      <c r="S1495" s="1">
        <v>3.7174735E-2</v>
      </c>
      <c r="T1495" s="1">
        <v>7.167568E-3</v>
      </c>
      <c r="U1495" s="1">
        <v>1.3819609999999999E-3</v>
      </c>
      <c r="V1495" s="1">
        <v>0.93446309999999999</v>
      </c>
      <c r="W1495" s="1">
        <v>-9.3022886999999999E-2</v>
      </c>
      <c r="X1495" s="1">
        <v>-0.71487605700000001</v>
      </c>
      <c r="Y1495">
        <f>-1.23-0.609*Q1495-2.054*R1495+1.501*O1495</f>
        <v>1.0383213891430001</v>
      </c>
      <c r="Z1495">
        <f>LOG(EXP(-2.885-0.575*J1495+1.475*L1495-6.802*R1495))</f>
        <v>0.77223905175157193</v>
      </c>
      <c r="AA1495">
        <f>-0.206-4.187*R1495+0.706*S1495+2.293*T1495-1.682*U1495+1.177*O1495-1.111*N1495+0.549*P1495</f>
        <v>0.89656394170000009</v>
      </c>
      <c r="AB1495">
        <f>LOG10(EXP(-0.74-4.93*R1495-19.91*S1495+43.75*T1495-30.12*U1495-1.3*K1495+1.04*L1495+0.68*M1495))</f>
        <v>0.7841876755645234</v>
      </c>
      <c r="AC1495">
        <f>-0.391+0.23*W1495-1.722*X1495</f>
        <v>0.81862130614399986</v>
      </c>
      <c r="AD1495">
        <f>-0.215+2.341*W1495-1.438*X1495</f>
        <v>0.59522519149899988</v>
      </c>
      <c r="AE1495">
        <f>-2.429+1.433*W1495-Q1495+1.761*O1495</f>
        <v>0.84906918909799955</v>
      </c>
      <c r="AF1495">
        <f>2.471*W1495-0.917*Q1495+1.48*O1495-2.027</f>
        <v>0.68673275714299997</v>
      </c>
      <c r="AG1495">
        <f>-0.192+0.397*W1495-1.615*X1495</f>
        <v>0.92559474591600011</v>
      </c>
      <c r="AH1495">
        <f>-1.166-0.597*Q1495-2.065*R1495+1.443*O1495</f>
        <v>1.0087799970620002</v>
      </c>
      <c r="AI1495">
        <f>-2.371+1.433*W1495-0.996*Q1495+1.696*O1495</f>
        <v>0.81406344571299982</v>
      </c>
      <c r="AJ1495">
        <f>-0.19-4.841*R1495+3.333*S1495-1.523*T1495+0.147*U1495+1.173*O1495-1.142*N1495+0.553*P1495</f>
        <v>0.86223394977700019</v>
      </c>
      <c r="AK1495" s="6">
        <f>V1495-AG1495</f>
        <v>8.8683540839998853E-3</v>
      </c>
      <c r="AL1495" s="6">
        <f>V1495-AH1495</f>
        <v>-7.4316897062000176E-2</v>
      </c>
      <c r="AM1495" s="6">
        <f>V1495-AI1495</f>
        <v>0.12039965428700017</v>
      </c>
      <c r="AN1495" s="6">
        <f>V1495-AJ1495</f>
        <v>7.2229150222999805E-2</v>
      </c>
      <c r="AO1495">
        <f t="shared" si="142"/>
        <v>-0.10697343977200025</v>
      </c>
      <c r="AP1495">
        <f>Y1495-AH1495</f>
        <v>2.9541392080999929E-2</v>
      </c>
      <c r="AQ1495">
        <f t="shared" si="143"/>
        <v>3.5005743384999732E-2</v>
      </c>
      <c r="AR1495">
        <f>AA1495-AJ1495</f>
        <v>3.4329991922999903E-2</v>
      </c>
      <c r="AS1495" s="5">
        <f>V1495-Y1495</f>
        <v>-0.1038582891430001</v>
      </c>
      <c r="AT1495" s="5"/>
      <c r="AU1495" s="5">
        <f>V1495-Z1495</f>
        <v>0.16222404824842807</v>
      </c>
      <c r="AV1495" s="5"/>
      <c r="AW1495" s="5">
        <f>V1495-AA1495</f>
        <v>3.7899158299999902E-2</v>
      </c>
      <c r="AX1495" s="5"/>
      <c r="AY1495" s="5">
        <f>V1495-AB1495</f>
        <v>0.15027542443547659</v>
      </c>
      <c r="AZ1495" s="5"/>
      <c r="BA1495" s="5">
        <f>V1495-AC1495</f>
        <v>0.11584179385600013</v>
      </c>
      <c r="BB1495" s="5"/>
      <c r="BC1495" s="5">
        <f>V1495-AD1495</f>
        <v>0.33923790850100011</v>
      </c>
      <c r="BD1495" s="5"/>
      <c r="BE1495" s="5">
        <f>V1495-AE1495</f>
        <v>8.5393910902000436E-2</v>
      </c>
      <c r="BF1495" s="5"/>
      <c r="BG1495" s="5">
        <f>V1495-AF1495</f>
        <v>0.24773034285700002</v>
      </c>
      <c r="BM1495" s="6"/>
    </row>
    <row r="1496" spans="1:65" x14ac:dyDescent="0.15">
      <c r="A1496">
        <v>4101</v>
      </c>
      <c r="B1496">
        <v>1</v>
      </c>
      <c r="C1496">
        <v>0.32088383520301866</v>
      </c>
      <c r="D1496" t="s">
        <v>23</v>
      </c>
      <c r="E1496">
        <v>0.2</v>
      </c>
      <c r="F1496">
        <v>0.518652</v>
      </c>
      <c r="G1496">
        <v>23.405564999999999</v>
      </c>
      <c r="H1496">
        <v>0.78088900000000006</v>
      </c>
      <c r="I1496">
        <v>3.2557999999999998</v>
      </c>
      <c r="J1496">
        <f t="shared" si="138"/>
        <v>-1.6094379124341003</v>
      </c>
      <c r="K1496">
        <f t="shared" si="139"/>
        <v>-0.65652214094669115</v>
      </c>
      <c r="L1496">
        <f t="shared" si="140"/>
        <v>3.152973814601661</v>
      </c>
      <c r="M1496">
        <f t="shared" si="141"/>
        <v>-0.24732226472338778</v>
      </c>
      <c r="N1496" s="1">
        <v>-0.28512394299999999</v>
      </c>
      <c r="O1496" s="1">
        <v>1.369319129</v>
      </c>
      <c r="P1496" s="1">
        <v>-0.107410695</v>
      </c>
      <c r="Q1496" s="1">
        <v>-0.69897000399999998</v>
      </c>
      <c r="R1496" s="1">
        <v>0.385615017</v>
      </c>
      <c r="S1496" s="1">
        <v>0.148698942</v>
      </c>
      <c r="T1496" s="1">
        <v>5.7340545E-2</v>
      </c>
      <c r="U1496" s="1">
        <v>2.2111374999999999E-2</v>
      </c>
      <c r="V1496" s="1">
        <v>0.51265771900000001</v>
      </c>
      <c r="W1496" s="1">
        <v>-0.211559408</v>
      </c>
      <c r="X1496" s="1">
        <v>-0.41384606099999999</v>
      </c>
      <c r="Y1496">
        <f>-1.23-0.609*Q1496-2.054*R1496+1.501*O1496</f>
        <v>0.45896750014700016</v>
      </c>
      <c r="Z1496">
        <f>LOG(EXP(-2.885-0.575*J1496+1.475*L1496-6.802*R1496))</f>
        <v>2.9579723572558798E-2</v>
      </c>
      <c r="AA1496">
        <f>-0.206-4.187*R1496+0.706*S1496+2.293*T1496-1.682*U1496+1.177*O1496-1.111*N1496+0.549*P1496</f>
        <v>0.24819475775899996</v>
      </c>
      <c r="AB1496">
        <f>LOG10(EXP(-0.74-4.93*R1496-19.91*S1496+43.75*T1496-30.12*U1496-1.3*K1496+1.04*L1496+0.68*M1496))</f>
        <v>8.9190480190889362E-2</v>
      </c>
      <c r="AC1496">
        <f>-0.391+0.23*W1496-1.722*X1496</f>
        <v>0.27298425320199998</v>
      </c>
      <c r="AD1496">
        <f>-0.215+2.341*W1496-1.438*X1496</f>
        <v>-0.1151499384100001</v>
      </c>
      <c r="AE1496">
        <f>-2.429+1.433*W1496-Q1496+1.761*O1496</f>
        <v>0.37817635850499975</v>
      </c>
      <c r="AF1496">
        <f>2.471*W1496-0.917*Q1496+1.48*O1496-2.027</f>
        <v>0.11778450741999968</v>
      </c>
      <c r="AG1496">
        <f>-0.192+0.397*W1496-1.615*X1496</f>
        <v>0.39237230353899993</v>
      </c>
      <c r="AH1496">
        <f>-1.166-0.597*Q1496-2.065*R1496+1.443*O1496</f>
        <v>0.43091758543000003</v>
      </c>
      <c r="AI1496">
        <f>-2.371+1.433*W1496-0.996*Q1496+1.696*O1496</f>
        <v>0.34437473510400007</v>
      </c>
      <c r="AJ1496">
        <f>-0.19-4.841*R1496+3.333*S1496-1.523*T1496+0.147*U1496+1.173*O1496-1.142*N1496+0.553*P1496</f>
        <v>0.22719676536699965</v>
      </c>
      <c r="AK1496" s="6">
        <f>V1496-AG1496</f>
        <v>0.12028541546100008</v>
      </c>
      <c r="AL1496" s="6">
        <f>V1496-AH1496</f>
        <v>8.1740133569999984E-2</v>
      </c>
      <c r="AM1496" s="6">
        <f>V1496-AI1496</f>
        <v>0.16828298389599994</v>
      </c>
      <c r="AN1496" s="6">
        <f>V1496-AJ1496</f>
        <v>0.28546095363300039</v>
      </c>
      <c r="AO1496">
        <f t="shared" si="142"/>
        <v>-0.11938805033699995</v>
      </c>
      <c r="AP1496">
        <f>Y1496-AH1496</f>
        <v>2.8049914717000135E-2</v>
      </c>
      <c r="AQ1496">
        <f t="shared" si="143"/>
        <v>3.3801623400999681E-2</v>
      </c>
      <c r="AR1496">
        <f>AA1496-AJ1496</f>
        <v>2.0997992392000314E-2</v>
      </c>
      <c r="AS1496" s="5">
        <f>V1496-Y1496</f>
        <v>5.3690218852999849E-2</v>
      </c>
      <c r="AT1496" s="5"/>
      <c r="AU1496" s="5">
        <f>V1496-Z1496</f>
        <v>0.48307799542744123</v>
      </c>
      <c r="AV1496" s="5"/>
      <c r="AW1496" s="5">
        <f>V1496-AA1496</f>
        <v>0.26446296124100005</v>
      </c>
      <c r="AX1496" s="5"/>
      <c r="AY1496" s="5">
        <f>V1496-AB1496</f>
        <v>0.42346723880911064</v>
      </c>
      <c r="AZ1496" s="5"/>
      <c r="BA1496" s="5">
        <f>V1496-AC1496</f>
        <v>0.23967346579800003</v>
      </c>
      <c r="BB1496" s="5"/>
      <c r="BC1496" s="5">
        <f>V1496-AD1496</f>
        <v>0.62780765741000011</v>
      </c>
      <c r="BD1496" s="5"/>
      <c r="BE1496" s="5">
        <f>V1496-AE1496</f>
        <v>0.13448136049500026</v>
      </c>
      <c r="BF1496" s="5"/>
      <c r="BG1496" s="5">
        <f>V1496-AF1496</f>
        <v>0.39487321158000033</v>
      </c>
      <c r="BM1496" s="6"/>
    </row>
    <row r="1497" spans="1:65" x14ac:dyDescent="0.15">
      <c r="A1497">
        <v>4101</v>
      </c>
      <c r="B1497">
        <v>1</v>
      </c>
      <c r="C1497">
        <v>0.32088383520301866</v>
      </c>
      <c r="D1497" t="s">
        <v>23</v>
      </c>
      <c r="E1497">
        <v>0.3</v>
      </c>
      <c r="F1497">
        <v>0.518652</v>
      </c>
      <c r="G1497">
        <v>23.405564999999999</v>
      </c>
      <c r="H1497">
        <v>0.78088900000000006</v>
      </c>
      <c r="I1497">
        <v>1.4137</v>
      </c>
      <c r="J1497">
        <f t="shared" si="138"/>
        <v>-1.2039728043259361</v>
      </c>
      <c r="K1497">
        <f t="shared" si="139"/>
        <v>-0.65652214094669115</v>
      </c>
      <c r="L1497">
        <f t="shared" si="140"/>
        <v>3.152973814601661</v>
      </c>
      <c r="M1497">
        <f t="shared" si="141"/>
        <v>-0.24732226472338778</v>
      </c>
      <c r="N1497" s="1">
        <v>-0.28512394299999999</v>
      </c>
      <c r="O1497" s="1">
        <v>1.369319129</v>
      </c>
      <c r="P1497" s="1">
        <v>-0.107410695</v>
      </c>
      <c r="Q1497" s="1">
        <v>-0.52287874499999998</v>
      </c>
      <c r="R1497" s="1">
        <v>0.57842252599999999</v>
      </c>
      <c r="S1497" s="1">
        <v>0.33457261900000002</v>
      </c>
      <c r="T1497" s="1">
        <v>0.19352433899999999</v>
      </c>
      <c r="U1497" s="1">
        <v>0.111938837</v>
      </c>
      <c r="V1497" s="1">
        <v>0.15035725799999999</v>
      </c>
      <c r="W1497" s="1">
        <v>-0.375122603</v>
      </c>
      <c r="X1497" s="1">
        <v>-0.23775480199999999</v>
      </c>
      <c r="Y1497">
        <f>-1.23-0.609*Q1497-2.054*R1497+1.501*O1497</f>
        <v>-4.4298700070000141E-2</v>
      </c>
      <c r="Z1497">
        <f>LOG(EXP(-2.885-0.575*J1497+1.475*L1497-6.802*R1497))</f>
        <v>-0.6412398340107528</v>
      </c>
      <c r="AA1497">
        <f>-0.206-4.187*R1497+0.706*S1497+2.293*T1497-1.682*U1497+1.177*O1497-1.111*N1497+0.549*P1497</f>
        <v>-0.26668381790400036</v>
      </c>
      <c r="AB1497">
        <f>LOG10(EXP(-0.74-4.93*R1497-19.91*S1497+43.75*T1497-30.12*U1497-1.3*K1497+1.04*L1497+0.68*M1497))</f>
        <v>-0.51832152908781348</v>
      </c>
      <c r="AC1497">
        <f>-0.391+0.23*W1497-1.722*X1497</f>
        <v>-6.7864429646000035E-2</v>
      </c>
      <c r="AD1497">
        <f>-0.215+2.341*W1497-1.438*X1497</f>
        <v>-0.75127060834699999</v>
      </c>
      <c r="AE1497">
        <f>-2.429+1.433*W1497-Q1497+1.761*O1497</f>
        <v>-3.2300958930000512E-2</v>
      </c>
      <c r="AF1497">
        <f>2.471*W1497-0.917*Q1497+1.48*O1497-2.027</f>
        <v>-0.44785583192800038</v>
      </c>
      <c r="AG1497">
        <f>-0.192+0.397*W1497-1.615*X1497</f>
        <v>4.3050331838999922E-2</v>
      </c>
      <c r="AH1497">
        <f>-1.166-0.597*Q1497-2.065*R1497+1.443*O1497</f>
        <v>-7.2356402277999887E-2</v>
      </c>
      <c r="AI1497">
        <f>-2.371+1.433*W1497-0.996*Q1497+1.696*O1497</f>
        <v>-6.5398217295000283E-2</v>
      </c>
      <c r="AJ1497">
        <f>-0.19-4.841*R1497+3.333*S1497-1.523*T1497+0.147*U1497+1.173*O1497-1.142*N1497+0.553*P1497</f>
        <v>-0.2808707016090003</v>
      </c>
      <c r="AK1497" s="6">
        <f>V1497-AG1497</f>
        <v>0.10730692616100007</v>
      </c>
      <c r="AL1497" s="6">
        <f>V1497-AH1497</f>
        <v>0.22271366027799988</v>
      </c>
      <c r="AM1497" s="6">
        <f>V1497-AI1497</f>
        <v>0.21575547529500028</v>
      </c>
      <c r="AN1497" s="6">
        <f>V1497-AJ1497</f>
        <v>0.43122795960900029</v>
      </c>
      <c r="AO1497">
        <f t="shared" si="142"/>
        <v>-0.11091476148499996</v>
      </c>
      <c r="AP1497">
        <f>Y1497-AH1497</f>
        <v>2.8057702207999746E-2</v>
      </c>
      <c r="AQ1497">
        <f t="shared" si="143"/>
        <v>3.3097258364999771E-2</v>
      </c>
      <c r="AR1497">
        <f>AA1497-AJ1497</f>
        <v>1.4186883704999931E-2</v>
      </c>
      <c r="AS1497" s="5">
        <f>V1497-Y1497</f>
        <v>0.19465595807000013</v>
      </c>
      <c r="AT1497" s="5"/>
      <c r="AU1497" s="5">
        <f>V1497-Z1497</f>
        <v>0.79159709201075279</v>
      </c>
      <c r="AV1497" s="5"/>
      <c r="AW1497" s="5">
        <f>V1497-AA1497</f>
        <v>0.41704107590400036</v>
      </c>
      <c r="AX1497" s="5"/>
      <c r="AY1497" s="5">
        <f>V1497-AB1497</f>
        <v>0.66867878708781348</v>
      </c>
      <c r="AZ1497" s="5"/>
      <c r="BA1497" s="5">
        <f>V1497-AC1497</f>
        <v>0.21822168764600003</v>
      </c>
      <c r="BB1497" s="5"/>
      <c r="BC1497" s="5">
        <f>V1497-AD1497</f>
        <v>0.90162786634699998</v>
      </c>
      <c r="BD1497" s="5"/>
      <c r="BE1497" s="5">
        <f>V1497-AE1497</f>
        <v>0.18265821693000051</v>
      </c>
      <c r="BF1497" s="5"/>
      <c r="BG1497" s="5">
        <f>V1497-AF1497</f>
        <v>0.59821308992800037</v>
      </c>
      <c r="BM1497" s="6"/>
    </row>
    <row r="1498" spans="1:65" x14ac:dyDescent="0.15">
      <c r="A1498">
        <v>4101</v>
      </c>
      <c r="B1498">
        <v>1</v>
      </c>
      <c r="C1498">
        <v>0.32088383520301866</v>
      </c>
      <c r="D1498" t="s">
        <v>23</v>
      </c>
      <c r="E1498">
        <v>0.4</v>
      </c>
      <c r="F1498">
        <v>0.518652</v>
      </c>
      <c r="G1498">
        <v>23.405564999999999</v>
      </c>
      <c r="H1498">
        <v>0.78088900000000006</v>
      </c>
      <c r="I1498">
        <v>0.76519999999999999</v>
      </c>
      <c r="J1498">
        <f t="shared" si="138"/>
        <v>-0.916290731874155</v>
      </c>
      <c r="K1498">
        <f t="shared" si="139"/>
        <v>-0.65652214094669115</v>
      </c>
      <c r="L1498">
        <f t="shared" si="140"/>
        <v>3.152973814601661</v>
      </c>
      <c r="M1498">
        <f t="shared" si="141"/>
        <v>-0.24732226472338778</v>
      </c>
      <c r="N1498" s="1">
        <v>-0.28512394299999999</v>
      </c>
      <c r="O1498" s="1">
        <v>1.369319129</v>
      </c>
      <c r="P1498" s="1">
        <v>-0.107410695</v>
      </c>
      <c r="Q1498" s="1">
        <v>-0.39794000899999998</v>
      </c>
      <c r="R1498" s="1">
        <v>0.77123003499999998</v>
      </c>
      <c r="S1498" s="1">
        <v>0.59479576700000003</v>
      </c>
      <c r="T1498" s="1">
        <v>0.45872436</v>
      </c>
      <c r="U1498" s="1">
        <v>0.35378200399999998</v>
      </c>
      <c r="V1498" s="1">
        <v>-0.116225039</v>
      </c>
      <c r="W1498" s="1">
        <v>-0.64060099400000003</v>
      </c>
      <c r="X1498" s="1">
        <v>-0.11281606600000001</v>
      </c>
      <c r="Y1498">
        <f>-1.23-0.609*Q1498-2.054*R1498+1.501*O1498</f>
        <v>-0.51641301377999982</v>
      </c>
      <c r="Z1498">
        <f>LOG(EXP(-2.885-0.575*J1498+1.475*L1498-6.802*R1498))</f>
        <v>-1.2826466911868204</v>
      </c>
      <c r="AA1498">
        <f>-0.206-4.187*R1498+0.706*S1498+2.293*T1498-1.682*U1498+1.177*O1498-1.111*N1498+0.549*P1498</f>
        <v>-0.6889278743399998</v>
      </c>
      <c r="AB1498">
        <f>LOG10(EXP(-0.74-4.93*R1498-19.91*S1498+43.75*T1498-30.12*U1498-1.3*K1498+1.04*L1498+0.68*M1498))</f>
        <v>-1.3058707809515255</v>
      </c>
      <c r="AC1498">
        <f>-0.391+0.23*W1498-1.722*X1498</f>
        <v>-0.34406896296800005</v>
      </c>
      <c r="AD1498">
        <f>-0.215+2.341*W1498-1.438*X1498</f>
        <v>-1.5524174240460002</v>
      </c>
      <c r="AE1498">
        <f>-2.429+1.433*W1498-Q1498+1.761*O1498</f>
        <v>-0.53767022923300001</v>
      </c>
      <c r="AF1498">
        <f>2.471*W1498-0.917*Q1498+1.48*O1498-2.027</f>
        <v>-1.2184217570010003</v>
      </c>
      <c r="AG1498">
        <f>-0.192+0.397*W1498-1.615*X1498</f>
        <v>-0.26412064802800006</v>
      </c>
      <c r="AH1498">
        <f>-1.166-0.597*Q1498-2.065*R1498+1.443*O1498</f>
        <v>-0.54509233375499999</v>
      </c>
      <c r="AI1498">
        <f>-2.371+1.433*W1498-0.996*Q1498+1.696*O1498</f>
        <v>-0.57026773265399955</v>
      </c>
      <c r="AJ1498">
        <f>-0.19-4.841*R1498+3.333*S1498-1.523*T1498+0.147*U1498+1.173*O1498-1.142*N1498+0.553*P1498</f>
        <v>-0.71527678682799967</v>
      </c>
      <c r="AK1498" s="6">
        <f>V1498-AG1498</f>
        <v>0.14789560902800006</v>
      </c>
      <c r="AL1498" s="6">
        <f>V1498-AH1498</f>
        <v>0.42886729475499996</v>
      </c>
      <c r="AM1498" s="6">
        <f>V1498-AI1498</f>
        <v>0.45404269365399952</v>
      </c>
      <c r="AN1498" s="6">
        <f>V1498-AJ1498</f>
        <v>0.59905174782799964</v>
      </c>
      <c r="AO1498">
        <f t="shared" si="142"/>
        <v>-7.9948314939999987E-2</v>
      </c>
      <c r="AP1498">
        <f>Y1498-AH1498</f>
        <v>2.8679319975000173E-2</v>
      </c>
      <c r="AQ1498">
        <f t="shared" si="143"/>
        <v>3.2597503420999541E-2</v>
      </c>
      <c r="AR1498">
        <f>AA1498-AJ1498</f>
        <v>2.6348912487999865E-2</v>
      </c>
      <c r="AS1498" s="5">
        <f>V1498-Y1498</f>
        <v>0.40018797477999979</v>
      </c>
      <c r="AT1498" s="5"/>
      <c r="AU1498" s="5">
        <f>V1498-Z1498</f>
        <v>1.1664216521868205</v>
      </c>
      <c r="AV1498" s="5"/>
      <c r="AW1498" s="5">
        <f>V1498-AA1498</f>
        <v>0.57270283533999977</v>
      </c>
      <c r="AX1498" s="5"/>
      <c r="AY1498" s="5">
        <f>V1498-AB1498</f>
        <v>1.1896457419515256</v>
      </c>
      <c r="AZ1498" s="5"/>
      <c r="BA1498" s="5">
        <f>V1498-AC1498</f>
        <v>0.22784392396800004</v>
      </c>
      <c r="BB1498" s="5"/>
      <c r="BC1498" s="5">
        <f>V1498-AD1498</f>
        <v>1.4361923850460003</v>
      </c>
      <c r="BD1498" s="5"/>
      <c r="BE1498" s="5">
        <f>V1498-AE1498</f>
        <v>0.42144519023299998</v>
      </c>
      <c r="BF1498" s="5"/>
      <c r="BG1498" s="5">
        <f>V1498-AF1498</f>
        <v>1.1021967180010004</v>
      </c>
      <c r="BM1498" s="6"/>
    </row>
    <row r="1499" spans="1:65" x14ac:dyDescent="0.15">
      <c r="A1499">
        <v>4101</v>
      </c>
      <c r="B1499">
        <v>1</v>
      </c>
      <c r="C1499">
        <v>0.32088383520301866</v>
      </c>
      <c r="D1499" t="s">
        <v>24</v>
      </c>
      <c r="E1499">
        <v>0.02</v>
      </c>
      <c r="F1499">
        <v>0.79950399999999999</v>
      </c>
      <c r="G1499">
        <v>27.76089</v>
      </c>
      <c r="H1499">
        <v>1.271093</v>
      </c>
      <c r="I1499">
        <v>35.819800000000001</v>
      </c>
      <c r="J1499">
        <f t="shared" si="138"/>
        <v>-3.912023005428146</v>
      </c>
      <c r="K1499">
        <f t="shared" si="139"/>
        <v>-0.22376374359368939</v>
      </c>
      <c r="L1499">
        <f t="shared" si="140"/>
        <v>3.3236281956434084</v>
      </c>
      <c r="M1499">
        <f t="shared" si="141"/>
        <v>0.23987716026217692</v>
      </c>
      <c r="N1499" s="1">
        <v>-9.7179359000000007E-2</v>
      </c>
      <c r="O1499" s="1">
        <v>1.4434333850000001</v>
      </c>
      <c r="P1499" s="1">
        <v>0.104177327</v>
      </c>
      <c r="Q1499" s="1">
        <v>-1.698970004</v>
      </c>
      <c r="R1499" s="1">
        <v>2.5015510000000001E-2</v>
      </c>
      <c r="S1499" s="1">
        <v>6.2577599999999998E-4</v>
      </c>
      <c r="T1499" s="1">
        <v>1.56541E-5</v>
      </c>
      <c r="U1499" s="1">
        <v>3.9159500000000001E-7</v>
      </c>
      <c r="V1499" s="1">
        <v>1.554123157</v>
      </c>
      <c r="W1499" s="1">
        <v>-1.1002293E-2</v>
      </c>
      <c r="X1499" s="1">
        <v>-1.6017906449999999</v>
      </c>
      <c r="Y1499">
        <f>-1.23-0.609*Q1499-2.054*R1499+1.501*O1499</f>
        <v>1.9198843857809997</v>
      </c>
      <c r="Z1499">
        <f>LOG(EXP(-2.885-0.575*J1499+1.475*L1499-6.802*R1499))</f>
        <v>1.7791348211797904</v>
      </c>
      <c r="AA1499">
        <f>-0.206-4.187*R1499+0.706*S1499+2.293*T1499-1.682*U1499+1.177*O1499-1.111*N1499+0.549*P1499</f>
        <v>1.5538178081915102</v>
      </c>
      <c r="AB1499">
        <f>LOG10(EXP(-0.74-4.93*R1499-19.91*S1499+43.75*T1499-30.12*U1499-1.3*K1499+1.04*L1499+0.68*M1499))</f>
        <v>1.3182878999471883</v>
      </c>
      <c r="AC1499">
        <f>-0.391+0.23*W1499-1.722*X1499</f>
        <v>2.3647529633</v>
      </c>
      <c r="AD1499">
        <f>-0.215+2.341*W1499-1.438*X1499</f>
        <v>2.0626185795969998</v>
      </c>
      <c r="AE1499">
        <f>-2.429+1.433*W1499-Q1499+1.761*O1499</f>
        <v>1.7960899091160001</v>
      </c>
      <c r="AF1499">
        <f>2.471*W1499-0.917*Q1499+1.48*O1499-2.027</f>
        <v>1.6400502374650001</v>
      </c>
      <c r="AG1499">
        <f>-0.192+0.397*W1499-1.615*X1499</f>
        <v>2.3905239813539998</v>
      </c>
      <c r="AH1499">
        <f>-1.166-0.597*Q1499-2.065*R1499+1.443*O1499</f>
        <v>1.8795024387930004</v>
      </c>
      <c r="AI1499">
        <f>-2.371+1.433*W1499-0.996*Q1499+1.696*O1499</f>
        <v>1.7534708590749997</v>
      </c>
      <c r="AJ1499">
        <f>-0.19-4.841*R1499+3.333*S1499-1.523*T1499+0.147*U1499+1.173*O1499-1.142*N1499+0.553*P1499</f>
        <v>1.5526980942821651</v>
      </c>
      <c r="AK1499" s="6">
        <f>V1499-AG1499</f>
        <v>-0.83640082435399976</v>
      </c>
      <c r="AL1499" s="6">
        <f>V1499-AH1499</f>
        <v>-0.32537928179300035</v>
      </c>
      <c r="AM1499" s="6">
        <f>V1499-AI1499</f>
        <v>-0.19934770207499963</v>
      </c>
      <c r="AN1499" s="6">
        <f>V1499-AJ1499</f>
        <v>1.4250627178349351E-3</v>
      </c>
      <c r="AO1499">
        <f t="shared" si="142"/>
        <v>-2.5771018053999839E-2</v>
      </c>
      <c r="AP1499">
        <f>Y1499-AH1499</f>
        <v>4.0381946987999351E-2</v>
      </c>
      <c r="AQ1499">
        <f t="shared" si="143"/>
        <v>4.2619050041000417E-2</v>
      </c>
      <c r="AR1499">
        <f>AA1499-AJ1499</f>
        <v>1.1197139093450659E-3</v>
      </c>
      <c r="AS1499" s="5">
        <f>V1499-Y1499</f>
        <v>-0.3657612287809997</v>
      </c>
      <c r="AT1499" s="5"/>
      <c r="AU1499" s="5">
        <f>V1499-Z1499</f>
        <v>-0.22501166417979035</v>
      </c>
      <c r="AV1499" s="5"/>
      <c r="AW1499" s="5">
        <f>V1499-AA1499</f>
        <v>3.0534880848986923E-4</v>
      </c>
      <c r="AX1499" s="5"/>
      <c r="AY1499" s="5">
        <f>V1499-AB1499</f>
        <v>0.23583525705281172</v>
      </c>
      <c r="AZ1499" s="5"/>
      <c r="BA1499" s="5">
        <f>V1499-AC1499</f>
        <v>-0.81062980629999992</v>
      </c>
      <c r="BB1499" s="5"/>
      <c r="BC1499" s="5">
        <f>V1499-AD1499</f>
        <v>-0.50849542259699976</v>
      </c>
      <c r="BD1499" s="5"/>
      <c r="BE1499" s="5">
        <f>V1499-AE1499</f>
        <v>-0.24196675211600005</v>
      </c>
      <c r="BF1499" s="5"/>
      <c r="BG1499" s="5">
        <f>V1499-AF1499</f>
        <v>-8.5927080465000083E-2</v>
      </c>
      <c r="BM1499" s="6"/>
    </row>
    <row r="1500" spans="1:65" x14ac:dyDescent="0.15">
      <c r="A1500">
        <v>4101</v>
      </c>
      <c r="B1500">
        <v>1</v>
      </c>
      <c r="C1500">
        <v>0.32088383520301866</v>
      </c>
      <c r="D1500" t="s">
        <v>24</v>
      </c>
      <c r="E1500">
        <v>0.15</v>
      </c>
      <c r="F1500">
        <v>0.79950399999999999</v>
      </c>
      <c r="G1500">
        <v>27.76089</v>
      </c>
      <c r="H1500">
        <v>1.271093</v>
      </c>
      <c r="I1500">
        <v>5.0838000000000001</v>
      </c>
      <c r="J1500">
        <f t="shared" si="138"/>
        <v>-1.8971199848858813</v>
      </c>
      <c r="K1500">
        <f t="shared" si="139"/>
        <v>-0.22376374359368939</v>
      </c>
      <c r="L1500">
        <f t="shared" si="140"/>
        <v>3.3236281956434084</v>
      </c>
      <c r="M1500">
        <f t="shared" si="141"/>
        <v>0.23987716026217692</v>
      </c>
      <c r="N1500" s="1">
        <v>-9.7179359000000007E-2</v>
      </c>
      <c r="O1500" s="1">
        <v>1.4434333850000001</v>
      </c>
      <c r="P1500" s="1">
        <v>0.104177327</v>
      </c>
      <c r="Q1500" s="1">
        <v>-0.823908741</v>
      </c>
      <c r="R1500" s="1">
        <v>0.187616322</v>
      </c>
      <c r="S1500" s="1">
        <v>3.5199884000000001E-2</v>
      </c>
      <c r="T1500" s="1">
        <v>6.6040730000000002E-3</v>
      </c>
      <c r="U1500" s="1">
        <v>1.2390319999999999E-3</v>
      </c>
      <c r="V1500" s="1">
        <v>0.70618845699999999</v>
      </c>
      <c r="W1500" s="1">
        <v>-9.0238811000000002E-2</v>
      </c>
      <c r="X1500" s="1">
        <v>-0.72672938200000003</v>
      </c>
      <c r="Y1500">
        <f>-1.23-0.609*Q1500-2.054*R1500+1.501*O1500</f>
        <v>1.0529900087659998</v>
      </c>
      <c r="Z1500">
        <f>LOG(EXP(-2.885-0.575*J1500+1.475*L1500-6.802*R1500))</f>
        <v>0.79564024070755479</v>
      </c>
      <c r="AA1500">
        <f>-0.206-4.187*R1500+0.706*S1500+2.293*T1500-1.682*U1500+1.177*O1500-1.111*N1500+0.549*P1500</f>
        <v>0.91044137997200014</v>
      </c>
      <c r="AB1500">
        <f>LOG10(EXP(-0.74-4.93*R1500-19.91*S1500+43.75*T1500-30.12*U1500-1.3*K1500+1.04*L1500+0.68*M1500))</f>
        <v>0.78017227532440503</v>
      </c>
      <c r="AC1500">
        <f>-0.391+0.23*W1500-1.722*X1500</f>
        <v>0.83967306927399998</v>
      </c>
      <c r="AD1500">
        <f>-0.215+2.341*W1500-1.438*X1500</f>
        <v>0.61878779476500001</v>
      </c>
      <c r="AE1500">
        <f>-2.429+1.433*W1500-Q1500+1.761*O1500</f>
        <v>0.80748271582200015</v>
      </c>
      <c r="AF1500">
        <f>2.471*W1500-0.917*Q1500+1.48*O1500-2.027</f>
        <v>0.64182562331600002</v>
      </c>
      <c r="AG1500">
        <f>-0.192+0.397*W1500-1.615*X1500</f>
        <v>0.94584314396299995</v>
      </c>
      <c r="AH1500">
        <f>-1.166-0.597*Q1500-2.065*R1500+1.443*O1500</f>
        <v>1.0213201880020004</v>
      </c>
      <c r="AI1500">
        <f>-2.371+1.433*W1500-0.996*Q1500+1.696*O1500</f>
        <v>0.76836391083299982</v>
      </c>
      <c r="AJ1500">
        <f>-0.19-4.841*R1500+3.333*S1500-1.523*T1500+0.147*U1500+1.173*O1500-1.142*N1500+0.553*P1500</f>
        <v>0.87093098350899989</v>
      </c>
      <c r="AK1500" s="6">
        <f>V1500-AG1500</f>
        <v>-0.23965468696299996</v>
      </c>
      <c r="AL1500" s="6">
        <f>V1500-AH1500</f>
        <v>-0.31513173100200043</v>
      </c>
      <c r="AM1500" s="6">
        <f>V1500-AI1500</f>
        <v>-6.2175453832999827E-2</v>
      </c>
      <c r="AN1500" s="6">
        <f>V1500-AJ1500</f>
        <v>-0.1647425265089999</v>
      </c>
      <c r="AO1500">
        <f t="shared" si="142"/>
        <v>-0.10617007468899997</v>
      </c>
      <c r="AP1500">
        <f>Y1500-AH1500</f>
        <v>3.1669820763999379E-2</v>
      </c>
      <c r="AQ1500">
        <f t="shared" si="143"/>
        <v>3.9118804989000333E-2</v>
      </c>
      <c r="AR1500">
        <f>AA1500-AJ1500</f>
        <v>3.9510396463000252E-2</v>
      </c>
      <c r="AS1500" s="5">
        <f>V1500-Y1500</f>
        <v>-0.3468015517659998</v>
      </c>
      <c r="AT1500" s="5"/>
      <c r="AU1500" s="5">
        <f>V1500-Z1500</f>
        <v>-8.9451783707554799E-2</v>
      </c>
      <c r="AV1500" s="5"/>
      <c r="AW1500" s="5">
        <f>V1500-AA1500</f>
        <v>-0.20425292297200015</v>
      </c>
      <c r="AX1500" s="5"/>
      <c r="AY1500" s="5">
        <f>V1500-AB1500</f>
        <v>-7.3983818324405037E-2</v>
      </c>
      <c r="AZ1500" s="5"/>
      <c r="BA1500" s="5">
        <f>V1500-AC1500</f>
        <v>-0.13348461227399999</v>
      </c>
      <c r="BB1500" s="5"/>
      <c r="BC1500" s="5">
        <f>V1500-AD1500</f>
        <v>8.7400662234999982E-2</v>
      </c>
      <c r="BD1500" s="5"/>
      <c r="BE1500" s="5">
        <f>V1500-AE1500</f>
        <v>-0.10129425882200016</v>
      </c>
      <c r="BF1500" s="5"/>
      <c r="BG1500" s="5">
        <f>V1500-AF1500</f>
        <v>6.4362833683999976E-2</v>
      </c>
      <c r="BM1500" s="6"/>
    </row>
    <row r="1501" spans="1:65" x14ac:dyDescent="0.15">
      <c r="A1501">
        <v>4101</v>
      </c>
      <c r="B1501">
        <v>1</v>
      </c>
      <c r="C1501">
        <v>0.32088383520301866</v>
      </c>
      <c r="D1501" t="s">
        <v>24</v>
      </c>
      <c r="E1501">
        <v>0.1</v>
      </c>
      <c r="F1501">
        <v>0.79950399999999999</v>
      </c>
      <c r="G1501">
        <v>27.76089</v>
      </c>
      <c r="H1501">
        <v>1.271093</v>
      </c>
      <c r="I1501">
        <v>7.6612999999999998</v>
      </c>
      <c r="J1501">
        <f t="shared" si="138"/>
        <v>-2.3025850929940455</v>
      </c>
      <c r="K1501">
        <f t="shared" si="139"/>
        <v>-0.22376374359368939</v>
      </c>
      <c r="L1501">
        <f t="shared" si="140"/>
        <v>3.3236281956434084</v>
      </c>
      <c r="M1501">
        <f t="shared" si="141"/>
        <v>0.23987716026217692</v>
      </c>
      <c r="N1501" s="1">
        <v>-9.7179359000000007E-2</v>
      </c>
      <c r="O1501" s="1">
        <v>1.4434333850000001</v>
      </c>
      <c r="P1501" s="1">
        <v>0.104177327</v>
      </c>
      <c r="Q1501" s="1">
        <v>-1</v>
      </c>
      <c r="R1501" s="1">
        <v>0.12507754800000001</v>
      </c>
      <c r="S1501" s="1">
        <v>1.5644392999999999E-2</v>
      </c>
      <c r="T1501" s="1">
        <v>1.9567619999999999E-3</v>
      </c>
      <c r="U1501" s="1">
        <v>2.4474700000000002E-4</v>
      </c>
      <c r="V1501" s="1">
        <v>0.88430246899999998</v>
      </c>
      <c r="W1501" s="1">
        <v>-5.8030439000000003E-2</v>
      </c>
      <c r="X1501" s="1">
        <v>-0.90282064100000003</v>
      </c>
      <c r="Y1501">
        <f>-1.23-0.609*Q1501-2.054*R1501+1.501*O1501</f>
        <v>1.2886842272929999</v>
      </c>
      <c r="Z1501">
        <f>LOG(EXP(-2.885-0.575*J1501+1.475*L1501-6.802*R1501))</f>
        <v>1.0816366974352007</v>
      </c>
      <c r="AA1501">
        <f>-0.206-4.187*R1501+0.706*S1501+2.293*T1501-1.682*U1501+1.177*O1501-1.111*N1501+0.549*P1501</f>
        <v>1.149501153311</v>
      </c>
      <c r="AB1501">
        <f>LOG10(EXP(-0.74-4.93*R1501-19.91*S1501+43.75*T1501-30.12*U1501-1.3*K1501+1.04*L1501+0.68*M1501))</f>
        <v>1.0078702618940403</v>
      </c>
      <c r="AC1501">
        <f>-0.391+0.23*W1501-1.722*X1501</f>
        <v>1.1503101428319999</v>
      </c>
      <c r="AD1501">
        <f>-0.215+2.341*W1501-1.438*X1501</f>
        <v>0.94740682405900001</v>
      </c>
      <c r="AE1501">
        <f>-2.429+1.433*W1501-Q1501+1.761*O1501</f>
        <v>1.0297285718980005</v>
      </c>
      <c r="AF1501">
        <f>2.471*W1501-0.917*Q1501+1.48*O1501-2.027</f>
        <v>0.88288819503099969</v>
      </c>
      <c r="AG1501">
        <f>-0.192+0.397*W1501-1.615*X1501</f>
        <v>1.2430172509320001</v>
      </c>
      <c r="AH1501">
        <f>-1.166-0.597*Q1501-2.065*R1501+1.443*O1501</f>
        <v>1.2555892379350002</v>
      </c>
      <c r="AI1501">
        <f>-2.371+1.433*W1501-0.996*Q1501+1.696*O1501</f>
        <v>0.98990540187300002</v>
      </c>
      <c r="AJ1501">
        <f>-0.19-4.841*R1501+3.333*S1501-1.523*T1501+0.147*U1501+1.173*O1501-1.142*N1501+0.553*P1501</f>
        <v>1.1154344316980001</v>
      </c>
      <c r="AK1501" s="6">
        <f>V1501-AG1501</f>
        <v>-0.35871478193200013</v>
      </c>
      <c r="AL1501" s="6">
        <f>V1501-AH1501</f>
        <v>-0.37128676893500023</v>
      </c>
      <c r="AM1501" s="6">
        <f>V1501-AI1501</f>
        <v>-0.10560293287300004</v>
      </c>
      <c r="AN1501" s="6">
        <f>V1501-AJ1501</f>
        <v>-0.23113196269800007</v>
      </c>
      <c r="AO1501">
        <f t="shared" si="142"/>
        <v>-9.2707108100000157E-2</v>
      </c>
      <c r="AP1501">
        <f>Y1501-AH1501</f>
        <v>3.3094989357999705E-2</v>
      </c>
      <c r="AQ1501">
        <f t="shared" si="143"/>
        <v>3.9823170025000465E-2</v>
      </c>
      <c r="AR1501">
        <f>AA1501-AJ1501</f>
        <v>3.4066721612999951E-2</v>
      </c>
      <c r="AS1501" s="5">
        <f>V1501-Y1501</f>
        <v>-0.40438175829299994</v>
      </c>
      <c r="AT1501" s="5"/>
      <c r="AU1501" s="5">
        <f>V1501-Z1501</f>
        <v>-0.19733422843520076</v>
      </c>
      <c r="AV1501" s="5"/>
      <c r="AW1501" s="5">
        <f>V1501-AA1501</f>
        <v>-0.26519868431100002</v>
      </c>
      <c r="AX1501" s="5"/>
      <c r="AY1501" s="5">
        <f>V1501-AB1501</f>
        <v>-0.1235677928940403</v>
      </c>
      <c r="AZ1501" s="5"/>
      <c r="BA1501" s="5">
        <f>V1501-AC1501</f>
        <v>-0.26600767383199997</v>
      </c>
      <c r="BB1501" s="5"/>
      <c r="BC1501" s="5">
        <f>V1501-AD1501</f>
        <v>-6.3104355059000028E-2</v>
      </c>
      <c r="BD1501" s="5"/>
      <c r="BE1501" s="5">
        <f>V1501-AE1501</f>
        <v>-0.14542610289800051</v>
      </c>
      <c r="BF1501" s="5"/>
      <c r="BG1501" s="5">
        <f>V1501-AF1501</f>
        <v>1.4142739690002903E-3</v>
      </c>
      <c r="BM1501" s="6"/>
    </row>
    <row r="1502" spans="1:65" x14ac:dyDescent="0.15">
      <c r="A1502">
        <v>4101</v>
      </c>
      <c r="B1502">
        <v>1</v>
      </c>
      <c r="C1502">
        <v>0.32088383520301866</v>
      </c>
      <c r="D1502" t="s">
        <v>24</v>
      </c>
      <c r="E1502">
        <v>0.2</v>
      </c>
      <c r="F1502">
        <v>0.79950399999999999</v>
      </c>
      <c r="G1502">
        <v>27.76089</v>
      </c>
      <c r="H1502">
        <v>1.271093</v>
      </c>
      <c r="I1502">
        <v>3.5011000000000001</v>
      </c>
      <c r="J1502">
        <f t="shared" si="138"/>
        <v>-1.6094379124341003</v>
      </c>
      <c r="K1502">
        <f t="shared" si="139"/>
        <v>-0.22376374359368939</v>
      </c>
      <c r="L1502">
        <f t="shared" si="140"/>
        <v>3.3236281956434084</v>
      </c>
      <c r="M1502">
        <f t="shared" si="141"/>
        <v>0.23987716026217692</v>
      </c>
      <c r="N1502" s="1">
        <v>-9.7179359000000007E-2</v>
      </c>
      <c r="O1502" s="1">
        <v>1.4434333850000001</v>
      </c>
      <c r="P1502" s="1">
        <v>0.104177327</v>
      </c>
      <c r="Q1502" s="1">
        <v>-0.69897000399999998</v>
      </c>
      <c r="R1502" s="1">
        <v>0.25015509600000002</v>
      </c>
      <c r="S1502" s="1">
        <v>6.2577571999999998E-2</v>
      </c>
      <c r="T1502" s="1">
        <v>1.5654099000000001E-2</v>
      </c>
      <c r="U1502" s="1">
        <v>3.9159529999999998E-3</v>
      </c>
      <c r="V1502" s="1">
        <v>0.544204515</v>
      </c>
      <c r="W1502" s="1">
        <v>-0.12502855600000001</v>
      </c>
      <c r="X1502" s="1">
        <v>-0.60179064500000001</v>
      </c>
      <c r="Y1502">
        <f>-1.23-0.609*Q1502-2.054*R1502+1.501*O1502</f>
        <v>0.8484476761369999</v>
      </c>
      <c r="Z1502">
        <f>LOG(EXP(-2.885-0.575*J1502+1.475*L1502-6.802*R1502))</f>
        <v>0.53905648438715292</v>
      </c>
      <c r="AA1502">
        <f>-0.206-4.187*R1502+0.706*S1502+2.293*T1502-1.682*U1502+1.177*O1502-1.111*N1502+0.549*P1502</f>
        <v>0.68416930945799992</v>
      </c>
      <c r="AB1502">
        <f>LOG10(EXP(-0.74-4.93*R1502-19.91*S1502+43.75*T1502-30.12*U1502-1.3*K1502+1.04*L1502+0.68*M1502))</f>
        <v>0.54648008798364744</v>
      </c>
      <c r="AC1502">
        <f>-0.391+0.23*W1502-1.722*X1502</f>
        <v>0.61652692280999999</v>
      </c>
      <c r="AD1502">
        <f>-0.215+2.341*W1502-1.438*X1502</f>
        <v>0.35768309791399999</v>
      </c>
      <c r="AE1502">
        <f>-2.429+1.433*W1502-Q1502+1.761*O1502</f>
        <v>0.63269027423700042</v>
      </c>
      <c r="AF1502">
        <f>2.471*W1502-0.917*Q1502+1.48*O1502-2.027</f>
        <v>0.44129134159199968</v>
      </c>
      <c r="AG1502">
        <f>-0.192+0.397*W1502-1.615*X1502</f>
        <v>0.73025555494299998</v>
      </c>
      <c r="AH1502">
        <f>-1.166-0.597*Q1502-2.065*R1502+1.443*O1502</f>
        <v>0.81758919370300021</v>
      </c>
      <c r="AI1502">
        <f>-2.371+1.433*W1502-0.996*Q1502+1.696*O1502</f>
        <v>0.594071224196</v>
      </c>
      <c r="AJ1502">
        <f>-0.19-4.841*R1502+3.333*S1502-1.523*T1502+0.147*U1502+1.173*O1502-1.142*N1502+0.553*P1502</f>
        <v>0.64604093046800015</v>
      </c>
      <c r="AK1502" s="6">
        <f>V1502-AG1502</f>
        <v>-0.18605103994299999</v>
      </c>
      <c r="AL1502" s="6">
        <f>V1502-AH1502</f>
        <v>-0.27338467870300021</v>
      </c>
      <c r="AM1502" s="6">
        <f>V1502-AI1502</f>
        <v>-4.9866709196000003E-2</v>
      </c>
      <c r="AN1502" s="6">
        <f>V1502-AJ1502</f>
        <v>-0.10183641546800015</v>
      </c>
      <c r="AO1502">
        <f t="shared" si="142"/>
        <v>-0.113728632133</v>
      </c>
      <c r="AP1502">
        <f>Y1502-AH1502</f>
        <v>3.085848243399969E-2</v>
      </c>
      <c r="AQ1502">
        <f t="shared" si="143"/>
        <v>3.8619050041000413E-2</v>
      </c>
      <c r="AR1502">
        <f>AA1502-AJ1502</f>
        <v>3.8128378989999767E-2</v>
      </c>
      <c r="AS1502" s="5">
        <f>V1502-Y1502</f>
        <v>-0.3042431611369999</v>
      </c>
      <c r="AT1502" s="5"/>
      <c r="AU1502" s="5">
        <f>V1502-Z1502</f>
        <v>5.1480306128470765E-3</v>
      </c>
      <c r="AV1502" s="5"/>
      <c r="AW1502" s="5">
        <f>V1502-AA1502</f>
        <v>-0.13996479445799992</v>
      </c>
      <c r="AX1502" s="5"/>
      <c r="AY1502" s="5">
        <f>V1502-AB1502</f>
        <v>-2.2755729836474448E-3</v>
      </c>
      <c r="AZ1502" s="5"/>
      <c r="BA1502" s="5">
        <f>V1502-AC1502</f>
        <v>-7.2322407809999989E-2</v>
      </c>
      <c r="BB1502" s="5"/>
      <c r="BC1502" s="5">
        <f>V1502-AD1502</f>
        <v>0.18652141708600001</v>
      </c>
      <c r="BD1502" s="5"/>
      <c r="BE1502" s="5">
        <f>V1502-AE1502</f>
        <v>-8.8485759237000416E-2</v>
      </c>
      <c r="BF1502" s="5"/>
      <c r="BG1502" s="5">
        <f>V1502-AF1502</f>
        <v>0.10291317340800032</v>
      </c>
      <c r="BM1502" s="6"/>
    </row>
    <row r="1503" spans="1:65" x14ac:dyDescent="0.15">
      <c r="A1503">
        <v>4101</v>
      </c>
      <c r="B1503">
        <v>1</v>
      </c>
      <c r="C1503">
        <v>0.32088383520301866</v>
      </c>
      <c r="D1503" t="s">
        <v>24</v>
      </c>
      <c r="E1503">
        <v>0.3</v>
      </c>
      <c r="F1503">
        <v>0.79950399999999999</v>
      </c>
      <c r="G1503">
        <v>27.76089</v>
      </c>
      <c r="H1503">
        <v>1.271093</v>
      </c>
      <c r="I1503">
        <v>1.6303000000000001</v>
      </c>
      <c r="J1503">
        <f t="shared" si="138"/>
        <v>-1.2039728043259361</v>
      </c>
      <c r="K1503">
        <f t="shared" si="139"/>
        <v>-0.22376374359368939</v>
      </c>
      <c r="L1503">
        <f t="shared" si="140"/>
        <v>3.3236281956434084</v>
      </c>
      <c r="M1503">
        <f t="shared" si="141"/>
        <v>0.23987716026217692</v>
      </c>
      <c r="N1503" s="1">
        <v>-9.7179359000000007E-2</v>
      </c>
      <c r="O1503" s="1">
        <v>1.4434333850000001</v>
      </c>
      <c r="P1503" s="1">
        <v>0.104177327</v>
      </c>
      <c r="Q1503" s="1">
        <v>-0.52287874499999998</v>
      </c>
      <c r="R1503" s="1">
        <v>0.375232644</v>
      </c>
      <c r="S1503" s="1">
        <v>0.140799537</v>
      </c>
      <c r="T1503" s="1">
        <v>5.2832583000000002E-2</v>
      </c>
      <c r="U1503" s="1">
        <v>1.982451E-2</v>
      </c>
      <c r="V1503" s="1">
        <v>0.21226752900000001</v>
      </c>
      <c r="W1503" s="1">
        <v>-0.204281671</v>
      </c>
      <c r="X1503" s="1">
        <v>-0.42569938600000001</v>
      </c>
      <c r="Y1503">
        <f>-1.23-0.609*Q1503-2.054*R1503+1.501*O1503</f>
        <v>0.48429881581399981</v>
      </c>
      <c r="Z1503">
        <f>LOG(EXP(-2.885-0.575*J1503+1.475*L1503-6.802*R1503))</f>
        <v>6.8316044888877603E-2</v>
      </c>
      <c r="AA1503">
        <f>-0.206-4.187*R1503+0.706*S1503+2.293*T1503-1.682*U1503+1.177*O1503-1.111*N1503+0.549*P1503</f>
        <v>0.27418639421000018</v>
      </c>
      <c r="AB1503">
        <f>LOG10(EXP(-0.74-4.93*R1503-19.91*S1503+43.75*T1503-30.12*U1503-1.3*K1503+1.04*L1503+0.68*M1503))</f>
        <v>0.10061656712889222</v>
      </c>
      <c r="AC1503">
        <f>-0.391+0.23*W1503-1.722*X1503</f>
        <v>0.295069558362</v>
      </c>
      <c r="AD1503">
        <f>-0.215+2.341*W1503-1.438*X1503</f>
        <v>-8.1067674743000029E-2</v>
      </c>
      <c r="AE1503">
        <f>-2.429+1.433*W1503-Q1503+1.761*O1503</f>
        <v>0.34302930144200028</v>
      </c>
      <c r="AF1503">
        <f>2.471*W1503-0.917*Q1503+1.48*O1503-2.027</f>
        <v>8.39812099239996E-2</v>
      </c>
      <c r="AG1503">
        <f>-0.192+0.397*W1503-1.615*X1503</f>
        <v>0.41440468500299998</v>
      </c>
      <c r="AH1503">
        <f>-1.166-0.597*Q1503-2.065*R1503+1.443*O1503</f>
        <v>0.45417757546000015</v>
      </c>
      <c r="AI1503">
        <f>-2.371+1.433*W1503-0.996*Q1503+1.696*O1503</f>
        <v>0.30511461643699977</v>
      </c>
      <c r="AJ1503">
        <f>-0.19-4.841*R1503+3.333*S1503-1.523*T1503+0.147*U1503+1.173*O1503-1.142*N1503+0.553*P1503</f>
        <v>0.2469700566919997</v>
      </c>
      <c r="AK1503" s="6">
        <f>V1503-AG1503</f>
        <v>-0.20213715600299997</v>
      </c>
      <c r="AL1503" s="6">
        <f>V1503-AH1503</f>
        <v>-0.24191004646000014</v>
      </c>
      <c r="AM1503" s="6">
        <f>V1503-AI1503</f>
        <v>-9.2847087436999765E-2</v>
      </c>
      <c r="AN1503" s="6">
        <f>V1503-AJ1503</f>
        <v>-3.4702527691999691E-2</v>
      </c>
      <c r="AO1503">
        <f t="shared" si="142"/>
        <v>-0.11933512664099999</v>
      </c>
      <c r="AP1503">
        <f>Y1503-AH1503</f>
        <v>3.0121240353999656E-2</v>
      </c>
      <c r="AQ1503">
        <f t="shared" si="143"/>
        <v>3.7914685005000504E-2</v>
      </c>
      <c r="AR1503">
        <f>AA1503-AJ1503</f>
        <v>2.7216337518000483E-2</v>
      </c>
      <c r="AS1503" s="5">
        <f>V1503-Y1503</f>
        <v>-0.2720312868139998</v>
      </c>
      <c r="AT1503" s="5"/>
      <c r="AU1503" s="5">
        <f>V1503-Z1503</f>
        <v>0.14395148411112241</v>
      </c>
      <c r="AV1503" s="5"/>
      <c r="AW1503" s="5">
        <f>V1503-AA1503</f>
        <v>-6.1918865210000174E-2</v>
      </c>
      <c r="AX1503" s="5"/>
      <c r="AY1503" s="5">
        <f>V1503-AB1503</f>
        <v>0.11165096187110779</v>
      </c>
      <c r="AZ1503" s="5"/>
      <c r="BA1503" s="5">
        <f>V1503-AC1503</f>
        <v>-8.2802029361999985E-2</v>
      </c>
      <c r="BB1503" s="5"/>
      <c r="BC1503" s="5">
        <f>V1503-AD1503</f>
        <v>0.29333520374300004</v>
      </c>
      <c r="BD1503" s="5"/>
      <c r="BE1503" s="5">
        <f>V1503-AE1503</f>
        <v>-0.13076177244200027</v>
      </c>
      <c r="BF1503" s="5"/>
      <c r="BG1503" s="5">
        <f>V1503-AF1503</f>
        <v>0.12828631907600041</v>
      </c>
      <c r="BM1503" s="6"/>
    </row>
    <row r="1504" spans="1:65" x14ac:dyDescent="0.15">
      <c r="A1504">
        <v>4101</v>
      </c>
      <c r="B1504">
        <v>1</v>
      </c>
      <c r="C1504">
        <v>0.32088383520301866</v>
      </c>
      <c r="D1504" t="s">
        <v>24</v>
      </c>
      <c r="E1504">
        <v>0.4</v>
      </c>
      <c r="F1504">
        <v>0.79950399999999999</v>
      </c>
      <c r="G1504">
        <v>27.76089</v>
      </c>
      <c r="H1504">
        <v>1.271093</v>
      </c>
      <c r="I1504">
        <v>0.69779999999999998</v>
      </c>
      <c r="J1504">
        <f t="shared" si="138"/>
        <v>-0.916290731874155</v>
      </c>
      <c r="K1504">
        <f t="shared" si="139"/>
        <v>-0.22376374359368939</v>
      </c>
      <c r="L1504">
        <f t="shared" si="140"/>
        <v>3.3236281956434084</v>
      </c>
      <c r="M1504">
        <f t="shared" si="141"/>
        <v>0.23987716026217692</v>
      </c>
      <c r="N1504" s="1">
        <v>-9.7179359000000007E-2</v>
      </c>
      <c r="O1504" s="1">
        <v>1.4434333850000001</v>
      </c>
      <c r="P1504" s="1">
        <v>0.104177327</v>
      </c>
      <c r="Q1504" s="1">
        <v>-0.39794000899999998</v>
      </c>
      <c r="R1504" s="1">
        <v>0.50031019200000004</v>
      </c>
      <c r="S1504" s="1">
        <v>0.25031028900000002</v>
      </c>
      <c r="T1504" s="1">
        <v>0.12523278900000001</v>
      </c>
      <c r="U1504" s="1">
        <v>6.2655241E-2</v>
      </c>
      <c r="V1504" s="1">
        <v>-0.156269035</v>
      </c>
      <c r="W1504" s="1">
        <v>-0.30129950900000002</v>
      </c>
      <c r="X1504" s="1">
        <v>-0.30076065000000002</v>
      </c>
      <c r="Y1504">
        <f>-1.23-0.609*Q1504-2.054*R1504+1.501*O1504</f>
        <v>0.1513018419979999</v>
      </c>
      <c r="Z1504">
        <f>LOG(EXP(-2.885-0.575*J1504+1.475*L1504-6.802*R1504))</f>
        <v>-0.37301169420215374</v>
      </c>
      <c r="AA1504">
        <f>-0.206-4.187*R1504+0.706*S1504+2.293*T1504-1.682*U1504+1.177*O1504-1.111*N1504+0.549*P1504</f>
        <v>-7.8226325537999852E-2</v>
      </c>
      <c r="AB1504">
        <f>LOG10(EXP(-0.74-4.93*R1504-19.91*S1504+43.75*T1504-30.12*U1504-1.3*K1504+1.04*L1504+0.68*M1504))</f>
        <v>-0.29873631323928607</v>
      </c>
      <c r="AC1504">
        <f>-0.391+0.23*W1504-1.722*X1504</f>
        <v>5.7610952230000012E-2</v>
      </c>
      <c r="AD1504">
        <f>-0.215+2.341*W1504-1.438*X1504</f>
        <v>-0.487848335869</v>
      </c>
      <c r="AE1504">
        <f>-2.429+1.433*W1504-Q1504+1.761*O1504</f>
        <v>7.9064003588000364E-2</v>
      </c>
      <c r="AF1504">
        <f>2.471*W1504-0.917*Q1504+1.48*O1504-2.027</f>
        <v>-0.27031868868600029</v>
      </c>
      <c r="AG1504">
        <f>-0.192+0.397*W1504-1.615*X1504</f>
        <v>0.17411254467699999</v>
      </c>
      <c r="AH1504">
        <f>-1.166-0.597*Q1504-2.065*R1504+1.443*O1504</f>
        <v>0.12130401344800035</v>
      </c>
      <c r="AI1504">
        <f>-2.371+1.433*W1504-0.996*Q1504+1.696*O1504</f>
        <v>4.1649073526999647E-2</v>
      </c>
      <c r="AJ1504">
        <f>-0.19-4.841*R1504+3.333*S1504-1.523*T1504+0.147*U1504+1.173*O1504-1.142*N1504+0.553*P1504</f>
        <v>-9.7500413040999961E-2</v>
      </c>
      <c r="AK1504" s="6">
        <f>V1504-AG1504</f>
        <v>-0.33038157967699999</v>
      </c>
      <c r="AL1504" s="6">
        <f>V1504-AH1504</f>
        <v>-0.27757304844800035</v>
      </c>
      <c r="AM1504" s="6">
        <f>V1504-AI1504</f>
        <v>-0.19791810852699965</v>
      </c>
      <c r="AN1504" s="6">
        <f>V1504-AJ1504</f>
        <v>-5.8768621959000039E-2</v>
      </c>
      <c r="AO1504">
        <f t="shared" si="142"/>
        <v>-0.11650159244699998</v>
      </c>
      <c r="AP1504">
        <f>Y1504-AH1504</f>
        <v>2.999782854999955E-2</v>
      </c>
      <c r="AQ1504">
        <f t="shared" si="143"/>
        <v>3.7414930061000717E-2</v>
      </c>
      <c r="AR1504">
        <f>AA1504-AJ1504</f>
        <v>1.9274087503000109E-2</v>
      </c>
      <c r="AS1504" s="5">
        <f>V1504-Y1504</f>
        <v>-0.3075708769979999</v>
      </c>
      <c r="AT1504" s="5"/>
      <c r="AU1504" s="5">
        <f>V1504-Z1504</f>
        <v>0.21674265920215374</v>
      </c>
      <c r="AV1504" s="5"/>
      <c r="AW1504" s="5">
        <f>V1504-AA1504</f>
        <v>-7.8042709462000148E-2</v>
      </c>
      <c r="AX1504" s="5"/>
      <c r="AY1504" s="5">
        <f>V1504-AB1504</f>
        <v>0.14246727823928607</v>
      </c>
      <c r="AZ1504" s="5"/>
      <c r="BA1504" s="5">
        <f>V1504-AC1504</f>
        <v>-0.21387998723000001</v>
      </c>
      <c r="BB1504" s="5"/>
      <c r="BC1504" s="5">
        <f>V1504-AD1504</f>
        <v>0.331579300869</v>
      </c>
      <c r="BD1504" s="5"/>
      <c r="BE1504" s="5">
        <f>V1504-AE1504</f>
        <v>-0.23533303858800037</v>
      </c>
      <c r="BF1504" s="5"/>
      <c r="BG1504" s="5">
        <f>V1504-AF1504</f>
        <v>0.11404965368600029</v>
      </c>
      <c r="BM1504" s="6"/>
    </row>
    <row r="1505" spans="1:65" x14ac:dyDescent="0.15">
      <c r="A1505">
        <v>6930</v>
      </c>
      <c r="B1505">
        <v>1</v>
      </c>
      <c r="C1505">
        <v>0.32520688398682124</v>
      </c>
      <c r="D1505" t="s">
        <v>23</v>
      </c>
      <c r="E1505">
        <v>0.02</v>
      </c>
      <c r="F1505">
        <v>7.0530999999999996E-2</v>
      </c>
      <c r="G1505">
        <v>12.947165999999999</v>
      </c>
      <c r="H1505">
        <v>0.154449</v>
      </c>
      <c r="I1505">
        <v>14.012499999999999</v>
      </c>
      <c r="J1505">
        <f t="shared" si="138"/>
        <v>-3.912023005428146</v>
      </c>
      <c r="K1505">
        <f t="shared" si="139"/>
        <v>-2.6517029494987443</v>
      </c>
      <c r="L1505">
        <f t="shared" si="140"/>
        <v>2.5608769224973664</v>
      </c>
      <c r="M1505">
        <f t="shared" si="141"/>
        <v>-1.8678913342257517</v>
      </c>
      <c r="N1505" s="1">
        <v>-1.151619959</v>
      </c>
      <c r="O1505" s="1">
        <v>1.112174716</v>
      </c>
      <c r="P1505" s="1">
        <v>-0.81121489899999999</v>
      </c>
      <c r="Q1505" s="1">
        <v>-1.698970004</v>
      </c>
      <c r="R1505" s="1">
        <v>0.28356325599999999</v>
      </c>
      <c r="S1505" s="1">
        <v>8.040812E-2</v>
      </c>
      <c r="T1505" s="1">
        <v>2.2800787999999999E-2</v>
      </c>
      <c r="U1505" s="1">
        <v>6.4654659999999996E-3</v>
      </c>
      <c r="V1505" s="1">
        <v>1.146515626</v>
      </c>
      <c r="W1505" s="1">
        <v>-0.14482214800000001</v>
      </c>
      <c r="X1505" s="1">
        <v>-0.54735004600000003</v>
      </c>
      <c r="Y1505">
        <f>-1.23-0.609*Q1505-2.054*R1505+1.501*O1505</f>
        <v>0.89160805332799964</v>
      </c>
      <c r="Z1505">
        <f>LOG(EXP(-2.885-0.575*J1505+1.475*L1505-6.802*R1505))</f>
        <v>0.52675986880278836</v>
      </c>
      <c r="AA1505">
        <f>-0.206-4.187*R1505+0.706*S1505+2.293*T1505-1.682*U1505+1.177*O1505-1.111*N1505+0.549*P1505</f>
        <v>0.84801850855000027</v>
      </c>
      <c r="AB1505">
        <f>LOG10(EXP(-0.74-4.93*R1505-19.91*S1505+43.75*T1505-30.12*U1505-1.3*K1505+1.04*L1505+0.68*M1505))</f>
        <v>0.82701041106629003</v>
      </c>
      <c r="AC1505">
        <f>-0.391+0.23*W1505-1.722*X1505</f>
        <v>0.51822768517200002</v>
      </c>
      <c r="AD1505">
        <f>-0.215+2.341*W1505-1.438*X1505</f>
        <v>0.23306071768000003</v>
      </c>
      <c r="AE1505">
        <f>-2.429+1.433*W1505-Q1505+1.761*O1505</f>
        <v>1.0209795407919999</v>
      </c>
      <c r="AF1505">
        <f>2.471*W1505-0.917*Q1505+1.48*O1505-2.027</f>
        <v>0.81911854563999986</v>
      </c>
      <c r="AG1505">
        <f>-0.192+0.397*W1505-1.615*X1505</f>
        <v>0.63447593153400006</v>
      </c>
      <c r="AH1505">
        <f>-1.166-0.597*Q1505-2.065*R1505+1.443*O1505</f>
        <v>0.86759508393600016</v>
      </c>
      <c r="AI1505">
        <f>-2.371+1.433*W1505-0.996*Q1505+1.696*O1505</f>
        <v>0.99989230423599995</v>
      </c>
      <c r="AJ1505">
        <f>-0.19-4.841*R1505+3.333*S1505-1.523*T1505+0.147*U1505+1.173*O1505-1.142*N1505+0.553*P1505</f>
        <v>0.84262446094099996</v>
      </c>
      <c r="AK1505" s="6">
        <f>V1505-AG1505</f>
        <v>0.51203969446599995</v>
      </c>
      <c r="AL1505" s="6">
        <f>V1505-AH1505</f>
        <v>0.27892054206399985</v>
      </c>
      <c r="AM1505" s="6">
        <f>V1505-AI1505</f>
        <v>0.14662332176400006</v>
      </c>
      <c r="AN1505" s="6">
        <f>V1505-AJ1505</f>
        <v>0.30389116505900005</v>
      </c>
      <c r="AO1505">
        <f t="shared" si="142"/>
        <v>-0.11624824636200004</v>
      </c>
      <c r="AP1505">
        <f>Y1505-AH1505</f>
        <v>2.4012969391999484E-2</v>
      </c>
      <c r="AQ1505">
        <f t="shared" si="143"/>
        <v>2.1087236555999977E-2</v>
      </c>
      <c r="AR1505">
        <f>AA1505-AJ1505</f>
        <v>5.3940476090003076E-3</v>
      </c>
      <c r="AS1505" s="5">
        <f>V1505-Y1505</f>
        <v>0.25490757267200037</v>
      </c>
      <c r="AT1505" s="5"/>
      <c r="AU1505" s="5">
        <f>V1505-Z1505</f>
        <v>0.61975575719721165</v>
      </c>
      <c r="AV1505" s="5"/>
      <c r="AW1505" s="5">
        <f>V1505-AA1505</f>
        <v>0.29849711744999974</v>
      </c>
      <c r="AX1505" s="5"/>
      <c r="AY1505" s="5">
        <f>V1505-AB1505</f>
        <v>0.31950521493370998</v>
      </c>
      <c r="AZ1505" s="5"/>
      <c r="BA1505" s="5">
        <f>V1505-AC1505</f>
        <v>0.62828794082799999</v>
      </c>
      <c r="BB1505" s="5"/>
      <c r="BC1505" s="5">
        <f>V1505-AD1505</f>
        <v>0.91345490831999998</v>
      </c>
      <c r="BD1505" s="5"/>
      <c r="BE1505" s="5">
        <f>V1505-AE1505</f>
        <v>0.12553608520800008</v>
      </c>
      <c r="BF1505" s="5"/>
      <c r="BG1505" s="5">
        <f>V1505-AF1505</f>
        <v>0.32739708036000015</v>
      </c>
      <c r="BM1505" s="6"/>
    </row>
    <row r="1506" spans="1:65" x14ac:dyDescent="0.15">
      <c r="A1506">
        <v>6930</v>
      </c>
      <c r="B1506">
        <v>1</v>
      </c>
      <c r="C1506">
        <v>0.32520688398682124</v>
      </c>
      <c r="D1506" t="s">
        <v>24</v>
      </c>
      <c r="E1506">
        <v>0.02</v>
      </c>
      <c r="F1506">
        <v>0.10220799999999999</v>
      </c>
      <c r="G1506">
        <v>7.150995</v>
      </c>
      <c r="H1506">
        <v>0.18787000000000001</v>
      </c>
      <c r="I1506">
        <v>4.2549999999999999</v>
      </c>
      <c r="J1506">
        <f t="shared" si="138"/>
        <v>-3.912023005428146</v>
      </c>
      <c r="K1506">
        <f t="shared" si="139"/>
        <v>-2.28074532638959</v>
      </c>
      <c r="L1506">
        <f t="shared" si="140"/>
        <v>1.9672515078631059</v>
      </c>
      <c r="M1506">
        <f t="shared" si="141"/>
        <v>-1.6720050447029293</v>
      </c>
      <c r="N1506" s="1">
        <v>-0.99051511000000003</v>
      </c>
      <c r="O1506" s="1">
        <v>0.85436647399999999</v>
      </c>
      <c r="P1506" s="1">
        <v>-0.72614256499999996</v>
      </c>
      <c r="Q1506" s="1">
        <v>-1.698970004</v>
      </c>
      <c r="R1506" s="1">
        <v>0.195679399</v>
      </c>
      <c r="S1506" s="1">
        <v>3.8290427000000002E-2</v>
      </c>
      <c r="T1506" s="1">
        <v>7.4926480000000002E-3</v>
      </c>
      <c r="U1506" s="1">
        <v>1.4661570000000001E-3</v>
      </c>
      <c r="V1506" s="1">
        <v>0.62889956400000002</v>
      </c>
      <c r="W1506" s="1">
        <v>-9.4570808000000006E-2</v>
      </c>
      <c r="X1506" s="1">
        <v>-0.70845489399999995</v>
      </c>
      <c r="Y1506">
        <f>-1.23-0.609*Q1506-2.054*R1506+1.501*O1506</f>
        <v>0.68515132436399995</v>
      </c>
      <c r="Z1506">
        <f>LOG(EXP(-2.885-0.575*J1506+1.475*L1506-6.802*R1506))</f>
        <v>0.40610787113424768</v>
      </c>
      <c r="AA1506">
        <f>-0.206-4.187*R1506+0.706*S1506+2.293*T1506-1.682*U1506+1.177*O1506-1.111*N1506+0.549*P1506</f>
        <v>0.72383732256200006</v>
      </c>
      <c r="AB1506">
        <f>LOG10(EXP(-0.74-4.93*R1506-19.91*S1506+43.75*T1506-30.12*U1506-1.3*K1506+1.04*L1506+0.68*M1506))</f>
        <v>0.7341869491597881</v>
      </c>
      <c r="AC1506">
        <f>-0.391+0.23*W1506-1.722*X1506</f>
        <v>0.80720804162799986</v>
      </c>
      <c r="AD1506">
        <f>-0.215+2.341*W1506-1.438*X1506</f>
        <v>0.58236787604399987</v>
      </c>
      <c r="AE1506">
        <f>-2.429+1.433*W1506-Q1506+1.761*O1506</f>
        <v>0.63898939685</v>
      </c>
      <c r="AF1506">
        <f>2.471*W1506-0.917*Q1506+1.48*O1506-2.027</f>
        <v>0.56173340861999987</v>
      </c>
      <c r="AG1506">
        <f>-0.192+0.397*W1506-1.615*X1506</f>
        <v>0.91461004303399984</v>
      </c>
      <c r="AH1506">
        <f>-1.166-0.597*Q1506-2.065*R1506+1.443*O1506</f>
        <v>0.67705795543500014</v>
      </c>
      <c r="AI1506">
        <f>-2.371+1.433*W1506-0.996*Q1506+1.696*O1506</f>
        <v>0.63465969602399985</v>
      </c>
      <c r="AJ1506">
        <f>-0.19-4.841*R1506+3.333*S1506-1.523*T1506+0.147*U1506+1.173*O1506-1.142*N1506+0.553*P1506</f>
        <v>0.71092553598399999</v>
      </c>
      <c r="AK1506" s="6">
        <f>V1506-AG1506</f>
        <v>-0.28571047903399982</v>
      </c>
      <c r="AL1506" s="6">
        <f>V1506-AH1506</f>
        <v>-4.8158391435000114E-2</v>
      </c>
      <c r="AM1506" s="6">
        <f>V1506-AI1506</f>
        <v>-5.760132023999831E-3</v>
      </c>
      <c r="AN1506" s="6">
        <f>V1506-AJ1506</f>
        <v>-8.2025971983999968E-2</v>
      </c>
      <c r="AO1506">
        <f t="shared" si="142"/>
        <v>-0.10740200140599998</v>
      </c>
      <c r="AP1506">
        <f>Y1506-AH1506</f>
        <v>8.0933689289998112E-3</v>
      </c>
      <c r="AQ1506">
        <f t="shared" si="143"/>
        <v>4.329700826000149E-3</v>
      </c>
      <c r="AR1506">
        <f>AA1506-AJ1506</f>
        <v>1.2911786578000073E-2</v>
      </c>
      <c r="AS1506" s="5">
        <f>V1506-Y1506</f>
        <v>-5.6251760363999925E-2</v>
      </c>
      <c r="AT1506" s="5"/>
      <c r="AU1506" s="5">
        <f>V1506-Z1506</f>
        <v>0.22279169286575234</v>
      </c>
      <c r="AV1506" s="5"/>
      <c r="AW1506" s="5">
        <f>V1506-AA1506</f>
        <v>-9.4937758562000041E-2</v>
      </c>
      <c r="AX1506" s="5"/>
      <c r="AY1506" s="5">
        <f>V1506-AB1506</f>
        <v>-0.10528738515978808</v>
      </c>
      <c r="AZ1506" s="5"/>
      <c r="BA1506" s="5">
        <f>V1506-AC1506</f>
        <v>-0.17830847762799984</v>
      </c>
      <c r="BB1506" s="5"/>
      <c r="BC1506" s="5">
        <f>V1506-AD1506</f>
        <v>4.6531687956000156E-2</v>
      </c>
      <c r="BD1506" s="5"/>
      <c r="BE1506" s="5">
        <f>V1506-AE1506</f>
        <v>-1.008983284999998E-2</v>
      </c>
      <c r="BF1506" s="5"/>
      <c r="BG1506" s="5">
        <f>V1506-AF1506</f>
        <v>6.7166155380000148E-2</v>
      </c>
      <c r="BM1506" s="6"/>
    </row>
    <row r="1507" spans="1:65" x14ac:dyDescent="0.15">
      <c r="A1507">
        <v>4112</v>
      </c>
      <c r="B1507">
        <v>0</v>
      </c>
      <c r="C1507">
        <v>0.32885613327624486</v>
      </c>
      <c r="D1507" t="s">
        <v>23</v>
      </c>
      <c r="E1507">
        <v>0.02</v>
      </c>
      <c r="F1507">
        <v>0.57399699999999998</v>
      </c>
      <c r="G1507">
        <v>22.132995999999999</v>
      </c>
      <c r="H1507">
        <v>1.539593</v>
      </c>
      <c r="I1507">
        <v>48.361699999999999</v>
      </c>
      <c r="J1507">
        <f t="shared" si="138"/>
        <v>-3.912023005428146</v>
      </c>
      <c r="K1507">
        <f t="shared" si="139"/>
        <v>-0.55513110915706498</v>
      </c>
      <c r="L1507">
        <f t="shared" si="140"/>
        <v>3.0970695267342783</v>
      </c>
      <c r="M1507">
        <f t="shared" si="141"/>
        <v>0.43151809578162825</v>
      </c>
      <c r="N1507" s="1">
        <v>-0.24109037699999999</v>
      </c>
      <c r="O1507" s="1">
        <v>1.345040206</v>
      </c>
      <c r="P1507" s="1">
        <v>0.187405928</v>
      </c>
      <c r="Q1507" s="1">
        <v>-1.698970004</v>
      </c>
      <c r="R1507" s="1">
        <v>3.4843388000000003E-2</v>
      </c>
      <c r="S1507" s="1">
        <v>1.2140619999999999E-3</v>
      </c>
      <c r="T1507" s="1">
        <v>4.2302000000000003E-5</v>
      </c>
      <c r="U1507" s="1">
        <v>1.4739500000000001E-6</v>
      </c>
      <c r="V1507" s="1">
        <v>1.6845015590000001</v>
      </c>
      <c r="W1507" s="1">
        <v>-1.540221E-2</v>
      </c>
      <c r="X1507" s="1">
        <v>-1.4578796270000001</v>
      </c>
      <c r="Y1507">
        <f>-1.23-0.609*Q1507-2.054*R1507+1.501*O1507</f>
        <v>1.7520097626899998</v>
      </c>
      <c r="Z1507">
        <f>LOG(EXP(-2.885-0.575*J1507+1.475*L1507-6.802*R1507))</f>
        <v>1.6049726310322296</v>
      </c>
      <c r="AA1507">
        <f>-0.206-4.187*R1507+0.706*S1507+2.293*T1507-1.682*U1507+1.177*O1507-1.111*N1507+0.549*P1507</f>
        <v>1.6029119672991001</v>
      </c>
      <c r="AB1507">
        <f>LOG10(EXP(-0.74-4.93*R1507-19.91*S1507+43.75*T1507-30.12*U1507-1.3*K1507+1.04*L1507+0.68*M1507))</f>
        <v>1.4340019418834482</v>
      </c>
      <c r="AC1507">
        <f>-0.391+0.23*W1507-1.722*X1507</f>
        <v>2.1159262093939999</v>
      </c>
      <c r="AD1507">
        <f>-0.215+2.341*W1507-1.438*X1507</f>
        <v>1.8453743300159999</v>
      </c>
      <c r="AE1507">
        <f>-2.429+1.433*W1507-Q1507+1.761*O1507</f>
        <v>1.6165144398359996</v>
      </c>
      <c r="AF1507">
        <f>2.471*W1507-0.917*Q1507+1.48*O1507-2.027</f>
        <v>1.4835561376379998</v>
      </c>
      <c r="AG1507">
        <f>-0.192+0.397*W1507-1.615*X1507</f>
        <v>2.156360920235</v>
      </c>
      <c r="AH1507">
        <f>-1.166-0.597*Q1507-2.065*R1507+1.443*O1507</f>
        <v>1.7172265134260001</v>
      </c>
      <c r="AI1507">
        <f>-2.371+1.433*W1507-0.996*Q1507+1.696*O1507</f>
        <v>1.5802909464299999</v>
      </c>
      <c r="AJ1507">
        <f>-0.19-4.841*R1507+3.333*S1507-1.523*T1507+0.147*U1507+1.173*O1507-1.142*N1507+0.553*P1507</f>
        <v>1.60199826841865</v>
      </c>
      <c r="AK1507" s="6">
        <f>V1507-AG1507</f>
        <v>-0.47185936123499994</v>
      </c>
      <c r="AL1507" s="6">
        <f>V1507-AH1507</f>
        <v>-3.2724954425999986E-2</v>
      </c>
      <c r="AM1507" s="6">
        <f>V1507-AI1507</f>
        <v>0.10421061257000019</v>
      </c>
      <c r="AN1507" s="6">
        <f>V1507-AJ1507</f>
        <v>8.2503290581350086E-2</v>
      </c>
      <c r="AO1507">
        <f t="shared" si="142"/>
        <v>-4.0434710841000143E-2</v>
      </c>
      <c r="AP1507">
        <f>Y1507-AH1507</f>
        <v>3.4783249263999672E-2</v>
      </c>
      <c r="AQ1507">
        <f t="shared" si="143"/>
        <v>3.6223493405999729E-2</v>
      </c>
      <c r="AR1507">
        <f>AA1507-AJ1507</f>
        <v>9.1369888045012004E-4</v>
      </c>
      <c r="AS1507" s="5">
        <f>V1507-Y1507</f>
        <v>-6.7508203689999657E-2</v>
      </c>
      <c r="AT1507" s="5"/>
      <c r="AU1507" s="5">
        <f>V1507-Z1507</f>
        <v>7.9528927967770446E-2</v>
      </c>
      <c r="AV1507" s="5"/>
      <c r="AW1507" s="5">
        <f>V1507-AA1507</f>
        <v>8.1589591700899966E-2</v>
      </c>
      <c r="AX1507" s="5"/>
      <c r="AY1507" s="5">
        <f>V1507-AB1507</f>
        <v>0.25049961711655189</v>
      </c>
      <c r="AZ1507" s="5"/>
      <c r="BA1507" s="5">
        <f>V1507-AC1507</f>
        <v>-0.4314246503939998</v>
      </c>
      <c r="BB1507" s="5"/>
      <c r="BC1507" s="5">
        <f>V1507-AD1507</f>
        <v>-0.16087277101599984</v>
      </c>
      <c r="BD1507" s="5"/>
      <c r="BE1507" s="5">
        <f>V1507-AE1507</f>
        <v>6.7987119164000465E-2</v>
      </c>
      <c r="BF1507" s="5"/>
      <c r="BG1507" s="5">
        <f>V1507-AF1507</f>
        <v>0.20094542136200033</v>
      </c>
      <c r="BM1507" s="6"/>
    </row>
    <row r="1508" spans="1:65" x14ac:dyDescent="0.15">
      <c r="A1508">
        <v>4112</v>
      </c>
      <c r="B1508">
        <v>0</v>
      </c>
      <c r="C1508">
        <v>0.32885613327624486</v>
      </c>
      <c r="D1508" t="s">
        <v>23</v>
      </c>
      <c r="E1508">
        <v>0.15</v>
      </c>
      <c r="F1508">
        <v>0.57399699999999998</v>
      </c>
      <c r="G1508">
        <v>22.132995999999999</v>
      </c>
      <c r="H1508">
        <v>1.539593</v>
      </c>
      <c r="I1508">
        <v>7.4856000000000007</v>
      </c>
      <c r="J1508">
        <f t="shared" si="138"/>
        <v>-1.8971199848858813</v>
      </c>
      <c r="K1508">
        <f t="shared" si="139"/>
        <v>-0.55513110915706498</v>
      </c>
      <c r="L1508">
        <f t="shared" si="140"/>
        <v>3.0970695267342783</v>
      </c>
      <c r="M1508">
        <f t="shared" si="141"/>
        <v>0.43151809578162825</v>
      </c>
      <c r="N1508" s="1">
        <v>-0.24109037699999999</v>
      </c>
      <c r="O1508" s="1">
        <v>1.345040206</v>
      </c>
      <c r="P1508" s="1">
        <v>0.187405928</v>
      </c>
      <c r="Q1508" s="1">
        <v>-0.823908741</v>
      </c>
      <c r="R1508" s="1">
        <v>0.26132540799999998</v>
      </c>
      <c r="S1508" s="1">
        <v>6.8290969000000007E-2</v>
      </c>
      <c r="T1508" s="1">
        <v>1.7846165000000001E-2</v>
      </c>
      <c r="U1508" s="1">
        <v>4.6636560000000004E-3</v>
      </c>
      <c r="V1508" s="1">
        <v>0.87422661599999996</v>
      </c>
      <c r="W1508" s="1">
        <v>-0.131546839</v>
      </c>
      <c r="X1508" s="1">
        <v>-0.58281836399999998</v>
      </c>
      <c r="Y1508">
        <f>-1.23-0.609*Q1508-2.054*R1508+1.501*O1508</f>
        <v>0.75390338444299987</v>
      </c>
      <c r="Z1508">
        <f>LOG(EXP(-2.885-0.575*J1508+1.475*L1508-6.802*R1508))</f>
        <v>0.43276842235207652</v>
      </c>
      <c r="AA1508">
        <f>-0.206-4.187*R1508+0.706*S1508+2.293*T1508-1.682*U1508+1.177*O1508-1.111*N1508+0.549*P1508</f>
        <v>0.73497051355200016</v>
      </c>
      <c r="AB1508">
        <f>LOG10(EXP(-0.74-4.93*R1508-19.91*S1508+43.75*T1508-30.12*U1508-1.3*K1508+1.04*L1508+0.68*M1508))</f>
        <v>0.64638132382940383</v>
      </c>
      <c r="AC1508">
        <f>-0.391+0.23*W1508-1.722*X1508</f>
        <v>0.58235744983799997</v>
      </c>
      <c r="AD1508">
        <f>-0.215+2.341*W1508-1.438*X1508</f>
        <v>0.31514165733299992</v>
      </c>
      <c r="AE1508">
        <f>-2.429+1.433*W1508-Q1508+1.761*O1508</f>
        <v>0.57501792347899983</v>
      </c>
      <c r="AF1508">
        <f>2.471*W1508-0.917*Q1508+1.48*O1508-2.027</f>
        <v>0.39413158120799974</v>
      </c>
      <c r="AG1508">
        <f>-0.192+0.397*W1508-1.615*X1508</f>
        <v>0.69702756277699995</v>
      </c>
      <c r="AH1508">
        <f>-1.166-0.597*Q1508-2.065*R1508+1.443*O1508</f>
        <v>0.72712956811500029</v>
      </c>
      <c r="AI1508">
        <f>-2.371+1.433*W1508-0.996*Q1508+1.696*O1508</f>
        <v>0.54229467512500018</v>
      </c>
      <c r="AJ1508">
        <f>-0.19-4.841*R1508+3.333*S1508-1.523*T1508+0.147*U1508+1.173*O1508-1.142*N1508+0.553*P1508</f>
        <v>0.70273619804200027</v>
      </c>
      <c r="AK1508" s="6">
        <f>V1508-AG1508</f>
        <v>0.177199053223</v>
      </c>
      <c r="AL1508" s="6">
        <f>V1508-AH1508</f>
        <v>0.14709704788499967</v>
      </c>
      <c r="AM1508" s="6">
        <f>V1508-AI1508</f>
        <v>0.33193194087499978</v>
      </c>
      <c r="AN1508" s="6">
        <f>V1508-AJ1508</f>
        <v>0.17149041795799969</v>
      </c>
      <c r="AO1508">
        <f t="shared" si="142"/>
        <v>-0.11467011293899998</v>
      </c>
      <c r="AP1508">
        <f>Y1508-AH1508</f>
        <v>2.6773816327999578E-2</v>
      </c>
      <c r="AQ1508">
        <f t="shared" si="143"/>
        <v>3.2723248353999645E-2</v>
      </c>
      <c r="AR1508">
        <f>AA1508-AJ1508</f>
        <v>3.2234315509999889E-2</v>
      </c>
      <c r="AS1508" s="5">
        <f>V1508-Y1508</f>
        <v>0.12032323155700009</v>
      </c>
      <c r="AT1508" s="5"/>
      <c r="AU1508" s="5">
        <f>V1508-Z1508</f>
        <v>0.44145819364792344</v>
      </c>
      <c r="AV1508" s="5"/>
      <c r="AW1508" s="5">
        <f>V1508-AA1508</f>
        <v>0.1392561024479998</v>
      </c>
      <c r="AX1508" s="5"/>
      <c r="AY1508" s="5">
        <f>V1508-AB1508</f>
        <v>0.22784529217059613</v>
      </c>
      <c r="AZ1508" s="5"/>
      <c r="BA1508" s="5">
        <f>V1508-AC1508</f>
        <v>0.29186916616199998</v>
      </c>
      <c r="BB1508" s="5"/>
      <c r="BC1508" s="5">
        <f>V1508-AD1508</f>
        <v>0.55908495866700003</v>
      </c>
      <c r="BD1508" s="5"/>
      <c r="BE1508" s="5">
        <f>V1508-AE1508</f>
        <v>0.29920869252100013</v>
      </c>
      <c r="BF1508" s="5"/>
      <c r="BG1508" s="5">
        <f>V1508-AF1508</f>
        <v>0.48009503479200022</v>
      </c>
      <c r="BM1508" s="6"/>
    </row>
    <row r="1509" spans="1:65" x14ac:dyDescent="0.15">
      <c r="A1509">
        <v>4112</v>
      </c>
      <c r="B1509">
        <v>0</v>
      </c>
      <c r="C1509">
        <v>0.32885613327624486</v>
      </c>
      <c r="D1509" t="s">
        <v>23</v>
      </c>
      <c r="E1509">
        <v>0.1</v>
      </c>
      <c r="F1509">
        <v>0.57399699999999998</v>
      </c>
      <c r="G1509">
        <v>22.132995999999999</v>
      </c>
      <c r="H1509">
        <v>1.539593</v>
      </c>
      <c r="I1509">
        <v>12.549299999999999</v>
      </c>
      <c r="J1509">
        <f t="shared" si="138"/>
        <v>-2.3025850929940455</v>
      </c>
      <c r="K1509">
        <f t="shared" si="139"/>
        <v>-0.55513110915706498</v>
      </c>
      <c r="L1509">
        <f t="shared" si="140"/>
        <v>3.0970695267342783</v>
      </c>
      <c r="M1509">
        <f t="shared" si="141"/>
        <v>0.43151809578162825</v>
      </c>
      <c r="N1509" s="1">
        <v>-0.24109037699999999</v>
      </c>
      <c r="O1509" s="1">
        <v>1.345040206</v>
      </c>
      <c r="P1509" s="1">
        <v>0.187405928</v>
      </c>
      <c r="Q1509" s="1">
        <v>-1</v>
      </c>
      <c r="R1509" s="1">
        <v>0.17421693799999999</v>
      </c>
      <c r="S1509" s="1">
        <v>3.0351541999999999E-2</v>
      </c>
      <c r="T1509" s="1">
        <v>5.2877530000000001E-3</v>
      </c>
      <c r="U1509" s="1">
        <v>9.2121599999999998E-4</v>
      </c>
      <c r="V1509" s="1">
        <v>1.098619502</v>
      </c>
      <c r="W1509" s="1">
        <v>-8.3134029999999998E-2</v>
      </c>
      <c r="X1509" s="1">
        <v>-0.75890962299999998</v>
      </c>
      <c r="Y1509">
        <f>-1.23-0.609*Q1509-2.054*R1509+1.501*O1509</f>
        <v>1.040063758554</v>
      </c>
      <c r="Z1509">
        <f>LOG(EXP(-2.885-0.575*J1509+1.475*L1509-6.802*R1509))</f>
        <v>0.79134550713142693</v>
      </c>
      <c r="AA1509">
        <f>-0.206-4.187*R1509+0.706*S1509+2.293*T1509-1.682*U1509+1.177*O1509-1.111*N1509+0.549*P1509</f>
        <v>1.0504067873439999</v>
      </c>
      <c r="AB1509">
        <f>LOG10(EXP(-0.74-4.93*R1509-19.91*S1509+43.75*T1509-30.12*U1509-1.3*K1509+1.04*L1509+0.68*M1509))</f>
        <v>0.97128159298611649</v>
      </c>
      <c r="AC1509">
        <f>-0.391+0.23*W1509-1.722*X1509</f>
        <v>0.8967215439059999</v>
      </c>
      <c r="AD1509">
        <f>-0.215+2.341*W1509-1.438*X1509</f>
        <v>0.68169527364399995</v>
      </c>
      <c r="AE1509">
        <f>-2.429+1.433*W1509-Q1509+1.761*O1509</f>
        <v>0.82048473777599984</v>
      </c>
      <c r="AF1509">
        <f>2.471*W1509-0.917*Q1509+1.48*O1509-2.027</f>
        <v>0.67523531674999981</v>
      </c>
      <c r="AG1509">
        <f>-0.192+0.397*W1509-1.615*X1509</f>
        <v>1.000634831235</v>
      </c>
      <c r="AH1509">
        <f>-1.166-0.597*Q1509-2.065*R1509+1.443*O1509</f>
        <v>1.0121350402880003</v>
      </c>
      <c r="AI1509">
        <f>-2.371+1.433*W1509-0.996*Q1509+1.696*O1509</f>
        <v>0.78705712438600006</v>
      </c>
      <c r="AJ1509">
        <f>-0.19-4.841*R1509+3.333*S1509-1.523*T1509+0.147*U1509+1.173*O1509-1.142*N1509+0.553*P1509</f>
        <v>1.0165525139170002</v>
      </c>
      <c r="AK1509" s="6">
        <f>V1509-AG1509</f>
        <v>9.7984670765000059E-2</v>
      </c>
      <c r="AL1509" s="6">
        <f>V1509-AH1509</f>
        <v>8.6484461711999749E-2</v>
      </c>
      <c r="AM1509" s="6">
        <f>V1509-AI1509</f>
        <v>0.31156237761399996</v>
      </c>
      <c r="AN1509" s="6">
        <f>V1509-AJ1509</f>
        <v>8.2066988082999837E-2</v>
      </c>
      <c r="AO1509">
        <f t="shared" si="142"/>
        <v>-0.10391328732900007</v>
      </c>
      <c r="AP1509">
        <f>Y1509-AH1509</f>
        <v>2.7928718265999741E-2</v>
      </c>
      <c r="AQ1509">
        <f t="shared" si="143"/>
        <v>3.3427613389999777E-2</v>
      </c>
      <c r="AR1509">
        <f>AA1509-AJ1509</f>
        <v>3.3854273426999759E-2</v>
      </c>
      <c r="AS1509" s="5">
        <f>V1509-Y1509</f>
        <v>5.8555743446000008E-2</v>
      </c>
      <c r="AT1509" s="5"/>
      <c r="AU1509" s="5">
        <f>V1509-Z1509</f>
        <v>0.3072739948685731</v>
      </c>
      <c r="AV1509" s="5"/>
      <c r="AW1509" s="5">
        <f>V1509-AA1509</f>
        <v>4.8212714656000077E-2</v>
      </c>
      <c r="AX1509" s="5"/>
      <c r="AY1509" s="5">
        <f>V1509-AB1509</f>
        <v>0.12733790901388353</v>
      </c>
      <c r="AZ1509" s="5"/>
      <c r="BA1509" s="5">
        <f>V1509-AC1509</f>
        <v>0.20189795809400013</v>
      </c>
      <c r="BB1509" s="5"/>
      <c r="BC1509" s="5">
        <f>V1509-AD1509</f>
        <v>0.41692422835600007</v>
      </c>
      <c r="BD1509" s="5"/>
      <c r="BE1509" s="5">
        <f>V1509-AE1509</f>
        <v>0.27813476422400019</v>
      </c>
      <c r="BF1509" s="5"/>
      <c r="BG1509" s="5">
        <f>V1509-AF1509</f>
        <v>0.42338418525000021</v>
      </c>
      <c r="BM1509" s="6"/>
    </row>
    <row r="1510" spans="1:65" x14ac:dyDescent="0.15">
      <c r="A1510">
        <v>4112</v>
      </c>
      <c r="B1510">
        <v>0</v>
      </c>
      <c r="C1510">
        <v>0.32885613327624486</v>
      </c>
      <c r="D1510" t="s">
        <v>23</v>
      </c>
      <c r="E1510">
        <v>0.2</v>
      </c>
      <c r="F1510">
        <v>0.57399699999999998</v>
      </c>
      <c r="G1510">
        <v>22.132995999999999</v>
      </c>
      <c r="H1510">
        <v>1.539593</v>
      </c>
      <c r="I1510">
        <v>4.7634999999999996</v>
      </c>
      <c r="J1510">
        <f t="shared" si="138"/>
        <v>-1.6094379124341003</v>
      </c>
      <c r="K1510">
        <f t="shared" si="139"/>
        <v>-0.55513110915706498</v>
      </c>
      <c r="L1510">
        <f t="shared" si="140"/>
        <v>3.0970695267342783</v>
      </c>
      <c r="M1510">
        <f t="shared" si="141"/>
        <v>0.43151809578162825</v>
      </c>
      <c r="N1510" s="1">
        <v>-0.24109037699999999</v>
      </c>
      <c r="O1510" s="1">
        <v>1.345040206</v>
      </c>
      <c r="P1510" s="1">
        <v>0.187405928</v>
      </c>
      <c r="Q1510" s="1">
        <v>-0.69897000399999998</v>
      </c>
      <c r="R1510" s="1">
        <v>0.348433877</v>
      </c>
      <c r="S1510" s="1">
        <v>0.121406167</v>
      </c>
      <c r="T1510" s="1">
        <v>4.2302021000000002E-2</v>
      </c>
      <c r="U1510" s="1">
        <v>1.4739456999999999E-2</v>
      </c>
      <c r="V1510" s="1">
        <v>0.67792616999999999</v>
      </c>
      <c r="W1510" s="1">
        <v>-0.186041504</v>
      </c>
      <c r="X1510" s="1">
        <v>-0.45787962700000001</v>
      </c>
      <c r="Y1510">
        <f>-1.23-0.609*Q1510-2.054*R1510+1.501*O1510</f>
        <v>0.4988948982839998</v>
      </c>
      <c r="Z1510">
        <f>LOG(EXP(-2.885-0.575*J1510+1.475*L1510-6.802*R1510))</f>
        <v>0.10360404093404134</v>
      </c>
      <c r="AA1510">
        <f>-0.206-4.187*R1510+0.706*S1510+2.293*T1510-1.682*U1510+1.177*O1510-1.111*N1510+0.549*P1510</f>
        <v>0.44687646416299981</v>
      </c>
      <c r="AB1510">
        <f>LOG10(EXP(-0.74-4.93*R1510-19.91*S1510+43.75*T1510-30.12*U1510-1.3*K1510+1.04*L1510+0.68*M1510))</f>
        <v>0.33346877494586796</v>
      </c>
      <c r="AC1510">
        <f>-0.391+0.23*W1510-1.722*X1510</f>
        <v>0.35467917177399994</v>
      </c>
      <c r="AD1510">
        <f>-0.215+2.341*W1510-1.438*X1510</f>
        <v>7.907742762000014E-3</v>
      </c>
      <c r="AE1510">
        <f>-2.429+1.433*W1510-Q1510+1.761*O1510</f>
        <v>0.37198833153399979</v>
      </c>
      <c r="AF1510">
        <f>2.471*W1510-0.917*Q1510+1.48*O1510-2.027</f>
        <v>0.14490644216399984</v>
      </c>
      <c r="AG1510">
        <f>-0.192+0.397*W1510-1.615*X1510</f>
        <v>0.473617120517</v>
      </c>
      <c r="AH1510">
        <f>-1.166-0.597*Q1510-2.065*R1510+1.443*O1510</f>
        <v>0.47266215364100028</v>
      </c>
      <c r="AI1510">
        <f>-2.371+1.433*W1510-0.996*Q1510+1.696*O1510</f>
        <v>0.33976483812800007</v>
      </c>
      <c r="AJ1510">
        <f>-0.19-4.841*R1510+3.333*S1510-1.523*T1510+0.147*U1510+1.173*O1510-1.142*N1510+0.553*P1510</f>
        <v>0.42231192860599986</v>
      </c>
      <c r="AK1510" s="6">
        <f>V1510-AG1510</f>
        <v>0.20430904948299999</v>
      </c>
      <c r="AL1510" s="6">
        <f>V1510-AH1510</f>
        <v>0.20526401635899971</v>
      </c>
      <c r="AM1510" s="6">
        <f>V1510-AI1510</f>
        <v>0.33816133187199993</v>
      </c>
      <c r="AN1510" s="6">
        <f>V1510-AJ1510</f>
        <v>0.25561424139400013</v>
      </c>
      <c r="AO1510">
        <f t="shared" si="142"/>
        <v>-0.11893794874300007</v>
      </c>
      <c r="AP1510">
        <f>Y1510-AH1510</f>
        <v>2.6232744642999517E-2</v>
      </c>
      <c r="AQ1510">
        <f t="shared" si="143"/>
        <v>3.2223493405999726E-2</v>
      </c>
      <c r="AR1510">
        <f>AA1510-AJ1510</f>
        <v>2.4564535556999945E-2</v>
      </c>
      <c r="AS1510" s="5">
        <f>V1510-Y1510</f>
        <v>0.1790312717160002</v>
      </c>
      <c r="AT1510" s="5"/>
      <c r="AU1510" s="5">
        <f>V1510-Z1510</f>
        <v>0.5743221290659587</v>
      </c>
      <c r="AV1510" s="5"/>
      <c r="AW1510" s="5">
        <f>V1510-AA1510</f>
        <v>0.23104970583700019</v>
      </c>
      <c r="AX1510" s="5"/>
      <c r="AY1510" s="5">
        <f>V1510-AB1510</f>
        <v>0.34445739505413203</v>
      </c>
      <c r="AZ1510" s="5"/>
      <c r="BA1510" s="5">
        <f>V1510-AC1510</f>
        <v>0.32324699822600006</v>
      </c>
      <c r="BB1510" s="5"/>
      <c r="BC1510" s="5">
        <f>V1510-AD1510</f>
        <v>0.67001842723799998</v>
      </c>
      <c r="BD1510" s="5"/>
      <c r="BE1510" s="5">
        <f>V1510-AE1510</f>
        <v>0.3059378384660002</v>
      </c>
      <c r="BF1510" s="5"/>
      <c r="BG1510" s="5">
        <f>V1510-AF1510</f>
        <v>0.53301972783600016</v>
      </c>
      <c r="BM1510" s="6"/>
    </row>
    <row r="1511" spans="1:65" x14ac:dyDescent="0.15">
      <c r="A1511">
        <v>4112</v>
      </c>
      <c r="B1511">
        <v>0</v>
      </c>
      <c r="C1511">
        <v>0.32885613327624486</v>
      </c>
      <c r="D1511" t="s">
        <v>23</v>
      </c>
      <c r="E1511">
        <v>0.3</v>
      </c>
      <c r="F1511">
        <v>0.57399699999999998</v>
      </c>
      <c r="G1511">
        <v>22.132995999999999</v>
      </c>
      <c r="H1511">
        <v>1.539593</v>
      </c>
      <c r="I1511">
        <v>2.1560999999999999</v>
      </c>
      <c r="J1511">
        <f t="shared" si="138"/>
        <v>-1.2039728043259361</v>
      </c>
      <c r="K1511">
        <f t="shared" si="139"/>
        <v>-0.55513110915706498</v>
      </c>
      <c r="L1511">
        <f t="shared" si="140"/>
        <v>3.0970695267342783</v>
      </c>
      <c r="M1511">
        <f t="shared" si="141"/>
        <v>0.43151809578162825</v>
      </c>
      <c r="N1511" s="1">
        <v>-0.24109037699999999</v>
      </c>
      <c r="O1511" s="1">
        <v>1.345040206</v>
      </c>
      <c r="P1511" s="1">
        <v>0.187405928</v>
      </c>
      <c r="Q1511" s="1">
        <v>-0.52287874499999998</v>
      </c>
      <c r="R1511" s="1">
        <v>0.52265081499999999</v>
      </c>
      <c r="S1511" s="1">
        <v>0.273163875</v>
      </c>
      <c r="T1511" s="1">
        <v>0.142769322</v>
      </c>
      <c r="U1511" s="1">
        <v>7.4618502000000003E-2</v>
      </c>
      <c r="V1511" s="1">
        <v>0.33366889999999999</v>
      </c>
      <c r="W1511" s="1">
        <v>-0.32116381500000002</v>
      </c>
      <c r="X1511" s="1">
        <v>-0.28178836800000001</v>
      </c>
      <c r="Y1511">
        <f>-1.23-0.609*Q1511-2.054*R1511+1.501*O1511</f>
        <v>3.3813730901000039E-2</v>
      </c>
      <c r="Z1511">
        <f>LOG(EXP(-2.885-0.575*J1511+1.475*L1511-6.802*R1511))</f>
        <v>-0.51229764875950068</v>
      </c>
      <c r="AA1511">
        <f>-0.206-4.187*R1511+0.706*S1511+2.293*T1511-1.682*U1511+1.177*O1511-1.111*N1511+0.549*P1511</f>
        <v>-4.5773945892000165E-2</v>
      </c>
      <c r="AB1511">
        <f>LOG10(EXP(-0.74-4.93*R1511-19.91*S1511+43.75*T1511-30.12*U1511-1.3*K1511+1.04*L1511+0.68*M1511))</f>
        <v>-0.22611874743949112</v>
      </c>
      <c r="AC1511">
        <f>-0.391+0.23*W1511-1.722*X1511</f>
        <v>2.0371892246000001E-2</v>
      </c>
      <c r="AD1511">
        <f>-0.215+2.341*W1511-1.438*X1511</f>
        <v>-0.56163281773100004</v>
      </c>
      <c r="AE1511">
        <f>-2.429+1.433*W1511-Q1511+1.761*O1511</f>
        <v>2.266800870999397E-3</v>
      </c>
      <c r="AF1511">
        <f>2.471*W1511-0.917*Q1511+1.48*O1511-2.027</f>
        <v>-0.35045647282000036</v>
      </c>
      <c r="AG1511">
        <f>-0.192+0.397*W1511-1.615*X1511</f>
        <v>0.13558617976499998</v>
      </c>
      <c r="AH1511">
        <f>-1.166-0.597*Q1511-2.065*R1511+1.443*O1511</f>
        <v>7.7776950480001883E-3</v>
      </c>
      <c r="AI1511">
        <f>-2.371+1.433*W1511-0.996*Q1511+1.696*O1511</f>
        <v>-2.9252327499000419E-2</v>
      </c>
      <c r="AJ1511">
        <f>-0.19-4.841*R1511+3.333*S1511-1.523*T1511+0.147*U1511+1.173*O1511-1.142*N1511+0.553*P1511</f>
        <v>-5.9473307296000005E-2</v>
      </c>
      <c r="AK1511" s="6">
        <f>V1511-AG1511</f>
        <v>0.19808272023500001</v>
      </c>
      <c r="AL1511" s="6">
        <f>V1511-AH1511</f>
        <v>0.3258912049519998</v>
      </c>
      <c r="AM1511" s="6">
        <f>V1511-AI1511</f>
        <v>0.36292122749900041</v>
      </c>
      <c r="AN1511" s="6">
        <f>V1511-AJ1511</f>
        <v>0.39314220729600002</v>
      </c>
      <c r="AO1511">
        <f t="shared" si="142"/>
        <v>-0.11521428751899998</v>
      </c>
      <c r="AP1511">
        <f>Y1511-AH1511</f>
        <v>2.603603585299985E-2</v>
      </c>
      <c r="AQ1511">
        <f t="shared" si="143"/>
        <v>3.1519128369999816E-2</v>
      </c>
      <c r="AR1511">
        <f>AA1511-AJ1511</f>
        <v>1.3699361403999841E-2</v>
      </c>
      <c r="AS1511" s="5">
        <f>V1511-Y1511</f>
        <v>0.29985516909899995</v>
      </c>
      <c r="AT1511" s="5"/>
      <c r="AU1511" s="5">
        <f>V1511-Z1511</f>
        <v>0.84596654875950072</v>
      </c>
      <c r="AV1511" s="5"/>
      <c r="AW1511" s="5">
        <f>V1511-AA1511</f>
        <v>0.37944284589200017</v>
      </c>
      <c r="AX1511" s="5"/>
      <c r="AY1511" s="5">
        <f>V1511-AB1511</f>
        <v>0.55978764743949117</v>
      </c>
      <c r="AZ1511" s="5"/>
      <c r="BA1511" s="5">
        <f>V1511-AC1511</f>
        <v>0.31329700775399999</v>
      </c>
      <c r="BB1511" s="5"/>
      <c r="BC1511" s="5">
        <f>V1511-AD1511</f>
        <v>0.89530171773100009</v>
      </c>
      <c r="BD1511" s="5"/>
      <c r="BE1511" s="5">
        <f>V1511-AE1511</f>
        <v>0.33140209912900059</v>
      </c>
      <c r="BF1511" s="5"/>
      <c r="BG1511" s="5">
        <f>V1511-AF1511</f>
        <v>0.6841253728200003</v>
      </c>
      <c r="BM1511" s="6"/>
    </row>
    <row r="1512" spans="1:65" x14ac:dyDescent="0.15">
      <c r="A1512">
        <v>4112</v>
      </c>
      <c r="B1512">
        <v>0</v>
      </c>
      <c r="C1512">
        <v>0.32885613327624486</v>
      </c>
      <c r="D1512" t="s">
        <v>23</v>
      </c>
      <c r="E1512">
        <v>0.4</v>
      </c>
      <c r="F1512">
        <v>0.57399699999999998</v>
      </c>
      <c r="G1512">
        <v>22.132995999999999</v>
      </c>
      <c r="H1512">
        <v>1.539593</v>
      </c>
      <c r="I1512">
        <v>0.83949999999999991</v>
      </c>
      <c r="J1512">
        <f t="shared" si="138"/>
        <v>-0.916290731874155</v>
      </c>
      <c r="K1512">
        <f t="shared" si="139"/>
        <v>-0.55513110915706498</v>
      </c>
      <c r="L1512">
        <f t="shared" si="140"/>
        <v>3.0970695267342783</v>
      </c>
      <c r="M1512">
        <f t="shared" si="141"/>
        <v>0.43151809578162825</v>
      </c>
      <c r="N1512" s="1">
        <v>-0.24109037699999999</v>
      </c>
      <c r="O1512" s="1">
        <v>1.345040206</v>
      </c>
      <c r="P1512" s="1">
        <v>0.187405928</v>
      </c>
      <c r="Q1512" s="1">
        <v>-0.39794000899999998</v>
      </c>
      <c r="R1512" s="1">
        <v>0.69686775400000001</v>
      </c>
      <c r="S1512" s="1">
        <v>0.48562466599999998</v>
      </c>
      <c r="T1512" s="1">
        <v>0.33841617000000002</v>
      </c>
      <c r="U1512" s="1">
        <v>0.23583131600000001</v>
      </c>
      <c r="V1512" s="1">
        <v>-7.59793E-2</v>
      </c>
      <c r="W1512" s="1">
        <v>-0.51836786199999996</v>
      </c>
      <c r="X1512" s="1">
        <v>-0.15684963099999999</v>
      </c>
      <c r="Y1512">
        <f>-1.23-0.609*Q1512-2.054*R1512+1.501*O1512</f>
        <v>-0.40011555202900029</v>
      </c>
      <c r="Z1512">
        <f>LOG(EXP(-2.885-0.575*J1512+1.475*L1512-6.802*R1512))</f>
        <v>-1.0987866409998697</v>
      </c>
      <c r="AA1512">
        <f>-0.206-4.187*R1512+0.706*S1512+2.293*T1512-1.682*U1512+1.177*O1512-1.111*N1512+0.549*P1512</f>
        <v>-0.44776468172300016</v>
      </c>
      <c r="AB1512">
        <f>LOG10(EXP(-0.74-4.93*R1512-19.91*S1512+43.75*T1512-30.12*U1512-1.3*K1512+1.04*L1512+0.68*M1512))</f>
        <v>-0.82768792287390469</v>
      </c>
      <c r="AC1512">
        <f>-0.391+0.23*W1512-1.722*X1512</f>
        <v>-0.24012954367800005</v>
      </c>
      <c r="AD1512">
        <f>-0.215+2.341*W1512-1.438*X1512</f>
        <v>-1.202949395564</v>
      </c>
      <c r="AE1512">
        <f>-2.429+1.433*W1512-Q1512+1.761*O1512</f>
        <v>-0.40526533448000013</v>
      </c>
      <c r="AF1512">
        <f>2.471*W1512-0.917*Q1512+1.48*O1512-2.027</f>
        <v>-0.95231649386900008</v>
      </c>
      <c r="AG1512">
        <f>-0.192+0.397*W1512-1.615*X1512</f>
        <v>-0.14447988714900006</v>
      </c>
      <c r="AH1512">
        <f>-1.166-0.597*Q1512-2.065*R1512+1.443*O1512</f>
        <v>-0.42656870937899982</v>
      </c>
      <c r="AI1512">
        <f>-2.371+1.433*W1512-0.996*Q1512+1.696*O1512</f>
        <v>-0.43628470790599971</v>
      </c>
      <c r="AJ1512">
        <f>-0.19-4.841*R1512+3.333*S1512-1.523*T1512+0.147*U1512+1.173*O1512-1.142*N1512+0.553*P1512</f>
        <v>-0.46899755843799984</v>
      </c>
      <c r="AK1512" s="6">
        <f>V1512-AG1512</f>
        <v>6.8500587149000064E-2</v>
      </c>
      <c r="AL1512" s="6">
        <f>V1512-AH1512</f>
        <v>0.35058940937899985</v>
      </c>
      <c r="AM1512" s="6">
        <f>V1512-AI1512</f>
        <v>0.36030540790599974</v>
      </c>
      <c r="AN1512" s="6">
        <f>V1512-AJ1512</f>
        <v>0.39301825843799987</v>
      </c>
      <c r="AO1512">
        <f t="shared" si="142"/>
        <v>-9.5649656528999982E-2</v>
      </c>
      <c r="AP1512">
        <f>Y1512-AH1512</f>
        <v>2.6453157349999534E-2</v>
      </c>
      <c r="AQ1512">
        <f t="shared" si="143"/>
        <v>3.1019373425999586E-2</v>
      </c>
      <c r="AR1512">
        <f>AA1512-AJ1512</f>
        <v>2.1232876714999682E-2</v>
      </c>
      <c r="AS1512" s="5">
        <f>V1512-Y1512</f>
        <v>0.32413625202900032</v>
      </c>
      <c r="AT1512" s="5"/>
      <c r="AU1512" s="5">
        <f>V1512-Z1512</f>
        <v>1.0228073409998697</v>
      </c>
      <c r="AV1512" s="5"/>
      <c r="AW1512" s="5">
        <f>V1512-AA1512</f>
        <v>0.37178538172300013</v>
      </c>
      <c r="AX1512" s="5"/>
      <c r="AY1512" s="5">
        <f>V1512-AB1512</f>
        <v>0.75170862287390472</v>
      </c>
      <c r="AZ1512" s="5"/>
      <c r="BA1512" s="5">
        <f>V1512-AC1512</f>
        <v>0.16415024367800005</v>
      </c>
      <c r="BB1512" s="5"/>
      <c r="BC1512" s="5">
        <f>V1512-AD1512</f>
        <v>1.1269700955640001</v>
      </c>
      <c r="BD1512" s="5"/>
      <c r="BE1512" s="5">
        <f>V1512-AE1512</f>
        <v>0.32928603448000016</v>
      </c>
      <c r="BF1512" s="5"/>
      <c r="BG1512" s="5">
        <f>V1512-AF1512</f>
        <v>0.87633719386900011</v>
      </c>
      <c r="BM1512" s="6"/>
    </row>
    <row r="1513" spans="1:65" x14ac:dyDescent="0.15">
      <c r="A1513">
        <v>4112</v>
      </c>
      <c r="B1513">
        <v>0</v>
      </c>
      <c r="C1513">
        <v>0.32885613327624486</v>
      </c>
      <c r="D1513" t="s">
        <v>24</v>
      </c>
      <c r="E1513">
        <v>0.02</v>
      </c>
      <c r="F1513">
        <v>0.48864000000000002</v>
      </c>
      <c r="G1513">
        <v>16.690328000000001</v>
      </c>
      <c r="H1513">
        <v>0.99592199999999997</v>
      </c>
      <c r="I1513">
        <v>29.575800000000001</v>
      </c>
      <c r="J1513">
        <f t="shared" si="138"/>
        <v>-3.912023005428146</v>
      </c>
      <c r="K1513">
        <f t="shared" si="139"/>
        <v>-0.71612925695186935</v>
      </c>
      <c r="L1513">
        <f t="shared" si="140"/>
        <v>2.814829389967155</v>
      </c>
      <c r="M1513">
        <f t="shared" si="141"/>
        <v>-4.0863377171937981E-3</v>
      </c>
      <c r="N1513" s="1">
        <v>-0.31101098500000002</v>
      </c>
      <c r="O1513" s="1">
        <v>1.222464872</v>
      </c>
      <c r="P1513" s="1">
        <v>-1.774674E-3</v>
      </c>
      <c r="Q1513" s="1">
        <v>-1.698970004</v>
      </c>
      <c r="R1513" s="1">
        <v>4.0929927999999997E-2</v>
      </c>
      <c r="S1513" s="1">
        <v>1.6752589999999999E-3</v>
      </c>
      <c r="T1513" s="1">
        <v>6.8568199999999999E-5</v>
      </c>
      <c r="U1513" s="1">
        <v>2.8064899999999999E-6</v>
      </c>
      <c r="V1513" s="1">
        <v>1.470936501</v>
      </c>
      <c r="W1513" s="1">
        <v>-1.8149661000000001E-2</v>
      </c>
      <c r="X1513" s="1">
        <v>-1.38795902</v>
      </c>
      <c r="Y1513">
        <f>-1.23-0.609*Q1513-2.054*R1513+1.501*O1513</f>
        <v>1.5555224331959998</v>
      </c>
      <c r="Z1513">
        <f>LOG(EXP(-2.885-0.575*J1513+1.475*L1513-6.802*R1513))</f>
        <v>1.4061939417216192</v>
      </c>
      <c r="AA1513">
        <f>-0.206-4.187*R1513+0.706*S1513+2.293*T1513-1.682*U1513+1.177*O1513-1.111*N1513+0.549*P1513</f>
        <v>1.4073616933374202</v>
      </c>
      <c r="AB1513">
        <f>LOG10(EXP(-0.74-4.93*R1513-19.91*S1513+43.75*T1513-30.12*U1513-1.3*K1513+1.04*L1513+0.68*M1513))</f>
        <v>1.2522396128898396</v>
      </c>
      <c r="AC1513">
        <f>-0.391+0.23*W1513-1.722*X1513</f>
        <v>1.9948910104100002</v>
      </c>
      <c r="AD1513">
        <f>-0.215+2.341*W1513-1.438*X1513</f>
        <v>1.738396714359</v>
      </c>
      <c r="AE1513">
        <f>-2.429+1.433*W1513-Q1513+1.761*O1513</f>
        <v>1.3967221793790001</v>
      </c>
      <c r="AF1513">
        <f>2.471*W1513-0.917*Q1513+1.48*O1513-2.027</f>
        <v>1.295355691897</v>
      </c>
      <c r="AG1513">
        <f>-0.192+0.397*W1513-1.615*X1513</f>
        <v>2.0423484018830003</v>
      </c>
      <c r="AH1513">
        <f>-1.166-0.597*Q1513-2.065*R1513+1.443*O1513</f>
        <v>1.5277816013640002</v>
      </c>
      <c r="AI1513">
        <f>-2.371+1.433*W1513-0.996*Q1513+1.696*O1513</f>
        <v>1.3684660826829997</v>
      </c>
      <c r="AJ1513">
        <f>-0.19-4.841*R1513+3.333*S1513-1.523*T1513+0.147*U1513+1.173*O1513-1.142*N1513+0.553*P1513</f>
        <v>1.4054822849884301</v>
      </c>
      <c r="AK1513" s="6">
        <f>V1513-AG1513</f>
        <v>-0.57141190088300031</v>
      </c>
      <c r="AL1513" s="6">
        <f>V1513-AH1513</f>
        <v>-5.6845100364000256E-2</v>
      </c>
      <c r="AM1513" s="6">
        <f>V1513-AI1513</f>
        <v>0.10247041831700021</v>
      </c>
      <c r="AN1513" s="6">
        <f>V1513-AJ1513</f>
        <v>6.5454216011569866E-2</v>
      </c>
      <c r="AO1513">
        <f t="shared" si="142"/>
        <v>-4.7457391473000099E-2</v>
      </c>
      <c r="AP1513">
        <f>Y1513-AH1513</f>
        <v>2.7740831831999602E-2</v>
      </c>
      <c r="AQ1513">
        <f t="shared" si="143"/>
        <v>2.8256096696000377E-2</v>
      </c>
      <c r="AR1513">
        <f>AA1513-AJ1513</f>
        <v>1.8794083489901414E-3</v>
      </c>
      <c r="AS1513" s="5">
        <f>V1513-Y1513</f>
        <v>-8.4585932195999858E-2</v>
      </c>
      <c r="AT1513" s="5"/>
      <c r="AU1513" s="5">
        <f>V1513-Z1513</f>
        <v>6.4742559278380796E-2</v>
      </c>
      <c r="AV1513" s="5"/>
      <c r="AW1513" s="5">
        <f>V1513-AA1513</f>
        <v>6.3574807662579724E-2</v>
      </c>
      <c r="AX1513" s="5"/>
      <c r="AY1513" s="5">
        <f>V1513-AB1513</f>
        <v>0.2186968881101603</v>
      </c>
      <c r="AZ1513" s="5"/>
      <c r="BA1513" s="5">
        <f>V1513-AC1513</f>
        <v>-0.52395450941000021</v>
      </c>
      <c r="BB1513" s="5"/>
      <c r="BC1513" s="5">
        <f>V1513-AD1513</f>
        <v>-0.26746021335900005</v>
      </c>
      <c r="BD1513" s="5"/>
      <c r="BE1513" s="5">
        <f>V1513-AE1513</f>
        <v>7.4214321620999835E-2</v>
      </c>
      <c r="BF1513" s="5"/>
      <c r="BG1513" s="5">
        <f>V1513-AF1513</f>
        <v>0.175580809103</v>
      </c>
      <c r="BM1513" s="6"/>
    </row>
    <row r="1514" spans="1:65" x14ac:dyDescent="0.15">
      <c r="A1514">
        <v>4112</v>
      </c>
      <c r="B1514">
        <v>0</v>
      </c>
      <c r="C1514">
        <v>0.32885613327624486</v>
      </c>
      <c r="D1514" t="s">
        <v>24</v>
      </c>
      <c r="E1514">
        <v>0.15</v>
      </c>
      <c r="F1514">
        <v>0.48864000000000002</v>
      </c>
      <c r="G1514">
        <v>16.690328000000001</v>
      </c>
      <c r="H1514">
        <v>0.99592199999999997</v>
      </c>
      <c r="I1514">
        <v>1.7271999999999998</v>
      </c>
      <c r="J1514">
        <f t="shared" si="138"/>
        <v>-1.8971199848858813</v>
      </c>
      <c r="K1514">
        <f t="shared" si="139"/>
        <v>-0.71612925695186935</v>
      </c>
      <c r="L1514">
        <f t="shared" si="140"/>
        <v>2.814829389967155</v>
      </c>
      <c r="M1514">
        <f t="shared" si="141"/>
        <v>-4.0863377171937981E-3</v>
      </c>
      <c r="N1514" s="1">
        <v>-0.31101098500000002</v>
      </c>
      <c r="O1514" s="1">
        <v>1.222464872</v>
      </c>
      <c r="P1514" s="1">
        <v>-1.774674E-3</v>
      </c>
      <c r="Q1514" s="1">
        <v>-0.823908741</v>
      </c>
      <c r="R1514" s="1">
        <v>0.30697446</v>
      </c>
      <c r="S1514" s="1">
        <v>9.4233318999999996E-2</v>
      </c>
      <c r="T1514" s="1">
        <v>2.8927221999999999E-2</v>
      </c>
      <c r="U1514" s="1">
        <v>8.8799180000000005E-3</v>
      </c>
      <c r="V1514" s="1">
        <v>0.237342629</v>
      </c>
      <c r="W1514" s="1">
        <v>-0.15925075999999999</v>
      </c>
      <c r="X1514" s="1">
        <v>-0.51289775599999998</v>
      </c>
      <c r="Y1514">
        <f>-1.23-0.609*Q1514-2.054*R1514+1.501*O1514</f>
        <v>0.47615465530099987</v>
      </c>
      <c r="Z1514">
        <f>LOG(EXP(-2.885-0.575*J1514+1.475*L1514-6.802*R1514))</f>
        <v>0.11711926104771048</v>
      </c>
      <c r="AA1514">
        <f>-0.206-4.187*R1514+0.706*S1514+2.293*T1514-1.682*U1514+1.177*O1514-1.111*N1514+0.549*P1514</f>
        <v>0.41002081981699995</v>
      </c>
      <c r="AB1514">
        <f>LOG10(EXP(-0.74-4.93*R1514-19.91*S1514+43.75*T1514-30.12*U1514-1.3*K1514+1.04*L1514+0.68*M1514))</f>
        <v>0.31449228756361658</v>
      </c>
      <c r="AC1514">
        <f>-0.391+0.23*W1514-1.722*X1514</f>
        <v>0.45558226103199989</v>
      </c>
      <c r="AD1514">
        <f>-0.215+2.341*W1514-1.438*X1514</f>
        <v>0.14974094396799997</v>
      </c>
      <c r="AE1514">
        <f>-2.429+1.433*W1514-Q1514+1.761*O1514</f>
        <v>0.31946304151199989</v>
      </c>
      <c r="AF1514">
        <f>2.471*W1514-0.917*Q1514+1.48*O1514-2.027</f>
        <v>0.14426369809699979</v>
      </c>
      <c r="AG1514">
        <f>-0.192+0.397*W1514-1.615*X1514</f>
        <v>0.57310732421999999</v>
      </c>
      <c r="AH1514">
        <f>-1.166-0.597*Q1514-2.065*R1514+1.443*O1514</f>
        <v>0.45598806877300002</v>
      </c>
      <c r="AI1514">
        <f>-2.371+1.433*W1514-0.996*Q1514+1.696*O1514</f>
        <v>0.2947071898679996</v>
      </c>
      <c r="AJ1514">
        <f>-0.19-4.841*R1514+3.333*S1514-1.523*T1514+0.147*U1514+1.173*O1514-1.142*N1514+0.553*P1514</f>
        <v>0.38340992521099992</v>
      </c>
      <c r="AK1514" s="6">
        <f>V1514-AG1514</f>
        <v>-0.33576469521999996</v>
      </c>
      <c r="AL1514" s="6">
        <f>V1514-AH1514</f>
        <v>-0.21864543977300002</v>
      </c>
      <c r="AM1514" s="6">
        <f>V1514-AI1514</f>
        <v>-5.7364560867999598E-2</v>
      </c>
      <c r="AN1514" s="6">
        <f>V1514-AJ1514</f>
        <v>-0.14606729621099993</v>
      </c>
      <c r="AO1514">
        <f t="shared" si="142"/>
        <v>-0.1175250631880001</v>
      </c>
      <c r="AP1514">
        <f>Y1514-AH1514</f>
        <v>2.0166586527999852E-2</v>
      </c>
      <c r="AQ1514">
        <f t="shared" si="143"/>
        <v>2.4755851644000293E-2</v>
      </c>
      <c r="AR1514">
        <f>AA1514-AJ1514</f>
        <v>2.6610894606000024E-2</v>
      </c>
      <c r="AS1514" s="5">
        <f>V1514-Y1514</f>
        <v>-0.23881202630099987</v>
      </c>
      <c r="AT1514" s="5"/>
      <c r="AU1514" s="5">
        <f>V1514-Z1514</f>
        <v>0.12022336795228952</v>
      </c>
      <c r="AV1514" s="5"/>
      <c r="AW1514" s="5">
        <f>V1514-AA1514</f>
        <v>-0.17267819081699995</v>
      </c>
      <c r="AX1514" s="5"/>
      <c r="AY1514" s="5">
        <f>V1514-AB1514</f>
        <v>-7.714965856361658E-2</v>
      </c>
      <c r="AZ1514" s="5"/>
      <c r="BA1514" s="5">
        <f>V1514-AC1514</f>
        <v>-0.21823963203199989</v>
      </c>
      <c r="BB1514" s="5"/>
      <c r="BC1514" s="5">
        <f>V1514-AD1514</f>
        <v>8.7601685032000026E-2</v>
      </c>
      <c r="BD1514" s="5"/>
      <c r="BE1514" s="5">
        <f>V1514-AE1514</f>
        <v>-8.2120412511999891E-2</v>
      </c>
      <c r="BF1514" s="5"/>
      <c r="BG1514" s="5">
        <f>V1514-AF1514</f>
        <v>9.3078930903000207E-2</v>
      </c>
      <c r="BM1514" s="6"/>
    </row>
    <row r="1515" spans="1:65" x14ac:dyDescent="0.15">
      <c r="A1515">
        <v>4112</v>
      </c>
      <c r="B1515">
        <v>0</v>
      </c>
      <c r="C1515">
        <v>0.32885613327624486</v>
      </c>
      <c r="D1515" t="s">
        <v>24</v>
      </c>
      <c r="E1515">
        <v>0.1</v>
      </c>
      <c r="F1515">
        <v>0.48864000000000002</v>
      </c>
      <c r="G1515">
        <v>16.690328000000001</v>
      </c>
      <c r="H1515">
        <v>0.99592199999999997</v>
      </c>
      <c r="I1515">
        <v>5.125</v>
      </c>
      <c r="J1515">
        <f t="shared" si="138"/>
        <v>-2.3025850929940455</v>
      </c>
      <c r="K1515">
        <f t="shared" si="139"/>
        <v>-0.71612925695186935</v>
      </c>
      <c r="L1515">
        <f t="shared" si="140"/>
        <v>2.814829389967155</v>
      </c>
      <c r="M1515">
        <f t="shared" si="141"/>
        <v>-4.0863377171937981E-3</v>
      </c>
      <c r="N1515" s="1">
        <v>-0.31101098500000002</v>
      </c>
      <c r="O1515" s="1">
        <v>1.222464872</v>
      </c>
      <c r="P1515" s="1">
        <v>-1.774674E-3</v>
      </c>
      <c r="Q1515" s="1">
        <v>-1</v>
      </c>
      <c r="R1515" s="1">
        <v>0.20464963999999999</v>
      </c>
      <c r="S1515" s="1">
        <v>4.1881475000000001E-2</v>
      </c>
      <c r="T1515" s="1">
        <v>8.5710290000000008E-3</v>
      </c>
      <c r="U1515" s="1">
        <v>1.754058E-3</v>
      </c>
      <c r="V1515" s="1">
        <v>0.70969386999999995</v>
      </c>
      <c r="W1515" s="1">
        <v>-9.9441518000000007E-2</v>
      </c>
      <c r="X1515" s="1">
        <v>-0.68898901499999998</v>
      </c>
      <c r="Y1515">
        <f>-1.23-0.609*Q1515-2.054*R1515+1.501*O1515</f>
        <v>0.79356941231199984</v>
      </c>
      <c r="Z1515">
        <f>LOG(EXP(-2.885-0.575*J1515+1.475*L1515-6.802*R1515))</f>
        <v>0.52064652509075837</v>
      </c>
      <c r="AA1515">
        <f>-0.206-4.187*R1515+0.706*S1515+2.293*T1515-1.682*U1515+1.177*O1515-1.111*N1515+0.549*P1515</f>
        <v>0.76680338526400005</v>
      </c>
      <c r="AB1515">
        <f>LOG10(EXP(-0.74-4.93*R1515-19.91*S1515+43.75*T1515-30.12*U1515-1.3*K1515+1.04*L1515+0.68*M1515))</f>
        <v>0.6926907040910405</v>
      </c>
      <c r="AC1515">
        <f>-0.391+0.23*W1515-1.722*X1515</f>
        <v>0.77256753468999984</v>
      </c>
      <c r="AD1515">
        <f>-0.215+2.341*W1515-1.438*X1515</f>
        <v>0.54297360993199983</v>
      </c>
      <c r="AE1515">
        <f>-2.429+1.433*W1515-Q1515+1.761*O1515</f>
        <v>0.58126094429800013</v>
      </c>
      <c r="AF1515">
        <f>2.471*W1515-0.917*Q1515+1.48*O1515-2.027</f>
        <v>0.45352801958199995</v>
      </c>
      <c r="AG1515">
        <f>-0.192+0.397*W1515-1.615*X1515</f>
        <v>0.88123897657899986</v>
      </c>
      <c r="AH1515">
        <f>-1.166-0.597*Q1515-2.065*R1515+1.443*O1515</f>
        <v>0.7724153036960002</v>
      </c>
      <c r="AI1515">
        <f>-2.371+1.433*W1515-0.996*Q1515+1.696*O1515</f>
        <v>0.5558007276179997</v>
      </c>
      <c r="AJ1515">
        <f>-0.19-4.841*R1515+3.333*S1515-1.523*T1515+0.147*U1515+1.173*O1515-1.142*N1515+0.553*P1515</f>
        <v>0.7342306632979998</v>
      </c>
      <c r="AK1515" s="6">
        <f>V1515-AG1515</f>
        <v>-0.17154510657899991</v>
      </c>
      <c r="AL1515" s="6">
        <f>V1515-AH1515</f>
        <v>-6.2721433696000251E-2</v>
      </c>
      <c r="AM1515" s="6">
        <f>V1515-AI1515</f>
        <v>0.15389314238200025</v>
      </c>
      <c r="AN1515" s="6">
        <f>V1515-AJ1515</f>
        <v>-2.4536793297999848E-2</v>
      </c>
      <c r="AO1515">
        <f t="shared" si="142"/>
        <v>-0.10867144188900002</v>
      </c>
      <c r="AP1515">
        <f>Y1515-AH1515</f>
        <v>2.1154108615999645E-2</v>
      </c>
      <c r="AQ1515">
        <f t="shared" si="143"/>
        <v>2.5460216680000425E-2</v>
      </c>
      <c r="AR1515">
        <f>AA1515-AJ1515</f>
        <v>3.2572721966000251E-2</v>
      </c>
      <c r="AS1515" s="5">
        <f>V1515-Y1515</f>
        <v>-8.3875542311999896E-2</v>
      </c>
      <c r="AT1515" s="5"/>
      <c r="AU1515" s="5">
        <f>V1515-Z1515</f>
        <v>0.18904734490924158</v>
      </c>
      <c r="AV1515" s="5"/>
      <c r="AW1515" s="5">
        <f>V1515-AA1515</f>
        <v>-5.7109515264000099E-2</v>
      </c>
      <c r="AX1515" s="5"/>
      <c r="AY1515" s="5">
        <f>V1515-AB1515</f>
        <v>1.700316590895945E-2</v>
      </c>
      <c r="AZ1515" s="5"/>
      <c r="BA1515" s="5">
        <f>V1515-AC1515</f>
        <v>-6.2873664689999886E-2</v>
      </c>
      <c r="BB1515" s="5"/>
      <c r="BC1515" s="5">
        <f>V1515-AD1515</f>
        <v>0.16672026006800011</v>
      </c>
      <c r="BD1515" s="5"/>
      <c r="BE1515" s="5">
        <f>V1515-AE1515</f>
        <v>0.12843292570199982</v>
      </c>
      <c r="BF1515" s="5"/>
      <c r="BG1515" s="5">
        <f>V1515-AF1515</f>
        <v>0.256165850418</v>
      </c>
      <c r="BM1515" s="6"/>
    </row>
    <row r="1516" spans="1:65" x14ac:dyDescent="0.15">
      <c r="A1516">
        <v>4112</v>
      </c>
      <c r="B1516">
        <v>0</v>
      </c>
      <c r="C1516">
        <v>0.32885613327624486</v>
      </c>
      <c r="D1516" t="s">
        <v>24</v>
      </c>
      <c r="E1516">
        <v>0.2</v>
      </c>
      <c r="F1516">
        <v>0.48864000000000002</v>
      </c>
      <c r="G1516">
        <v>16.690328000000001</v>
      </c>
      <c r="H1516">
        <v>0.99592199999999997</v>
      </c>
      <c r="I1516">
        <v>0.55859999999999999</v>
      </c>
      <c r="J1516">
        <f t="shared" si="138"/>
        <v>-1.6094379124341003</v>
      </c>
      <c r="K1516">
        <f t="shared" si="139"/>
        <v>-0.71612925695186935</v>
      </c>
      <c r="L1516">
        <f t="shared" si="140"/>
        <v>2.814829389967155</v>
      </c>
      <c r="M1516">
        <f t="shared" si="141"/>
        <v>-4.0863377171937981E-3</v>
      </c>
      <c r="N1516" s="1">
        <v>-0.31101098500000002</v>
      </c>
      <c r="O1516" s="1">
        <v>1.222464872</v>
      </c>
      <c r="P1516" s="1">
        <v>-1.774674E-3</v>
      </c>
      <c r="Q1516" s="1">
        <v>-0.69897000399999998</v>
      </c>
      <c r="R1516" s="1">
        <v>0.40929927999999999</v>
      </c>
      <c r="S1516" s="1">
        <v>0.16752590000000001</v>
      </c>
      <c r="T1516" s="1">
        <v>6.8568229999999994E-2</v>
      </c>
      <c r="U1516" s="1">
        <v>2.8064927E-2</v>
      </c>
      <c r="V1516" s="1">
        <v>-0.25289906899999998</v>
      </c>
      <c r="W1516" s="1">
        <v>-0.22863249999999999</v>
      </c>
      <c r="X1516" s="1">
        <v>-0.38795901999999999</v>
      </c>
      <c r="Y1516">
        <f>-1.23-0.609*Q1516-2.054*R1516+1.501*O1516</f>
        <v>0.1898917841879999</v>
      </c>
      <c r="Z1516">
        <f>LOG(EXP(-2.885-0.575*J1516+1.475*L1516-6.802*R1516))</f>
        <v>-0.25699530258809322</v>
      </c>
      <c r="AA1516">
        <f>-0.206-4.187*R1516+0.706*S1516+2.293*T1516-1.682*U1516+1.177*O1516-1.111*N1516+0.549*P1516</f>
        <v>9.1959006869000021E-2</v>
      </c>
      <c r="AB1516">
        <f>LOG10(EXP(-0.74-4.93*R1516-19.91*S1516+43.75*T1516-30.12*U1516-1.3*K1516+1.04*L1516+0.68*M1516))</f>
        <v>-3.6102799604390473E-2</v>
      </c>
      <c r="AC1516">
        <f>-0.391+0.23*W1516-1.722*X1516</f>
        <v>0.22447995743999993</v>
      </c>
      <c r="AD1516">
        <f>-0.215+2.341*W1516-1.438*X1516</f>
        <v>-0.19234361174000003</v>
      </c>
      <c r="AE1516">
        <f>-2.429+1.433*W1516-Q1516+1.761*O1516</f>
        <v>9.5100271092000366E-2</v>
      </c>
      <c r="AF1516">
        <f>2.471*W1516-0.917*Q1516+1.48*O1516-2.027</f>
        <v>-0.14174740327200031</v>
      </c>
      <c r="AG1516">
        <f>-0.192+0.397*W1516-1.615*X1516</f>
        <v>0.34378671479999989</v>
      </c>
      <c r="AH1516">
        <f>-1.166-0.597*Q1516-2.065*R1516+1.443*O1516</f>
        <v>0.17009888948400032</v>
      </c>
      <c r="AI1516">
        <f>-2.371+1.433*W1516-0.996*Q1516+1.696*O1516</f>
        <v>7.0844174395999993E-2</v>
      </c>
      <c r="AJ1516">
        <f>-0.19-4.841*R1516+3.333*S1516-1.523*T1516+0.147*U1516+1.173*O1516-1.142*N1516+0.553*P1516</f>
        <v>7.4786585202999842E-2</v>
      </c>
      <c r="AK1516" s="6">
        <f>V1516-AG1516</f>
        <v>-0.59668578379999992</v>
      </c>
      <c r="AL1516" s="6">
        <f>V1516-AH1516</f>
        <v>-0.42299795848400029</v>
      </c>
      <c r="AM1516" s="6">
        <f>V1516-AI1516</f>
        <v>-0.32374324339599997</v>
      </c>
      <c r="AN1516" s="6">
        <f>V1516-AJ1516</f>
        <v>-0.32768565420299983</v>
      </c>
      <c r="AO1516">
        <f t="shared" si="142"/>
        <v>-0.11930675735999996</v>
      </c>
      <c r="AP1516">
        <f>Y1516-AH1516</f>
        <v>1.9792894703999586E-2</v>
      </c>
      <c r="AQ1516">
        <f t="shared" si="143"/>
        <v>2.4256096696000373E-2</v>
      </c>
      <c r="AR1516">
        <f>AA1516-AJ1516</f>
        <v>1.7172421666000179E-2</v>
      </c>
      <c r="AS1516" s="5">
        <f>V1516-Y1516</f>
        <v>-0.44279085318799988</v>
      </c>
      <c r="AT1516" s="5"/>
      <c r="AU1516" s="5">
        <f>V1516-Z1516</f>
        <v>4.0962335880932454E-3</v>
      </c>
      <c r="AV1516" s="5"/>
      <c r="AW1516" s="5">
        <f>V1516-AA1516</f>
        <v>-0.34485807586899997</v>
      </c>
      <c r="AX1516" s="5"/>
      <c r="AY1516" s="5">
        <f>V1516-AB1516</f>
        <v>-0.2167962693956095</v>
      </c>
      <c r="AZ1516" s="5"/>
      <c r="BA1516" s="5">
        <f>V1516-AC1516</f>
        <v>-0.47737902643999991</v>
      </c>
      <c r="BB1516" s="5"/>
      <c r="BC1516" s="5">
        <f>V1516-AD1516</f>
        <v>-6.0555457259999945E-2</v>
      </c>
      <c r="BD1516" s="5"/>
      <c r="BE1516" s="5">
        <f>V1516-AE1516</f>
        <v>-0.34799934009200034</v>
      </c>
      <c r="BF1516" s="5"/>
      <c r="BG1516" s="5">
        <f>V1516-AF1516</f>
        <v>-0.11115166572799967</v>
      </c>
      <c r="BM1516" s="6"/>
    </row>
    <row r="1517" spans="1:65" x14ac:dyDescent="0.15">
      <c r="A1517">
        <v>1111</v>
      </c>
      <c r="B1517">
        <v>0</v>
      </c>
      <c r="C1517">
        <v>0.33590296775241507</v>
      </c>
      <c r="D1517" t="s">
        <v>23</v>
      </c>
      <c r="E1517">
        <v>0.02</v>
      </c>
      <c r="F1517">
        <v>0.48322500000000002</v>
      </c>
      <c r="G1517">
        <v>46.812341000000004</v>
      </c>
      <c r="H1517">
        <v>3.4786549999999998</v>
      </c>
      <c r="I1517">
        <v>152.63939999999999</v>
      </c>
      <c r="J1517">
        <f t="shared" si="138"/>
        <v>-3.912023005428146</v>
      </c>
      <c r="K1517">
        <f t="shared" si="139"/>
        <v>-0.72727289528932115</v>
      </c>
      <c r="L1517">
        <f t="shared" si="140"/>
        <v>3.8461468647429653</v>
      </c>
      <c r="M1517">
        <f t="shared" si="141"/>
        <v>1.2466457248253555</v>
      </c>
      <c r="N1517" s="1">
        <v>-0.31585060500000001</v>
      </c>
      <c r="O1517" s="1">
        <v>1.6703603600000001</v>
      </c>
      <c r="P1517" s="1">
        <v>0.54141135900000004</v>
      </c>
      <c r="Q1517" s="1">
        <v>-1.698970004</v>
      </c>
      <c r="R1517" s="1">
        <v>4.1388586999999998E-2</v>
      </c>
      <c r="S1517" s="1">
        <v>1.713015E-3</v>
      </c>
      <c r="T1517" s="1">
        <v>7.0899299999999994E-5</v>
      </c>
      <c r="U1517" s="1">
        <v>2.9344199999999999E-6</v>
      </c>
      <c r="V1517" s="1">
        <v>2.1836666500000002</v>
      </c>
      <c r="W1517" s="1">
        <v>-1.8357405E-2</v>
      </c>
      <c r="X1517" s="1">
        <v>-1.3831193989999999</v>
      </c>
      <c r="Y1517">
        <f>-1.23-0.609*Q1517-2.054*R1517+1.501*O1517</f>
        <v>2.2268714750980001</v>
      </c>
      <c r="Z1517">
        <f>LOG(EXP(-2.885-0.575*J1517+1.475*L1517-6.802*R1517))</f>
        <v>2.065484875809259</v>
      </c>
      <c r="AA1517">
        <f>-0.206-4.187*R1517+0.706*S1517+2.293*T1517-1.682*U1517+1.177*O1517-1.111*N1517+0.549*P1517</f>
        <v>2.2362320131874602</v>
      </c>
      <c r="AB1517">
        <f>LOG10(EXP(-0.74-4.93*R1517-19.91*S1517+43.75*T1517-30.12*U1517-1.3*K1517+1.04*L1517+0.68*M1517))</f>
        <v>2.0924430579500424</v>
      </c>
      <c r="AC1517">
        <f>-0.391+0.23*W1517-1.722*X1517</f>
        <v>1.9865094019280001</v>
      </c>
      <c r="AD1517">
        <f>-0.215+2.341*W1517-1.438*X1517</f>
        <v>1.7309510106569999</v>
      </c>
      <c r="AE1517">
        <f>-2.429+1.433*W1517-Q1517+1.761*O1517</f>
        <v>2.1851684365950002</v>
      </c>
      <c r="AF1517">
        <f>2.471*W1517-0.917*Q1517+1.48*O1517-2.027</f>
        <v>1.9577276787129998</v>
      </c>
      <c r="AG1517">
        <f>-0.192+0.397*W1517-1.615*X1517</f>
        <v>2.0344499396</v>
      </c>
      <c r="AH1517">
        <f>-1.166-0.597*Q1517-2.065*R1517+1.443*O1517</f>
        <v>2.1731476597129999</v>
      </c>
      <c r="AI1517">
        <f>-2.371+1.433*W1517-0.996*Q1517+1.696*O1517</f>
        <v>2.1277991331790003</v>
      </c>
      <c r="AJ1517">
        <f>-0.19-4.841*R1517+3.333*S1517-1.523*T1517+0.147*U1517+1.173*O1517-1.142*N1517+0.553*P1517</f>
        <v>2.2346743557708399</v>
      </c>
      <c r="AK1517" s="6">
        <f>V1517-AG1517</f>
        <v>0.14921671040000017</v>
      </c>
      <c r="AL1517" s="6">
        <f>V1517-AH1517</f>
        <v>1.0518990287000207E-2</v>
      </c>
      <c r="AM1517" s="6">
        <f>V1517-AI1517</f>
        <v>5.5867516820999885E-2</v>
      </c>
      <c r="AN1517" s="6">
        <f>V1517-AJ1517</f>
        <v>-5.1007705770839795E-2</v>
      </c>
      <c r="AO1517">
        <f t="shared" si="142"/>
        <v>-4.7940537671999905E-2</v>
      </c>
      <c r="AP1517">
        <f>Y1517-AH1517</f>
        <v>5.3723815385000151E-2</v>
      </c>
      <c r="AQ1517">
        <f t="shared" si="143"/>
        <v>5.7369303415999884E-2</v>
      </c>
      <c r="AR1517">
        <f>AA1517-AJ1517</f>
        <v>1.5576574166202839E-3</v>
      </c>
      <c r="AS1517" s="5">
        <f>V1517-Y1517</f>
        <v>-4.3204825097999944E-2</v>
      </c>
      <c r="AT1517" s="5"/>
      <c r="AU1517" s="5">
        <f>V1517-Z1517</f>
        <v>0.11818177419074116</v>
      </c>
      <c r="AV1517" s="5"/>
      <c r="AW1517" s="5">
        <f>V1517-AA1517</f>
        <v>-5.2565363187460079E-2</v>
      </c>
      <c r="AX1517" s="5"/>
      <c r="AY1517" s="5">
        <f>V1517-AB1517</f>
        <v>9.122359204995778E-2</v>
      </c>
      <c r="AZ1517" s="5"/>
      <c r="BA1517" s="5">
        <f>V1517-AC1517</f>
        <v>0.19715724807200008</v>
      </c>
      <c r="BB1517" s="5"/>
      <c r="BC1517" s="5">
        <f>V1517-AD1517</f>
        <v>0.4527156393430003</v>
      </c>
      <c r="BD1517" s="5"/>
      <c r="BE1517" s="5">
        <f>V1517-AE1517</f>
        <v>-1.5017865949999987E-3</v>
      </c>
      <c r="BF1517" s="5"/>
      <c r="BG1517" s="5">
        <f>V1517-AF1517</f>
        <v>0.22593897128700036</v>
      </c>
      <c r="BM1517" s="6"/>
    </row>
    <row r="1518" spans="1:65" x14ac:dyDescent="0.15">
      <c r="A1518">
        <v>1111</v>
      </c>
      <c r="B1518">
        <v>0</v>
      </c>
      <c r="C1518">
        <v>0.33590296775241507</v>
      </c>
      <c r="D1518" t="s">
        <v>23</v>
      </c>
      <c r="E1518">
        <v>0.15</v>
      </c>
      <c r="F1518">
        <v>0.48322500000000002</v>
      </c>
      <c r="G1518">
        <v>46.812341000000004</v>
      </c>
      <c r="H1518">
        <v>3.4786549999999998</v>
      </c>
      <c r="I1518">
        <v>26.8887</v>
      </c>
      <c r="J1518">
        <f t="shared" si="138"/>
        <v>-1.8971199848858813</v>
      </c>
      <c r="K1518">
        <f t="shared" si="139"/>
        <v>-0.72727289528932115</v>
      </c>
      <c r="L1518">
        <f t="shared" si="140"/>
        <v>3.8461468647429653</v>
      </c>
      <c r="M1518">
        <f t="shared" si="141"/>
        <v>1.2466457248253555</v>
      </c>
      <c r="N1518" s="1">
        <v>-0.31585060500000001</v>
      </c>
      <c r="O1518" s="1">
        <v>1.6703603600000001</v>
      </c>
      <c r="P1518" s="1">
        <v>0.54141135900000004</v>
      </c>
      <c r="Q1518" s="1">
        <v>-0.823908741</v>
      </c>
      <c r="R1518" s="1">
        <v>0.31041440300000001</v>
      </c>
      <c r="S1518" s="1">
        <v>9.6357102E-2</v>
      </c>
      <c r="T1518" s="1">
        <v>2.9910631999999999E-2</v>
      </c>
      <c r="U1518" s="1">
        <v>9.2846909999999994E-3</v>
      </c>
      <c r="V1518" s="1">
        <v>1.4295698059999999</v>
      </c>
      <c r="W1518" s="1">
        <v>-0.16141181800000001</v>
      </c>
      <c r="X1518" s="1">
        <v>-0.50805813600000005</v>
      </c>
      <c r="Y1518">
        <f>-1.23-0.609*Q1518-2.054*R1518+1.501*O1518</f>
        <v>1.141380139867</v>
      </c>
      <c r="Z1518">
        <f>LOG(EXP(-2.885-0.575*J1518+1.475*L1518-6.802*R1518))</f>
        <v>0.76760327033170217</v>
      </c>
      <c r="AA1518">
        <f>-0.206-4.187*R1518+0.706*S1518+2.293*T1518-1.682*U1518+1.177*O1518-1.111*N1518+0.549*P1518</f>
        <v>1.2294502395310005</v>
      </c>
      <c r="AB1518">
        <f>LOG10(EXP(-0.74-4.93*R1518-19.91*S1518+43.75*T1518-30.12*U1518-1.3*K1518+1.04*L1518+0.68*M1518))</f>
        <v>1.1436228583135595</v>
      </c>
      <c r="AC1518">
        <f>-0.391+0.23*W1518-1.722*X1518</f>
        <v>0.44675139205200004</v>
      </c>
      <c r="AD1518">
        <f>-0.215+2.341*W1518-1.438*X1518</f>
        <v>0.13772253362999998</v>
      </c>
      <c r="AE1518">
        <f>-2.429+1.433*W1518-Q1518+1.761*O1518</f>
        <v>1.105110199766</v>
      </c>
      <c r="AF1518">
        <f>2.471*W1518-0.917*Q1518+1.48*O1518-2.027</f>
        <v>0.80180904601899972</v>
      </c>
      <c r="AG1518">
        <f>-0.192+0.397*W1518-1.615*X1518</f>
        <v>0.56443339789400004</v>
      </c>
      <c r="AH1518">
        <f>-1.166-0.597*Q1518-2.065*R1518+1.443*O1518</f>
        <v>1.0951977756620002</v>
      </c>
      <c r="AI1518">
        <f>-2.371+1.433*W1518-0.996*Q1518+1.696*O1518</f>
        <v>1.0512411414020002</v>
      </c>
      <c r="AJ1518">
        <f>-0.19-4.841*R1518+3.333*S1518-1.523*T1518+0.147*U1518+1.173*O1518-1.142*N1518+0.553*P1518</f>
        <v>1.2036876278010002</v>
      </c>
      <c r="AK1518" s="6">
        <f>V1518-AG1518</f>
        <v>0.8651364081059999</v>
      </c>
      <c r="AL1518" s="6">
        <f>V1518-AH1518</f>
        <v>0.33437203033799978</v>
      </c>
      <c r="AM1518" s="6">
        <f>V1518-AI1518</f>
        <v>0.37832866459799974</v>
      </c>
      <c r="AN1518" s="6">
        <f>V1518-AJ1518</f>
        <v>0.22588217819899969</v>
      </c>
      <c r="AO1518">
        <f t="shared" si="142"/>
        <v>-0.117682005842</v>
      </c>
      <c r="AP1518">
        <f>Y1518-AH1518</f>
        <v>4.6182364204999882E-2</v>
      </c>
      <c r="AQ1518">
        <f t="shared" si="143"/>
        <v>5.38690583639998E-2</v>
      </c>
      <c r="AR1518">
        <f>AA1518-AJ1518</f>
        <v>2.5762611730000273E-2</v>
      </c>
      <c r="AS1518" s="5">
        <f>V1518-Y1518</f>
        <v>0.2881896661329999</v>
      </c>
      <c r="AT1518" s="5"/>
      <c r="AU1518" s="5">
        <f>V1518-Z1518</f>
        <v>0.66196653566829777</v>
      </c>
      <c r="AV1518" s="5"/>
      <c r="AW1518" s="5">
        <f>V1518-AA1518</f>
        <v>0.20011956646899942</v>
      </c>
      <c r="AX1518" s="5"/>
      <c r="AY1518" s="5">
        <f>V1518-AB1518</f>
        <v>0.28594694768644047</v>
      </c>
      <c r="AZ1518" s="5"/>
      <c r="BA1518" s="5">
        <f>V1518-AC1518</f>
        <v>0.98281841394799985</v>
      </c>
      <c r="BB1518" s="5"/>
      <c r="BC1518" s="5">
        <f>V1518-AD1518</f>
        <v>1.2918472723700001</v>
      </c>
      <c r="BD1518" s="5"/>
      <c r="BE1518" s="5">
        <f>V1518-AE1518</f>
        <v>0.32445960623399994</v>
      </c>
      <c r="BF1518" s="5"/>
      <c r="BG1518" s="5">
        <f>V1518-AF1518</f>
        <v>0.62776075998100023</v>
      </c>
      <c r="BM1518" s="6"/>
    </row>
    <row r="1519" spans="1:65" x14ac:dyDescent="0.15">
      <c r="A1519">
        <v>1111</v>
      </c>
      <c r="B1519">
        <v>0</v>
      </c>
      <c r="C1519">
        <v>0.33590296775241507</v>
      </c>
      <c r="D1519" t="s">
        <v>23</v>
      </c>
      <c r="E1519">
        <v>0.1</v>
      </c>
      <c r="F1519">
        <v>0.48322500000000002</v>
      </c>
      <c r="G1519">
        <v>46.812341000000004</v>
      </c>
      <c r="H1519">
        <v>3.4786549999999998</v>
      </c>
      <c r="I1519">
        <v>47.134799999999998</v>
      </c>
      <c r="J1519">
        <f t="shared" si="138"/>
        <v>-2.3025850929940455</v>
      </c>
      <c r="K1519">
        <f t="shared" si="139"/>
        <v>-0.72727289528932115</v>
      </c>
      <c r="L1519">
        <f t="shared" si="140"/>
        <v>3.8461468647429653</v>
      </c>
      <c r="M1519">
        <f t="shared" si="141"/>
        <v>1.2466457248253555</v>
      </c>
      <c r="N1519" s="1">
        <v>-0.31585060500000001</v>
      </c>
      <c r="O1519" s="1">
        <v>1.6703603600000001</v>
      </c>
      <c r="P1519" s="1">
        <v>0.54141135900000004</v>
      </c>
      <c r="Q1519" s="1">
        <v>-1</v>
      </c>
      <c r="R1519" s="1">
        <v>0.20694293499999999</v>
      </c>
      <c r="S1519" s="1">
        <v>4.2825378999999997E-2</v>
      </c>
      <c r="T1519" s="1">
        <v>8.8624099999999994E-3</v>
      </c>
      <c r="U1519" s="1">
        <v>1.834013E-3</v>
      </c>
      <c r="V1519" s="1">
        <v>1.673341669</v>
      </c>
      <c r="W1519" s="1">
        <v>-0.100695562</v>
      </c>
      <c r="X1519" s="1">
        <v>-0.68414939500000005</v>
      </c>
      <c r="Y1519">
        <f>-1.23-0.609*Q1519-2.054*R1519+1.501*O1519</f>
        <v>1.4611501118700001</v>
      </c>
      <c r="Z1519">
        <f>LOG(EXP(-2.885-0.575*J1519+1.475*L1519-6.802*R1519))</f>
        <v>1.1745178140543291</v>
      </c>
      <c r="AA1519">
        <f>-0.206-4.187*R1519+0.706*S1519+2.293*T1519-1.682*U1519+1.177*O1519-1.111*N1519+0.549*P1519</f>
        <v>1.5891603469590003</v>
      </c>
      <c r="AB1519">
        <f>LOG10(EXP(-0.74-4.93*R1519-19.91*S1519+43.75*T1519-30.12*U1519-1.3*K1519+1.04*L1519+0.68*M1519))</f>
        <v>1.5255786234689777</v>
      </c>
      <c r="AC1519">
        <f>-0.391+0.23*W1519-1.722*X1519</f>
        <v>0.76394527892999997</v>
      </c>
      <c r="AD1519">
        <f>-0.215+2.341*W1519-1.438*X1519</f>
        <v>0.53307851936799999</v>
      </c>
      <c r="AE1519">
        <f>-2.429+1.433*W1519-Q1519+1.761*O1519</f>
        <v>1.3682078536140003</v>
      </c>
      <c r="AF1519">
        <f>2.471*W1519-0.917*Q1519+1.48*O1519-2.027</f>
        <v>1.1133145990979996</v>
      </c>
      <c r="AG1519">
        <f>-0.192+0.397*W1519-1.615*X1519</f>
        <v>0.87292513481100009</v>
      </c>
      <c r="AH1519">
        <f>-1.166-0.597*Q1519-2.065*R1519+1.443*O1519</f>
        <v>1.413992838705</v>
      </c>
      <c r="AI1519">
        <f>-2.371+1.433*W1519-0.996*Q1519+1.696*O1519</f>
        <v>1.3136344302140004</v>
      </c>
      <c r="AJ1519">
        <f>-0.19-4.841*R1519+3.333*S1519-1.523*T1519+0.147*U1519+1.173*O1519-1.142*N1519+0.553*P1519</f>
        <v>1.55713296407</v>
      </c>
      <c r="AK1519" s="6">
        <f>V1519-AG1519</f>
        <v>0.80041653418899994</v>
      </c>
      <c r="AL1519" s="6">
        <f>V1519-AH1519</f>
        <v>0.259348830295</v>
      </c>
      <c r="AM1519" s="6">
        <f>V1519-AI1519</f>
        <v>0.35970723878599964</v>
      </c>
      <c r="AN1519" s="6">
        <f>V1519-AJ1519</f>
        <v>0.11620870493000002</v>
      </c>
      <c r="AO1519">
        <f t="shared" si="142"/>
        <v>-0.10897985588100012</v>
      </c>
      <c r="AP1519">
        <f>Y1519-AH1519</f>
        <v>4.7157273165000069E-2</v>
      </c>
      <c r="AQ1519">
        <f t="shared" si="143"/>
        <v>5.4573423399999932E-2</v>
      </c>
      <c r="AR1519">
        <f>AA1519-AJ1519</f>
        <v>3.2027382889000311E-2</v>
      </c>
      <c r="AS1519" s="5">
        <f>V1519-Y1519</f>
        <v>0.21219155712999993</v>
      </c>
      <c r="AT1519" s="5"/>
      <c r="AU1519" s="5">
        <f>V1519-Z1519</f>
        <v>0.49882385494567094</v>
      </c>
      <c r="AV1519" s="5"/>
      <c r="AW1519" s="5">
        <f>V1519-AA1519</f>
        <v>8.4181322040999707E-2</v>
      </c>
      <c r="AX1519" s="5"/>
      <c r="AY1519" s="5">
        <f>V1519-AB1519</f>
        <v>0.14776304553102237</v>
      </c>
      <c r="AZ1519" s="5"/>
      <c r="BA1519" s="5">
        <f>V1519-AC1519</f>
        <v>0.90939639007000006</v>
      </c>
      <c r="BB1519" s="5"/>
      <c r="BC1519" s="5">
        <f>V1519-AD1519</f>
        <v>1.1402631496320002</v>
      </c>
      <c r="BD1519" s="5"/>
      <c r="BE1519" s="5">
        <f>V1519-AE1519</f>
        <v>0.30513381538599971</v>
      </c>
      <c r="BF1519" s="5"/>
      <c r="BG1519" s="5">
        <f>V1519-AF1519</f>
        <v>0.56002706990200046</v>
      </c>
      <c r="BM1519" s="6"/>
    </row>
    <row r="1520" spans="1:65" x14ac:dyDescent="0.15">
      <c r="A1520">
        <v>1111</v>
      </c>
      <c r="B1520">
        <v>0</v>
      </c>
      <c r="C1520">
        <v>0.33590296775241507</v>
      </c>
      <c r="D1520" t="s">
        <v>23</v>
      </c>
      <c r="E1520">
        <v>0.2</v>
      </c>
      <c r="F1520">
        <v>0.48322500000000002</v>
      </c>
      <c r="G1520">
        <v>46.812341000000004</v>
      </c>
      <c r="H1520">
        <v>3.4786549999999998</v>
      </c>
      <c r="I1520">
        <v>15.6136</v>
      </c>
      <c r="J1520">
        <f t="shared" si="138"/>
        <v>-1.6094379124341003</v>
      </c>
      <c r="K1520">
        <f t="shared" si="139"/>
        <v>-0.72727289528932115</v>
      </c>
      <c r="L1520">
        <f t="shared" si="140"/>
        <v>3.8461468647429653</v>
      </c>
      <c r="M1520">
        <f t="shared" si="141"/>
        <v>1.2466457248253555</v>
      </c>
      <c r="N1520" s="1">
        <v>-0.31585060500000001</v>
      </c>
      <c r="O1520" s="1">
        <v>1.6703603600000001</v>
      </c>
      <c r="P1520" s="1">
        <v>0.54141135900000004</v>
      </c>
      <c r="Q1520" s="1">
        <v>-0.69897000399999998</v>
      </c>
      <c r="R1520" s="1">
        <v>0.41388587100000002</v>
      </c>
      <c r="S1520" s="1">
        <v>0.17130151399999999</v>
      </c>
      <c r="T1520" s="1">
        <v>7.0899275999999997E-2</v>
      </c>
      <c r="U1520" s="1">
        <v>2.9344209E-2</v>
      </c>
      <c r="V1520" s="1">
        <v>1.193503049</v>
      </c>
      <c r="W1520" s="1">
        <v>-0.23201780899999999</v>
      </c>
      <c r="X1520" s="1">
        <v>-0.38311939900000003</v>
      </c>
      <c r="Y1520">
        <f>-1.23-0.609*Q1520-2.054*R1520+1.501*O1520</f>
        <v>0.85276205376199998</v>
      </c>
      <c r="Z1520">
        <f>LOG(EXP(-2.885-0.575*J1520+1.475*L1520-6.802*R1520))</f>
        <v>0.39010142701631961</v>
      </c>
      <c r="AA1520">
        <f>-0.206-4.187*R1520+0.706*S1520+2.293*T1520-1.682*U1520+1.177*O1520-1.111*N1520+0.549*P1520</f>
        <v>0.90937280930300046</v>
      </c>
      <c r="AB1520">
        <f>LOG10(EXP(-0.74-4.93*R1520-19.91*S1520+43.75*T1520-30.12*U1520-1.3*K1520+1.04*L1520+0.68*M1520))</f>
        <v>0.79045585059068657</v>
      </c>
      <c r="AC1520">
        <f>-0.391+0.23*W1520-1.722*X1520</f>
        <v>0.215367509008</v>
      </c>
      <c r="AD1520">
        <f>-0.215+2.341*W1520-1.438*X1520</f>
        <v>-0.20722799510699996</v>
      </c>
      <c r="AE1520">
        <f>-2.429+1.433*W1520-Q1520+1.761*O1520</f>
        <v>0.87899307766299994</v>
      </c>
      <c r="AF1520">
        <f>2.471*W1520-0.917*Q1520+1.48*O1520-2.027</f>
        <v>0.51277282042899985</v>
      </c>
      <c r="AG1520">
        <f>-0.192+0.397*W1520-1.615*X1520</f>
        <v>0.33462675921199997</v>
      </c>
      <c r="AH1520">
        <f>-1.166-0.597*Q1520-2.065*R1520+1.443*O1520</f>
        <v>0.8069407682530001</v>
      </c>
      <c r="AI1520">
        <f>-2.371+1.433*W1520-0.996*Q1520+1.696*O1520</f>
        <v>0.82562377424700006</v>
      </c>
      <c r="AJ1520">
        <f>-0.19-4.841*R1520+3.333*S1520-1.523*T1520+0.147*U1520+1.173*O1520-1.142*N1520+0.553*P1520</f>
        <v>0.89309502074300018</v>
      </c>
      <c r="AK1520" s="6">
        <f>V1520-AG1520</f>
        <v>0.85887628978800001</v>
      </c>
      <c r="AL1520" s="6">
        <f>V1520-AH1520</f>
        <v>0.38656228074699994</v>
      </c>
      <c r="AM1520" s="6">
        <f>V1520-AI1520</f>
        <v>0.36787927475299997</v>
      </c>
      <c r="AN1520" s="6">
        <f>V1520-AJ1520</f>
        <v>0.30040802825699986</v>
      </c>
      <c r="AO1520">
        <f t="shared" si="142"/>
        <v>-0.11925925020399997</v>
      </c>
      <c r="AP1520">
        <f>Y1520-AH1520</f>
        <v>4.5821285508999887E-2</v>
      </c>
      <c r="AQ1520">
        <f t="shared" si="143"/>
        <v>5.336930341599988E-2</v>
      </c>
      <c r="AR1520">
        <f>AA1520-AJ1520</f>
        <v>1.6277788560000284E-2</v>
      </c>
      <c r="AS1520" s="5">
        <f>V1520-Y1520</f>
        <v>0.34074099523800006</v>
      </c>
      <c r="AT1520" s="5"/>
      <c r="AU1520" s="5">
        <f>V1520-Z1520</f>
        <v>0.80340162198368037</v>
      </c>
      <c r="AV1520" s="5"/>
      <c r="AW1520" s="5">
        <f>V1520-AA1520</f>
        <v>0.28413023969699958</v>
      </c>
      <c r="AX1520" s="5"/>
      <c r="AY1520" s="5">
        <f>V1520-AB1520</f>
        <v>0.40304719840931347</v>
      </c>
      <c r="AZ1520" s="5"/>
      <c r="BA1520" s="5">
        <f>V1520-AC1520</f>
        <v>0.97813553999199998</v>
      </c>
      <c r="BB1520" s="5"/>
      <c r="BC1520" s="5">
        <f>V1520-AD1520</f>
        <v>1.400731044107</v>
      </c>
      <c r="BD1520" s="5"/>
      <c r="BE1520" s="5">
        <f>V1520-AE1520</f>
        <v>0.31450997133700009</v>
      </c>
      <c r="BF1520" s="5"/>
      <c r="BG1520" s="5">
        <f>V1520-AF1520</f>
        <v>0.68073022857100018</v>
      </c>
      <c r="BM1520" s="6"/>
    </row>
    <row r="1521" spans="1:65" x14ac:dyDescent="0.15">
      <c r="A1521">
        <v>1111</v>
      </c>
      <c r="B1521">
        <v>0</v>
      </c>
      <c r="C1521">
        <v>0.33590296775241507</v>
      </c>
      <c r="D1521" t="s">
        <v>23</v>
      </c>
      <c r="E1521">
        <v>0.3</v>
      </c>
      <c r="F1521">
        <v>0.48322500000000002</v>
      </c>
      <c r="G1521">
        <v>46.812341000000004</v>
      </c>
      <c r="H1521">
        <v>3.4786549999999998</v>
      </c>
      <c r="I1521">
        <v>5.3320999999999996</v>
      </c>
      <c r="J1521">
        <f t="shared" si="138"/>
        <v>-1.2039728043259361</v>
      </c>
      <c r="K1521">
        <f t="shared" si="139"/>
        <v>-0.72727289528932115</v>
      </c>
      <c r="L1521">
        <f t="shared" si="140"/>
        <v>3.8461468647429653</v>
      </c>
      <c r="M1521">
        <f t="shared" si="141"/>
        <v>1.2466457248253555</v>
      </c>
      <c r="N1521" s="1">
        <v>-0.31585060500000001</v>
      </c>
      <c r="O1521" s="1">
        <v>1.6703603600000001</v>
      </c>
      <c r="P1521" s="1">
        <v>0.54141135900000004</v>
      </c>
      <c r="Q1521" s="1">
        <v>-0.52287874499999998</v>
      </c>
      <c r="R1521" s="1">
        <v>0.62082880600000001</v>
      </c>
      <c r="S1521" s="1">
        <v>0.38542840699999997</v>
      </c>
      <c r="T1521" s="1">
        <v>0.23928505799999999</v>
      </c>
      <c r="U1521" s="1">
        <v>0.14855505699999999</v>
      </c>
      <c r="V1521" s="1">
        <v>0.72689828599999995</v>
      </c>
      <c r="W1521" s="1">
        <v>-0.42116466400000002</v>
      </c>
      <c r="X1521" s="1">
        <v>-0.20702814</v>
      </c>
      <c r="Y1521">
        <f>-1.23-0.609*Q1521-2.054*R1521+1.501*O1521</f>
        <v>0.3204616885410001</v>
      </c>
      <c r="Z1521">
        <f>LOG(EXP(-2.885-0.575*J1521+1.475*L1521-6.802*R1521))</f>
        <v>-0.32247518351784638</v>
      </c>
      <c r="AA1521">
        <f>-0.206-4.187*R1521+0.706*S1521+2.293*T1521-1.682*U1521+1.177*O1521-1.111*N1521+0.549*P1521</f>
        <v>0.37967227870600045</v>
      </c>
      <c r="AB1521">
        <f>LOG10(EXP(-0.74-4.93*R1521-19.91*S1521+43.75*T1521-30.12*U1521-1.3*K1521+1.04*L1521+0.68*M1521))</f>
        <v>0.13586640978086595</v>
      </c>
      <c r="AC1521">
        <f>-0.391+0.23*W1521-1.722*X1521</f>
        <v>-0.13136541564000004</v>
      </c>
      <c r="AD1521">
        <f>-0.215+2.341*W1521-1.438*X1521</f>
        <v>-0.90324001310400026</v>
      </c>
      <c r="AE1521">
        <f>-2.429+1.433*W1521-Q1521+1.761*O1521</f>
        <v>0.43185437544799976</v>
      </c>
      <c r="AF1521">
        <f>2.471*W1521-0.917*Q1521+1.48*O1521-2.027</f>
        <v>-0.11608474277900038</v>
      </c>
      <c r="AG1521">
        <f>-0.192+0.397*W1521-1.615*X1521</f>
        <v>-2.4851925508000083E-2</v>
      </c>
      <c r="AH1521">
        <f>-1.166-0.597*Q1521-2.065*R1521+1.443*O1521</f>
        <v>0.27447712585500028</v>
      </c>
      <c r="AI1521">
        <f>-2.371+1.433*W1521-0.996*Q1521+1.696*O1521</f>
        <v>0.37918943706799979</v>
      </c>
      <c r="AJ1521">
        <f>-0.19-4.841*R1521+3.333*S1521-1.523*T1521+0.147*U1521+1.173*O1521-1.142*N1521+0.553*P1521</f>
        <v>0.36604165544699985</v>
      </c>
      <c r="AK1521" s="6">
        <f>V1521-AG1521</f>
        <v>0.75175021150800003</v>
      </c>
      <c r="AL1521" s="6">
        <f>V1521-AH1521</f>
        <v>0.45242116014499967</v>
      </c>
      <c r="AM1521" s="6">
        <f>V1521-AI1521</f>
        <v>0.34770884893200016</v>
      </c>
      <c r="AN1521" s="6">
        <f>V1521-AJ1521</f>
        <v>0.3608566305530001</v>
      </c>
      <c r="AO1521">
        <f t="shared" si="142"/>
        <v>-0.10651349013199995</v>
      </c>
      <c r="AP1521">
        <f>Y1521-AH1521</f>
        <v>4.5984562685999819E-2</v>
      </c>
      <c r="AQ1521">
        <f t="shared" si="143"/>
        <v>5.266493837999997E-2</v>
      </c>
      <c r="AR1521">
        <f>AA1521-AJ1521</f>
        <v>1.3630623259000607E-2</v>
      </c>
      <c r="AS1521" s="5">
        <f>V1521-Y1521</f>
        <v>0.40643659745899985</v>
      </c>
      <c r="AT1521" s="5"/>
      <c r="AU1521" s="5">
        <f>V1521-Z1521</f>
        <v>1.0493734695178463</v>
      </c>
      <c r="AV1521" s="5"/>
      <c r="AW1521" s="5">
        <f>V1521-AA1521</f>
        <v>0.34722600729399949</v>
      </c>
      <c r="AX1521" s="5"/>
      <c r="AY1521" s="5">
        <f>V1521-AB1521</f>
        <v>0.591031876219134</v>
      </c>
      <c r="AZ1521" s="5"/>
      <c r="BA1521" s="5">
        <f>V1521-AC1521</f>
        <v>0.85826370163999999</v>
      </c>
      <c r="BB1521" s="5"/>
      <c r="BC1521" s="5">
        <f>V1521-AD1521</f>
        <v>1.6301382991040003</v>
      </c>
      <c r="BD1521" s="5"/>
      <c r="BE1521" s="5">
        <f>V1521-AE1521</f>
        <v>0.29504391055200019</v>
      </c>
      <c r="BF1521" s="5"/>
      <c r="BG1521" s="5">
        <f>V1521-AF1521</f>
        <v>0.84298302877900033</v>
      </c>
      <c r="BM1521" s="6"/>
    </row>
    <row r="1522" spans="1:65" x14ac:dyDescent="0.15">
      <c r="A1522">
        <v>1111</v>
      </c>
      <c r="B1522">
        <v>0</v>
      </c>
      <c r="C1522">
        <v>0.33590296775241507</v>
      </c>
      <c r="D1522" t="s">
        <v>23</v>
      </c>
      <c r="E1522">
        <v>0.4</v>
      </c>
      <c r="F1522">
        <v>0.48322500000000002</v>
      </c>
      <c r="G1522">
        <v>46.812341000000004</v>
      </c>
      <c r="H1522">
        <v>3.4786549999999998</v>
      </c>
      <c r="I1522">
        <v>1.9189000000000001</v>
      </c>
      <c r="J1522">
        <f t="shared" si="138"/>
        <v>-0.916290731874155</v>
      </c>
      <c r="K1522">
        <f t="shared" si="139"/>
        <v>-0.72727289528932115</v>
      </c>
      <c r="L1522">
        <f t="shared" si="140"/>
        <v>3.8461468647429653</v>
      </c>
      <c r="M1522">
        <f t="shared" si="141"/>
        <v>1.2466457248253555</v>
      </c>
      <c r="N1522" s="1">
        <v>-0.31585060500000001</v>
      </c>
      <c r="O1522" s="1">
        <v>1.6703603600000001</v>
      </c>
      <c r="P1522" s="1">
        <v>0.54141135900000004</v>
      </c>
      <c r="Q1522" s="1">
        <v>-0.39794000899999998</v>
      </c>
      <c r="R1522" s="1">
        <v>0.82777174200000003</v>
      </c>
      <c r="S1522" s="1">
        <v>0.68520605700000004</v>
      </c>
      <c r="T1522" s="1">
        <v>0.567194211</v>
      </c>
      <c r="U1522" s="1">
        <v>0.46950734</v>
      </c>
      <c r="V1522" s="1">
        <v>0.28305234299999998</v>
      </c>
      <c r="W1522" s="1">
        <v>-0.76389559100000004</v>
      </c>
      <c r="X1522" s="1">
        <v>-8.2089403000000005E-2</v>
      </c>
      <c r="Y1522">
        <f>-1.23-0.609*Q1522-2.054*R1522+1.501*O1522</f>
        <v>-0.18068679222699968</v>
      </c>
      <c r="Z1522">
        <f>LOG(EXP(-2.885-0.575*J1522+1.475*L1522-6.802*R1522))</f>
        <v>-1.0056390965988391</v>
      </c>
      <c r="AA1522">
        <f>-0.206-4.187*R1522+0.706*S1522+2.293*T1522-1.682*U1522+1.177*O1522-1.111*N1522+0.549*P1522</f>
        <v>-6.3100825602999511E-2</v>
      </c>
      <c r="AB1522">
        <f>LOG10(EXP(-0.74-4.93*R1522-19.91*S1522+43.75*T1522-30.12*U1522-1.3*K1522+1.04*L1522+0.68*M1522))</f>
        <v>-0.86729261058198015</v>
      </c>
      <c r="AC1522">
        <f>-0.391+0.23*W1522-1.722*X1522</f>
        <v>-0.42533803396400005</v>
      </c>
      <c r="AD1522">
        <f>-0.215+2.341*W1522-1.438*X1522</f>
        <v>-1.885235017017</v>
      </c>
      <c r="AE1522">
        <f>-2.429+1.433*W1522-Q1522+1.761*O1522</f>
        <v>-0.18421777894299973</v>
      </c>
      <c r="AF1522">
        <f>2.471*W1522-0.917*Q1522+1.48*O1522-2.027</f>
        <v>-1.0775416843080003</v>
      </c>
      <c r="AG1522">
        <f>-0.192+0.397*W1522-1.615*X1522</f>
        <v>-0.36269216378199998</v>
      </c>
      <c r="AH1522">
        <f>-1.166-0.597*Q1522-2.065*R1522+1.443*O1522</f>
        <v>-0.22744846237700012</v>
      </c>
      <c r="AI1522">
        <f>-2.371+1.433*W1522-0.996*Q1522+1.696*O1522</f>
        <v>-0.23638296237899947</v>
      </c>
      <c r="AJ1522">
        <f>-0.19-4.841*R1522+3.333*S1522-1.523*T1522+0.147*U1522+1.173*O1522-1.142*N1522+0.553*P1522</f>
        <v>-8.8835844696999899E-2</v>
      </c>
      <c r="AK1522" s="6">
        <f>V1522-AG1522</f>
        <v>0.64574450678200002</v>
      </c>
      <c r="AL1522" s="6">
        <f>V1522-AH1522</f>
        <v>0.51050080537700016</v>
      </c>
      <c r="AM1522" s="6">
        <f>V1522-AI1522</f>
        <v>0.51943530537899951</v>
      </c>
      <c r="AN1522" s="6">
        <f>V1522-AJ1522</f>
        <v>0.37188818769699988</v>
      </c>
      <c r="AO1522">
        <f t="shared" si="142"/>
        <v>-6.2645870182000074E-2</v>
      </c>
      <c r="AP1522">
        <f>Y1522-AH1522</f>
        <v>4.6761670150000434E-2</v>
      </c>
      <c r="AQ1522">
        <f t="shared" si="143"/>
        <v>5.216518343599974E-2</v>
      </c>
      <c r="AR1522">
        <f>AA1522-AJ1522</f>
        <v>2.5735019094000389E-2</v>
      </c>
      <c r="AS1522" s="5">
        <f>V1522-Y1522</f>
        <v>0.46373913522699967</v>
      </c>
      <c r="AT1522" s="5"/>
      <c r="AU1522" s="5">
        <f>V1522-Z1522</f>
        <v>1.2886914395988391</v>
      </c>
      <c r="AV1522" s="5"/>
      <c r="AW1522" s="5">
        <f>V1522-AA1522</f>
        <v>0.34615316860299949</v>
      </c>
      <c r="AX1522" s="5"/>
      <c r="AY1522" s="5">
        <f>V1522-AB1522</f>
        <v>1.1503449535819801</v>
      </c>
      <c r="AZ1522" s="5"/>
      <c r="BA1522" s="5">
        <f>V1522-AC1522</f>
        <v>0.70839037696400009</v>
      </c>
      <c r="BB1522" s="5"/>
      <c r="BC1522" s="5">
        <f>V1522-AD1522</f>
        <v>2.1682873600170001</v>
      </c>
      <c r="BD1522" s="5"/>
      <c r="BE1522" s="5">
        <f>V1522-AE1522</f>
        <v>0.46727012194299972</v>
      </c>
      <c r="BF1522" s="5"/>
      <c r="BG1522" s="5">
        <f>V1522-AF1522</f>
        <v>1.3605940273080004</v>
      </c>
      <c r="BM1522" s="6"/>
    </row>
    <row r="1523" spans="1:65" x14ac:dyDescent="0.15">
      <c r="A1523">
        <v>1111</v>
      </c>
      <c r="B1523">
        <v>0</v>
      </c>
      <c r="C1523">
        <v>0.33590296775241507</v>
      </c>
      <c r="D1523" t="s">
        <v>24</v>
      </c>
      <c r="E1523">
        <v>0.02</v>
      </c>
      <c r="F1523">
        <v>0.46431800000000001</v>
      </c>
      <c r="G1523">
        <v>38.357193000000002</v>
      </c>
      <c r="H1523">
        <v>2.3596759999999999</v>
      </c>
      <c r="I1523">
        <v>128.2878</v>
      </c>
      <c r="J1523">
        <f t="shared" si="138"/>
        <v>-3.912023005428146</v>
      </c>
      <c r="K1523">
        <f t="shared" si="139"/>
        <v>-0.76718561666981544</v>
      </c>
      <c r="L1523">
        <f t="shared" si="140"/>
        <v>3.6469420721553214</v>
      </c>
      <c r="M1523">
        <f t="shared" si="141"/>
        <v>0.85852432147704671</v>
      </c>
      <c r="N1523" s="1">
        <v>-0.33318448000000001</v>
      </c>
      <c r="O1523" s="1">
        <v>1.583846818</v>
      </c>
      <c r="P1523" s="1">
        <v>0.37285237500000001</v>
      </c>
      <c r="Q1523" s="1">
        <v>-1.698970004</v>
      </c>
      <c r="R1523" s="1">
        <v>4.3073927999999997E-2</v>
      </c>
      <c r="S1523" s="1">
        <v>1.8553630000000001E-3</v>
      </c>
      <c r="T1523" s="1">
        <v>7.9917800000000002E-5</v>
      </c>
      <c r="U1523" s="1">
        <v>3.4423699999999999E-6</v>
      </c>
      <c r="V1523" s="1">
        <v>2.1081853580000001</v>
      </c>
      <c r="W1523" s="1">
        <v>-1.9121612999999999E-2</v>
      </c>
      <c r="X1523" s="1">
        <v>-1.3657855240000001</v>
      </c>
      <c r="Y1523">
        <f>-1.23-0.609*Q1523-2.054*R1523+1.501*O1523</f>
        <v>2.0935529581419994</v>
      </c>
      <c r="Z1523">
        <f>LOG(EXP(-2.885-0.575*J1523+1.475*L1523-6.802*R1523))</f>
        <v>1.9328987839954683</v>
      </c>
      <c r="AA1523">
        <f>-0.206-4.187*R1523+0.706*S1523+2.293*T1523-1.682*U1523+1.177*O1523-1.111*N1523+0.549*P1523</f>
        <v>2.0541884271320603</v>
      </c>
      <c r="AB1523">
        <f>LOG10(EXP(-0.74-4.93*R1523-19.91*S1523+43.75*T1523-30.12*U1523-1.3*K1523+1.04*L1523+0.68*M1523))</f>
        <v>1.9057083214269004</v>
      </c>
      <c r="AC1523">
        <f>-0.391+0.23*W1523-1.722*X1523</f>
        <v>1.9564847013380002</v>
      </c>
      <c r="AD1523">
        <f>-0.215+2.341*W1523-1.438*X1523</f>
        <v>1.7042358874790002</v>
      </c>
      <c r="AE1523">
        <f>-2.429+1.433*W1523-Q1523+1.761*O1523</f>
        <v>2.0317229790689999</v>
      </c>
      <c r="AF1523">
        <f>2.471*W1523-0.917*Q1523+1.48*O1523-2.027</f>
        <v>1.8277992785850001</v>
      </c>
      <c r="AG1523">
        <f>-0.192+0.397*W1523-1.615*X1523</f>
        <v>2.0061523408990003</v>
      </c>
      <c r="AH1523">
        <f>-1.166-0.597*Q1523-2.065*R1523+1.443*O1523</f>
        <v>2.0448283894420003</v>
      </c>
      <c r="AI1523">
        <f>-2.371+1.433*W1523-0.996*Q1523+1.696*O1523</f>
        <v>1.9799770558829999</v>
      </c>
      <c r="AJ1523">
        <f>-0.19-4.841*R1523+3.333*S1523-1.523*T1523+0.147*U1523+1.173*O1523-1.142*N1523+0.553*P1523</f>
        <v>2.05207818769899</v>
      </c>
      <c r="AK1523" s="6">
        <f>V1523-AG1523</f>
        <v>0.10203301710099977</v>
      </c>
      <c r="AL1523" s="6">
        <f>V1523-AH1523</f>
        <v>6.3356968557999771E-2</v>
      </c>
      <c r="AM1523" s="6">
        <f>V1523-AI1523</f>
        <v>0.12820830211700018</v>
      </c>
      <c r="AN1523" s="6">
        <f>V1523-AJ1523</f>
        <v>5.610717030101009E-2</v>
      </c>
      <c r="AO1523">
        <f t="shared" si="142"/>
        <v>-4.9667639561000065E-2</v>
      </c>
      <c r="AP1523">
        <f>Y1523-AH1523</f>
        <v>4.8724568699999082E-2</v>
      </c>
      <c r="AQ1523">
        <f t="shared" si="143"/>
        <v>5.174592318600002E-2</v>
      </c>
      <c r="AR1523">
        <f>AA1523-AJ1523</f>
        <v>2.1102394330703156E-3</v>
      </c>
      <c r="AS1523" s="5">
        <f>V1523-Y1523</f>
        <v>1.4632399858000689E-2</v>
      </c>
      <c r="AT1523" s="5"/>
      <c r="AU1523" s="5">
        <f>V1523-Z1523</f>
        <v>0.17528657400453174</v>
      </c>
      <c r="AV1523" s="5"/>
      <c r="AW1523" s="5">
        <f>V1523-AA1523</f>
        <v>5.3996930867939774E-2</v>
      </c>
      <c r="AX1523" s="5"/>
      <c r="AY1523" s="5">
        <f>V1523-AB1523</f>
        <v>0.20247703657309968</v>
      </c>
      <c r="AZ1523" s="5"/>
      <c r="BA1523" s="5">
        <f>V1523-AC1523</f>
        <v>0.15170065666199983</v>
      </c>
      <c r="BB1523" s="5"/>
      <c r="BC1523" s="5">
        <f>V1523-AD1523</f>
        <v>0.40394947052099983</v>
      </c>
      <c r="BD1523" s="5"/>
      <c r="BE1523" s="5">
        <f>V1523-AE1523</f>
        <v>7.6462378931000163E-2</v>
      </c>
      <c r="BF1523" s="5"/>
      <c r="BG1523" s="5">
        <f>V1523-AF1523</f>
        <v>0.28038607941499993</v>
      </c>
      <c r="BM1523" s="6"/>
    </row>
    <row r="1524" spans="1:65" x14ac:dyDescent="0.15">
      <c r="A1524">
        <v>1111</v>
      </c>
      <c r="B1524">
        <v>0</v>
      </c>
      <c r="C1524">
        <v>0.33590296775241507</v>
      </c>
      <c r="D1524" t="s">
        <v>24</v>
      </c>
      <c r="E1524">
        <v>0.15</v>
      </c>
      <c r="F1524">
        <v>0.46431800000000001</v>
      </c>
      <c r="G1524">
        <v>38.357193000000002</v>
      </c>
      <c r="H1524">
        <v>2.3596759999999999</v>
      </c>
      <c r="I1524">
        <v>15.378500000000001</v>
      </c>
      <c r="J1524">
        <f t="shared" si="138"/>
        <v>-1.8971199848858813</v>
      </c>
      <c r="K1524">
        <f t="shared" si="139"/>
        <v>-0.76718561666981544</v>
      </c>
      <c r="L1524">
        <f t="shared" si="140"/>
        <v>3.6469420721553214</v>
      </c>
      <c r="M1524">
        <f t="shared" si="141"/>
        <v>0.85852432147704671</v>
      </c>
      <c r="N1524" s="1">
        <v>-0.33318448000000001</v>
      </c>
      <c r="O1524" s="1">
        <v>1.583846818</v>
      </c>
      <c r="P1524" s="1">
        <v>0.37285237500000001</v>
      </c>
      <c r="Q1524" s="1">
        <v>-0.823908741</v>
      </c>
      <c r="R1524" s="1">
        <v>0.32305445799999999</v>
      </c>
      <c r="S1524" s="1">
        <v>0.104364183</v>
      </c>
      <c r="T1524" s="1">
        <v>3.3715315000000003E-2</v>
      </c>
      <c r="U1524" s="1">
        <v>1.0891883E-2</v>
      </c>
      <c r="V1524" s="1">
        <v>1.1869139769999999</v>
      </c>
      <c r="W1524" s="1">
        <v>-0.16944626800000001</v>
      </c>
      <c r="X1524" s="1">
        <v>-0.49072426099999999</v>
      </c>
      <c r="Y1524">
        <f>-1.23-0.609*Q1524-2.054*R1524+1.501*O1524</f>
        <v>0.98556064035499968</v>
      </c>
      <c r="Z1524">
        <f>LOG(EXP(-2.885-0.575*J1524+1.475*L1524-6.802*R1524))</f>
        <v>0.60265617485523704</v>
      </c>
      <c r="AA1524">
        <f>-0.206-4.187*R1524+0.706*S1524+2.293*T1524-1.682*U1524+1.177*O1524-1.111*N1524+0.549*P1524</f>
        <v>1.0130927835820001</v>
      </c>
      <c r="AB1524">
        <f>LOG10(EXP(-0.74-4.93*R1524-19.91*S1524+43.75*T1524-30.12*U1524-1.3*K1524+1.04*L1524+0.68*M1524))</f>
        <v>0.91653062271525065</v>
      </c>
      <c r="AC1524">
        <f>-0.391+0.23*W1524-1.722*X1524</f>
        <v>0.41505453580199991</v>
      </c>
      <c r="AD1524">
        <f>-0.215+2.341*W1524-1.438*X1524</f>
        <v>9.3987773929999907E-2</v>
      </c>
      <c r="AE1524">
        <f>-2.429+1.433*W1524-Q1524+1.761*O1524</f>
        <v>0.94124648545399969</v>
      </c>
      <c r="AF1524">
        <f>2.471*W1524-0.917*Q1524+1.48*O1524-2.027</f>
        <v>0.65391587790899974</v>
      </c>
      <c r="AG1524">
        <f>-0.192+0.397*W1524-1.615*X1524</f>
        <v>0.53324951311899993</v>
      </c>
      <c r="AH1524">
        <f>-1.166-0.597*Q1524-2.065*R1524+1.443*O1524</f>
        <v>0.94425702098099995</v>
      </c>
      <c r="AI1524">
        <f>-2.371+1.433*W1524-0.996*Q1524+1.696*O1524</f>
        <v>0.89300080731999976</v>
      </c>
      <c r="AJ1524">
        <f>-0.19-4.841*R1524+3.333*S1524-1.523*T1524+0.147*U1524+1.173*O1524-1.142*N1524+0.553*P1524</f>
        <v>0.98872822986600006</v>
      </c>
      <c r="AK1524" s="6">
        <f>V1524-AG1524</f>
        <v>0.65366446388099997</v>
      </c>
      <c r="AL1524" s="6">
        <f>V1524-AH1524</f>
        <v>0.24265695601899995</v>
      </c>
      <c r="AM1524" s="6">
        <f>V1524-AI1524</f>
        <v>0.29391316968000014</v>
      </c>
      <c r="AN1524" s="6">
        <f>V1524-AJ1524</f>
        <v>0.19818574713399983</v>
      </c>
      <c r="AO1524">
        <f t="shared" si="142"/>
        <v>-0.11819497731700002</v>
      </c>
      <c r="AP1524">
        <f>Y1524-AH1524</f>
        <v>4.1303619373999734E-2</v>
      </c>
      <c r="AQ1524">
        <f t="shared" si="143"/>
        <v>4.8245678133999936E-2</v>
      </c>
      <c r="AR1524">
        <f>AA1524-AJ1524</f>
        <v>2.4364553715999993E-2</v>
      </c>
      <c r="AS1524" s="5">
        <f>V1524-Y1524</f>
        <v>0.20135333664500021</v>
      </c>
      <c r="AT1524" s="5"/>
      <c r="AU1524" s="5">
        <f>V1524-Z1524</f>
        <v>0.58425780214476286</v>
      </c>
      <c r="AV1524" s="5"/>
      <c r="AW1524" s="5">
        <f>V1524-AA1524</f>
        <v>0.17382119341799984</v>
      </c>
      <c r="AX1524" s="5"/>
      <c r="AY1524" s="5">
        <f>V1524-AB1524</f>
        <v>0.27038335428474924</v>
      </c>
      <c r="AZ1524" s="5"/>
      <c r="BA1524" s="5">
        <f>V1524-AC1524</f>
        <v>0.77185944119799998</v>
      </c>
      <c r="BB1524" s="5"/>
      <c r="BC1524" s="5">
        <f>V1524-AD1524</f>
        <v>1.09292620307</v>
      </c>
      <c r="BD1524" s="5"/>
      <c r="BE1524" s="5">
        <f>V1524-AE1524</f>
        <v>0.24566749154600021</v>
      </c>
      <c r="BF1524" s="5"/>
      <c r="BG1524" s="5">
        <f>V1524-AF1524</f>
        <v>0.53299809909100015</v>
      </c>
      <c r="BM1524" s="6"/>
    </row>
    <row r="1525" spans="1:65" x14ac:dyDescent="0.15">
      <c r="A1525">
        <v>1111</v>
      </c>
      <c r="B1525">
        <v>0</v>
      </c>
      <c r="C1525">
        <v>0.33590296775241507</v>
      </c>
      <c r="D1525" t="s">
        <v>24</v>
      </c>
      <c r="E1525">
        <v>0.1</v>
      </c>
      <c r="F1525">
        <v>0.46431800000000001</v>
      </c>
      <c r="G1525">
        <v>38.357193000000002</v>
      </c>
      <c r="H1525">
        <v>2.3596759999999999</v>
      </c>
      <c r="I1525">
        <v>27.6021</v>
      </c>
      <c r="J1525">
        <f t="shared" si="138"/>
        <v>-2.3025850929940455</v>
      </c>
      <c r="K1525">
        <f t="shared" si="139"/>
        <v>-0.76718561666981544</v>
      </c>
      <c r="L1525">
        <f t="shared" si="140"/>
        <v>3.6469420721553214</v>
      </c>
      <c r="M1525">
        <f t="shared" si="141"/>
        <v>0.85852432147704671</v>
      </c>
      <c r="N1525" s="1">
        <v>-0.33318448000000001</v>
      </c>
      <c r="O1525" s="1">
        <v>1.583846818</v>
      </c>
      <c r="P1525" s="1">
        <v>0.37285237500000001</v>
      </c>
      <c r="Q1525" s="1">
        <v>-1</v>
      </c>
      <c r="R1525" s="1">
        <v>0.215369639</v>
      </c>
      <c r="S1525" s="1">
        <v>4.6384081000000001E-2</v>
      </c>
      <c r="T1525" s="1">
        <v>9.9897230000000007E-3</v>
      </c>
      <c r="U1525" s="1">
        <v>2.151483E-3</v>
      </c>
      <c r="V1525" s="1">
        <v>1.4409421250000001</v>
      </c>
      <c r="W1525" s="1">
        <v>-0.105334891</v>
      </c>
      <c r="X1525" s="1">
        <v>-0.66681551999999999</v>
      </c>
      <c r="Y1525">
        <f>-1.23-0.609*Q1525-2.054*R1525+1.501*O1525</f>
        <v>1.3139848353119996</v>
      </c>
      <c r="Z1525">
        <f>LOG(EXP(-2.885-0.575*J1525+1.475*L1525-6.802*R1525))</f>
        <v>1.0220172568574695</v>
      </c>
      <c r="AA1525">
        <f>-0.206-4.187*R1525+0.706*S1525+2.293*T1525-1.682*U1525+1.177*O1525-1.111*N1525+0.549*P1525</f>
        <v>1.383333739067</v>
      </c>
      <c r="AB1525">
        <f>LOG10(EXP(-0.74-4.93*R1525-19.91*S1525+43.75*T1525-30.12*U1525-1.3*K1525+1.04*L1525+0.68*M1525))</f>
        <v>1.3119714640810878</v>
      </c>
      <c r="AC1525">
        <f>-0.391+0.23*W1525-1.722*X1525</f>
        <v>0.73302930050999993</v>
      </c>
      <c r="AD1525">
        <f>-0.215+2.341*W1525-1.438*X1525</f>
        <v>0.49729173792899994</v>
      </c>
      <c r="AE1525">
        <f>-2.429+1.433*W1525-Q1525+1.761*O1525</f>
        <v>1.2092093476949999</v>
      </c>
      <c r="AF1525">
        <f>2.471*W1525-0.917*Q1525+1.48*O1525-2.027</f>
        <v>0.97381077497899993</v>
      </c>
      <c r="AG1525">
        <f>-0.192+0.397*W1525-1.615*X1525</f>
        <v>0.84308911307300005</v>
      </c>
      <c r="AH1525">
        <f>-1.166-0.597*Q1525-2.065*R1525+1.443*O1525</f>
        <v>1.271752653839</v>
      </c>
      <c r="AI1525">
        <f>-2.371+1.433*W1525-0.996*Q1525+1.696*O1525</f>
        <v>1.1602593045249998</v>
      </c>
      <c r="AJ1525">
        <f>-0.19-4.841*R1525+3.333*S1525-1.523*T1525+0.147*U1525+1.173*O1525-1.142*N1525+0.553*P1525</f>
        <v>1.3516319964950001</v>
      </c>
      <c r="AK1525" s="6">
        <f>V1525-AG1525</f>
        <v>0.59785301192700002</v>
      </c>
      <c r="AL1525" s="6">
        <f>V1525-AH1525</f>
        <v>0.16918947116100003</v>
      </c>
      <c r="AM1525" s="6">
        <f>V1525-AI1525</f>
        <v>0.28068282047500026</v>
      </c>
      <c r="AN1525" s="6">
        <f>V1525-AJ1525</f>
        <v>8.9310128504999975E-2</v>
      </c>
      <c r="AO1525">
        <f t="shared" si="142"/>
        <v>-0.11005981256300013</v>
      </c>
      <c r="AP1525">
        <f>Y1525-AH1525</f>
        <v>4.2232181472999564E-2</v>
      </c>
      <c r="AQ1525">
        <f t="shared" si="143"/>
        <v>4.8950043170000068E-2</v>
      </c>
      <c r="AR1525">
        <f>AA1525-AJ1525</f>
        <v>3.1701742571999869E-2</v>
      </c>
      <c r="AS1525" s="5">
        <f>V1525-Y1525</f>
        <v>0.12695728968800046</v>
      </c>
      <c r="AT1525" s="5"/>
      <c r="AU1525" s="5">
        <f>V1525-Z1525</f>
        <v>0.4189248681425306</v>
      </c>
      <c r="AV1525" s="5"/>
      <c r="AW1525" s="5">
        <f>V1525-AA1525</f>
        <v>5.7608385933000106E-2</v>
      </c>
      <c r="AX1525" s="5"/>
      <c r="AY1525" s="5">
        <f>V1525-AB1525</f>
        <v>0.12897066091891229</v>
      </c>
      <c r="AZ1525" s="5"/>
      <c r="BA1525" s="5">
        <f>V1525-AC1525</f>
        <v>0.70791282449000015</v>
      </c>
      <c r="BB1525" s="5"/>
      <c r="BC1525" s="5">
        <f>V1525-AD1525</f>
        <v>0.94365038707100013</v>
      </c>
      <c r="BD1525" s="5"/>
      <c r="BE1525" s="5">
        <f>V1525-AE1525</f>
        <v>0.23173277730500019</v>
      </c>
      <c r="BF1525" s="5"/>
      <c r="BG1525" s="5">
        <f>V1525-AF1525</f>
        <v>0.46713135002100015</v>
      </c>
      <c r="BM1525" s="6"/>
    </row>
    <row r="1526" spans="1:65" x14ac:dyDescent="0.15">
      <c r="A1526">
        <v>1111</v>
      </c>
      <c r="B1526">
        <v>0</v>
      </c>
      <c r="C1526">
        <v>0.33590296775241507</v>
      </c>
      <c r="D1526" t="s">
        <v>24</v>
      </c>
      <c r="E1526">
        <v>0.2</v>
      </c>
      <c r="F1526">
        <v>0.46431800000000001</v>
      </c>
      <c r="G1526">
        <v>38.357193000000002</v>
      </c>
      <c r="H1526">
        <v>2.3596759999999999</v>
      </c>
      <c r="I1526">
        <v>8.0943000000000005</v>
      </c>
      <c r="J1526">
        <f t="shared" si="138"/>
        <v>-1.6094379124341003</v>
      </c>
      <c r="K1526">
        <f t="shared" si="139"/>
        <v>-0.76718561666981544</v>
      </c>
      <c r="L1526">
        <f t="shared" si="140"/>
        <v>3.6469420721553214</v>
      </c>
      <c r="M1526">
        <f t="shared" si="141"/>
        <v>0.85852432147704671</v>
      </c>
      <c r="N1526" s="1">
        <v>-0.33318448000000001</v>
      </c>
      <c r="O1526" s="1">
        <v>1.583846818</v>
      </c>
      <c r="P1526" s="1">
        <v>0.37285237500000001</v>
      </c>
      <c r="Q1526" s="1">
        <v>-0.69897000399999998</v>
      </c>
      <c r="R1526" s="1">
        <v>0.430739278</v>
      </c>
      <c r="S1526" s="1">
        <v>0.185536325</v>
      </c>
      <c r="T1526" s="1">
        <v>7.9917783000000006E-2</v>
      </c>
      <c r="U1526" s="1">
        <v>3.4423728000000001E-2</v>
      </c>
      <c r="V1526" s="1">
        <v>0.908179297</v>
      </c>
      <c r="W1526" s="1">
        <v>-0.24468878099999999</v>
      </c>
      <c r="X1526" s="1">
        <v>-0.36578552399999997</v>
      </c>
      <c r="Y1526">
        <f>-1.23-0.609*Q1526-2.054*R1526+1.501*O1526</f>
        <v>0.68828832924199967</v>
      </c>
      <c r="Z1526">
        <f>LOG(EXP(-2.885-0.575*J1526+1.475*L1526-6.802*R1526))</f>
        <v>0.21270779030617745</v>
      </c>
      <c r="AA1526">
        <f>-0.206-4.187*R1526+0.706*S1526+2.293*T1526-1.682*U1526+1.177*O1526-1.111*N1526+0.549*P1526</f>
        <v>0.68588567032799985</v>
      </c>
      <c r="AB1526">
        <f>LOG10(EXP(-0.74-4.93*R1526-19.91*S1526+43.75*T1526-30.12*U1526-1.3*K1526+1.04*L1526+0.68*M1526))</f>
        <v>0.55413589135052488</v>
      </c>
      <c r="AC1526">
        <f>-0.391+0.23*W1526-1.722*X1526</f>
        <v>0.18260425269799996</v>
      </c>
      <c r="AD1526">
        <f>-0.215+2.341*W1526-1.438*X1526</f>
        <v>-0.26181685280900002</v>
      </c>
      <c r="AE1526">
        <f>-2.429+1.433*W1526-Q1526+1.761*O1526</f>
        <v>0.70848522732499974</v>
      </c>
      <c r="AF1526">
        <f>2.471*W1526-0.917*Q1526+1.48*O1526-2.027</f>
        <v>0.35342280645699997</v>
      </c>
      <c r="AG1526">
        <f>-0.192+0.397*W1526-1.615*X1526</f>
        <v>0.30160217520299992</v>
      </c>
      <c r="AH1526">
        <f>-1.166-0.597*Q1526-2.065*R1526+1.443*O1526</f>
        <v>0.64729944169200015</v>
      </c>
      <c r="AI1526">
        <f>-2.371+1.433*W1526-0.996*Q1526+1.696*O1526</f>
        <v>0.66073930413899973</v>
      </c>
      <c r="AJ1526">
        <f>-0.19-4.841*R1526+3.333*S1526-1.523*T1526+0.147*U1526+1.173*O1526-1.142*N1526+0.553*P1526</f>
        <v>0.67106558798299998</v>
      </c>
      <c r="AK1526" s="6">
        <f>V1526-AG1526</f>
        <v>0.60657712179700007</v>
      </c>
      <c r="AL1526" s="6">
        <f>V1526-AH1526</f>
        <v>0.26087985530799984</v>
      </c>
      <c r="AM1526" s="6">
        <f>V1526-AI1526</f>
        <v>0.24743999286100027</v>
      </c>
      <c r="AN1526" s="6">
        <f>V1526-AJ1526</f>
        <v>0.23711370901700002</v>
      </c>
      <c r="AO1526">
        <f t="shared" si="142"/>
        <v>-0.11899792250499996</v>
      </c>
      <c r="AP1526">
        <f>Y1526-AH1526</f>
        <v>4.098888754999952E-2</v>
      </c>
      <c r="AQ1526">
        <f t="shared" si="143"/>
        <v>4.7745923186000017E-2</v>
      </c>
      <c r="AR1526">
        <f>AA1526-AJ1526</f>
        <v>1.4820082344999874E-2</v>
      </c>
      <c r="AS1526" s="5">
        <f>V1526-Y1526</f>
        <v>0.21989096775800032</v>
      </c>
      <c r="AT1526" s="5"/>
      <c r="AU1526" s="5">
        <f>V1526-Z1526</f>
        <v>0.69547150669382252</v>
      </c>
      <c r="AV1526" s="5"/>
      <c r="AW1526" s="5">
        <f>V1526-AA1526</f>
        <v>0.22229362667200014</v>
      </c>
      <c r="AX1526" s="5"/>
      <c r="AY1526" s="5">
        <f>V1526-AB1526</f>
        <v>0.35404340564947512</v>
      </c>
      <c r="AZ1526" s="5"/>
      <c r="BA1526" s="5">
        <f>V1526-AC1526</f>
        <v>0.72557504430200004</v>
      </c>
      <c r="BB1526" s="5"/>
      <c r="BC1526" s="5">
        <f>V1526-AD1526</f>
        <v>1.1699961498090001</v>
      </c>
      <c r="BD1526" s="5"/>
      <c r="BE1526" s="5">
        <f>V1526-AE1526</f>
        <v>0.19969406967500025</v>
      </c>
      <c r="BF1526" s="5"/>
      <c r="BG1526" s="5">
        <f>V1526-AF1526</f>
        <v>0.55475649054300002</v>
      </c>
      <c r="BM1526" s="6"/>
    </row>
    <row r="1527" spans="1:65" x14ac:dyDescent="0.15">
      <c r="A1527">
        <v>1111</v>
      </c>
      <c r="B1527">
        <v>0</v>
      </c>
      <c r="C1527">
        <v>0.33590296775241507</v>
      </c>
      <c r="D1527" t="s">
        <v>24</v>
      </c>
      <c r="E1527">
        <v>0.3</v>
      </c>
      <c r="F1527">
        <v>0.46431800000000001</v>
      </c>
      <c r="G1527">
        <v>38.357193000000002</v>
      </c>
      <c r="H1527">
        <v>2.3596759999999999</v>
      </c>
      <c r="I1527">
        <v>2.0335000000000001</v>
      </c>
      <c r="J1527">
        <f t="shared" si="138"/>
        <v>-1.2039728043259361</v>
      </c>
      <c r="K1527">
        <f t="shared" si="139"/>
        <v>-0.76718561666981544</v>
      </c>
      <c r="L1527">
        <f t="shared" si="140"/>
        <v>3.6469420721553214</v>
      </c>
      <c r="M1527">
        <f t="shared" si="141"/>
        <v>0.85852432147704671</v>
      </c>
      <c r="N1527" s="1">
        <v>-0.33318448000000001</v>
      </c>
      <c r="O1527" s="1">
        <v>1.583846818</v>
      </c>
      <c r="P1527" s="1">
        <v>0.37285237500000001</v>
      </c>
      <c r="Q1527" s="1">
        <v>-0.52287874499999998</v>
      </c>
      <c r="R1527" s="1">
        <v>0.64610891699999995</v>
      </c>
      <c r="S1527" s="1">
        <v>0.417456732</v>
      </c>
      <c r="T1527" s="1">
        <v>0.26972251699999999</v>
      </c>
      <c r="U1527" s="1">
        <v>0.174270123</v>
      </c>
      <c r="V1527" s="1">
        <v>0.30824417700000001</v>
      </c>
      <c r="W1527" s="1">
        <v>-0.45113038</v>
      </c>
      <c r="X1527" s="1">
        <v>-0.189694265</v>
      </c>
      <c r="Y1527">
        <f>-1.23-0.609*Q1527-2.054*R1527+1.501*O1527</f>
        <v>0.13867951400499967</v>
      </c>
      <c r="Z1527">
        <f>LOG(EXP(-2.885-0.575*J1527+1.475*L1527-6.802*R1527))</f>
        <v>-0.52476190269534195</v>
      </c>
      <c r="AA1527">
        <f>-0.206-4.187*R1527+0.706*S1527+2.293*T1527-1.682*U1527+1.177*O1527-1.111*N1527+0.549*P1527</f>
        <v>0.14786941784900035</v>
      </c>
      <c r="AB1527">
        <f>LOG10(EXP(-0.74-4.93*R1527-19.91*S1527+43.75*T1527-30.12*U1527-1.3*K1527+1.04*L1527+0.68*M1527))</f>
        <v>-0.13531699070376918</v>
      </c>
      <c r="AC1527">
        <f>-0.391+0.23*W1527-1.722*X1527</f>
        <v>-0.16810646307000005</v>
      </c>
      <c r="AD1527">
        <f>-0.215+2.341*W1527-1.438*X1527</f>
        <v>-0.99831586651000026</v>
      </c>
      <c r="AE1527">
        <f>-2.429+1.433*W1527-Q1527+1.761*O1527</f>
        <v>0.23656315695799979</v>
      </c>
      <c r="AF1527">
        <f>2.471*W1527-0.917*Q1527+1.48*O1527-2.027</f>
        <v>-0.31817006917500024</v>
      </c>
      <c r="AG1527">
        <f>-0.192+0.397*W1527-1.615*X1527</f>
        <v>-6.4742522885000042E-2</v>
      </c>
      <c r="AH1527">
        <f>-1.166-0.597*Q1527-2.065*R1527+1.443*O1527</f>
        <v>9.7434655534000214E-2</v>
      </c>
      <c r="AI1527">
        <f>-2.371+1.433*W1527-0.996*Q1527+1.696*O1527</f>
        <v>0.18952159880799968</v>
      </c>
      <c r="AJ1527">
        <f>-0.19-4.841*R1527+3.333*S1527-1.523*T1527+0.147*U1527+1.173*O1527-1.142*N1527+0.553*P1527</f>
        <v>0.13293669229800073</v>
      </c>
      <c r="AK1527" s="6">
        <f>V1527-AG1527</f>
        <v>0.37298669988500005</v>
      </c>
      <c r="AL1527" s="6">
        <f>V1527-AH1527</f>
        <v>0.21080952146599979</v>
      </c>
      <c r="AM1527" s="6">
        <f>V1527-AI1527</f>
        <v>0.11872257819200033</v>
      </c>
      <c r="AN1527" s="6">
        <f>V1527-AJ1527</f>
        <v>0.17530748470199928</v>
      </c>
      <c r="AO1527">
        <f t="shared" si="142"/>
        <v>-0.103363940185</v>
      </c>
      <c r="AP1527">
        <f>Y1527-AH1527</f>
        <v>4.1244858470999457E-2</v>
      </c>
      <c r="AQ1527">
        <f t="shared" si="143"/>
        <v>4.7041558150000107E-2</v>
      </c>
      <c r="AR1527">
        <f>AA1527-AJ1527</f>
        <v>1.4932725550999615E-2</v>
      </c>
      <c r="AS1527" s="5">
        <f>V1527-Y1527</f>
        <v>0.16956466299500034</v>
      </c>
      <c r="AT1527" s="5"/>
      <c r="AU1527" s="5">
        <f>V1527-Z1527</f>
        <v>0.83300607969534202</v>
      </c>
      <c r="AV1527" s="5"/>
      <c r="AW1527" s="5">
        <f>V1527-AA1527</f>
        <v>0.16037475915099966</v>
      </c>
      <c r="AX1527" s="5"/>
      <c r="AY1527" s="5">
        <f>V1527-AB1527</f>
        <v>0.44356116770376919</v>
      </c>
      <c r="AZ1527" s="5"/>
      <c r="BA1527" s="5">
        <f>V1527-AC1527</f>
        <v>0.47635064007000005</v>
      </c>
      <c r="BB1527" s="5"/>
      <c r="BC1527" s="5">
        <f>V1527-AD1527</f>
        <v>1.3065600435100002</v>
      </c>
      <c r="BD1527" s="5"/>
      <c r="BE1527" s="5">
        <f>V1527-AE1527</f>
        <v>7.1681020042000221E-2</v>
      </c>
      <c r="BF1527" s="5"/>
      <c r="BG1527" s="5">
        <f>V1527-AF1527</f>
        <v>0.62641424617500019</v>
      </c>
      <c r="BM1527" s="6"/>
    </row>
    <row r="1528" spans="1:65" x14ac:dyDescent="0.15">
      <c r="A1528">
        <v>1111</v>
      </c>
      <c r="B1528">
        <v>0</v>
      </c>
      <c r="C1528">
        <v>0.33590296775241507</v>
      </c>
      <c r="D1528" t="s">
        <v>24</v>
      </c>
      <c r="E1528">
        <v>0.4</v>
      </c>
      <c r="F1528">
        <v>0.46431800000000001</v>
      </c>
      <c r="G1528">
        <v>38.357193000000002</v>
      </c>
      <c r="H1528">
        <v>2.3596759999999999</v>
      </c>
      <c r="I1528">
        <v>0.77460000000000007</v>
      </c>
      <c r="J1528">
        <f t="shared" si="138"/>
        <v>-0.916290731874155</v>
      </c>
      <c r="K1528">
        <f t="shared" si="139"/>
        <v>-0.76718561666981544</v>
      </c>
      <c r="L1528">
        <f t="shared" si="140"/>
        <v>3.6469420721553214</v>
      </c>
      <c r="M1528">
        <f t="shared" si="141"/>
        <v>0.85852432147704671</v>
      </c>
      <c r="N1528" s="1">
        <v>-0.33318448000000001</v>
      </c>
      <c r="O1528" s="1">
        <v>1.583846818</v>
      </c>
      <c r="P1528" s="1">
        <v>0.37285237500000001</v>
      </c>
      <c r="Q1528" s="1">
        <v>-0.39794000899999998</v>
      </c>
      <c r="R1528" s="1">
        <v>0.86147855600000001</v>
      </c>
      <c r="S1528" s="1">
        <v>0.74214530199999995</v>
      </c>
      <c r="T1528" s="1">
        <v>0.63934226299999997</v>
      </c>
      <c r="U1528" s="1">
        <v>0.55077964899999998</v>
      </c>
      <c r="V1528" s="1">
        <v>-0.110922507</v>
      </c>
      <c r="W1528" s="1">
        <v>-0.85848298899999997</v>
      </c>
      <c r="X1528" s="1">
        <v>-6.4755529000000006E-2</v>
      </c>
      <c r="Y1528">
        <f>-1.23-0.609*Q1528-2.054*R1528+1.501*O1528</f>
        <v>-0.37977741472500037</v>
      </c>
      <c r="Z1528">
        <f>LOG(EXP(-2.885-0.575*J1528+1.475*L1528-6.802*R1528))</f>
        <v>-1.2328188952896175</v>
      </c>
      <c r="AA1528">
        <f>-0.206-4.187*R1528+0.706*S1528+2.293*T1528-1.682*U1528+1.177*O1528-1.111*N1528+0.549*P1528</f>
        <v>-0.3104040753780003</v>
      </c>
      <c r="AB1528">
        <f>LOG10(EXP(-0.74-4.93*R1528-19.91*S1528+43.75*T1528-30.12*U1528-1.3*K1528+1.04*L1528+0.68*M1528))</f>
        <v>-1.306142248277421</v>
      </c>
      <c r="AC1528">
        <f>-0.391+0.23*W1528-1.722*X1528</f>
        <v>-0.47694206653199994</v>
      </c>
      <c r="AD1528">
        <f>-0.215+2.341*W1528-1.438*X1528</f>
        <v>-2.1315902265469999</v>
      </c>
      <c r="AE1528">
        <f>-2.429+1.433*W1528-Q1528+1.761*O1528</f>
        <v>-0.47211186773900016</v>
      </c>
      <c r="AF1528">
        <f>2.471*W1528-0.917*Q1528+1.48*O1528-2.027</f>
        <v>-1.4393071869260003</v>
      </c>
      <c r="AG1528">
        <f>-0.192+0.397*W1528-1.615*X1528</f>
        <v>-0.42823756729799994</v>
      </c>
      <c r="AH1528">
        <f>-1.166-0.597*Q1528-2.065*R1528+1.443*O1528</f>
        <v>-0.42189207439299992</v>
      </c>
      <c r="AI1528">
        <f>-2.371+1.433*W1528-0.996*Q1528+1.696*O1528</f>
        <v>-0.51865367094500048</v>
      </c>
      <c r="AJ1528">
        <f>-0.19-4.841*R1528+3.333*S1528-1.523*T1528+0.147*U1528+1.173*O1528-1.142*N1528+0.553*P1528</f>
        <v>-0.33506469912700121</v>
      </c>
      <c r="AK1528" s="6">
        <f>V1528-AG1528</f>
        <v>0.31731506029799994</v>
      </c>
      <c r="AL1528" s="6">
        <f>V1528-AH1528</f>
        <v>0.31096956739299991</v>
      </c>
      <c r="AM1528" s="6">
        <f>V1528-AI1528</f>
        <v>0.40773116394500047</v>
      </c>
      <c r="AN1528" s="6">
        <f>V1528-AJ1528</f>
        <v>0.22414219212700121</v>
      </c>
      <c r="AO1528">
        <f t="shared" si="142"/>
        <v>-4.8704499233999998E-2</v>
      </c>
      <c r="AP1528">
        <f>Y1528-AH1528</f>
        <v>4.2114659667999543E-2</v>
      </c>
      <c r="AQ1528">
        <f t="shared" si="143"/>
        <v>4.6541803206000321E-2</v>
      </c>
      <c r="AR1528">
        <f>AA1528-AJ1528</f>
        <v>2.4660623749000909E-2</v>
      </c>
      <c r="AS1528" s="5">
        <f>V1528-Y1528</f>
        <v>0.26885490772500037</v>
      </c>
      <c r="AT1528" s="5"/>
      <c r="AU1528" s="5">
        <f>V1528-Z1528</f>
        <v>1.1218963882896176</v>
      </c>
      <c r="AV1528" s="5"/>
      <c r="AW1528" s="5">
        <f>V1528-AA1528</f>
        <v>0.1994815683780003</v>
      </c>
      <c r="AX1528" s="5"/>
      <c r="AY1528" s="5">
        <f>V1528-AB1528</f>
        <v>1.195219741277421</v>
      </c>
      <c r="AZ1528" s="5"/>
      <c r="BA1528" s="5">
        <f>V1528-AC1528</f>
        <v>0.36601955953199994</v>
      </c>
      <c r="BB1528" s="5"/>
      <c r="BC1528" s="5">
        <f>V1528-AD1528</f>
        <v>2.0206677195469998</v>
      </c>
      <c r="BD1528" s="5"/>
      <c r="BE1528" s="5">
        <f>V1528-AE1528</f>
        <v>0.36118936073900015</v>
      </c>
      <c r="BF1528" s="5"/>
      <c r="BG1528" s="5">
        <f>V1528-AF1528</f>
        <v>1.3283846799260004</v>
      </c>
      <c r="BM1528" s="6"/>
    </row>
    <row r="1529" spans="1:65" x14ac:dyDescent="0.15">
      <c r="A1529">
        <v>4104</v>
      </c>
      <c r="B1529">
        <v>0</v>
      </c>
      <c r="C1529">
        <v>0.3360701432218049</v>
      </c>
      <c r="D1529" t="s">
        <v>23</v>
      </c>
      <c r="E1529">
        <v>0.02</v>
      </c>
      <c r="F1529">
        <v>0.30201899999999998</v>
      </c>
      <c r="G1529">
        <v>26.819548000000001</v>
      </c>
      <c r="H1529">
        <v>0.52232599999999996</v>
      </c>
      <c r="I1529">
        <v>34.462800000000001</v>
      </c>
      <c r="J1529">
        <f t="shared" si="138"/>
        <v>-3.912023005428146</v>
      </c>
      <c r="K1529">
        <f t="shared" si="139"/>
        <v>-1.1972653496789796</v>
      </c>
      <c r="L1529">
        <f t="shared" si="140"/>
        <v>3.2891310246168119</v>
      </c>
      <c r="M1529">
        <f t="shared" si="141"/>
        <v>-0.64946336495883139</v>
      </c>
      <c r="N1529" s="1">
        <v>-0.51996573499999998</v>
      </c>
      <c r="O1529" s="1">
        <v>1.428451454</v>
      </c>
      <c r="P1529" s="1">
        <v>-0.28205835600000001</v>
      </c>
      <c r="Q1529" s="1">
        <v>-1.698970004</v>
      </c>
      <c r="R1529" s="1">
        <v>6.6220999000000003E-2</v>
      </c>
      <c r="S1529" s="1">
        <v>4.3852209999999999E-3</v>
      </c>
      <c r="T1529" s="1">
        <v>2.9039400000000003E-4</v>
      </c>
      <c r="U1529" s="1">
        <v>1.9230200000000001E-5</v>
      </c>
      <c r="V1529" s="1">
        <v>1.5373505599999999</v>
      </c>
      <c r="W1529" s="1">
        <v>-2.9755897E-2</v>
      </c>
      <c r="X1529" s="1">
        <v>-1.1790042700000001</v>
      </c>
      <c r="Y1529">
        <f>-1.23-0.609*Q1529-2.054*R1529+1.501*O1529</f>
        <v>1.8127604329439999</v>
      </c>
      <c r="Z1529">
        <f>LOG(EXP(-2.885-0.575*J1529+1.475*L1529-6.802*R1529))</f>
        <v>1.6353125301166533</v>
      </c>
      <c r="AA1529">
        <f>-0.206-4.187*R1529+0.706*S1529+2.293*T1529-1.682*U1529+1.177*O1529-1.111*N1529+0.549*P1529</f>
        <v>1.6245814269576</v>
      </c>
      <c r="AB1529">
        <f>LOG10(EXP(-0.74-4.93*R1529-19.91*S1529+43.75*T1529-30.12*U1529-1.3*K1529+1.04*L1529+0.68*M1529))</f>
        <v>1.473931361335765</v>
      </c>
      <c r="AC1529">
        <f>-0.391+0.23*W1529-1.722*X1529</f>
        <v>1.6324014966300002</v>
      </c>
      <c r="AD1529">
        <f>-0.215+2.341*W1529-1.438*X1529</f>
        <v>1.4107495853830001</v>
      </c>
      <c r="AE1529">
        <f>-2.429+1.433*W1529-Q1529+1.761*O1529</f>
        <v>1.7428328140930001</v>
      </c>
      <c r="AF1529">
        <f>2.471*W1529-0.917*Q1529+1.48*O1529-2.027</f>
        <v>1.5715368241009999</v>
      </c>
      <c r="AG1529">
        <f>-0.192+0.397*W1529-1.615*X1529</f>
        <v>1.7002788049410003</v>
      </c>
      <c r="AH1529">
        <f>-1.166-0.597*Q1529-2.065*R1529+1.443*O1529</f>
        <v>1.7727941775750002</v>
      </c>
      <c r="AI1529">
        <f>-2.371+1.433*W1529-0.996*Q1529+1.696*O1529</f>
        <v>1.7011875895670001</v>
      </c>
      <c r="AJ1529">
        <f>-0.19-4.841*R1529+3.333*S1529-1.523*T1529+0.147*U1529+1.173*O1529-1.142*N1529+0.553*P1529</f>
        <v>1.6169967962553999</v>
      </c>
      <c r="AK1529" s="6">
        <f>V1529-AG1529</f>
        <v>-0.16292824494100033</v>
      </c>
      <c r="AL1529" s="6">
        <f>V1529-AH1529</f>
        <v>-0.23544361757500032</v>
      </c>
      <c r="AM1529" s="6">
        <f>V1529-AI1529</f>
        <v>-0.16383702956700019</v>
      </c>
      <c r="AN1529" s="6">
        <f>V1529-AJ1529</f>
        <v>-7.9646236255400016E-2</v>
      </c>
      <c r="AO1529">
        <f t="shared" si="142"/>
        <v>-6.7877308311000029E-2</v>
      </c>
      <c r="AP1529">
        <f>Y1529-AH1529</f>
        <v>3.996625536899967E-2</v>
      </c>
      <c r="AQ1529">
        <f t="shared" si="143"/>
        <v>4.1645224525999947E-2</v>
      </c>
      <c r="AR1529">
        <f>AA1529-AJ1529</f>
        <v>7.584630702200057E-3</v>
      </c>
      <c r="AS1529" s="5">
        <f>V1529-Y1529</f>
        <v>-0.27540987294399999</v>
      </c>
      <c r="AT1529" s="5"/>
      <c r="AU1529" s="5">
        <f>V1529-Z1529</f>
        <v>-9.7961970116653418E-2</v>
      </c>
      <c r="AV1529" s="5"/>
      <c r="AW1529" s="5">
        <f>V1529-AA1529</f>
        <v>-8.7230866957600073E-2</v>
      </c>
      <c r="AX1529" s="5"/>
      <c r="AY1529" s="5">
        <f>V1529-AB1529</f>
        <v>6.3419198664234955E-2</v>
      </c>
      <c r="AZ1529" s="5"/>
      <c r="BA1529" s="5">
        <f>V1529-AC1529</f>
        <v>-9.5050936630000304E-2</v>
      </c>
      <c r="BB1529" s="5"/>
      <c r="BC1529" s="5">
        <f>V1529-AD1529</f>
        <v>0.12660097461699982</v>
      </c>
      <c r="BD1529" s="5"/>
      <c r="BE1529" s="5">
        <f>V1529-AE1529</f>
        <v>-0.20548225409300014</v>
      </c>
      <c r="BF1529" s="5"/>
      <c r="BG1529" s="5">
        <f>V1529-AF1529</f>
        <v>-3.4186264101000008E-2</v>
      </c>
      <c r="BM1529" s="6"/>
    </row>
    <row r="1530" spans="1:65" x14ac:dyDescent="0.15">
      <c r="A1530">
        <v>4104</v>
      </c>
      <c r="B1530">
        <v>0</v>
      </c>
      <c r="C1530">
        <v>0.3360701432218049</v>
      </c>
      <c r="D1530" t="s">
        <v>23</v>
      </c>
      <c r="E1530">
        <v>0.15</v>
      </c>
      <c r="F1530">
        <v>0.30201899999999998</v>
      </c>
      <c r="G1530">
        <v>26.819548000000001</v>
      </c>
      <c r="H1530">
        <v>0.52232599999999996</v>
      </c>
      <c r="I1530">
        <v>1.5865</v>
      </c>
      <c r="J1530">
        <f t="shared" si="138"/>
        <v>-1.8971199848858813</v>
      </c>
      <c r="K1530">
        <f t="shared" si="139"/>
        <v>-1.1972653496789796</v>
      </c>
      <c r="L1530">
        <f t="shared" si="140"/>
        <v>3.2891310246168119</v>
      </c>
      <c r="M1530">
        <f t="shared" si="141"/>
        <v>-0.64946336495883139</v>
      </c>
      <c r="N1530" s="1">
        <v>-0.51996573499999998</v>
      </c>
      <c r="O1530" s="1">
        <v>1.428451454</v>
      </c>
      <c r="P1530" s="1">
        <v>-0.28205835600000001</v>
      </c>
      <c r="Q1530" s="1">
        <v>-0.823908741</v>
      </c>
      <c r="R1530" s="1">
        <v>0.496657495</v>
      </c>
      <c r="S1530" s="1">
        <v>0.24666866700000001</v>
      </c>
      <c r="T1530" s="1">
        <v>0.12250984199999999</v>
      </c>
      <c r="U1530" s="1">
        <v>6.0845430999999998E-2</v>
      </c>
      <c r="V1530" s="1">
        <v>0.20044007599999999</v>
      </c>
      <c r="W1530" s="1">
        <v>-0.29813639400000003</v>
      </c>
      <c r="X1530" s="1">
        <v>-0.30394300600000002</v>
      </c>
      <c r="Y1530">
        <f>-1.23-0.609*Q1530-2.054*R1530+1.501*O1530</f>
        <v>0.39573156099300011</v>
      </c>
      <c r="Z1530">
        <f>LOG(EXP(-2.885-0.575*J1530+1.475*L1530-6.802*R1530))</f>
        <v>-0.1393876948771029</v>
      </c>
      <c r="AA1530">
        <f>-0.206-4.187*R1530+0.706*S1530+2.293*T1530-1.682*U1530+1.177*O1530-1.111*N1530+0.549*P1530</f>
        <v>0.17133545559999944</v>
      </c>
      <c r="AB1530">
        <f>LOG10(EXP(-0.74-4.93*R1530-19.91*S1530+43.75*T1530-30.12*U1530-1.3*K1530+1.04*L1530+0.68*M1530))</f>
        <v>-1.6089426028410327E-2</v>
      </c>
      <c r="AC1530">
        <f>-0.391+0.23*W1530-1.722*X1530</f>
        <v>6.3818485711999939E-2</v>
      </c>
      <c r="AD1530">
        <f>-0.215+2.341*W1530-1.438*X1530</f>
        <v>-0.47586725572600003</v>
      </c>
      <c r="AE1530">
        <f>-2.429+1.433*W1530-Q1530+1.761*O1530</f>
        <v>0.48318229889199982</v>
      </c>
      <c r="AF1530">
        <f>2.471*W1530-0.917*Q1530+1.48*O1530-2.027</f>
        <v>0.10593743784300003</v>
      </c>
      <c r="AG1530">
        <f>-0.192+0.397*W1530-1.615*X1530</f>
        <v>0.18050780627199997</v>
      </c>
      <c r="AH1530">
        <f>-1.166-0.597*Q1530-2.065*R1530+1.443*O1530</f>
        <v>0.361531239324</v>
      </c>
      <c r="AI1530">
        <f>-2.371+1.433*W1530-0.996*Q1530+1.696*O1530</f>
        <v>0.44503731941799995</v>
      </c>
      <c r="AJ1530">
        <f>-0.19-4.841*R1530+3.333*S1530-1.523*T1530+0.147*U1530+1.173*O1530-1.142*N1530+0.553*P1530</f>
        <v>0.16358567685100009</v>
      </c>
      <c r="AK1530" s="6">
        <f>V1530-AG1530</f>
        <v>1.9932269728000024E-2</v>
      </c>
      <c r="AL1530" s="6">
        <f>V1530-AH1530</f>
        <v>-0.161091163324</v>
      </c>
      <c r="AM1530" s="6">
        <f>V1530-AI1530</f>
        <v>-0.24459724341799996</v>
      </c>
      <c r="AN1530" s="6">
        <f>V1530-AJ1530</f>
        <v>3.6854399148999906E-2</v>
      </c>
      <c r="AO1530">
        <f t="shared" si="142"/>
        <v>-0.11668932056000003</v>
      </c>
      <c r="AP1530">
        <f>Y1530-AH1530</f>
        <v>3.4200321669000111E-2</v>
      </c>
      <c r="AQ1530">
        <f t="shared" si="143"/>
        <v>3.8144979473999863E-2</v>
      </c>
      <c r="AR1530">
        <f>AA1530-AJ1530</f>
        <v>7.7497787489993475E-3</v>
      </c>
      <c r="AS1530" s="5">
        <f>V1530-Y1530</f>
        <v>-0.19529148499300011</v>
      </c>
      <c r="AT1530" s="5"/>
      <c r="AU1530" s="5">
        <f>V1530-Z1530</f>
        <v>0.33982777087710292</v>
      </c>
      <c r="AV1530" s="5"/>
      <c r="AW1530" s="5">
        <f>V1530-AA1530</f>
        <v>2.9104620400000558E-2</v>
      </c>
      <c r="AX1530" s="5"/>
      <c r="AY1530" s="5">
        <f>V1530-AB1530</f>
        <v>0.21652950202841031</v>
      </c>
      <c r="AZ1530" s="5"/>
      <c r="BA1530" s="5">
        <f>V1530-AC1530</f>
        <v>0.13662159028800006</v>
      </c>
      <c r="BB1530" s="5"/>
      <c r="BC1530" s="5">
        <f>V1530-AD1530</f>
        <v>0.67630733172599999</v>
      </c>
      <c r="BD1530" s="5"/>
      <c r="BE1530" s="5">
        <f>V1530-AE1530</f>
        <v>-0.28274222289199979</v>
      </c>
      <c r="BF1530" s="5"/>
      <c r="BG1530" s="5">
        <f>V1530-AF1530</f>
        <v>9.4502638156999968E-2</v>
      </c>
      <c r="BM1530" s="6"/>
    </row>
    <row r="1531" spans="1:65" x14ac:dyDescent="0.15">
      <c r="A1531">
        <v>4104</v>
      </c>
      <c r="B1531">
        <v>0</v>
      </c>
      <c r="C1531">
        <v>0.3360701432218049</v>
      </c>
      <c r="D1531" t="s">
        <v>23</v>
      </c>
      <c r="E1531">
        <v>0.1</v>
      </c>
      <c r="F1531">
        <v>0.30201899999999998</v>
      </c>
      <c r="G1531">
        <v>26.819548000000001</v>
      </c>
      <c r="H1531">
        <v>0.52232599999999996</v>
      </c>
      <c r="I1531">
        <v>4.4138999999999999</v>
      </c>
      <c r="J1531">
        <f t="shared" si="138"/>
        <v>-2.3025850929940455</v>
      </c>
      <c r="K1531">
        <f t="shared" si="139"/>
        <v>-1.1972653496789796</v>
      </c>
      <c r="L1531">
        <f t="shared" si="140"/>
        <v>3.2891310246168119</v>
      </c>
      <c r="M1531">
        <f t="shared" si="141"/>
        <v>-0.64946336495883139</v>
      </c>
      <c r="N1531" s="1">
        <v>-0.51996573499999998</v>
      </c>
      <c r="O1531" s="1">
        <v>1.428451454</v>
      </c>
      <c r="P1531" s="1">
        <v>-0.28205835600000001</v>
      </c>
      <c r="Q1531" s="1">
        <v>-1</v>
      </c>
      <c r="R1531" s="1">
        <v>0.33110499700000001</v>
      </c>
      <c r="S1531" s="1">
        <v>0.109630519</v>
      </c>
      <c r="T1531" s="1">
        <v>3.6299212999999997E-2</v>
      </c>
      <c r="U1531" s="1">
        <v>1.2018851000000001E-2</v>
      </c>
      <c r="V1531" s="1">
        <v>0.64482249000000003</v>
      </c>
      <c r="W1531" s="1">
        <v>-0.17464204799999999</v>
      </c>
      <c r="X1531" s="1">
        <v>-0.48003426500000002</v>
      </c>
      <c r="Y1531">
        <f>-1.23-0.609*Q1531-2.054*R1531+1.501*O1531</f>
        <v>0.84301596861600014</v>
      </c>
      <c r="Z1531">
        <f>LOG(EXP(-2.885-0.575*J1531+1.475*L1531-6.802*R1531))</f>
        <v>0.45091862331016125</v>
      </c>
      <c r="AA1531">
        <f>-0.206-4.187*R1531+0.706*S1531+2.293*T1531-1.682*U1531+1.177*O1531-1.111*N1531+0.549*P1531</f>
        <v>0.65220016750099996</v>
      </c>
      <c r="AB1531">
        <f>LOG10(EXP(-0.74-4.93*R1531-19.91*S1531+43.75*T1531-30.12*U1531-1.3*K1531+1.04*L1531+0.68*M1531))</f>
        <v>0.52397526754303214</v>
      </c>
      <c r="AC1531">
        <f>-0.391+0.23*W1531-1.722*X1531</f>
        <v>0.39545133328999998</v>
      </c>
      <c r="AD1531">
        <f>-0.215+2.341*W1531-1.438*X1531</f>
        <v>6.645223870200001E-2</v>
      </c>
      <c r="AE1531">
        <f>-2.429+1.433*W1531-Q1531+1.761*O1531</f>
        <v>0.83624095570999968</v>
      </c>
      <c r="AF1531">
        <f>2.471*W1531-0.917*Q1531+1.48*O1531-2.027</f>
        <v>0.57256765131200016</v>
      </c>
      <c r="AG1531">
        <f>-0.192+0.397*W1531-1.615*X1531</f>
        <v>0.51392244491900008</v>
      </c>
      <c r="AH1531">
        <f>-1.166-0.597*Q1531-2.065*R1531+1.443*O1531</f>
        <v>0.80852362931699995</v>
      </c>
      <c r="AI1531">
        <f>-2.371+1.433*W1531-0.996*Q1531+1.696*O1531</f>
        <v>0.79739161119999968</v>
      </c>
      <c r="AJ1531">
        <f>-0.19-4.841*R1531+3.333*S1531-1.523*T1531+0.147*U1531+1.173*O1531-1.142*N1531+0.553*P1531</f>
        <v>0.63239845309199982</v>
      </c>
      <c r="AK1531" s="6">
        <f>V1531-AG1531</f>
        <v>0.13090004508099995</v>
      </c>
      <c r="AL1531" s="6">
        <f>V1531-AH1531</f>
        <v>-0.16370113931699992</v>
      </c>
      <c r="AM1531" s="6">
        <f>V1531-AI1531</f>
        <v>-0.15256912119999966</v>
      </c>
      <c r="AN1531" s="6">
        <f>V1531-AJ1531</f>
        <v>1.2424036908000202E-2</v>
      </c>
      <c r="AO1531">
        <f t="shared" si="142"/>
        <v>-0.11847111162900009</v>
      </c>
      <c r="AP1531">
        <f>Y1531-AH1531</f>
        <v>3.4492339299000196E-2</v>
      </c>
      <c r="AQ1531">
        <f t="shared" si="143"/>
        <v>3.8849344509999995E-2</v>
      </c>
      <c r="AR1531">
        <f>AA1531-AJ1531</f>
        <v>1.9801714409000137E-2</v>
      </c>
      <c r="AS1531" s="5">
        <f>V1531-Y1531</f>
        <v>-0.19819347861600012</v>
      </c>
      <c r="AT1531" s="5"/>
      <c r="AU1531" s="5">
        <f>V1531-Z1531</f>
        <v>0.19390386668983878</v>
      </c>
      <c r="AV1531" s="5"/>
      <c r="AW1531" s="5">
        <f>V1531-AA1531</f>
        <v>-7.3776775009999351E-3</v>
      </c>
      <c r="AX1531" s="5"/>
      <c r="AY1531" s="5">
        <f>V1531-AB1531</f>
        <v>0.12084722245696788</v>
      </c>
      <c r="AZ1531" s="5"/>
      <c r="BA1531" s="5">
        <f>V1531-AC1531</f>
        <v>0.24937115671000004</v>
      </c>
      <c r="BB1531" s="5"/>
      <c r="BC1531" s="5">
        <f>V1531-AD1531</f>
        <v>0.57837025129800002</v>
      </c>
      <c r="BD1531" s="5"/>
      <c r="BE1531" s="5">
        <f>V1531-AE1531</f>
        <v>-0.19141846570999965</v>
      </c>
      <c r="BF1531" s="5"/>
      <c r="BG1531" s="5">
        <f>V1531-AF1531</f>
        <v>7.2254838687999867E-2</v>
      </c>
      <c r="BM1531" s="6"/>
    </row>
    <row r="1532" spans="1:65" x14ac:dyDescent="0.15">
      <c r="A1532">
        <v>4104</v>
      </c>
      <c r="B1532">
        <v>0</v>
      </c>
      <c r="C1532">
        <v>0.3360701432218049</v>
      </c>
      <c r="D1532" t="s">
        <v>23</v>
      </c>
      <c r="E1532">
        <v>0.2</v>
      </c>
      <c r="F1532">
        <v>0.30201899999999998</v>
      </c>
      <c r="G1532">
        <v>26.819548000000001</v>
      </c>
      <c r="H1532">
        <v>0.52232599999999996</v>
      </c>
      <c r="I1532">
        <v>0.68220000000000003</v>
      </c>
      <c r="J1532">
        <f t="shared" si="138"/>
        <v>-1.6094379124341003</v>
      </c>
      <c r="K1532">
        <f t="shared" si="139"/>
        <v>-1.1972653496789796</v>
      </c>
      <c r="L1532">
        <f t="shared" si="140"/>
        <v>3.2891310246168119</v>
      </c>
      <c r="M1532">
        <f t="shared" si="141"/>
        <v>-0.64946336495883139</v>
      </c>
      <c r="N1532" s="1">
        <v>-0.51996573499999998</v>
      </c>
      <c r="O1532" s="1">
        <v>1.428451454</v>
      </c>
      <c r="P1532" s="1">
        <v>-0.28205835600000001</v>
      </c>
      <c r="Q1532" s="1">
        <v>-0.69897000399999998</v>
      </c>
      <c r="R1532" s="1">
        <v>0.66220999300000005</v>
      </c>
      <c r="S1532" s="1">
        <v>0.43852207500000001</v>
      </c>
      <c r="T1532" s="1">
        <v>0.290393701</v>
      </c>
      <c r="U1532" s="1">
        <v>0.19230161100000001</v>
      </c>
      <c r="V1532" s="1">
        <v>-0.166088285</v>
      </c>
      <c r="W1532" s="1">
        <v>-0.471353203</v>
      </c>
      <c r="X1532" s="1">
        <v>-0.17900426999999999</v>
      </c>
      <c r="Y1532">
        <f>-1.23-0.609*Q1532-2.054*R1532+1.501*O1532</f>
        <v>-2.0400960732000151E-2</v>
      </c>
      <c r="Z1532">
        <f>LOG(EXP(-2.885-0.575*J1532+1.475*L1532-6.802*R1532))</f>
        <v>-0.7002813126571229</v>
      </c>
      <c r="AA1532">
        <f>-0.206-4.187*R1532+0.706*S1532+2.293*T1532-1.682*U1532+1.177*O1532-1.111*N1532+0.549*P1532</f>
        <v>-0.22253595355100017</v>
      </c>
      <c r="AB1532">
        <f>LOG10(EXP(-0.74-4.93*R1532-19.91*S1532+43.75*T1532-30.12*U1532-1.3*K1532+1.04*L1532+0.68*M1532))</f>
        <v>-0.55918183228730622</v>
      </c>
      <c r="AC1532">
        <f>-0.391+0.23*W1532-1.722*X1532</f>
        <v>-0.19116588375000004</v>
      </c>
      <c r="AD1532">
        <f>-0.215+2.341*W1532-1.438*X1532</f>
        <v>-1.0610297079630002</v>
      </c>
      <c r="AE1532">
        <f>-2.429+1.433*W1532-Q1532+1.761*O1532</f>
        <v>0.11002387459499996</v>
      </c>
      <c r="AF1532">
        <f>2.471*W1532-0.917*Q1532+1.48*O1532-2.027</f>
        <v>-0.43665011902500028</v>
      </c>
      <c r="AG1532">
        <f>-0.192+0.397*W1532-1.615*X1532</f>
        <v>-9.0035325541000022E-2</v>
      </c>
      <c r="AH1532">
        <f>-1.166-0.597*Q1532-2.065*R1532+1.443*O1532</f>
        <v>-5.4923095034999925E-2</v>
      </c>
      <c r="AI1532">
        <f>-2.371+1.433*W1532-0.996*Q1532+1.696*O1532</f>
        <v>7.2378650069000017E-2</v>
      </c>
      <c r="AJ1532">
        <f>-0.19-4.841*R1532+3.333*S1532-1.523*T1532+0.147*U1532+1.173*O1532-1.142*N1532+0.553*P1532</f>
        <v>-0.23476961590000048</v>
      </c>
      <c r="AK1532" s="6">
        <f>V1532-AG1532</f>
        <v>-7.605295945899998E-2</v>
      </c>
      <c r="AL1532" s="6">
        <f>V1532-AH1532</f>
        <v>-0.11116518996500008</v>
      </c>
      <c r="AM1532" s="6">
        <f>V1532-AI1532</f>
        <v>-0.23846693506900002</v>
      </c>
      <c r="AN1532" s="6">
        <f>V1532-AJ1532</f>
        <v>6.8681330900000476E-2</v>
      </c>
      <c r="AO1532">
        <f t="shared" si="142"/>
        <v>-0.10113055820900002</v>
      </c>
      <c r="AP1532">
        <f>Y1532-AH1532</f>
        <v>3.4522134302999774E-2</v>
      </c>
      <c r="AQ1532">
        <f t="shared" si="143"/>
        <v>3.7645224525999943E-2</v>
      </c>
      <c r="AR1532">
        <f>AA1532-AJ1532</f>
        <v>1.2233662349000307E-2</v>
      </c>
      <c r="AS1532" s="5">
        <f>V1532-Y1532</f>
        <v>-0.14568732426799985</v>
      </c>
      <c r="AT1532" s="5"/>
      <c r="AU1532" s="5">
        <f>V1532-Z1532</f>
        <v>0.53419302765712295</v>
      </c>
      <c r="AV1532" s="5"/>
      <c r="AW1532" s="5">
        <f>V1532-AA1532</f>
        <v>5.6447668551000169E-2</v>
      </c>
      <c r="AX1532" s="5"/>
      <c r="AY1532" s="5">
        <f>V1532-AB1532</f>
        <v>0.39309354728730622</v>
      </c>
      <c r="AZ1532" s="5"/>
      <c r="BA1532" s="5">
        <f>V1532-AC1532</f>
        <v>2.5077598750000041E-2</v>
      </c>
      <c r="BB1532" s="5"/>
      <c r="BC1532" s="5">
        <f>V1532-AD1532</f>
        <v>0.89494142296300017</v>
      </c>
      <c r="BD1532" s="5"/>
      <c r="BE1532" s="5">
        <f>V1532-AE1532</f>
        <v>-0.27611215959499996</v>
      </c>
      <c r="BF1532" s="5"/>
      <c r="BG1532" s="5">
        <f>V1532-AF1532</f>
        <v>0.27056183402500028</v>
      </c>
      <c r="BM1532" s="6"/>
    </row>
    <row r="1533" spans="1:65" x14ac:dyDescent="0.15">
      <c r="A1533">
        <v>4104</v>
      </c>
      <c r="B1533">
        <v>0</v>
      </c>
      <c r="C1533">
        <v>0.3360701432218049</v>
      </c>
      <c r="D1533" t="s">
        <v>24</v>
      </c>
      <c r="E1533">
        <v>0.02</v>
      </c>
      <c r="F1533">
        <v>0.27375899999999997</v>
      </c>
      <c r="G1533">
        <v>17.145555999999999</v>
      </c>
      <c r="H1533">
        <v>0.38539600000000002</v>
      </c>
      <c r="I1533">
        <v>17.464099999999998</v>
      </c>
      <c r="J1533">
        <f t="shared" si="138"/>
        <v>-3.912023005428146</v>
      </c>
      <c r="K1533">
        <f t="shared" si="139"/>
        <v>-1.2955071216795251</v>
      </c>
      <c r="L1533">
        <f t="shared" si="140"/>
        <v>2.8417390146687391</v>
      </c>
      <c r="M1533">
        <f t="shared" si="141"/>
        <v>-0.95348390188292387</v>
      </c>
      <c r="N1533" s="1">
        <v>-0.56263159399999996</v>
      </c>
      <c r="O1533" s="1">
        <v>1.2341515729999999</v>
      </c>
      <c r="P1533" s="1">
        <v>-0.41409279700000001</v>
      </c>
      <c r="Q1533" s="1">
        <v>-1.698970004</v>
      </c>
      <c r="R1533" s="1">
        <v>7.3056959000000005E-2</v>
      </c>
      <c r="S1533" s="1">
        <v>5.3373190000000001E-3</v>
      </c>
      <c r="T1533" s="1">
        <v>3.89928E-4</v>
      </c>
      <c r="U1533" s="1">
        <v>2.8487E-5</v>
      </c>
      <c r="V1533" s="1">
        <v>1.2421462089999999</v>
      </c>
      <c r="W1533" s="1">
        <v>-3.2946952000000002E-2</v>
      </c>
      <c r="X1533" s="1">
        <v>-1.13633841</v>
      </c>
      <c r="Y1533">
        <f>-1.23-0.609*Q1533-2.054*R1533+1.501*O1533</f>
        <v>1.5070752497229996</v>
      </c>
      <c r="Z1533">
        <f>LOG(EXP(-2.885-0.575*J1533+1.475*L1533-6.802*R1533))</f>
        <v>1.328526293750085</v>
      </c>
      <c r="AA1533">
        <f>-0.206-4.187*R1533+0.706*S1533+2.293*T1533-1.682*U1533+1.177*O1533-1.111*N1533+0.549*P1533</f>
        <v>1.3430680064529996</v>
      </c>
      <c r="AB1533">
        <f>LOG10(EXP(-0.74-4.93*R1533-19.91*S1533+43.75*T1533-30.12*U1533-1.3*K1533+1.04*L1533+0.68*M1533))</f>
        <v>1.2164428932858231</v>
      </c>
      <c r="AC1533">
        <f>-0.391+0.23*W1533-1.722*X1533</f>
        <v>1.55819694306</v>
      </c>
      <c r="AD1533">
        <f>-0.215+2.341*W1533-1.438*X1533</f>
        <v>1.3419258189479999</v>
      </c>
      <c r="AE1533">
        <f>-2.429+1.433*W1533-Q1533+1.761*O1533</f>
        <v>1.3960979418369996</v>
      </c>
      <c r="AF1533">
        <f>2.471*W1533-0.917*Q1533+1.48*O1533-2.027</f>
        <v>1.2760879033159997</v>
      </c>
      <c r="AG1533">
        <f>-0.192+0.397*W1533-1.615*X1533</f>
        <v>1.6301065922060001</v>
      </c>
      <c r="AH1533">
        <f>-1.166-0.597*Q1533-2.065*R1533+1.443*O1533</f>
        <v>1.478303191892</v>
      </c>
      <c r="AI1533">
        <f>-2.371+1.433*W1533-0.996*Q1533+1.696*O1533</f>
        <v>1.3670822095759996</v>
      </c>
      <c r="AJ1533">
        <f>-0.19-4.841*R1533+3.333*S1533-1.523*T1533+0.147*U1533+1.173*O1533-1.142*N1533+0.553*P1533</f>
        <v>1.334722631689</v>
      </c>
      <c r="AK1533" s="6">
        <f>V1533-AG1533</f>
        <v>-0.38796038320600013</v>
      </c>
      <c r="AL1533" s="6">
        <f>V1533-AH1533</f>
        <v>-0.23615698289200004</v>
      </c>
      <c r="AM1533" s="6">
        <f>V1533-AI1533</f>
        <v>-0.12493600057599963</v>
      </c>
      <c r="AN1533" s="6">
        <f>V1533-AJ1533</f>
        <v>-9.2576422689000015E-2</v>
      </c>
      <c r="AO1533">
        <f t="shared" si="142"/>
        <v>-7.1909649146000065E-2</v>
      </c>
      <c r="AP1533">
        <f>Y1533-AH1533</f>
        <v>2.8772057830999564E-2</v>
      </c>
      <c r="AQ1533">
        <f t="shared" si="143"/>
        <v>2.9015732261000071E-2</v>
      </c>
      <c r="AR1533">
        <f>AA1533-AJ1533</f>
        <v>8.3453747639996578E-3</v>
      </c>
      <c r="AS1533" s="5">
        <f>V1533-Y1533</f>
        <v>-0.26492904072299961</v>
      </c>
      <c r="AT1533" s="5"/>
      <c r="AU1533" s="5">
        <f>V1533-Z1533</f>
        <v>-8.6380084750085073E-2</v>
      </c>
      <c r="AV1533" s="5"/>
      <c r="AW1533" s="5">
        <f>V1533-AA1533</f>
        <v>-0.10092179745299967</v>
      </c>
      <c r="AX1533" s="5"/>
      <c r="AY1533" s="5">
        <f>V1533-AB1533</f>
        <v>2.5703315714176833E-2</v>
      </c>
      <c r="AZ1533" s="5"/>
      <c r="BA1533" s="5">
        <f>V1533-AC1533</f>
        <v>-0.31605073406000006</v>
      </c>
      <c r="BB1533" s="5"/>
      <c r="BC1533" s="5">
        <f>V1533-AD1533</f>
        <v>-9.9779609947999948E-2</v>
      </c>
      <c r="BD1533" s="5"/>
      <c r="BE1533" s="5">
        <f>V1533-AE1533</f>
        <v>-0.1539517328369997</v>
      </c>
      <c r="BF1533" s="5"/>
      <c r="BG1533" s="5">
        <f>V1533-AF1533</f>
        <v>-3.3941694315999804E-2</v>
      </c>
      <c r="BM1533" s="6"/>
    </row>
    <row r="1534" spans="1:65" x14ac:dyDescent="0.15">
      <c r="A1534">
        <v>4104</v>
      </c>
      <c r="B1534">
        <v>0</v>
      </c>
      <c r="C1534">
        <v>0.3360701432218049</v>
      </c>
      <c r="D1534" t="s">
        <v>24</v>
      </c>
      <c r="E1534">
        <v>0.15</v>
      </c>
      <c r="F1534">
        <v>0.27375899999999997</v>
      </c>
      <c r="G1534">
        <v>17.145555999999999</v>
      </c>
      <c r="H1534">
        <v>0.38539600000000002</v>
      </c>
      <c r="I1534">
        <v>0.70229999999999992</v>
      </c>
      <c r="J1534">
        <f t="shared" si="138"/>
        <v>-1.8971199848858813</v>
      </c>
      <c r="K1534">
        <f t="shared" si="139"/>
        <v>-1.2955071216795251</v>
      </c>
      <c r="L1534">
        <f t="shared" si="140"/>
        <v>2.8417390146687391</v>
      </c>
      <c r="M1534">
        <f t="shared" si="141"/>
        <v>-0.95348390188292387</v>
      </c>
      <c r="N1534" s="1">
        <v>-0.56263159399999996</v>
      </c>
      <c r="O1534" s="1">
        <v>1.2341515729999999</v>
      </c>
      <c r="P1534" s="1">
        <v>-0.41409279700000001</v>
      </c>
      <c r="Q1534" s="1">
        <v>-0.823908741</v>
      </c>
      <c r="R1534" s="1">
        <v>0.54792719099999998</v>
      </c>
      <c r="S1534" s="1">
        <v>0.30022420700000002</v>
      </c>
      <c r="T1534" s="1">
        <v>0.164501007</v>
      </c>
      <c r="U1534" s="1">
        <v>9.0134574999999995E-2</v>
      </c>
      <c r="V1534" s="1">
        <v>-0.15347733199999999</v>
      </c>
      <c r="W1534" s="1">
        <v>-0.34479161400000002</v>
      </c>
      <c r="X1534" s="1">
        <v>-0.26127714699999999</v>
      </c>
      <c r="Y1534">
        <f>-1.23-0.609*Q1534-2.054*R1534+1.501*O1534</f>
        <v>-1.2205159720004577E-3</v>
      </c>
      <c r="Z1534">
        <f>LOG(EXP(-2.885-0.575*J1534+1.475*L1534-6.802*R1534))</f>
        <v>-0.57743434511137326</v>
      </c>
      <c r="AA1534">
        <f>-0.206-4.187*R1534+0.706*S1534+2.293*T1534-1.682*U1534+1.177*O1534-1.111*N1534+0.549*P1534</f>
        <v>-0.21227524787200028</v>
      </c>
      <c r="AB1534">
        <f>LOG10(EXP(-0.74-4.93*R1534-19.91*S1534+43.75*T1534-30.12*U1534-1.3*K1534+1.04*L1534+0.68*M1534))</f>
        <v>-0.41061699672610619</v>
      </c>
      <c r="AC1534">
        <f>-0.391+0.23*W1534-1.722*X1534</f>
        <v>-2.0382824086000062E-2</v>
      </c>
      <c r="AD1534">
        <f>-0.215+2.341*W1534-1.438*X1534</f>
        <v>-0.64644063098800009</v>
      </c>
      <c r="AE1534">
        <f>-2.429+1.433*W1534-Q1534+1.761*O1534</f>
        <v>7.4163278190999549E-2</v>
      </c>
      <c r="AF1534">
        <f>2.471*W1534-0.917*Q1534+1.48*O1534-2.027</f>
        <v>-0.29691143465700032</v>
      </c>
      <c r="AG1534">
        <f>-0.192+0.397*W1534-1.615*X1534</f>
        <v>9.3080321646999975E-2</v>
      </c>
      <c r="AH1534">
        <f>-1.166-0.597*Q1534-2.065*R1534+1.443*O1534</f>
        <v>-2.4715411198999782E-2</v>
      </c>
      <c r="AI1534">
        <f>-2.371+1.433*W1534-0.996*Q1534+1.696*O1534</f>
        <v>4.8647790981999339E-2</v>
      </c>
      <c r="AJ1534">
        <f>-0.19-4.841*R1534+3.333*S1534-1.523*T1534+0.147*U1534+1.173*O1534-1.142*N1534+0.553*P1534</f>
        <v>-0.21796174209999966</v>
      </c>
      <c r="AK1534" s="6">
        <f>V1534-AG1534</f>
        <v>-0.24655765364699997</v>
      </c>
      <c r="AL1534" s="6">
        <f>V1534-AH1534</f>
        <v>-0.12876192080100021</v>
      </c>
      <c r="AM1534" s="6">
        <f>V1534-AI1534</f>
        <v>-0.20212512298199933</v>
      </c>
      <c r="AN1534" s="6">
        <f>V1534-AJ1534</f>
        <v>6.4484410099999667E-2</v>
      </c>
      <c r="AO1534">
        <f t="shared" si="142"/>
        <v>-0.11346314573300004</v>
      </c>
      <c r="AP1534">
        <f>Y1534-AH1534</f>
        <v>2.3494895226999324E-2</v>
      </c>
      <c r="AQ1534">
        <f t="shared" si="143"/>
        <v>2.5515487209000209E-2</v>
      </c>
      <c r="AR1534">
        <f>AA1534-AJ1534</f>
        <v>5.6864942279993835E-3</v>
      </c>
      <c r="AS1534" s="5">
        <f>V1534-Y1534</f>
        <v>-0.15225681602799954</v>
      </c>
      <c r="AT1534" s="5"/>
      <c r="AU1534" s="5">
        <f>V1534-Z1534</f>
        <v>0.42395701311137324</v>
      </c>
      <c r="AV1534" s="5"/>
      <c r="AW1534" s="5">
        <f>V1534-AA1534</f>
        <v>5.8797915872000284E-2</v>
      </c>
      <c r="AX1534" s="5"/>
      <c r="AY1534" s="5">
        <f>V1534-AB1534</f>
        <v>0.25713966472610617</v>
      </c>
      <c r="AZ1534" s="5"/>
      <c r="BA1534" s="5">
        <f>V1534-AC1534</f>
        <v>-0.13309450791399993</v>
      </c>
      <c r="BB1534" s="5"/>
      <c r="BC1534" s="5">
        <f>V1534-AD1534</f>
        <v>0.49296329898800006</v>
      </c>
      <c r="BD1534" s="5"/>
      <c r="BE1534" s="5">
        <f>V1534-AE1534</f>
        <v>-0.22764061019099954</v>
      </c>
      <c r="BF1534" s="5"/>
      <c r="BG1534" s="5">
        <f>V1534-AF1534</f>
        <v>0.14343410265700032</v>
      </c>
      <c r="BM1534" s="6"/>
    </row>
    <row r="1535" spans="1:65" x14ac:dyDescent="0.15">
      <c r="A1535">
        <v>4104</v>
      </c>
      <c r="B1535">
        <v>0</v>
      </c>
      <c r="C1535">
        <v>0.3360701432218049</v>
      </c>
      <c r="D1535" t="s">
        <v>24</v>
      </c>
      <c r="E1535">
        <v>0.1</v>
      </c>
      <c r="F1535">
        <v>0.27375899999999997</v>
      </c>
      <c r="G1535">
        <v>17.145555999999999</v>
      </c>
      <c r="H1535">
        <v>0.38539600000000002</v>
      </c>
      <c r="I1535">
        <v>2.0124</v>
      </c>
      <c r="J1535">
        <f t="shared" si="138"/>
        <v>-2.3025850929940455</v>
      </c>
      <c r="K1535">
        <f t="shared" si="139"/>
        <v>-1.2955071216795251</v>
      </c>
      <c r="L1535">
        <f t="shared" si="140"/>
        <v>2.8417390146687391</v>
      </c>
      <c r="M1535">
        <f t="shared" si="141"/>
        <v>-0.95348390188292387</v>
      </c>
      <c r="N1535" s="1">
        <v>-0.56263159399999996</v>
      </c>
      <c r="O1535" s="1">
        <v>1.2341515729999999</v>
      </c>
      <c r="P1535" s="1">
        <v>-0.41409279700000001</v>
      </c>
      <c r="Q1535" s="1">
        <v>-1</v>
      </c>
      <c r="R1535" s="1">
        <v>0.36528479400000002</v>
      </c>
      <c r="S1535" s="1">
        <v>0.13343298100000001</v>
      </c>
      <c r="T1535" s="1">
        <v>4.8741039E-2</v>
      </c>
      <c r="U1535" s="1">
        <v>1.7804360000000002E-2</v>
      </c>
      <c r="V1535" s="1">
        <v>0.30371430900000002</v>
      </c>
      <c r="W1535" s="1">
        <v>-0.19742109699999999</v>
      </c>
      <c r="X1535" s="1">
        <v>-0.43736840599999999</v>
      </c>
      <c r="Y1535">
        <f>-1.23-0.609*Q1535-2.054*R1535+1.501*O1535</f>
        <v>0.48116654419699967</v>
      </c>
      <c r="Z1535">
        <f>LOG(EXP(-2.885-0.575*J1535+1.475*L1535-6.802*R1535))</f>
        <v>6.3356749231045242E-2</v>
      </c>
      <c r="AA1535">
        <f>-0.206-4.187*R1535+0.706*S1535+2.293*T1535-1.682*U1535+1.177*O1535-1.111*N1535+0.549*P1535</f>
        <v>0.29091567781699967</v>
      </c>
      <c r="AB1535">
        <f>LOG10(EXP(-0.74-4.93*R1535-19.91*S1535+43.75*T1535-30.12*U1535-1.3*K1535+1.04*L1535+0.68*M1535))</f>
        <v>0.1693084995054695</v>
      </c>
      <c r="AC1535">
        <f>-0.391+0.23*W1535-1.722*X1535</f>
        <v>0.3167415428219999</v>
      </c>
      <c r="AD1535">
        <f>-0.215+2.341*W1535-1.438*X1535</f>
        <v>-4.8227020249000052E-2</v>
      </c>
      <c r="AE1535">
        <f>-2.429+1.433*W1535-Q1535+1.761*O1535</f>
        <v>0.46143648805199966</v>
      </c>
      <c r="AF1535">
        <f>2.471*W1535-0.917*Q1535+1.48*O1535-2.027</f>
        <v>0.22871679735299955</v>
      </c>
      <c r="AG1535">
        <f>-0.192+0.397*W1535-1.615*X1535</f>
        <v>0.43597380018100002</v>
      </c>
      <c r="AH1535">
        <f>-1.166-0.597*Q1535-2.065*R1535+1.443*O1535</f>
        <v>0.45756762022899999</v>
      </c>
      <c r="AI1535">
        <f>-2.371+1.433*W1535-0.996*Q1535+1.696*O1535</f>
        <v>0.43521663580699954</v>
      </c>
      <c r="AJ1535">
        <f>-0.19-4.841*R1535+3.333*S1535-1.523*T1535+0.147*U1535+1.173*O1535-1.142*N1535+0.553*P1535</f>
        <v>0.27596483517800008</v>
      </c>
      <c r="AK1535" s="6">
        <f>V1535-AG1535</f>
        <v>-0.132259491181</v>
      </c>
      <c r="AL1535" s="6">
        <f>V1535-AH1535</f>
        <v>-0.15385331122899998</v>
      </c>
      <c r="AM1535" s="6">
        <f>V1535-AI1535</f>
        <v>-0.13150232680699953</v>
      </c>
      <c r="AN1535" s="6">
        <f>V1535-AJ1535</f>
        <v>2.7749473821999937E-2</v>
      </c>
      <c r="AO1535">
        <f t="shared" si="142"/>
        <v>-0.11923225735900012</v>
      </c>
      <c r="AP1535">
        <f>Y1535-AH1535</f>
        <v>2.3598923967999674E-2</v>
      </c>
      <c r="AQ1535">
        <f t="shared" si="143"/>
        <v>2.6219852245000119E-2</v>
      </c>
      <c r="AR1535">
        <f>AA1535-AJ1535</f>
        <v>1.4950842638999595E-2</v>
      </c>
      <c r="AS1535" s="5">
        <f>V1535-Y1535</f>
        <v>-0.17745223519699965</v>
      </c>
      <c r="AT1535" s="5"/>
      <c r="AU1535" s="5">
        <f>V1535-Z1535</f>
        <v>0.24035755976895479</v>
      </c>
      <c r="AV1535" s="5"/>
      <c r="AW1535" s="5">
        <f>V1535-AA1535</f>
        <v>1.2798631183000342E-2</v>
      </c>
      <c r="AX1535" s="5"/>
      <c r="AY1535" s="5">
        <f>V1535-AB1535</f>
        <v>0.13440580949453051</v>
      </c>
      <c r="AZ1535" s="5"/>
      <c r="BA1535" s="5">
        <f>V1535-AC1535</f>
        <v>-1.3027233821999884E-2</v>
      </c>
      <c r="BB1535" s="5"/>
      <c r="BC1535" s="5">
        <f>V1535-AD1535</f>
        <v>0.35194132924900007</v>
      </c>
      <c r="BD1535" s="5"/>
      <c r="BE1535" s="5">
        <f>V1535-AE1535</f>
        <v>-0.15772217905199964</v>
      </c>
      <c r="BF1535" s="5"/>
      <c r="BG1535" s="5">
        <f>V1535-AF1535</f>
        <v>7.499751164700047E-2</v>
      </c>
      <c r="BM1535" s="6"/>
    </row>
    <row r="1536" spans="1:65" x14ac:dyDescent="0.15">
      <c r="A1536">
        <v>4104</v>
      </c>
      <c r="B1536">
        <v>0</v>
      </c>
      <c r="C1536">
        <v>0.3360701432218049</v>
      </c>
      <c r="D1536" t="s">
        <v>24</v>
      </c>
      <c r="E1536">
        <v>0.2</v>
      </c>
      <c r="F1536">
        <v>0.27375899999999997</v>
      </c>
      <c r="G1536">
        <v>17.145555999999999</v>
      </c>
      <c r="H1536">
        <v>0.38539600000000002</v>
      </c>
      <c r="I1536">
        <v>0.2863</v>
      </c>
      <c r="J1536">
        <f t="shared" si="138"/>
        <v>-1.6094379124341003</v>
      </c>
      <c r="K1536">
        <f t="shared" si="139"/>
        <v>-1.2955071216795251</v>
      </c>
      <c r="L1536">
        <f t="shared" si="140"/>
        <v>2.8417390146687391</v>
      </c>
      <c r="M1536">
        <f t="shared" si="141"/>
        <v>-0.95348390188292387</v>
      </c>
      <c r="N1536" s="1">
        <v>-0.56263159399999996</v>
      </c>
      <c r="O1536" s="1">
        <v>1.2341515729999999</v>
      </c>
      <c r="P1536" s="1">
        <v>-0.41409279700000001</v>
      </c>
      <c r="Q1536" s="1">
        <v>-0.69897000399999998</v>
      </c>
      <c r="R1536" s="1">
        <v>0.73056958900000002</v>
      </c>
      <c r="S1536" s="1">
        <v>0.53373192400000002</v>
      </c>
      <c r="T1536" s="1">
        <v>0.389928312</v>
      </c>
      <c r="U1536" s="1">
        <v>0.28486976600000002</v>
      </c>
      <c r="V1536" s="1">
        <v>-0.54317865200000004</v>
      </c>
      <c r="W1536" s="1">
        <v>-0.56955338600000005</v>
      </c>
      <c r="X1536" s="1">
        <v>-0.13633840999999999</v>
      </c>
      <c r="Y1536">
        <f>-1.23-0.609*Q1536-2.054*R1536+1.501*O1536</f>
        <v>-0.45245569229700044</v>
      </c>
      <c r="Z1536">
        <f>LOG(EXP(-2.885-0.575*J1536+1.475*L1536-6.802*R1536))</f>
        <v>-1.1888127420006189</v>
      </c>
      <c r="AA1536">
        <f>-0.206-4.187*R1536+0.706*S1536+2.293*T1536-1.682*U1536+1.177*O1536-1.111*N1536+0.549*P1536</f>
        <v>-0.62278230099300025</v>
      </c>
      <c r="AB1536">
        <f>LOG10(EXP(-0.74-4.93*R1536-19.91*S1536+43.75*T1536-30.12*U1536-1.3*K1536+1.04*L1536+0.68*M1536))</f>
        <v>-1.084878734762996</v>
      </c>
      <c r="AC1536">
        <f>-0.391+0.23*W1536-1.722*X1536</f>
        <v>-0.28722253676000004</v>
      </c>
      <c r="AD1536">
        <f>-0.215+2.341*W1536-1.438*X1536</f>
        <v>-1.3522698430460003</v>
      </c>
      <c r="AE1536">
        <f>-2.429+1.433*W1536-Q1536+1.761*O1536</f>
        <v>-0.3728590780850003</v>
      </c>
      <c r="AF1536">
        <f>2.471*W1536-0.917*Q1536+1.48*O1536-2.027</f>
        <v>-0.96686659509800066</v>
      </c>
      <c r="AG1536">
        <f>-0.192+0.397*W1536-1.615*X1536</f>
        <v>-0.19792616209200006</v>
      </c>
      <c r="AH1536">
        <f>-1.166-0.597*Q1536-2.065*R1536+1.443*O1536</f>
        <v>-0.47646038905800014</v>
      </c>
      <c r="AI1536">
        <f>-2.371+1.433*W1536-0.996*Q1536+1.696*O1536</f>
        <v>-0.39787481034600036</v>
      </c>
      <c r="AJ1536">
        <f>-0.19-4.841*R1536+3.333*S1536-1.523*T1536+0.147*U1536+1.173*O1536-1.142*N1536+0.553*P1536</f>
        <v>-0.63855208249500006</v>
      </c>
      <c r="AK1536" s="6">
        <f>V1536-AG1536</f>
        <v>-0.34525248990799995</v>
      </c>
      <c r="AL1536" s="6">
        <f>V1536-AH1536</f>
        <v>-6.6718262941999895E-2</v>
      </c>
      <c r="AM1536" s="6">
        <f>V1536-AI1536</f>
        <v>-0.14530384165399968</v>
      </c>
      <c r="AN1536" s="6">
        <f>V1536-AJ1536</f>
        <v>9.5373430495000022E-2</v>
      </c>
      <c r="AO1536">
        <f t="shared" si="142"/>
        <v>-8.9296374667999973E-2</v>
      </c>
      <c r="AP1536">
        <f>Y1536-AH1536</f>
        <v>2.40046967609997E-2</v>
      </c>
      <c r="AQ1536">
        <f t="shared" si="143"/>
        <v>2.5015732261000068E-2</v>
      </c>
      <c r="AR1536">
        <f>AA1536-AJ1536</f>
        <v>1.5769781501999813E-2</v>
      </c>
      <c r="AS1536" s="5">
        <f>V1536-Y1536</f>
        <v>-9.0722959702999595E-2</v>
      </c>
      <c r="AT1536" s="5"/>
      <c r="AU1536" s="5">
        <f>V1536-Z1536</f>
        <v>0.64563409000061889</v>
      </c>
      <c r="AV1536" s="5"/>
      <c r="AW1536" s="5">
        <f>V1536-AA1536</f>
        <v>7.9603648993000209E-2</v>
      </c>
      <c r="AX1536" s="5"/>
      <c r="AY1536" s="5">
        <f>V1536-AB1536</f>
        <v>0.54170008276299597</v>
      </c>
      <c r="AZ1536" s="5"/>
      <c r="BA1536" s="5">
        <f>V1536-AC1536</f>
        <v>-0.25595611524</v>
      </c>
      <c r="BB1536" s="5"/>
      <c r="BC1536" s="5">
        <f>V1536-AD1536</f>
        <v>0.80909119104600025</v>
      </c>
      <c r="BD1536" s="5"/>
      <c r="BE1536" s="5">
        <f>V1536-AE1536</f>
        <v>-0.17031957391499974</v>
      </c>
      <c r="BF1536" s="5"/>
      <c r="BG1536" s="5">
        <f>V1536-AF1536</f>
        <v>0.42368794309800062</v>
      </c>
      <c r="BM1536" s="6"/>
    </row>
    <row r="1537" spans="1:65" x14ac:dyDescent="0.15">
      <c r="A1537">
        <v>1605</v>
      </c>
      <c r="B1537">
        <v>1</v>
      </c>
      <c r="C1537">
        <v>0.33718459882048163</v>
      </c>
      <c r="D1537" t="s">
        <v>23</v>
      </c>
      <c r="E1537">
        <v>0.02</v>
      </c>
      <c r="F1537">
        <v>0.40429700000000002</v>
      </c>
      <c r="G1537">
        <v>71.122416999999999</v>
      </c>
      <c r="H1537">
        <v>2.7268940000000002</v>
      </c>
      <c r="I1537">
        <v>350.76440000000002</v>
      </c>
      <c r="J1537">
        <f t="shared" si="138"/>
        <v>-3.912023005428146</v>
      </c>
      <c r="K1537">
        <f t="shared" si="139"/>
        <v>-0.90560552259544247</v>
      </c>
      <c r="L1537">
        <f t="shared" si="140"/>
        <v>4.2644025754425767</v>
      </c>
      <c r="M1537">
        <f t="shared" si="141"/>
        <v>1.0031632325542499</v>
      </c>
      <c r="N1537" s="1">
        <v>-0.39329948100000001</v>
      </c>
      <c r="O1537" s="1">
        <v>1.852006507</v>
      </c>
      <c r="P1537" s="1">
        <v>0.43566825599999998</v>
      </c>
      <c r="Q1537" s="1">
        <v>-1.698970004</v>
      </c>
      <c r="R1537" s="1">
        <v>4.9468584000000003E-2</v>
      </c>
      <c r="S1537" s="1">
        <v>2.4471409999999999E-3</v>
      </c>
      <c r="T1537" s="1">
        <v>1.21057E-4</v>
      </c>
      <c r="U1537" s="1">
        <v>5.9885000000000003E-6</v>
      </c>
      <c r="V1537" s="1">
        <v>2.5450155090000002</v>
      </c>
      <c r="W1537" s="1">
        <v>-2.2033525000000002E-2</v>
      </c>
      <c r="X1537" s="1">
        <v>-1.3056705230000001</v>
      </c>
      <c r="Y1537">
        <f>-1.23-0.609*Q1537-2.054*R1537+1.501*O1537</f>
        <v>2.4829260279069998</v>
      </c>
      <c r="Z1537">
        <f>LOG(EXP(-2.885-0.575*J1537+1.475*L1537-6.802*R1537))</f>
        <v>2.3095440575514647</v>
      </c>
      <c r="AA1537">
        <f>-0.206-4.187*R1537+0.706*S1537+2.293*T1537-1.682*U1537+1.177*O1537-1.111*N1537+0.549*P1537</f>
        <v>2.4448194860560002</v>
      </c>
      <c r="AB1537">
        <f>LOG10(EXP(-0.74-4.93*R1537-19.91*S1537+43.75*T1537-30.12*U1537-1.3*K1537+1.04*L1537+0.68*M1537))</f>
        <v>2.2873986484567523</v>
      </c>
      <c r="AC1537">
        <f>-0.391+0.23*W1537-1.722*X1537</f>
        <v>1.8522969298560001</v>
      </c>
      <c r="AD1537">
        <f>-0.215+2.341*W1537-1.438*X1537</f>
        <v>1.6109737300490001</v>
      </c>
      <c r="AE1537">
        <f>-2.429+1.433*W1537-Q1537+1.761*O1537</f>
        <v>2.4997794215020002</v>
      </c>
      <c r="AF1537">
        <f>2.471*W1537-0.917*Q1537+1.48*O1537-2.027</f>
        <v>2.2174802837529999</v>
      </c>
      <c r="AG1537">
        <f>-0.192+0.397*W1537-1.615*X1537</f>
        <v>1.9079105852200002</v>
      </c>
      <c r="AH1537">
        <f>-1.166-0.597*Q1537-2.065*R1537+1.443*O1537</f>
        <v>2.4185778560290001</v>
      </c>
      <c r="AI1537">
        <f>-2.371+1.433*W1537-0.996*Q1537+1.696*O1537</f>
        <v>2.4306031185310002</v>
      </c>
      <c r="AJ1537">
        <f>-0.19-4.841*R1537+3.333*S1537-1.523*T1537+0.147*U1537+1.173*O1537-1.142*N1537+0.553*P1537</f>
        <v>2.4409716018884997</v>
      </c>
      <c r="AK1537" s="6">
        <f>V1537-AG1537</f>
        <v>0.63710492377999994</v>
      </c>
      <c r="AL1537" s="6">
        <f>V1537-AH1537</f>
        <v>0.12643765297100007</v>
      </c>
      <c r="AM1537" s="6">
        <f>V1537-AI1537</f>
        <v>0.11441239046899998</v>
      </c>
      <c r="AN1537" s="6">
        <f>V1537-AJ1537</f>
        <v>0.10404390711150047</v>
      </c>
      <c r="AO1537">
        <f t="shared" si="142"/>
        <v>-5.5613655364000092E-2</v>
      </c>
      <c r="AP1537">
        <f>Y1537-AH1537</f>
        <v>6.4348171877999683E-2</v>
      </c>
      <c r="AQ1537">
        <f t="shared" si="143"/>
        <v>6.917630297099997E-2</v>
      </c>
      <c r="AR1537">
        <f>AA1537-AJ1537</f>
        <v>3.8478841675004816E-3</v>
      </c>
      <c r="AS1537" s="5">
        <f>V1537-Y1537</f>
        <v>6.2089481093000387E-2</v>
      </c>
      <c r="AT1537" s="5"/>
      <c r="AU1537" s="5">
        <f>V1537-Z1537</f>
        <v>0.23547145144853543</v>
      </c>
      <c r="AV1537" s="5"/>
      <c r="AW1537" s="5">
        <f>V1537-AA1537</f>
        <v>0.10019602294399998</v>
      </c>
      <c r="AX1537" s="5"/>
      <c r="AY1537" s="5">
        <f>V1537-AB1537</f>
        <v>0.25761686054324784</v>
      </c>
      <c r="AZ1537" s="5"/>
      <c r="BA1537" s="5">
        <f>V1537-AC1537</f>
        <v>0.69271857914400004</v>
      </c>
      <c r="BB1537" s="5"/>
      <c r="BC1537" s="5">
        <f>V1537-AD1537</f>
        <v>0.93404177895100005</v>
      </c>
      <c r="BD1537" s="5"/>
      <c r="BE1537" s="5">
        <f>V1537-AE1537</f>
        <v>4.523608749800001E-2</v>
      </c>
      <c r="BF1537" s="5"/>
      <c r="BG1537" s="5">
        <f>V1537-AF1537</f>
        <v>0.32753522524700029</v>
      </c>
      <c r="BM1537" s="6"/>
    </row>
    <row r="1538" spans="1:65" x14ac:dyDescent="0.15">
      <c r="A1538">
        <v>1605</v>
      </c>
      <c r="B1538">
        <v>1</v>
      </c>
      <c r="C1538">
        <v>0.33718459882048163</v>
      </c>
      <c r="D1538" t="s">
        <v>23</v>
      </c>
      <c r="E1538">
        <v>0.15</v>
      </c>
      <c r="F1538">
        <v>0.40429700000000002</v>
      </c>
      <c r="G1538">
        <v>71.122416999999999</v>
      </c>
      <c r="H1538">
        <v>2.7268940000000002</v>
      </c>
      <c r="I1538">
        <v>26.487300000000001</v>
      </c>
      <c r="J1538">
        <f t="shared" ref="J1538:J1601" si="144">LN(E1538)</f>
        <v>-1.8971199848858813</v>
      </c>
      <c r="K1538">
        <f t="shared" ref="K1538:K1601" si="145">LN(F1538)</f>
        <v>-0.90560552259544247</v>
      </c>
      <c r="L1538">
        <f t="shared" ref="L1538:L1601" si="146">LN(G1538)</f>
        <v>4.2644025754425767</v>
      </c>
      <c r="M1538">
        <f t="shared" ref="M1538:M1601" si="147">LN(H1538)</f>
        <v>1.0031632325542499</v>
      </c>
      <c r="N1538" s="1">
        <v>-0.39329948100000001</v>
      </c>
      <c r="O1538" s="1">
        <v>1.852006507</v>
      </c>
      <c r="P1538" s="1">
        <v>0.43566825599999998</v>
      </c>
      <c r="Q1538" s="1">
        <v>-0.823908741</v>
      </c>
      <c r="R1538" s="1">
        <v>0.37101437799999998</v>
      </c>
      <c r="S1538" s="1">
        <v>0.137651669</v>
      </c>
      <c r="T1538" s="1">
        <v>5.1070747999999999E-2</v>
      </c>
      <c r="U1538" s="1">
        <v>1.8947981999999999E-2</v>
      </c>
      <c r="V1538" s="1">
        <v>1.4230376899999999</v>
      </c>
      <c r="W1538" s="1">
        <v>-0.201359282</v>
      </c>
      <c r="X1538" s="1">
        <v>-0.43060925999999999</v>
      </c>
      <c r="Y1538">
        <f>-1.23-0.609*Q1538-2.054*R1538+1.501*O1538</f>
        <v>1.2895586578640001</v>
      </c>
      <c r="Z1538">
        <f>LOG(EXP(-2.885-0.575*J1538+1.475*L1538-6.802*R1538))</f>
        <v>0.85651470468209234</v>
      </c>
      <c r="AA1538">
        <f>-0.206-4.187*R1538+0.706*S1538+2.293*T1538-1.682*U1538+1.177*O1538-1.111*N1538+0.549*P1538</f>
        <v>1.2789288517420001</v>
      </c>
      <c r="AB1538">
        <f>LOG10(EXP(-0.74-4.93*R1538-19.91*S1538+43.75*T1538-30.12*U1538-1.3*K1538+1.04*L1538+0.68*M1538))</f>
        <v>1.1501434877951302</v>
      </c>
      <c r="AC1538">
        <f>-0.391+0.23*W1538-1.722*X1538</f>
        <v>0.30419651085999994</v>
      </c>
      <c r="AD1538">
        <f>-0.215+2.341*W1538-1.438*X1538</f>
        <v>-6.7165963282000085E-2</v>
      </c>
      <c r="AE1538">
        <f>-2.429+1.433*W1538-Q1538+1.761*O1538</f>
        <v>1.3677443487210001</v>
      </c>
      <c r="AF1538">
        <f>2.471*W1538-0.917*Q1538+1.48*O1538-2.027</f>
        <v>0.97193516003499969</v>
      </c>
      <c r="AG1538">
        <f>-0.192+0.397*W1538-1.615*X1538</f>
        <v>0.42349431994600006</v>
      </c>
      <c r="AH1538">
        <f>-1.166-0.597*Q1538-2.065*R1538+1.443*O1538</f>
        <v>1.2321742174080001</v>
      </c>
      <c r="AI1538">
        <f>-2.371+1.433*W1538-0.996*Q1538+1.696*O1538</f>
        <v>1.3020682908020003</v>
      </c>
      <c r="AJ1538">
        <f>-0.19-4.841*R1538+3.333*S1538-1.523*T1538+0.147*U1538+1.173*O1538-1.142*N1538+0.553*P1538</f>
        <v>1.2601931986100003</v>
      </c>
      <c r="AK1538" s="6">
        <f>V1538-AG1538</f>
        <v>0.99954337005399985</v>
      </c>
      <c r="AL1538" s="6">
        <f>V1538-AH1538</f>
        <v>0.19086347259199976</v>
      </c>
      <c r="AM1538" s="6">
        <f>V1538-AI1538</f>
        <v>0.12096939919799965</v>
      </c>
      <c r="AN1538" s="6">
        <f>V1538-AJ1538</f>
        <v>0.16284449138999957</v>
      </c>
      <c r="AO1538">
        <f t="shared" si="142"/>
        <v>-0.11929780908600013</v>
      </c>
      <c r="AP1538">
        <f>Y1538-AH1538</f>
        <v>5.7384440455999997E-2</v>
      </c>
      <c r="AQ1538">
        <f t="shared" si="143"/>
        <v>6.5676057918999886E-2</v>
      </c>
      <c r="AR1538">
        <f>AA1538-AJ1538</f>
        <v>1.8735653131999763E-2</v>
      </c>
      <c r="AS1538" s="5">
        <f>V1538-Y1538</f>
        <v>0.13347903213599976</v>
      </c>
      <c r="AT1538" s="5"/>
      <c r="AU1538" s="5">
        <f>V1538-Z1538</f>
        <v>0.56652298531790757</v>
      </c>
      <c r="AV1538" s="5"/>
      <c r="AW1538" s="5">
        <f>V1538-AA1538</f>
        <v>0.14410883825799981</v>
      </c>
      <c r="AX1538" s="5"/>
      <c r="AY1538" s="5">
        <f>V1538-AB1538</f>
        <v>0.27289420220486971</v>
      </c>
      <c r="AZ1538" s="5"/>
      <c r="BA1538" s="5">
        <f>V1538-AC1538</f>
        <v>1.1188411791399999</v>
      </c>
      <c r="BB1538" s="5"/>
      <c r="BC1538" s="5">
        <f>V1538-AD1538</f>
        <v>1.490203653282</v>
      </c>
      <c r="BD1538" s="5"/>
      <c r="BE1538" s="5">
        <f>V1538-AE1538</f>
        <v>5.5293341278999764E-2</v>
      </c>
      <c r="BF1538" s="5"/>
      <c r="BG1538" s="5">
        <f>V1538-AF1538</f>
        <v>0.45110252996500022</v>
      </c>
      <c r="BM1538" s="6"/>
    </row>
    <row r="1539" spans="1:65" x14ac:dyDescent="0.15">
      <c r="A1539">
        <v>1605</v>
      </c>
      <c r="B1539">
        <v>1</v>
      </c>
      <c r="C1539">
        <v>0.33718459882048163</v>
      </c>
      <c r="D1539" t="s">
        <v>23</v>
      </c>
      <c r="E1539">
        <v>0.1</v>
      </c>
      <c r="F1539">
        <v>0.40429700000000002</v>
      </c>
      <c r="G1539">
        <v>71.122416999999999</v>
      </c>
      <c r="H1539">
        <v>2.7268940000000002</v>
      </c>
      <c r="I1539">
        <v>50.484700000000004</v>
      </c>
      <c r="J1539">
        <f t="shared" si="144"/>
        <v>-2.3025850929940455</v>
      </c>
      <c r="K1539">
        <f t="shared" si="145"/>
        <v>-0.90560552259544247</v>
      </c>
      <c r="L1539">
        <f t="shared" si="146"/>
        <v>4.2644025754425767</v>
      </c>
      <c r="M1539">
        <f t="shared" si="147"/>
        <v>1.0031632325542499</v>
      </c>
      <c r="N1539" s="1">
        <v>-0.39329948100000001</v>
      </c>
      <c r="O1539" s="1">
        <v>1.852006507</v>
      </c>
      <c r="P1539" s="1">
        <v>0.43566825599999998</v>
      </c>
      <c r="Q1539" s="1">
        <v>-1</v>
      </c>
      <c r="R1539" s="1">
        <v>0.24734291899999999</v>
      </c>
      <c r="S1539" s="1">
        <v>6.1178519000000001E-2</v>
      </c>
      <c r="T1539" s="1">
        <v>1.5132074000000001E-2</v>
      </c>
      <c r="U1539" s="1">
        <v>3.742811E-3</v>
      </c>
      <c r="V1539" s="1">
        <v>1.70315978</v>
      </c>
      <c r="W1539" s="1">
        <v>-0.123402848</v>
      </c>
      <c r="X1539" s="1">
        <v>-0.60670051899999999</v>
      </c>
      <c r="Y1539">
        <f>-1.23-0.609*Q1539-2.054*R1539+1.501*O1539</f>
        <v>1.6508194113810002</v>
      </c>
      <c r="Z1539">
        <f>LOG(EXP(-2.885-0.575*J1539+1.475*L1539-6.802*R1539))</f>
        <v>1.3231014573493791</v>
      </c>
      <c r="AA1539">
        <f>-0.206-4.187*R1539+0.706*S1539+2.293*T1539-1.682*U1539+1.177*O1539-1.111*N1539+0.549*P1539</f>
        <v>1.6859189248150002</v>
      </c>
      <c r="AB1539">
        <f>LOG10(EXP(-0.74-4.93*R1539-19.91*S1539+43.75*T1539-30.12*U1539-1.3*K1539+1.04*L1539+0.68*M1539))</f>
        <v>1.5922307207435422</v>
      </c>
      <c r="AC1539">
        <f>-0.391+0.23*W1539-1.722*X1539</f>
        <v>0.62535563867799993</v>
      </c>
      <c r="AD1539">
        <f>-0.215+2.341*W1539-1.438*X1539</f>
        <v>0.36854927915399993</v>
      </c>
      <c r="AE1539">
        <f>-2.429+1.433*W1539-Q1539+1.761*O1539</f>
        <v>1.6555471776430002</v>
      </c>
      <c r="AF1539">
        <f>2.471*W1539-0.917*Q1539+1.48*O1539-2.027</f>
        <v>1.3260411929519997</v>
      </c>
      <c r="AG1539">
        <f>-0.192+0.397*W1539-1.615*X1539</f>
        <v>0.73883040752899998</v>
      </c>
      <c r="AH1539">
        <f>-1.166-0.597*Q1539-2.065*R1539+1.443*O1539</f>
        <v>1.5926822618660001</v>
      </c>
      <c r="AI1539">
        <f>-2.371+1.433*W1539-0.996*Q1539+1.696*O1539</f>
        <v>1.5891667546880002</v>
      </c>
      <c r="AJ1539">
        <f>-0.19-4.841*R1539+3.333*S1539-1.523*T1539+0.147*U1539+1.173*O1539-1.142*N1539+0.553*P1539</f>
        <v>1.6565011630440003</v>
      </c>
      <c r="AK1539" s="6">
        <f>V1539-AG1539</f>
        <v>0.96432937247100003</v>
      </c>
      <c r="AL1539" s="6">
        <f>V1539-AH1539</f>
        <v>0.11047751813399986</v>
      </c>
      <c r="AM1539" s="6">
        <f>V1539-AI1539</f>
        <v>0.11399302531199984</v>
      </c>
      <c r="AN1539" s="6">
        <f>V1539-AJ1539</f>
        <v>4.665861695599971E-2</v>
      </c>
      <c r="AO1539">
        <f t="shared" ref="AO1539:AO1602" si="148">AC1539-AG1539</f>
        <v>-0.11347476885100005</v>
      </c>
      <c r="AP1539">
        <f>Y1539-AH1539</f>
        <v>5.8137149515000042E-2</v>
      </c>
      <c r="AQ1539">
        <f t="shared" ref="AQ1539:AQ1602" si="149">AE1539-AI1539</f>
        <v>6.6380422955000018E-2</v>
      </c>
      <c r="AR1539">
        <f>AA1539-AJ1539</f>
        <v>2.9417761770999862E-2</v>
      </c>
      <c r="AS1539" s="5">
        <f>V1539-Y1539</f>
        <v>5.2340368618999822E-2</v>
      </c>
      <c r="AT1539" s="5"/>
      <c r="AU1539" s="5">
        <f>V1539-Z1539</f>
        <v>0.38005832265062089</v>
      </c>
      <c r="AV1539" s="5"/>
      <c r="AW1539" s="5">
        <f>V1539-AA1539</f>
        <v>1.7240855184999848E-2</v>
      </c>
      <c r="AX1539" s="5"/>
      <c r="AY1539" s="5">
        <f>V1539-AB1539</f>
        <v>0.1109290592564578</v>
      </c>
      <c r="AZ1539" s="5"/>
      <c r="BA1539" s="5">
        <f>V1539-AC1539</f>
        <v>1.0778041413220001</v>
      </c>
      <c r="BB1539" s="5"/>
      <c r="BC1539" s="5">
        <f>V1539-AD1539</f>
        <v>1.3346105008460001</v>
      </c>
      <c r="BD1539" s="5"/>
      <c r="BE1539" s="5">
        <f>V1539-AE1539</f>
        <v>4.7612602356999822E-2</v>
      </c>
      <c r="BF1539" s="5"/>
      <c r="BG1539" s="5">
        <f>V1539-AF1539</f>
        <v>0.37711858704800028</v>
      </c>
      <c r="BM1539" s="6"/>
    </row>
    <row r="1540" spans="1:65" x14ac:dyDescent="0.15">
      <c r="A1540">
        <v>1605</v>
      </c>
      <c r="B1540">
        <v>1</v>
      </c>
      <c r="C1540">
        <v>0.33718459882048163</v>
      </c>
      <c r="D1540" t="s">
        <v>23</v>
      </c>
      <c r="E1540">
        <v>0.2</v>
      </c>
      <c r="F1540">
        <v>0.40429700000000002</v>
      </c>
      <c r="G1540">
        <v>71.122416999999999</v>
      </c>
      <c r="H1540">
        <v>2.7268940000000002</v>
      </c>
      <c r="I1540">
        <v>15.740399999999999</v>
      </c>
      <c r="J1540">
        <f t="shared" si="144"/>
        <v>-1.6094379124341003</v>
      </c>
      <c r="K1540">
        <f t="shared" si="145"/>
        <v>-0.90560552259544247</v>
      </c>
      <c r="L1540">
        <f t="shared" si="146"/>
        <v>4.2644025754425767</v>
      </c>
      <c r="M1540">
        <f t="shared" si="147"/>
        <v>1.0031632325542499</v>
      </c>
      <c r="N1540" s="1">
        <v>-0.39329948100000001</v>
      </c>
      <c r="O1540" s="1">
        <v>1.852006507</v>
      </c>
      <c r="P1540" s="1">
        <v>0.43566825599999998</v>
      </c>
      <c r="Q1540" s="1">
        <v>-0.69897000399999998</v>
      </c>
      <c r="R1540" s="1">
        <v>0.49468583700000002</v>
      </c>
      <c r="S1540" s="1">
        <v>0.244714078</v>
      </c>
      <c r="T1540" s="1">
        <v>0.12105658800000001</v>
      </c>
      <c r="U1540" s="1">
        <v>5.9884979999999997E-2</v>
      </c>
      <c r="V1540" s="1">
        <v>1.197015765</v>
      </c>
      <c r="W1540" s="1">
        <v>-0.29643852900000001</v>
      </c>
      <c r="X1540" s="1">
        <v>-0.30567052300000003</v>
      </c>
      <c r="Y1540">
        <f>-1.23-0.609*Q1540-2.054*R1540+1.501*O1540</f>
        <v>0.9594497902450001</v>
      </c>
      <c r="Z1540">
        <f>LOG(EXP(-2.885-0.575*J1540+1.475*L1540-6.802*R1540))</f>
        <v>0.41934065242204976</v>
      </c>
      <c r="AA1540">
        <f>-0.206-4.187*R1540+0.706*S1540+2.293*T1540-1.682*U1540+1.177*O1540-1.111*N1540+0.549*P1540</f>
        <v>0.92832401414699994</v>
      </c>
      <c r="AB1540">
        <f>LOG10(EXP(-0.74-4.93*R1540-19.91*S1540+43.75*T1540-30.12*U1540-1.3*K1540+1.04*L1540+0.68*M1540))</f>
        <v>0.75386943104201454</v>
      </c>
      <c r="AC1540">
        <f>-0.391+0.23*W1540-1.722*X1540</f>
        <v>6.7183778936000027E-2</v>
      </c>
      <c r="AD1540">
        <f>-0.215+2.341*W1540-1.438*X1540</f>
        <v>-0.46940838431499998</v>
      </c>
      <c r="AE1540">
        <f>-2.429+1.433*W1540-Q1540+1.761*O1540</f>
        <v>1.1065570507699998</v>
      </c>
      <c r="AF1540">
        <f>2.471*W1540-0.917*Q1540+1.48*O1540-2.027</f>
        <v>0.62242551886899999</v>
      </c>
      <c r="AG1540">
        <f>-0.192+0.397*W1540-1.615*X1540</f>
        <v>0.18397179863200003</v>
      </c>
      <c r="AH1540">
        <f>-1.166-0.597*Q1540-2.065*R1540+1.443*O1540</f>
        <v>0.90220422858400018</v>
      </c>
      <c r="AI1540">
        <f>-2.371+1.433*W1540-0.996*Q1540+1.696*O1540</f>
        <v>1.0413807477989998</v>
      </c>
      <c r="AJ1540">
        <f>-0.19-4.841*R1540+3.333*S1540-1.523*T1540+0.147*U1540+1.173*O1540-1.142*N1540+0.553*P1540</f>
        <v>0.91776797917399988</v>
      </c>
      <c r="AK1540" s="6">
        <f>V1540-AG1540</f>
        <v>1.013043966368</v>
      </c>
      <c r="AL1540" s="6">
        <f>V1540-AH1540</f>
        <v>0.29481153641599978</v>
      </c>
      <c r="AM1540" s="6">
        <f>V1540-AI1540</f>
        <v>0.15563501720100015</v>
      </c>
      <c r="AN1540" s="6">
        <f>V1540-AJ1540</f>
        <v>0.27924778582600007</v>
      </c>
      <c r="AO1540">
        <f t="shared" si="148"/>
        <v>-0.116788019696</v>
      </c>
      <c r="AP1540">
        <f>Y1540-AH1540</f>
        <v>5.7245561660999922E-2</v>
      </c>
      <c r="AQ1540">
        <f t="shared" si="149"/>
        <v>6.5176302970999966E-2</v>
      </c>
      <c r="AR1540">
        <f>AA1540-AJ1540</f>
        <v>1.0556034973000061E-2</v>
      </c>
      <c r="AS1540" s="5">
        <f>V1540-Y1540</f>
        <v>0.23756597475499985</v>
      </c>
      <c r="AT1540" s="5"/>
      <c r="AU1540" s="5">
        <f>V1540-Z1540</f>
        <v>0.77767511257795019</v>
      </c>
      <c r="AV1540" s="5"/>
      <c r="AW1540" s="5">
        <f>V1540-AA1540</f>
        <v>0.26869175085300001</v>
      </c>
      <c r="AX1540" s="5"/>
      <c r="AY1540" s="5">
        <f>V1540-AB1540</f>
        <v>0.44314633395798542</v>
      </c>
      <c r="AZ1540" s="5"/>
      <c r="BA1540" s="5">
        <f>V1540-AC1540</f>
        <v>1.129831986064</v>
      </c>
      <c r="BB1540" s="5"/>
      <c r="BC1540" s="5">
        <f>V1540-AD1540</f>
        <v>1.666424149315</v>
      </c>
      <c r="BD1540" s="5"/>
      <c r="BE1540" s="5">
        <f>V1540-AE1540</f>
        <v>9.0458714230000181E-2</v>
      </c>
      <c r="BF1540" s="5"/>
      <c r="BG1540" s="5">
        <f>V1540-AF1540</f>
        <v>0.57459024613099996</v>
      </c>
      <c r="BM1540" s="6"/>
    </row>
    <row r="1541" spans="1:65" x14ac:dyDescent="0.15">
      <c r="A1541">
        <v>1605</v>
      </c>
      <c r="B1541">
        <v>1</v>
      </c>
      <c r="C1541">
        <v>0.33718459882048163</v>
      </c>
      <c r="D1541" t="s">
        <v>23</v>
      </c>
      <c r="E1541">
        <v>0.3</v>
      </c>
      <c r="F1541">
        <v>0.40429700000000002</v>
      </c>
      <c r="G1541">
        <v>71.122416999999999</v>
      </c>
      <c r="H1541">
        <v>2.7268940000000002</v>
      </c>
      <c r="I1541">
        <v>4.3498999999999999</v>
      </c>
      <c r="J1541">
        <f t="shared" si="144"/>
        <v>-1.2039728043259361</v>
      </c>
      <c r="K1541">
        <f t="shared" si="145"/>
        <v>-0.90560552259544247</v>
      </c>
      <c r="L1541">
        <f t="shared" si="146"/>
        <v>4.2644025754425767</v>
      </c>
      <c r="M1541">
        <f t="shared" si="147"/>
        <v>1.0031632325542499</v>
      </c>
      <c r="N1541" s="1">
        <v>-0.39329948100000001</v>
      </c>
      <c r="O1541" s="1">
        <v>1.852006507</v>
      </c>
      <c r="P1541" s="1">
        <v>0.43566825599999998</v>
      </c>
      <c r="Q1541" s="1">
        <v>-0.52287874499999998</v>
      </c>
      <c r="R1541" s="1">
        <v>0.74202875599999996</v>
      </c>
      <c r="S1541" s="1">
        <v>0.55060667500000005</v>
      </c>
      <c r="T1541" s="1">
        <v>0.40856598599999999</v>
      </c>
      <c r="U1541" s="1">
        <v>0.30316770999999998</v>
      </c>
      <c r="V1541" s="1">
        <v>0.63847927299999996</v>
      </c>
      <c r="W1541" s="1">
        <v>-0.58842870199999997</v>
      </c>
      <c r="X1541" s="1">
        <v>-0.129579264</v>
      </c>
      <c r="Y1541">
        <f>-1.23-0.609*Q1541-2.054*R1541+1.501*O1541</f>
        <v>0.34416785788800031</v>
      </c>
      <c r="Z1541">
        <f>LOG(EXP(-2.885-0.575*J1541+1.475*L1541-6.802*R1541))</f>
        <v>-0.41258038190957813</v>
      </c>
      <c r="AA1541">
        <f>-0.206-4.187*R1541+0.706*S1541+2.293*T1541-1.682*U1541+1.177*O1541-1.111*N1541+0.549*P1541</f>
        <v>0.35871688353000075</v>
      </c>
      <c r="AB1541">
        <f>LOG10(EXP(-0.74-4.93*R1541-19.91*S1541+43.75*T1541-30.12*U1541-1.3*K1541+1.04*L1541+0.68*M1541))</f>
        <v>-0.14028291464301185</v>
      </c>
      <c r="AC1541">
        <f>-0.391+0.23*W1541-1.722*X1541</f>
        <v>-0.30320310885199997</v>
      </c>
      <c r="AD1541">
        <f>-0.215+2.341*W1541-1.438*X1541</f>
        <v>-1.4061766097500001</v>
      </c>
      <c r="AE1541">
        <f>-2.429+1.433*W1541-Q1541+1.761*O1541</f>
        <v>0.51204387386099981</v>
      </c>
      <c r="AF1541">
        <f>2.471*W1541-0.917*Q1541+1.48*O1541-2.027</f>
        <v>-0.26055788311700034</v>
      </c>
      <c r="AG1541">
        <f>-0.192+0.397*W1541-1.615*X1541</f>
        <v>-0.21633568333400002</v>
      </c>
      <c r="AH1541">
        <f>-1.166-0.597*Q1541-2.065*R1541+1.443*O1541</f>
        <v>0.28631461922600021</v>
      </c>
      <c r="AI1541">
        <f>-2.371+1.433*W1541-0.996*Q1541+1.696*O1541</f>
        <v>0.44757193592599975</v>
      </c>
      <c r="AJ1541">
        <f>-0.19-4.841*R1541+3.333*S1541-1.523*T1541+0.147*U1541+1.173*O1541-1.142*N1541+0.553*P1541</f>
        <v>0.3378066822520005</v>
      </c>
      <c r="AK1541" s="6">
        <f>V1541-AG1541</f>
        <v>0.85481495633399995</v>
      </c>
      <c r="AL1541" s="6">
        <f>V1541-AH1541</f>
        <v>0.35216465377399975</v>
      </c>
      <c r="AM1541" s="6">
        <f>V1541-AI1541</f>
        <v>0.19090733707400021</v>
      </c>
      <c r="AN1541" s="6">
        <f>V1541-AJ1541</f>
        <v>0.30067259074799946</v>
      </c>
      <c r="AO1541">
        <f t="shared" si="148"/>
        <v>-8.6867425517999947E-2</v>
      </c>
      <c r="AP1541">
        <f>Y1541-AH1541</f>
        <v>5.7853238662000095E-2</v>
      </c>
      <c r="AQ1541">
        <f t="shared" si="149"/>
        <v>6.4471937935000057E-2</v>
      </c>
      <c r="AR1541">
        <f>AA1541-AJ1541</f>
        <v>2.0910201278000251E-2</v>
      </c>
      <c r="AS1541" s="5">
        <f>V1541-Y1541</f>
        <v>0.29431141511199965</v>
      </c>
      <c r="AT1541" s="5"/>
      <c r="AU1541" s="5">
        <f>V1541-Z1541</f>
        <v>1.0510596549095781</v>
      </c>
      <c r="AV1541" s="5"/>
      <c r="AW1541" s="5">
        <f>V1541-AA1541</f>
        <v>0.27976238946999921</v>
      </c>
      <c r="AX1541" s="5"/>
      <c r="AY1541" s="5">
        <f>V1541-AB1541</f>
        <v>0.77876218764301175</v>
      </c>
      <c r="AZ1541" s="5"/>
      <c r="BA1541" s="5">
        <f>V1541-AC1541</f>
        <v>0.94168238185199993</v>
      </c>
      <c r="BB1541" s="5"/>
      <c r="BC1541" s="5">
        <f>V1541-AD1541</f>
        <v>2.0446558827499999</v>
      </c>
      <c r="BD1541" s="5"/>
      <c r="BE1541" s="5">
        <f>V1541-AE1541</f>
        <v>0.12643539913900015</v>
      </c>
      <c r="BF1541" s="5"/>
      <c r="BG1541" s="5">
        <f>V1541-AF1541</f>
        <v>0.8990371561170003</v>
      </c>
      <c r="BM1541" s="6"/>
    </row>
    <row r="1542" spans="1:65" x14ac:dyDescent="0.15">
      <c r="A1542">
        <v>1605</v>
      </c>
      <c r="B1542">
        <v>1</v>
      </c>
      <c r="C1542">
        <v>0.33718459882048163</v>
      </c>
      <c r="D1542" t="s">
        <v>23</v>
      </c>
      <c r="E1542">
        <v>0.4</v>
      </c>
      <c r="F1542">
        <v>0.40429700000000002</v>
      </c>
      <c r="G1542">
        <v>71.122416999999999</v>
      </c>
      <c r="H1542">
        <v>2.7268940000000002</v>
      </c>
      <c r="I1542">
        <v>1.0411999999999999</v>
      </c>
      <c r="J1542">
        <f t="shared" si="144"/>
        <v>-0.916290731874155</v>
      </c>
      <c r="K1542">
        <f t="shared" si="145"/>
        <v>-0.90560552259544247</v>
      </c>
      <c r="L1542">
        <f t="shared" si="146"/>
        <v>4.2644025754425767</v>
      </c>
      <c r="M1542">
        <f t="shared" si="147"/>
        <v>1.0031632325542499</v>
      </c>
      <c r="N1542" s="1">
        <v>-0.39329948100000001</v>
      </c>
      <c r="O1542" s="1">
        <v>1.852006507</v>
      </c>
      <c r="P1542" s="1">
        <v>0.43566825599999998</v>
      </c>
      <c r="Q1542" s="1">
        <v>-0.39794000899999998</v>
      </c>
      <c r="R1542" s="1">
        <v>0.98937167500000001</v>
      </c>
      <c r="S1542" s="1">
        <v>0.97885631100000003</v>
      </c>
      <c r="T1542" s="1">
        <v>0.96845270800000005</v>
      </c>
      <c r="U1542" s="1">
        <v>0.95815967700000004</v>
      </c>
      <c r="V1542" s="1">
        <v>1.7534159000000001E-2</v>
      </c>
      <c r="W1542" s="1">
        <v>-1.9735351649999999</v>
      </c>
      <c r="X1542" s="1">
        <v>-4.6405270000000002E-3</v>
      </c>
      <c r="Y1542">
        <f>-1.23-0.609*Q1542-2.054*R1542+1.501*O1542</f>
        <v>-0.23996218796199953</v>
      </c>
      <c r="Z1542">
        <f>LOG(EXP(-2.885-0.575*J1542+1.475*L1542-6.802*R1542))</f>
        <v>-1.2150887158339621</v>
      </c>
      <c r="AA1542">
        <f>-0.206-4.187*R1542+0.706*S1542+2.293*T1542-1.682*U1542+1.177*O1542-1.111*N1542+0.549*P1542</f>
        <v>-0.19243991025500026</v>
      </c>
      <c r="AB1542">
        <f>LOG10(EXP(-0.74-4.93*R1542-19.91*S1542+43.75*T1542-30.12*U1542-1.3*K1542+1.04*L1542+0.68*M1542))</f>
        <v>-2.3027067126254788</v>
      </c>
      <c r="AC1542">
        <f>-0.391+0.23*W1542-1.722*X1542</f>
        <v>-0.83692210045600002</v>
      </c>
      <c r="AD1542">
        <f>-0.215+2.341*W1542-1.438*X1542</f>
        <v>-4.828372743439</v>
      </c>
      <c r="AE1542">
        <f>-2.429+1.433*W1542-Q1542+1.761*O1542</f>
        <v>-1.5977524236180001</v>
      </c>
      <c r="AF1542">
        <f>2.471*W1542-0.917*Q1542+1.48*O1542-2.027</f>
        <v>-3.7977247741019995</v>
      </c>
      <c r="AG1542">
        <f>-0.192+0.397*W1542-1.615*X1542</f>
        <v>-0.96799900940000005</v>
      </c>
      <c r="AH1542">
        <f>-1.166-0.597*Q1542-2.065*R1542+1.443*O1542</f>
        <v>-0.29903693390099972</v>
      </c>
      <c r="AI1542">
        <f>-2.371+1.433*W1542-0.996*Q1542+1.696*O1542</f>
        <v>-1.6617246066089999</v>
      </c>
      <c r="AJ1542">
        <f>-0.19-4.841*R1542+3.333*S1542-1.523*T1542+0.147*U1542+1.173*O1542-1.142*N1542+0.553*P1542</f>
        <v>-0.18864801029600045</v>
      </c>
      <c r="AK1542" s="6">
        <f>V1542-AG1542</f>
        <v>0.98553316840000005</v>
      </c>
      <c r="AL1542" s="6">
        <f>V1542-AH1542</f>
        <v>0.31657109290099972</v>
      </c>
      <c r="AM1542" s="6">
        <f>V1542-AI1542</f>
        <v>1.6792587656089999</v>
      </c>
      <c r="AN1542" s="6">
        <f>V1542-AJ1542</f>
        <v>0.20618216929600044</v>
      </c>
      <c r="AO1542">
        <f t="shared" si="148"/>
        <v>0.13107690894400004</v>
      </c>
      <c r="AP1542">
        <f>Y1542-AH1542</f>
        <v>5.9074745939000195E-2</v>
      </c>
      <c r="AQ1542">
        <f t="shared" si="149"/>
        <v>6.3972182990999826E-2</v>
      </c>
      <c r="AR1542">
        <f>AA1542-AJ1542</f>
        <v>-3.7918999589998115E-3</v>
      </c>
      <c r="AS1542" s="5">
        <f>V1542-Y1542</f>
        <v>0.25749634696199952</v>
      </c>
      <c r="AT1542" s="5"/>
      <c r="AU1542" s="5">
        <f>V1542-Z1542</f>
        <v>1.232622874833962</v>
      </c>
      <c r="AV1542" s="5"/>
      <c r="AW1542" s="5">
        <f>V1542-AA1542</f>
        <v>0.20997406925500026</v>
      </c>
      <c r="AX1542" s="5"/>
      <c r="AY1542" s="5">
        <f>V1542-AB1542</f>
        <v>2.320240871625479</v>
      </c>
      <c r="AZ1542" s="5"/>
      <c r="BA1542" s="5">
        <f>V1542-AC1542</f>
        <v>0.85445625945600001</v>
      </c>
      <c r="BB1542" s="5"/>
      <c r="BC1542" s="5">
        <f>V1542-AD1542</f>
        <v>4.8459069024390002</v>
      </c>
      <c r="BD1542" s="5"/>
      <c r="BE1542" s="5">
        <f>V1542-AE1542</f>
        <v>1.6152865826180001</v>
      </c>
      <c r="BF1542" s="5"/>
      <c r="BG1542" s="5">
        <f>V1542-AF1542</f>
        <v>3.8152589331019997</v>
      </c>
      <c r="BM1542" s="6"/>
    </row>
    <row r="1543" spans="1:65" x14ac:dyDescent="0.15">
      <c r="A1543">
        <v>1605</v>
      </c>
      <c r="B1543">
        <v>1</v>
      </c>
      <c r="C1543">
        <v>0.33718459882048163</v>
      </c>
      <c r="D1543" t="s">
        <v>24</v>
      </c>
      <c r="E1543">
        <v>0.02</v>
      </c>
      <c r="F1543">
        <v>0.51496200000000003</v>
      </c>
      <c r="G1543">
        <v>84.184894999999997</v>
      </c>
      <c r="H1543">
        <v>2.9603619999999999</v>
      </c>
      <c r="I1543">
        <v>495.95209999999997</v>
      </c>
      <c r="J1543">
        <f t="shared" si="144"/>
        <v>-3.912023005428146</v>
      </c>
      <c r="K1543">
        <f t="shared" si="145"/>
        <v>-0.66366216744851869</v>
      </c>
      <c r="L1543">
        <f t="shared" si="146"/>
        <v>4.4330155108559115</v>
      </c>
      <c r="M1543">
        <f t="shared" si="147"/>
        <v>1.0853115581555615</v>
      </c>
      <c r="N1543" s="1">
        <v>-0.28822481700000002</v>
      </c>
      <c r="O1543" s="1">
        <v>1.9252341749999999</v>
      </c>
      <c r="P1543" s="1">
        <v>0.47134482100000002</v>
      </c>
      <c r="Q1543" s="1">
        <v>-1.698970004</v>
      </c>
      <c r="R1543" s="1">
        <v>3.8837816999999997E-2</v>
      </c>
      <c r="S1543" s="1">
        <v>1.5083760000000001E-3</v>
      </c>
      <c r="T1543" s="1">
        <v>5.8582000000000003E-5</v>
      </c>
      <c r="U1543" s="1">
        <v>2.2751999999999998E-6</v>
      </c>
      <c r="V1543" s="1">
        <v>2.6954397339999998</v>
      </c>
      <c r="W1543" s="1">
        <v>-1.7203324999999998E-2</v>
      </c>
      <c r="X1543" s="1">
        <v>-1.4107451870000001</v>
      </c>
      <c r="Y1543">
        <f>-1.23-0.609*Q1543-2.054*R1543+1.501*O1543</f>
        <v>2.6146763529929995</v>
      </c>
      <c r="Z1543">
        <f>LOG(EXP(-2.885-0.575*J1543+1.475*L1543-6.802*R1543))</f>
        <v>2.4489589082101455</v>
      </c>
      <c r="AA1543">
        <f>-0.206-4.187*R1543+0.706*S1543+2.293*T1543-1.682*U1543+1.177*O1543-1.111*N1543+0.549*P1543</f>
        <v>2.4775681777076</v>
      </c>
      <c r="AB1543">
        <f>LOG10(EXP(-0.74-4.93*R1543-19.91*S1543+43.75*T1543-30.12*U1543-1.3*K1543+1.04*L1543+0.68*M1543))</f>
        <v>2.2809584992125997</v>
      </c>
      <c r="AC1543">
        <f>-0.391+0.23*W1543-1.722*X1543</f>
        <v>2.0343464472640003</v>
      </c>
      <c r="AD1543">
        <f>-0.215+2.341*W1543-1.438*X1543</f>
        <v>1.7733785950810002</v>
      </c>
      <c r="AE1543">
        <f>-2.429+1.433*W1543-Q1543+1.761*O1543</f>
        <v>2.6356550214499999</v>
      </c>
      <c r="AF1543">
        <f>2.471*W1543-0.917*Q1543+1.48*O1543-2.027</f>
        <v>2.3377926565929998</v>
      </c>
      <c r="AG1543">
        <f>-0.192+0.397*W1543-1.615*X1543</f>
        <v>2.07952375698</v>
      </c>
      <c r="AH1543">
        <f>-1.166-0.597*Q1543-2.065*R1543+1.443*O1543</f>
        <v>2.5461979148079998</v>
      </c>
      <c r="AI1543">
        <f>-2.371+1.433*W1543-0.996*Q1543+1.696*O1543</f>
        <v>2.5617189200589996</v>
      </c>
      <c r="AJ1543">
        <f>-0.19-4.841*R1543+3.333*S1543-1.523*T1543+0.147*U1543+1.173*O1543-1.142*N1543+0.553*P1543</f>
        <v>2.4750307734814001</v>
      </c>
      <c r="AK1543" s="6">
        <f>V1543-AG1543</f>
        <v>0.61591597701999978</v>
      </c>
      <c r="AL1543" s="6">
        <f>V1543-AH1543</f>
        <v>0.14924181919199997</v>
      </c>
      <c r="AM1543" s="6">
        <f>V1543-AI1543</f>
        <v>0.13372081394100022</v>
      </c>
      <c r="AN1543" s="6">
        <f>V1543-AJ1543</f>
        <v>0.22040896051859971</v>
      </c>
      <c r="AO1543">
        <f t="shared" si="148"/>
        <v>-4.5177309715999758E-2</v>
      </c>
      <c r="AP1543">
        <f>Y1543-AH1543</f>
        <v>6.8478438184999657E-2</v>
      </c>
      <c r="AQ1543">
        <f t="shared" si="149"/>
        <v>7.3936101391000264E-2</v>
      </c>
      <c r="AR1543">
        <f>AA1543-AJ1543</f>
        <v>2.5374042261998575E-3</v>
      </c>
      <c r="AS1543" s="5">
        <f>V1543-Y1543</f>
        <v>8.0763381007000312E-2</v>
      </c>
      <c r="AT1543" s="5"/>
      <c r="AU1543" s="5">
        <f>V1543-Z1543</f>
        <v>0.24648082578985431</v>
      </c>
      <c r="AV1543" s="5"/>
      <c r="AW1543" s="5">
        <f>V1543-AA1543</f>
        <v>0.21787155629239985</v>
      </c>
      <c r="AX1543" s="5"/>
      <c r="AY1543" s="5">
        <f>V1543-AB1543</f>
        <v>0.41448123478740007</v>
      </c>
      <c r="AZ1543" s="5"/>
      <c r="BA1543" s="5">
        <f>V1543-AC1543</f>
        <v>0.66109328673599954</v>
      </c>
      <c r="BB1543" s="5"/>
      <c r="BC1543" s="5">
        <f>V1543-AD1543</f>
        <v>0.92206113891899966</v>
      </c>
      <c r="BD1543" s="5"/>
      <c r="BE1543" s="5">
        <f>V1543-AE1543</f>
        <v>5.9784712549999952E-2</v>
      </c>
      <c r="BF1543" s="5"/>
      <c r="BG1543" s="5">
        <f>V1543-AF1543</f>
        <v>0.35764707740699997</v>
      </c>
      <c r="BM1543" s="6"/>
    </row>
    <row r="1544" spans="1:65" x14ac:dyDescent="0.15">
      <c r="A1544">
        <v>1605</v>
      </c>
      <c r="B1544">
        <v>1</v>
      </c>
      <c r="C1544">
        <v>0.33718459882048163</v>
      </c>
      <c r="D1544" t="s">
        <v>24</v>
      </c>
      <c r="E1544">
        <v>0.15</v>
      </c>
      <c r="F1544">
        <v>0.51496200000000003</v>
      </c>
      <c r="G1544">
        <v>84.184894999999997</v>
      </c>
      <c r="H1544">
        <v>2.9603619999999999</v>
      </c>
      <c r="I1544">
        <v>19.135999999999999</v>
      </c>
      <c r="J1544">
        <f t="shared" si="144"/>
        <v>-1.8971199848858813</v>
      </c>
      <c r="K1544">
        <f t="shared" si="145"/>
        <v>-0.66366216744851869</v>
      </c>
      <c r="L1544">
        <f t="shared" si="146"/>
        <v>4.4330155108559115</v>
      </c>
      <c r="M1544">
        <f t="shared" si="147"/>
        <v>1.0853115581555615</v>
      </c>
      <c r="N1544" s="1">
        <v>-0.28822481700000002</v>
      </c>
      <c r="O1544" s="1">
        <v>1.9252341749999999</v>
      </c>
      <c r="P1544" s="1">
        <v>0.47134482100000002</v>
      </c>
      <c r="Q1544" s="1">
        <v>-0.823908741</v>
      </c>
      <c r="R1544" s="1">
        <v>0.29128362899999999</v>
      </c>
      <c r="S1544" s="1">
        <v>8.4846151999999994E-2</v>
      </c>
      <c r="T1544" s="1">
        <v>2.4714295000000001E-2</v>
      </c>
      <c r="U1544" s="1">
        <v>7.1988699999999996E-3</v>
      </c>
      <c r="V1544" s="1">
        <v>1.2818511619999999</v>
      </c>
      <c r="W1544" s="1">
        <v>-0.14952753499999999</v>
      </c>
      <c r="X1544" s="1">
        <v>-0.53568392399999998</v>
      </c>
      <c r="Y1544">
        <f>-1.23-0.609*Q1544-2.054*R1544+1.501*O1544</f>
        <v>1.5632403459779998</v>
      </c>
      <c r="Z1544">
        <f>LOG(EXP(-2.885-0.575*J1544+1.475*L1544-6.802*R1544))</f>
        <v>1.2000558128215926</v>
      </c>
      <c r="AA1544">
        <f>-0.206-4.187*R1544+0.706*S1544+2.293*T1544-1.682*U1544+1.177*O1544-1.111*N1544+0.549*P1544</f>
        <v>1.523844910175</v>
      </c>
      <c r="AB1544">
        <f>LOG10(EXP(-0.74-4.93*R1544-19.91*S1544+43.75*T1544-30.12*U1544-1.3*K1544+1.04*L1544+0.68*M1544))</f>
        <v>1.3941782576663742</v>
      </c>
      <c r="AC1544">
        <f>-0.391+0.23*W1544-1.722*X1544</f>
        <v>0.49705638407800001</v>
      </c>
      <c r="AD1544">
        <f>-0.215+2.341*W1544-1.438*X1544</f>
        <v>0.20526952327699999</v>
      </c>
      <c r="AE1544">
        <f>-2.429+1.433*W1544-Q1544+1.761*O1544</f>
        <v>1.5709731655199999</v>
      </c>
      <c r="AF1544">
        <f>2.471*W1544-0.917*Q1544+1.48*O1544-2.027</f>
        <v>1.2083883555119996</v>
      </c>
      <c r="AG1544">
        <f>-0.192+0.397*W1544-1.615*X1544</f>
        <v>0.61376710586499994</v>
      </c>
      <c r="AH1544">
        <f>-1.166-0.597*Q1544-2.065*R1544+1.443*O1544</f>
        <v>1.5024857390170001</v>
      </c>
      <c r="AI1544">
        <f>-2.371+1.433*W1544-0.996*Q1544+1.696*O1544</f>
        <v>1.5005373091809997</v>
      </c>
      <c r="AJ1544">
        <f>-0.19-4.841*R1544+3.333*S1544-1.523*T1544+0.147*U1544+1.173*O1544-1.142*N1544+0.553*P1544</f>
        <v>1.4942126535340003</v>
      </c>
      <c r="AK1544" s="6">
        <f>V1544-AG1544</f>
        <v>0.66808405613499999</v>
      </c>
      <c r="AL1544" s="6">
        <f>V1544-AH1544</f>
        <v>-0.22063457701700018</v>
      </c>
      <c r="AM1544" s="6">
        <f>V1544-AI1544</f>
        <v>-0.21868614718099977</v>
      </c>
      <c r="AN1544" s="6">
        <f>V1544-AJ1544</f>
        <v>-0.21236149153400041</v>
      </c>
      <c r="AO1544">
        <f t="shared" si="148"/>
        <v>-0.11671072178699993</v>
      </c>
      <c r="AP1544">
        <f>Y1544-AH1544</f>
        <v>6.0754606960999658E-2</v>
      </c>
      <c r="AQ1544">
        <f t="shared" si="149"/>
        <v>7.043585633900018E-2</v>
      </c>
      <c r="AR1544">
        <f>AA1544-AJ1544</f>
        <v>2.9632256640999666E-2</v>
      </c>
      <c r="AS1544" s="5">
        <f>V1544-Y1544</f>
        <v>-0.28138918397799983</v>
      </c>
      <c r="AT1544" s="5"/>
      <c r="AU1544" s="5">
        <f>V1544-Z1544</f>
        <v>8.1795349178407362E-2</v>
      </c>
      <c r="AV1544" s="5"/>
      <c r="AW1544" s="5">
        <f>V1544-AA1544</f>
        <v>-0.24199374817500008</v>
      </c>
      <c r="AX1544" s="5"/>
      <c r="AY1544" s="5">
        <f>V1544-AB1544</f>
        <v>-0.11232709566637422</v>
      </c>
      <c r="AZ1544" s="5"/>
      <c r="BA1544" s="5">
        <f>V1544-AC1544</f>
        <v>0.78479477792199992</v>
      </c>
      <c r="BB1544" s="5"/>
      <c r="BC1544" s="5">
        <f>V1544-AD1544</f>
        <v>1.0765816387229998</v>
      </c>
      <c r="BD1544" s="5"/>
      <c r="BE1544" s="5">
        <f>V1544-AE1544</f>
        <v>-0.28912200351999995</v>
      </c>
      <c r="BF1544" s="5"/>
      <c r="BG1544" s="5">
        <f>V1544-AF1544</f>
        <v>7.3462806488000298E-2</v>
      </c>
      <c r="BM1544" s="6"/>
    </row>
    <row r="1545" spans="1:65" x14ac:dyDescent="0.15">
      <c r="A1545">
        <v>1605</v>
      </c>
      <c r="B1545">
        <v>1</v>
      </c>
      <c r="C1545">
        <v>0.33718459882048163</v>
      </c>
      <c r="D1545" t="s">
        <v>24</v>
      </c>
      <c r="E1545">
        <v>0.1</v>
      </c>
      <c r="F1545">
        <v>0.51496200000000003</v>
      </c>
      <c r="G1545">
        <v>84.184894999999997</v>
      </c>
      <c r="H1545">
        <v>2.9603619999999999</v>
      </c>
      <c r="I1545">
        <v>53.132199999999997</v>
      </c>
      <c r="J1545">
        <f t="shared" si="144"/>
        <v>-2.3025850929940455</v>
      </c>
      <c r="K1545">
        <f t="shared" si="145"/>
        <v>-0.66366216744851869</v>
      </c>
      <c r="L1545">
        <f t="shared" si="146"/>
        <v>4.4330155108559115</v>
      </c>
      <c r="M1545">
        <f t="shared" si="147"/>
        <v>1.0853115581555615</v>
      </c>
      <c r="N1545" s="1">
        <v>-0.28822481700000002</v>
      </c>
      <c r="O1545" s="1">
        <v>1.9252341749999999</v>
      </c>
      <c r="P1545" s="1">
        <v>0.47134482100000002</v>
      </c>
      <c r="Q1545" s="1">
        <v>-1</v>
      </c>
      <c r="R1545" s="1">
        <v>0.19418908600000001</v>
      </c>
      <c r="S1545" s="1">
        <v>3.7709400999999997E-2</v>
      </c>
      <c r="T1545" s="1">
        <v>7.3227539999999999E-3</v>
      </c>
      <c r="U1545" s="1">
        <v>1.421999E-3</v>
      </c>
      <c r="V1545" s="1">
        <v>1.725357799</v>
      </c>
      <c r="W1545" s="1">
        <v>-9.3766854999999996E-2</v>
      </c>
      <c r="X1545" s="1">
        <v>-0.71177518299999998</v>
      </c>
      <c r="Y1545">
        <f>-1.23-0.609*Q1545-2.054*R1545+1.501*O1545</f>
        <v>1.8699121140309998</v>
      </c>
      <c r="Z1545">
        <f>LOG(EXP(-2.885-0.575*J1545+1.475*L1545-6.802*R1545))</f>
        <v>1.5881324669122672</v>
      </c>
      <c r="AA1545">
        <f>-0.206-4.187*R1545+0.706*S1545+2.293*T1545-1.682*U1545+1.177*O1545-1.111*N1545+0.549*P1545</f>
        <v>1.8669391090190002</v>
      </c>
      <c r="AB1545">
        <f>LOG10(EXP(-0.74-4.93*R1545-19.91*S1545+43.75*T1545-30.12*U1545-1.3*K1545+1.04*L1545+0.68*M1545))</f>
        <v>1.7547678609328392</v>
      </c>
      <c r="AC1545">
        <f>-0.391+0.23*W1545-1.722*X1545</f>
        <v>0.81311048847599987</v>
      </c>
      <c r="AD1545">
        <f>-0.215+2.341*W1545-1.438*X1545</f>
        <v>0.58902450559899999</v>
      </c>
      <c r="AE1545">
        <f>-2.429+1.433*W1545-Q1545+1.761*O1545</f>
        <v>1.8269694789600002</v>
      </c>
      <c r="AF1545">
        <f>2.471*W1545-0.917*Q1545+1.48*O1545-2.027</f>
        <v>1.5076486802949995</v>
      </c>
      <c r="AG1545">
        <f>-0.192+0.397*W1545-1.615*X1545</f>
        <v>0.92029147910999998</v>
      </c>
      <c r="AH1545">
        <f>-1.166-0.597*Q1545-2.065*R1545+1.443*O1545</f>
        <v>1.808112451935</v>
      </c>
      <c r="AI1545">
        <f>-2.371+1.433*W1545-0.996*Q1545+1.696*O1545</f>
        <v>1.7558292575849999</v>
      </c>
      <c r="AJ1545">
        <f>-0.19-4.841*R1545+3.333*S1545-1.523*T1545+0.147*U1545+1.173*O1545-1.142*N1545+0.553*P1545</f>
        <v>1.8327786620200002</v>
      </c>
      <c r="AK1545" s="6">
        <f>V1545-AG1545</f>
        <v>0.80506631988999999</v>
      </c>
      <c r="AL1545" s="6">
        <f>V1545-AH1545</f>
        <v>-8.2754652935000061E-2</v>
      </c>
      <c r="AM1545" s="6">
        <f>V1545-AI1545</f>
        <v>-3.0471458584999889E-2</v>
      </c>
      <c r="AN1545" s="6">
        <f>V1545-AJ1545</f>
        <v>-0.1074208630200002</v>
      </c>
      <c r="AO1545">
        <f t="shared" si="148"/>
        <v>-0.10718099063400011</v>
      </c>
      <c r="AP1545">
        <f>Y1545-AH1545</f>
        <v>6.1799662095999741E-2</v>
      </c>
      <c r="AQ1545">
        <f t="shared" si="149"/>
        <v>7.1140221375000312E-2</v>
      </c>
      <c r="AR1545">
        <f>AA1545-AJ1545</f>
        <v>3.4160446999000005E-2</v>
      </c>
      <c r="AS1545" s="5">
        <f>V1545-Y1545</f>
        <v>-0.1445543150309998</v>
      </c>
      <c r="AT1545" s="5"/>
      <c r="AU1545" s="5">
        <f>V1545-Z1545</f>
        <v>0.1372253320877328</v>
      </c>
      <c r="AV1545" s="5"/>
      <c r="AW1545" s="5">
        <f>V1545-AA1545</f>
        <v>-0.14158131001900021</v>
      </c>
      <c r="AX1545" s="5"/>
      <c r="AY1545" s="5">
        <f>V1545-AB1545</f>
        <v>-2.9410061932839238E-2</v>
      </c>
      <c r="AZ1545" s="5"/>
      <c r="BA1545" s="5">
        <f>V1545-AC1545</f>
        <v>0.9122473105240001</v>
      </c>
      <c r="BB1545" s="5"/>
      <c r="BC1545" s="5">
        <f>V1545-AD1545</f>
        <v>1.136333293401</v>
      </c>
      <c r="BD1545" s="5"/>
      <c r="BE1545" s="5">
        <f>V1545-AE1545</f>
        <v>-0.1016116799600002</v>
      </c>
      <c r="BF1545" s="5"/>
      <c r="BG1545" s="5">
        <f>V1545-AF1545</f>
        <v>0.21770911870500043</v>
      </c>
      <c r="BM1545" s="6"/>
    </row>
    <row r="1546" spans="1:65" x14ac:dyDescent="0.15">
      <c r="A1546">
        <v>1605</v>
      </c>
      <c r="B1546">
        <v>1</v>
      </c>
      <c r="C1546">
        <v>0.33718459882048163</v>
      </c>
      <c r="D1546" t="s">
        <v>24</v>
      </c>
      <c r="E1546">
        <v>0.2</v>
      </c>
      <c r="F1546">
        <v>0.51496200000000003</v>
      </c>
      <c r="G1546">
        <v>84.184894999999997</v>
      </c>
      <c r="H1546">
        <v>2.9603619999999999</v>
      </c>
      <c r="I1546">
        <v>7.0202</v>
      </c>
      <c r="J1546">
        <f t="shared" si="144"/>
        <v>-1.6094379124341003</v>
      </c>
      <c r="K1546">
        <f t="shared" si="145"/>
        <v>-0.66366216744851869</v>
      </c>
      <c r="L1546">
        <f t="shared" si="146"/>
        <v>4.4330155108559115</v>
      </c>
      <c r="M1546">
        <f t="shared" si="147"/>
        <v>1.0853115581555615</v>
      </c>
      <c r="N1546" s="1">
        <v>-0.28822481700000002</v>
      </c>
      <c r="O1546" s="1">
        <v>1.9252341749999999</v>
      </c>
      <c r="P1546" s="1">
        <v>0.47134482100000002</v>
      </c>
      <c r="Q1546" s="1">
        <v>-0.69897000399999998</v>
      </c>
      <c r="R1546" s="1">
        <v>0.38837817200000002</v>
      </c>
      <c r="S1546" s="1">
        <v>0.15083760399999999</v>
      </c>
      <c r="T1546" s="1">
        <v>5.8582032999999999E-2</v>
      </c>
      <c r="U1546" s="1">
        <v>2.2751983E-2</v>
      </c>
      <c r="V1546" s="1">
        <v>0.84634948499999996</v>
      </c>
      <c r="W1546" s="1">
        <v>-0.213517023</v>
      </c>
      <c r="X1546" s="1">
        <v>-0.41074518700000001</v>
      </c>
      <c r="Y1546">
        <f>-1.23-0.609*Q1546-2.054*R1546+1.501*O1546</f>
        <v>1.2877204638229998</v>
      </c>
      <c r="Z1546">
        <f>LOG(EXP(-2.885-0.575*J1546+1.475*L1546-6.802*R1546))</f>
        <v>0.84139185913816206</v>
      </c>
      <c r="AA1546">
        <f>-0.206-4.187*R1546+0.706*S1546+2.293*T1546-1.682*U1546+1.177*O1546-1.111*N1546+0.549*P1546</f>
        <v>1.2153984109140001</v>
      </c>
      <c r="AB1546">
        <f>LOG10(EXP(-0.74-4.93*R1546-19.91*S1546+43.75*T1546-30.12*U1546-1.3*K1546+1.04*L1546+0.68*M1546))</f>
        <v>1.0557272988978263</v>
      </c>
      <c r="AC1546">
        <f>-0.391+0.23*W1546-1.722*X1546</f>
        <v>0.26719429672400002</v>
      </c>
      <c r="AD1546">
        <f>-0.215+2.341*W1546-1.438*X1546</f>
        <v>-0.12419177193700004</v>
      </c>
      <c r="AE1546">
        <f>-2.429+1.433*W1546-Q1546+1.761*O1546</f>
        <v>1.3543374922160001</v>
      </c>
      <c r="AF1546">
        <f>2.471*W1546-0.917*Q1546+1.48*O1546-2.027</f>
        <v>0.93570150883499936</v>
      </c>
      <c r="AG1546">
        <f>-0.192+0.397*W1546-1.615*X1546</f>
        <v>0.38658721887400005</v>
      </c>
      <c r="AH1546">
        <f>-1.166-0.597*Q1546-2.065*R1546+1.443*O1546</f>
        <v>1.227397081733</v>
      </c>
      <c r="AI1546">
        <f>-2.371+1.433*W1546-0.996*Q1546+1.696*O1546</f>
        <v>1.2844013908249998</v>
      </c>
      <c r="AJ1546">
        <f>-0.19-4.841*R1546+3.333*S1546-1.523*T1546+0.147*U1546+1.173*O1546-1.142*N1546+0.553*P1546</f>
        <v>1.194833223024</v>
      </c>
      <c r="AK1546" s="6">
        <f>V1546-AG1546</f>
        <v>0.45976226612599991</v>
      </c>
      <c r="AL1546" s="6">
        <f>V1546-AH1546</f>
        <v>-0.38104759673300004</v>
      </c>
      <c r="AM1546" s="6">
        <f>V1546-AI1546</f>
        <v>-0.43805190582499987</v>
      </c>
      <c r="AN1546" s="6">
        <f>V1546-AJ1546</f>
        <v>-0.34848373802400001</v>
      </c>
      <c r="AO1546">
        <f t="shared" si="148"/>
        <v>-0.11939292215000002</v>
      </c>
      <c r="AP1546">
        <f>Y1546-AH1546</f>
        <v>6.0323382089999766E-2</v>
      </c>
      <c r="AQ1546">
        <f t="shared" si="149"/>
        <v>6.993610139100026E-2</v>
      </c>
      <c r="AR1546">
        <f>AA1546-AJ1546</f>
        <v>2.0565187890000169E-2</v>
      </c>
      <c r="AS1546" s="5">
        <f>V1546-Y1546</f>
        <v>-0.4413709788229998</v>
      </c>
      <c r="AT1546" s="5"/>
      <c r="AU1546" s="5">
        <f>V1546-Z1546</f>
        <v>4.9576258618378999E-3</v>
      </c>
      <c r="AV1546" s="5"/>
      <c r="AW1546" s="5">
        <f>V1546-AA1546</f>
        <v>-0.36904892591400018</v>
      </c>
      <c r="AX1546" s="5"/>
      <c r="AY1546" s="5">
        <f>V1546-AB1546</f>
        <v>-0.20937781389782639</v>
      </c>
      <c r="AZ1546" s="5"/>
      <c r="BA1546" s="5">
        <f>V1546-AC1546</f>
        <v>0.57915518827599999</v>
      </c>
      <c r="BB1546" s="5"/>
      <c r="BC1546" s="5">
        <f>V1546-AD1546</f>
        <v>0.970541256937</v>
      </c>
      <c r="BD1546" s="5"/>
      <c r="BE1546" s="5">
        <f>V1546-AE1546</f>
        <v>-0.50798800721600013</v>
      </c>
      <c r="BF1546" s="5"/>
      <c r="BG1546" s="5">
        <f>V1546-AF1546</f>
        <v>-8.9352023834999406E-2</v>
      </c>
      <c r="BM1546" s="6"/>
    </row>
    <row r="1547" spans="1:65" x14ac:dyDescent="0.15">
      <c r="A1547">
        <v>1605</v>
      </c>
      <c r="B1547">
        <v>1</v>
      </c>
      <c r="C1547">
        <v>0.33718459882048163</v>
      </c>
      <c r="D1547" t="s">
        <v>24</v>
      </c>
      <c r="E1547">
        <v>0.3</v>
      </c>
      <c r="F1547">
        <v>0.51496200000000003</v>
      </c>
      <c r="G1547">
        <v>84.184894999999997</v>
      </c>
      <c r="H1547">
        <v>2.9603619999999999</v>
      </c>
      <c r="I1547">
        <v>1.2806</v>
      </c>
      <c r="J1547">
        <f t="shared" si="144"/>
        <v>-1.2039728043259361</v>
      </c>
      <c r="K1547">
        <f t="shared" si="145"/>
        <v>-0.66366216744851869</v>
      </c>
      <c r="L1547">
        <f t="shared" si="146"/>
        <v>4.4330155108559115</v>
      </c>
      <c r="M1547">
        <f t="shared" si="147"/>
        <v>1.0853115581555615</v>
      </c>
      <c r="N1547" s="1">
        <v>-0.28822481700000002</v>
      </c>
      <c r="O1547" s="1">
        <v>1.9252341749999999</v>
      </c>
      <c r="P1547" s="1">
        <v>0.47134482100000002</v>
      </c>
      <c r="Q1547" s="1">
        <v>-0.52287874499999998</v>
      </c>
      <c r="R1547" s="1">
        <v>0.58256725700000001</v>
      </c>
      <c r="S1547" s="1">
        <v>0.339384609</v>
      </c>
      <c r="T1547" s="1">
        <v>0.19771436100000001</v>
      </c>
      <c r="U1547" s="1">
        <v>0.115181913</v>
      </c>
      <c r="V1547" s="1">
        <v>0.107413497</v>
      </c>
      <c r="W1547" s="1">
        <v>-0.37941348899999999</v>
      </c>
      <c r="X1547" s="1">
        <v>-0.23465392800000001</v>
      </c>
      <c r="Y1547">
        <f>-1.23-0.609*Q1547-2.054*R1547+1.501*O1547</f>
        <v>0.78161650650199954</v>
      </c>
      <c r="Z1547">
        <f>LOG(EXP(-2.885-0.575*J1547+1.475*L1547-6.802*R1547))</f>
        <v>0.16649102786790032</v>
      </c>
      <c r="AA1547">
        <f>-0.206-4.187*R1547+0.706*S1547+2.293*T1547-1.682*U1547+1.177*O1547-1.111*N1547+0.549*P1547</f>
        <v>0.69900618339300025</v>
      </c>
      <c r="AB1547">
        <f>LOG10(EXP(-0.74-4.93*R1547-19.91*S1547+43.75*T1547-30.12*U1547-1.3*K1547+1.04*L1547+0.68*M1547))</f>
        <v>0.4441220190387325</v>
      </c>
      <c r="AC1547">
        <f>-0.391+0.23*W1547-1.722*X1547</f>
        <v>-7.4191038454000047E-2</v>
      </c>
      <c r="AD1547">
        <f>-0.215+2.341*W1547-1.438*X1547</f>
        <v>-0.76577462928500006</v>
      </c>
      <c r="AE1547">
        <f>-2.429+1.433*W1547-Q1547+1.761*O1547</f>
        <v>0.94051659743800009</v>
      </c>
      <c r="AF1547">
        <f>2.471*W1547-0.917*Q1547+1.48*O1547-2.027</f>
        <v>0.36429565684599963</v>
      </c>
      <c r="AG1547">
        <f>-0.192+0.397*W1547-1.615*X1547</f>
        <v>3.6338938586999991E-2</v>
      </c>
      <c r="AH1547">
        <f>-1.166-0.597*Q1547-2.065*R1547+1.443*O1547</f>
        <v>0.72127013958500008</v>
      </c>
      <c r="AI1547">
        <f>-2.371+1.433*W1547-0.996*Q1547+1.696*O1547</f>
        <v>0.87128486108299974</v>
      </c>
      <c r="AJ1547">
        <f>-0.19-4.841*R1547+3.333*S1547-1.523*T1547+0.147*U1547+1.173*O1547-1.142*N1547+0.553*P1547</f>
        <v>0.6848796943700004</v>
      </c>
      <c r="AK1547" s="6">
        <f>V1547-AG1547</f>
        <v>7.1074558413000005E-2</v>
      </c>
      <c r="AL1547" s="6">
        <f>V1547-AH1547</f>
        <v>-0.61385664258500006</v>
      </c>
      <c r="AM1547" s="6">
        <f>V1547-AI1547</f>
        <v>-0.76387136408299972</v>
      </c>
      <c r="AN1547" s="6">
        <f>V1547-AJ1547</f>
        <v>-0.57746619737000038</v>
      </c>
      <c r="AO1547">
        <f t="shared" si="148"/>
        <v>-0.11052997704100004</v>
      </c>
      <c r="AP1547">
        <f>Y1547-AH1547</f>
        <v>6.0346366916999461E-2</v>
      </c>
      <c r="AQ1547">
        <f t="shared" si="149"/>
        <v>6.9231736355000351E-2</v>
      </c>
      <c r="AR1547">
        <f>AA1547-AJ1547</f>
        <v>1.4126489022999844E-2</v>
      </c>
      <c r="AS1547" s="5">
        <f>V1547-Y1547</f>
        <v>-0.67420300950199952</v>
      </c>
      <c r="AT1547" s="5"/>
      <c r="AU1547" s="5">
        <f>V1547-Z1547</f>
        <v>-5.9077530867900324E-2</v>
      </c>
      <c r="AV1547" s="5"/>
      <c r="AW1547" s="5">
        <f>V1547-AA1547</f>
        <v>-0.59159268639300022</v>
      </c>
      <c r="AX1547" s="5"/>
      <c r="AY1547" s="5">
        <f>V1547-AB1547</f>
        <v>-0.33670852203873247</v>
      </c>
      <c r="AZ1547" s="5"/>
      <c r="BA1547" s="5">
        <f>V1547-AC1547</f>
        <v>0.18160453545400004</v>
      </c>
      <c r="BB1547" s="5"/>
      <c r="BC1547" s="5">
        <f>V1547-AD1547</f>
        <v>0.87318812628500009</v>
      </c>
      <c r="BD1547" s="5"/>
      <c r="BE1547" s="5">
        <f>V1547-AE1547</f>
        <v>-0.83310310043800007</v>
      </c>
      <c r="BF1547" s="5"/>
      <c r="BG1547" s="5">
        <f>V1547-AF1547</f>
        <v>-0.2568821598459996</v>
      </c>
      <c r="BM1547" s="6"/>
    </row>
    <row r="1548" spans="1:65" x14ac:dyDescent="0.15">
      <c r="A1548">
        <v>30</v>
      </c>
      <c r="B1548">
        <v>0</v>
      </c>
      <c r="C1548">
        <v>0.34364833359018188</v>
      </c>
      <c r="D1548" t="s">
        <v>23</v>
      </c>
      <c r="E1548">
        <v>0.02</v>
      </c>
      <c r="F1548">
        <v>0.36823699999999998</v>
      </c>
      <c r="G1548">
        <v>22.647162000000002</v>
      </c>
      <c r="H1548">
        <v>2.233867</v>
      </c>
      <c r="I1548">
        <v>27.387800000000002</v>
      </c>
      <c r="J1548">
        <f t="shared" si="144"/>
        <v>-3.912023005428146</v>
      </c>
      <c r="K1548">
        <f t="shared" si="145"/>
        <v>-0.99902852636707995</v>
      </c>
      <c r="L1548">
        <f t="shared" si="146"/>
        <v>3.1200345460653462</v>
      </c>
      <c r="M1548">
        <f t="shared" si="147"/>
        <v>0.80373416440743906</v>
      </c>
      <c r="N1548" s="1">
        <v>-0.43387257600000001</v>
      </c>
      <c r="O1548" s="1">
        <v>1.3550137870000001</v>
      </c>
      <c r="P1548" s="1">
        <v>0.34905731299999998</v>
      </c>
      <c r="Q1548" s="1">
        <v>-1.698970004</v>
      </c>
      <c r="R1548" s="1">
        <v>5.4312846999999997E-2</v>
      </c>
      <c r="S1548" s="1">
        <v>2.9498850000000002E-3</v>
      </c>
      <c r="T1548" s="1">
        <v>1.6021699999999999E-4</v>
      </c>
      <c r="U1548" s="1">
        <v>8.70182E-6</v>
      </c>
      <c r="V1548" s="1">
        <v>1.437557148</v>
      </c>
      <c r="W1548" s="1">
        <v>-2.4252511000000001E-2</v>
      </c>
      <c r="X1548" s="1">
        <v>-1.265097428</v>
      </c>
      <c r="Y1548">
        <f>-1.23-0.609*Q1548-2.054*R1548+1.501*O1548</f>
        <v>1.7269898389849998</v>
      </c>
      <c r="Z1548">
        <f>LOG(EXP(-2.885-0.575*J1548+1.475*L1548-6.802*R1548))</f>
        <v>1.5621694977606078</v>
      </c>
      <c r="AA1548">
        <f>-0.206-4.187*R1548+0.706*S1548+2.293*T1548-1.682*U1548+1.177*O1548-1.111*N1548+0.549*P1548</f>
        <v>1.8375435936127602</v>
      </c>
      <c r="AB1548">
        <f>LOG10(EXP(-0.74-4.93*R1548-19.91*S1548+43.75*T1548-30.12*U1548-1.3*K1548+1.04*L1548+0.68*M1548))</f>
        <v>1.7503653198819025</v>
      </c>
      <c r="AC1548">
        <f>-0.391+0.23*W1548-1.722*X1548</f>
        <v>1.781919693486</v>
      </c>
      <c r="AD1548">
        <f>-0.215+2.341*W1548-1.438*X1548</f>
        <v>1.5474349732129999</v>
      </c>
      <c r="AE1548">
        <f>-2.429+1.433*W1548-Q1548+1.761*O1548</f>
        <v>1.621395434644</v>
      </c>
      <c r="AF1548">
        <f>2.471*W1548-0.917*Q1548+1.48*O1548-2.027</f>
        <v>1.4764479437469999</v>
      </c>
      <c r="AG1548">
        <f>-0.192+0.397*W1548-1.615*X1548</f>
        <v>1.8415040993530001</v>
      </c>
      <c r="AH1548">
        <f>-1.166-0.597*Q1548-2.065*R1548+1.443*O1548</f>
        <v>1.6914139579740004</v>
      </c>
      <c r="AI1548">
        <f>-2.371+1.433*W1548-0.996*Q1548+1.696*O1548</f>
        <v>1.584523658473</v>
      </c>
      <c r="AJ1548">
        <f>-0.19-4.841*R1548+3.333*S1548-1.523*T1548+0.147*U1548+1.173*O1548-1.142*N1548+0.553*P1548</f>
        <v>1.8346030910865403</v>
      </c>
      <c r="AK1548" s="6">
        <f>V1548-AG1548</f>
        <v>-0.40394695135300007</v>
      </c>
      <c r="AL1548" s="6">
        <f>V1548-AH1548</f>
        <v>-0.2538568099740004</v>
      </c>
      <c r="AM1548" s="6">
        <f>V1548-AI1548</f>
        <v>-0.14696651047300002</v>
      </c>
      <c r="AN1548" s="6">
        <f>V1548-AJ1548</f>
        <v>-0.39704594308654029</v>
      </c>
      <c r="AO1548">
        <f t="shared" si="148"/>
        <v>-5.958440586700009E-2</v>
      </c>
      <c r="AP1548">
        <f>Y1548-AH1548</f>
        <v>3.5575881010999399E-2</v>
      </c>
      <c r="AQ1548">
        <f t="shared" si="149"/>
        <v>3.6871776171000015E-2</v>
      </c>
      <c r="AR1548">
        <f>AA1548-AJ1548</f>
        <v>2.9405025262199125E-3</v>
      </c>
      <c r="AS1548" s="5">
        <f>V1548-Y1548</f>
        <v>-0.2894326909849998</v>
      </c>
      <c r="AT1548" s="5"/>
      <c r="AU1548" s="5">
        <f>V1548-Z1548</f>
        <v>-0.12461234976060775</v>
      </c>
      <c r="AV1548" s="5"/>
      <c r="AW1548" s="5">
        <f>V1548-AA1548</f>
        <v>-0.3999864456127602</v>
      </c>
      <c r="AX1548" s="5"/>
      <c r="AY1548" s="5">
        <f>V1548-AB1548</f>
        <v>-0.31280817188190246</v>
      </c>
      <c r="AZ1548" s="5"/>
      <c r="BA1548" s="5">
        <f>V1548-AC1548</f>
        <v>-0.34436254548599998</v>
      </c>
      <c r="BB1548" s="5"/>
      <c r="BC1548" s="5">
        <f>V1548-AD1548</f>
        <v>-0.10987782521299994</v>
      </c>
      <c r="BD1548" s="5"/>
      <c r="BE1548" s="5">
        <f>V1548-AE1548</f>
        <v>-0.18383828664400004</v>
      </c>
      <c r="BF1548" s="5"/>
      <c r="BG1548" s="5">
        <f>V1548-AF1548</f>
        <v>-3.889079574699994E-2</v>
      </c>
      <c r="BM1548" s="6"/>
    </row>
    <row r="1549" spans="1:65" x14ac:dyDescent="0.15">
      <c r="A1549">
        <v>30</v>
      </c>
      <c r="B1549">
        <v>0</v>
      </c>
      <c r="C1549">
        <v>0.34364833359018188</v>
      </c>
      <c r="D1549" t="s">
        <v>23</v>
      </c>
      <c r="E1549">
        <v>0.15</v>
      </c>
      <c r="F1549">
        <v>0.36823699999999998</v>
      </c>
      <c r="G1549">
        <v>22.647162000000002</v>
      </c>
      <c r="H1549">
        <v>2.233867</v>
      </c>
      <c r="I1549">
        <v>1.575</v>
      </c>
      <c r="J1549">
        <f t="shared" si="144"/>
        <v>-1.8971199848858813</v>
      </c>
      <c r="K1549">
        <f t="shared" si="145"/>
        <v>-0.99902852636707995</v>
      </c>
      <c r="L1549">
        <f t="shared" si="146"/>
        <v>3.1200345460653462</v>
      </c>
      <c r="M1549">
        <f t="shared" si="147"/>
        <v>0.80373416440743906</v>
      </c>
      <c r="N1549" s="1">
        <v>-0.43387257600000001</v>
      </c>
      <c r="O1549" s="1">
        <v>1.3550137870000001</v>
      </c>
      <c r="P1549" s="1">
        <v>0.34905731299999998</v>
      </c>
      <c r="Q1549" s="1">
        <v>-0.823908741</v>
      </c>
      <c r="R1549" s="1">
        <v>0.40734635600000002</v>
      </c>
      <c r="S1549" s="1">
        <v>0.16593105399999999</v>
      </c>
      <c r="T1549" s="1">
        <v>6.7591410000000005E-2</v>
      </c>
      <c r="U1549" s="1">
        <v>2.7533115E-2</v>
      </c>
      <c r="V1549" s="1">
        <v>0.19728055799999999</v>
      </c>
      <c r="W1549" s="1">
        <v>-0.22719904099999999</v>
      </c>
      <c r="X1549" s="1">
        <v>-0.39003616499999999</v>
      </c>
      <c r="Y1549">
        <f>-1.23-0.609*Q1549-2.054*R1549+1.501*O1549</f>
        <v>0.46894670233199998</v>
      </c>
      <c r="Z1549">
        <f>LOG(EXP(-2.885-0.575*J1549+1.475*L1549-6.802*R1549))</f>
        <v>1.6123197078243376E-2</v>
      </c>
      <c r="AA1549">
        <f>-0.206-4.187*R1549+0.706*S1549+2.293*T1549-1.682*U1549+1.177*O1549-1.111*N1549+0.549*P1549</f>
        <v>0.58278065932400003</v>
      </c>
      <c r="AB1549">
        <f>LOG10(EXP(-0.74-4.93*R1549-19.91*S1549+43.75*T1549-30.12*U1549-1.3*K1549+1.04*L1549+0.68*M1549))</f>
        <v>0.50640221332538515</v>
      </c>
      <c r="AC1549">
        <f>-0.391+0.23*W1549-1.722*X1549</f>
        <v>0.22838649669999994</v>
      </c>
      <c r="AD1549">
        <f>-0.215+2.341*W1549-1.438*X1549</f>
        <v>-0.18600094971100012</v>
      </c>
      <c r="AE1549">
        <f>-2.429+1.433*W1549-Q1549+1.761*O1549</f>
        <v>0.45551179415399989</v>
      </c>
      <c r="AF1549">
        <f>2.471*W1549-0.917*Q1549+1.48*O1549-2.027</f>
        <v>0.17253588994600033</v>
      </c>
      <c r="AG1549">
        <f>-0.192+0.397*W1549-1.615*X1549</f>
        <v>0.34771038719800001</v>
      </c>
      <c r="AH1549">
        <f>-1.166-0.597*Q1549-2.065*R1549+1.443*O1549</f>
        <v>0.43998818787800031</v>
      </c>
      <c r="AI1549">
        <f>-2.371+1.433*W1549-0.996*Q1549+1.696*O1549</f>
        <v>0.42214026303499996</v>
      </c>
      <c r="AJ1549">
        <f>-0.19-4.841*R1549+3.333*S1549-1.523*T1549+0.147*U1549+1.173*O1549-1.142*N1549+0.553*P1549</f>
        <v>0.57013249209299988</v>
      </c>
      <c r="AK1549" s="6">
        <f>V1549-AG1549</f>
        <v>-0.15042982919800002</v>
      </c>
      <c r="AL1549" s="6">
        <f>V1549-AH1549</f>
        <v>-0.24270762987800032</v>
      </c>
      <c r="AM1549" s="6">
        <f>V1549-AI1549</f>
        <v>-0.22485970503499997</v>
      </c>
      <c r="AN1549" s="6">
        <f>V1549-AJ1549</f>
        <v>-0.37285193409299988</v>
      </c>
      <c r="AO1549">
        <f t="shared" si="148"/>
        <v>-0.11932389049800007</v>
      </c>
      <c r="AP1549">
        <f>Y1549-AH1549</f>
        <v>2.8958514453999662E-2</v>
      </c>
      <c r="AQ1549">
        <f t="shared" si="149"/>
        <v>3.3371531118999931E-2</v>
      </c>
      <c r="AR1549">
        <f>AA1549-AJ1549</f>
        <v>1.2648167231000151E-2</v>
      </c>
      <c r="AS1549" s="5">
        <f>V1549-Y1549</f>
        <v>-0.27166614433199998</v>
      </c>
      <c r="AT1549" s="5"/>
      <c r="AU1549" s="5">
        <f>V1549-Z1549</f>
        <v>0.1811573609217566</v>
      </c>
      <c r="AV1549" s="5"/>
      <c r="AW1549" s="5">
        <f>V1549-AA1549</f>
        <v>-0.38550010132400003</v>
      </c>
      <c r="AX1549" s="5"/>
      <c r="AY1549" s="5">
        <f>V1549-AB1549</f>
        <v>-0.30912165532538516</v>
      </c>
      <c r="AZ1549" s="5"/>
      <c r="BA1549" s="5">
        <f>V1549-AC1549</f>
        <v>-3.1105938699999947E-2</v>
      </c>
      <c r="BB1549" s="5"/>
      <c r="BC1549" s="5">
        <f>V1549-AD1549</f>
        <v>0.38328150771100011</v>
      </c>
      <c r="BD1549" s="5"/>
      <c r="BE1549" s="5">
        <f>V1549-AE1549</f>
        <v>-0.2582312361539999</v>
      </c>
      <c r="BF1549" s="5"/>
      <c r="BG1549" s="5">
        <f>V1549-AF1549</f>
        <v>2.4744668053999663E-2</v>
      </c>
      <c r="BM1549" s="6"/>
    </row>
    <row r="1550" spans="1:65" x14ac:dyDescent="0.15">
      <c r="A1550">
        <v>30</v>
      </c>
      <c r="B1550">
        <v>0</v>
      </c>
      <c r="C1550">
        <v>0.34364833359018188</v>
      </c>
      <c r="D1550" t="s">
        <v>23</v>
      </c>
      <c r="E1550">
        <v>0.1</v>
      </c>
      <c r="F1550">
        <v>0.36823699999999998</v>
      </c>
      <c r="G1550">
        <v>22.647162000000002</v>
      </c>
      <c r="H1550">
        <v>2.233867</v>
      </c>
      <c r="I1550">
        <v>3.9188000000000001</v>
      </c>
      <c r="J1550">
        <f t="shared" si="144"/>
        <v>-2.3025850929940455</v>
      </c>
      <c r="K1550">
        <f t="shared" si="145"/>
        <v>-0.99902852636707995</v>
      </c>
      <c r="L1550">
        <f t="shared" si="146"/>
        <v>3.1200345460653462</v>
      </c>
      <c r="M1550">
        <f t="shared" si="147"/>
        <v>0.80373416440743906</v>
      </c>
      <c r="N1550" s="1">
        <v>-0.43387257600000001</v>
      </c>
      <c r="O1550" s="1">
        <v>1.3550137870000001</v>
      </c>
      <c r="P1550" s="1">
        <v>0.34905731299999998</v>
      </c>
      <c r="Q1550" s="1">
        <v>-1</v>
      </c>
      <c r="R1550" s="1">
        <v>0.27156423699999999</v>
      </c>
      <c r="S1550" s="1">
        <v>7.3747135000000005E-2</v>
      </c>
      <c r="T1550" s="1">
        <v>2.0027084000000001E-2</v>
      </c>
      <c r="U1550" s="1">
        <v>5.4386399999999998E-3</v>
      </c>
      <c r="V1550" s="1">
        <v>0.59315309900000002</v>
      </c>
      <c r="W1550" s="1">
        <v>-0.13760874000000001</v>
      </c>
      <c r="X1550" s="1">
        <v>-0.56612742400000005</v>
      </c>
      <c r="Y1550">
        <f>-1.23-0.609*Q1550-2.054*R1550+1.501*O1550</f>
        <v>0.85508275148900004</v>
      </c>
      <c r="Z1550">
        <f>LOG(EXP(-2.885-0.575*J1550+1.475*L1550-6.802*R1550))</f>
        <v>0.51848570004055428</v>
      </c>
      <c r="AA1550">
        <f>-0.206-4.187*R1550+0.706*S1550+2.293*T1550-1.682*U1550+1.177*O1550-1.111*N1550+0.549*P1550</f>
        <v>1.0143164521950001</v>
      </c>
      <c r="AB1550">
        <f>LOG10(EXP(-0.74-4.93*R1550-19.91*S1550+43.75*T1550-30.12*U1550-1.3*K1550+1.04*L1550+0.68*M1550))</f>
        <v>0.97949395780616866</v>
      </c>
      <c r="AC1550">
        <f>-0.391+0.23*W1550-1.722*X1550</f>
        <v>0.55222141392800006</v>
      </c>
      <c r="AD1550">
        <f>-0.215+2.341*W1550-1.438*X1550</f>
        <v>0.27694917537200003</v>
      </c>
      <c r="AE1550">
        <f>-2.429+1.433*W1550-Q1550+1.761*O1550</f>
        <v>0.75998595448700001</v>
      </c>
      <c r="AF1550">
        <f>2.471*W1550-0.917*Q1550+1.48*O1550-2.027</f>
        <v>0.55538920822000026</v>
      </c>
      <c r="AG1550">
        <f>-0.192+0.397*W1550-1.615*X1550</f>
        <v>0.66766511998</v>
      </c>
      <c r="AH1550">
        <f>-1.166-0.597*Q1550-2.065*R1550+1.443*O1550</f>
        <v>0.82550474523600026</v>
      </c>
      <c r="AI1550">
        <f>-2.371+1.433*W1550-0.996*Q1550+1.696*O1550</f>
        <v>0.72591005833199995</v>
      </c>
      <c r="AJ1550">
        <f>-0.19-4.841*R1550+3.333*S1550-1.523*T1550+0.147*U1550+1.173*O1550-1.142*N1550+0.553*P1550</f>
        <v>0.98939730881800036</v>
      </c>
      <c r="AK1550" s="6">
        <f>V1550-AG1550</f>
        <v>-7.4512020979999982E-2</v>
      </c>
      <c r="AL1550" s="6">
        <f>V1550-AH1550</f>
        <v>-0.23235164623600024</v>
      </c>
      <c r="AM1550" s="6">
        <f>V1550-AI1550</f>
        <v>-0.13275695933199994</v>
      </c>
      <c r="AN1550" s="6">
        <f>V1550-AJ1550</f>
        <v>-0.39624420981800035</v>
      </c>
      <c r="AO1550">
        <f t="shared" si="148"/>
        <v>-0.11544370605199994</v>
      </c>
      <c r="AP1550">
        <f>Y1550-AH1550</f>
        <v>2.9578006252999778E-2</v>
      </c>
      <c r="AQ1550">
        <f t="shared" si="149"/>
        <v>3.4075896155000063E-2</v>
      </c>
      <c r="AR1550">
        <f>AA1550-AJ1550</f>
        <v>2.4919143376999742E-2</v>
      </c>
      <c r="AS1550" s="5">
        <f>V1550-Y1550</f>
        <v>-0.26192965248900002</v>
      </c>
      <c r="AT1550" s="5"/>
      <c r="AU1550" s="5">
        <f>V1550-Z1550</f>
        <v>7.4667398959445741E-2</v>
      </c>
      <c r="AV1550" s="5"/>
      <c r="AW1550" s="5">
        <f>V1550-AA1550</f>
        <v>-0.42116335319500009</v>
      </c>
      <c r="AX1550" s="5"/>
      <c r="AY1550" s="5">
        <f>V1550-AB1550</f>
        <v>-0.38634085880616864</v>
      </c>
      <c r="AZ1550" s="5"/>
      <c r="BA1550" s="5">
        <f>V1550-AC1550</f>
        <v>4.0931685071999957E-2</v>
      </c>
      <c r="BB1550" s="5"/>
      <c r="BC1550" s="5">
        <f>V1550-AD1550</f>
        <v>0.31620392362799998</v>
      </c>
      <c r="BD1550" s="5"/>
      <c r="BE1550" s="5">
        <f>V1550-AE1550</f>
        <v>-0.166832855487</v>
      </c>
      <c r="BF1550" s="5"/>
      <c r="BG1550" s="5">
        <f>V1550-AF1550</f>
        <v>3.7763890779999754E-2</v>
      </c>
      <c r="BM1550" s="6"/>
    </row>
    <row r="1551" spans="1:65" x14ac:dyDescent="0.15">
      <c r="A1551">
        <v>30</v>
      </c>
      <c r="B1551">
        <v>0</v>
      </c>
      <c r="C1551">
        <v>0.34364833359018188</v>
      </c>
      <c r="D1551" t="s">
        <v>23</v>
      </c>
      <c r="E1551">
        <v>0.2</v>
      </c>
      <c r="F1551">
        <v>0.36823699999999998</v>
      </c>
      <c r="G1551">
        <v>22.647162000000002</v>
      </c>
      <c r="H1551">
        <v>2.233867</v>
      </c>
      <c r="I1551">
        <v>0.64460000000000006</v>
      </c>
      <c r="J1551">
        <f t="shared" si="144"/>
        <v>-1.6094379124341003</v>
      </c>
      <c r="K1551">
        <f t="shared" si="145"/>
        <v>-0.99902852636707995</v>
      </c>
      <c r="L1551">
        <f t="shared" si="146"/>
        <v>3.1200345460653462</v>
      </c>
      <c r="M1551">
        <f t="shared" si="147"/>
        <v>0.80373416440743906</v>
      </c>
      <c r="N1551" s="1">
        <v>-0.43387257600000001</v>
      </c>
      <c r="O1551" s="1">
        <v>1.3550137870000001</v>
      </c>
      <c r="P1551" s="1">
        <v>0.34905731299999998</v>
      </c>
      <c r="Q1551" s="1">
        <v>-0.69897000399999998</v>
      </c>
      <c r="R1551" s="1">
        <v>0.54312847399999997</v>
      </c>
      <c r="S1551" s="1">
        <v>0.29498854000000002</v>
      </c>
      <c r="T1551" s="1">
        <v>0.160216675</v>
      </c>
      <c r="U1551" s="1">
        <v>8.7018238999999997E-2</v>
      </c>
      <c r="V1551" s="1">
        <v>-0.19070969900000001</v>
      </c>
      <c r="W1551" s="1">
        <v>-0.340205908</v>
      </c>
      <c r="X1551" s="1">
        <v>-0.26509742800000002</v>
      </c>
      <c r="Y1551">
        <f>-1.23-0.609*Q1551-2.054*R1551+1.501*O1551</f>
        <v>0.11396254112699999</v>
      </c>
      <c r="Z1551">
        <f>LOG(EXP(-2.885-0.575*J1551+1.475*L1551-6.802*R1551))</f>
        <v>-0.45682660252275231</v>
      </c>
      <c r="AA1551">
        <f>-0.206-4.187*R1551+0.706*S1551+2.293*T1551-1.682*U1551+1.177*O1551-1.111*N1551+0.549*P1551</f>
        <v>0.21771127045100011</v>
      </c>
      <c r="AB1551">
        <f>LOG10(EXP(-0.74-4.93*R1551-19.91*S1551+43.75*T1551-30.12*U1551-1.3*K1551+1.04*L1551+0.68*M1551))</f>
        <v>8.1541919516243497E-2</v>
      </c>
      <c r="AC1551">
        <f>-0.391+0.23*W1551-1.722*X1551</f>
        <v>-1.2749587823999986E-2</v>
      </c>
      <c r="AD1551">
        <f>-0.215+2.341*W1551-1.438*X1551</f>
        <v>-0.63021192916400015</v>
      </c>
      <c r="AE1551">
        <f>-2.429+1.433*W1551-Q1551+1.761*O1551</f>
        <v>0.16863421674299994</v>
      </c>
      <c r="AF1551">
        <f>2.471*W1551-0.917*Q1551+1.48*O1551-2.027</f>
        <v>-0.22127290024000001</v>
      </c>
      <c r="AG1551">
        <f>-0.192+0.397*W1551-1.615*X1551</f>
        <v>0.10107060074400004</v>
      </c>
      <c r="AH1551">
        <f>-1.166-0.597*Q1551-2.065*R1551+1.443*O1551</f>
        <v>8.5009688219000346E-2</v>
      </c>
      <c r="AI1551">
        <f>-2.371+1.433*W1551-0.996*Q1551+1.696*O1551</f>
        <v>0.13576244057199993</v>
      </c>
      <c r="AJ1551">
        <f>-0.19-4.841*R1551+3.333*S1551-1.523*T1551+0.147*U1551+1.173*O1551-1.142*N1551+0.553*P1551</f>
        <v>0.21063589432599997</v>
      </c>
      <c r="AK1551" s="6">
        <f>V1551-AG1551</f>
        <v>-0.29178029974400005</v>
      </c>
      <c r="AL1551" s="6">
        <f>V1551-AH1551</f>
        <v>-0.27571938721900036</v>
      </c>
      <c r="AM1551" s="6">
        <f>V1551-AI1551</f>
        <v>-0.32647213957199994</v>
      </c>
      <c r="AN1551" s="6">
        <f>V1551-AJ1551</f>
        <v>-0.40134559332599995</v>
      </c>
      <c r="AO1551">
        <f t="shared" si="148"/>
        <v>-0.11382018856800002</v>
      </c>
      <c r="AP1551">
        <f>Y1551-AH1551</f>
        <v>2.8952852907999649E-2</v>
      </c>
      <c r="AQ1551">
        <f t="shared" si="149"/>
        <v>3.2871776171000011E-2</v>
      </c>
      <c r="AR1551">
        <f>AA1551-AJ1551</f>
        <v>7.0753761250001435E-3</v>
      </c>
      <c r="AS1551" s="5">
        <f>V1551-Y1551</f>
        <v>-0.304672240127</v>
      </c>
      <c r="AT1551" s="5"/>
      <c r="AU1551" s="5">
        <f>V1551-Z1551</f>
        <v>0.2661169035227523</v>
      </c>
      <c r="AV1551" s="5"/>
      <c r="AW1551" s="5">
        <f>V1551-AA1551</f>
        <v>-0.40842096945100015</v>
      </c>
      <c r="AX1551" s="5"/>
      <c r="AY1551" s="5">
        <f>V1551-AB1551</f>
        <v>-0.27225161851624352</v>
      </c>
      <c r="AZ1551" s="5"/>
      <c r="BA1551" s="5">
        <f>V1551-AC1551</f>
        <v>-0.17796011117600002</v>
      </c>
      <c r="BB1551" s="5"/>
      <c r="BC1551" s="5">
        <f>V1551-AD1551</f>
        <v>0.43950223016400014</v>
      </c>
      <c r="BD1551" s="5"/>
      <c r="BE1551" s="5">
        <f>V1551-AE1551</f>
        <v>-0.35934391574299995</v>
      </c>
      <c r="BF1551" s="5"/>
      <c r="BG1551" s="5">
        <f>V1551-AF1551</f>
        <v>3.0563201240000004E-2</v>
      </c>
      <c r="BM1551" s="6"/>
    </row>
    <row r="1552" spans="1:65" x14ac:dyDescent="0.15">
      <c r="A1552">
        <v>30</v>
      </c>
      <c r="B1552">
        <v>0</v>
      </c>
      <c r="C1552">
        <v>0.34364833359018188</v>
      </c>
      <c r="D1552" t="s">
        <v>24</v>
      </c>
      <c r="E1552">
        <v>0.02</v>
      </c>
      <c r="F1552">
        <v>0.14582999999999999</v>
      </c>
      <c r="G1552">
        <v>7.1736240000000002</v>
      </c>
      <c r="H1552">
        <v>0.77498599999999995</v>
      </c>
      <c r="I1552">
        <v>4.1421999999999999</v>
      </c>
      <c r="J1552">
        <f t="shared" si="144"/>
        <v>-3.912023005428146</v>
      </c>
      <c r="K1552">
        <f t="shared" si="145"/>
        <v>-1.9253137192566634</v>
      </c>
      <c r="L1552">
        <f t="shared" si="146"/>
        <v>1.9704109662506395</v>
      </c>
      <c r="M1552">
        <f t="shared" si="147"/>
        <v>-0.25491031430808447</v>
      </c>
      <c r="N1552" s="1">
        <v>-0.83615312399999997</v>
      </c>
      <c r="O1552" s="1">
        <v>0.85573860999999996</v>
      </c>
      <c r="P1552" s="1">
        <v>-0.11070614300000001</v>
      </c>
      <c r="Q1552" s="1">
        <v>-1.698970004</v>
      </c>
      <c r="R1552" s="1">
        <v>0.13714599199999999</v>
      </c>
      <c r="S1552" s="1">
        <v>1.8809023000000001E-2</v>
      </c>
      <c r="T1552" s="1">
        <v>2.579582E-3</v>
      </c>
      <c r="U1552" s="1">
        <v>3.5377899999999998E-4</v>
      </c>
      <c r="V1552" s="1">
        <v>0.61723106400000005</v>
      </c>
      <c r="W1552" s="1">
        <v>-6.4062678999999997E-2</v>
      </c>
      <c r="X1552" s="1">
        <v>-0.86281688000000001</v>
      </c>
      <c r="Y1552">
        <f>-1.23-0.609*Q1552-2.054*R1552+1.501*O1552</f>
        <v>0.80743851847799974</v>
      </c>
      <c r="Z1552">
        <f>LOG(EXP(-2.885-0.575*J1552+1.475*L1552-6.802*R1552))</f>
        <v>0.58104361477351818</v>
      </c>
      <c r="AA1552">
        <f>-0.206-4.187*R1552+0.706*S1552+2.293*T1552-1.682*U1552+1.177*O1552-1.111*N1552+0.549*P1552</f>
        <v>1.1137616192090001</v>
      </c>
      <c r="AB1552">
        <f>LOG10(EXP(-0.74-4.93*R1552-19.91*S1552+43.75*T1552-30.12*U1552-1.3*K1552+1.04*L1552+0.68*M1552))</f>
        <v>1.1684170695453153</v>
      </c>
      <c r="AC1552">
        <f>-0.391+0.23*W1552-1.722*X1552</f>
        <v>1.0800362511899999</v>
      </c>
      <c r="AD1552">
        <f>-0.215+2.341*W1552-1.438*X1552</f>
        <v>0.87575994190099982</v>
      </c>
      <c r="AE1552">
        <f>-2.429+1.433*W1552-Q1552+1.761*O1552</f>
        <v>0.68512387720300016</v>
      </c>
      <c r="AF1552">
        <f>2.471*W1552-0.917*Q1552+1.48*O1552-2.027</f>
        <v>0.63914975665900009</v>
      </c>
      <c r="AG1552">
        <f>-0.192+0.397*W1552-1.615*X1552</f>
        <v>1.1760163776370001</v>
      </c>
      <c r="AH1552">
        <f>-1.166-0.597*Q1552-2.065*R1552+1.443*O1552</f>
        <v>0.79990943313800011</v>
      </c>
      <c r="AI1552">
        <f>-2.371+1.433*W1552-0.996*Q1552+1.696*O1552</f>
        <v>0.68070498753700015</v>
      </c>
      <c r="AJ1552">
        <f>-0.19-4.841*R1552+3.333*S1552-1.523*T1552+0.147*U1552+1.173*O1552-1.142*N1552+0.553*P1552</f>
        <v>1.1023377885729999</v>
      </c>
      <c r="AK1552" s="6">
        <f>V1552-AG1552</f>
        <v>-0.55878531363700001</v>
      </c>
      <c r="AL1552" s="6">
        <f>V1552-AH1552</f>
        <v>-0.18267836913800006</v>
      </c>
      <c r="AM1552" s="6">
        <f>V1552-AI1552</f>
        <v>-6.3473923537000099E-2</v>
      </c>
      <c r="AN1552" s="6">
        <f>V1552-AJ1552</f>
        <v>-0.48510672457299986</v>
      </c>
      <c r="AO1552">
        <f t="shared" si="148"/>
        <v>-9.5980126447000158E-2</v>
      </c>
      <c r="AP1552">
        <f>Y1552-AH1552</f>
        <v>7.5290853399996305E-3</v>
      </c>
      <c r="AQ1552">
        <f t="shared" si="149"/>
        <v>4.4188896660000143E-3</v>
      </c>
      <c r="AR1552">
        <f>AA1552-AJ1552</f>
        <v>1.1423830636000165E-2</v>
      </c>
      <c r="AS1552" s="5">
        <f>V1552-Y1552</f>
        <v>-0.19020745447799969</v>
      </c>
      <c r="AT1552" s="5"/>
      <c r="AU1552" s="5">
        <f>V1552-Z1552</f>
        <v>3.6187449226481871E-2</v>
      </c>
      <c r="AV1552" s="5"/>
      <c r="AW1552" s="5">
        <f>V1552-AA1552</f>
        <v>-0.49653055520900002</v>
      </c>
      <c r="AX1552" s="5"/>
      <c r="AY1552" s="5">
        <f>V1552-AB1552</f>
        <v>-0.55118600554531527</v>
      </c>
      <c r="AZ1552" s="5"/>
      <c r="BA1552" s="5">
        <f>V1552-AC1552</f>
        <v>-0.46280518718999986</v>
      </c>
      <c r="BB1552" s="5"/>
      <c r="BC1552" s="5">
        <f>V1552-AD1552</f>
        <v>-0.25852887790099977</v>
      </c>
      <c r="BD1552" s="5"/>
      <c r="BE1552" s="5">
        <f>V1552-AE1552</f>
        <v>-6.7892813203000113E-2</v>
      </c>
      <c r="BF1552" s="5"/>
      <c r="BG1552" s="5">
        <f>V1552-AF1552</f>
        <v>-2.1918692659000039E-2</v>
      </c>
      <c r="BM1552" s="6"/>
    </row>
    <row r="1553" spans="1:65" x14ac:dyDescent="0.15">
      <c r="A1553">
        <v>4126</v>
      </c>
      <c r="B1553">
        <v>1</v>
      </c>
      <c r="C1553">
        <v>0.34570839053150831</v>
      </c>
      <c r="D1553" t="s">
        <v>23</v>
      </c>
      <c r="E1553">
        <v>0.02</v>
      </c>
      <c r="F1553">
        <v>0.68318400000000001</v>
      </c>
      <c r="G1553">
        <v>35.987175000000001</v>
      </c>
      <c r="H1553">
        <v>1.5786579999999999</v>
      </c>
      <c r="I1553">
        <v>50.631499999999996</v>
      </c>
      <c r="J1553">
        <f t="shared" si="144"/>
        <v>-3.912023005428146</v>
      </c>
      <c r="K1553">
        <f t="shared" si="145"/>
        <v>-0.38099105598575783</v>
      </c>
      <c r="L1553">
        <f t="shared" si="146"/>
        <v>3.5831626249840038</v>
      </c>
      <c r="M1553">
        <f t="shared" si="147"/>
        <v>0.45657511903366055</v>
      </c>
      <c r="N1553" s="1">
        <v>-0.165462313</v>
      </c>
      <c r="O1553" s="1">
        <v>1.5561477560000001</v>
      </c>
      <c r="P1553" s="1">
        <v>0.19828805499999999</v>
      </c>
      <c r="Q1553" s="1">
        <v>-1.698970004</v>
      </c>
      <c r="R1553" s="1">
        <v>2.9274689999999999E-2</v>
      </c>
      <c r="S1553" s="1">
        <v>8.5700700000000002E-4</v>
      </c>
      <c r="T1553" s="1">
        <v>2.5088599999999999E-5</v>
      </c>
      <c r="U1553" s="1">
        <v>7.3446200000000003E-7</v>
      </c>
      <c r="V1553" s="1">
        <v>1.704420794</v>
      </c>
      <c r="W1553" s="1">
        <v>-1.2903647000000001E-2</v>
      </c>
      <c r="X1553" s="1">
        <v>-1.5335076910000001</v>
      </c>
      <c r="Y1553">
        <f>-1.23-0.609*Q1553-2.054*R1553+1.501*O1553</f>
        <v>2.0803203009320002</v>
      </c>
      <c r="Z1553">
        <f>LOG(EXP(-2.885-0.575*J1553+1.475*L1553-6.802*R1553))</f>
        <v>1.9328065973039368</v>
      </c>
      <c r="AA1553">
        <f>-0.206-4.187*R1553+0.706*S1553+2.293*T1553-1.682*U1553+1.177*O1553-1.111*N1553+0.549*P1553</f>
        <v>1.7963628934567162</v>
      </c>
      <c r="AB1553">
        <f>LOG10(EXP(-0.74-4.93*R1553-19.91*S1553+43.75*T1553-30.12*U1553-1.3*K1553+1.04*L1553+0.68*M1553))</f>
        <v>1.5773301355693654</v>
      </c>
      <c r="AC1553">
        <f>-0.391+0.23*W1553-1.722*X1553</f>
        <v>2.2467324050920001</v>
      </c>
      <c r="AD1553">
        <f>-0.215+2.341*W1553-1.438*X1553</f>
        <v>1.959976622031</v>
      </c>
      <c r="AE1553">
        <f>-2.429+1.433*W1553-Q1553+1.761*O1553</f>
        <v>1.9918552761650004</v>
      </c>
      <c r="AF1553">
        <f>2.471*W1553-0.917*Q1553+1.48*O1553-2.027</f>
        <v>1.802169260811</v>
      </c>
      <c r="AG1553">
        <f>-0.192+0.397*W1553-1.615*X1553</f>
        <v>2.2794921731060001</v>
      </c>
      <c r="AH1553">
        <f>-1.166-0.597*Q1553-2.065*R1553+1.443*O1553</f>
        <v>2.0333540694460002</v>
      </c>
      <c r="AI1553">
        <f>-2.371+1.433*W1553-0.996*Q1553+1.696*O1553</f>
        <v>1.9419097920090005</v>
      </c>
      <c r="AJ1553">
        <f>-0.19-4.841*R1553+3.333*S1553-1.523*T1553+0.147*U1553+1.173*O1553-1.142*N1553+0.553*P1553</f>
        <v>1.7950721017181139</v>
      </c>
      <c r="AK1553" s="6">
        <f>V1553-AG1553</f>
        <v>-0.57507137910600004</v>
      </c>
      <c r="AL1553" s="6">
        <f>V1553-AH1553</f>
        <v>-0.32893327544600015</v>
      </c>
      <c r="AM1553" s="6">
        <f>V1553-AI1553</f>
        <v>-0.23748899800900047</v>
      </c>
      <c r="AN1553" s="6">
        <f>V1553-AJ1553</f>
        <v>-9.0651307718113916E-2</v>
      </c>
      <c r="AO1553">
        <f t="shared" si="148"/>
        <v>-3.2759768013999935E-2</v>
      </c>
      <c r="AP1553">
        <f>Y1553-AH1553</f>
        <v>4.6966231485999987E-2</v>
      </c>
      <c r="AQ1553">
        <f t="shared" si="149"/>
        <v>4.9945484155999864E-2</v>
      </c>
      <c r="AR1553">
        <f>AA1553-AJ1553</f>
        <v>1.2907917386022483E-3</v>
      </c>
      <c r="AS1553" s="5">
        <f>V1553-Y1553</f>
        <v>-0.37589950693200014</v>
      </c>
      <c r="AT1553" s="5"/>
      <c r="AU1553" s="5">
        <f>V1553-Z1553</f>
        <v>-0.22838580330393676</v>
      </c>
      <c r="AV1553" s="5"/>
      <c r="AW1553" s="5">
        <f>V1553-AA1553</f>
        <v>-9.1942099456716164E-2</v>
      </c>
      <c r="AX1553" s="5"/>
      <c r="AY1553" s="5">
        <f>V1553-AB1553</f>
        <v>0.12709065843063461</v>
      </c>
      <c r="AZ1553" s="5"/>
      <c r="BA1553" s="5">
        <f>V1553-AC1553</f>
        <v>-0.5423116110920001</v>
      </c>
      <c r="BB1553" s="5"/>
      <c r="BC1553" s="5">
        <f>V1553-AD1553</f>
        <v>-0.25555582803099997</v>
      </c>
      <c r="BD1553" s="5"/>
      <c r="BE1553" s="5">
        <f>V1553-AE1553</f>
        <v>-0.28743448216500034</v>
      </c>
      <c r="BF1553" s="5"/>
      <c r="BG1553" s="5">
        <f>V1553-AF1553</f>
        <v>-9.7748466811000023E-2</v>
      </c>
      <c r="BM1553" s="6"/>
    </row>
    <row r="1554" spans="1:65" x14ac:dyDescent="0.15">
      <c r="A1554">
        <v>4126</v>
      </c>
      <c r="B1554">
        <v>1</v>
      </c>
      <c r="C1554">
        <v>0.34570839053150831</v>
      </c>
      <c r="D1554" t="s">
        <v>23</v>
      </c>
      <c r="E1554">
        <v>0.15</v>
      </c>
      <c r="F1554">
        <v>0.68318400000000001</v>
      </c>
      <c r="G1554">
        <v>35.987175000000001</v>
      </c>
      <c r="H1554">
        <v>1.5786579999999999</v>
      </c>
      <c r="I1554">
        <v>10.9489</v>
      </c>
      <c r="J1554">
        <f t="shared" si="144"/>
        <v>-1.8971199848858813</v>
      </c>
      <c r="K1554">
        <f t="shared" si="145"/>
        <v>-0.38099105598575783</v>
      </c>
      <c r="L1554">
        <f t="shared" si="146"/>
        <v>3.5831626249840038</v>
      </c>
      <c r="M1554">
        <f t="shared" si="147"/>
        <v>0.45657511903366055</v>
      </c>
      <c r="N1554" s="1">
        <v>-0.165462313</v>
      </c>
      <c r="O1554" s="1">
        <v>1.5561477560000001</v>
      </c>
      <c r="P1554" s="1">
        <v>0.19828805499999999</v>
      </c>
      <c r="Q1554" s="1">
        <v>-0.823908741</v>
      </c>
      <c r="R1554" s="1">
        <v>0.219560177</v>
      </c>
      <c r="S1554" s="1">
        <v>4.8206671E-2</v>
      </c>
      <c r="T1554" s="1">
        <v>1.0584265000000001E-2</v>
      </c>
      <c r="U1554" s="1">
        <v>2.3238830000000001E-3</v>
      </c>
      <c r="V1554" s="1">
        <v>1.039370489</v>
      </c>
      <c r="W1554" s="1">
        <v>-0.10766057800000001</v>
      </c>
      <c r="X1554" s="1">
        <v>-0.65844642799999997</v>
      </c>
      <c r="Y1554">
        <f>-1.23-0.609*Q1554-2.054*R1554+1.501*O1554</f>
        <v>1.1565616014670002</v>
      </c>
      <c r="Z1554">
        <f>LOG(EXP(-2.885-0.575*J1554+1.475*L1554-6.802*R1554))</f>
        <v>0.86752951944519241</v>
      </c>
      <c r="AA1554">
        <f>-0.206-4.187*R1554+0.706*S1554+2.293*T1554-1.682*U1554+1.177*O1554-1.111*N1554+0.549*P1554</f>
        <v>1.0533710778160001</v>
      </c>
      <c r="AB1554">
        <f>LOG10(EXP(-0.74-4.93*R1554-19.91*S1554+43.75*T1554-30.12*U1554-1.3*K1554+1.04*L1554+0.68*M1554))</f>
        <v>0.93073143563658078</v>
      </c>
      <c r="AC1554">
        <f>-0.391+0.23*W1554-1.722*X1554</f>
        <v>0.718082816076</v>
      </c>
      <c r="AD1554">
        <f>-0.215+2.341*W1554-1.438*X1554</f>
        <v>0.4798125503659999</v>
      </c>
      <c r="AE1554">
        <f>-2.429+1.433*W1554-Q1554+1.761*O1554</f>
        <v>0.981007331042</v>
      </c>
      <c r="AF1554">
        <f>2.471*W1554-0.917*Q1554+1.48*O1554-2.027</f>
        <v>0.76559370613900013</v>
      </c>
      <c r="AG1554">
        <f>-0.192+0.397*W1554-1.615*X1554</f>
        <v>0.82864973175400003</v>
      </c>
      <c r="AH1554">
        <f>-1.166-0.597*Q1554-2.065*R1554+1.443*O1554</f>
        <v>1.1180029647800003</v>
      </c>
      <c r="AI1554">
        <f>-2.371+1.433*W1554-0.996*Q1554+1.696*O1554</f>
        <v>0.93456209193800022</v>
      </c>
      <c r="AJ1554">
        <f>-0.19-4.841*R1554+3.333*S1554-1.523*T1554+0.147*U1554+1.173*O1554-1.142*N1554+0.553*P1554</f>
        <v>1.015976366441</v>
      </c>
      <c r="AK1554" s="6">
        <f>V1554-AG1554</f>
        <v>0.21072075724599992</v>
      </c>
      <c r="AL1554" s="6">
        <f>V1554-AH1554</f>
        <v>-7.8632475780000322E-2</v>
      </c>
      <c r="AM1554" s="6">
        <f>V1554-AI1554</f>
        <v>0.10480839706199974</v>
      </c>
      <c r="AN1554" s="6">
        <f>V1554-AJ1554</f>
        <v>2.3394122558999975E-2</v>
      </c>
      <c r="AO1554">
        <f t="shared" si="148"/>
        <v>-0.11056691567800003</v>
      </c>
      <c r="AP1554">
        <f>Y1554-AH1554</f>
        <v>3.8558636686999881E-2</v>
      </c>
      <c r="AQ1554">
        <f t="shared" si="149"/>
        <v>4.644523910399978E-2</v>
      </c>
      <c r="AR1554">
        <f>AA1554-AJ1554</f>
        <v>3.7394711375000167E-2</v>
      </c>
      <c r="AS1554" s="5">
        <f>V1554-Y1554</f>
        <v>-0.1171911124670002</v>
      </c>
      <c r="AT1554" s="5"/>
      <c r="AU1554" s="5">
        <f>V1554-Z1554</f>
        <v>0.17184096955480754</v>
      </c>
      <c r="AV1554" s="5"/>
      <c r="AW1554" s="5">
        <f>V1554-AA1554</f>
        <v>-1.4000588816000192E-2</v>
      </c>
      <c r="AX1554" s="5"/>
      <c r="AY1554" s="5">
        <f>V1554-AB1554</f>
        <v>0.10863905336341917</v>
      </c>
      <c r="AZ1554" s="5"/>
      <c r="BA1554" s="5">
        <f>V1554-AC1554</f>
        <v>0.32128767292399996</v>
      </c>
      <c r="BB1554" s="5"/>
      <c r="BC1554" s="5">
        <f>V1554-AD1554</f>
        <v>0.55955793863400005</v>
      </c>
      <c r="BD1554" s="5"/>
      <c r="BE1554" s="5">
        <f>V1554-AE1554</f>
        <v>5.8363157957999956E-2</v>
      </c>
      <c r="BF1554" s="5"/>
      <c r="BG1554" s="5">
        <f>V1554-AF1554</f>
        <v>0.27377678286099982</v>
      </c>
      <c r="BM1554" s="6"/>
    </row>
    <row r="1555" spans="1:65" x14ac:dyDescent="0.15">
      <c r="A1555">
        <v>4126</v>
      </c>
      <c r="B1555">
        <v>1</v>
      </c>
      <c r="C1555">
        <v>0.34570839053150831</v>
      </c>
      <c r="D1555" t="s">
        <v>23</v>
      </c>
      <c r="E1555">
        <v>0.1</v>
      </c>
      <c r="F1555">
        <v>0.68318400000000001</v>
      </c>
      <c r="G1555">
        <v>35.987175000000001</v>
      </c>
      <c r="H1555">
        <v>1.5786579999999999</v>
      </c>
      <c r="I1555">
        <v>16.433600000000002</v>
      </c>
      <c r="J1555">
        <f t="shared" si="144"/>
        <v>-2.3025850929940455</v>
      </c>
      <c r="K1555">
        <f t="shared" si="145"/>
        <v>-0.38099105598575783</v>
      </c>
      <c r="L1555">
        <f t="shared" si="146"/>
        <v>3.5831626249840038</v>
      </c>
      <c r="M1555">
        <f t="shared" si="147"/>
        <v>0.45657511903366055</v>
      </c>
      <c r="N1555" s="1">
        <v>-0.165462313</v>
      </c>
      <c r="O1555" s="1">
        <v>1.5561477560000001</v>
      </c>
      <c r="P1555" s="1">
        <v>0.19828805499999999</v>
      </c>
      <c r="Q1555" s="1">
        <v>-1</v>
      </c>
      <c r="R1555" s="1">
        <v>0.14637345099999999</v>
      </c>
      <c r="S1555" s="1">
        <v>2.1425186999999998E-2</v>
      </c>
      <c r="T1555" s="1">
        <v>3.1360789999999999E-3</v>
      </c>
      <c r="U1555" s="1">
        <v>4.5903900000000001E-4</v>
      </c>
      <c r="V1555" s="1">
        <v>1.2157327120000001</v>
      </c>
      <c r="W1555" s="1">
        <v>-6.8732085999999998E-2</v>
      </c>
      <c r="X1555" s="1">
        <v>-0.83453768699999997</v>
      </c>
      <c r="Y1555">
        <f>-1.23-0.609*Q1555-2.054*R1555+1.501*O1555</f>
        <v>1.4141267134020001</v>
      </c>
      <c r="Z1555">
        <f>LOG(EXP(-2.885-0.575*J1555+1.475*L1555-6.802*R1555))</f>
        <v>1.1849807830871937</v>
      </c>
      <c r="AA1555">
        <f>-0.206-4.187*R1555+0.706*S1555+2.293*T1555-1.682*U1555+1.177*O1555-1.111*N1555+0.549*P1555</f>
        <v>1.3269541489840002</v>
      </c>
      <c r="AB1555">
        <f>LOG10(EXP(-0.74-4.93*R1555-19.91*S1555+43.75*T1555-30.12*U1555-1.3*K1555+1.04*L1555+0.68*M1555))</f>
        <v>1.2018792300436796</v>
      </c>
      <c r="AC1555">
        <f>-0.391+0.23*W1555-1.722*X1555</f>
        <v>1.0302655172340001</v>
      </c>
      <c r="AD1555">
        <f>-0.215+2.341*W1555-1.438*X1555</f>
        <v>0.82416338057999983</v>
      </c>
      <c r="AE1555">
        <f>-2.429+1.433*W1555-Q1555+1.761*O1555</f>
        <v>1.2128831190780001</v>
      </c>
      <c r="AF1555">
        <f>2.471*W1555-0.917*Q1555+1.48*O1555-2.027</f>
        <v>1.0232616943739998</v>
      </c>
      <c r="AG1555">
        <f>-0.192+0.397*W1555-1.615*X1555</f>
        <v>1.1284917263629999</v>
      </c>
      <c r="AH1555">
        <f>-1.166-0.597*Q1555-2.065*R1555+1.443*O1555</f>
        <v>1.3742600355930001</v>
      </c>
      <c r="AI1555">
        <f>-2.371+1.433*W1555-0.996*Q1555+1.696*O1555</f>
        <v>1.1657335149380001</v>
      </c>
      <c r="AJ1555">
        <f>-0.19-4.841*R1555+3.333*S1555-1.523*T1555+0.147*U1555+1.173*O1555-1.142*N1555+0.553*P1555</f>
        <v>1.2920800760450002</v>
      </c>
      <c r="AK1555" s="6">
        <f>V1555-AG1555</f>
        <v>8.7240985637000223E-2</v>
      </c>
      <c r="AL1555" s="6">
        <f>V1555-AH1555</f>
        <v>-0.15852732359300004</v>
      </c>
      <c r="AM1555" s="6">
        <f>V1555-AI1555</f>
        <v>4.9999197061999956E-2</v>
      </c>
      <c r="AN1555" s="6">
        <f>V1555-AJ1555</f>
        <v>-7.6347364045000088E-2</v>
      </c>
      <c r="AO1555">
        <f t="shared" si="148"/>
        <v>-9.822620912899982E-2</v>
      </c>
      <c r="AP1555">
        <f>Y1555-AH1555</f>
        <v>3.9866677808999995E-2</v>
      </c>
      <c r="AQ1555">
        <f t="shared" si="149"/>
        <v>4.7149604139999912E-2</v>
      </c>
      <c r="AR1555">
        <f>AA1555-AJ1555</f>
        <v>3.4874072939000023E-2</v>
      </c>
      <c r="AS1555" s="5">
        <f>V1555-Y1555</f>
        <v>-0.19839400140200003</v>
      </c>
      <c r="AT1555" s="5"/>
      <c r="AU1555" s="5">
        <f>V1555-Z1555</f>
        <v>3.0751928912806425E-2</v>
      </c>
      <c r="AV1555" s="5"/>
      <c r="AW1555" s="5">
        <f>V1555-AA1555</f>
        <v>-0.11122143698400011</v>
      </c>
      <c r="AX1555" s="5"/>
      <c r="AY1555" s="5">
        <f>V1555-AB1555</f>
        <v>1.3853481956320524E-2</v>
      </c>
      <c r="AZ1555" s="5"/>
      <c r="BA1555" s="5">
        <f>V1555-AC1555</f>
        <v>0.18546719476600004</v>
      </c>
      <c r="BB1555" s="5"/>
      <c r="BC1555" s="5">
        <f>V1555-AD1555</f>
        <v>0.39156933142000028</v>
      </c>
      <c r="BD1555" s="5"/>
      <c r="BE1555" s="5">
        <f>V1555-AE1555</f>
        <v>2.8495929220000438E-3</v>
      </c>
      <c r="BF1555" s="5"/>
      <c r="BG1555" s="5">
        <f>V1555-AF1555</f>
        <v>0.19247101762600027</v>
      </c>
      <c r="BM1555" s="6"/>
    </row>
    <row r="1556" spans="1:65" x14ac:dyDescent="0.15">
      <c r="A1556">
        <v>4126</v>
      </c>
      <c r="B1556">
        <v>1</v>
      </c>
      <c r="C1556">
        <v>0.34570839053150831</v>
      </c>
      <c r="D1556" t="s">
        <v>23</v>
      </c>
      <c r="E1556">
        <v>0.2</v>
      </c>
      <c r="F1556">
        <v>0.68318400000000001</v>
      </c>
      <c r="G1556">
        <v>35.987175000000001</v>
      </c>
      <c r="H1556">
        <v>1.5786579999999999</v>
      </c>
      <c r="I1556">
        <v>8.0899000000000001</v>
      </c>
      <c r="J1556">
        <f t="shared" si="144"/>
        <v>-1.6094379124341003</v>
      </c>
      <c r="K1556">
        <f t="shared" si="145"/>
        <v>-0.38099105598575783</v>
      </c>
      <c r="L1556">
        <f t="shared" si="146"/>
        <v>3.5831626249840038</v>
      </c>
      <c r="M1556">
        <f t="shared" si="147"/>
        <v>0.45657511903366055</v>
      </c>
      <c r="N1556" s="1">
        <v>-0.165462313</v>
      </c>
      <c r="O1556" s="1">
        <v>1.5561477560000001</v>
      </c>
      <c r="P1556" s="1">
        <v>0.19828805499999999</v>
      </c>
      <c r="Q1556" s="1">
        <v>-0.69897000399999998</v>
      </c>
      <c r="R1556" s="1">
        <v>0.292746903</v>
      </c>
      <c r="S1556" s="1">
        <v>8.5700749000000007E-2</v>
      </c>
      <c r="T1556" s="1">
        <v>2.5088629000000001E-2</v>
      </c>
      <c r="U1556" s="1">
        <v>7.3446179999999998E-3</v>
      </c>
      <c r="V1556" s="1">
        <v>0.90794315299999995</v>
      </c>
      <c r="W1556" s="1">
        <v>-0.15042514200000001</v>
      </c>
      <c r="X1556" s="1">
        <v>-0.53350769099999995</v>
      </c>
      <c r="Y1556">
        <f>-1.23-0.609*Q1556-2.054*R1556+1.501*O1556</f>
        <v>0.93014837542999995</v>
      </c>
      <c r="Z1556">
        <f>LOG(EXP(-2.885-0.575*J1556+1.475*L1556-6.802*R1556))</f>
        <v>0.57949095621043556</v>
      </c>
      <c r="AA1556">
        <f>-0.206-4.187*R1556+0.706*S1556+2.293*T1556-1.682*U1556+1.177*O1556-1.111*N1556+0.549*P1556</f>
        <v>0.7982227055040001</v>
      </c>
      <c r="AB1556">
        <f>LOG10(EXP(-0.74-4.93*R1556-19.91*S1556+43.75*T1556-30.12*U1556-1.3*K1556+1.04*L1556+0.68*M1556))</f>
        <v>0.65974198675213369</v>
      </c>
      <c r="AC1556">
        <f>-0.391+0.23*W1556-1.722*X1556</f>
        <v>0.49310246124199986</v>
      </c>
      <c r="AD1556">
        <f>-0.215+2.341*W1556-1.438*X1556</f>
        <v>0.20003880223599979</v>
      </c>
      <c r="AE1556">
        <f>-2.429+1.433*W1556-Q1556+1.761*O1556</f>
        <v>0.79478697382999997</v>
      </c>
      <c r="AF1556">
        <f>2.471*W1556-0.917*Q1556+1.48*O1556-2.027</f>
        <v>0.54535364666599984</v>
      </c>
      <c r="AG1556">
        <f>-0.192+0.397*W1556-1.615*X1556</f>
        <v>0.60989613959099986</v>
      </c>
      <c r="AH1556">
        <f>-1.166-0.597*Q1556-2.065*R1556+1.443*O1556</f>
        <v>0.89228394960100021</v>
      </c>
      <c r="AI1556">
        <f>-2.371+1.433*W1556-0.996*Q1556+1.696*O1556</f>
        <v>0.7488414896740001</v>
      </c>
      <c r="AJ1556">
        <f>-0.19-4.841*R1556+3.333*S1556-1.523*T1556+0.147*U1556+1.173*O1556-1.142*N1556+0.553*P1556</f>
        <v>0.7652950895220002</v>
      </c>
      <c r="AK1556" s="6">
        <f>V1556-AG1556</f>
        <v>0.29804701340900008</v>
      </c>
      <c r="AL1556" s="6">
        <f>V1556-AH1556</f>
        <v>1.5659203398999733E-2</v>
      </c>
      <c r="AM1556" s="6">
        <f>V1556-AI1556</f>
        <v>0.15910166332599984</v>
      </c>
      <c r="AN1556" s="6">
        <f>V1556-AJ1556</f>
        <v>0.14264806347799974</v>
      </c>
      <c r="AO1556">
        <f t="shared" si="148"/>
        <v>-0.11679367834900001</v>
      </c>
      <c r="AP1556">
        <f>Y1556-AH1556</f>
        <v>3.7864425828999737E-2</v>
      </c>
      <c r="AQ1556">
        <f t="shared" si="149"/>
        <v>4.5945484155999861E-2</v>
      </c>
      <c r="AR1556">
        <f>AA1556-AJ1556</f>
        <v>3.2927615981999891E-2</v>
      </c>
      <c r="AS1556" s="5">
        <f>V1556-Y1556</f>
        <v>-2.2205222430000005E-2</v>
      </c>
      <c r="AT1556" s="5"/>
      <c r="AU1556" s="5">
        <f>V1556-Z1556</f>
        <v>0.32845219678956439</v>
      </c>
      <c r="AV1556" s="5"/>
      <c r="AW1556" s="5">
        <f>V1556-AA1556</f>
        <v>0.10972044749599985</v>
      </c>
      <c r="AX1556" s="5"/>
      <c r="AY1556" s="5">
        <f>V1556-AB1556</f>
        <v>0.24820116624786626</v>
      </c>
      <c r="AZ1556" s="5"/>
      <c r="BA1556" s="5">
        <f>V1556-AC1556</f>
        <v>0.41484069175800009</v>
      </c>
      <c r="BB1556" s="5"/>
      <c r="BC1556" s="5">
        <f>V1556-AD1556</f>
        <v>0.70790435076400016</v>
      </c>
      <c r="BD1556" s="5"/>
      <c r="BE1556" s="5">
        <f>V1556-AE1556</f>
        <v>0.11315617916999998</v>
      </c>
      <c r="BF1556" s="5"/>
      <c r="BG1556" s="5">
        <f>V1556-AF1556</f>
        <v>0.36258950633400011</v>
      </c>
      <c r="BM1556" s="6"/>
    </row>
    <row r="1557" spans="1:65" x14ac:dyDescent="0.15">
      <c r="A1557">
        <v>4126</v>
      </c>
      <c r="B1557">
        <v>1</v>
      </c>
      <c r="C1557">
        <v>0.34570839053150831</v>
      </c>
      <c r="D1557" t="s">
        <v>23</v>
      </c>
      <c r="E1557">
        <v>0.3</v>
      </c>
      <c r="F1557">
        <v>0.68318400000000001</v>
      </c>
      <c r="G1557">
        <v>35.987175000000001</v>
      </c>
      <c r="H1557">
        <v>1.5786579999999999</v>
      </c>
      <c r="I1557">
        <v>4.7605000000000004</v>
      </c>
      <c r="J1557">
        <f t="shared" si="144"/>
        <v>-1.2039728043259361</v>
      </c>
      <c r="K1557">
        <f t="shared" si="145"/>
        <v>-0.38099105598575783</v>
      </c>
      <c r="L1557">
        <f t="shared" si="146"/>
        <v>3.5831626249840038</v>
      </c>
      <c r="M1557">
        <f t="shared" si="147"/>
        <v>0.45657511903366055</v>
      </c>
      <c r="N1557" s="1">
        <v>-0.165462313</v>
      </c>
      <c r="O1557" s="1">
        <v>1.5561477560000001</v>
      </c>
      <c r="P1557" s="1">
        <v>0.19828805499999999</v>
      </c>
      <c r="Q1557" s="1">
        <v>-0.52287874499999998</v>
      </c>
      <c r="R1557" s="1">
        <v>0.43912035399999999</v>
      </c>
      <c r="S1557" s="1">
        <v>0.192826685</v>
      </c>
      <c r="T1557" s="1">
        <v>8.4674122000000004E-2</v>
      </c>
      <c r="U1557" s="1">
        <v>3.7182131E-2</v>
      </c>
      <c r="V1557" s="1">
        <v>0.67765256900000004</v>
      </c>
      <c r="W1557" s="1">
        <v>-0.25113032000000002</v>
      </c>
      <c r="X1557" s="1">
        <v>-0.35741643200000001</v>
      </c>
      <c r="Y1557">
        <f>-1.23-0.609*Q1557-2.054*R1557+1.501*O1557</f>
        <v>0.52225773034500023</v>
      </c>
      <c r="Z1557">
        <f>LOG(EXP(-2.885-0.575*J1557+1.475*L1557-6.802*R1557))</f>
        <v>4.5840905837521116E-2</v>
      </c>
      <c r="AA1557">
        <f>-0.206-4.187*R1557+0.706*S1557+2.293*T1557-1.682*U1557+1.177*O1557-1.111*N1557+0.549*P1557</f>
        <v>0.34743081556599997</v>
      </c>
      <c r="AB1557">
        <f>LOG10(EXP(-0.74-4.93*R1557-19.91*S1557+43.75*T1557-30.12*U1557-1.3*K1557+1.04*L1557+0.68*M1557))</f>
        <v>0.16189325339243979</v>
      </c>
      <c r="AC1557">
        <f>-0.391+0.23*W1557-1.722*X1557</f>
        <v>0.16671112230399993</v>
      </c>
      <c r="AD1557">
        <f>-0.215+2.341*W1557-1.438*X1557</f>
        <v>-0.2889312499040001</v>
      </c>
      <c r="AE1557">
        <f>-2.429+1.433*W1557-Q1557+1.761*O1557</f>
        <v>0.47438519475600005</v>
      </c>
      <c r="AF1557">
        <f>2.471*W1557-0.917*Q1557+1.48*O1557-2.027</f>
        <v>0.13503546732499982</v>
      </c>
      <c r="AG1557">
        <f>-0.192+0.397*W1557-1.615*X1557</f>
        <v>0.28552880063999997</v>
      </c>
      <c r="AH1557">
        <f>-1.166-0.597*Q1557-2.065*R1557+1.443*O1557</f>
        <v>0.48489629166300019</v>
      </c>
      <c r="AI1557">
        <f>-2.371+1.433*W1557-0.996*Q1557+1.696*O1557</f>
        <v>0.4291440756360001</v>
      </c>
      <c r="AJ1557">
        <f>-0.19-4.841*R1557+3.333*S1557-1.523*T1557+0.147*U1557+1.173*O1557-1.142*N1557+0.553*P1557</f>
        <v>0.32738936649100026</v>
      </c>
      <c r="AK1557" s="6">
        <f>V1557-AG1557</f>
        <v>0.39212376836000007</v>
      </c>
      <c r="AL1557" s="6">
        <f>V1557-AH1557</f>
        <v>0.19275627733699985</v>
      </c>
      <c r="AM1557" s="6">
        <f>V1557-AI1557</f>
        <v>0.24850849336399994</v>
      </c>
      <c r="AN1557" s="6">
        <f>V1557-AJ1557</f>
        <v>0.35026320250899978</v>
      </c>
      <c r="AO1557">
        <f t="shared" si="148"/>
        <v>-0.11881767833600004</v>
      </c>
      <c r="AP1557">
        <f>Y1557-AH1557</f>
        <v>3.7361438682000037E-2</v>
      </c>
      <c r="AQ1557">
        <f t="shared" si="149"/>
        <v>4.5241119119999951E-2</v>
      </c>
      <c r="AR1557">
        <f>AA1557-AJ1557</f>
        <v>2.0041449074999718E-2</v>
      </c>
      <c r="AS1557" s="5">
        <f>V1557-Y1557</f>
        <v>0.15539483865499981</v>
      </c>
      <c r="AT1557" s="5"/>
      <c r="AU1557" s="5">
        <f>V1557-Z1557</f>
        <v>0.63181166316247894</v>
      </c>
      <c r="AV1557" s="5"/>
      <c r="AW1557" s="5">
        <f>V1557-AA1557</f>
        <v>0.33022175343400006</v>
      </c>
      <c r="AX1557" s="5"/>
      <c r="AY1557" s="5">
        <f>V1557-AB1557</f>
        <v>0.51575931560756028</v>
      </c>
      <c r="AZ1557" s="5"/>
      <c r="BA1557" s="5">
        <f>V1557-AC1557</f>
        <v>0.51094144669600006</v>
      </c>
      <c r="BB1557" s="5"/>
      <c r="BC1557" s="5">
        <f>V1557-AD1557</f>
        <v>0.96658381890400014</v>
      </c>
      <c r="BD1557" s="5"/>
      <c r="BE1557" s="5">
        <f>V1557-AE1557</f>
        <v>0.20326737424399999</v>
      </c>
      <c r="BF1557" s="5"/>
      <c r="BG1557" s="5">
        <f>V1557-AF1557</f>
        <v>0.54261710167500021</v>
      </c>
      <c r="BM1557" s="6"/>
    </row>
    <row r="1558" spans="1:65" x14ac:dyDescent="0.15">
      <c r="A1558">
        <v>4126</v>
      </c>
      <c r="B1558">
        <v>1</v>
      </c>
      <c r="C1558">
        <v>0.34570839053150831</v>
      </c>
      <c r="D1558" t="s">
        <v>23</v>
      </c>
      <c r="E1558">
        <v>0.4</v>
      </c>
      <c r="F1558">
        <v>0.68318400000000001</v>
      </c>
      <c r="G1558">
        <v>35.987175000000001</v>
      </c>
      <c r="H1558">
        <v>1.5786579999999999</v>
      </c>
      <c r="I1558">
        <v>2.5657999999999999</v>
      </c>
      <c r="J1558">
        <f t="shared" si="144"/>
        <v>-0.916290731874155</v>
      </c>
      <c r="K1558">
        <f t="shared" si="145"/>
        <v>-0.38099105598575783</v>
      </c>
      <c r="L1558">
        <f t="shared" si="146"/>
        <v>3.5831626249840038</v>
      </c>
      <c r="M1558">
        <f t="shared" si="147"/>
        <v>0.45657511903366055</v>
      </c>
      <c r="N1558" s="1">
        <v>-0.165462313</v>
      </c>
      <c r="O1558" s="1">
        <v>1.5561477560000001</v>
      </c>
      <c r="P1558" s="1">
        <v>0.19828805499999999</v>
      </c>
      <c r="Q1558" s="1">
        <v>-0.39794000899999998</v>
      </c>
      <c r="R1558" s="1">
        <v>0.58549380500000003</v>
      </c>
      <c r="S1558" s="1">
        <v>0.34280299600000003</v>
      </c>
      <c r="T1558" s="1">
        <v>0.20070903100000001</v>
      </c>
      <c r="U1558" s="1">
        <v>0.11751389399999999</v>
      </c>
      <c r="V1558" s="1">
        <v>0.40922280100000002</v>
      </c>
      <c r="W1558" s="1">
        <v>-0.38246897499999999</v>
      </c>
      <c r="X1558" s="1">
        <v>-0.23247769500000001</v>
      </c>
      <c r="Y1558">
        <f>-1.23-0.609*Q1558-2.054*R1558+1.501*O1558</f>
        <v>0.14551897176700024</v>
      </c>
      <c r="Z1558">
        <f>LOG(EXP(-2.885-0.575*J1558+1.475*L1558-6.802*R1558))</f>
        <v>-0.45839644412814923</v>
      </c>
      <c r="AA1558">
        <f>-0.206-4.187*R1558+0.706*S1558+2.293*T1558-1.682*U1558+1.177*O1558-1.111*N1558+0.549*P1558</f>
        <v>-2.8601527233999696E-2</v>
      </c>
      <c r="AB1558">
        <f>LOG10(EXP(-0.74-4.93*R1558-19.91*S1558+43.75*T1558-30.12*U1558-1.3*K1558+1.04*L1558+0.68*M1558))</f>
        <v>-0.29442642897107257</v>
      </c>
      <c r="AC1558">
        <f>-0.391+0.23*W1558-1.722*X1558</f>
        <v>-7.864127346000005E-2</v>
      </c>
      <c r="AD1558">
        <f>-0.215+2.341*W1558-1.438*X1558</f>
        <v>-0.77605694506500011</v>
      </c>
      <c r="AE1558">
        <f>-2.429+1.433*W1558-Q1558+1.761*O1558</f>
        <v>0.16123816614100006</v>
      </c>
      <c r="AF1558">
        <f>2.471*W1558-0.917*Q1558+1.48*O1558-2.027</f>
        <v>-0.30407117009200002</v>
      </c>
      <c r="AG1558">
        <f>-0.192+0.397*W1558-1.615*X1558</f>
        <v>3.1611294350000041E-2</v>
      </c>
      <c r="AH1558">
        <f>-1.166-0.597*Q1558-2.065*R1558+1.443*O1558</f>
        <v>0.1080466899560002</v>
      </c>
      <c r="AI1558">
        <f>-2.371+1.433*W1558-0.996*Q1558+1.696*O1558</f>
        <v>0.11649680196500034</v>
      </c>
      <c r="AJ1558">
        <f>-0.19-4.841*R1558+3.333*S1558-1.523*T1558+0.147*U1558+1.173*O1558-1.142*N1558+0.553*P1558</f>
        <v>-4.6245862482999903E-2</v>
      </c>
      <c r="AK1558" s="6">
        <f>V1558-AG1558</f>
        <v>0.37761150664999998</v>
      </c>
      <c r="AL1558" s="6">
        <f>V1558-AH1558</f>
        <v>0.30117611104399983</v>
      </c>
      <c r="AM1558" s="6">
        <f>V1558-AI1558</f>
        <v>0.29272599903499968</v>
      </c>
      <c r="AN1558" s="6">
        <f>V1558-AJ1558</f>
        <v>0.45546866348299991</v>
      </c>
      <c r="AO1558">
        <f t="shared" si="148"/>
        <v>-0.11025256781000009</v>
      </c>
      <c r="AP1558">
        <f>Y1558-AH1558</f>
        <v>3.7472281811000041E-2</v>
      </c>
      <c r="AQ1558">
        <f t="shared" si="149"/>
        <v>4.474136417599972E-2</v>
      </c>
      <c r="AR1558">
        <f>AA1558-AJ1558</f>
        <v>1.7644335249000206E-2</v>
      </c>
      <c r="AS1558" s="5">
        <f>V1558-Y1558</f>
        <v>0.26370382923299979</v>
      </c>
      <c r="AT1558" s="5"/>
      <c r="AU1558" s="5">
        <f>V1558-Z1558</f>
        <v>0.86761924512814925</v>
      </c>
      <c r="AV1558" s="5"/>
      <c r="AW1558" s="5">
        <f>V1558-AA1558</f>
        <v>0.43782432823399975</v>
      </c>
      <c r="AX1558" s="5"/>
      <c r="AY1558" s="5">
        <f>V1558-AB1558</f>
        <v>0.7036492299710726</v>
      </c>
      <c r="AZ1558" s="5"/>
      <c r="BA1558" s="5">
        <f>V1558-AC1558</f>
        <v>0.48786407446000007</v>
      </c>
      <c r="BB1558" s="5"/>
      <c r="BC1558" s="5">
        <f>V1558-AD1558</f>
        <v>1.1852797460650002</v>
      </c>
      <c r="BD1558" s="5"/>
      <c r="BE1558" s="5">
        <f>V1558-AE1558</f>
        <v>0.24798463485899996</v>
      </c>
      <c r="BF1558" s="5"/>
      <c r="BG1558" s="5">
        <f>V1558-AF1558</f>
        <v>0.7132939710920001</v>
      </c>
      <c r="BM1558" s="6"/>
    </row>
    <row r="1559" spans="1:65" x14ac:dyDescent="0.15">
      <c r="A1559">
        <v>4126</v>
      </c>
      <c r="B1559">
        <v>1</v>
      </c>
      <c r="C1559">
        <v>0.34570839053150831</v>
      </c>
      <c r="D1559" t="s">
        <v>24</v>
      </c>
      <c r="E1559">
        <v>0.02</v>
      </c>
      <c r="F1559">
        <v>0.83280600000000005</v>
      </c>
      <c r="G1559">
        <v>39.818474000000002</v>
      </c>
      <c r="H1559">
        <v>1.4902880000000001</v>
      </c>
      <c r="I1559">
        <v>67.395499999999998</v>
      </c>
      <c r="J1559">
        <f t="shared" si="144"/>
        <v>-3.912023005428146</v>
      </c>
      <c r="K1559">
        <f t="shared" si="145"/>
        <v>-0.18295455709637995</v>
      </c>
      <c r="L1559">
        <f t="shared" si="146"/>
        <v>3.6843309754506968</v>
      </c>
      <c r="M1559">
        <f t="shared" si="147"/>
        <v>0.39896938987013897</v>
      </c>
      <c r="N1559" s="1">
        <v>-7.9456155000000001E-2</v>
      </c>
      <c r="O1559" s="1">
        <v>1.6000846120000001</v>
      </c>
      <c r="P1559" s="1">
        <v>0.17327020400000001</v>
      </c>
      <c r="Q1559" s="1">
        <v>-1.698970004</v>
      </c>
      <c r="R1559" s="1">
        <v>2.4015196999999999E-2</v>
      </c>
      <c r="S1559" s="1">
        <v>5.7673000000000002E-4</v>
      </c>
      <c r="T1559" s="1">
        <v>1.38503E-5</v>
      </c>
      <c r="U1559" s="1">
        <v>3.3261699999999999E-7</v>
      </c>
      <c r="V1559" s="1">
        <v>1.8286309000000001</v>
      </c>
      <c r="W1559" s="1">
        <v>-1.0556945E-2</v>
      </c>
      <c r="X1559" s="1">
        <v>-1.6195138499999999</v>
      </c>
      <c r="Y1559">
        <f>-1.23-0.609*Q1559-2.054*R1559+1.501*O1559</f>
        <v>2.1570725204099999</v>
      </c>
      <c r="Z1559">
        <f>LOG(EXP(-2.885-0.575*J1559+1.475*L1559-6.802*R1559))</f>
        <v>2.013150376514206</v>
      </c>
      <c r="AA1559">
        <f>-0.206-4.187*R1559+0.706*S1559+2.293*T1559-1.682*U1559+1.177*O1559-1.111*N1559+0.549*P1559</f>
        <v>1.7605874593421065</v>
      </c>
      <c r="AB1559">
        <f>LOG10(EXP(-0.74-4.93*R1559-19.91*S1559+43.75*T1559-30.12*U1559-1.3*K1559+1.04*L1559+0.68*M1559))</f>
        <v>1.5076804983491874</v>
      </c>
      <c r="AC1559">
        <f>-0.391+0.23*W1559-1.722*X1559</f>
        <v>2.3953747523499995</v>
      </c>
      <c r="AD1559">
        <f>-0.215+2.341*W1559-1.438*X1559</f>
        <v>2.0891471080549997</v>
      </c>
      <c r="AE1559">
        <f>-2.429+1.433*W1559-Q1559+1.761*O1559</f>
        <v>2.0725909035470003</v>
      </c>
      <c r="AF1559">
        <f>2.471*W1559-0.917*Q1559+1.48*O1559-2.027</f>
        <v>1.872994508333</v>
      </c>
      <c r="AG1559">
        <f>-0.192+0.397*W1559-1.615*X1559</f>
        <v>2.4193237605849998</v>
      </c>
      <c r="AH1559">
        <f>-1.166-0.597*Q1559-2.065*R1559+1.443*O1559</f>
        <v>2.1076158056990004</v>
      </c>
      <c r="AI1559">
        <f>-2.371+1.433*W1559-0.996*Q1559+1.696*O1559</f>
        <v>2.0197895237510002</v>
      </c>
      <c r="AJ1559">
        <f>-0.19-4.841*R1559+3.333*S1559-1.523*T1559+0.147*U1559+1.173*O1559-1.142*N1559+0.553*P1559</f>
        <v>1.7591002289987994</v>
      </c>
      <c r="AK1559" s="6">
        <f>V1559-AG1559</f>
        <v>-0.5906928605849997</v>
      </c>
      <c r="AL1559" s="6">
        <f>V1559-AH1559</f>
        <v>-0.27898490569900036</v>
      </c>
      <c r="AM1559" s="6">
        <f>V1559-AI1559</f>
        <v>-0.19115862375100012</v>
      </c>
      <c r="AN1559" s="6">
        <f>V1559-AJ1559</f>
        <v>6.9530671001200695E-2</v>
      </c>
      <c r="AO1559">
        <f t="shared" si="148"/>
        <v>-2.3949008235000235E-2</v>
      </c>
      <c r="AP1559">
        <f>Y1559-AH1559</f>
        <v>4.9456714710999439E-2</v>
      </c>
      <c r="AQ1559">
        <f t="shared" si="149"/>
        <v>5.2801379796000081E-2</v>
      </c>
      <c r="AR1559">
        <f>AA1559-AJ1559</f>
        <v>1.487230343307111E-3</v>
      </c>
      <c r="AS1559" s="5">
        <f>V1559-Y1559</f>
        <v>-0.3284416204099998</v>
      </c>
      <c r="AT1559" s="5"/>
      <c r="AU1559" s="5">
        <f>V1559-Z1559</f>
        <v>-0.18451947651420597</v>
      </c>
      <c r="AV1559" s="5"/>
      <c r="AW1559" s="5">
        <f>V1559-AA1559</f>
        <v>6.8043440657893584E-2</v>
      </c>
      <c r="AX1559" s="5"/>
      <c r="AY1559" s="5">
        <f>V1559-AB1559</f>
        <v>0.32095040165081268</v>
      </c>
      <c r="AZ1559" s="5"/>
      <c r="BA1559" s="5">
        <f>V1559-AC1559</f>
        <v>-0.56674385234999947</v>
      </c>
      <c r="BB1559" s="5"/>
      <c r="BC1559" s="5">
        <f>V1559-AD1559</f>
        <v>-0.26051620805499964</v>
      </c>
      <c r="BD1559" s="5"/>
      <c r="BE1559" s="5">
        <f>V1559-AE1559</f>
        <v>-0.2439600035470002</v>
      </c>
      <c r="BF1559" s="5"/>
      <c r="BG1559" s="5">
        <f>V1559-AF1559</f>
        <v>-4.4363608332999904E-2</v>
      </c>
      <c r="BM1559" s="6"/>
    </row>
    <row r="1560" spans="1:65" x14ac:dyDescent="0.15">
      <c r="A1560">
        <v>4126</v>
      </c>
      <c r="B1560">
        <v>1</v>
      </c>
      <c r="C1560">
        <v>0.34570839053150831</v>
      </c>
      <c r="D1560" t="s">
        <v>24</v>
      </c>
      <c r="E1560">
        <v>0.15</v>
      </c>
      <c r="F1560">
        <v>0.83280600000000005</v>
      </c>
      <c r="G1560">
        <v>39.818474000000002</v>
      </c>
      <c r="H1560">
        <v>1.4902880000000001</v>
      </c>
      <c r="I1560">
        <v>9.4410999999999987</v>
      </c>
      <c r="J1560">
        <f t="shared" si="144"/>
        <v>-1.8971199848858813</v>
      </c>
      <c r="K1560">
        <f t="shared" si="145"/>
        <v>-0.18295455709637995</v>
      </c>
      <c r="L1560">
        <f t="shared" si="146"/>
        <v>3.6843309754506968</v>
      </c>
      <c r="M1560">
        <f t="shared" si="147"/>
        <v>0.39896938987013897</v>
      </c>
      <c r="N1560" s="1">
        <v>-7.9456155000000001E-2</v>
      </c>
      <c r="O1560" s="1">
        <v>1.6000846120000001</v>
      </c>
      <c r="P1560" s="1">
        <v>0.17327020400000001</v>
      </c>
      <c r="Q1560" s="1">
        <v>-0.823908741</v>
      </c>
      <c r="R1560" s="1">
        <v>0.18011397600000001</v>
      </c>
      <c r="S1560" s="1">
        <v>3.2441044000000002E-2</v>
      </c>
      <c r="T1560" s="1">
        <v>5.8430849999999996E-3</v>
      </c>
      <c r="U1560" s="1">
        <v>1.052421E-3</v>
      </c>
      <c r="V1560" s="1">
        <v>0.97502259800000002</v>
      </c>
      <c r="W1560" s="1">
        <v>-8.6246516999999995E-2</v>
      </c>
      <c r="X1560" s="1">
        <v>-0.74445258599999997</v>
      </c>
      <c r="Y1560">
        <f>-1.23-0.609*Q1560-2.054*R1560+1.501*O1560</f>
        <v>1.3035333191770002</v>
      </c>
      <c r="Z1560">
        <f>LOG(EXP(-2.885-0.575*J1560+1.475*L1560-6.802*R1560))</f>
        <v>1.0488632635968365</v>
      </c>
      <c r="AA1560">
        <f>-0.206-4.187*R1560+0.706*S1560+2.293*T1560-1.682*U1560+1.177*O1560-1.111*N1560+0.549*P1560</f>
        <v>1.1410948998600001</v>
      </c>
      <c r="AB1560">
        <f>LOG10(EXP(-0.74-4.93*R1560-19.91*S1560+43.75*T1560-30.12*U1560-1.3*K1560+1.04*L1560+0.68*M1560))</f>
        <v>0.99493273507509727</v>
      </c>
      <c r="AC1560">
        <f>-0.391+0.23*W1560-1.722*X1560</f>
        <v>0.87111065418199995</v>
      </c>
      <c r="AD1560">
        <f>-0.215+2.341*W1560-1.438*X1560</f>
        <v>0.65361972237099986</v>
      </c>
      <c r="AE1560">
        <f>-2.429+1.433*W1560-Q1560+1.761*O1560</f>
        <v>1.089066483871</v>
      </c>
      <c r="AF1560">
        <f>2.471*W1560-0.917*Q1560+1.48*O1560-2.027</f>
        <v>0.88353439775000009</v>
      </c>
      <c r="AG1560">
        <f>-0.192+0.397*W1560-1.615*X1560</f>
        <v>0.97605105914099988</v>
      </c>
      <c r="AH1560">
        <f>-1.166-0.597*Q1560-2.065*R1560+1.443*O1560</f>
        <v>1.2628602530530004</v>
      </c>
      <c r="AI1560">
        <f>-2.371+1.433*W1560-0.996*Q1560+1.696*O1560</f>
        <v>1.039765349127</v>
      </c>
      <c r="AJ1560">
        <f>-0.19-4.841*R1560+3.333*S1560-1.523*T1560+0.147*U1560+1.173*O1560-1.142*N1560+0.553*P1560</f>
        <v>1.100906530966</v>
      </c>
      <c r="AK1560" s="6">
        <f>V1560-AG1560</f>
        <v>-1.028461140999859E-3</v>
      </c>
      <c r="AL1560" s="6">
        <f>V1560-AH1560</f>
        <v>-0.28783765505300041</v>
      </c>
      <c r="AM1560" s="6">
        <f>V1560-AI1560</f>
        <v>-6.4742751127000009E-2</v>
      </c>
      <c r="AN1560" s="6">
        <f>V1560-AJ1560</f>
        <v>-0.12588393296599998</v>
      </c>
      <c r="AO1560">
        <f t="shared" si="148"/>
        <v>-0.10494040495899992</v>
      </c>
      <c r="AP1560">
        <f>Y1560-AH1560</f>
        <v>4.067306612399979E-2</v>
      </c>
      <c r="AQ1560">
        <f t="shared" si="149"/>
        <v>4.9301134743999997E-2</v>
      </c>
      <c r="AR1560">
        <f>AA1560-AJ1560</f>
        <v>4.0188368894000126E-2</v>
      </c>
      <c r="AS1560" s="5">
        <f>V1560-Y1560</f>
        <v>-0.3285107211770002</v>
      </c>
      <c r="AT1560" s="5"/>
      <c r="AU1560" s="5">
        <f>V1560-Z1560</f>
        <v>-7.3840665596836441E-2</v>
      </c>
      <c r="AV1560" s="5"/>
      <c r="AW1560" s="5">
        <f>V1560-AA1560</f>
        <v>-0.1660723018600001</v>
      </c>
      <c r="AX1560" s="5"/>
      <c r="AY1560" s="5">
        <f>V1560-AB1560</f>
        <v>-1.9910137075097256E-2</v>
      </c>
      <c r="AZ1560" s="5"/>
      <c r="BA1560" s="5">
        <f>V1560-AC1560</f>
        <v>0.10391194381800006</v>
      </c>
      <c r="BB1560" s="5"/>
      <c r="BC1560" s="5">
        <f>V1560-AD1560</f>
        <v>0.32140287562900016</v>
      </c>
      <c r="BD1560" s="5"/>
      <c r="BE1560" s="5">
        <f>V1560-AE1560</f>
        <v>-0.11404388587100001</v>
      </c>
      <c r="BF1560" s="5"/>
      <c r="BG1560" s="5">
        <f>V1560-AF1560</f>
        <v>9.1488200249999929E-2</v>
      </c>
      <c r="BM1560" s="6"/>
    </row>
    <row r="1561" spans="1:65" x14ac:dyDescent="0.15">
      <c r="A1561">
        <v>4126</v>
      </c>
      <c r="B1561">
        <v>1</v>
      </c>
      <c r="C1561">
        <v>0.34570839053150831</v>
      </c>
      <c r="D1561" t="s">
        <v>24</v>
      </c>
      <c r="E1561">
        <v>0.1</v>
      </c>
      <c r="F1561">
        <v>0.83280600000000005</v>
      </c>
      <c r="G1561">
        <v>39.818474000000002</v>
      </c>
      <c r="H1561">
        <v>1.4902880000000001</v>
      </c>
      <c r="I1561">
        <v>15.559700000000001</v>
      </c>
      <c r="J1561">
        <f t="shared" si="144"/>
        <v>-2.3025850929940455</v>
      </c>
      <c r="K1561">
        <f t="shared" si="145"/>
        <v>-0.18295455709637995</v>
      </c>
      <c r="L1561">
        <f t="shared" si="146"/>
        <v>3.6843309754506968</v>
      </c>
      <c r="M1561">
        <f t="shared" si="147"/>
        <v>0.39896938987013897</v>
      </c>
      <c r="N1561" s="1">
        <v>-7.9456155000000001E-2</v>
      </c>
      <c r="O1561" s="1">
        <v>1.6000846120000001</v>
      </c>
      <c r="P1561" s="1">
        <v>0.17327020400000001</v>
      </c>
      <c r="Q1561" s="1">
        <v>-1</v>
      </c>
      <c r="R1561" s="1">
        <v>0.120075984</v>
      </c>
      <c r="S1561" s="1">
        <v>1.4418242E-2</v>
      </c>
      <c r="T1561" s="1">
        <v>1.7312849999999999E-3</v>
      </c>
      <c r="U1561" s="1">
        <v>2.0788600000000001E-4</v>
      </c>
      <c r="V1561" s="1">
        <v>1.192001219</v>
      </c>
      <c r="W1561" s="1">
        <v>-5.5554829E-2</v>
      </c>
      <c r="X1561" s="1">
        <v>-0.92054384499999997</v>
      </c>
      <c r="Y1561">
        <f>-1.23-0.609*Q1561-2.054*R1561+1.501*O1561</f>
        <v>1.5340909314760003</v>
      </c>
      <c r="Z1561">
        <f>LOG(EXP(-2.885-0.575*J1561+1.475*L1561-6.802*R1561))</f>
        <v>1.3274722325761441</v>
      </c>
      <c r="AA1561">
        <f>-0.206-4.187*R1561+0.706*S1561+2.293*T1561-1.682*U1561+1.177*O1561-1.111*N1561+0.549*P1561</f>
        <v>1.3717420246220005</v>
      </c>
      <c r="AB1561">
        <f>LOG10(EXP(-0.74-4.93*R1561-19.91*S1561+43.75*T1561-30.12*U1561-1.3*K1561+1.04*L1561+0.68*M1561))</f>
        <v>1.2122395499686887</v>
      </c>
      <c r="AC1561">
        <f>-0.391+0.23*W1561-1.722*X1561</f>
        <v>1.1813988904199999</v>
      </c>
      <c r="AD1561">
        <f>-0.215+2.341*W1561-1.438*X1561</f>
        <v>0.97868819442099975</v>
      </c>
      <c r="AE1561">
        <f>-2.429+1.433*W1561-Q1561+1.761*O1561</f>
        <v>1.3091389317750002</v>
      </c>
      <c r="AF1561">
        <f>2.471*W1561-0.917*Q1561+1.48*O1561-2.027</f>
        <v>1.120849243301</v>
      </c>
      <c r="AG1561">
        <f>-0.192+0.397*W1561-1.615*X1561</f>
        <v>1.272623042562</v>
      </c>
      <c r="AH1561">
        <f>-1.166-0.597*Q1561-2.065*R1561+1.443*O1561</f>
        <v>1.4919651881560005</v>
      </c>
      <c r="AI1561">
        <f>-2.371+1.433*W1561-0.996*Q1561+1.696*O1561</f>
        <v>1.2591334319950001</v>
      </c>
      <c r="AJ1561">
        <f>-0.19-4.841*R1561+3.333*S1561-1.523*T1561+0.147*U1561+1.173*O1561-1.142*N1561+0.553*P1561</f>
        <v>1.3376185759270003</v>
      </c>
      <c r="AK1561" s="6">
        <f>V1561-AG1561</f>
        <v>-8.0621823561999983E-2</v>
      </c>
      <c r="AL1561" s="6">
        <f>V1561-AH1561</f>
        <v>-0.29996396915600054</v>
      </c>
      <c r="AM1561" s="6">
        <f>V1561-AI1561</f>
        <v>-6.7132212995000051E-2</v>
      </c>
      <c r="AN1561" s="6">
        <f>V1561-AJ1561</f>
        <v>-0.14561735692700029</v>
      </c>
      <c r="AO1561">
        <f t="shared" si="148"/>
        <v>-9.1224152142000081E-2</v>
      </c>
      <c r="AP1561">
        <f>Y1561-AH1561</f>
        <v>4.2125743319999742E-2</v>
      </c>
      <c r="AQ1561">
        <f t="shared" si="149"/>
        <v>5.0005499780000129E-2</v>
      </c>
      <c r="AR1561">
        <f>AA1561-AJ1561</f>
        <v>3.4123448695000169E-2</v>
      </c>
      <c r="AS1561" s="5">
        <f>V1561-Y1561</f>
        <v>-0.34208971247600028</v>
      </c>
      <c r="AT1561" s="5"/>
      <c r="AU1561" s="5">
        <f>V1561-Z1561</f>
        <v>-0.13547101357614411</v>
      </c>
      <c r="AV1561" s="5"/>
      <c r="AW1561" s="5">
        <f>V1561-AA1561</f>
        <v>-0.17974080562200045</v>
      </c>
      <c r="AX1561" s="5"/>
      <c r="AY1561" s="5">
        <f>V1561-AB1561</f>
        <v>-2.0238330968688656E-2</v>
      </c>
      <c r="AZ1561" s="5"/>
      <c r="BA1561" s="5">
        <f>V1561-AC1561</f>
        <v>1.0602328580000098E-2</v>
      </c>
      <c r="BB1561" s="5"/>
      <c r="BC1561" s="5">
        <f>V1561-AD1561</f>
        <v>0.21331302457900025</v>
      </c>
      <c r="BD1561" s="5"/>
      <c r="BE1561" s="5">
        <f>V1561-AE1561</f>
        <v>-0.11713771277500018</v>
      </c>
      <c r="BF1561" s="5"/>
      <c r="BG1561" s="5">
        <f>V1561-AF1561</f>
        <v>7.1151975699000003E-2</v>
      </c>
      <c r="BM1561" s="6"/>
    </row>
    <row r="1562" spans="1:65" x14ac:dyDescent="0.15">
      <c r="A1562">
        <v>4126</v>
      </c>
      <c r="B1562">
        <v>1</v>
      </c>
      <c r="C1562">
        <v>0.34570839053150831</v>
      </c>
      <c r="D1562" t="s">
        <v>24</v>
      </c>
      <c r="E1562">
        <v>0.2</v>
      </c>
      <c r="F1562">
        <v>0.83280600000000005</v>
      </c>
      <c r="G1562">
        <v>39.818474000000002</v>
      </c>
      <c r="H1562">
        <v>1.4902880000000001</v>
      </c>
      <c r="I1562">
        <v>7.0125000000000011</v>
      </c>
      <c r="J1562">
        <f t="shared" si="144"/>
        <v>-1.6094379124341003</v>
      </c>
      <c r="K1562">
        <f t="shared" si="145"/>
        <v>-0.18295455709637995</v>
      </c>
      <c r="L1562">
        <f t="shared" si="146"/>
        <v>3.6843309754506968</v>
      </c>
      <c r="M1562">
        <f t="shared" si="147"/>
        <v>0.39896938987013897</v>
      </c>
      <c r="N1562" s="1">
        <v>-7.9456155000000001E-2</v>
      </c>
      <c r="O1562" s="1">
        <v>1.6000846120000001</v>
      </c>
      <c r="P1562" s="1">
        <v>0.17327020400000001</v>
      </c>
      <c r="Q1562" s="1">
        <v>-0.69897000399999998</v>
      </c>
      <c r="R1562" s="1">
        <v>0.24015196799999999</v>
      </c>
      <c r="S1562" s="1">
        <v>5.7672967999999998E-2</v>
      </c>
      <c r="T1562" s="1">
        <v>1.3850276999999999E-2</v>
      </c>
      <c r="U1562" s="1">
        <v>3.3261710000000002E-3</v>
      </c>
      <c r="V1562" s="1">
        <v>0.845872874</v>
      </c>
      <c r="W1562" s="1">
        <v>-0.11927325699999999</v>
      </c>
      <c r="X1562" s="1">
        <v>-0.61951385000000003</v>
      </c>
      <c r="Y1562">
        <f>-1.23-0.609*Q1562-2.054*R1562+1.501*O1562</f>
        <v>1.1041275927760001</v>
      </c>
      <c r="Z1562">
        <f>LOG(EXP(-2.885-0.575*J1562+1.475*L1562-6.802*R1562))</f>
        <v>0.79966699502477301</v>
      </c>
      <c r="AA1562">
        <f>-0.206-4.187*R1562+0.706*S1562+2.293*T1562-1.682*U1562+1.177*O1562-1.111*N1562+0.549*P1562</f>
        <v>0.92206560945600036</v>
      </c>
      <c r="AB1562">
        <f>LOG10(EXP(-0.74-4.93*R1562-19.91*S1562+43.75*T1562-30.12*U1562-1.3*K1562+1.04*L1562+0.68*M1562))</f>
        <v>0.77060851401955177</v>
      </c>
      <c r="AC1562">
        <f>-0.391+0.23*W1562-1.722*X1562</f>
        <v>0.64837000058999994</v>
      </c>
      <c r="AD1562">
        <f>-0.215+2.341*W1562-1.438*X1562</f>
        <v>0.39664222166300001</v>
      </c>
      <c r="AE1562">
        <f>-2.429+1.433*W1562-Q1562+1.761*O1562</f>
        <v>0.91680042845100029</v>
      </c>
      <c r="AF1562">
        <f>2.471*W1562-0.917*Q1562+1.48*O1562-2.027</f>
        <v>0.68735650138100013</v>
      </c>
      <c r="AG1562">
        <f>-0.192+0.397*W1562-1.615*X1562</f>
        <v>0.76116338472099998</v>
      </c>
      <c r="AH1562">
        <f>-1.166-0.597*Q1562-2.065*R1562+1.443*O1562</f>
        <v>1.0642933735840006</v>
      </c>
      <c r="AI1562">
        <f>-2.371+1.433*W1562-0.996*Q1562+1.696*O1562</f>
        <v>0.86799904865500022</v>
      </c>
      <c r="AJ1562">
        <f>-0.19-4.841*R1562+3.333*S1562-1.523*T1562+0.147*U1562+1.173*O1562-1.142*N1562+0.553*P1562</f>
        <v>0.88249990222000041</v>
      </c>
      <c r="AK1562" s="6">
        <f>V1562-AG1562</f>
        <v>8.4709489279000016E-2</v>
      </c>
      <c r="AL1562" s="6">
        <f>V1562-AH1562</f>
        <v>-0.21842049958400056</v>
      </c>
      <c r="AM1562" s="6">
        <f>V1562-AI1562</f>
        <v>-2.2126174655000219E-2</v>
      </c>
      <c r="AN1562" s="6">
        <f>V1562-AJ1562</f>
        <v>-3.6627028220000413E-2</v>
      </c>
      <c r="AO1562">
        <f t="shared" si="148"/>
        <v>-0.11279338413100004</v>
      </c>
      <c r="AP1562">
        <f>Y1562-AH1562</f>
        <v>3.9834219191999587E-2</v>
      </c>
      <c r="AQ1562">
        <f t="shared" si="149"/>
        <v>4.8801379796000077E-2</v>
      </c>
      <c r="AR1562">
        <f>AA1562-AJ1562</f>
        <v>3.9565707235999947E-2</v>
      </c>
      <c r="AS1562" s="5">
        <f>V1562-Y1562</f>
        <v>-0.25825471877600015</v>
      </c>
      <c r="AT1562" s="5"/>
      <c r="AU1562" s="5">
        <f>V1562-Z1562</f>
        <v>4.6205878975226988E-2</v>
      </c>
      <c r="AV1562" s="5"/>
      <c r="AW1562" s="5">
        <f>V1562-AA1562</f>
        <v>-7.619273545600036E-2</v>
      </c>
      <c r="AX1562" s="5"/>
      <c r="AY1562" s="5">
        <f>V1562-AB1562</f>
        <v>7.5264359980448226E-2</v>
      </c>
      <c r="AZ1562" s="5"/>
      <c r="BA1562" s="5">
        <f>V1562-AC1562</f>
        <v>0.19750287341000006</v>
      </c>
      <c r="BB1562" s="5"/>
      <c r="BC1562" s="5">
        <f>V1562-AD1562</f>
        <v>0.44923065233699999</v>
      </c>
      <c r="BD1562" s="5"/>
      <c r="BE1562" s="5">
        <f>V1562-AE1562</f>
        <v>-7.0927554451000296E-2</v>
      </c>
      <c r="BF1562" s="5"/>
      <c r="BG1562" s="5">
        <f>V1562-AF1562</f>
        <v>0.15851637261899987</v>
      </c>
      <c r="BM1562" s="6"/>
    </row>
    <row r="1563" spans="1:65" x14ac:dyDescent="0.15">
      <c r="A1563">
        <v>4126</v>
      </c>
      <c r="B1563">
        <v>1</v>
      </c>
      <c r="C1563">
        <v>0.34570839053150831</v>
      </c>
      <c r="D1563" t="s">
        <v>24</v>
      </c>
      <c r="E1563">
        <v>0.3</v>
      </c>
      <c r="F1563">
        <v>0.83280600000000005</v>
      </c>
      <c r="G1563">
        <v>39.818474000000002</v>
      </c>
      <c r="H1563">
        <v>1.4902880000000001</v>
      </c>
      <c r="I1563">
        <v>4.5536000000000003</v>
      </c>
      <c r="J1563">
        <f t="shared" si="144"/>
        <v>-1.2039728043259361</v>
      </c>
      <c r="K1563">
        <f t="shared" si="145"/>
        <v>-0.18295455709637995</v>
      </c>
      <c r="L1563">
        <f t="shared" si="146"/>
        <v>3.6843309754506968</v>
      </c>
      <c r="M1563">
        <f t="shared" si="147"/>
        <v>0.39896938987013897</v>
      </c>
      <c r="N1563" s="1">
        <v>-7.9456155000000001E-2</v>
      </c>
      <c r="O1563" s="1">
        <v>1.6000846120000001</v>
      </c>
      <c r="P1563" s="1">
        <v>0.17327020400000001</v>
      </c>
      <c r="Q1563" s="1">
        <v>-0.52287874499999998</v>
      </c>
      <c r="R1563" s="1">
        <v>0.36022795200000002</v>
      </c>
      <c r="S1563" s="1">
        <v>0.12976417800000001</v>
      </c>
      <c r="T1563" s="1">
        <v>4.6744684000000002E-2</v>
      </c>
      <c r="U1563" s="1">
        <v>1.6838742E-2</v>
      </c>
      <c r="V1563" s="1">
        <v>0.65835487800000003</v>
      </c>
      <c r="W1563" s="1">
        <v>-0.19397473900000001</v>
      </c>
      <c r="X1563" s="1">
        <v>-0.44342259099999998</v>
      </c>
      <c r="Y1563">
        <f>-1.23-0.609*Q1563-2.054*R1563+1.501*O1563</f>
        <v>0.75025194490900016</v>
      </c>
      <c r="Z1563">
        <f>LOG(EXP(-2.885-0.575*J1563+1.475*L1563-6.802*R1563))</f>
        <v>0.34370153102317419</v>
      </c>
      <c r="AA1563">
        <f>-0.206-4.187*R1563+0.706*S1563+2.293*T1563-1.682*U1563+1.177*O1563-1.111*N1563+0.549*P1563</f>
        <v>0.52290258953699997</v>
      </c>
      <c r="AB1563">
        <f>LOG10(EXP(-0.74-4.93*R1563-19.91*S1563+43.75*T1563-30.12*U1563-1.3*K1563+1.04*L1563+0.68*M1563))</f>
        <v>0.33840779860713194</v>
      </c>
      <c r="AC1563">
        <f>-0.391+0.23*W1563-1.722*X1563</f>
        <v>0.32795951173199989</v>
      </c>
      <c r="AD1563">
        <f>-0.215+2.341*W1563-1.438*X1563</f>
        <v>-3.1453178141000127E-2</v>
      </c>
      <c r="AE1563">
        <f>-2.429+1.433*W1563-Q1563+1.761*O1563</f>
        <v>0.63366194574500012</v>
      </c>
      <c r="AF1563">
        <f>2.471*W1563-0.917*Q1563+1.48*O1563-2.027</f>
        <v>0.34129345485599982</v>
      </c>
      <c r="AG1563">
        <f>-0.192+0.397*W1563-1.615*X1563</f>
        <v>0.44711951308199993</v>
      </c>
      <c r="AH1563">
        <f>-1.166-0.597*Q1563-2.065*R1563+1.443*O1563</f>
        <v>0.7112099850010003</v>
      </c>
      <c r="AI1563">
        <f>-2.371+1.433*W1563-0.996*Q1563+1.696*O1563</f>
        <v>0.58556493098499995</v>
      </c>
      <c r="AJ1563">
        <f>-0.19-4.841*R1563+3.333*S1563-1.523*T1563+0.147*U1563+1.173*O1563-1.142*N1563+0.553*P1563</f>
        <v>0.49338023268200026</v>
      </c>
      <c r="AK1563" s="6">
        <f>V1563-AG1563</f>
        <v>0.2112353649180001</v>
      </c>
      <c r="AL1563" s="6">
        <f>V1563-AH1563</f>
        <v>-5.2855107001000268E-2</v>
      </c>
      <c r="AM1563" s="6">
        <f>V1563-AI1563</f>
        <v>7.2789947015000078E-2</v>
      </c>
      <c r="AN1563" s="6">
        <f>V1563-AJ1563</f>
        <v>0.16497464531799977</v>
      </c>
      <c r="AO1563">
        <f t="shared" si="148"/>
        <v>-0.11916000135000004</v>
      </c>
      <c r="AP1563">
        <f>Y1563-AH1563</f>
        <v>3.9041959907999857E-2</v>
      </c>
      <c r="AQ1563">
        <f t="shared" si="149"/>
        <v>4.8097014760000167E-2</v>
      </c>
      <c r="AR1563">
        <f>AA1563-AJ1563</f>
        <v>2.952235685499971E-2</v>
      </c>
      <c r="AS1563" s="5">
        <f>V1563-Y1563</f>
        <v>-9.1897066909000125E-2</v>
      </c>
      <c r="AT1563" s="5"/>
      <c r="AU1563" s="5">
        <f>V1563-Z1563</f>
        <v>0.31465334697682584</v>
      </c>
      <c r="AV1563" s="5"/>
      <c r="AW1563" s="5">
        <f>V1563-AA1563</f>
        <v>0.13545228846300006</v>
      </c>
      <c r="AX1563" s="5"/>
      <c r="AY1563" s="5">
        <f>V1563-AB1563</f>
        <v>0.31994707939286809</v>
      </c>
      <c r="AZ1563" s="5"/>
      <c r="BA1563" s="5">
        <f>V1563-AC1563</f>
        <v>0.33039536626800015</v>
      </c>
      <c r="BB1563" s="5"/>
      <c r="BC1563" s="5">
        <f>V1563-AD1563</f>
        <v>0.68980805614100016</v>
      </c>
      <c r="BD1563" s="5"/>
      <c r="BE1563" s="5">
        <f>V1563-AE1563</f>
        <v>2.4692932254999911E-2</v>
      </c>
      <c r="BF1563" s="5"/>
      <c r="BG1563" s="5">
        <f>V1563-AF1563</f>
        <v>0.31706142314400021</v>
      </c>
      <c r="BM1563" s="6"/>
    </row>
    <row r="1564" spans="1:65" x14ac:dyDescent="0.15">
      <c r="A1564">
        <v>4126</v>
      </c>
      <c r="B1564">
        <v>1</v>
      </c>
      <c r="C1564">
        <v>0.34570839053150831</v>
      </c>
      <c r="D1564" t="s">
        <v>24</v>
      </c>
      <c r="E1564">
        <v>0.4</v>
      </c>
      <c r="F1564">
        <v>0.83280600000000005</v>
      </c>
      <c r="G1564">
        <v>39.818474000000002</v>
      </c>
      <c r="H1564">
        <v>1.4902880000000001</v>
      </c>
      <c r="I1564">
        <v>3.0321000000000002</v>
      </c>
      <c r="J1564">
        <f t="shared" si="144"/>
        <v>-0.916290731874155</v>
      </c>
      <c r="K1564">
        <f t="shared" si="145"/>
        <v>-0.18295455709637995</v>
      </c>
      <c r="L1564">
        <f t="shared" si="146"/>
        <v>3.6843309754506968</v>
      </c>
      <c r="M1564">
        <f t="shared" si="147"/>
        <v>0.39896938987013897</v>
      </c>
      <c r="N1564" s="1">
        <v>-7.9456155000000001E-2</v>
      </c>
      <c r="O1564" s="1">
        <v>1.6000846120000001</v>
      </c>
      <c r="P1564" s="1">
        <v>0.17327020400000001</v>
      </c>
      <c r="Q1564" s="1">
        <v>-0.39794000899999998</v>
      </c>
      <c r="R1564" s="1">
        <v>0.48030393599999999</v>
      </c>
      <c r="S1564" s="1">
        <v>0.23069187099999999</v>
      </c>
      <c r="T1564" s="1">
        <v>0.110802214</v>
      </c>
      <c r="U1564" s="1">
        <v>5.3218739000000001E-2</v>
      </c>
      <c r="V1564" s="1">
        <v>0.48174351999999998</v>
      </c>
      <c r="W1564" s="1">
        <v>-0.28425057300000001</v>
      </c>
      <c r="X1564" s="1">
        <v>-0.31848385400000001</v>
      </c>
      <c r="Y1564">
        <f>-1.23-0.609*Q1564-2.054*R1564+1.501*O1564</f>
        <v>0.42752818354900013</v>
      </c>
      <c r="Z1564">
        <f>LOG(EXP(-2.885-0.575*J1564+1.475*L1564-6.802*R1564))</f>
        <v>-8.2851232571180183E-2</v>
      </c>
      <c r="AA1564">
        <f>-0.206-4.187*R1564+0.706*S1564+2.293*T1564-1.682*U1564+1.177*O1564-1.111*N1564+0.549*P1564</f>
        <v>0.1770921571230003</v>
      </c>
      <c r="AB1564">
        <f>LOG10(EXP(-0.74-4.93*R1564-19.91*S1564+43.75*T1564-30.12*U1564-1.3*K1564+1.04*L1564+0.68*M1564))</f>
        <v>-5.0152669195876839E-2</v>
      </c>
      <c r="AC1564">
        <f>-0.391+0.23*W1564-1.722*X1564</f>
        <v>9.205156479800003E-2</v>
      </c>
      <c r="AD1564">
        <f>-0.215+2.341*W1564-1.438*X1564</f>
        <v>-0.42245080934100004</v>
      </c>
      <c r="AE1564">
        <f>-2.429+1.433*W1564-Q1564+1.761*O1564</f>
        <v>0.37935793962300002</v>
      </c>
      <c r="AF1564">
        <f>2.471*W1564-0.917*Q1564+1.48*O1564-2.027</f>
        <v>3.6530481299998918E-3</v>
      </c>
      <c r="AG1564">
        <f>-0.192+0.397*W1564-1.615*X1564</f>
        <v>0.20950394672900002</v>
      </c>
      <c r="AH1564">
        <f>-1.166-0.597*Q1564-2.065*R1564+1.443*O1564</f>
        <v>0.38866465264900052</v>
      </c>
      <c r="AI1564">
        <f>-2.371+1.433*W1564-0.996*Q1564+1.696*O1564</f>
        <v>0.33176067980700008</v>
      </c>
      <c r="AJ1564">
        <f>-0.19-4.841*R1564+3.333*S1564-1.523*T1564+0.147*U1564+1.173*O1564-1.142*N1564+0.553*P1564</f>
        <v>0.15627263627600047</v>
      </c>
      <c r="AK1564" s="6">
        <f>V1564-AG1564</f>
        <v>0.27223957327099996</v>
      </c>
      <c r="AL1564" s="6">
        <f>V1564-AH1564</f>
        <v>9.3078867350999461E-2</v>
      </c>
      <c r="AM1564" s="6">
        <f>V1564-AI1564</f>
        <v>0.1499828401929999</v>
      </c>
      <c r="AN1564" s="6">
        <f>V1564-AJ1564</f>
        <v>0.32547088372399952</v>
      </c>
      <c r="AO1564">
        <f t="shared" si="148"/>
        <v>-0.11745238193099999</v>
      </c>
      <c r="AP1564">
        <f>Y1564-AH1564</f>
        <v>3.886353089999961E-2</v>
      </c>
      <c r="AQ1564">
        <f t="shared" si="149"/>
        <v>4.7597259815999937E-2</v>
      </c>
      <c r="AR1564">
        <f>AA1564-AJ1564</f>
        <v>2.0819520846999839E-2</v>
      </c>
      <c r="AS1564" s="5">
        <f>V1564-Y1564</f>
        <v>5.4215336450999851E-2</v>
      </c>
      <c r="AT1564" s="5"/>
      <c r="AU1564" s="5">
        <f>V1564-Z1564</f>
        <v>0.56459475257118019</v>
      </c>
      <c r="AV1564" s="5"/>
      <c r="AW1564" s="5">
        <f>V1564-AA1564</f>
        <v>0.30465136287699968</v>
      </c>
      <c r="AX1564" s="5"/>
      <c r="AY1564" s="5">
        <f>V1564-AB1564</f>
        <v>0.53189618919587678</v>
      </c>
      <c r="AZ1564" s="5"/>
      <c r="BA1564" s="5">
        <f>V1564-AC1564</f>
        <v>0.38969195520199995</v>
      </c>
      <c r="BB1564" s="5"/>
      <c r="BC1564" s="5">
        <f>V1564-AD1564</f>
        <v>0.90419432934099997</v>
      </c>
      <c r="BD1564" s="5"/>
      <c r="BE1564" s="5">
        <f>V1564-AE1564</f>
        <v>0.10238558037699996</v>
      </c>
      <c r="BF1564" s="5"/>
      <c r="BG1564" s="5">
        <f>V1564-AF1564</f>
        <v>0.47809047187000009</v>
      </c>
      <c r="BM1564" s="6"/>
    </row>
    <row r="1565" spans="1:65" x14ac:dyDescent="0.15">
      <c r="A1565">
        <v>3943</v>
      </c>
      <c r="B1565">
        <v>0</v>
      </c>
      <c r="C1565">
        <v>0.34890677951499638</v>
      </c>
      <c r="D1565" t="s">
        <v>23</v>
      </c>
      <c r="E1565">
        <v>0.02</v>
      </c>
      <c r="F1565">
        <v>0.15168999999999999</v>
      </c>
      <c r="G1565">
        <v>19.220068999999999</v>
      </c>
      <c r="H1565">
        <v>0.355597</v>
      </c>
      <c r="I1565">
        <v>20.974999999999998</v>
      </c>
      <c r="J1565">
        <f t="shared" si="144"/>
        <v>-3.912023005428146</v>
      </c>
      <c r="K1565">
        <f t="shared" si="145"/>
        <v>-1.8859163143785562</v>
      </c>
      <c r="L1565">
        <f t="shared" si="146"/>
        <v>2.9559549935461082</v>
      </c>
      <c r="M1565">
        <f t="shared" si="147"/>
        <v>-1.0339572118234188</v>
      </c>
      <c r="N1565" s="1">
        <v>-0.81904304900000002</v>
      </c>
      <c r="O1565" s="1">
        <v>1.2837549420000001</v>
      </c>
      <c r="P1565" s="1">
        <v>-0.44904191199999999</v>
      </c>
      <c r="Q1565" s="1">
        <v>-1.698970004</v>
      </c>
      <c r="R1565" s="1">
        <v>0.13184784799999999</v>
      </c>
      <c r="S1565" s="1">
        <v>1.7383855E-2</v>
      </c>
      <c r="T1565" s="1">
        <v>2.2920240000000001E-3</v>
      </c>
      <c r="U1565" s="1">
        <v>3.02198E-4</v>
      </c>
      <c r="V1565" s="1">
        <v>1.3217019699999999</v>
      </c>
      <c r="W1565" s="1">
        <v>-6.1404154000000002E-2</v>
      </c>
      <c r="X1565" s="1">
        <v>-0.87992695600000004</v>
      </c>
      <c r="Y1565">
        <f>-1.23-0.609*Q1565-2.054*R1565+1.501*O1565</f>
        <v>1.4607734205859999</v>
      </c>
      <c r="Z1565">
        <f>LOG(EXP(-2.885-0.575*J1565+1.475*L1565-6.802*R1565))</f>
        <v>1.2280187994394378</v>
      </c>
      <c r="AA1565">
        <f>-0.206-4.187*R1565+0.706*S1565+2.293*T1565-1.682*U1565+1.177*O1565-1.111*N1565+0.549*P1565</f>
        <v>1.4333857605350004</v>
      </c>
      <c r="AB1565">
        <f>LOG10(EXP(-0.74-4.93*R1565-19.91*S1565+43.75*T1565-30.12*U1565-1.3*K1565+1.04*L1565+0.68*M1565))</f>
        <v>1.3801205046272609</v>
      </c>
      <c r="AC1565">
        <f>-0.391+0.23*W1565-1.722*X1565</f>
        <v>1.110111262812</v>
      </c>
      <c r="AD1565">
        <f>-0.215+2.341*W1565-1.438*X1565</f>
        <v>0.90658783821399991</v>
      </c>
      <c r="AE1565">
        <f>-2.429+1.433*W1565-Q1565+1.761*O1565</f>
        <v>1.4426703041800004</v>
      </c>
      <c r="AF1565">
        <f>2.471*W1565-0.917*Q1565+1.48*O1565-2.027</f>
        <v>1.279183143294</v>
      </c>
      <c r="AG1565">
        <f>-0.192+0.397*W1565-1.615*X1565</f>
        <v>1.2047045848020002</v>
      </c>
      <c r="AH1565">
        <f>-1.166-0.597*Q1565-2.065*R1565+1.443*O1565</f>
        <v>1.4284776675740005</v>
      </c>
      <c r="AI1565">
        <f>-2.371+1.433*W1565-0.996*Q1565+1.696*O1565</f>
        <v>1.4104303529340001</v>
      </c>
      <c r="AJ1565">
        <f>-0.19-4.841*R1565+3.333*S1565-1.523*T1565+0.147*U1565+1.173*O1565-1.142*N1565+0.553*P1565</f>
        <v>1.4190901586890001</v>
      </c>
      <c r="AK1565" s="6">
        <f>V1565-AG1565</f>
        <v>0.11699738519799974</v>
      </c>
      <c r="AL1565" s="6">
        <f>V1565-AH1565</f>
        <v>-0.10677569757400063</v>
      </c>
      <c r="AM1565" s="6">
        <f>V1565-AI1565</f>
        <v>-8.8728382934000205E-2</v>
      </c>
      <c r="AN1565" s="6">
        <f>V1565-AJ1565</f>
        <v>-9.7388188689000232E-2</v>
      </c>
      <c r="AO1565">
        <f t="shared" si="148"/>
        <v>-9.4593321990000145E-2</v>
      </c>
      <c r="AP1565">
        <f>Y1565-AH1565</f>
        <v>3.2295753011999384E-2</v>
      </c>
      <c r="AQ1565">
        <f t="shared" si="149"/>
        <v>3.223995124600032E-2</v>
      </c>
      <c r="AR1565">
        <f>AA1565-AJ1565</f>
        <v>1.4295601846000316E-2</v>
      </c>
      <c r="AS1565" s="5">
        <f>V1565-Y1565</f>
        <v>-0.13907145058600001</v>
      </c>
      <c r="AT1565" s="5"/>
      <c r="AU1565" s="5">
        <f>V1565-Z1565</f>
        <v>9.3683170560562079E-2</v>
      </c>
      <c r="AV1565" s="5"/>
      <c r="AW1565" s="5">
        <f>V1565-AA1565</f>
        <v>-0.11168379053500055</v>
      </c>
      <c r="AX1565" s="5"/>
      <c r="AY1565" s="5">
        <f>V1565-AB1565</f>
        <v>-5.8418534627260987E-2</v>
      </c>
      <c r="AZ1565" s="5"/>
      <c r="BA1565" s="5">
        <f>V1565-AC1565</f>
        <v>0.21159070718799988</v>
      </c>
      <c r="BB1565" s="5"/>
      <c r="BC1565" s="5">
        <f>V1565-AD1565</f>
        <v>0.41511413178599998</v>
      </c>
      <c r="BD1565" s="5"/>
      <c r="BE1565" s="5">
        <f>V1565-AE1565</f>
        <v>-0.12096833418000053</v>
      </c>
      <c r="BF1565" s="5"/>
      <c r="BG1565" s="5">
        <f>V1565-AF1565</f>
        <v>4.2518826705999935E-2</v>
      </c>
      <c r="BM1565" s="6"/>
    </row>
    <row r="1566" spans="1:65" x14ac:dyDescent="0.15">
      <c r="A1566">
        <v>3943</v>
      </c>
      <c r="B1566">
        <v>0</v>
      </c>
      <c r="C1566">
        <v>0.34890677951499638</v>
      </c>
      <c r="D1566" t="s">
        <v>23</v>
      </c>
      <c r="E1566">
        <v>0.1</v>
      </c>
      <c r="F1566">
        <v>0.15168999999999999</v>
      </c>
      <c r="G1566">
        <v>19.220068999999999</v>
      </c>
      <c r="H1566">
        <v>0.355597</v>
      </c>
      <c r="I1566">
        <v>1.5332999999999999</v>
      </c>
      <c r="J1566">
        <f t="shared" si="144"/>
        <v>-2.3025850929940455</v>
      </c>
      <c r="K1566">
        <f t="shared" si="145"/>
        <v>-1.8859163143785562</v>
      </c>
      <c r="L1566">
        <f t="shared" si="146"/>
        <v>2.9559549935461082</v>
      </c>
      <c r="M1566">
        <f t="shared" si="147"/>
        <v>-1.0339572118234188</v>
      </c>
      <c r="N1566" s="1">
        <v>-0.81904304900000002</v>
      </c>
      <c r="O1566" s="1">
        <v>1.2837549420000001</v>
      </c>
      <c r="P1566" s="1">
        <v>-0.44904191199999999</v>
      </c>
      <c r="Q1566" s="1">
        <v>-1</v>
      </c>
      <c r="R1566" s="1">
        <v>0.65923923799999995</v>
      </c>
      <c r="S1566" s="1">
        <v>0.43459637299999998</v>
      </c>
      <c r="T1566" s="1">
        <v>0.28650298200000002</v>
      </c>
      <c r="U1566" s="1">
        <v>0.18887400700000001</v>
      </c>
      <c r="V1566" s="1">
        <v>0.185627136</v>
      </c>
      <c r="W1566" s="1">
        <v>-0.46755041899999999</v>
      </c>
      <c r="X1566" s="1">
        <v>-0.180956951</v>
      </c>
      <c r="Y1566">
        <f>-1.23-0.609*Q1566-2.054*R1566+1.501*O1566</f>
        <v>-4.8161226909999799E-2</v>
      </c>
      <c r="Z1566">
        <f>LOG(EXP(-2.885-0.575*J1566+1.475*L1566-6.802*R1566))</f>
        <v>-0.73184059866067708</v>
      </c>
      <c r="AA1566">
        <f>-0.206-4.187*R1566+0.706*S1566+2.293*T1566-1.682*U1566+1.177*O1566-1.111*N1566+0.549*P1566</f>
        <v>-0.1457320077309999</v>
      </c>
      <c r="AB1566">
        <f>LOG10(EXP(-0.74-4.93*R1566-19.91*S1566+43.75*T1566-30.12*U1566-1.3*K1566+1.04*L1566+0.68*M1566))</f>
        <v>-0.42319798001592024</v>
      </c>
      <c r="AC1566">
        <f>-0.391+0.23*W1566-1.722*X1566</f>
        <v>-0.18692872674800004</v>
      </c>
      <c r="AD1566">
        <f>-0.215+2.341*W1566-1.438*X1566</f>
        <v>-1.0493194353410003</v>
      </c>
      <c r="AE1566">
        <f>-2.429+1.433*W1566-Q1566+1.761*O1566</f>
        <v>0.16169270243500034</v>
      </c>
      <c r="AF1566">
        <f>2.471*W1566-0.917*Q1566+1.48*O1566-2.027</f>
        <v>-0.36535977118899998</v>
      </c>
      <c r="AG1566">
        <f>-0.192+0.397*W1566-1.615*X1566</f>
        <v>-8.5372040478000011E-2</v>
      </c>
      <c r="AH1566">
        <f>-1.166-0.597*Q1566-2.065*R1566+1.443*O1566</f>
        <v>-7.7870645163999441E-2</v>
      </c>
      <c r="AI1566">
        <f>-2.371+1.433*W1566-0.996*Q1566+1.696*O1566</f>
        <v>0.13224863120499997</v>
      </c>
      <c r="AJ1566">
        <f>-0.19-4.841*R1566+3.333*S1566-1.523*T1566+0.147*U1566+1.173*O1566-1.142*N1566+0.553*P1566</f>
        <v>-0.14857547091799975</v>
      </c>
      <c r="AK1566" s="6">
        <f>V1566-AG1566</f>
        <v>0.27099917647799998</v>
      </c>
      <c r="AL1566" s="6">
        <f>V1566-AH1566</f>
        <v>0.26349778116399947</v>
      </c>
      <c r="AM1566" s="6">
        <f>V1566-AI1566</f>
        <v>5.3378504795000031E-2</v>
      </c>
      <c r="AN1566" s="6">
        <f>V1566-AJ1566</f>
        <v>0.33420260691799974</v>
      </c>
      <c r="AO1566">
        <f t="shared" si="148"/>
        <v>-0.10155668627000003</v>
      </c>
      <c r="AP1566">
        <f>Y1566-AH1566</f>
        <v>2.9709418253999642E-2</v>
      </c>
      <c r="AQ1566">
        <f t="shared" si="149"/>
        <v>2.9444071230000368E-2</v>
      </c>
      <c r="AR1566">
        <f>AA1566-AJ1566</f>
        <v>2.8434631869998506E-3</v>
      </c>
      <c r="AS1566" s="5">
        <f>V1566-Y1566</f>
        <v>0.2337883629099998</v>
      </c>
      <c r="AT1566" s="5"/>
      <c r="AU1566" s="5">
        <f>V1566-Z1566</f>
        <v>0.9174677346606771</v>
      </c>
      <c r="AV1566" s="5"/>
      <c r="AW1566" s="5">
        <f>V1566-AA1566</f>
        <v>0.33135914373099989</v>
      </c>
      <c r="AX1566" s="5"/>
      <c r="AY1566" s="5">
        <f>V1566-AB1566</f>
        <v>0.60882511601592026</v>
      </c>
      <c r="AZ1566" s="5"/>
      <c r="BA1566" s="5">
        <f>V1566-AC1566</f>
        <v>0.37255586274800001</v>
      </c>
      <c r="BB1566" s="5"/>
      <c r="BC1566" s="5">
        <f>V1566-AD1566</f>
        <v>1.2349465713410002</v>
      </c>
      <c r="BD1566" s="5"/>
      <c r="BE1566" s="5">
        <f>V1566-AE1566</f>
        <v>2.3934433564999663E-2</v>
      </c>
      <c r="BF1566" s="5"/>
      <c r="BG1566" s="5">
        <f>V1566-AF1566</f>
        <v>0.55098690718900001</v>
      </c>
      <c r="BM1566" s="6"/>
    </row>
    <row r="1567" spans="1:65" x14ac:dyDescent="0.15">
      <c r="A1567">
        <v>3943</v>
      </c>
      <c r="B1567">
        <v>0</v>
      </c>
      <c r="C1567">
        <v>0.34890677951499638</v>
      </c>
      <c r="D1567" t="s">
        <v>24</v>
      </c>
      <c r="E1567">
        <v>0.02</v>
      </c>
      <c r="F1567">
        <v>0.16020699999999999</v>
      </c>
      <c r="G1567">
        <v>7.5567120000000001</v>
      </c>
      <c r="H1567">
        <v>0.20095399999999999</v>
      </c>
      <c r="I1567">
        <v>4.0939000000000005</v>
      </c>
      <c r="J1567">
        <f t="shared" si="144"/>
        <v>-3.912023005428146</v>
      </c>
      <c r="K1567">
        <f t="shared" si="145"/>
        <v>-1.8312885499217195</v>
      </c>
      <c r="L1567">
        <f t="shared" si="146"/>
        <v>2.0224361749511099</v>
      </c>
      <c r="M1567">
        <f t="shared" si="147"/>
        <v>-1.6046792528359211</v>
      </c>
      <c r="N1567" s="1">
        <v>-0.79531851200000003</v>
      </c>
      <c r="O1567" s="1">
        <v>0.87833287100000002</v>
      </c>
      <c r="P1567" s="1">
        <v>-0.69690334499999995</v>
      </c>
      <c r="Q1567" s="1">
        <v>-1.698970004</v>
      </c>
      <c r="R1567" s="1">
        <v>0.12483849</v>
      </c>
      <c r="S1567" s="1">
        <v>1.5584649000000001E-2</v>
      </c>
      <c r="T1567" s="1">
        <v>1.9455640000000001E-3</v>
      </c>
      <c r="U1567" s="1">
        <v>2.4288099999999999E-4</v>
      </c>
      <c r="V1567" s="1">
        <v>0.61213722999999998</v>
      </c>
      <c r="W1567" s="1">
        <v>-5.7911790999999997E-2</v>
      </c>
      <c r="X1567" s="1">
        <v>-0.90365149199999995</v>
      </c>
      <c r="Y1567">
        <f>-1.23-0.609*Q1567-2.054*R1567+1.501*O1567</f>
        <v>0.86663211334699974</v>
      </c>
      <c r="Z1567">
        <f>LOG(EXP(-2.885-0.575*J1567+1.475*L1567-6.802*R1567))</f>
        <v>0.65072738538655439</v>
      </c>
      <c r="AA1567">
        <f>-0.206-4.187*R1567+0.706*S1567+2.293*T1567-1.682*U1567+1.177*O1567-1.111*N1567+0.549*P1567</f>
        <v>0.82115337656800003</v>
      </c>
      <c r="AB1567">
        <f>LOG10(EXP(-0.74-4.93*R1567-19.91*S1567+43.75*T1567-30.12*U1567-1.3*K1567+1.04*L1567+0.68*M1567))</f>
        <v>0.78385184651833006</v>
      </c>
      <c r="AC1567">
        <f>-0.391+0.23*W1567-1.722*X1567</f>
        <v>1.151768157294</v>
      </c>
      <c r="AD1567">
        <f>-0.215+2.341*W1567-1.438*X1567</f>
        <v>0.94887934276499986</v>
      </c>
      <c r="AE1567">
        <f>-2.429+1.433*W1567-Q1567+1.761*O1567</f>
        <v>0.73372659332800017</v>
      </c>
      <c r="AF1567">
        <f>2.471*W1567-0.917*Q1567+1.48*O1567-2.027</f>
        <v>0.68778810718700001</v>
      </c>
      <c r="AG1567">
        <f>-0.192+0.397*W1567-1.615*X1567</f>
        <v>1.2444061785529998</v>
      </c>
      <c r="AH1567">
        <f>-1.166-0.597*Q1567-2.065*R1567+1.443*O1567</f>
        <v>0.85792794339100009</v>
      </c>
      <c r="AI1567">
        <f>-2.371+1.433*W1567-0.996*Q1567+1.696*O1567</f>
        <v>0.72783907669699999</v>
      </c>
      <c r="AJ1567">
        <f>-0.19-4.841*R1567+3.333*S1567-1.523*T1567+0.147*U1567+1.173*O1567-1.142*N1567+0.553*P1567</f>
        <v>0.80782376316400029</v>
      </c>
      <c r="AK1567" s="6">
        <f>V1567-AG1567</f>
        <v>-0.63226894855299987</v>
      </c>
      <c r="AL1567" s="6">
        <f>V1567-AH1567</f>
        <v>-0.24579071339100012</v>
      </c>
      <c r="AM1567" s="6">
        <f>V1567-AI1567</f>
        <v>-0.11570184669700001</v>
      </c>
      <c r="AN1567" s="6">
        <f>V1567-AJ1567</f>
        <v>-0.19568653316400031</v>
      </c>
      <c r="AO1567">
        <f t="shared" si="148"/>
        <v>-9.2638021258999892E-2</v>
      </c>
      <c r="AP1567">
        <f>Y1567-AH1567</f>
        <v>8.7041699559996522E-3</v>
      </c>
      <c r="AQ1567">
        <f t="shared" si="149"/>
        <v>5.8875166310001781E-3</v>
      </c>
      <c r="AR1567">
        <f>AA1567-AJ1567</f>
        <v>1.332961340399974E-2</v>
      </c>
      <c r="AS1567" s="5">
        <f>V1567-Y1567</f>
        <v>-0.25449488334699977</v>
      </c>
      <c r="AT1567" s="5"/>
      <c r="AU1567" s="5">
        <f>V1567-Z1567</f>
        <v>-3.8590155386554414E-2</v>
      </c>
      <c r="AV1567" s="5"/>
      <c r="AW1567" s="5">
        <f>V1567-AA1567</f>
        <v>-0.20901614656800005</v>
      </c>
      <c r="AX1567" s="5"/>
      <c r="AY1567" s="5">
        <f>V1567-AB1567</f>
        <v>-0.17171461651833009</v>
      </c>
      <c r="AZ1567" s="5"/>
      <c r="BA1567" s="5">
        <f>V1567-AC1567</f>
        <v>-0.53963092729399997</v>
      </c>
      <c r="BB1567" s="5"/>
      <c r="BC1567" s="5">
        <f>V1567-AD1567</f>
        <v>-0.33674211276499988</v>
      </c>
      <c r="BD1567" s="5"/>
      <c r="BE1567" s="5">
        <f>V1567-AE1567</f>
        <v>-0.12158936332800019</v>
      </c>
      <c r="BF1567" s="5"/>
      <c r="BG1567" s="5">
        <f>V1567-AF1567</f>
        <v>-7.5650877187000032E-2</v>
      </c>
      <c r="BM1567" s="6"/>
    </row>
    <row r="1568" spans="1:65" x14ac:dyDescent="0.15">
      <c r="A1568">
        <v>3947</v>
      </c>
      <c r="B1568">
        <v>0</v>
      </c>
      <c r="C1568">
        <v>0.35156503590359567</v>
      </c>
      <c r="D1568" t="s">
        <v>23</v>
      </c>
      <c r="E1568">
        <v>0.02</v>
      </c>
      <c r="F1568">
        <v>0.73295699999999997</v>
      </c>
      <c r="G1568">
        <v>35.623916999999999</v>
      </c>
      <c r="H1568">
        <v>5.3760570000000003</v>
      </c>
      <c r="I1568">
        <v>110.74159999999999</v>
      </c>
      <c r="J1568">
        <f t="shared" si="144"/>
        <v>-3.912023005428146</v>
      </c>
      <c r="K1568">
        <f t="shared" si="145"/>
        <v>-0.31066824184487773</v>
      </c>
      <c r="L1568">
        <f t="shared" si="146"/>
        <v>3.5730172381267251</v>
      </c>
      <c r="M1568">
        <f t="shared" si="147"/>
        <v>1.6819552058432119</v>
      </c>
      <c r="N1568" s="1">
        <v>-0.134921503</v>
      </c>
      <c r="O1568" s="1">
        <v>1.55174167</v>
      </c>
      <c r="P1568" s="1">
        <v>0.73046386500000005</v>
      </c>
      <c r="Q1568" s="1">
        <v>-1.698970004</v>
      </c>
      <c r="R1568" s="1">
        <v>2.7286729999999999E-2</v>
      </c>
      <c r="S1568" s="1">
        <v>7.44566E-4</v>
      </c>
      <c r="T1568" s="1">
        <v>2.0316799999999998E-5</v>
      </c>
      <c r="U1568" s="1">
        <v>5.5437799999999996E-7</v>
      </c>
      <c r="V1568" s="1">
        <v>2.0443107939999998</v>
      </c>
      <c r="W1568" s="1">
        <v>-1.2015158999999999E-2</v>
      </c>
      <c r="X1568" s="1">
        <v>-1.564048501</v>
      </c>
      <c r="Y1568">
        <f>-1.23-0.609*Q1568-2.054*R1568+1.501*O1568</f>
        <v>2.0777900356859997</v>
      </c>
      <c r="Z1568">
        <f>LOG(EXP(-2.885-0.575*J1568+1.475*L1568-6.802*R1568))</f>
        <v>1.9321801962650023</v>
      </c>
      <c r="AA1568">
        <f>-0.206-4.187*R1568+0.706*S1568+2.293*T1568-1.682*U1568+1.177*O1568-1.111*N1568+0.549*P1568</f>
        <v>2.0576441763526043</v>
      </c>
      <c r="AB1568">
        <f>LOG10(EXP(-0.74-4.93*R1568-19.91*S1568+43.75*T1568-30.12*U1568-1.3*K1568+1.04*L1568+0.68*M1568))</f>
        <v>1.9000646141199844</v>
      </c>
      <c r="AC1568">
        <f>-0.391+0.23*W1568-1.722*X1568</f>
        <v>2.2995280321519997</v>
      </c>
      <c r="AD1568">
        <f>-0.215+2.341*W1568-1.438*X1568</f>
        <v>2.005974257219</v>
      </c>
      <c r="AE1568">
        <f>-2.429+1.433*W1568-Q1568+1.761*O1568</f>
        <v>1.985369362023</v>
      </c>
      <c r="AF1568">
        <f>2.471*W1568-0.917*Q1568+1.48*O1568-2.027</f>
        <v>1.7978437073789997</v>
      </c>
      <c r="AG1568">
        <f>-0.192+0.397*W1568-1.615*X1568</f>
        <v>2.3291683109920003</v>
      </c>
      <c r="AH1568">
        <f>-1.166-0.597*Q1568-2.065*R1568+1.443*O1568</f>
        <v>2.0311012247480003</v>
      </c>
      <c r="AI1568">
        <f>-2.371+1.433*W1568-0.996*Q1568+1.696*O1568</f>
        <v>1.935710273457</v>
      </c>
      <c r="AJ1568">
        <f>-0.19-4.841*R1568+3.333*S1568-1.523*T1568+0.147*U1568+1.173*O1568-1.142*N1568+0.553*P1568</f>
        <v>2.0585755702361661</v>
      </c>
      <c r="AK1568" s="6">
        <f>V1568-AG1568</f>
        <v>-0.28485751699200046</v>
      </c>
      <c r="AL1568" s="6">
        <f>V1568-AH1568</f>
        <v>1.3209569251999564E-2</v>
      </c>
      <c r="AM1568" s="6">
        <f>V1568-AI1568</f>
        <v>0.10860052054299985</v>
      </c>
      <c r="AN1568" s="6">
        <f>V1568-AJ1568</f>
        <v>-1.4264776236166288E-2</v>
      </c>
      <c r="AO1568">
        <f t="shared" si="148"/>
        <v>-2.9640278840000533E-2</v>
      </c>
      <c r="AP1568">
        <f>Y1568-AH1568</f>
        <v>4.6688810937999481E-2</v>
      </c>
      <c r="AQ1568">
        <f t="shared" si="149"/>
        <v>4.9659088565999987E-2</v>
      </c>
      <c r="AR1568">
        <f>AA1568-AJ1568</f>
        <v>-9.3139388356178188E-4</v>
      </c>
      <c r="AS1568" s="5">
        <f>V1568-Y1568</f>
        <v>-3.3479241685999916E-2</v>
      </c>
      <c r="AT1568" s="5"/>
      <c r="AU1568" s="5">
        <f>V1568-Z1568</f>
        <v>0.11213059773499756</v>
      </c>
      <c r="AV1568" s="5"/>
      <c r="AW1568" s="5">
        <f>V1568-AA1568</f>
        <v>-1.3333382352604506E-2</v>
      </c>
      <c r="AX1568" s="5"/>
      <c r="AY1568" s="5">
        <f>V1568-AB1568</f>
        <v>0.14424617988001542</v>
      </c>
      <c r="AZ1568" s="5"/>
      <c r="BA1568" s="5">
        <f>V1568-AC1568</f>
        <v>-0.25521723815199993</v>
      </c>
      <c r="BB1568" s="5"/>
      <c r="BC1568" s="5">
        <f>V1568-AD1568</f>
        <v>3.8336536780999797E-2</v>
      </c>
      <c r="BD1568" s="5"/>
      <c r="BE1568" s="5">
        <f>V1568-AE1568</f>
        <v>5.8941431976999858E-2</v>
      </c>
      <c r="BF1568" s="5"/>
      <c r="BG1568" s="5">
        <f>V1568-AF1568</f>
        <v>0.24646708662100014</v>
      </c>
      <c r="BM1568" s="6"/>
    </row>
    <row r="1569" spans="1:65" x14ac:dyDescent="0.15">
      <c r="A1569">
        <v>3947</v>
      </c>
      <c r="B1569">
        <v>0</v>
      </c>
      <c r="C1569">
        <v>0.35156503590359567</v>
      </c>
      <c r="D1569" t="s">
        <v>23</v>
      </c>
      <c r="E1569">
        <v>0.15</v>
      </c>
      <c r="F1569">
        <v>0.73295699999999997</v>
      </c>
      <c r="G1569">
        <v>35.623916999999999</v>
      </c>
      <c r="H1569">
        <v>5.3760570000000003</v>
      </c>
      <c r="I1569">
        <v>25.3691</v>
      </c>
      <c r="J1569">
        <f t="shared" si="144"/>
        <v>-1.8971199848858813</v>
      </c>
      <c r="K1569">
        <f t="shared" si="145"/>
        <v>-0.31066824184487773</v>
      </c>
      <c r="L1569">
        <f t="shared" si="146"/>
        <v>3.5730172381267251</v>
      </c>
      <c r="M1569">
        <f t="shared" si="147"/>
        <v>1.6819552058432119</v>
      </c>
      <c r="N1569" s="1">
        <v>-0.134921503</v>
      </c>
      <c r="O1569" s="1">
        <v>1.55174167</v>
      </c>
      <c r="P1569" s="1">
        <v>0.73046386500000005</v>
      </c>
      <c r="Q1569" s="1">
        <v>-0.823908741</v>
      </c>
      <c r="R1569" s="1">
        <v>0.204650477</v>
      </c>
      <c r="S1569" s="1">
        <v>4.1881818000000001E-2</v>
      </c>
      <c r="T1569" s="1">
        <v>8.5711339999999994E-3</v>
      </c>
      <c r="U1569" s="1">
        <v>1.7540870000000001E-3</v>
      </c>
      <c r="V1569" s="1">
        <v>1.40430506</v>
      </c>
      <c r="W1569" s="1">
        <v>-9.9441975000000002E-2</v>
      </c>
      <c r="X1569" s="1">
        <v>-0.68898723799999995</v>
      </c>
      <c r="Y1569">
        <f>-1.23-0.609*Q1569-2.054*R1569+1.501*O1569</f>
        <v>1.180572590181</v>
      </c>
      <c r="Z1569">
        <f>LOG(EXP(-2.885-0.575*J1569+1.475*L1569-6.802*R1569))</f>
        <v>0.90507485666141718</v>
      </c>
      <c r="AA1569">
        <f>-0.206-4.187*R1569+0.706*S1569+2.293*T1569-1.682*U1569+1.177*O1569-1.111*N1569+0.549*P1569</f>
        <v>1.360722649545</v>
      </c>
      <c r="AB1569">
        <f>LOG10(EXP(-0.74-4.93*R1569-19.91*S1569+43.75*T1569-30.12*U1569-1.3*K1569+1.04*L1569+0.68*M1569))</f>
        <v>1.3041413128358532</v>
      </c>
      <c r="AC1569">
        <f>-0.391+0.23*W1569-1.722*X1569</f>
        <v>0.77256436958599983</v>
      </c>
      <c r="AD1569">
        <f>-0.215+2.341*W1569-1.438*X1569</f>
        <v>0.54296998476899982</v>
      </c>
      <c r="AE1569">
        <f>-2.429+1.433*W1569-Q1569+1.761*O1569</f>
        <v>0.98502547169499977</v>
      </c>
      <c r="AF1569">
        <f>2.471*W1569-0.917*Q1569+1.48*O1569-2.027</f>
        <v>0.7793808668719997</v>
      </c>
      <c r="AG1569">
        <f>-0.192+0.397*W1569-1.615*X1569</f>
        <v>0.88123592529499994</v>
      </c>
      <c r="AH1569">
        <f>-1.166-0.597*Q1569-2.065*R1569+1.443*O1569</f>
        <v>1.142433513182</v>
      </c>
      <c r="AI1569">
        <f>-2.371+1.433*W1569-0.996*Q1569+1.696*O1569</f>
        <v>0.93886662818099986</v>
      </c>
      <c r="AJ1569">
        <f>-0.19-4.841*R1569+3.333*S1569-1.523*T1569+0.147*U1569+1.173*O1569-1.142*N1569+0.553*P1569</f>
        <v>1.3243030066250003</v>
      </c>
      <c r="AK1569" s="6">
        <f>V1569-AG1569</f>
        <v>0.52306913470500005</v>
      </c>
      <c r="AL1569" s="6">
        <f>V1569-AH1569</f>
        <v>0.26187154681799996</v>
      </c>
      <c r="AM1569" s="6">
        <f>V1569-AI1569</f>
        <v>0.46543843181900013</v>
      </c>
      <c r="AN1569" s="6">
        <f>V1569-AJ1569</f>
        <v>8.000205337499966E-2</v>
      </c>
      <c r="AO1569">
        <f t="shared" si="148"/>
        <v>-0.10867155570900011</v>
      </c>
      <c r="AP1569">
        <f>Y1569-AH1569</f>
        <v>3.8139076998999988E-2</v>
      </c>
      <c r="AQ1569">
        <f t="shared" si="149"/>
        <v>4.6158843513999903E-2</v>
      </c>
      <c r="AR1569">
        <f>AA1569-AJ1569</f>
        <v>3.6419642919999662E-2</v>
      </c>
      <c r="AS1569" s="5">
        <f>V1569-Y1569</f>
        <v>0.22373246981899997</v>
      </c>
      <c r="AT1569" s="5"/>
      <c r="AU1569" s="5">
        <f>V1569-Z1569</f>
        <v>0.49923020333858281</v>
      </c>
      <c r="AV1569" s="5"/>
      <c r="AW1569" s="5">
        <f>V1569-AA1569</f>
        <v>4.3582410454999998E-2</v>
      </c>
      <c r="AX1569" s="5"/>
      <c r="AY1569" s="5">
        <f>V1569-AB1569</f>
        <v>0.10016374716414678</v>
      </c>
      <c r="AZ1569" s="5"/>
      <c r="BA1569" s="5">
        <f>V1569-AC1569</f>
        <v>0.63174069041400016</v>
      </c>
      <c r="BB1569" s="5"/>
      <c r="BC1569" s="5">
        <f>V1569-AD1569</f>
        <v>0.86133507523100017</v>
      </c>
      <c r="BD1569" s="5"/>
      <c r="BE1569" s="5">
        <f>V1569-AE1569</f>
        <v>0.41927958830500023</v>
      </c>
      <c r="BF1569" s="5"/>
      <c r="BG1569" s="5">
        <f>V1569-AF1569</f>
        <v>0.62492419312800029</v>
      </c>
      <c r="BM1569" s="6"/>
    </row>
    <row r="1570" spans="1:65" x14ac:dyDescent="0.15">
      <c r="A1570">
        <v>3947</v>
      </c>
      <c r="B1570">
        <v>0</v>
      </c>
      <c r="C1570">
        <v>0.35156503590359567</v>
      </c>
      <c r="D1570" t="s">
        <v>23</v>
      </c>
      <c r="E1570">
        <v>0.1</v>
      </c>
      <c r="F1570">
        <v>0.73295699999999997</v>
      </c>
      <c r="G1570">
        <v>35.623916999999999</v>
      </c>
      <c r="H1570">
        <v>5.3760570000000003</v>
      </c>
      <c r="I1570">
        <v>39.461300000000001</v>
      </c>
      <c r="J1570">
        <f t="shared" si="144"/>
        <v>-2.3025850929940455</v>
      </c>
      <c r="K1570">
        <f t="shared" si="145"/>
        <v>-0.31066824184487773</v>
      </c>
      <c r="L1570">
        <f t="shared" si="146"/>
        <v>3.5730172381267251</v>
      </c>
      <c r="M1570">
        <f t="shared" si="147"/>
        <v>1.6819552058432119</v>
      </c>
      <c r="N1570" s="1">
        <v>-0.134921503</v>
      </c>
      <c r="O1570" s="1">
        <v>1.55174167</v>
      </c>
      <c r="P1570" s="1">
        <v>0.73046386500000005</v>
      </c>
      <c r="Q1570" s="1">
        <v>-1</v>
      </c>
      <c r="R1570" s="1">
        <v>0.13643365199999999</v>
      </c>
      <c r="S1570" s="1">
        <v>1.8614141000000001E-2</v>
      </c>
      <c r="T1570" s="1">
        <v>2.539595E-3</v>
      </c>
      <c r="U1570" s="1">
        <v>3.4648600000000002E-4</v>
      </c>
      <c r="V1570" s="1">
        <v>1.5961713879999999</v>
      </c>
      <c r="W1570" s="1">
        <v>-6.3704289999999997E-2</v>
      </c>
      <c r="X1570" s="1">
        <v>-0.86507849699999995</v>
      </c>
      <c r="Y1570">
        <f>-1.23-0.609*Q1570-2.054*R1570+1.501*O1570</f>
        <v>1.4279295254619999</v>
      </c>
      <c r="Z1570">
        <f>LOG(EXP(-2.885-0.575*J1570+1.475*L1570-6.802*R1570))</f>
        <v>1.2078446795589013</v>
      </c>
      <c r="AA1570">
        <f>-0.206-4.187*R1570+0.706*S1570+2.293*T1570-1.682*U1570+1.177*O1570-1.111*N1570+0.549*P1570</f>
        <v>1.6184567818130002</v>
      </c>
      <c r="AB1570">
        <f>LOG10(EXP(-0.74-4.93*R1570-19.91*S1570+43.75*T1570-30.12*U1570-1.3*K1570+1.04*L1570+0.68*M1570))</f>
        <v>1.5552006586767126</v>
      </c>
      <c r="AC1570">
        <f>-0.391+0.23*W1570-1.722*X1570</f>
        <v>1.0840131851339998</v>
      </c>
      <c r="AD1570">
        <f>-0.215+2.341*W1570-1.438*X1570</f>
        <v>0.87985113579599994</v>
      </c>
      <c r="AE1570">
        <f>-2.429+1.433*W1570-Q1570+1.761*O1570</f>
        <v>1.2123288333</v>
      </c>
      <c r="AF1570">
        <f>2.471*W1570-0.917*Q1570+1.48*O1570-2.027</f>
        <v>1.0291643710099994</v>
      </c>
      <c r="AG1570">
        <f>-0.192+0.397*W1570-1.615*X1570</f>
        <v>1.179811169525</v>
      </c>
      <c r="AH1570">
        <f>-1.166-0.597*Q1570-2.065*R1570+1.443*O1570</f>
        <v>1.3884277384299999</v>
      </c>
      <c r="AI1570">
        <f>-2.371+1.433*W1570-0.996*Q1570+1.696*O1570</f>
        <v>1.1654656247499999</v>
      </c>
      <c r="AJ1570">
        <f>-0.19-4.841*R1570+3.333*S1570-1.523*T1570+0.147*U1570+1.173*O1570-1.142*N1570+0.553*P1570</f>
        <v>1.5859686055590003</v>
      </c>
      <c r="AK1570" s="6">
        <f>V1570-AG1570</f>
        <v>0.41636021847499993</v>
      </c>
      <c r="AL1570" s="6">
        <f>V1570-AH1570</f>
        <v>0.20774364957000002</v>
      </c>
      <c r="AM1570" s="6">
        <f>V1570-AI1570</f>
        <v>0.43070576324999998</v>
      </c>
      <c r="AN1570" s="6">
        <f>V1570-AJ1570</f>
        <v>1.0202782440999592E-2</v>
      </c>
      <c r="AO1570">
        <f t="shared" si="148"/>
        <v>-9.5797984391000179E-2</v>
      </c>
      <c r="AP1570">
        <f>Y1570-AH1570</f>
        <v>3.9501787032000024E-2</v>
      </c>
      <c r="AQ1570">
        <f t="shared" si="149"/>
        <v>4.6863208550000035E-2</v>
      </c>
      <c r="AR1570">
        <f>AA1570-AJ1570</f>
        <v>3.2488176253999912E-2</v>
      </c>
      <c r="AS1570" s="5">
        <f>V1570-Y1570</f>
        <v>0.168241862538</v>
      </c>
      <c r="AT1570" s="5"/>
      <c r="AU1570" s="5">
        <f>V1570-Z1570</f>
        <v>0.38832670844109862</v>
      </c>
      <c r="AV1570" s="5"/>
      <c r="AW1570" s="5">
        <f>V1570-AA1570</f>
        <v>-2.228539381300032E-2</v>
      </c>
      <c r="AX1570" s="5"/>
      <c r="AY1570" s="5">
        <f>V1570-AB1570</f>
        <v>4.0970729323287269E-2</v>
      </c>
      <c r="AZ1570" s="5"/>
      <c r="BA1570" s="5">
        <f>V1570-AC1570</f>
        <v>0.51215820286600011</v>
      </c>
      <c r="BB1570" s="5"/>
      <c r="BC1570" s="5">
        <f>V1570-AD1570</f>
        <v>0.71632025220399997</v>
      </c>
      <c r="BD1570" s="5"/>
      <c r="BE1570" s="5">
        <f>V1570-AE1570</f>
        <v>0.38384255469999995</v>
      </c>
      <c r="BF1570" s="5"/>
      <c r="BG1570" s="5">
        <f>V1570-AF1570</f>
        <v>0.56700701699000056</v>
      </c>
      <c r="BM1570" s="6"/>
    </row>
    <row r="1571" spans="1:65" x14ac:dyDescent="0.15">
      <c r="A1571">
        <v>3947</v>
      </c>
      <c r="B1571">
        <v>0</v>
      </c>
      <c r="C1571">
        <v>0.35156503590359567</v>
      </c>
      <c r="D1571" t="s">
        <v>23</v>
      </c>
      <c r="E1571">
        <v>0.2</v>
      </c>
      <c r="F1571">
        <v>0.73295699999999997</v>
      </c>
      <c r="G1571">
        <v>35.623916999999999</v>
      </c>
      <c r="H1571">
        <v>5.3760570000000003</v>
      </c>
      <c r="I1571">
        <v>17.043299999999999</v>
      </c>
      <c r="J1571">
        <f t="shared" si="144"/>
        <v>-1.6094379124341003</v>
      </c>
      <c r="K1571">
        <f t="shared" si="145"/>
        <v>-0.31066824184487773</v>
      </c>
      <c r="L1571">
        <f t="shared" si="146"/>
        <v>3.5730172381267251</v>
      </c>
      <c r="M1571">
        <f t="shared" si="147"/>
        <v>1.6819552058432119</v>
      </c>
      <c r="N1571" s="1">
        <v>-0.134921503</v>
      </c>
      <c r="O1571" s="1">
        <v>1.55174167</v>
      </c>
      <c r="P1571" s="1">
        <v>0.73046386500000005</v>
      </c>
      <c r="Q1571" s="1">
        <v>-0.69897000399999998</v>
      </c>
      <c r="R1571" s="1">
        <v>0.27286730300000001</v>
      </c>
      <c r="S1571" s="1">
        <v>7.4456565000000002E-2</v>
      </c>
      <c r="T1571" s="1">
        <v>2.0316761999999999E-2</v>
      </c>
      <c r="U1571" s="1">
        <v>5.5437799999999999E-3</v>
      </c>
      <c r="V1571" s="1">
        <v>1.2315536890000001</v>
      </c>
      <c r="W1571" s="1">
        <v>-0.138386326</v>
      </c>
      <c r="X1571" s="1">
        <v>-0.56404850100000004</v>
      </c>
      <c r="Y1571">
        <f>-1.23-0.609*Q1571-2.054*R1571+1.501*O1571</f>
        <v>0.96436753874399983</v>
      </c>
      <c r="Z1571">
        <f>LOG(EXP(-2.885-0.575*J1571+1.475*L1571-6.802*R1571))</f>
        <v>0.63171773121710595</v>
      </c>
      <c r="AA1571">
        <f>-0.206-4.187*R1571+0.706*S1571+2.293*T1571-1.682*U1571+1.177*O1571-1.111*N1571+0.549*P1571</f>
        <v>1.1186550318430002</v>
      </c>
      <c r="AB1571">
        <f>LOG10(EXP(-0.74-4.93*R1571-19.91*S1571+43.75*T1571-30.12*U1571-1.3*K1571+1.04*L1571+0.68*M1571))</f>
        <v>1.0500154197731406</v>
      </c>
      <c r="AC1571">
        <f>-0.391+0.23*W1571-1.722*X1571</f>
        <v>0.54846266374200003</v>
      </c>
      <c r="AD1571">
        <f>-0.215+2.341*W1571-1.438*X1571</f>
        <v>0.27213935527199995</v>
      </c>
      <c r="AE1571">
        <f>-2.429+1.433*W1571-Q1571+1.761*O1571</f>
        <v>0.80427947971200009</v>
      </c>
      <c r="AF1571">
        <f>2.471*W1571-0.917*Q1571+1.48*O1571-2.027</f>
        <v>0.56858055372199967</v>
      </c>
      <c r="AG1571">
        <f>-0.192+0.397*W1571-1.615*X1571</f>
        <v>0.6639989576930001</v>
      </c>
      <c r="AH1571">
        <f>-1.166-0.597*Q1571-2.065*R1571+1.443*O1571</f>
        <v>0.92697734150300004</v>
      </c>
      <c r="AI1571">
        <f>-2.371+1.433*W1571-0.996*Q1571+1.696*O1571</f>
        <v>0.75862039114600011</v>
      </c>
      <c r="AJ1571">
        <f>-0.19-4.841*R1571+3.333*S1571-1.523*T1571+0.147*U1571+1.173*O1571-1.142*N1571+0.553*P1571</f>
        <v>1.0853054771370001</v>
      </c>
      <c r="AK1571" s="6">
        <f>V1571-AG1571</f>
        <v>0.56755473130699996</v>
      </c>
      <c r="AL1571" s="6">
        <f>V1571-AH1571</f>
        <v>0.30457634749700002</v>
      </c>
      <c r="AM1571" s="6">
        <f>V1571-AI1571</f>
        <v>0.47293329785399996</v>
      </c>
      <c r="AN1571" s="6">
        <f>V1571-AJ1571</f>
        <v>0.14624821186299997</v>
      </c>
      <c r="AO1571">
        <f t="shared" si="148"/>
        <v>-0.11553629395100007</v>
      </c>
      <c r="AP1571">
        <f>Y1571-AH1571</f>
        <v>3.739019724099979E-2</v>
      </c>
      <c r="AQ1571">
        <f t="shared" si="149"/>
        <v>4.5659088565999983E-2</v>
      </c>
      <c r="AR1571">
        <f>AA1571-AJ1571</f>
        <v>3.3349554706000095E-2</v>
      </c>
      <c r="AS1571" s="5">
        <f>V1571-Y1571</f>
        <v>0.26718615025600023</v>
      </c>
      <c r="AT1571" s="5"/>
      <c r="AU1571" s="5">
        <f>V1571-Z1571</f>
        <v>0.59983595778289411</v>
      </c>
      <c r="AV1571" s="5"/>
      <c r="AW1571" s="5">
        <f>V1571-AA1571</f>
        <v>0.11289865715699987</v>
      </c>
      <c r="AX1571" s="5"/>
      <c r="AY1571" s="5">
        <f>V1571-AB1571</f>
        <v>0.18153826922685945</v>
      </c>
      <c r="AZ1571" s="5"/>
      <c r="BA1571" s="5">
        <f>V1571-AC1571</f>
        <v>0.68309102525800003</v>
      </c>
      <c r="BB1571" s="5"/>
      <c r="BC1571" s="5">
        <f>V1571-AD1571</f>
        <v>0.95941433372800011</v>
      </c>
      <c r="BD1571" s="5"/>
      <c r="BE1571" s="5">
        <f>V1571-AE1571</f>
        <v>0.42727420928799997</v>
      </c>
      <c r="BF1571" s="5"/>
      <c r="BG1571" s="5">
        <f>V1571-AF1571</f>
        <v>0.66297313527800039</v>
      </c>
      <c r="BM1571" s="6"/>
    </row>
    <row r="1572" spans="1:65" x14ac:dyDescent="0.15">
      <c r="A1572">
        <v>3947</v>
      </c>
      <c r="B1572">
        <v>0</v>
      </c>
      <c r="C1572">
        <v>0.35156503590359567</v>
      </c>
      <c r="D1572" t="s">
        <v>23</v>
      </c>
      <c r="E1572">
        <v>0.3</v>
      </c>
      <c r="F1572">
        <v>0.73295699999999997</v>
      </c>
      <c r="G1572">
        <v>35.623916999999999</v>
      </c>
      <c r="H1572">
        <v>5.3760570000000003</v>
      </c>
      <c r="I1572">
        <v>8.8856999999999999</v>
      </c>
      <c r="J1572">
        <f t="shared" si="144"/>
        <v>-1.2039728043259361</v>
      </c>
      <c r="K1572">
        <f t="shared" si="145"/>
        <v>-0.31066824184487773</v>
      </c>
      <c r="L1572">
        <f t="shared" si="146"/>
        <v>3.5730172381267251</v>
      </c>
      <c r="M1572">
        <f t="shared" si="147"/>
        <v>1.6819552058432119</v>
      </c>
      <c r="N1572" s="1">
        <v>-0.134921503</v>
      </c>
      <c r="O1572" s="1">
        <v>1.55174167</v>
      </c>
      <c r="P1572" s="1">
        <v>0.73046386500000005</v>
      </c>
      <c r="Q1572" s="1">
        <v>-0.52287874499999998</v>
      </c>
      <c r="R1572" s="1">
        <v>0.40930095500000002</v>
      </c>
      <c r="S1572" s="1">
        <v>0.167527272</v>
      </c>
      <c r="T1572" s="1">
        <v>6.8569071999999995E-2</v>
      </c>
      <c r="U1572" s="1">
        <v>2.8065387000000001E-2</v>
      </c>
      <c r="V1572" s="1">
        <v>0.948691646</v>
      </c>
      <c r="W1572" s="1">
        <v>-0.22863373100000001</v>
      </c>
      <c r="X1572" s="1">
        <v>-0.38795724199999998</v>
      </c>
      <c r="Y1572">
        <f>-1.23-0.609*Q1572-2.054*R1572+1.501*O1572</f>
        <v>0.57689324080500004</v>
      </c>
      <c r="Z1572">
        <f>LOG(EXP(-2.885-0.575*J1572+1.475*L1572-6.802*R1572))</f>
        <v>0.12743055347101212</v>
      </c>
      <c r="AA1572">
        <f>-0.206-4.187*R1572+0.706*S1572+2.293*T1572-1.682*U1572+1.177*O1572-1.111*N1572+0.549*P1572</f>
        <v>0.68587645391699992</v>
      </c>
      <c r="AB1572">
        <f>LOG10(EXP(-0.74-4.93*R1572-19.91*S1572+43.75*T1572-30.12*U1572-1.3*K1572+1.04*L1572+0.68*M1572))</f>
        <v>0.57534548275517094</v>
      </c>
      <c r="AC1572">
        <f>-0.391+0.23*W1572-1.722*X1572</f>
        <v>0.22447661259399998</v>
      </c>
      <c r="AD1572">
        <f>-0.215+2.341*W1572-1.438*X1572</f>
        <v>-0.19234905027500004</v>
      </c>
      <c r="AE1572">
        <f>-2.429+1.433*W1572-Q1572+1.761*O1572</f>
        <v>0.49886368934699998</v>
      </c>
      <c r="AF1572">
        <f>2.471*W1572-0.917*Q1572+1.48*O1572-2.027</f>
        <v>0.18410353146399938</v>
      </c>
      <c r="AG1572">
        <f>-0.192+0.397*W1572-1.615*X1572</f>
        <v>0.34378335462299991</v>
      </c>
      <c r="AH1572">
        <f>-1.166-0.597*Q1572-2.065*R1572+1.443*O1572</f>
        <v>0.54011536849999997</v>
      </c>
      <c r="AI1572">
        <f>-2.371+1.433*W1572-0.996*Q1572+1.696*O1572</f>
        <v>0.45390896581699991</v>
      </c>
      <c r="AJ1572">
        <f>-0.19-4.841*R1572+3.333*S1572-1.523*T1572+0.147*U1572+1.173*O1572-1.142*N1572+0.553*P1572</f>
        <v>0.66485724233499999</v>
      </c>
      <c r="AK1572" s="6">
        <f>V1572-AG1572</f>
        <v>0.60490829137700008</v>
      </c>
      <c r="AL1572" s="6">
        <f>V1572-AH1572</f>
        <v>0.40857627750000003</v>
      </c>
      <c r="AM1572" s="6">
        <f>V1572-AI1572</f>
        <v>0.49478268018300009</v>
      </c>
      <c r="AN1572" s="6">
        <f>V1572-AJ1572</f>
        <v>0.28383440366500001</v>
      </c>
      <c r="AO1572">
        <f t="shared" si="148"/>
        <v>-0.11930674202899993</v>
      </c>
      <c r="AP1572">
        <f>Y1572-AH1572</f>
        <v>3.677787230500007E-2</v>
      </c>
      <c r="AQ1572">
        <f t="shared" si="149"/>
        <v>4.4954723530000074E-2</v>
      </c>
      <c r="AR1572">
        <f>AA1572-AJ1572</f>
        <v>2.101921158199993E-2</v>
      </c>
      <c r="AS1572" s="5">
        <f>V1572-Y1572</f>
        <v>0.37179840519499996</v>
      </c>
      <c r="AT1572" s="5"/>
      <c r="AU1572" s="5">
        <f>V1572-Z1572</f>
        <v>0.82126109252898782</v>
      </c>
      <c r="AV1572" s="5"/>
      <c r="AW1572" s="5">
        <f>V1572-AA1572</f>
        <v>0.26281519208300008</v>
      </c>
      <c r="AX1572" s="5"/>
      <c r="AY1572" s="5">
        <f>V1572-AB1572</f>
        <v>0.37334616324482905</v>
      </c>
      <c r="AZ1572" s="5"/>
      <c r="BA1572" s="5">
        <f>V1572-AC1572</f>
        <v>0.72421503340600002</v>
      </c>
      <c r="BB1572" s="5"/>
      <c r="BC1572" s="5">
        <f>V1572-AD1572</f>
        <v>1.1410406962750002</v>
      </c>
      <c r="BD1572" s="5"/>
      <c r="BE1572" s="5">
        <f>V1572-AE1572</f>
        <v>0.44982795665300002</v>
      </c>
      <c r="BF1572" s="5"/>
      <c r="BG1572" s="5">
        <f>V1572-AF1572</f>
        <v>0.76458811453600062</v>
      </c>
      <c r="BM1572" s="6"/>
    </row>
    <row r="1573" spans="1:65" x14ac:dyDescent="0.15">
      <c r="A1573">
        <v>3947</v>
      </c>
      <c r="B1573">
        <v>0</v>
      </c>
      <c r="C1573">
        <v>0.35156503590359567</v>
      </c>
      <c r="D1573" t="s">
        <v>23</v>
      </c>
      <c r="E1573">
        <v>0.4</v>
      </c>
      <c r="F1573">
        <v>0.73295699999999997</v>
      </c>
      <c r="G1573">
        <v>35.623916999999999</v>
      </c>
      <c r="H1573">
        <v>5.3760570000000003</v>
      </c>
      <c r="I1573">
        <v>4.7930000000000001</v>
      </c>
      <c r="J1573">
        <f t="shared" si="144"/>
        <v>-0.916290731874155</v>
      </c>
      <c r="K1573">
        <f t="shared" si="145"/>
        <v>-0.31066824184487773</v>
      </c>
      <c r="L1573">
        <f t="shared" si="146"/>
        <v>3.5730172381267251</v>
      </c>
      <c r="M1573">
        <f t="shared" si="147"/>
        <v>1.6819552058432119</v>
      </c>
      <c r="N1573" s="1">
        <v>-0.134921503</v>
      </c>
      <c r="O1573" s="1">
        <v>1.55174167</v>
      </c>
      <c r="P1573" s="1">
        <v>0.73046386500000005</v>
      </c>
      <c r="Q1573" s="1">
        <v>-0.39794000899999998</v>
      </c>
      <c r="R1573" s="1">
        <v>0.54573460699999998</v>
      </c>
      <c r="S1573" s="1">
        <v>0.29782626099999998</v>
      </c>
      <c r="T1573" s="1">
        <v>0.16253409699999999</v>
      </c>
      <c r="U1573" s="1">
        <v>8.8700481999999997E-2</v>
      </c>
      <c r="V1573" s="1">
        <v>0.68060742900000004</v>
      </c>
      <c r="W1573" s="1">
        <v>-0.34269034700000001</v>
      </c>
      <c r="X1573" s="1">
        <v>-0.26301850599999999</v>
      </c>
      <c r="Y1573">
        <f>-1.23-0.609*Q1573-2.054*R1573+1.501*O1573</f>
        <v>0.22057082937300043</v>
      </c>
      <c r="Z1573">
        <f>LOG(EXP(-2.885-0.575*J1573+1.475*L1573-6.802*R1573))</f>
        <v>-0.34744392386783735</v>
      </c>
      <c r="AA1573">
        <f>-0.206-4.187*R1573+0.706*S1573+2.293*T1573-1.682*U1573+1.177*O1573-1.111*N1573+0.549*P1573</f>
        <v>0.32009341176200029</v>
      </c>
      <c r="AB1573">
        <f>LOG10(EXP(-0.74-4.93*R1573-19.91*S1573+43.75*T1573-30.12*U1573-1.3*K1573+1.04*L1573+0.68*M1573))</f>
        <v>0.14876841683540173</v>
      </c>
      <c r="AC1573">
        <f>-0.391+0.23*W1573-1.722*X1573</f>
        <v>-1.6900912478000074E-2</v>
      </c>
      <c r="AD1573">
        <f>-0.215+2.341*W1573-1.438*X1573</f>
        <v>-0.63901749069900005</v>
      </c>
      <c r="AE1573">
        <f>-2.429+1.433*W1573-Q1573+1.761*O1573</f>
        <v>0.21048182261900017</v>
      </c>
      <c r="AF1573">
        <f>2.471*W1573-0.917*Q1573+1.48*O1573-2.027</f>
        <v>-0.21229918758400057</v>
      </c>
      <c r="AG1573">
        <f>-0.192+0.397*W1573-1.615*X1573</f>
        <v>9.6726819430999977E-2</v>
      </c>
      <c r="AH1573">
        <f>-1.166-0.597*Q1573-2.065*R1573+1.443*O1573</f>
        <v>0.18379145172800015</v>
      </c>
      <c r="AI1573">
        <f>-2.371+1.433*W1573-0.996*Q1573+1.696*O1573</f>
        <v>0.16602685403300033</v>
      </c>
      <c r="AJ1573">
        <f>-0.19-4.841*R1573+3.333*S1573-1.523*T1573+0.147*U1573+1.173*O1573-1.142*N1573+0.553*P1573</f>
        <v>0.30447308923000038</v>
      </c>
      <c r="AK1573" s="6">
        <f>V1573-AG1573</f>
        <v>0.58388060956900012</v>
      </c>
      <c r="AL1573" s="6">
        <f>V1573-AH1573</f>
        <v>0.49681597727199989</v>
      </c>
      <c r="AM1573" s="6">
        <f>V1573-AI1573</f>
        <v>0.51458057496699972</v>
      </c>
      <c r="AN1573" s="6">
        <f>V1573-AJ1573</f>
        <v>0.37613433976999966</v>
      </c>
      <c r="AO1573">
        <f t="shared" si="148"/>
        <v>-0.11362773190900005</v>
      </c>
      <c r="AP1573">
        <f>Y1573-AH1573</f>
        <v>3.6779377645000277E-2</v>
      </c>
      <c r="AQ1573">
        <f t="shared" si="149"/>
        <v>4.4454968585999843E-2</v>
      </c>
      <c r="AR1573">
        <f>AA1573-AJ1573</f>
        <v>1.5620322531999908E-2</v>
      </c>
      <c r="AS1573" s="5">
        <f>V1573-Y1573</f>
        <v>0.46003659962699961</v>
      </c>
      <c r="AT1573" s="5"/>
      <c r="AU1573" s="5">
        <f>V1573-Z1573</f>
        <v>1.0280513528678374</v>
      </c>
      <c r="AV1573" s="5"/>
      <c r="AW1573" s="5">
        <f>V1573-AA1573</f>
        <v>0.36051401723799975</v>
      </c>
      <c r="AX1573" s="5"/>
      <c r="AY1573" s="5">
        <f>V1573-AB1573</f>
        <v>0.53183901216459828</v>
      </c>
      <c r="AZ1573" s="5"/>
      <c r="BA1573" s="5">
        <f>V1573-AC1573</f>
        <v>0.69750834147800012</v>
      </c>
      <c r="BB1573" s="5"/>
      <c r="BC1573" s="5">
        <f>V1573-AD1573</f>
        <v>1.3196249196990002</v>
      </c>
      <c r="BD1573" s="5"/>
      <c r="BE1573" s="5">
        <f>V1573-AE1573</f>
        <v>0.47012560638099987</v>
      </c>
      <c r="BF1573" s="5"/>
      <c r="BG1573" s="5">
        <f>V1573-AF1573</f>
        <v>0.89290661658400061</v>
      </c>
      <c r="BM1573" s="6"/>
    </row>
    <row r="1574" spans="1:65" x14ac:dyDescent="0.15">
      <c r="A1574">
        <v>3947</v>
      </c>
      <c r="B1574">
        <v>0</v>
      </c>
      <c r="C1574">
        <v>0.35156503590359567</v>
      </c>
      <c r="D1574" t="s">
        <v>24</v>
      </c>
      <c r="E1574">
        <v>0.02</v>
      </c>
      <c r="F1574">
        <v>0.63704000000000005</v>
      </c>
      <c r="G1574">
        <v>24.653879</v>
      </c>
      <c r="H1574">
        <v>2.6166939999999999</v>
      </c>
      <c r="I1574">
        <v>35.418799999999997</v>
      </c>
      <c r="J1574">
        <f t="shared" si="144"/>
        <v>-3.912023005428146</v>
      </c>
      <c r="K1574">
        <f t="shared" si="145"/>
        <v>-0.45092283103294756</v>
      </c>
      <c r="L1574">
        <f t="shared" si="146"/>
        <v>3.2049342511915921</v>
      </c>
      <c r="M1574">
        <f t="shared" si="147"/>
        <v>0.96191168893152235</v>
      </c>
      <c r="N1574" s="1">
        <v>-0.19583329699999999</v>
      </c>
      <c r="O1574" s="1">
        <v>1.39188526</v>
      </c>
      <c r="P1574" s="1">
        <v>0.41775293899999999</v>
      </c>
      <c r="Q1574" s="1">
        <v>-1.698970004</v>
      </c>
      <c r="R1574" s="1">
        <v>3.1395202999999997E-2</v>
      </c>
      <c r="S1574" s="1">
        <v>9.8565900000000006E-4</v>
      </c>
      <c r="T1574" s="1">
        <v>3.0945000000000003E-5</v>
      </c>
      <c r="U1574" s="1">
        <v>9.7152299999999993E-7</v>
      </c>
      <c r="V1574" s="1">
        <v>1.5492338430000001</v>
      </c>
      <c r="W1574" s="1">
        <v>-1.3853384E-2</v>
      </c>
      <c r="X1574" s="1">
        <v>-1.5031367069999999</v>
      </c>
      <c r="Y1574">
        <f>-1.23-0.609*Q1574-2.054*R1574+1.501*O1574</f>
        <v>1.8294067607339997</v>
      </c>
      <c r="Z1574">
        <f>LOG(EXP(-2.885-0.575*J1574+1.475*L1574-6.802*R1574))</f>
        <v>1.6842552701407638</v>
      </c>
      <c r="AA1574">
        <f>-0.206-4.187*R1574+0.706*S1574+2.293*T1574-1.682*U1574+1.177*O1574-1.111*N1574+0.549*P1574</f>
        <v>1.748479590574314</v>
      </c>
      <c r="AB1574">
        <f>LOG10(EXP(-0.74-4.93*R1574-19.91*S1574+43.75*T1574-30.12*U1574-1.3*K1574+1.04*L1574+0.68*M1574))</f>
        <v>1.5896711140838731</v>
      </c>
      <c r="AC1574">
        <f>-0.391+0.23*W1574-1.722*X1574</f>
        <v>2.1942151311339999</v>
      </c>
      <c r="AD1574">
        <f>-0.215+2.341*W1574-1.438*X1574</f>
        <v>1.914079812722</v>
      </c>
      <c r="AE1574">
        <f>-2.429+1.433*W1574-Q1574+1.761*O1574</f>
        <v>1.7012280475880002</v>
      </c>
      <c r="AF1574">
        <f>2.471*W1574-0.917*Q1574+1.48*O1574-2.027</f>
        <v>1.5567139666039997</v>
      </c>
      <c r="AG1574">
        <f>-0.192+0.397*W1574-1.615*X1574</f>
        <v>2.230065988357</v>
      </c>
      <c r="AH1574">
        <f>-1.166-0.597*Q1574-2.065*R1574+1.443*O1574</f>
        <v>1.7919444283730002</v>
      </c>
      <c r="AI1574">
        <f>-2.371+1.433*W1574-0.996*Q1574+1.696*O1574</f>
        <v>1.661959625672</v>
      </c>
      <c r="AJ1574">
        <f>-0.19-4.841*R1574+3.333*S1574-1.523*T1574+0.147*U1574+1.173*O1574-1.142*N1574+0.553*P1574</f>
        <v>1.7485944477238808</v>
      </c>
      <c r="AK1574" s="6">
        <f>V1574-AG1574</f>
        <v>-0.68083214535699987</v>
      </c>
      <c r="AL1574" s="6">
        <f>V1574-AH1574</f>
        <v>-0.24271058537300005</v>
      </c>
      <c r="AM1574" s="6">
        <f>V1574-AI1574</f>
        <v>-0.11272578267199984</v>
      </c>
      <c r="AN1574" s="6">
        <f>V1574-AJ1574</f>
        <v>-0.19936060472388073</v>
      </c>
      <c r="AO1574">
        <f t="shared" si="148"/>
        <v>-3.5850857223000077E-2</v>
      </c>
      <c r="AP1574">
        <f>Y1574-AH1574</f>
        <v>3.7462332360999495E-2</v>
      </c>
      <c r="AQ1574">
        <f t="shared" si="149"/>
        <v>3.9268421916000218E-2</v>
      </c>
      <c r="AR1574">
        <f>AA1574-AJ1574</f>
        <v>-1.1485714956682713E-4</v>
      </c>
      <c r="AS1574" s="5">
        <f>V1574-Y1574</f>
        <v>-0.28017291773399955</v>
      </c>
      <c r="AT1574" s="5"/>
      <c r="AU1574" s="5">
        <f>V1574-Z1574</f>
        <v>-0.13502142714076371</v>
      </c>
      <c r="AV1574" s="5"/>
      <c r="AW1574" s="5">
        <f>V1574-AA1574</f>
        <v>-0.1992457475743139</v>
      </c>
      <c r="AX1574" s="5"/>
      <c r="AY1574" s="5">
        <f>V1574-AB1574</f>
        <v>-4.0437271083872961E-2</v>
      </c>
      <c r="AZ1574" s="5"/>
      <c r="BA1574" s="5">
        <f>V1574-AC1574</f>
        <v>-0.6449812881339998</v>
      </c>
      <c r="BB1574" s="5"/>
      <c r="BC1574" s="5">
        <f>V1574-AD1574</f>
        <v>-0.3648459697219999</v>
      </c>
      <c r="BD1574" s="5"/>
      <c r="BE1574" s="5">
        <f>V1574-AE1574</f>
        <v>-0.15199420458800006</v>
      </c>
      <c r="BF1574" s="5"/>
      <c r="BG1574" s="5">
        <f>V1574-AF1574</f>
        <v>-7.4801236039996333E-3</v>
      </c>
      <c r="BM1574" s="6"/>
    </row>
    <row r="1575" spans="1:65" x14ac:dyDescent="0.15">
      <c r="A1575">
        <v>3947</v>
      </c>
      <c r="B1575">
        <v>0</v>
      </c>
      <c r="C1575">
        <v>0.35156503590359567</v>
      </c>
      <c r="D1575" t="s">
        <v>24</v>
      </c>
      <c r="E1575">
        <v>0.15</v>
      </c>
      <c r="F1575">
        <v>0.63704000000000005</v>
      </c>
      <c r="G1575">
        <v>24.653879</v>
      </c>
      <c r="H1575">
        <v>2.6166939999999999</v>
      </c>
      <c r="I1575">
        <v>4.4943</v>
      </c>
      <c r="J1575">
        <f t="shared" si="144"/>
        <v>-1.8971199848858813</v>
      </c>
      <c r="K1575">
        <f t="shared" si="145"/>
        <v>-0.45092283103294756</v>
      </c>
      <c r="L1575">
        <f t="shared" si="146"/>
        <v>3.2049342511915921</v>
      </c>
      <c r="M1575">
        <f t="shared" si="147"/>
        <v>0.96191168893152235</v>
      </c>
      <c r="N1575" s="1">
        <v>-0.19583329699999999</v>
      </c>
      <c r="O1575" s="1">
        <v>1.39188526</v>
      </c>
      <c r="P1575" s="1">
        <v>0.41775293899999999</v>
      </c>
      <c r="Q1575" s="1">
        <v>-0.823908741</v>
      </c>
      <c r="R1575" s="1">
        <v>0.235464021</v>
      </c>
      <c r="S1575" s="1">
        <v>5.5443304999999998E-2</v>
      </c>
      <c r="T1575" s="1">
        <v>1.3054904000000001E-2</v>
      </c>
      <c r="U1575" s="1">
        <v>3.0739600000000001E-3</v>
      </c>
      <c r="V1575" s="1">
        <v>0.65266205899999996</v>
      </c>
      <c r="W1575" s="1">
        <v>-0.116602072</v>
      </c>
      <c r="X1575" s="1">
        <v>-0.62807544400000004</v>
      </c>
      <c r="Y1575">
        <f>-1.23-0.609*Q1575-2.054*R1575+1.501*O1575</f>
        <v>0.8773370993949996</v>
      </c>
      <c r="Z1575">
        <f>LOG(EXP(-2.885-0.575*J1575+1.475*L1575-6.802*R1575))</f>
        <v>0.57826125298311548</v>
      </c>
      <c r="AA1575">
        <f>-0.206-4.187*R1575+0.706*S1575+2.293*T1575-1.682*U1575+1.177*O1575-1.111*N1575+0.549*P1575</f>
        <v>0.95718571905299987</v>
      </c>
      <c r="AB1575">
        <f>LOG10(EXP(-0.74-4.93*R1575-19.91*S1575+43.75*T1575-30.12*U1575-1.3*K1575+1.04*L1575+0.68*M1575))</f>
        <v>0.88912318810917357</v>
      </c>
      <c r="AC1575">
        <f>-0.391+0.23*W1575-1.722*X1575</f>
        <v>0.66372743800799994</v>
      </c>
      <c r="AD1575">
        <f>-0.215+2.341*W1575-1.438*X1575</f>
        <v>0.41520703792000002</v>
      </c>
      <c r="AE1575">
        <f>-2.429+1.433*W1575-Q1575+1.761*O1575</f>
        <v>0.67892791468399993</v>
      </c>
      <c r="AF1575">
        <f>2.471*W1575-0.917*Q1575+1.48*O1575-2.027</f>
        <v>0.50039078038500007</v>
      </c>
      <c r="AG1575">
        <f>-0.192+0.397*W1575-1.615*X1575</f>
        <v>0.77605081947600008</v>
      </c>
      <c r="AH1575">
        <f>-1.166-0.597*Q1575-2.065*R1575+1.443*O1575</f>
        <v>0.84813074519200038</v>
      </c>
      <c r="AI1575">
        <f>-2.371+1.433*W1575-0.996*Q1575+1.696*O1575</f>
        <v>0.6431597378199998</v>
      </c>
      <c r="AJ1575">
        <f>-0.19-4.841*R1575+3.333*S1575-1.523*T1575+0.147*U1575+1.173*O1575-1.142*N1575+0.553*P1575</f>
        <v>0.92282087365299992</v>
      </c>
      <c r="AK1575" s="6">
        <f>V1575-AG1575</f>
        <v>-0.12338876047600011</v>
      </c>
      <c r="AL1575" s="6">
        <f>V1575-AH1575</f>
        <v>-0.19546868619200042</v>
      </c>
      <c r="AM1575" s="6">
        <f>V1575-AI1575</f>
        <v>9.5023211800001617E-3</v>
      </c>
      <c r="AN1575" s="6">
        <f>V1575-AJ1575</f>
        <v>-0.27015881465299996</v>
      </c>
      <c r="AO1575">
        <f t="shared" si="148"/>
        <v>-0.11232338146800014</v>
      </c>
      <c r="AP1575">
        <f>Y1575-AH1575</f>
        <v>2.9206354202999218E-2</v>
      </c>
      <c r="AQ1575">
        <f t="shared" si="149"/>
        <v>3.5768176864000134E-2</v>
      </c>
      <c r="AR1575">
        <f>AA1575-AJ1575</f>
        <v>3.4364845399999955E-2</v>
      </c>
      <c r="AS1575" s="5">
        <f>V1575-Y1575</f>
        <v>-0.22467504039499964</v>
      </c>
      <c r="AT1575" s="5"/>
      <c r="AU1575" s="5">
        <f>V1575-Z1575</f>
        <v>7.440080601688448E-2</v>
      </c>
      <c r="AV1575" s="5"/>
      <c r="AW1575" s="5">
        <f>V1575-AA1575</f>
        <v>-0.30452366005299991</v>
      </c>
      <c r="AX1575" s="5"/>
      <c r="AY1575" s="5">
        <f>V1575-AB1575</f>
        <v>-0.23646112910917361</v>
      </c>
      <c r="AZ1575" s="5"/>
      <c r="BA1575" s="5">
        <f>V1575-AC1575</f>
        <v>-1.1065379007999976E-2</v>
      </c>
      <c r="BB1575" s="5"/>
      <c r="BC1575" s="5">
        <f>V1575-AD1575</f>
        <v>0.23745502107999994</v>
      </c>
      <c r="BD1575" s="5"/>
      <c r="BE1575" s="5">
        <f>V1575-AE1575</f>
        <v>-2.6265855683999972E-2</v>
      </c>
      <c r="BF1575" s="5"/>
      <c r="BG1575" s="5">
        <f>V1575-AF1575</f>
        <v>0.15227127861499989</v>
      </c>
      <c r="BM1575" s="6"/>
    </row>
    <row r="1576" spans="1:65" x14ac:dyDescent="0.15">
      <c r="A1576">
        <v>3947</v>
      </c>
      <c r="B1576">
        <v>0</v>
      </c>
      <c r="C1576">
        <v>0.35156503590359567</v>
      </c>
      <c r="D1576" t="s">
        <v>24</v>
      </c>
      <c r="E1576">
        <v>0.1</v>
      </c>
      <c r="F1576">
        <v>0.63704000000000005</v>
      </c>
      <c r="G1576">
        <v>24.653879</v>
      </c>
      <c r="H1576">
        <v>2.6166939999999999</v>
      </c>
      <c r="I1576">
        <v>8.0007999999999999</v>
      </c>
      <c r="J1576">
        <f t="shared" si="144"/>
        <v>-2.3025850929940455</v>
      </c>
      <c r="K1576">
        <f t="shared" si="145"/>
        <v>-0.45092283103294756</v>
      </c>
      <c r="L1576">
        <f t="shared" si="146"/>
        <v>3.2049342511915921</v>
      </c>
      <c r="M1576">
        <f t="shared" si="147"/>
        <v>0.96191168893152235</v>
      </c>
      <c r="N1576" s="1">
        <v>-0.19583329699999999</v>
      </c>
      <c r="O1576" s="1">
        <v>1.39188526</v>
      </c>
      <c r="P1576" s="1">
        <v>0.41775293899999999</v>
      </c>
      <c r="Q1576" s="1">
        <v>-1</v>
      </c>
      <c r="R1576" s="1">
        <v>0.156976014</v>
      </c>
      <c r="S1576" s="1">
        <v>2.4641468999999999E-2</v>
      </c>
      <c r="T1576" s="1">
        <v>3.8681200000000001E-3</v>
      </c>
      <c r="U1576" s="1">
        <v>6.0720200000000005E-4</v>
      </c>
      <c r="V1576" s="1">
        <v>0.90313341400000002</v>
      </c>
      <c r="W1576" s="1">
        <v>-7.4160068999999995E-2</v>
      </c>
      <c r="X1576" s="1">
        <v>-0.80416670300000004</v>
      </c>
      <c r="Y1576">
        <f>-1.23-0.609*Q1576-2.054*R1576+1.501*O1576</f>
        <v>1.1457910425039997</v>
      </c>
      <c r="Z1576">
        <f>LOG(EXP(-2.885-0.575*J1576+1.475*L1576-6.802*R1576))</f>
        <v>0.91137287743945328</v>
      </c>
      <c r="AA1576">
        <f>-0.206-4.187*R1576+0.706*S1576+2.293*T1576-1.682*U1576+1.177*O1576-1.111*N1576+0.549*P1576</f>
        <v>1.24715269939</v>
      </c>
      <c r="AB1576">
        <f>LOG10(EXP(-0.74-4.93*R1576-19.91*S1576+43.75*T1576-30.12*U1576-1.3*K1576+1.04*L1576+0.68*M1576))</f>
        <v>1.1812241759408266</v>
      </c>
      <c r="AC1576">
        <f>-0.391+0.23*W1576-1.722*X1576</f>
        <v>0.97671824669600005</v>
      </c>
      <c r="AD1576">
        <f>-0.215+2.341*W1576-1.438*X1576</f>
        <v>0.76778299738500011</v>
      </c>
      <c r="AE1576">
        <f>-2.429+1.433*W1576-Q1576+1.761*O1576</f>
        <v>0.91583856398300023</v>
      </c>
      <c r="AF1576">
        <f>2.471*W1576-0.917*Q1576+1.48*O1576-2.027</f>
        <v>0.76674065430100002</v>
      </c>
      <c r="AG1576">
        <f>-0.192+0.397*W1576-1.615*X1576</f>
        <v>1.077287677952</v>
      </c>
      <c r="AH1576">
        <f>-1.166-0.597*Q1576-2.065*R1576+1.443*O1576</f>
        <v>1.1153349612700003</v>
      </c>
      <c r="AI1576">
        <f>-2.371+1.433*W1576-0.996*Q1576+1.696*O1576</f>
        <v>0.87936602208299997</v>
      </c>
      <c r="AJ1576">
        <f>-0.19-4.841*R1576+3.333*S1576-1.523*T1576+0.147*U1576+1.173*O1576-1.142*N1576+0.553*P1576</f>
        <v>1.2137476547579999</v>
      </c>
      <c r="AK1576" s="6">
        <f>V1576-AG1576</f>
        <v>-0.17415426395199995</v>
      </c>
      <c r="AL1576" s="6">
        <f>V1576-AH1576</f>
        <v>-0.21220154727000029</v>
      </c>
      <c r="AM1576" s="6">
        <f>V1576-AI1576</f>
        <v>2.3767391917000058E-2</v>
      </c>
      <c r="AN1576" s="6">
        <f>V1576-AJ1576</f>
        <v>-0.31061424075799993</v>
      </c>
      <c r="AO1576">
        <f t="shared" si="148"/>
        <v>-0.10056943125599993</v>
      </c>
      <c r="AP1576">
        <f>Y1576-AH1576</f>
        <v>3.0456081233999344E-2</v>
      </c>
      <c r="AQ1576">
        <f t="shared" si="149"/>
        <v>3.6472541900000266E-2</v>
      </c>
      <c r="AR1576">
        <f>AA1576-AJ1576</f>
        <v>3.3405044632000003E-2</v>
      </c>
      <c r="AS1576" s="5">
        <f>V1576-Y1576</f>
        <v>-0.24265762850399963</v>
      </c>
      <c r="AT1576" s="5"/>
      <c r="AU1576" s="5">
        <f>V1576-Z1576</f>
        <v>-8.239463439453254E-3</v>
      </c>
      <c r="AV1576" s="5"/>
      <c r="AW1576" s="5">
        <f>V1576-AA1576</f>
        <v>-0.34401928538999993</v>
      </c>
      <c r="AX1576" s="5"/>
      <c r="AY1576" s="5">
        <f>V1576-AB1576</f>
        <v>-0.2780907619408266</v>
      </c>
      <c r="AZ1576" s="5"/>
      <c r="BA1576" s="5">
        <f>V1576-AC1576</f>
        <v>-7.3584832696000024E-2</v>
      </c>
      <c r="BB1576" s="5"/>
      <c r="BC1576" s="5">
        <f>V1576-AD1576</f>
        <v>0.13535041661499991</v>
      </c>
      <c r="BD1576" s="5"/>
      <c r="BE1576" s="5">
        <f>V1576-AE1576</f>
        <v>-1.2705149983000208E-2</v>
      </c>
      <c r="BF1576" s="5"/>
      <c r="BG1576" s="5">
        <f>V1576-AF1576</f>
        <v>0.136392759699</v>
      </c>
      <c r="BM1576" s="6"/>
    </row>
    <row r="1577" spans="1:65" x14ac:dyDescent="0.15">
      <c r="A1577">
        <v>3947</v>
      </c>
      <c r="B1577">
        <v>0</v>
      </c>
      <c r="C1577">
        <v>0.35156503590359567</v>
      </c>
      <c r="D1577" t="s">
        <v>24</v>
      </c>
      <c r="E1577">
        <v>0.2</v>
      </c>
      <c r="F1577">
        <v>0.63704000000000005</v>
      </c>
      <c r="G1577">
        <v>24.653879</v>
      </c>
      <c r="H1577">
        <v>2.6166939999999999</v>
      </c>
      <c r="I1577">
        <v>2.6456</v>
      </c>
      <c r="J1577">
        <f t="shared" si="144"/>
        <v>-1.6094379124341003</v>
      </c>
      <c r="K1577">
        <f t="shared" si="145"/>
        <v>-0.45092283103294756</v>
      </c>
      <c r="L1577">
        <f t="shared" si="146"/>
        <v>3.2049342511915921</v>
      </c>
      <c r="M1577">
        <f t="shared" si="147"/>
        <v>0.96191168893152235</v>
      </c>
      <c r="N1577" s="1">
        <v>-0.19583329699999999</v>
      </c>
      <c r="O1577" s="1">
        <v>1.39188526</v>
      </c>
      <c r="P1577" s="1">
        <v>0.41775293899999999</v>
      </c>
      <c r="Q1577" s="1">
        <v>-0.69897000399999998</v>
      </c>
      <c r="R1577" s="1">
        <v>0.31395202799999999</v>
      </c>
      <c r="S1577" s="1">
        <v>9.8565875999999997E-2</v>
      </c>
      <c r="T1577" s="1">
        <v>3.0944956999999999E-2</v>
      </c>
      <c r="U1577" s="1">
        <v>9.7152320000000007E-3</v>
      </c>
      <c r="V1577" s="1">
        <v>0.42252418200000003</v>
      </c>
      <c r="W1577" s="1">
        <v>-0.16364551499999999</v>
      </c>
      <c r="X1577" s="1">
        <v>-0.50313670700000002</v>
      </c>
      <c r="Y1577">
        <f>-1.23-0.609*Q1577-2.054*R1577+1.501*O1577</f>
        <v>0.64003504218399954</v>
      </c>
      <c r="Z1577">
        <f>LOG(EXP(-2.885-0.575*J1577+1.475*L1577-6.802*R1577))</f>
        <v>0.27456232893402183</v>
      </c>
      <c r="AA1577">
        <f>-0.206-4.187*R1577+0.706*S1577+2.293*T1577-1.682*U1577+1.177*O1577-1.111*N1577+0.549*P1577</f>
        <v>0.68885224089499986</v>
      </c>
      <c r="AB1577">
        <f>LOG10(EXP(-0.74-4.93*R1577-19.91*S1577+43.75*T1577-30.12*U1577-1.3*K1577+1.04*L1577+0.68*M1577))</f>
        <v>0.60124607163393273</v>
      </c>
      <c r="AC1577">
        <f>-0.391+0.23*W1577-1.722*X1577</f>
        <v>0.43776294100399998</v>
      </c>
      <c r="AD1577">
        <f>-0.215+2.341*W1577-1.438*X1577</f>
        <v>0.125416434051</v>
      </c>
      <c r="AE1577">
        <f>-2.429+1.433*W1577-Q1577+1.761*O1577</f>
        <v>0.48657592386500026</v>
      </c>
      <c r="AF1577">
        <f>2.471*W1577-0.917*Q1577+1.48*O1577-2.027</f>
        <v>0.26957761090300014</v>
      </c>
      <c r="AG1577">
        <f>-0.192+0.397*W1577-1.615*X1577</f>
        <v>0.55559851235000002</v>
      </c>
      <c r="AH1577">
        <f>-1.166-0.597*Q1577-2.065*R1577+1.443*O1577</f>
        <v>0.61146458474800047</v>
      </c>
      <c r="AI1577">
        <f>-2.371+1.433*W1577-0.996*Q1577+1.696*O1577</f>
        <v>0.45130750194900005</v>
      </c>
      <c r="AJ1577">
        <f>-0.19-4.841*R1577+3.333*S1577-1.523*T1577+0.147*U1577+1.173*O1577-1.142*N1577+0.553*P1577</f>
        <v>0.66031767717400003</v>
      </c>
      <c r="AK1577" s="6">
        <f>V1577-AG1577</f>
        <v>-0.13307433034999999</v>
      </c>
      <c r="AL1577" s="6">
        <f>V1577-AH1577</f>
        <v>-0.18894040274800045</v>
      </c>
      <c r="AM1577" s="6">
        <f>V1577-AI1577</f>
        <v>-2.8783319949000019E-2</v>
      </c>
      <c r="AN1577" s="6">
        <f>V1577-AJ1577</f>
        <v>-0.237793495174</v>
      </c>
      <c r="AO1577">
        <f t="shared" si="148"/>
        <v>-0.11783557134600003</v>
      </c>
      <c r="AP1577">
        <f>Y1577-AH1577</f>
        <v>2.8570457435999064E-2</v>
      </c>
      <c r="AQ1577">
        <f t="shared" si="149"/>
        <v>3.5268421916000214E-2</v>
      </c>
      <c r="AR1577">
        <f>AA1577-AJ1577</f>
        <v>2.8534563720999828E-2</v>
      </c>
      <c r="AS1577" s="5">
        <f>V1577-Y1577</f>
        <v>-0.21751086018399951</v>
      </c>
      <c r="AT1577" s="5"/>
      <c r="AU1577" s="5">
        <f>V1577-Z1577</f>
        <v>0.1479618530659782</v>
      </c>
      <c r="AV1577" s="5"/>
      <c r="AW1577" s="5">
        <f>V1577-AA1577</f>
        <v>-0.26632805889499983</v>
      </c>
      <c r="AX1577" s="5"/>
      <c r="AY1577" s="5">
        <f>V1577-AB1577</f>
        <v>-0.17872188963393271</v>
      </c>
      <c r="AZ1577" s="5"/>
      <c r="BA1577" s="5">
        <f>V1577-AC1577</f>
        <v>-1.5238759003999958E-2</v>
      </c>
      <c r="BB1577" s="5"/>
      <c r="BC1577" s="5">
        <f>V1577-AD1577</f>
        <v>0.29710774794900002</v>
      </c>
      <c r="BD1577" s="5"/>
      <c r="BE1577" s="5">
        <f>V1577-AE1577</f>
        <v>-6.4051741865000233E-2</v>
      </c>
      <c r="BF1577" s="5"/>
      <c r="BG1577" s="5">
        <f>V1577-AF1577</f>
        <v>0.15294657109699988</v>
      </c>
      <c r="BM1577" s="6"/>
    </row>
    <row r="1578" spans="1:65" x14ac:dyDescent="0.15">
      <c r="A1578">
        <v>3947</v>
      </c>
      <c r="B1578">
        <v>0</v>
      </c>
      <c r="C1578">
        <v>0.35156503590359567</v>
      </c>
      <c r="D1578" t="s">
        <v>24</v>
      </c>
      <c r="E1578">
        <v>0.3</v>
      </c>
      <c r="F1578">
        <v>0.63704000000000005</v>
      </c>
      <c r="G1578">
        <v>24.653879</v>
      </c>
      <c r="H1578">
        <v>2.6166939999999999</v>
      </c>
      <c r="I1578">
        <v>1.1079000000000001</v>
      </c>
      <c r="J1578">
        <f t="shared" si="144"/>
        <v>-1.2039728043259361</v>
      </c>
      <c r="K1578">
        <f t="shared" si="145"/>
        <v>-0.45092283103294756</v>
      </c>
      <c r="L1578">
        <f t="shared" si="146"/>
        <v>3.2049342511915921</v>
      </c>
      <c r="M1578">
        <f t="shared" si="147"/>
        <v>0.96191168893152235</v>
      </c>
      <c r="N1578" s="1">
        <v>-0.19583329699999999</v>
      </c>
      <c r="O1578" s="1">
        <v>1.39188526</v>
      </c>
      <c r="P1578" s="1">
        <v>0.41775293899999999</v>
      </c>
      <c r="Q1578" s="1">
        <v>-0.52287874499999998</v>
      </c>
      <c r="R1578" s="1">
        <v>0.47092804199999999</v>
      </c>
      <c r="S1578" s="1">
        <v>0.22177322099999999</v>
      </c>
      <c r="T1578" s="1">
        <v>0.10443922899999999</v>
      </c>
      <c r="U1578" s="1">
        <v>4.9183362000000001E-2</v>
      </c>
      <c r="V1578" s="1">
        <v>4.4500562E-2</v>
      </c>
      <c r="W1578" s="1">
        <v>-0.27648525699999998</v>
      </c>
      <c r="X1578" s="1">
        <v>-0.32704544800000002</v>
      </c>
      <c r="Y1578">
        <f>-1.23-0.609*Q1578-2.054*R1578+1.501*O1578</f>
        <v>0.21036673269699979</v>
      </c>
      <c r="Z1578">
        <f>LOG(EXP(-2.885-0.575*J1578+1.475*L1578-6.802*R1578))</f>
        <v>-0.29040844602163735</v>
      </c>
      <c r="AA1578">
        <f>-0.206-4.187*R1578+0.706*S1578+2.293*T1578-1.682*U1578+1.177*O1578-1.111*N1578+0.549*P1578</f>
        <v>0.22071502688299993</v>
      </c>
      <c r="AB1578">
        <f>LOG10(EXP(-0.74-4.93*R1578-19.91*S1578+43.75*T1578-30.12*U1578-1.3*K1578+1.04*L1578+0.68*M1578))</f>
        <v>7.9938230624165468E-2</v>
      </c>
      <c r="AC1578">
        <f>-0.391+0.23*W1578-1.722*X1578</f>
        <v>0.10858065234599995</v>
      </c>
      <c r="AD1578">
        <f>-0.215+2.341*W1578-1.438*X1578</f>
        <v>-0.391960632413</v>
      </c>
      <c r="AE1578">
        <f>-2.429+1.433*W1578-Q1578+1.761*O1578</f>
        <v>0.14878531457899991</v>
      </c>
      <c r="AF1578">
        <f>2.471*W1578-0.917*Q1578+1.48*O1578-2.027</f>
        <v>-0.17072507608199983</v>
      </c>
      <c r="AG1578">
        <f>-0.192+0.397*W1578-1.615*X1578</f>
        <v>0.22641375149100001</v>
      </c>
      <c r="AH1578">
        <f>-1.166-0.597*Q1578-2.065*R1578+1.443*O1578</f>
        <v>0.18218263421500014</v>
      </c>
      <c r="AI1578">
        <f>-2.371+1.433*W1578-0.996*Q1578+1.696*O1578</f>
        <v>0.1142212576989996</v>
      </c>
      <c r="AJ1578">
        <f>-0.19-4.841*R1578+3.333*S1578-1.523*T1578+0.147*U1578+1.173*O1578-1.142*N1578+0.553*P1578</f>
        <v>0.20491691313899976</v>
      </c>
      <c r="AK1578" s="6">
        <f>V1578-AG1578</f>
        <v>-0.18191318949100002</v>
      </c>
      <c r="AL1578" s="6">
        <f>V1578-AH1578</f>
        <v>-0.13768207221500015</v>
      </c>
      <c r="AM1578" s="6">
        <f>V1578-AI1578</f>
        <v>-6.9720695698999607E-2</v>
      </c>
      <c r="AN1578" s="6">
        <f>V1578-AJ1578</f>
        <v>-0.16041635113899977</v>
      </c>
      <c r="AO1578">
        <f t="shared" si="148"/>
        <v>-0.11783309914500006</v>
      </c>
      <c r="AP1578">
        <f>Y1578-AH1578</f>
        <v>2.8184098481999653E-2</v>
      </c>
      <c r="AQ1578">
        <f t="shared" si="149"/>
        <v>3.4564056880000305E-2</v>
      </c>
      <c r="AR1578">
        <f>AA1578-AJ1578</f>
        <v>1.579811374400017E-2</v>
      </c>
      <c r="AS1578" s="5">
        <f>V1578-Y1578</f>
        <v>-0.1658661706969998</v>
      </c>
      <c r="AT1578" s="5"/>
      <c r="AU1578" s="5">
        <f>V1578-Z1578</f>
        <v>0.33490900802163737</v>
      </c>
      <c r="AV1578" s="5"/>
      <c r="AW1578" s="5">
        <f>V1578-AA1578</f>
        <v>-0.17621446488299994</v>
      </c>
      <c r="AX1578" s="5"/>
      <c r="AY1578" s="5">
        <f>V1578-AB1578</f>
        <v>-3.5437668624165468E-2</v>
      </c>
      <c r="AZ1578" s="5"/>
      <c r="BA1578" s="5">
        <f>V1578-AC1578</f>
        <v>-6.4080090345999957E-2</v>
      </c>
      <c r="BB1578" s="5"/>
      <c r="BC1578" s="5">
        <f>V1578-AD1578</f>
        <v>0.43646119441300002</v>
      </c>
      <c r="BD1578" s="5"/>
      <c r="BE1578" s="5">
        <f>V1578-AE1578</f>
        <v>-0.10428475257899991</v>
      </c>
      <c r="BF1578" s="5"/>
      <c r="BG1578" s="5">
        <f>V1578-AF1578</f>
        <v>0.21522563808199982</v>
      </c>
      <c r="BM1578" s="6"/>
    </row>
    <row r="1579" spans="1:65" x14ac:dyDescent="0.15">
      <c r="A1579">
        <v>3947</v>
      </c>
      <c r="B1579">
        <v>0</v>
      </c>
      <c r="C1579">
        <v>0.35156503590359567</v>
      </c>
      <c r="D1579" t="s">
        <v>24</v>
      </c>
      <c r="E1579">
        <v>0.4</v>
      </c>
      <c r="F1579">
        <v>0.63704000000000005</v>
      </c>
      <c r="G1579">
        <v>24.653879</v>
      </c>
      <c r="H1579">
        <v>2.6166939999999999</v>
      </c>
      <c r="I1579">
        <v>0.43870000000000003</v>
      </c>
      <c r="J1579">
        <f t="shared" si="144"/>
        <v>-0.916290731874155</v>
      </c>
      <c r="K1579">
        <f t="shared" si="145"/>
        <v>-0.45092283103294756</v>
      </c>
      <c r="L1579">
        <f t="shared" si="146"/>
        <v>3.2049342511915921</v>
      </c>
      <c r="M1579">
        <f t="shared" si="147"/>
        <v>0.96191168893152235</v>
      </c>
      <c r="N1579" s="1">
        <v>-0.19583329699999999</v>
      </c>
      <c r="O1579" s="1">
        <v>1.39188526</v>
      </c>
      <c r="P1579" s="1">
        <v>0.41775293899999999</v>
      </c>
      <c r="Q1579" s="1">
        <v>-0.39794000899999998</v>
      </c>
      <c r="R1579" s="1">
        <v>0.62790405599999999</v>
      </c>
      <c r="S1579" s="1">
        <v>0.39426350399999999</v>
      </c>
      <c r="T1579" s="1">
        <v>0.24755965299999999</v>
      </c>
      <c r="U1579" s="1">
        <v>0.15544371000000001</v>
      </c>
      <c r="V1579" s="1">
        <v>-0.35783236600000001</v>
      </c>
      <c r="W1579" s="1">
        <v>-0.429345064</v>
      </c>
      <c r="X1579" s="1">
        <v>-0.20210671099999999</v>
      </c>
      <c r="Y1579">
        <f>-1.23-0.609*Q1579-2.054*R1579+1.501*O1579</f>
        <v>-0.18814969028300021</v>
      </c>
      <c r="Z1579">
        <f>LOG(EXP(-2.885-0.575*J1579+1.475*L1579-6.802*R1579))</f>
        <v>-0.82596652057005215</v>
      </c>
      <c r="AA1579">
        <f>-0.206-4.187*R1579+0.706*S1579+2.293*T1579-1.682*U1579+1.177*O1579-1.111*N1579+0.549*P1579</f>
        <v>-0.16532017704100033</v>
      </c>
      <c r="AB1579">
        <f>LOG10(EXP(-0.74-4.93*R1579-19.91*S1579+43.75*T1579-30.12*U1579-1.3*K1579+1.04*L1579+0.68*M1579))</f>
        <v>-0.41829152809379805</v>
      </c>
      <c r="AC1579">
        <f>-0.391+0.23*W1579-1.722*X1579</f>
        <v>-0.14172160837800002</v>
      </c>
      <c r="AD1579">
        <f>-0.215+2.341*W1579-1.438*X1579</f>
        <v>-0.92946734440600021</v>
      </c>
      <c r="AE1579">
        <f>-2.429+1.433*W1579-Q1579+1.761*O1579</f>
        <v>-0.1952015248519996</v>
      </c>
      <c r="AF1579">
        <f>2.471*W1579-0.917*Q1579+1.48*O1579-2.027</f>
        <v>-0.66301048009099994</v>
      </c>
      <c r="AG1579">
        <f>-0.192+0.397*W1579-1.615*X1579</f>
        <v>-3.6047652143000042E-2</v>
      </c>
      <c r="AH1579">
        <f>-1.166-0.597*Q1579-2.065*R1579+1.443*O1579</f>
        <v>-0.2165612600869995</v>
      </c>
      <c r="AI1579">
        <f>-2.371+1.433*W1579-0.996*Q1579+1.696*O1579</f>
        <v>-0.22926582678799967</v>
      </c>
      <c r="AJ1579">
        <f>-0.19-4.841*R1579+3.333*S1579-1.523*T1579+0.147*U1579+1.173*O1579-1.142*N1579+0.553*P1579</f>
        <v>-0.18244599199200012</v>
      </c>
      <c r="AK1579" s="6">
        <f>V1579-AG1579</f>
        <v>-0.32178471385699997</v>
      </c>
      <c r="AL1579" s="6">
        <f>V1579-AH1579</f>
        <v>-0.14127110591300052</v>
      </c>
      <c r="AM1579" s="6">
        <f>V1579-AI1579</f>
        <v>-0.12856653921200034</v>
      </c>
      <c r="AN1579" s="6">
        <f>V1579-AJ1579</f>
        <v>-0.17538637400799989</v>
      </c>
      <c r="AO1579">
        <f t="shared" si="148"/>
        <v>-0.10567395623499998</v>
      </c>
      <c r="AP1579">
        <f>Y1579-AH1579</f>
        <v>2.8411569803999281E-2</v>
      </c>
      <c r="AQ1579">
        <f t="shared" si="149"/>
        <v>3.4064301936000074E-2</v>
      </c>
      <c r="AR1579">
        <f>AA1579-AJ1579</f>
        <v>1.7125814950999796E-2</v>
      </c>
      <c r="AS1579" s="5">
        <f>V1579-Y1579</f>
        <v>-0.1696826757169998</v>
      </c>
      <c r="AT1579" s="5"/>
      <c r="AU1579" s="5">
        <f>V1579-Z1579</f>
        <v>0.46813415457005214</v>
      </c>
      <c r="AV1579" s="5"/>
      <c r="AW1579" s="5">
        <f>V1579-AA1579</f>
        <v>-0.19251218895899969</v>
      </c>
      <c r="AX1579" s="5"/>
      <c r="AY1579" s="5">
        <f>V1579-AB1579</f>
        <v>6.0459162093798036E-2</v>
      </c>
      <c r="AZ1579" s="5"/>
      <c r="BA1579" s="5">
        <f>V1579-AC1579</f>
        <v>-0.21611075762199999</v>
      </c>
      <c r="BB1579" s="5"/>
      <c r="BC1579" s="5">
        <f>V1579-AD1579</f>
        <v>0.57163497840600019</v>
      </c>
      <c r="BD1579" s="5"/>
      <c r="BE1579" s="5">
        <f>V1579-AE1579</f>
        <v>-0.16263084114800042</v>
      </c>
      <c r="BF1579" s="5"/>
      <c r="BG1579" s="5">
        <f>V1579-AF1579</f>
        <v>0.30517811409099993</v>
      </c>
      <c r="BM1579" s="6"/>
    </row>
    <row r="1580" spans="1:65" x14ac:dyDescent="0.15">
      <c r="A1580">
        <v>459</v>
      </c>
      <c r="B1580">
        <v>1</v>
      </c>
      <c r="C1580">
        <v>0.35277273437633311</v>
      </c>
      <c r="D1580" t="s">
        <v>23</v>
      </c>
      <c r="E1580">
        <v>0.02</v>
      </c>
      <c r="F1580">
        <v>0.222889</v>
      </c>
      <c r="G1580">
        <v>11.191506</v>
      </c>
      <c r="H1580">
        <v>0.39413500000000001</v>
      </c>
      <c r="I1580">
        <v>14.4785</v>
      </c>
      <c r="J1580">
        <f t="shared" si="144"/>
        <v>-3.912023005428146</v>
      </c>
      <c r="K1580">
        <f t="shared" si="145"/>
        <v>-1.5010813892921133</v>
      </c>
      <c r="L1580">
        <f t="shared" si="146"/>
        <v>2.4151550977185612</v>
      </c>
      <c r="M1580">
        <f t="shared" si="147"/>
        <v>-0.93106178877783485</v>
      </c>
      <c r="N1580" s="1">
        <v>-0.65191136400000005</v>
      </c>
      <c r="O1580" s="1">
        <v>1.0488885320000001</v>
      </c>
      <c r="P1580" s="1">
        <v>-0.40435499699999999</v>
      </c>
      <c r="Q1580" s="1">
        <v>-1.698970004</v>
      </c>
      <c r="R1580" s="1">
        <v>8.9730763000000005E-2</v>
      </c>
      <c r="S1580" s="1">
        <v>8.0516100000000007E-3</v>
      </c>
      <c r="T1580" s="1">
        <v>7.2247700000000002E-4</v>
      </c>
      <c r="U1580" s="1">
        <v>6.4828399999999998E-5</v>
      </c>
      <c r="V1580" s="1">
        <v>1.16072357</v>
      </c>
      <c r="W1580" s="1">
        <v>-4.0830133999999997E-2</v>
      </c>
      <c r="X1580" s="1">
        <v>-1.0470586399999999</v>
      </c>
      <c r="Y1580">
        <f>-1.23-0.609*Q1580-2.054*R1580+1.501*O1580</f>
        <v>1.1947474317659998</v>
      </c>
      <c r="Z1580">
        <f>LOG(EXP(-2.885-0.575*J1580+1.475*L1580-6.802*R1580))</f>
        <v>1.0060077060248962</v>
      </c>
      <c r="AA1580">
        <f>-0.206-4.187*R1580+0.706*S1580+2.293*T1580-1.682*U1580+1.177*O1580-1.111*N1580+0.549*P1580</f>
        <v>1.1623537645862001</v>
      </c>
      <c r="AB1580">
        <f>LOG10(EXP(-0.74-4.93*R1580-19.91*S1580+43.75*T1580-30.12*U1580-1.3*K1580+1.04*L1580+0.68*M1580))</f>
        <v>1.0931281626240565</v>
      </c>
      <c r="AC1580">
        <f>-0.391+0.23*W1580-1.722*X1580</f>
        <v>1.4026440472599999</v>
      </c>
      <c r="AD1580">
        <f>-0.215+2.341*W1580-1.438*X1580</f>
        <v>1.1950869806259998</v>
      </c>
      <c r="AE1580">
        <f>-2.429+1.433*W1580-Q1580+1.761*O1580</f>
        <v>1.0585531268300004</v>
      </c>
      <c r="AF1580">
        <f>2.471*W1580-0.917*Q1580+1.48*O1580-2.027</f>
        <v>0.98241925991399981</v>
      </c>
      <c r="AG1580">
        <f>-0.192+0.397*W1580-1.615*X1580</f>
        <v>1.4827901404019999</v>
      </c>
      <c r="AH1580">
        <f>-1.166-0.597*Q1580-2.065*R1580+1.443*O1580</f>
        <v>1.1765372184690004</v>
      </c>
      <c r="AI1580">
        <f>-2.371+1.433*W1580-0.996*Q1580+1.696*O1580</f>
        <v>1.0415794922340003</v>
      </c>
      <c r="AJ1580">
        <f>-0.19-4.841*R1580+3.333*S1580-1.523*T1580+0.147*U1580+1.173*O1580-1.142*N1580+0.553*P1580</f>
        <v>1.1525793021337998</v>
      </c>
      <c r="AK1580" s="6">
        <f>V1580-AG1580</f>
        <v>-0.32206657040199982</v>
      </c>
      <c r="AL1580" s="6">
        <f>V1580-AH1580</f>
        <v>-1.5813648469000352E-2</v>
      </c>
      <c r="AM1580" s="6">
        <f>V1580-AI1580</f>
        <v>0.11914407776599978</v>
      </c>
      <c r="AN1580" s="6">
        <f>V1580-AJ1580</f>
        <v>8.144267866200261E-3</v>
      </c>
      <c r="AO1580">
        <f t="shared" si="148"/>
        <v>-8.0146093141999941E-2</v>
      </c>
      <c r="AP1580">
        <f>Y1580-AH1580</f>
        <v>1.8210213296999456E-2</v>
      </c>
      <c r="AQ1580">
        <f t="shared" si="149"/>
        <v>1.6973634596000098E-2</v>
      </c>
      <c r="AR1580">
        <f>AA1580-AJ1580</f>
        <v>9.7744624524003232E-3</v>
      </c>
      <c r="AS1580" s="5">
        <f>V1580-Y1580</f>
        <v>-3.4023861765999808E-2</v>
      </c>
      <c r="AT1580" s="5"/>
      <c r="AU1580" s="5">
        <f>V1580-Z1580</f>
        <v>0.15471586397510384</v>
      </c>
      <c r="AV1580" s="5"/>
      <c r="AW1580" s="5">
        <f>V1580-AA1580</f>
        <v>-1.6301945862000622E-3</v>
      </c>
      <c r="AX1580" s="5"/>
      <c r="AY1580" s="5">
        <f>V1580-AB1580</f>
        <v>6.7595407375943495E-2</v>
      </c>
      <c r="AZ1580" s="5"/>
      <c r="BA1580" s="5">
        <f>V1580-AC1580</f>
        <v>-0.24192047725999988</v>
      </c>
      <c r="BB1580" s="5"/>
      <c r="BC1580" s="5">
        <f>V1580-AD1580</f>
        <v>-3.4363410625999791E-2</v>
      </c>
      <c r="BD1580" s="5"/>
      <c r="BE1580" s="5">
        <f>V1580-AE1580</f>
        <v>0.10217044316999968</v>
      </c>
      <c r="BF1580" s="5"/>
      <c r="BG1580" s="5">
        <f>V1580-AF1580</f>
        <v>0.17830431008600023</v>
      </c>
      <c r="BM1580" s="6"/>
    </row>
    <row r="1581" spans="1:65" x14ac:dyDescent="0.15">
      <c r="A1581">
        <v>459</v>
      </c>
      <c r="B1581">
        <v>1</v>
      </c>
      <c r="C1581">
        <v>0.35277273437633311</v>
      </c>
      <c r="D1581" t="s">
        <v>23</v>
      </c>
      <c r="E1581">
        <v>0.15</v>
      </c>
      <c r="F1581">
        <v>0.222889</v>
      </c>
      <c r="G1581">
        <v>11.191506</v>
      </c>
      <c r="H1581">
        <v>0.39413500000000001</v>
      </c>
      <c r="I1581">
        <v>0.53439999999999999</v>
      </c>
      <c r="J1581">
        <f t="shared" si="144"/>
        <v>-1.8971199848858813</v>
      </c>
      <c r="K1581">
        <f t="shared" si="145"/>
        <v>-1.5010813892921133</v>
      </c>
      <c r="L1581">
        <f t="shared" si="146"/>
        <v>2.4151550977185612</v>
      </c>
      <c r="M1581">
        <f t="shared" si="147"/>
        <v>-0.93106178877783485</v>
      </c>
      <c r="N1581" s="1">
        <v>-0.65191136400000005</v>
      </c>
      <c r="O1581" s="1">
        <v>1.0488885320000001</v>
      </c>
      <c r="P1581" s="1">
        <v>-0.40435499699999999</v>
      </c>
      <c r="Q1581" s="1">
        <v>-0.823908741</v>
      </c>
      <c r="R1581" s="1">
        <v>0.67298072099999995</v>
      </c>
      <c r="S1581" s="1">
        <v>0.452903051</v>
      </c>
      <c r="T1581" s="1">
        <v>0.30479502200000003</v>
      </c>
      <c r="U1581" s="1">
        <v>0.20512117399999999</v>
      </c>
      <c r="V1581" s="1">
        <v>-0.27213355099999997</v>
      </c>
      <c r="W1581" s="1">
        <v>-0.48542664400000002</v>
      </c>
      <c r="X1581" s="1">
        <v>-0.17199737700000001</v>
      </c>
      <c r="Y1581">
        <f>-1.23-0.609*Q1581-2.054*R1581+1.501*O1581</f>
        <v>-0.53616029113299968</v>
      </c>
      <c r="Z1581">
        <f>LOG(EXP(-2.885-0.575*J1581+1.475*L1581-6.802*R1581))</f>
        <v>-1.2201143455439736</v>
      </c>
      <c r="AA1581">
        <f>-0.206-4.187*R1581+0.706*S1581+2.293*T1581-1.682*U1581+1.177*O1581-1.111*N1581+0.549*P1581</f>
        <v>-0.61331511982799969</v>
      </c>
      <c r="AB1581">
        <f>LOG10(EXP(-0.74-4.93*R1581-19.91*S1581+43.75*T1581-30.12*U1581-1.3*K1581+1.04*L1581+0.68*M1581))</f>
        <v>-0.90703147663749606</v>
      </c>
      <c r="AC1581">
        <f>-0.391+0.23*W1581-1.722*X1581</f>
        <v>-0.20646864492600003</v>
      </c>
      <c r="AD1581">
        <f>-0.215+2.341*W1581-1.438*X1581</f>
        <v>-1.1040515454780002</v>
      </c>
      <c r="AE1581">
        <f>-2.429+1.433*W1581-Q1581+1.761*O1581</f>
        <v>-0.45361493499999983</v>
      </c>
      <c r="AF1581">
        <f>2.471*W1581-0.917*Q1581+1.48*O1581-2.027</f>
        <v>-0.91860989446700003</v>
      </c>
      <c r="AG1581">
        <f>-0.192+0.397*W1581-1.615*X1581</f>
        <v>-0.10693861381299996</v>
      </c>
      <c r="AH1581">
        <f>-1.166-0.597*Q1581-2.065*R1581+1.443*O1581</f>
        <v>-0.5502855188119995</v>
      </c>
      <c r="AI1581">
        <f>-2.371+1.433*W1581-0.996*Q1581+1.696*O1581</f>
        <v>-0.46708832454400007</v>
      </c>
      <c r="AJ1581">
        <f>-0.19-4.841*R1581+3.333*S1581-1.523*T1581+0.147*U1581+1.173*O1581-1.142*N1581+0.553*P1581</f>
        <v>-0.62120309492299919</v>
      </c>
      <c r="AK1581" s="6">
        <f>V1581-AG1581</f>
        <v>-0.16519493718700001</v>
      </c>
      <c r="AL1581" s="6">
        <f>V1581-AH1581</f>
        <v>0.27815196781199952</v>
      </c>
      <c r="AM1581" s="6">
        <f>V1581-AI1581</f>
        <v>0.19495477354400009</v>
      </c>
      <c r="AN1581" s="6">
        <f>V1581-AJ1581</f>
        <v>0.34906954392299921</v>
      </c>
      <c r="AO1581">
        <f t="shared" si="148"/>
        <v>-9.9530031113000073E-2</v>
      </c>
      <c r="AP1581">
        <f>Y1581-AH1581</f>
        <v>1.4125227678999819E-2</v>
      </c>
      <c r="AQ1581">
        <f t="shared" si="149"/>
        <v>1.3473389544000236E-2</v>
      </c>
      <c r="AR1581">
        <f>AA1581-AJ1581</f>
        <v>7.8879750949994998E-3</v>
      </c>
      <c r="AS1581" s="5">
        <f>V1581-Y1581</f>
        <v>0.2640267401329997</v>
      </c>
      <c r="AT1581" s="5"/>
      <c r="AU1581" s="5">
        <f>V1581-Z1581</f>
        <v>0.94798079454397355</v>
      </c>
      <c r="AV1581" s="5"/>
      <c r="AW1581" s="5">
        <f>V1581-AA1581</f>
        <v>0.34118156882799971</v>
      </c>
      <c r="AX1581" s="5"/>
      <c r="AY1581" s="5">
        <f>V1581-AB1581</f>
        <v>0.63489792563749603</v>
      </c>
      <c r="AZ1581" s="5"/>
      <c r="BA1581" s="5">
        <f>V1581-AC1581</f>
        <v>-6.566490607399994E-2</v>
      </c>
      <c r="BB1581" s="5"/>
      <c r="BC1581" s="5">
        <f>V1581-AD1581</f>
        <v>0.83191799447800019</v>
      </c>
      <c r="BD1581" s="5"/>
      <c r="BE1581" s="5">
        <f>V1581-AE1581</f>
        <v>0.18148138399999986</v>
      </c>
      <c r="BF1581" s="5"/>
      <c r="BG1581" s="5">
        <f>V1581-AF1581</f>
        <v>0.646476343467</v>
      </c>
      <c r="BM1581" s="6"/>
    </row>
    <row r="1582" spans="1:65" x14ac:dyDescent="0.15">
      <c r="A1582">
        <v>459</v>
      </c>
      <c r="B1582">
        <v>1</v>
      </c>
      <c r="C1582">
        <v>0.35277273437633311</v>
      </c>
      <c r="D1582" t="s">
        <v>23</v>
      </c>
      <c r="E1582">
        <v>0.1</v>
      </c>
      <c r="F1582">
        <v>0.222889</v>
      </c>
      <c r="G1582">
        <v>11.191506</v>
      </c>
      <c r="H1582">
        <v>0.39413500000000001</v>
      </c>
      <c r="I1582">
        <v>1.5064</v>
      </c>
      <c r="J1582">
        <f t="shared" si="144"/>
        <v>-2.3025850929940455</v>
      </c>
      <c r="K1582">
        <f t="shared" si="145"/>
        <v>-1.5010813892921133</v>
      </c>
      <c r="L1582">
        <f t="shared" si="146"/>
        <v>2.4151550977185612</v>
      </c>
      <c r="M1582">
        <f t="shared" si="147"/>
        <v>-0.93106178877783485</v>
      </c>
      <c r="N1582" s="1">
        <v>-0.65191136400000005</v>
      </c>
      <c r="O1582" s="1">
        <v>1.0488885320000001</v>
      </c>
      <c r="P1582" s="1">
        <v>-0.40435499699999999</v>
      </c>
      <c r="Q1582" s="1">
        <v>-1</v>
      </c>
      <c r="R1582" s="1">
        <v>0.44865381399999998</v>
      </c>
      <c r="S1582" s="1">
        <v>0.20129024500000001</v>
      </c>
      <c r="T1582" s="1">
        <v>9.0309635999999999E-2</v>
      </c>
      <c r="U1582" s="1">
        <v>4.0517762999999998E-2</v>
      </c>
      <c r="V1582" s="1">
        <v>0.17794030699999999</v>
      </c>
      <c r="W1582" s="1">
        <v>-0.258575626</v>
      </c>
      <c r="X1582" s="1">
        <v>-0.34808863600000001</v>
      </c>
      <c r="Y1582">
        <f>-1.23-0.609*Q1582-2.054*R1582+1.501*O1582</f>
        <v>3.1846752576000004E-2</v>
      </c>
      <c r="Z1582">
        <f>LOG(EXP(-2.885-0.575*J1582+1.475*L1582-6.802*R1582))</f>
        <v>-0.45618424631408905</v>
      </c>
      <c r="AA1582">
        <f>-0.206-4.187*R1582+0.706*S1582+2.293*T1582-1.682*U1582+1.177*O1582-1.111*N1582+0.549*P1582</f>
        <v>-6.6649054050999718E-2</v>
      </c>
      <c r="AB1582">
        <f>LOG10(EXP(-0.74-4.93*R1582-19.91*S1582+43.75*T1582-30.12*U1582-1.3*K1582+1.04*L1582+0.68*M1582))</f>
        <v>-0.17322071501524638</v>
      </c>
      <c r="AC1582">
        <f>-0.391+0.23*W1582-1.722*X1582</f>
        <v>0.14893623721200006</v>
      </c>
      <c r="AD1582">
        <f>-0.215+2.341*W1582-1.438*X1582</f>
        <v>-0.31977408189800005</v>
      </c>
      <c r="AE1582">
        <f>-2.429+1.433*W1582-Q1582+1.761*O1582</f>
        <v>4.7553832794000384E-2</v>
      </c>
      <c r="AF1582">
        <f>2.471*W1582-0.917*Q1582+1.48*O1582-2.027</f>
        <v>-0.19658534448599996</v>
      </c>
      <c r="AG1582">
        <f>-0.192+0.397*W1582-1.615*X1582</f>
        <v>0.26750862361800004</v>
      </c>
      <c r="AH1582">
        <f>-1.166-0.597*Q1582-2.065*R1582+1.443*O1582</f>
        <v>1.8076025766000425E-2</v>
      </c>
      <c r="AI1582">
        <f>-2.371+1.433*W1582-0.996*Q1582+1.696*O1582</f>
        <v>3.3376078214000238E-2</v>
      </c>
      <c r="AJ1582">
        <f>-0.19-4.841*R1582+3.333*S1582-1.523*T1582+0.147*U1582+1.173*O1582-1.142*N1582+0.553*P1582</f>
        <v>-7.1397479072999925E-2</v>
      </c>
      <c r="AK1582" s="6">
        <f>V1582-AG1582</f>
        <v>-8.9568316618000049E-2</v>
      </c>
      <c r="AL1582" s="6">
        <f>V1582-AH1582</f>
        <v>0.15986428123399957</v>
      </c>
      <c r="AM1582" s="6">
        <f>V1582-AI1582</f>
        <v>0.14456422878599975</v>
      </c>
      <c r="AN1582" s="6">
        <f>V1582-AJ1582</f>
        <v>0.24933778607299992</v>
      </c>
      <c r="AO1582">
        <f t="shared" si="148"/>
        <v>-0.11857238640599999</v>
      </c>
      <c r="AP1582">
        <f>Y1582-AH1582</f>
        <v>1.3770726809999578E-2</v>
      </c>
      <c r="AQ1582">
        <f t="shared" si="149"/>
        <v>1.4177754580000146E-2</v>
      </c>
      <c r="AR1582">
        <f>AA1582-AJ1582</f>
        <v>4.7484250220002078E-3</v>
      </c>
      <c r="AS1582" s="5">
        <f>V1582-Y1582</f>
        <v>0.14609355442399999</v>
      </c>
      <c r="AT1582" s="5"/>
      <c r="AU1582" s="5">
        <f>V1582-Z1582</f>
        <v>0.63412455331408901</v>
      </c>
      <c r="AV1582" s="5"/>
      <c r="AW1582" s="5">
        <f>V1582-AA1582</f>
        <v>0.24458936105099971</v>
      </c>
      <c r="AX1582" s="5"/>
      <c r="AY1582" s="5">
        <f>V1582-AB1582</f>
        <v>0.35116102201524635</v>
      </c>
      <c r="AZ1582" s="5"/>
      <c r="BA1582" s="5">
        <f>V1582-AC1582</f>
        <v>2.9004069787999937E-2</v>
      </c>
      <c r="BB1582" s="5"/>
      <c r="BC1582" s="5">
        <f>V1582-AD1582</f>
        <v>0.49771438889800002</v>
      </c>
      <c r="BD1582" s="5"/>
      <c r="BE1582" s="5">
        <f>V1582-AE1582</f>
        <v>0.13038647420599961</v>
      </c>
      <c r="BF1582" s="5"/>
      <c r="BG1582" s="5">
        <f>V1582-AF1582</f>
        <v>0.37452565148599992</v>
      </c>
      <c r="BM1582" s="6"/>
    </row>
    <row r="1583" spans="1:65" x14ac:dyDescent="0.15">
      <c r="A1583">
        <v>459</v>
      </c>
      <c r="B1583">
        <v>1</v>
      </c>
      <c r="C1583">
        <v>0.35277273437633311</v>
      </c>
      <c r="D1583" t="s">
        <v>23</v>
      </c>
      <c r="E1583">
        <v>0.2</v>
      </c>
      <c r="F1583">
        <v>0.222889</v>
      </c>
      <c r="G1583">
        <v>11.191506</v>
      </c>
      <c r="H1583">
        <v>0.39413500000000001</v>
      </c>
      <c r="I1583">
        <v>0.12140000000000001</v>
      </c>
      <c r="J1583">
        <f t="shared" si="144"/>
        <v>-1.6094379124341003</v>
      </c>
      <c r="K1583">
        <f t="shared" si="145"/>
        <v>-1.5010813892921133</v>
      </c>
      <c r="L1583">
        <f t="shared" si="146"/>
        <v>2.4151550977185612</v>
      </c>
      <c r="M1583">
        <f t="shared" si="147"/>
        <v>-0.93106178877783485</v>
      </c>
      <c r="N1583" s="1">
        <v>-0.65191136400000005</v>
      </c>
      <c r="O1583" s="1">
        <v>1.0488885320000001</v>
      </c>
      <c r="P1583" s="1">
        <v>-0.40435499699999999</v>
      </c>
      <c r="Q1583" s="1">
        <v>-0.69897000399999998</v>
      </c>
      <c r="R1583" s="1">
        <v>0.89730762799999997</v>
      </c>
      <c r="S1583" s="1">
        <v>0.80516098000000003</v>
      </c>
      <c r="T1583" s="1">
        <v>0.72247709000000004</v>
      </c>
      <c r="U1583" s="1">
        <v>0.64828420399999998</v>
      </c>
      <c r="V1583" s="1">
        <v>-0.91578131299999999</v>
      </c>
      <c r="W1583" s="1">
        <v>-0.98846181700000002</v>
      </c>
      <c r="X1583" s="1">
        <v>-4.7058639999999999E-2</v>
      </c>
      <c r="Y1583">
        <f>-1.23-0.609*Q1583-2.054*R1583+1.501*O1583</f>
        <v>-1.073015448944</v>
      </c>
      <c r="Z1583">
        <f>LOG(EXP(-2.885-0.575*J1583+1.475*L1583-6.802*R1583))</f>
        <v>-1.9546317443666141</v>
      </c>
      <c r="AA1583">
        <f>-0.206-4.187*R1583+0.706*S1583+2.293*T1583-1.682*U1583+1.177*O1583-1.111*N1583+0.549*P1583</f>
        <v>-1.0915330160989996</v>
      </c>
      <c r="AB1583">
        <f>LOG10(EXP(-0.74-4.93*R1583-19.91*S1583+43.75*T1583-30.12*U1583-1.3*K1583+1.04*L1583+0.68*M1583))</f>
        <v>-2.2941102934933042</v>
      </c>
      <c r="AC1583">
        <f>-0.391+0.23*W1583-1.722*X1583</f>
        <v>-0.53731123982999995</v>
      </c>
      <c r="AD1583">
        <f>-0.215+2.341*W1583-1.438*X1583</f>
        <v>-2.4613187892770001</v>
      </c>
      <c r="AE1583">
        <f>-2.429+1.433*W1583-Q1583+1.761*O1583</f>
        <v>-1.299403074909</v>
      </c>
      <c r="AF1583">
        <f>2.471*W1583-0.917*Q1583+1.48*O1583-2.027</f>
        <v>-2.2761786287790002</v>
      </c>
      <c r="AG1583">
        <f>-0.192+0.397*W1583-1.615*X1583</f>
        <v>-0.50841963774900001</v>
      </c>
      <c r="AH1583">
        <f>-1.166-0.597*Q1583-2.065*R1583+1.443*O1583</f>
        <v>-1.0881090077559998</v>
      </c>
      <c r="AI1583">
        <f>-2.371+1.433*W1583-0.996*Q1583+1.696*O1583</f>
        <v>-1.3123767095050001</v>
      </c>
      <c r="AJ1583">
        <f>-0.19-4.841*R1583+3.333*S1583-1.523*T1583+0.147*U1583+1.173*O1583-1.142*N1583+0.553*P1583</f>
        <v>-1.104078798507</v>
      </c>
      <c r="AK1583" s="6">
        <f>V1583-AG1583</f>
        <v>-0.40736167525099998</v>
      </c>
      <c r="AL1583" s="6">
        <f>V1583-AH1583</f>
        <v>0.17232769475599985</v>
      </c>
      <c r="AM1583" s="6">
        <f>V1583-AI1583</f>
        <v>0.39659539650500009</v>
      </c>
      <c r="AN1583" s="6">
        <f>V1583-AJ1583</f>
        <v>0.18829748550699998</v>
      </c>
      <c r="AO1583">
        <f t="shared" si="148"/>
        <v>-2.8891602080999945E-2</v>
      </c>
      <c r="AP1583">
        <f>Y1583-AH1583</f>
        <v>1.5093558811999808E-2</v>
      </c>
      <c r="AQ1583">
        <f t="shared" si="149"/>
        <v>1.2973634596000094E-2</v>
      </c>
      <c r="AR1583">
        <f>AA1583-AJ1583</f>
        <v>1.2545782408000417E-2</v>
      </c>
      <c r="AS1583" s="5">
        <f>V1583-Y1583</f>
        <v>0.15723413594400004</v>
      </c>
      <c r="AT1583" s="5"/>
      <c r="AU1583" s="5">
        <f>V1583-Z1583</f>
        <v>1.038850431366614</v>
      </c>
      <c r="AV1583" s="5"/>
      <c r="AW1583" s="5">
        <f>V1583-AA1583</f>
        <v>0.17575170309899957</v>
      </c>
      <c r="AX1583" s="5"/>
      <c r="AY1583" s="5">
        <f>V1583-AB1583</f>
        <v>1.3783289804933041</v>
      </c>
      <c r="AZ1583" s="5"/>
      <c r="BA1583" s="5">
        <f>V1583-AC1583</f>
        <v>-0.37847007317000003</v>
      </c>
      <c r="BB1583" s="5"/>
      <c r="BC1583" s="5">
        <f>V1583-AD1583</f>
        <v>1.545537476277</v>
      </c>
      <c r="BD1583" s="5"/>
      <c r="BE1583" s="5">
        <f>V1583-AE1583</f>
        <v>0.38362176190899999</v>
      </c>
      <c r="BF1583" s="5"/>
      <c r="BG1583" s="5">
        <f>V1583-AF1583</f>
        <v>1.3603973157790001</v>
      </c>
      <c r="BM1583" s="6"/>
    </row>
    <row r="1584" spans="1:65" x14ac:dyDescent="0.15">
      <c r="A1584">
        <v>459</v>
      </c>
      <c r="B1584">
        <v>1</v>
      </c>
      <c r="C1584">
        <v>0.35277273437633311</v>
      </c>
      <c r="D1584" t="s">
        <v>24</v>
      </c>
      <c r="E1584">
        <v>0.02</v>
      </c>
      <c r="F1584">
        <v>0.29225899999999999</v>
      </c>
      <c r="G1584">
        <v>36.457290999999998</v>
      </c>
      <c r="H1584">
        <v>0.883548</v>
      </c>
      <c r="I1584">
        <v>56.794199999999996</v>
      </c>
      <c r="J1584">
        <f t="shared" si="144"/>
        <v>-3.912023005428146</v>
      </c>
      <c r="K1584">
        <f t="shared" si="145"/>
        <v>-1.230114883552379</v>
      </c>
      <c r="L1584">
        <f t="shared" si="146"/>
        <v>3.5961414658866895</v>
      </c>
      <c r="M1584">
        <f t="shared" si="147"/>
        <v>-0.12380965932635619</v>
      </c>
      <c r="N1584" s="1">
        <v>-0.53423210600000004</v>
      </c>
      <c r="O1584" s="1">
        <v>1.5617843950000001</v>
      </c>
      <c r="P1584" s="1">
        <v>-5.3769852E-2</v>
      </c>
      <c r="Q1584" s="1">
        <v>-1.698970004</v>
      </c>
      <c r="R1584" s="1">
        <v>6.8432452000000005E-2</v>
      </c>
      <c r="S1584" s="1">
        <v>4.6829999999999997E-3</v>
      </c>
      <c r="T1584" s="1">
        <v>3.2046899999999998E-4</v>
      </c>
      <c r="U1584" s="1">
        <v>2.19305E-5</v>
      </c>
      <c r="V1584" s="1">
        <v>1.754303986</v>
      </c>
      <c r="W1584" s="1">
        <v>-3.0785648999999998E-2</v>
      </c>
      <c r="X1584" s="1">
        <v>-1.164737898</v>
      </c>
      <c r="Y1584">
        <f>-1.23-0.609*Q1584-2.054*R1584+1.501*O1584</f>
        <v>2.0083508529229999</v>
      </c>
      <c r="Z1584">
        <f>LOG(EXP(-2.885-0.575*J1584+1.475*L1584-6.802*R1584))</f>
        <v>1.8254458280777728</v>
      </c>
      <c r="AA1584">
        <f>-0.206-4.187*R1584+0.706*S1584+2.293*T1584-1.682*U1584+1.177*O1584-1.111*N1584+0.549*P1584</f>
        <v>1.9137099237250002</v>
      </c>
      <c r="AB1584">
        <f>LOG10(EXP(-0.74-4.93*R1584-19.91*S1584+43.75*T1584-30.12*U1584-1.3*K1584+1.04*L1584+0.68*M1584))</f>
        <v>1.7796064827294198</v>
      </c>
      <c r="AC1584">
        <f>-0.391+0.23*W1584-1.722*X1584</f>
        <v>1.6075979610860003</v>
      </c>
      <c r="AD1584">
        <f>-0.215+2.341*W1584-1.438*X1584</f>
        <v>1.387823893015</v>
      </c>
      <c r="AE1584">
        <f>-2.429+1.433*W1584-Q1584+1.761*O1584</f>
        <v>1.9761564885779999</v>
      </c>
      <c r="AF1584">
        <f>2.471*W1584-0.917*Q1584+1.48*O1584-2.027</f>
        <v>1.7663250595889997</v>
      </c>
      <c r="AG1584">
        <f>-0.192+0.397*W1584-1.615*X1584</f>
        <v>1.6768298026170001</v>
      </c>
      <c r="AH1584">
        <f>-1.166-0.597*Q1584-2.065*R1584+1.443*O1584</f>
        <v>1.9606269609930003</v>
      </c>
      <c r="AI1584">
        <f>-2.371+1.433*W1584-0.996*Q1584+1.696*O1584</f>
        <v>1.9258446228869999</v>
      </c>
      <c r="AJ1584">
        <f>-0.19-4.841*R1584+3.333*S1584-1.523*T1584+0.147*U1584+1.173*O1584-1.142*N1584+0.553*P1584</f>
        <v>1.9061735205954999</v>
      </c>
      <c r="AK1584" s="6">
        <f>V1584-AG1584</f>
        <v>7.7474183382999939E-2</v>
      </c>
      <c r="AL1584" s="6">
        <f>V1584-AH1584</f>
        <v>-0.20632297499300023</v>
      </c>
      <c r="AM1584" s="6">
        <f>V1584-AI1584</f>
        <v>-0.17154063688699983</v>
      </c>
      <c r="AN1584" s="6">
        <f>V1584-AJ1584</f>
        <v>-0.1518695345954999</v>
      </c>
      <c r="AO1584">
        <f t="shared" si="148"/>
        <v>-6.9231841530999816E-2</v>
      </c>
      <c r="AP1584">
        <f>Y1584-AH1584</f>
        <v>4.7723891929999596E-2</v>
      </c>
      <c r="AQ1584">
        <f t="shared" si="149"/>
        <v>5.0311865690999991E-2</v>
      </c>
      <c r="AR1584">
        <f>AA1584-AJ1584</f>
        <v>7.5364031295002132E-3</v>
      </c>
      <c r="AS1584" s="5">
        <f>V1584-Y1584</f>
        <v>-0.25404686692299983</v>
      </c>
      <c r="AT1584" s="5"/>
      <c r="AU1584" s="5">
        <f>V1584-Z1584</f>
        <v>-7.1141842077772743E-2</v>
      </c>
      <c r="AV1584" s="5"/>
      <c r="AW1584" s="5">
        <f>V1584-AA1584</f>
        <v>-0.15940593772500011</v>
      </c>
      <c r="AX1584" s="5"/>
      <c r="AY1584" s="5">
        <f>V1584-AB1584</f>
        <v>-2.5302496729419754E-2</v>
      </c>
      <c r="AZ1584" s="5"/>
      <c r="BA1584" s="5">
        <f>V1584-AC1584</f>
        <v>0.14670602491399976</v>
      </c>
      <c r="BB1584" s="5"/>
      <c r="BC1584" s="5">
        <f>V1584-AD1584</f>
        <v>0.36648009298500006</v>
      </c>
      <c r="BD1584" s="5"/>
      <c r="BE1584" s="5">
        <f>V1584-AE1584</f>
        <v>-0.22185250257799982</v>
      </c>
      <c r="BF1584" s="5"/>
      <c r="BG1584" s="5">
        <f>V1584-AF1584</f>
        <v>-1.202107358899962E-2</v>
      </c>
      <c r="BM1584" s="6"/>
    </row>
    <row r="1585" spans="1:65" x14ac:dyDescent="0.15">
      <c r="A1585">
        <v>459</v>
      </c>
      <c r="B1585">
        <v>1</v>
      </c>
      <c r="C1585">
        <v>0.35277273437633311</v>
      </c>
      <c r="D1585" t="s">
        <v>24</v>
      </c>
      <c r="E1585">
        <v>0.15</v>
      </c>
      <c r="F1585">
        <v>0.29225899999999999</v>
      </c>
      <c r="G1585">
        <v>36.457290999999998</v>
      </c>
      <c r="H1585">
        <v>0.883548</v>
      </c>
      <c r="I1585">
        <v>2.5912000000000002</v>
      </c>
      <c r="J1585">
        <f t="shared" si="144"/>
        <v>-1.8971199848858813</v>
      </c>
      <c r="K1585">
        <f t="shared" si="145"/>
        <v>-1.230114883552379</v>
      </c>
      <c r="L1585">
        <f t="shared" si="146"/>
        <v>3.5961414658866895</v>
      </c>
      <c r="M1585">
        <f t="shared" si="147"/>
        <v>-0.12380965932635619</v>
      </c>
      <c r="N1585" s="1">
        <v>-0.53423210600000004</v>
      </c>
      <c r="O1585" s="1">
        <v>1.5617843950000001</v>
      </c>
      <c r="P1585" s="1">
        <v>-5.3769852E-2</v>
      </c>
      <c r="Q1585" s="1">
        <v>-0.823908741</v>
      </c>
      <c r="R1585" s="1">
        <v>0.51324338999999997</v>
      </c>
      <c r="S1585" s="1">
        <v>0.26341877800000002</v>
      </c>
      <c r="T1585" s="1">
        <v>0.13519794700000001</v>
      </c>
      <c r="U1585" s="1">
        <v>6.9389452000000004E-2</v>
      </c>
      <c r="V1585" s="1">
        <v>0.41350093500000001</v>
      </c>
      <c r="W1585" s="1">
        <v>-0.312688142</v>
      </c>
      <c r="X1585" s="1">
        <v>-0.28967663500000002</v>
      </c>
      <c r="Y1585">
        <f>-1.23-0.609*Q1585-2.054*R1585+1.501*O1585</f>
        <v>0.56179687710399984</v>
      </c>
      <c r="Z1585">
        <f>LOG(EXP(-2.885-0.575*J1585+1.475*L1585-6.802*R1585))</f>
        <v>8.2824798832740118E-3</v>
      </c>
      <c r="AA1585">
        <f>-0.206-4.187*R1585+0.706*S1585+2.293*T1585-1.682*U1585+1.177*O1585-1.111*N1585+0.549*P1585</f>
        <v>0.4265518714780005</v>
      </c>
      <c r="AB1585">
        <f>LOG10(EXP(-0.74-4.93*R1585-19.91*S1585+43.75*T1585-30.12*U1585-1.3*K1585+1.04*L1585+0.68*M1585))</f>
        <v>0.24532774525774659</v>
      </c>
      <c r="AC1585">
        <f>-0.391+0.23*W1585-1.722*X1585</f>
        <v>3.5904892809999978E-2</v>
      </c>
      <c r="AD1585">
        <f>-0.215+2.341*W1585-1.438*X1585</f>
        <v>-0.53044793929200007</v>
      </c>
      <c r="AE1585">
        <f>-2.429+1.433*W1585-Q1585+1.761*O1585</f>
        <v>0.69712895310899992</v>
      </c>
      <c r="AF1585">
        <f>2.471*W1585-0.917*Q1585+1.48*O1585-2.027</f>
        <v>0.267312821215</v>
      </c>
      <c r="AG1585">
        <f>-0.192+0.397*W1585-1.615*X1585</f>
        <v>0.15169057315100004</v>
      </c>
      <c r="AH1585">
        <f>-1.166-0.597*Q1585-2.065*R1585+1.443*O1585</f>
        <v>0.51968080001200034</v>
      </c>
      <c r="AI1585">
        <f>-2.371+1.433*W1585-0.996*Q1585+1.696*O1585</f>
        <v>0.65031733247000001</v>
      </c>
      <c r="AJ1585">
        <f>-0.19-4.841*R1585+3.333*S1585-1.523*T1585+0.147*U1585+1.173*O1585-1.142*N1585+0.553*P1585</f>
        <v>0.41998874447800072</v>
      </c>
      <c r="AK1585" s="6">
        <f>V1585-AG1585</f>
        <v>0.26181036184899997</v>
      </c>
      <c r="AL1585" s="6">
        <f>V1585-AH1585</f>
        <v>-0.10617986501200033</v>
      </c>
      <c r="AM1585" s="6">
        <f>V1585-AI1585</f>
        <v>-0.23681639747</v>
      </c>
      <c r="AN1585" s="6">
        <f>V1585-AJ1585</f>
        <v>-6.4878094780007056E-3</v>
      </c>
      <c r="AO1585">
        <f t="shared" si="148"/>
        <v>-0.11578568034100006</v>
      </c>
      <c r="AP1585">
        <f>Y1585-AH1585</f>
        <v>4.2116077091999493E-2</v>
      </c>
      <c r="AQ1585">
        <f t="shared" si="149"/>
        <v>4.6811620638999907E-2</v>
      </c>
      <c r="AR1585">
        <f>AA1585-AJ1585</f>
        <v>6.5631269999997799E-3</v>
      </c>
      <c r="AS1585" s="5">
        <f>V1585-Y1585</f>
        <v>-0.14829594210399982</v>
      </c>
      <c r="AT1585" s="5"/>
      <c r="AU1585" s="5">
        <f>V1585-Z1585</f>
        <v>0.405218455116726</v>
      </c>
      <c r="AV1585" s="5"/>
      <c r="AW1585" s="5">
        <f>V1585-AA1585</f>
        <v>-1.3050936478000486E-2</v>
      </c>
      <c r="AX1585" s="5"/>
      <c r="AY1585" s="5">
        <f>V1585-AB1585</f>
        <v>0.16817318974225343</v>
      </c>
      <c r="AZ1585" s="5"/>
      <c r="BA1585" s="5">
        <f>V1585-AC1585</f>
        <v>0.37759604219000004</v>
      </c>
      <c r="BB1585" s="5"/>
      <c r="BC1585" s="5">
        <f>V1585-AD1585</f>
        <v>0.94394887429200014</v>
      </c>
      <c r="BD1585" s="5"/>
      <c r="BE1585" s="5">
        <f>V1585-AE1585</f>
        <v>-0.2836280181089999</v>
      </c>
      <c r="BF1585" s="5"/>
      <c r="BG1585" s="5">
        <f>V1585-AF1585</f>
        <v>0.14618811378500002</v>
      </c>
      <c r="BM1585" s="6"/>
    </row>
    <row r="1586" spans="1:65" x14ac:dyDescent="0.15">
      <c r="A1586">
        <v>459</v>
      </c>
      <c r="B1586">
        <v>1</v>
      </c>
      <c r="C1586">
        <v>0.35277273437633311</v>
      </c>
      <c r="D1586" t="s">
        <v>24</v>
      </c>
      <c r="E1586">
        <v>0.1</v>
      </c>
      <c r="F1586">
        <v>0.29225899999999999</v>
      </c>
      <c r="G1586">
        <v>36.457290999999998</v>
      </c>
      <c r="H1586">
        <v>0.883548</v>
      </c>
      <c r="I1586">
        <v>9.1715</v>
      </c>
      <c r="J1586">
        <f t="shared" si="144"/>
        <v>-2.3025850929940455</v>
      </c>
      <c r="K1586">
        <f t="shared" si="145"/>
        <v>-1.230114883552379</v>
      </c>
      <c r="L1586">
        <f t="shared" si="146"/>
        <v>3.5961414658866895</v>
      </c>
      <c r="M1586">
        <f t="shared" si="147"/>
        <v>-0.12380965932635619</v>
      </c>
      <c r="N1586" s="1">
        <v>-0.53423210600000004</v>
      </c>
      <c r="O1586" s="1">
        <v>1.5617843950000001</v>
      </c>
      <c r="P1586" s="1">
        <v>-5.3769852E-2</v>
      </c>
      <c r="Q1586" s="1">
        <v>-1</v>
      </c>
      <c r="R1586" s="1">
        <v>0.34216226</v>
      </c>
      <c r="S1586" s="1">
        <v>0.11707501200000001</v>
      </c>
      <c r="T1586" s="1">
        <v>4.0058651000000001E-2</v>
      </c>
      <c r="U1586" s="1">
        <v>1.3706559E-2</v>
      </c>
      <c r="V1586" s="1">
        <v>0.96244037000000005</v>
      </c>
      <c r="W1586" s="1">
        <v>-0.18188121500000001</v>
      </c>
      <c r="X1586" s="1">
        <v>-0.46576789400000002</v>
      </c>
      <c r="Y1586">
        <f>-1.23-0.609*Q1586-2.054*R1586+1.501*O1586</f>
        <v>1.0204370948550001</v>
      </c>
      <c r="Z1586">
        <f>LOG(EXP(-2.885-0.575*J1586+1.475*L1586-6.802*R1586))</f>
        <v>0.6149207698957796</v>
      </c>
      <c r="AA1586">
        <f>-0.206-4.187*R1586+0.706*S1586+2.293*T1586-1.682*U1586+1.177*O1586-1.111*N1586+0.549*P1586</f>
        <v>0.91505408429000012</v>
      </c>
      <c r="AB1586">
        <f>LOG10(EXP(-0.74-4.93*R1586-19.91*S1586+43.75*T1586-30.12*U1586-1.3*K1586+1.04*L1586+0.68*M1586))</f>
        <v>0.79773247201035247</v>
      </c>
      <c r="AC1586">
        <f>-0.391+0.23*W1586-1.722*X1586</f>
        <v>0.36921963401799995</v>
      </c>
      <c r="AD1586">
        <f>-0.215+2.341*W1586-1.438*X1586</f>
        <v>2.8990307256999914E-2</v>
      </c>
      <c r="AE1586">
        <f>-2.429+1.433*W1586-Q1586+1.761*O1586</f>
        <v>1.0606665385</v>
      </c>
      <c r="AF1586">
        <f>2.471*W1586-0.917*Q1586+1.48*O1586-2.027</f>
        <v>0.75201242233499999</v>
      </c>
      <c r="AG1586">
        <f>-0.192+0.397*W1586-1.615*X1586</f>
        <v>0.48800830645500004</v>
      </c>
      <c r="AH1586">
        <f>-1.166-0.597*Q1586-2.065*R1586+1.443*O1586</f>
        <v>0.97808981508500015</v>
      </c>
      <c r="AI1586">
        <f>-2.371+1.433*W1586-0.996*Q1586+1.696*O1586</f>
        <v>1.013150552825</v>
      </c>
      <c r="AJ1586">
        <f>-0.19-4.841*R1586+3.333*S1586-1.523*T1586+0.147*U1586+1.173*O1586-1.142*N1586+0.553*P1586</f>
        <v>0.8971404852670003</v>
      </c>
      <c r="AK1586" s="6">
        <f>V1586-AG1586</f>
        <v>0.474432063545</v>
      </c>
      <c r="AL1586" s="6">
        <f>V1586-AH1586</f>
        <v>-1.5649445085000102E-2</v>
      </c>
      <c r="AM1586" s="6">
        <f>V1586-AI1586</f>
        <v>-5.071018282499995E-2</v>
      </c>
      <c r="AN1586" s="6">
        <f>V1586-AJ1586</f>
        <v>6.5299884732999747E-2</v>
      </c>
      <c r="AO1586">
        <f t="shared" si="148"/>
        <v>-0.11878867243700009</v>
      </c>
      <c r="AP1586">
        <f>Y1586-AH1586</f>
        <v>4.2347279769999968E-2</v>
      </c>
      <c r="AQ1586">
        <f t="shared" si="149"/>
        <v>4.7515985675000039E-2</v>
      </c>
      <c r="AR1586">
        <f>AA1586-AJ1586</f>
        <v>1.7913599022999827E-2</v>
      </c>
      <c r="AS1586" s="5">
        <f>V1586-Y1586</f>
        <v>-5.799672485500007E-2</v>
      </c>
      <c r="AT1586" s="5"/>
      <c r="AU1586" s="5">
        <f>V1586-Z1586</f>
        <v>0.34751960010422045</v>
      </c>
      <c r="AV1586" s="5"/>
      <c r="AW1586" s="5">
        <f>V1586-AA1586</f>
        <v>4.738628570999992E-2</v>
      </c>
      <c r="AX1586" s="5"/>
      <c r="AY1586" s="5">
        <f>V1586-AB1586</f>
        <v>0.16470789798964758</v>
      </c>
      <c r="AZ1586" s="5"/>
      <c r="BA1586" s="5">
        <f>V1586-AC1586</f>
        <v>0.59322073598200009</v>
      </c>
      <c r="BB1586" s="5"/>
      <c r="BC1586" s="5">
        <f>V1586-AD1586</f>
        <v>0.93345006274300013</v>
      </c>
      <c r="BD1586" s="5"/>
      <c r="BE1586" s="5">
        <f>V1586-AE1586</f>
        <v>-9.8226168499999988E-2</v>
      </c>
      <c r="BF1586" s="5"/>
      <c r="BG1586" s="5">
        <f>V1586-AF1586</f>
        <v>0.21042794766500006</v>
      </c>
      <c r="BM1586" s="6"/>
    </row>
    <row r="1587" spans="1:65" x14ac:dyDescent="0.15">
      <c r="A1587">
        <v>459</v>
      </c>
      <c r="B1587">
        <v>1</v>
      </c>
      <c r="C1587">
        <v>0.35277273437633311</v>
      </c>
      <c r="D1587" t="s">
        <v>24</v>
      </c>
      <c r="E1587">
        <v>0.2</v>
      </c>
      <c r="F1587">
        <v>0.29225899999999999</v>
      </c>
      <c r="G1587">
        <v>36.457290999999998</v>
      </c>
      <c r="H1587">
        <v>0.883548</v>
      </c>
      <c r="I1587">
        <v>0.73960000000000004</v>
      </c>
      <c r="J1587">
        <f t="shared" si="144"/>
        <v>-1.6094379124341003</v>
      </c>
      <c r="K1587">
        <f t="shared" si="145"/>
        <v>-1.230114883552379</v>
      </c>
      <c r="L1587">
        <f t="shared" si="146"/>
        <v>3.5961414658866895</v>
      </c>
      <c r="M1587">
        <f t="shared" si="147"/>
        <v>-0.12380965932635619</v>
      </c>
      <c r="N1587" s="1">
        <v>-0.53423210600000004</v>
      </c>
      <c r="O1587" s="1">
        <v>1.5617843950000001</v>
      </c>
      <c r="P1587" s="1">
        <v>-5.3769852E-2</v>
      </c>
      <c r="Q1587" s="1">
        <v>-0.69897000399999998</v>
      </c>
      <c r="R1587" s="1">
        <v>0.68432451999999999</v>
      </c>
      <c r="S1587" s="1">
        <v>0.468300049</v>
      </c>
      <c r="T1587" s="1">
        <v>0.32046920699999998</v>
      </c>
      <c r="U1587" s="1">
        <v>0.21930493600000001</v>
      </c>
      <c r="V1587" s="1">
        <v>-0.13100309800000001</v>
      </c>
      <c r="W1587" s="1">
        <v>-0.50075915100000001</v>
      </c>
      <c r="X1587" s="1">
        <v>-0.16473789799999999</v>
      </c>
      <c r="Y1587">
        <f>-1.23-0.609*Q1587-2.054*R1587+1.501*O1587</f>
        <v>0.13430854525100022</v>
      </c>
      <c r="Z1587">
        <f>LOG(EXP(-2.885-0.575*J1587+1.475*L1587-6.802*R1587))</f>
        <v>-0.56894310972198769</v>
      </c>
      <c r="AA1587">
        <f>-0.206-4.187*R1587+0.706*S1587+2.293*T1587-1.682*U1587+1.177*O1587-1.111*N1587+0.549*P1587</f>
        <v>2.7550512586000001E-2</v>
      </c>
      <c r="AB1587">
        <f>LOG10(EXP(-0.74-4.93*R1587-19.91*S1587+43.75*T1587-30.12*U1587-1.3*K1587+1.04*L1587+0.68*M1587))</f>
        <v>-0.33334916602956427</v>
      </c>
      <c r="AC1587">
        <f>-0.391+0.23*W1587-1.722*X1587</f>
        <v>-0.222495944374</v>
      </c>
      <c r="AD1587">
        <f>-0.215+2.341*W1587-1.438*X1587</f>
        <v>-1.1503840751670003</v>
      </c>
      <c r="AE1587">
        <f>-2.429+1.433*W1587-Q1587+1.761*O1587</f>
        <v>0.3026844602119998</v>
      </c>
      <c r="AF1587">
        <f>2.471*W1587-0.917*Q1587+1.48*O1587-2.027</f>
        <v>-0.31197946385300024</v>
      </c>
      <c r="AG1587">
        <f>-0.192+0.397*W1587-1.615*X1587</f>
        <v>-0.12474967767700001</v>
      </c>
      <c r="AH1587">
        <f>-1.166-0.597*Q1587-2.065*R1587+1.443*O1587</f>
        <v>9.1809840573000567E-2</v>
      </c>
      <c r="AI1587">
        <f>-2.371+1.433*W1587-0.996*Q1587+1.696*O1587</f>
        <v>0.25637259452099981</v>
      </c>
      <c r="AJ1587">
        <f>-0.19-4.841*R1587+3.333*S1587-1.523*T1587+0.147*U1587+1.173*O1587-1.142*N1587+0.553*P1587</f>
        <v>1.4523717559000147E-2</v>
      </c>
      <c r="AK1587" s="6">
        <f>V1587-AG1587</f>
        <v>-6.2534203229999974E-3</v>
      </c>
      <c r="AL1587" s="6">
        <f>V1587-AH1587</f>
        <v>-0.22281293857300058</v>
      </c>
      <c r="AM1587" s="6">
        <f>V1587-AI1587</f>
        <v>-0.38737569252099979</v>
      </c>
      <c r="AN1587" s="6">
        <f>V1587-AJ1587</f>
        <v>-0.14552681555900016</v>
      </c>
      <c r="AO1587">
        <f t="shared" si="148"/>
        <v>-9.7746266696999984E-2</v>
      </c>
      <c r="AP1587">
        <f>Y1587-AH1587</f>
        <v>4.2498704677999655E-2</v>
      </c>
      <c r="AQ1587">
        <f t="shared" si="149"/>
        <v>4.6311865690999987E-2</v>
      </c>
      <c r="AR1587">
        <f>AA1587-AJ1587</f>
        <v>1.3026795026999854E-2</v>
      </c>
      <c r="AS1587" s="5">
        <f>V1587-Y1587</f>
        <v>-0.26531164325100021</v>
      </c>
      <c r="AT1587" s="5"/>
      <c r="AU1587" s="5">
        <f>V1587-Z1587</f>
        <v>0.43794001172198771</v>
      </c>
      <c r="AV1587" s="5"/>
      <c r="AW1587" s="5">
        <f>V1587-AA1587</f>
        <v>-0.15855361058600001</v>
      </c>
      <c r="AX1587" s="5"/>
      <c r="AY1587" s="5">
        <f>V1587-AB1587</f>
        <v>0.20234606802956426</v>
      </c>
      <c r="AZ1587" s="5"/>
      <c r="BA1587" s="5">
        <f>V1587-AC1587</f>
        <v>9.1492846373999986E-2</v>
      </c>
      <c r="BB1587" s="5"/>
      <c r="BC1587" s="5">
        <f>V1587-AD1587</f>
        <v>1.0193809771670002</v>
      </c>
      <c r="BD1587" s="5"/>
      <c r="BE1587" s="5">
        <f>V1587-AE1587</f>
        <v>-0.43368755821199978</v>
      </c>
      <c r="BF1587" s="5"/>
      <c r="BG1587" s="5">
        <f>V1587-AF1587</f>
        <v>0.18097636585300023</v>
      </c>
      <c r="BM1587" s="6"/>
    </row>
    <row r="1588" spans="1:65" x14ac:dyDescent="0.15">
      <c r="A1588">
        <v>5992</v>
      </c>
      <c r="B1588">
        <v>0</v>
      </c>
      <c r="C1588">
        <v>0.36190404783408608</v>
      </c>
      <c r="D1588" t="s">
        <v>23</v>
      </c>
      <c r="E1588">
        <v>0.02</v>
      </c>
      <c r="F1588">
        <v>0.58628400000000003</v>
      </c>
      <c r="G1588">
        <v>63.152560999999999</v>
      </c>
      <c r="H1588">
        <v>5.5386059999999997</v>
      </c>
      <c r="I1588">
        <v>544.42359999999996</v>
      </c>
      <c r="J1588">
        <f t="shared" si="144"/>
        <v>-3.912023005428146</v>
      </c>
      <c r="K1588">
        <f t="shared" si="145"/>
        <v>-0.53395096516772789</v>
      </c>
      <c r="L1588">
        <f t="shared" si="146"/>
        <v>4.1455534022101457</v>
      </c>
      <c r="M1588">
        <f t="shared" si="147"/>
        <v>1.7117428445476877</v>
      </c>
      <c r="N1588" s="1">
        <v>-0.23189195800000001</v>
      </c>
      <c r="O1588" s="1">
        <v>1.800390967</v>
      </c>
      <c r="P1588" s="1">
        <v>0.74340047200000003</v>
      </c>
      <c r="Q1588" s="1">
        <v>-1.698970004</v>
      </c>
      <c r="R1588" s="1">
        <v>3.4113159999999997E-2</v>
      </c>
      <c r="S1588" s="1">
        <v>1.1637080000000001E-3</v>
      </c>
      <c r="T1588" s="1">
        <v>3.9697699999999998E-5</v>
      </c>
      <c r="U1588" s="1">
        <v>1.35422E-6</v>
      </c>
      <c r="V1588" s="1">
        <v>2.735936943</v>
      </c>
      <c r="W1588" s="1">
        <v>-1.5073751E-2</v>
      </c>
      <c r="X1588" s="1">
        <v>-1.467078047</v>
      </c>
      <c r="Y1588">
        <f>-1.23-0.609*Q1588-2.054*R1588+1.501*O1588</f>
        <v>2.4369911432629996</v>
      </c>
      <c r="Z1588">
        <f>LOG(EXP(-2.885-0.575*J1588+1.475*L1588-6.802*R1588))</f>
        <v>2.2787721496270095</v>
      </c>
      <c r="AA1588">
        <f>-0.206-4.187*R1588+0.706*S1588+2.293*T1588-1.682*U1588+1.177*O1588-1.111*N1588+0.549*P1588</f>
        <v>2.4368975185810604</v>
      </c>
      <c r="AB1588">
        <f>LOG10(EXP(-0.74-4.93*R1588-19.91*S1588+43.75*T1588-30.12*U1588-1.3*K1588+1.04*L1588+0.68*M1588))</f>
        <v>2.2756360333612116</v>
      </c>
      <c r="AC1588">
        <f>-0.391+0.23*W1588-1.722*X1588</f>
        <v>2.131841434204</v>
      </c>
      <c r="AD1588">
        <f>-0.215+2.341*W1588-1.438*X1588</f>
        <v>1.8593705804949998</v>
      </c>
      <c r="AE1588">
        <f>-2.429+1.433*W1588-Q1588+1.761*O1588</f>
        <v>2.418857811704</v>
      </c>
      <c r="AF1588">
        <f>2.471*W1588-0.917*Q1588+1.48*O1588-2.027</f>
        <v>2.1582868861069997</v>
      </c>
      <c r="AG1588">
        <f>-0.192+0.397*W1588-1.615*X1588</f>
        <v>2.171346766758</v>
      </c>
      <c r="AH1588">
        <f>-1.166-0.597*Q1588-2.065*R1588+1.443*O1588</f>
        <v>2.3758055823690003</v>
      </c>
      <c r="AI1588">
        <f>-2.371+1.433*W1588-0.996*Q1588+1.696*O1588</f>
        <v>2.353036518833</v>
      </c>
      <c r="AJ1588">
        <f>-0.19-4.841*R1588+3.333*S1588-1.523*T1588+0.147*U1588+1.173*O1588-1.142*N1588+0.553*P1588</f>
        <v>2.43645625202024</v>
      </c>
      <c r="AK1588" s="6">
        <f>V1588-AG1588</f>
        <v>0.56459017624200003</v>
      </c>
      <c r="AL1588" s="6">
        <f>V1588-AH1588</f>
        <v>0.36013136063099971</v>
      </c>
      <c r="AM1588" s="6">
        <f>V1588-AI1588</f>
        <v>0.38290042416699999</v>
      </c>
      <c r="AN1588" s="6">
        <f>V1588-AJ1588</f>
        <v>0.29948069097976004</v>
      </c>
      <c r="AO1588">
        <f t="shared" si="148"/>
        <v>-3.9505332554000017E-2</v>
      </c>
      <c r="AP1588">
        <f>Y1588-AH1588</f>
        <v>6.1185560893999291E-2</v>
      </c>
      <c r="AQ1588">
        <f t="shared" si="149"/>
        <v>6.5821292871000026E-2</v>
      </c>
      <c r="AR1588">
        <f>AA1588-AJ1588</f>
        <v>4.4126656082044136E-4</v>
      </c>
      <c r="AS1588" s="5">
        <f>V1588-Y1588</f>
        <v>0.29894579973700042</v>
      </c>
      <c r="AT1588" s="5"/>
      <c r="AU1588" s="5">
        <f>V1588-Z1588</f>
        <v>0.45716479337299054</v>
      </c>
      <c r="AV1588" s="5"/>
      <c r="AW1588" s="5">
        <f>V1588-AA1588</f>
        <v>0.2990394244189396</v>
      </c>
      <c r="AX1588" s="5"/>
      <c r="AY1588" s="5">
        <f>V1588-AB1588</f>
        <v>0.46030090963878845</v>
      </c>
      <c r="AZ1588" s="5"/>
      <c r="BA1588" s="5">
        <f>V1588-AC1588</f>
        <v>0.60409550879600005</v>
      </c>
      <c r="BB1588" s="5"/>
      <c r="BC1588" s="5">
        <f>V1588-AD1588</f>
        <v>0.8765663625050002</v>
      </c>
      <c r="BD1588" s="5"/>
      <c r="BE1588" s="5">
        <f>V1588-AE1588</f>
        <v>0.31707913129599996</v>
      </c>
      <c r="BF1588" s="5"/>
      <c r="BG1588" s="5">
        <f>V1588-AF1588</f>
        <v>0.57765005689300031</v>
      </c>
      <c r="BM1588" s="6"/>
    </row>
    <row r="1589" spans="1:65" x14ac:dyDescent="0.15">
      <c r="A1589">
        <v>5992</v>
      </c>
      <c r="B1589">
        <v>0</v>
      </c>
      <c r="C1589">
        <v>0.36190404783408608</v>
      </c>
      <c r="D1589" t="s">
        <v>23</v>
      </c>
      <c r="E1589">
        <v>0.15</v>
      </c>
      <c r="F1589">
        <v>0.58628400000000003</v>
      </c>
      <c r="G1589">
        <v>63.152560999999999</v>
      </c>
      <c r="H1589">
        <v>5.5386059999999997</v>
      </c>
      <c r="I1589">
        <v>39.792000000000002</v>
      </c>
      <c r="J1589">
        <f t="shared" si="144"/>
        <v>-1.8971199848858813</v>
      </c>
      <c r="K1589">
        <f t="shared" si="145"/>
        <v>-0.53395096516772789</v>
      </c>
      <c r="L1589">
        <f t="shared" si="146"/>
        <v>4.1455534022101457</v>
      </c>
      <c r="M1589">
        <f t="shared" si="147"/>
        <v>1.7117428445476877</v>
      </c>
      <c r="N1589" s="1">
        <v>-0.23189195800000001</v>
      </c>
      <c r="O1589" s="1">
        <v>1.800390967</v>
      </c>
      <c r="P1589" s="1">
        <v>0.74340047200000003</v>
      </c>
      <c r="Q1589" s="1">
        <v>-0.823908741</v>
      </c>
      <c r="R1589" s="1">
        <v>0.25584870100000001</v>
      </c>
      <c r="S1589" s="1">
        <v>6.5458558E-2</v>
      </c>
      <c r="T1589" s="1">
        <v>1.6747486999999998E-2</v>
      </c>
      <c r="U1589" s="1">
        <v>4.2848230000000001E-3</v>
      </c>
      <c r="V1589" s="1">
        <v>1.5997957679999999</v>
      </c>
      <c r="W1589" s="1">
        <v>-0.128338756</v>
      </c>
      <c r="X1589" s="1">
        <v>-0.59201678300000005</v>
      </c>
      <c r="Y1589">
        <f>-1.23-0.609*Q1589-2.054*R1589+1.501*O1589</f>
        <v>1.4486340328819998</v>
      </c>
      <c r="Z1589">
        <f>LOG(EXP(-2.885-0.575*J1589+1.475*L1589-6.802*R1589))</f>
        <v>1.1205893772256863</v>
      </c>
      <c r="AA1589">
        <f>-0.206-4.187*R1589+0.706*S1589+2.293*T1589-1.682*U1589+1.177*O1589-1.111*N1589+0.549*P1589</f>
        <v>1.584989138891</v>
      </c>
      <c r="AB1589">
        <f>LOG10(EXP(-0.74-4.93*R1589-19.91*S1589+43.75*T1589-30.12*U1589-1.3*K1589+1.04*L1589+0.68*M1589))</f>
        <v>1.5063619753478508</v>
      </c>
      <c r="AC1589">
        <f>-0.391+0.23*W1589-1.722*X1589</f>
        <v>0.59893498644599996</v>
      </c>
      <c r="AD1589">
        <f>-0.215+2.341*W1589-1.438*X1589</f>
        <v>0.3358791061580001</v>
      </c>
      <c r="AE1589">
        <f>-2.429+1.433*W1589-Q1589+1.761*O1589</f>
        <v>1.381487796539</v>
      </c>
      <c r="AF1589">
        <f>2.471*W1589-0.917*Q1589+1.48*O1589-2.027</f>
        <v>1.0759778805810001</v>
      </c>
      <c r="AG1589">
        <f>-0.192+0.397*W1589-1.615*X1589</f>
        <v>0.71315661841300004</v>
      </c>
      <c r="AH1589">
        <f>-1.166-0.597*Q1589-2.065*R1589+1.443*O1589</f>
        <v>1.3955101161930004</v>
      </c>
      <c r="AI1589">
        <f>-2.371+1.433*W1589-0.996*Q1589+1.696*O1589</f>
        <v>1.3191667487200001</v>
      </c>
      <c r="AJ1589">
        <f>-0.19-4.841*R1589+3.333*S1589-1.523*T1589+0.147*U1589+1.173*O1589-1.142*N1589+0.553*P1589</f>
        <v>1.5525129398960003</v>
      </c>
      <c r="AK1589" s="6">
        <f>V1589-AG1589</f>
        <v>0.88663914958699985</v>
      </c>
      <c r="AL1589" s="6">
        <f>V1589-AH1589</f>
        <v>0.20428565180699954</v>
      </c>
      <c r="AM1589" s="6">
        <f>V1589-AI1589</f>
        <v>0.28062901927999984</v>
      </c>
      <c r="AN1589" s="6">
        <f>V1589-AJ1589</f>
        <v>4.7282828103999641E-2</v>
      </c>
      <c r="AO1589">
        <f t="shared" si="148"/>
        <v>-0.11422163196700008</v>
      </c>
      <c r="AP1589">
        <f>Y1589-AH1589</f>
        <v>5.3123916688999406E-2</v>
      </c>
      <c r="AQ1589">
        <f t="shared" si="149"/>
        <v>6.2321047818999942E-2</v>
      </c>
      <c r="AR1589">
        <f>AA1589-AJ1589</f>
        <v>3.2476198994999761E-2</v>
      </c>
      <c r="AS1589" s="5">
        <f>V1589-Y1589</f>
        <v>0.15116173511800013</v>
      </c>
      <c r="AT1589" s="5"/>
      <c r="AU1589" s="5">
        <f>V1589-Z1589</f>
        <v>0.4792063907743136</v>
      </c>
      <c r="AV1589" s="5"/>
      <c r="AW1589" s="5">
        <f>V1589-AA1589</f>
        <v>1.480662910899988E-2</v>
      </c>
      <c r="AX1589" s="5"/>
      <c r="AY1589" s="5">
        <f>V1589-AB1589</f>
        <v>9.3433792652149128E-2</v>
      </c>
      <c r="AZ1589" s="5"/>
      <c r="BA1589" s="5">
        <f>V1589-AC1589</f>
        <v>1.000860781554</v>
      </c>
      <c r="BB1589" s="5"/>
      <c r="BC1589" s="5">
        <f>V1589-AD1589</f>
        <v>1.2639166618419999</v>
      </c>
      <c r="BD1589" s="5"/>
      <c r="BE1589" s="5">
        <f>V1589-AE1589</f>
        <v>0.21830797146099989</v>
      </c>
      <c r="BF1589" s="5"/>
      <c r="BG1589" s="5">
        <f>V1589-AF1589</f>
        <v>0.52381788741899982</v>
      </c>
      <c r="BM1589" s="6"/>
    </row>
    <row r="1590" spans="1:65" x14ac:dyDescent="0.15">
      <c r="A1590">
        <v>5992</v>
      </c>
      <c r="B1590">
        <v>0</v>
      </c>
      <c r="C1590">
        <v>0.36190404783408608</v>
      </c>
      <c r="D1590" t="s">
        <v>23</v>
      </c>
      <c r="E1590">
        <v>0.1</v>
      </c>
      <c r="F1590">
        <v>0.58628400000000003</v>
      </c>
      <c r="G1590">
        <v>63.152560999999999</v>
      </c>
      <c r="H1590">
        <v>5.5386059999999997</v>
      </c>
      <c r="I1590">
        <v>77.476799999999997</v>
      </c>
      <c r="J1590">
        <f t="shared" si="144"/>
        <v>-2.3025850929940455</v>
      </c>
      <c r="K1590">
        <f t="shared" si="145"/>
        <v>-0.53395096516772789</v>
      </c>
      <c r="L1590">
        <f t="shared" si="146"/>
        <v>4.1455534022101457</v>
      </c>
      <c r="M1590">
        <f t="shared" si="147"/>
        <v>1.7117428445476877</v>
      </c>
      <c r="N1590" s="1">
        <v>-0.23189195800000001</v>
      </c>
      <c r="O1590" s="1">
        <v>1.800390967</v>
      </c>
      <c r="P1590" s="1">
        <v>0.74340047200000003</v>
      </c>
      <c r="Q1590" s="1">
        <v>-1</v>
      </c>
      <c r="R1590" s="1">
        <v>0.17056580099999999</v>
      </c>
      <c r="S1590" s="1">
        <v>2.9092692E-2</v>
      </c>
      <c r="T1590" s="1">
        <v>4.962218E-3</v>
      </c>
      <c r="U1590" s="1">
        <v>8.4638499999999995E-4</v>
      </c>
      <c r="V1590" s="1">
        <v>1.8891716750000001</v>
      </c>
      <c r="W1590" s="1">
        <v>-8.1218061999999994E-2</v>
      </c>
      <c r="X1590" s="1">
        <v>-0.76810804200000005</v>
      </c>
      <c r="Y1590">
        <f>-1.23-0.609*Q1590-2.054*R1590+1.501*O1590</f>
        <v>1.731044686213</v>
      </c>
      <c r="Z1590">
        <f>LOG(EXP(-2.885-0.575*J1590+1.475*L1590-6.802*R1590))</f>
        <v>1.473773598489251</v>
      </c>
      <c r="AA1590">
        <f>-0.206-4.187*R1590+0.706*S1590+2.293*T1590-1.682*U1590+1.177*O1590-1.111*N1590+0.549*P1590</f>
        <v>1.8951541706940003</v>
      </c>
      <c r="AB1590">
        <f>LOG10(EXP(-0.74-4.93*R1590-19.91*S1590+43.75*T1590-30.12*U1590-1.3*K1590+1.04*L1590+0.68*M1590))</f>
        <v>1.824460674544065</v>
      </c>
      <c r="AC1590">
        <f>-0.391+0.23*W1590-1.722*X1590</f>
        <v>0.91300189406400001</v>
      </c>
      <c r="AD1590">
        <f>-0.215+2.341*W1590-1.438*X1590</f>
        <v>0.699407881254</v>
      </c>
      <c r="AE1590">
        <f>-2.429+1.433*W1590-Q1590+1.761*O1590</f>
        <v>1.6251030100410002</v>
      </c>
      <c r="AF1590">
        <f>2.471*W1590-0.917*Q1590+1.48*O1590-2.027</f>
        <v>1.3538887999579998</v>
      </c>
      <c r="AG1590">
        <f>-0.192+0.397*W1590-1.615*X1590</f>
        <v>1.0162509172160001</v>
      </c>
      <c r="AH1590">
        <f>-1.166-0.597*Q1590-2.065*R1590+1.443*O1590</f>
        <v>1.6767457863160002</v>
      </c>
      <c r="AI1590">
        <f>-2.371+1.433*W1590-0.996*Q1590+1.696*O1590</f>
        <v>1.5620775971860001</v>
      </c>
      <c r="AJ1590">
        <f>-0.19-4.841*R1590+3.333*S1590-1.523*T1590+0.147*U1590+1.173*O1590-1.142*N1590+0.553*P1590</f>
        <v>1.8616035417190002</v>
      </c>
      <c r="AK1590" s="6">
        <f>V1590-AG1590</f>
        <v>0.87292075778399991</v>
      </c>
      <c r="AL1590" s="6">
        <f>V1590-AH1590</f>
        <v>0.21242588868399981</v>
      </c>
      <c r="AM1590" s="6">
        <f>V1590-AI1590</f>
        <v>0.32709407781399991</v>
      </c>
      <c r="AN1590" s="6">
        <f>V1590-AJ1590</f>
        <v>2.7568133280999829E-2</v>
      </c>
      <c r="AO1590">
        <f t="shared" si="148"/>
        <v>-0.10324902315200013</v>
      </c>
      <c r="AP1590">
        <f>Y1590-AH1590</f>
        <v>5.4298899896999764E-2</v>
      </c>
      <c r="AQ1590">
        <f t="shared" si="149"/>
        <v>6.3025412855000074E-2</v>
      </c>
      <c r="AR1590">
        <f>AA1590-AJ1590</f>
        <v>3.3550628975000052E-2</v>
      </c>
      <c r="AS1590" s="5">
        <f>V1590-Y1590</f>
        <v>0.15812698878700004</v>
      </c>
      <c r="AT1590" s="5"/>
      <c r="AU1590" s="5">
        <f>V1590-Z1590</f>
        <v>0.415398076510749</v>
      </c>
      <c r="AV1590" s="5"/>
      <c r="AW1590" s="5">
        <f>V1590-AA1590</f>
        <v>-5.9824956940002227E-3</v>
      </c>
      <c r="AX1590" s="5"/>
      <c r="AY1590" s="5">
        <f>V1590-AB1590</f>
        <v>6.471100045593503E-2</v>
      </c>
      <c r="AZ1590" s="5"/>
      <c r="BA1590" s="5">
        <f>V1590-AC1590</f>
        <v>0.97616978093600004</v>
      </c>
      <c r="BB1590" s="5"/>
      <c r="BC1590" s="5">
        <f>V1590-AD1590</f>
        <v>1.1897637937460002</v>
      </c>
      <c r="BD1590" s="5"/>
      <c r="BE1590" s="5">
        <f>V1590-AE1590</f>
        <v>0.26406866495899983</v>
      </c>
      <c r="BF1590" s="5"/>
      <c r="BG1590" s="5">
        <f>V1590-AF1590</f>
        <v>0.53528287504200023</v>
      </c>
      <c r="BM1590" s="6"/>
    </row>
    <row r="1591" spans="1:65" x14ac:dyDescent="0.15">
      <c r="A1591">
        <v>5992</v>
      </c>
      <c r="B1591">
        <v>0</v>
      </c>
      <c r="C1591">
        <v>0.36190404783408608</v>
      </c>
      <c r="D1591" t="s">
        <v>23</v>
      </c>
      <c r="E1591">
        <v>0.2</v>
      </c>
      <c r="F1591">
        <v>0.58628400000000003</v>
      </c>
      <c r="G1591">
        <v>63.152560999999999</v>
      </c>
      <c r="H1591">
        <v>5.5386059999999997</v>
      </c>
      <c r="I1591">
        <v>21.616499999999998</v>
      </c>
      <c r="J1591">
        <f t="shared" si="144"/>
        <v>-1.6094379124341003</v>
      </c>
      <c r="K1591">
        <f t="shared" si="145"/>
        <v>-0.53395096516772789</v>
      </c>
      <c r="L1591">
        <f t="shared" si="146"/>
        <v>4.1455534022101457</v>
      </c>
      <c r="M1591">
        <f t="shared" si="147"/>
        <v>1.7117428445476877</v>
      </c>
      <c r="N1591" s="1">
        <v>-0.23189195800000001</v>
      </c>
      <c r="O1591" s="1">
        <v>1.800390967</v>
      </c>
      <c r="P1591" s="1">
        <v>0.74340047200000003</v>
      </c>
      <c r="Q1591" s="1">
        <v>-0.69897000399999998</v>
      </c>
      <c r="R1591" s="1">
        <v>0.34113160199999998</v>
      </c>
      <c r="S1591" s="1">
        <v>0.11637077</v>
      </c>
      <c r="T1591" s="1">
        <v>3.9697746999999999E-2</v>
      </c>
      <c r="U1591" s="1">
        <v>1.3542156E-2</v>
      </c>
      <c r="V1591" s="1">
        <v>1.334785377</v>
      </c>
      <c r="W1591" s="1">
        <v>-0.181201322</v>
      </c>
      <c r="X1591" s="1">
        <v>-0.467078047</v>
      </c>
      <c r="Y1591">
        <f>-1.23-0.609*Q1591-2.054*R1591+1.501*O1591</f>
        <v>1.1973752633949999</v>
      </c>
      <c r="Z1591">
        <f>LOG(EXP(-2.885-0.575*J1591+1.475*L1591-6.802*R1591))</f>
        <v>0.79681785341529521</v>
      </c>
      <c r="AA1591">
        <f>-0.206-4.187*R1591+0.706*S1591+2.293*T1591-1.682*U1591+1.177*O1591-1.111*N1591+0.549*P1591</f>
        <v>1.3009077661500001</v>
      </c>
      <c r="AB1591">
        <f>LOG10(EXP(-0.74-4.93*R1591-19.91*S1591+43.75*T1591-30.12*U1591-1.3*K1591+1.04*L1591+0.68*M1591))</f>
        <v>1.1985063221662062</v>
      </c>
      <c r="AC1591">
        <f>-0.391+0.23*W1591-1.722*X1591</f>
        <v>0.37163209287400001</v>
      </c>
      <c r="AD1591">
        <f>-0.215+2.341*W1591-1.438*X1591</f>
        <v>3.2465936784000005E-2</v>
      </c>
      <c r="AE1591">
        <f>-2.429+1.433*W1591-Q1591+1.761*O1591</f>
        <v>1.1807970024609999</v>
      </c>
      <c r="AF1591">
        <f>2.471*W1591-0.917*Q1591+1.48*O1591-2.027</f>
        <v>0.83078565816599959</v>
      </c>
      <c r="AG1591">
        <f>-0.192+0.397*W1591-1.615*X1591</f>
        <v>0.490394121071</v>
      </c>
      <c r="AH1591">
        <f>-1.166-0.597*Q1591-2.065*R1591+1.443*O1591</f>
        <v>1.1448124996390003</v>
      </c>
      <c r="AI1591">
        <f>-2.371+1.433*W1591-0.996*Q1591+1.696*O1591</f>
        <v>1.1189757095899999</v>
      </c>
      <c r="AJ1591">
        <f>-0.19-4.841*R1591+3.333*S1591-1.523*T1591+0.147*U1591+1.173*O1591-1.142*N1591+0.553*P1591</f>
        <v>1.2757564007220004</v>
      </c>
      <c r="AK1591" s="6">
        <f>V1591-AG1591</f>
        <v>0.844391255929</v>
      </c>
      <c r="AL1591" s="6">
        <f>V1591-AH1591</f>
        <v>0.18997287736099966</v>
      </c>
      <c r="AM1591" s="6">
        <f>V1591-AI1591</f>
        <v>0.21580966741000007</v>
      </c>
      <c r="AN1591" s="6">
        <f>V1591-AJ1591</f>
        <v>5.9028976277999634E-2</v>
      </c>
      <c r="AO1591">
        <f t="shared" si="148"/>
        <v>-0.11876202819699999</v>
      </c>
      <c r="AP1591">
        <f>Y1591-AH1591</f>
        <v>5.2562763755999553E-2</v>
      </c>
      <c r="AQ1591">
        <f t="shared" si="149"/>
        <v>6.1821292871000022E-2</v>
      </c>
      <c r="AR1591">
        <f>AA1591-AJ1591</f>
        <v>2.5151365427999783E-2</v>
      </c>
      <c r="AS1591" s="5">
        <f>V1591-Y1591</f>
        <v>0.13741011360500011</v>
      </c>
      <c r="AT1591" s="5"/>
      <c r="AU1591" s="5">
        <f>V1591-Z1591</f>
        <v>0.53796752358470479</v>
      </c>
      <c r="AV1591" s="5"/>
      <c r="AW1591" s="5">
        <f>V1591-AA1591</f>
        <v>3.3877610849999851E-2</v>
      </c>
      <c r="AX1591" s="5"/>
      <c r="AY1591" s="5">
        <f>V1591-AB1591</f>
        <v>0.13627905483379377</v>
      </c>
      <c r="AZ1591" s="5"/>
      <c r="BA1591" s="5">
        <f>V1591-AC1591</f>
        <v>0.96315328412599999</v>
      </c>
      <c r="BB1591" s="5"/>
      <c r="BC1591" s="5">
        <f>V1591-AD1591</f>
        <v>1.3023194402159999</v>
      </c>
      <c r="BD1591" s="5"/>
      <c r="BE1591" s="5">
        <f>V1591-AE1591</f>
        <v>0.15398837453900005</v>
      </c>
      <c r="BF1591" s="5"/>
      <c r="BG1591" s="5">
        <f>V1591-AF1591</f>
        <v>0.50399971883400041</v>
      </c>
      <c r="BM1591" s="6"/>
    </row>
    <row r="1592" spans="1:65" x14ac:dyDescent="0.15">
      <c r="A1592">
        <v>5992</v>
      </c>
      <c r="B1592">
        <v>0</v>
      </c>
      <c r="C1592">
        <v>0.36190404783408608</v>
      </c>
      <c r="D1592" t="s">
        <v>23</v>
      </c>
      <c r="E1592">
        <v>0.3</v>
      </c>
      <c r="F1592">
        <v>0.58628400000000003</v>
      </c>
      <c r="G1592">
        <v>63.152560999999999</v>
      </c>
      <c r="H1592">
        <v>5.5386059999999997</v>
      </c>
      <c r="I1592">
        <v>8.5459999999999994</v>
      </c>
      <c r="J1592">
        <f t="shared" si="144"/>
        <v>-1.2039728043259361</v>
      </c>
      <c r="K1592">
        <f t="shared" si="145"/>
        <v>-0.53395096516772789</v>
      </c>
      <c r="L1592">
        <f t="shared" si="146"/>
        <v>4.1455534022101457</v>
      </c>
      <c r="M1592">
        <f t="shared" si="147"/>
        <v>1.7117428445476877</v>
      </c>
      <c r="N1592" s="1">
        <v>-0.23189195800000001</v>
      </c>
      <c r="O1592" s="1">
        <v>1.800390967</v>
      </c>
      <c r="P1592" s="1">
        <v>0.74340047200000003</v>
      </c>
      <c r="Q1592" s="1">
        <v>-0.52287874499999998</v>
      </c>
      <c r="R1592" s="1">
        <v>0.511697403</v>
      </c>
      <c r="S1592" s="1">
        <v>0.261834232</v>
      </c>
      <c r="T1592" s="1">
        <v>0.13397989599999999</v>
      </c>
      <c r="U1592" s="1">
        <v>6.8557165000000003E-2</v>
      </c>
      <c r="V1592" s="1">
        <v>0.93176288799999996</v>
      </c>
      <c r="W1592" s="1">
        <v>-0.31131096600000002</v>
      </c>
      <c r="X1592" s="1">
        <v>-0.290986788</v>
      </c>
      <c r="Y1592">
        <f>-1.23-0.609*Q1592-2.054*R1592+1.501*O1592</f>
        <v>0.73979353140999993</v>
      </c>
      <c r="Z1592">
        <f>LOG(EXP(-2.885-0.575*J1592+1.475*L1592-6.802*R1592))</f>
        <v>0.19170188189111173</v>
      </c>
      <c r="AA1592">
        <f>-0.206-4.187*R1592+0.706*S1592+2.293*T1592-1.682*U1592+1.177*O1592-1.111*N1592+0.549*P1592</f>
        <v>0.81309968405400013</v>
      </c>
      <c r="AB1592">
        <f>LOG10(EXP(-0.74-4.93*R1592-19.91*S1592+43.75*T1592-30.12*U1592-1.3*K1592+1.04*L1592+0.68*M1592))</f>
        <v>0.64726720247331992</v>
      </c>
      <c r="AC1592">
        <f>-0.391+0.23*W1592-1.722*X1592</f>
        <v>3.8477726755999975E-2</v>
      </c>
      <c r="AD1592">
        <f>-0.215+2.341*W1592-1.438*X1592</f>
        <v>-0.52533997026200008</v>
      </c>
      <c r="AE1592">
        <f>-2.429+1.433*W1592-Q1592+1.761*O1592</f>
        <v>0.8182586236089997</v>
      </c>
      <c r="AF1592">
        <f>2.471*W1592-0.917*Q1592+1.48*O1592-2.027</f>
        <v>0.34780904333899976</v>
      </c>
      <c r="AG1592">
        <f>-0.192+0.397*W1592-1.615*X1592</f>
        <v>0.15435320911799999</v>
      </c>
      <c r="AH1592">
        <f>-1.166-0.597*Q1592-2.065*R1592+1.443*O1592</f>
        <v>0.68746763895100038</v>
      </c>
      <c r="AI1592">
        <f>-2.371+1.433*W1592-0.996*Q1592+1.696*O1592</f>
        <v>0.75714169577399959</v>
      </c>
      <c r="AJ1592">
        <f>-0.19-4.841*R1592+3.333*S1592-1.523*T1592+0.147*U1592+1.173*O1592-1.142*N1592+0.553*P1592</f>
        <v>0.79937257032300035</v>
      </c>
      <c r="AK1592" s="6">
        <f>V1592-AG1592</f>
        <v>0.77740967888199997</v>
      </c>
      <c r="AL1592" s="6">
        <f>V1592-AH1592</f>
        <v>0.24429524904899957</v>
      </c>
      <c r="AM1592" s="6">
        <f>V1592-AI1592</f>
        <v>0.17462119222600037</v>
      </c>
      <c r="AN1592" s="6">
        <f>V1592-AJ1592</f>
        <v>0.1323903176769996</v>
      </c>
      <c r="AO1592">
        <f t="shared" si="148"/>
        <v>-0.11587548236200002</v>
      </c>
      <c r="AP1592">
        <f>Y1592-AH1592</f>
        <v>5.2325892458999546E-2</v>
      </c>
      <c r="AQ1592">
        <f t="shared" si="149"/>
        <v>6.1116927835000112E-2</v>
      </c>
      <c r="AR1592">
        <f>AA1592-AJ1592</f>
        <v>1.3727113730999774E-2</v>
      </c>
      <c r="AS1592" s="5">
        <f>V1592-Y1592</f>
        <v>0.19196935659000003</v>
      </c>
      <c r="AT1592" s="5"/>
      <c r="AU1592" s="5">
        <f>V1592-Z1592</f>
        <v>0.74006100610888825</v>
      </c>
      <c r="AV1592" s="5"/>
      <c r="AW1592" s="5">
        <f>V1592-AA1592</f>
        <v>0.11866320394599983</v>
      </c>
      <c r="AX1592" s="5"/>
      <c r="AY1592" s="5">
        <f>V1592-AB1592</f>
        <v>0.28449568552668003</v>
      </c>
      <c r="AZ1592" s="5"/>
      <c r="BA1592" s="5">
        <f>V1592-AC1592</f>
        <v>0.89328516124400004</v>
      </c>
      <c r="BB1592" s="5"/>
      <c r="BC1592" s="5">
        <f>V1592-AD1592</f>
        <v>1.457102858262</v>
      </c>
      <c r="BD1592" s="5"/>
      <c r="BE1592" s="5">
        <f>V1592-AE1592</f>
        <v>0.11350426439100025</v>
      </c>
      <c r="BF1592" s="5"/>
      <c r="BG1592" s="5">
        <f>V1592-AF1592</f>
        <v>0.5839538446610002</v>
      </c>
      <c r="BM1592" s="6"/>
    </row>
    <row r="1593" spans="1:65" x14ac:dyDescent="0.15">
      <c r="A1593">
        <v>5992</v>
      </c>
      <c r="B1593">
        <v>0</v>
      </c>
      <c r="C1593">
        <v>0.36190404783408608</v>
      </c>
      <c r="D1593" t="s">
        <v>23</v>
      </c>
      <c r="E1593">
        <v>0.4</v>
      </c>
      <c r="F1593">
        <v>0.58628400000000003</v>
      </c>
      <c r="G1593">
        <v>63.152560999999999</v>
      </c>
      <c r="H1593">
        <v>5.5386059999999997</v>
      </c>
      <c r="I1593">
        <v>4.0939000000000005</v>
      </c>
      <c r="J1593">
        <f t="shared" si="144"/>
        <v>-0.916290731874155</v>
      </c>
      <c r="K1593">
        <f t="shared" si="145"/>
        <v>-0.53395096516772789</v>
      </c>
      <c r="L1593">
        <f t="shared" si="146"/>
        <v>4.1455534022101457</v>
      </c>
      <c r="M1593">
        <f t="shared" si="147"/>
        <v>1.7117428445476877</v>
      </c>
      <c r="N1593" s="1">
        <v>-0.23189195800000001</v>
      </c>
      <c r="O1593" s="1">
        <v>1.800390967</v>
      </c>
      <c r="P1593" s="1">
        <v>0.74340047200000003</v>
      </c>
      <c r="Q1593" s="1">
        <v>-0.39794000899999998</v>
      </c>
      <c r="R1593" s="1">
        <v>0.68226320299999998</v>
      </c>
      <c r="S1593" s="1">
        <v>0.46548307900000002</v>
      </c>
      <c r="T1593" s="1">
        <v>0.31758197700000002</v>
      </c>
      <c r="U1593" s="1">
        <v>0.21667449699999999</v>
      </c>
      <c r="V1593" s="1">
        <v>0.61213722999999998</v>
      </c>
      <c r="W1593" s="1">
        <v>-0.49793248699999998</v>
      </c>
      <c r="X1593" s="1">
        <v>-0.166048051</v>
      </c>
      <c r="Y1593">
        <f>-1.23-0.609*Q1593-2.054*R1593+1.501*O1593</f>
        <v>0.31336368798600001</v>
      </c>
      <c r="Z1593">
        <f>LOG(EXP(-2.885-0.575*J1593+1.475*L1593-6.802*R1593))</f>
        <v>-0.38400138627175651</v>
      </c>
      <c r="AA1593">
        <f>-0.206-4.187*R1593+0.706*S1593+2.293*T1593-1.682*U1593+1.177*O1593-1.111*N1593+0.549*P1593</f>
        <v>0.41458298474500072</v>
      </c>
      <c r="AB1593">
        <f>LOG10(EXP(-0.74-4.93*R1593-19.91*S1593+43.75*T1593-30.12*U1593-1.3*K1593+1.04*L1593+0.68*M1593))</f>
        <v>7.2156672187513676E-2</v>
      </c>
      <c r="AC1593">
        <f>-0.391+0.23*W1593-1.722*X1593</f>
        <v>-0.21958972818800004</v>
      </c>
      <c r="AD1593">
        <f>-0.215+2.341*W1593-1.438*X1593</f>
        <v>-1.1418828547290003</v>
      </c>
      <c r="AE1593">
        <f>-2.429+1.433*W1593-Q1593+1.761*O1593</f>
        <v>0.4258912480160002</v>
      </c>
      <c r="AF1593">
        <f>2.471*W1593-0.917*Q1593+1.48*O1593-2.027</f>
        <v>-0.2279015559640003</v>
      </c>
      <c r="AG1593">
        <f>-0.192+0.397*W1593-1.615*X1593</f>
        <v>-0.12151159497400005</v>
      </c>
      <c r="AH1593">
        <f>-1.166-0.597*Q1593-2.065*R1593+1.443*O1593</f>
        <v>0.26066083655900041</v>
      </c>
      <c r="AI1593">
        <f>-2.371+1.433*W1593-0.996*Q1593+1.696*O1593</f>
        <v>0.36527407512500032</v>
      </c>
      <c r="AJ1593">
        <f>-0.19-4.841*R1593+3.333*S1593-1.523*T1593+0.147*U1593+1.173*O1593-1.142*N1593+0.553*P1593</f>
        <v>0.39457241801500048</v>
      </c>
      <c r="AK1593" s="6">
        <f>V1593-AG1593</f>
        <v>0.73364882497400008</v>
      </c>
      <c r="AL1593" s="6">
        <f>V1593-AH1593</f>
        <v>0.35147639344099957</v>
      </c>
      <c r="AM1593" s="6">
        <f>V1593-AI1593</f>
        <v>0.24686315487499966</v>
      </c>
      <c r="AN1593" s="6">
        <f>V1593-AJ1593</f>
        <v>0.2175648119849995</v>
      </c>
      <c r="AO1593">
        <f t="shared" si="148"/>
        <v>-9.8078133213999996E-2</v>
      </c>
      <c r="AP1593">
        <f>Y1593-AH1593</f>
        <v>5.2702851426999597E-2</v>
      </c>
      <c r="AQ1593">
        <f t="shared" si="149"/>
        <v>6.0617172890999882E-2</v>
      </c>
      <c r="AR1593">
        <f>AA1593-AJ1593</f>
        <v>2.0010566730000234E-2</v>
      </c>
      <c r="AS1593" s="5">
        <f>V1593-Y1593</f>
        <v>0.29877354201399997</v>
      </c>
      <c r="AT1593" s="5"/>
      <c r="AU1593" s="5">
        <f>V1593-Z1593</f>
        <v>0.99613861627175648</v>
      </c>
      <c r="AV1593" s="5"/>
      <c r="AW1593" s="5">
        <f>V1593-AA1593</f>
        <v>0.19755424525499926</v>
      </c>
      <c r="AX1593" s="5"/>
      <c r="AY1593" s="5">
        <f>V1593-AB1593</f>
        <v>0.53998055781248633</v>
      </c>
      <c r="AZ1593" s="5"/>
      <c r="BA1593" s="5">
        <f>V1593-AC1593</f>
        <v>0.83172695818800002</v>
      </c>
      <c r="BB1593" s="5"/>
      <c r="BC1593" s="5">
        <f>V1593-AD1593</f>
        <v>1.7540200847290004</v>
      </c>
      <c r="BD1593" s="5"/>
      <c r="BE1593" s="5">
        <f>V1593-AE1593</f>
        <v>0.18624598198399978</v>
      </c>
      <c r="BF1593" s="5"/>
      <c r="BG1593" s="5">
        <f>V1593-AF1593</f>
        <v>0.84003878596400028</v>
      </c>
      <c r="BM1593" s="6"/>
    </row>
    <row r="1594" spans="1:65" x14ac:dyDescent="0.15">
      <c r="A1594">
        <v>5992</v>
      </c>
      <c r="B1594">
        <v>0</v>
      </c>
      <c r="C1594">
        <v>0.36190404783408608</v>
      </c>
      <c r="D1594" t="s">
        <v>24</v>
      </c>
      <c r="E1594">
        <v>0.02</v>
      </c>
      <c r="F1594">
        <v>0.44178800000000001</v>
      </c>
      <c r="G1594">
        <v>57.703440000000001</v>
      </c>
      <c r="H1594">
        <v>4.9339219999999999</v>
      </c>
      <c r="I1594">
        <v>286.77999999999997</v>
      </c>
      <c r="J1594">
        <f t="shared" si="144"/>
        <v>-3.912023005428146</v>
      </c>
      <c r="K1594">
        <f t="shared" si="145"/>
        <v>-0.81692514997659238</v>
      </c>
      <c r="L1594">
        <f t="shared" si="146"/>
        <v>4.0553167904544329</v>
      </c>
      <c r="M1594">
        <f t="shared" si="147"/>
        <v>1.5961342093077031</v>
      </c>
      <c r="N1594" s="1">
        <v>-0.35478608499999997</v>
      </c>
      <c r="O1594" s="1">
        <v>1.7612017040000001</v>
      </c>
      <c r="P1594" s="1">
        <v>0.69319227900000002</v>
      </c>
      <c r="Q1594" s="1">
        <v>-1.698970004</v>
      </c>
      <c r="R1594" s="1">
        <v>4.5270581999999997E-2</v>
      </c>
      <c r="S1594" s="1">
        <v>2.049426E-3</v>
      </c>
      <c r="T1594" s="1">
        <v>9.2778700000000007E-5</v>
      </c>
      <c r="U1594" s="1">
        <v>4.2001499999999999E-6</v>
      </c>
      <c r="V1594" s="1">
        <v>2.4575488600000002</v>
      </c>
      <c r="W1594" s="1">
        <v>-2.0119695E-2</v>
      </c>
      <c r="X1594" s="1">
        <v>-1.3441839200000001</v>
      </c>
      <c r="Y1594">
        <f>-1.23-0.609*Q1594-2.054*R1594+1.501*O1594</f>
        <v>2.3552507147119996</v>
      </c>
      <c r="Z1594">
        <f>LOG(EXP(-2.885-0.575*J1594+1.475*L1594-6.802*R1594))</f>
        <v>2.1880081698637586</v>
      </c>
      <c r="AA1594">
        <f>-0.206-4.187*R1594+0.706*S1594+2.293*T1594-1.682*U1594+1.177*O1594-1.111*N1594+0.549*P1594</f>
        <v>2.4537689520428003</v>
      </c>
      <c r="AB1594">
        <f>LOG10(EXP(-0.74-4.93*R1594-19.91*S1594+43.75*T1594-30.12*U1594-1.3*K1594+1.04*L1594+0.68*M1594))</f>
        <v>2.32992385574881</v>
      </c>
      <c r="AC1594">
        <f>-0.391+0.23*W1594-1.722*X1594</f>
        <v>1.9190571803900003</v>
      </c>
      <c r="AD1594">
        <f>-0.215+2.341*W1594-1.438*X1594</f>
        <v>1.6708362709650002</v>
      </c>
      <c r="AE1594">
        <f>-2.429+1.433*W1594-Q1594+1.761*O1594</f>
        <v>2.3426146818090001</v>
      </c>
      <c r="AF1594">
        <f>2.471*W1594-0.917*Q1594+1.48*O1594-2.027</f>
        <v>2.087818249243</v>
      </c>
      <c r="AG1594">
        <f>-0.192+0.397*W1594-1.615*X1594</f>
        <v>1.9708695118850001</v>
      </c>
      <c r="AH1594">
        <f>-1.166-0.597*Q1594-2.065*R1594+1.443*O1594</f>
        <v>2.2962153994300003</v>
      </c>
      <c r="AI1594">
        <f>-2.371+1.433*W1594-0.996*Q1594+1.696*O1594</f>
        <v>2.2793406910330001</v>
      </c>
      <c r="AJ1594">
        <f>-0.19-4.841*R1594+3.333*S1594-1.523*T1594+0.147*U1594+1.173*O1594-1.142*N1594+0.553*P1594</f>
        <v>2.4519258030069504</v>
      </c>
      <c r="AK1594" s="6">
        <f>V1594-AG1594</f>
        <v>0.48667934811500002</v>
      </c>
      <c r="AL1594" s="6">
        <f>V1594-AH1594</f>
        <v>0.16133346056999986</v>
      </c>
      <c r="AM1594" s="6">
        <f>V1594-AI1594</f>
        <v>0.17820816896700009</v>
      </c>
      <c r="AN1594" s="6">
        <f>V1594-AJ1594</f>
        <v>5.6230569930497687E-3</v>
      </c>
      <c r="AO1594">
        <f t="shared" si="148"/>
        <v>-5.1812331494999864E-2</v>
      </c>
      <c r="AP1594">
        <f>Y1594-AH1594</f>
        <v>5.9035315281999345E-2</v>
      </c>
      <c r="AQ1594">
        <f t="shared" si="149"/>
        <v>6.3273990776000044E-2</v>
      </c>
      <c r="AR1594">
        <f>AA1594-AJ1594</f>
        <v>1.8431490358499225E-3</v>
      </c>
      <c r="AS1594" s="5">
        <f>V1594-Y1594</f>
        <v>0.10229814528800052</v>
      </c>
      <c r="AT1594" s="5"/>
      <c r="AU1594" s="5">
        <f>V1594-Z1594</f>
        <v>0.2695406901362416</v>
      </c>
      <c r="AV1594" s="5"/>
      <c r="AW1594" s="5">
        <f>V1594-AA1594</f>
        <v>3.7799079571998462E-3</v>
      </c>
      <c r="AX1594" s="5"/>
      <c r="AY1594" s="5">
        <f>V1594-AB1594</f>
        <v>0.12762500425119017</v>
      </c>
      <c r="AZ1594" s="5"/>
      <c r="BA1594" s="5">
        <f>V1594-AC1594</f>
        <v>0.53849167960999988</v>
      </c>
      <c r="BB1594" s="5"/>
      <c r="BC1594" s="5">
        <f>V1594-AD1594</f>
        <v>0.78671258903499997</v>
      </c>
      <c r="BD1594" s="5"/>
      <c r="BE1594" s="5">
        <f>V1594-AE1594</f>
        <v>0.11493417819100005</v>
      </c>
      <c r="BF1594" s="5"/>
      <c r="BG1594" s="5">
        <f>V1594-AF1594</f>
        <v>0.3697306107570002</v>
      </c>
      <c r="BM1594" s="6"/>
    </row>
    <row r="1595" spans="1:65" x14ac:dyDescent="0.15">
      <c r="A1595">
        <v>5992</v>
      </c>
      <c r="B1595">
        <v>0</v>
      </c>
      <c r="C1595">
        <v>0.36190404783408608</v>
      </c>
      <c r="D1595" t="s">
        <v>24</v>
      </c>
      <c r="E1595">
        <v>0.15</v>
      </c>
      <c r="F1595">
        <v>0.44178800000000001</v>
      </c>
      <c r="G1595">
        <v>57.703440000000001</v>
      </c>
      <c r="H1595">
        <v>4.9339219999999999</v>
      </c>
      <c r="I1595">
        <v>28.573799999999999</v>
      </c>
      <c r="J1595">
        <f t="shared" si="144"/>
        <v>-1.8971199848858813</v>
      </c>
      <c r="K1595">
        <f t="shared" si="145"/>
        <v>-0.81692514997659238</v>
      </c>
      <c r="L1595">
        <f t="shared" si="146"/>
        <v>4.0553167904544329</v>
      </c>
      <c r="M1595">
        <f t="shared" si="147"/>
        <v>1.5961342093077031</v>
      </c>
      <c r="N1595" s="1">
        <v>-0.35478608499999997</v>
      </c>
      <c r="O1595" s="1">
        <v>1.7612017040000001</v>
      </c>
      <c r="P1595" s="1">
        <v>0.69319227900000002</v>
      </c>
      <c r="Q1595" s="1">
        <v>-0.823908741</v>
      </c>
      <c r="R1595" s="1">
        <v>0.33952936700000003</v>
      </c>
      <c r="S1595" s="1">
        <v>0.115280191</v>
      </c>
      <c r="T1595" s="1">
        <v>3.9141009999999997E-2</v>
      </c>
      <c r="U1595" s="1">
        <v>1.3289522E-2</v>
      </c>
      <c r="V1595" s="1">
        <v>1.455968001</v>
      </c>
      <c r="W1595" s="1">
        <v>-0.18014648799999999</v>
      </c>
      <c r="X1595" s="1">
        <v>-0.46912265600000003</v>
      </c>
      <c r="Y1595">
        <f>-1.23-0.609*Q1595-2.054*R1595+1.501*O1595</f>
        <v>1.2179308611549997</v>
      </c>
      <c r="Z1595">
        <f>LOG(EXP(-2.885-0.575*J1595+1.475*L1595-6.802*R1595))</f>
        <v>0.8155865807564</v>
      </c>
      <c r="AA1595">
        <f>-0.206-4.187*R1595+0.706*S1595+2.293*T1595-1.682*U1595+1.177*O1595-1.111*N1595+0.549*P1595</f>
        <v>1.3688400223570003</v>
      </c>
      <c r="AB1595">
        <f>LOG10(EXP(-0.74-4.93*R1595-19.91*S1595+43.75*T1595-30.12*U1595-1.3*K1595+1.04*L1595+0.68*M1595))</f>
        <v>1.2889572815970167</v>
      </c>
      <c r="AC1595">
        <f>-0.391+0.23*W1595-1.722*X1595</f>
        <v>0.375395521392</v>
      </c>
      <c r="AD1595">
        <f>-0.215+2.341*W1595-1.438*X1595</f>
        <v>3.7875450919999998E-2</v>
      </c>
      <c r="AE1595">
        <f>-2.429+1.433*W1595-Q1595+1.761*O1595</f>
        <v>1.2382350244400002</v>
      </c>
      <c r="AF1595">
        <f>2.471*W1595-0.917*Q1595+1.48*O1595-2.027</f>
        <v>0.88996086556899989</v>
      </c>
      <c r="AG1595">
        <f>-0.192+0.397*W1595-1.615*X1595</f>
        <v>0.49411493370400006</v>
      </c>
      <c r="AH1595">
        <f>-1.166-0.597*Q1595-2.065*R1595+1.443*O1595</f>
        <v>1.1661594343940003</v>
      </c>
      <c r="AI1595">
        <f>-2.371+1.433*W1595-0.996*Q1595+1.696*O1595</f>
        <v>1.1784612787160003</v>
      </c>
      <c r="AJ1595">
        <f>-0.19-4.841*R1595+3.333*S1595-1.523*T1595+0.147*U1595+1.173*O1595-1.142*N1595+0.553*P1595</f>
        <v>1.347299650609</v>
      </c>
      <c r="AK1595" s="6">
        <f>V1595-AG1595</f>
        <v>0.96185306729599995</v>
      </c>
      <c r="AL1595" s="6">
        <f>V1595-AH1595</f>
        <v>0.28980856660599974</v>
      </c>
      <c r="AM1595" s="6">
        <f>V1595-AI1595</f>
        <v>0.27750672228399975</v>
      </c>
      <c r="AN1595" s="6">
        <f>V1595-AJ1595</f>
        <v>0.10866835039099998</v>
      </c>
      <c r="AO1595">
        <f t="shared" si="148"/>
        <v>-0.11871941231200006</v>
      </c>
      <c r="AP1595">
        <f>Y1595-AH1595</f>
        <v>5.1771426760999439E-2</v>
      </c>
      <c r="AQ1595">
        <f t="shared" si="149"/>
        <v>5.977374572399996E-2</v>
      </c>
      <c r="AR1595">
        <f>AA1595-AJ1595</f>
        <v>2.1540371748000275E-2</v>
      </c>
      <c r="AS1595" s="5">
        <f>V1595-Y1595</f>
        <v>0.2380371398450003</v>
      </c>
      <c r="AT1595" s="5"/>
      <c r="AU1595" s="5">
        <f>V1595-Z1595</f>
        <v>0.64038142024360001</v>
      </c>
      <c r="AV1595" s="5"/>
      <c r="AW1595" s="5">
        <f>V1595-AA1595</f>
        <v>8.7127978642999704E-2</v>
      </c>
      <c r="AX1595" s="5"/>
      <c r="AY1595" s="5">
        <f>V1595-AB1595</f>
        <v>0.16701071940298329</v>
      </c>
      <c r="AZ1595" s="5"/>
      <c r="BA1595" s="5">
        <f>V1595-AC1595</f>
        <v>1.0805724796080001</v>
      </c>
      <c r="BB1595" s="5"/>
      <c r="BC1595" s="5">
        <f>V1595-AD1595</f>
        <v>1.4180925500799999</v>
      </c>
      <c r="BD1595" s="5"/>
      <c r="BE1595" s="5">
        <f>V1595-AE1595</f>
        <v>0.21773297655999979</v>
      </c>
      <c r="BF1595" s="5"/>
      <c r="BG1595" s="5">
        <f>V1595-AF1595</f>
        <v>0.56600713543100012</v>
      </c>
      <c r="BM1595" s="6"/>
    </row>
    <row r="1596" spans="1:65" x14ac:dyDescent="0.15">
      <c r="A1596">
        <v>5992</v>
      </c>
      <c r="B1596">
        <v>0</v>
      </c>
      <c r="C1596">
        <v>0.36190404783408608</v>
      </c>
      <c r="D1596" t="s">
        <v>24</v>
      </c>
      <c r="E1596">
        <v>0.1</v>
      </c>
      <c r="F1596">
        <v>0.44178800000000001</v>
      </c>
      <c r="G1596">
        <v>57.703440000000001</v>
      </c>
      <c r="H1596">
        <v>4.9339219999999999</v>
      </c>
      <c r="I1596">
        <v>48.8264</v>
      </c>
      <c r="J1596">
        <f t="shared" si="144"/>
        <v>-2.3025850929940455</v>
      </c>
      <c r="K1596">
        <f t="shared" si="145"/>
        <v>-0.81692514997659238</v>
      </c>
      <c r="L1596">
        <f t="shared" si="146"/>
        <v>4.0553167904544329</v>
      </c>
      <c r="M1596">
        <f t="shared" si="147"/>
        <v>1.5961342093077031</v>
      </c>
      <c r="N1596" s="1">
        <v>-0.35478608499999997</v>
      </c>
      <c r="O1596" s="1">
        <v>1.7612017040000001</v>
      </c>
      <c r="P1596" s="1">
        <v>0.69319227900000002</v>
      </c>
      <c r="Q1596" s="1">
        <v>-1</v>
      </c>
      <c r="R1596" s="1">
        <v>0.22635291099999999</v>
      </c>
      <c r="S1596" s="1">
        <v>5.1235639999999999E-2</v>
      </c>
      <c r="T1596" s="1">
        <v>1.1597336E-2</v>
      </c>
      <c r="U1596" s="1">
        <v>2.625091E-3</v>
      </c>
      <c r="V1596" s="1">
        <v>1.688654705</v>
      </c>
      <c r="W1596" s="1">
        <v>-0.111457104</v>
      </c>
      <c r="X1596" s="1">
        <v>-0.64521391500000003</v>
      </c>
      <c r="Y1596">
        <f>-1.23-0.609*Q1596-2.054*R1596+1.501*O1596</f>
        <v>1.55763487851</v>
      </c>
      <c r="Z1596">
        <f>LOG(EXP(-2.885-0.575*J1596+1.475*L1596-6.802*R1596))</f>
        <v>1.2511703487247912</v>
      </c>
      <c r="AA1596">
        <f>-0.206-4.187*R1596+0.706*S1596+2.293*T1596-1.682*U1596+1.177*O1596-1.111*N1596+0.549*P1596</f>
        <v>1.7522743190829999</v>
      </c>
      <c r="AB1596">
        <f>LOG10(EXP(-0.74-4.93*R1596-19.91*S1596+43.75*T1596-30.12*U1596-1.3*K1596+1.04*L1596+0.68*M1596))</f>
        <v>1.7012173390421355</v>
      </c>
      <c r="AC1596">
        <f>-0.391+0.23*W1596-1.722*X1596</f>
        <v>0.69442322770999998</v>
      </c>
      <c r="AD1596">
        <f>-0.215+2.341*W1596-1.438*X1596</f>
        <v>0.45189652930599999</v>
      </c>
      <c r="AE1596">
        <f>-2.429+1.433*W1596-Q1596+1.761*O1596</f>
        <v>1.5127581707120004</v>
      </c>
      <c r="AF1596">
        <f>2.471*W1596-0.917*Q1596+1.48*O1596-2.027</f>
        <v>1.2211680179359998</v>
      </c>
      <c r="AG1596">
        <f>-0.192+0.397*W1596-1.615*X1596</f>
        <v>0.80577200243699998</v>
      </c>
      <c r="AH1596">
        <f>-1.166-0.597*Q1596-2.065*R1596+1.443*O1596</f>
        <v>1.5049952976570002</v>
      </c>
      <c r="AI1596">
        <f>-2.371+1.433*W1596-0.996*Q1596+1.696*O1596</f>
        <v>1.4522800599520003</v>
      </c>
      <c r="AJ1596">
        <f>-0.19-4.841*R1596+3.333*S1596-1.523*T1596+0.147*U1596+1.173*O1596-1.142*N1596+0.553*P1596</f>
        <v>1.7221077297670004</v>
      </c>
      <c r="AK1596" s="6">
        <f>V1596-AG1596</f>
        <v>0.88288270256300005</v>
      </c>
      <c r="AL1596" s="6">
        <f>V1596-AH1596</f>
        <v>0.18365940734299979</v>
      </c>
      <c r="AM1596" s="6">
        <f>V1596-AI1596</f>
        <v>0.23637464504799977</v>
      </c>
      <c r="AN1596" s="6">
        <f>V1596-AJ1596</f>
        <v>-3.3453024767000406E-2</v>
      </c>
      <c r="AO1596">
        <f t="shared" si="148"/>
        <v>-0.111348774727</v>
      </c>
      <c r="AP1596">
        <f>Y1596-AH1596</f>
        <v>5.2639580852999801E-2</v>
      </c>
      <c r="AQ1596">
        <f t="shared" si="149"/>
        <v>6.0478110760000092E-2</v>
      </c>
      <c r="AR1596">
        <f>AA1596-AJ1596</f>
        <v>3.016658931599947E-2</v>
      </c>
      <c r="AS1596" s="5">
        <f>V1596-Y1596</f>
        <v>0.13101982648999999</v>
      </c>
      <c r="AT1596" s="5"/>
      <c r="AU1596" s="5">
        <f>V1596-Z1596</f>
        <v>0.43748435627520887</v>
      </c>
      <c r="AV1596" s="5"/>
      <c r="AW1596" s="5">
        <f>V1596-AA1596</f>
        <v>-6.3619614082999876E-2</v>
      </c>
      <c r="AX1596" s="5"/>
      <c r="AY1596" s="5">
        <f>V1596-AB1596</f>
        <v>-1.2562634042135423E-2</v>
      </c>
      <c r="AZ1596" s="5"/>
      <c r="BA1596" s="5">
        <f>V1596-AC1596</f>
        <v>0.99423147729000005</v>
      </c>
      <c r="BB1596" s="5"/>
      <c r="BC1596" s="5">
        <f>V1596-AD1596</f>
        <v>1.236758175694</v>
      </c>
      <c r="BD1596" s="5"/>
      <c r="BE1596" s="5">
        <f>V1596-AE1596</f>
        <v>0.17589653428799967</v>
      </c>
      <c r="BF1596" s="5"/>
      <c r="BG1596" s="5">
        <f>V1596-AF1596</f>
        <v>0.46748668706400021</v>
      </c>
      <c r="BM1596" s="6"/>
    </row>
    <row r="1597" spans="1:65" x14ac:dyDescent="0.15">
      <c r="A1597">
        <v>5992</v>
      </c>
      <c r="B1597">
        <v>0</v>
      </c>
      <c r="C1597">
        <v>0.36190404783408608</v>
      </c>
      <c r="D1597" t="s">
        <v>24</v>
      </c>
      <c r="E1597">
        <v>0.2</v>
      </c>
      <c r="F1597">
        <v>0.44178800000000001</v>
      </c>
      <c r="G1597">
        <v>57.703440000000001</v>
      </c>
      <c r="H1597">
        <v>4.9339219999999999</v>
      </c>
      <c r="I1597">
        <v>17.226700000000001</v>
      </c>
      <c r="J1597">
        <f t="shared" si="144"/>
        <v>-1.6094379124341003</v>
      </c>
      <c r="K1597">
        <f t="shared" si="145"/>
        <v>-0.81692514997659238</v>
      </c>
      <c r="L1597">
        <f t="shared" si="146"/>
        <v>4.0553167904544329</v>
      </c>
      <c r="M1597">
        <f t="shared" si="147"/>
        <v>1.5961342093077031</v>
      </c>
      <c r="N1597" s="1">
        <v>-0.35478608499999997</v>
      </c>
      <c r="O1597" s="1">
        <v>1.7612017040000001</v>
      </c>
      <c r="P1597" s="1">
        <v>0.69319227900000002</v>
      </c>
      <c r="Q1597" s="1">
        <v>-0.69897000399999998</v>
      </c>
      <c r="R1597" s="1">
        <v>0.45270582300000001</v>
      </c>
      <c r="S1597" s="1">
        <v>0.20494256199999999</v>
      </c>
      <c r="T1597" s="1">
        <v>9.2778690999999996E-2</v>
      </c>
      <c r="U1597" s="1">
        <v>4.2001454000000001E-2</v>
      </c>
      <c r="V1597" s="1">
        <v>1.236202091</v>
      </c>
      <c r="W1597" s="1">
        <v>-0.261779172</v>
      </c>
      <c r="X1597" s="1">
        <v>-0.34418391999999998</v>
      </c>
      <c r="Y1597">
        <f>-1.23-0.609*Q1597-2.054*R1597+1.501*O1597</f>
        <v>0.90937872969799982</v>
      </c>
      <c r="Z1597">
        <f>LOG(EXP(-2.885-0.575*J1597+1.475*L1597-6.802*R1597))</f>
        <v>0.40941551319525327</v>
      </c>
      <c r="AA1597">
        <f>-0.206-4.187*R1597+0.706*S1597+2.293*T1597-1.682*U1597+1.177*O1597-1.111*N1597+0.549*P1597</f>
        <v>1.0329695679199999</v>
      </c>
      <c r="AB1597">
        <f>LOG10(EXP(-0.74-4.93*R1597-19.91*S1597+43.75*T1597-30.12*U1597-1.3*K1597+1.04*L1597+0.68*M1597))</f>
        <v>0.91490266559146283</v>
      </c>
      <c r="AC1597">
        <f>-0.391+0.23*W1597-1.722*X1597</f>
        <v>0.14147550067999992</v>
      </c>
      <c r="AD1597">
        <f>-0.215+2.341*W1597-1.438*X1597</f>
        <v>-0.33288856469200007</v>
      </c>
      <c r="AE1597">
        <f>-2.429+1.433*W1597-Q1597+1.761*O1597</f>
        <v>0.99631665126800018</v>
      </c>
      <c r="AF1597">
        <f>2.471*W1597-0.917*Q1597+1.48*O1597-2.027</f>
        <v>0.57367768157599963</v>
      </c>
      <c r="AG1597">
        <f>-0.192+0.397*W1597-1.615*X1597</f>
        <v>0.2599306995159999</v>
      </c>
      <c r="AH1597">
        <f>-1.166-0.597*Q1597-2.065*R1597+1.443*O1597</f>
        <v>0.85786162676500033</v>
      </c>
      <c r="AI1597">
        <f>-2.371+1.433*W1597-0.996*Q1597+1.696*O1597</f>
        <v>0.93704266049200013</v>
      </c>
      <c r="AJ1597">
        <f>-0.19-4.841*R1597+3.333*S1597-1.523*T1597+0.147*U1597+1.173*O1597-1.142*N1597+0.553*P1597</f>
        <v>1.0207875754970004</v>
      </c>
      <c r="AK1597" s="6">
        <f>V1597-AG1597</f>
        <v>0.97627139148400011</v>
      </c>
      <c r="AL1597" s="6">
        <f>V1597-AH1597</f>
        <v>0.37834046423499967</v>
      </c>
      <c r="AM1597" s="6">
        <f>V1597-AI1597</f>
        <v>0.29915943050799987</v>
      </c>
      <c r="AN1597" s="6">
        <f>V1597-AJ1597</f>
        <v>0.21541451550299962</v>
      </c>
      <c r="AO1597">
        <f t="shared" si="148"/>
        <v>-0.11845519883599998</v>
      </c>
      <c r="AP1597">
        <f>Y1597-AH1597</f>
        <v>5.1517102932999492E-2</v>
      </c>
      <c r="AQ1597">
        <f t="shared" si="149"/>
        <v>5.9273990776000041E-2</v>
      </c>
      <c r="AR1597">
        <f>AA1597-AJ1597</f>
        <v>1.2181992422999555E-2</v>
      </c>
      <c r="AS1597" s="5">
        <f>V1597-Y1597</f>
        <v>0.32682336130200018</v>
      </c>
      <c r="AT1597" s="5"/>
      <c r="AU1597" s="5">
        <f>V1597-Z1597</f>
        <v>0.82678657780474674</v>
      </c>
      <c r="AV1597" s="5"/>
      <c r="AW1597" s="5">
        <f>V1597-AA1597</f>
        <v>0.20323252308000006</v>
      </c>
      <c r="AX1597" s="5"/>
      <c r="AY1597" s="5">
        <f>V1597-AB1597</f>
        <v>0.32129942540853718</v>
      </c>
      <c r="AZ1597" s="5"/>
      <c r="BA1597" s="5">
        <f>V1597-AC1597</f>
        <v>1.0947265903200001</v>
      </c>
      <c r="BB1597" s="5"/>
      <c r="BC1597" s="5">
        <f>V1597-AD1597</f>
        <v>1.5690906556920001</v>
      </c>
      <c r="BD1597" s="5"/>
      <c r="BE1597" s="5">
        <f>V1597-AE1597</f>
        <v>0.23988543973199983</v>
      </c>
      <c r="BF1597" s="5"/>
      <c r="BG1597" s="5">
        <f>V1597-AF1597</f>
        <v>0.66252440942400037</v>
      </c>
      <c r="BM1597" s="6"/>
    </row>
    <row r="1598" spans="1:65" x14ac:dyDescent="0.15">
      <c r="A1598">
        <v>5992</v>
      </c>
      <c r="B1598">
        <v>0</v>
      </c>
      <c r="C1598">
        <v>0.36190404783408608</v>
      </c>
      <c r="D1598" t="s">
        <v>24</v>
      </c>
      <c r="E1598">
        <v>0.3</v>
      </c>
      <c r="F1598">
        <v>0.44178800000000001</v>
      </c>
      <c r="G1598">
        <v>57.703440000000001</v>
      </c>
      <c r="H1598">
        <v>4.9339219999999999</v>
      </c>
      <c r="I1598">
        <v>5.2394000000000007</v>
      </c>
      <c r="J1598">
        <f t="shared" si="144"/>
        <v>-1.2039728043259361</v>
      </c>
      <c r="K1598">
        <f t="shared" si="145"/>
        <v>-0.81692514997659238</v>
      </c>
      <c r="L1598">
        <f t="shared" si="146"/>
        <v>4.0553167904544329</v>
      </c>
      <c r="M1598">
        <f t="shared" si="147"/>
        <v>1.5961342093077031</v>
      </c>
      <c r="N1598" s="1">
        <v>-0.35478608499999997</v>
      </c>
      <c r="O1598" s="1">
        <v>1.7612017040000001</v>
      </c>
      <c r="P1598" s="1">
        <v>0.69319227900000002</v>
      </c>
      <c r="Q1598" s="1">
        <v>-0.52287874499999998</v>
      </c>
      <c r="R1598" s="1">
        <v>0.67905873400000005</v>
      </c>
      <c r="S1598" s="1">
        <v>0.46112076400000002</v>
      </c>
      <c r="T1598" s="1">
        <v>0.31312808199999997</v>
      </c>
      <c r="U1598" s="1">
        <v>0.21263235899999999</v>
      </c>
      <c r="V1598" s="1">
        <v>0.71928155599999999</v>
      </c>
      <c r="W1598" s="1">
        <v>-0.49357443899999998</v>
      </c>
      <c r="X1598" s="1">
        <v>-0.168092661</v>
      </c>
      <c r="Y1598">
        <f>-1.23-0.609*Q1598-2.054*R1598+1.501*O1598</f>
        <v>0.33721027377300006</v>
      </c>
      <c r="Z1598">
        <f>LOG(EXP(-2.885-0.575*J1598+1.475*L1598-6.802*R1598))</f>
        <v>-0.36049954583044103</v>
      </c>
      <c r="AA1598">
        <f>-0.206-4.187*R1598+0.706*S1598+2.293*T1598-1.682*U1598+1.177*O1598-1.111*N1598+0.549*P1598</f>
        <v>0.484351711528</v>
      </c>
      <c r="AB1598">
        <f>LOG10(EXP(-0.74-4.93*R1598-19.91*S1598+43.75*T1598-30.12*U1598-1.3*K1598+1.04*L1598+0.68*M1598))</f>
        <v>0.16985100143373041</v>
      </c>
      <c r="AC1598">
        <f>-0.391+0.23*W1598-1.722*X1598</f>
        <v>-0.21506655872800001</v>
      </c>
      <c r="AD1598">
        <f>-0.215+2.341*W1598-1.438*X1598</f>
        <v>-1.1287405151810002</v>
      </c>
      <c r="AE1598">
        <f>-2.429+1.433*W1598-Q1598+1.761*O1598</f>
        <v>0.4880627746570001</v>
      </c>
      <c r="AF1598">
        <f>2.471*W1598-0.917*Q1598+1.48*O1598-2.027</f>
        <v>-0.16056410768400031</v>
      </c>
      <c r="AG1598">
        <f>-0.192+0.397*W1598-1.615*X1598</f>
        <v>-0.11647940476800001</v>
      </c>
      <c r="AH1598">
        <f>-1.166-0.597*Q1598-2.065*R1598+1.443*O1598</f>
        <v>0.28531638392700032</v>
      </c>
      <c r="AI1598">
        <f>-2.371+1.433*W1598-0.996*Q1598+1.696*O1598</f>
        <v>0.42949314891699997</v>
      </c>
      <c r="AJ1598">
        <f>-0.19-4.841*R1598+3.333*S1598-1.523*T1598+0.147*U1598+1.173*O1598-1.142*N1598+0.553*P1598</f>
        <v>0.46834570115399998</v>
      </c>
      <c r="AK1598" s="6">
        <f>V1598-AG1598</f>
        <v>0.83576096076799999</v>
      </c>
      <c r="AL1598" s="6">
        <f>V1598-AH1598</f>
        <v>0.43396517207299967</v>
      </c>
      <c r="AM1598" s="6">
        <f>V1598-AI1598</f>
        <v>0.28978840708300002</v>
      </c>
      <c r="AN1598" s="6">
        <f>V1598-AJ1598</f>
        <v>0.25093585484600001</v>
      </c>
      <c r="AO1598">
        <f t="shared" si="148"/>
        <v>-9.8587153960000007E-2</v>
      </c>
      <c r="AP1598">
        <f>Y1598-AH1598</f>
        <v>5.1893889845999741E-2</v>
      </c>
      <c r="AQ1598">
        <f t="shared" si="149"/>
        <v>5.8569625740000131E-2</v>
      </c>
      <c r="AR1598">
        <f>AA1598-AJ1598</f>
        <v>1.6006010374000013E-2</v>
      </c>
      <c r="AS1598" s="5">
        <f>V1598-Y1598</f>
        <v>0.38207128222699993</v>
      </c>
      <c r="AT1598" s="5"/>
      <c r="AU1598" s="5">
        <f>V1598-Z1598</f>
        <v>1.0797811018304411</v>
      </c>
      <c r="AV1598" s="5"/>
      <c r="AW1598" s="5">
        <f>V1598-AA1598</f>
        <v>0.23492984447199999</v>
      </c>
      <c r="AX1598" s="5"/>
      <c r="AY1598" s="5">
        <f>V1598-AB1598</f>
        <v>0.54943055456626955</v>
      </c>
      <c r="AZ1598" s="5"/>
      <c r="BA1598" s="5">
        <f>V1598-AC1598</f>
        <v>0.93434811472799995</v>
      </c>
      <c r="BB1598" s="5"/>
      <c r="BC1598" s="5">
        <f>V1598-AD1598</f>
        <v>1.848022071181</v>
      </c>
      <c r="BD1598" s="5"/>
      <c r="BE1598" s="5">
        <f>V1598-AE1598</f>
        <v>0.23121878134299989</v>
      </c>
      <c r="BF1598" s="5"/>
      <c r="BG1598" s="5">
        <f>V1598-AF1598</f>
        <v>0.8798456636840003</v>
      </c>
      <c r="BM1598" s="6"/>
    </row>
    <row r="1599" spans="1:65" x14ac:dyDescent="0.15">
      <c r="A1599">
        <v>5992</v>
      </c>
      <c r="B1599">
        <v>0</v>
      </c>
      <c r="C1599">
        <v>0.36190404783408608</v>
      </c>
      <c r="D1599" t="s">
        <v>24</v>
      </c>
      <c r="E1599">
        <v>0.4</v>
      </c>
      <c r="F1599">
        <v>0.44178800000000001</v>
      </c>
      <c r="G1599">
        <v>57.703440000000001</v>
      </c>
      <c r="H1599">
        <v>4.9339219999999999</v>
      </c>
      <c r="I1599">
        <v>1.1771</v>
      </c>
      <c r="J1599">
        <f t="shared" si="144"/>
        <v>-0.916290731874155</v>
      </c>
      <c r="K1599">
        <f t="shared" si="145"/>
        <v>-0.81692514997659238</v>
      </c>
      <c r="L1599">
        <f t="shared" si="146"/>
        <v>4.0553167904544329</v>
      </c>
      <c r="M1599">
        <f t="shared" si="147"/>
        <v>1.5961342093077031</v>
      </c>
      <c r="N1599" s="1">
        <v>-0.35478608499999997</v>
      </c>
      <c r="O1599" s="1">
        <v>1.7612017040000001</v>
      </c>
      <c r="P1599" s="1">
        <v>0.69319227900000002</v>
      </c>
      <c r="Q1599" s="1">
        <v>-0.39794000899999998</v>
      </c>
      <c r="R1599" s="1">
        <v>0.90541164500000004</v>
      </c>
      <c r="S1599" s="1">
        <v>0.81977024799999998</v>
      </c>
      <c r="T1599" s="1">
        <v>0.74222952900000005</v>
      </c>
      <c r="U1599" s="1">
        <v>0.67202325900000004</v>
      </c>
      <c r="V1599" s="1">
        <v>7.0813360000000006E-2</v>
      </c>
      <c r="W1599" s="1">
        <v>-1.0241623289999999</v>
      </c>
      <c r="X1599" s="1">
        <v>-4.3153924000000003E-2</v>
      </c>
      <c r="Y1599">
        <f>-1.23-0.609*Q1599-2.054*R1599+1.501*O1599</f>
        <v>-0.20380629564499975</v>
      </c>
      <c r="Z1599">
        <f>LOG(EXP(-2.885-0.575*J1599+1.475*L1599-6.802*R1599))</f>
        <v>-1.101001904448891</v>
      </c>
      <c r="AA1599">
        <f>-0.206-4.187*R1599+0.706*S1599+2.293*T1599-1.682*U1599+1.177*O1599-1.111*N1599+0.549*P1599</f>
        <v>1.0527330460001205E-3</v>
      </c>
      <c r="AB1599">
        <f>LOG10(EXP(-0.74-4.93*R1599-19.91*S1599+43.75*T1599-30.12*U1599-1.3*K1599+1.04*L1599+0.68*M1599))</f>
        <v>-1.2721355247200645</v>
      </c>
      <c r="AC1599">
        <f>-0.391+0.23*W1599-1.722*X1599</f>
        <v>-0.55224627854200004</v>
      </c>
      <c r="AD1599">
        <f>-0.215+2.341*W1599-1.438*X1599</f>
        <v>-2.5505086694769998</v>
      </c>
      <c r="AE1599">
        <f>-2.429+1.433*W1599-Q1599+1.761*O1599</f>
        <v>-0.39720840771299981</v>
      </c>
      <c r="AF1599">
        <f>2.471*W1599-0.917*Q1599+1.48*O1599-2.027</f>
        <v>-1.5862156047860001</v>
      </c>
      <c r="AG1599">
        <f>-0.192+0.397*W1599-1.615*X1599</f>
        <v>-0.52889885735300002</v>
      </c>
      <c r="AH1599">
        <f>-1.166-0.597*Q1599-2.065*R1599+1.443*O1599</f>
        <v>-0.25669080267999966</v>
      </c>
      <c r="AI1599">
        <f>-2.371+1.433*W1599-0.996*Q1599+1.696*O1599</f>
        <v>-0.45527827850900016</v>
      </c>
      <c r="AJ1599">
        <f>-0.19-4.841*R1599+3.333*S1599-1.523*T1599+0.147*U1599+1.173*O1599-1.142*N1599+0.553*P1599</f>
        <v>-1.804105230600106E-2</v>
      </c>
      <c r="AK1599" s="6">
        <f>V1599-AG1599</f>
        <v>0.59971221735300007</v>
      </c>
      <c r="AL1599" s="6">
        <f>V1599-AH1599</f>
        <v>0.32750416267999966</v>
      </c>
      <c r="AM1599" s="6">
        <f>V1599-AI1599</f>
        <v>0.5260916385090002</v>
      </c>
      <c r="AN1599" s="6">
        <f>V1599-AJ1599</f>
        <v>8.8854412306001065E-2</v>
      </c>
      <c r="AO1599">
        <f t="shared" si="148"/>
        <v>-2.3347421189000017E-2</v>
      </c>
      <c r="AP1599">
        <f>Y1599-AH1599</f>
        <v>5.2884507034999917E-2</v>
      </c>
      <c r="AQ1599">
        <f t="shared" si="149"/>
        <v>5.8069870796000345E-2</v>
      </c>
      <c r="AR1599">
        <f>AA1599-AJ1599</f>
        <v>1.909378535200118E-2</v>
      </c>
      <c r="AS1599" s="5">
        <f>V1599-Y1599</f>
        <v>0.27461965564499974</v>
      </c>
      <c r="AT1599" s="5"/>
      <c r="AU1599" s="5">
        <f>V1599-Z1599</f>
        <v>1.1718152644488911</v>
      </c>
      <c r="AV1599" s="5"/>
      <c r="AW1599" s="5">
        <f>V1599-AA1599</f>
        <v>6.9760626953999885E-2</v>
      </c>
      <c r="AX1599" s="5"/>
      <c r="AY1599" s="5">
        <f>V1599-AB1599</f>
        <v>1.3429488847200646</v>
      </c>
      <c r="AZ1599" s="5"/>
      <c r="BA1599" s="5">
        <f>V1599-AC1599</f>
        <v>0.62305963854200008</v>
      </c>
      <c r="BB1599" s="5"/>
      <c r="BC1599" s="5">
        <f>V1599-AD1599</f>
        <v>2.6213220294769997</v>
      </c>
      <c r="BD1599" s="5"/>
      <c r="BE1599" s="5">
        <f>V1599-AE1599</f>
        <v>0.4680217677129998</v>
      </c>
      <c r="BF1599" s="5"/>
      <c r="BG1599" s="5">
        <f>V1599-AF1599</f>
        <v>1.6570289647860001</v>
      </c>
      <c r="BM1599" s="6"/>
    </row>
    <row r="1600" spans="1:65" x14ac:dyDescent="0.15">
      <c r="A1600">
        <v>4114</v>
      </c>
      <c r="B1600">
        <v>0</v>
      </c>
      <c r="C1600">
        <v>0.37177247912484246</v>
      </c>
      <c r="D1600" t="s">
        <v>23</v>
      </c>
      <c r="E1600">
        <v>0.02</v>
      </c>
      <c r="F1600">
        <v>0.59816400000000003</v>
      </c>
      <c r="G1600">
        <v>15.214141</v>
      </c>
      <c r="H1600">
        <v>1.1420159999999999</v>
      </c>
      <c r="I1600">
        <v>29.869400000000002</v>
      </c>
      <c r="J1600">
        <f t="shared" si="144"/>
        <v>-3.912023005428146</v>
      </c>
      <c r="K1600">
        <f t="shared" si="145"/>
        <v>-0.51389031513883565</v>
      </c>
      <c r="L1600">
        <f t="shared" si="146"/>
        <v>2.7222253243118404</v>
      </c>
      <c r="M1600">
        <f t="shared" si="147"/>
        <v>0.13279512164355306</v>
      </c>
      <c r="N1600" s="1">
        <v>-0.22317972799999999</v>
      </c>
      <c r="O1600" s="1">
        <v>1.182247437</v>
      </c>
      <c r="P1600" s="1">
        <v>5.7672188999999999E-2</v>
      </c>
      <c r="Q1600" s="1">
        <v>-1.698970004</v>
      </c>
      <c r="R1600" s="1">
        <v>3.3435645999999999E-2</v>
      </c>
      <c r="S1600" s="1">
        <v>1.117942E-3</v>
      </c>
      <c r="T1600" s="1">
        <v>3.7379100000000003E-5</v>
      </c>
      <c r="U1600" s="1">
        <v>1.2498000000000001E-6</v>
      </c>
      <c r="V1600" s="1">
        <v>1.4752264989999999</v>
      </c>
      <c r="W1600" s="1">
        <v>-1.4769225E-2</v>
      </c>
      <c r="X1600" s="1">
        <v>-1.4757902759999999</v>
      </c>
      <c r="Y1600">
        <f>-1.23-0.609*Q1600-2.054*R1600+1.501*O1600</f>
        <v>1.5105493184889998</v>
      </c>
      <c r="Z1600">
        <f>LOG(EXP(-2.885-0.575*J1600+1.475*L1600-6.802*R1600))</f>
        <v>1.3690118671315918</v>
      </c>
      <c r="AA1600">
        <f>-0.206-4.187*R1600+0.706*S1600+2.293*T1600-1.682*U1600+1.177*O1600-1.111*N1600+0.549*P1600</f>
        <v>1.3259977682806998</v>
      </c>
      <c r="AB1600">
        <f>LOG10(EXP(-0.74-4.93*R1600-19.91*S1600+43.75*T1600-30.12*U1600-1.3*K1600+1.04*L1600+0.68*M1600))</f>
        <v>1.1569492781990773</v>
      </c>
      <c r="AC1600">
        <f>-0.391+0.23*W1600-1.722*X1600</f>
        <v>2.1469139335219998</v>
      </c>
      <c r="AD1600">
        <f>-0.215+2.341*W1600-1.438*X1600</f>
        <v>1.8726116611629999</v>
      </c>
      <c r="AE1600">
        <f>-2.429+1.433*W1600-Q1600+1.761*O1600</f>
        <v>1.3307434411319998</v>
      </c>
      <c r="AF1600">
        <f>2.471*W1600-0.917*Q1600+1.48*O1600-2.027</f>
        <v>1.2441869454529995</v>
      </c>
      <c r="AG1600">
        <f>-0.192+0.397*W1600-1.615*X1600</f>
        <v>2.1855379134149997</v>
      </c>
      <c r="AH1600">
        <f>-1.166-0.597*Q1600-2.065*R1600+1.443*O1600</f>
        <v>1.4852235349890002</v>
      </c>
      <c r="AI1600">
        <f>-2.371+1.433*W1600-0.996*Q1600+1.696*O1600</f>
        <v>1.3051014777109997</v>
      </c>
      <c r="AJ1600">
        <f>-0.19-4.841*R1600+3.333*S1600-1.523*T1600+0.147*U1600+1.173*O1600-1.142*N1600+0.553*P1600</f>
        <v>1.3253476072453001</v>
      </c>
      <c r="AK1600" s="6">
        <f>V1600-AG1600</f>
        <v>-0.71031141441499979</v>
      </c>
      <c r="AL1600" s="6">
        <f>V1600-AH1600</f>
        <v>-9.997035989000258E-3</v>
      </c>
      <c r="AM1600" s="6">
        <f>V1600-AI1600</f>
        <v>0.1701250212890002</v>
      </c>
      <c r="AN1600" s="6">
        <f>V1600-AJ1600</f>
        <v>0.14987889175469982</v>
      </c>
      <c r="AO1600">
        <f t="shared" si="148"/>
        <v>-3.8623979892999927E-2</v>
      </c>
      <c r="AP1600">
        <f>Y1600-AH1600</f>
        <v>2.5325783499999588E-2</v>
      </c>
      <c r="AQ1600">
        <f t="shared" si="149"/>
        <v>2.5641963421000113E-2</v>
      </c>
      <c r="AR1600">
        <f>AA1600-AJ1600</f>
        <v>6.5016103539972114E-4</v>
      </c>
      <c r="AS1600" s="5">
        <f>V1600-Y1600</f>
        <v>-3.5322819488999846E-2</v>
      </c>
      <c r="AT1600" s="5"/>
      <c r="AU1600" s="5">
        <f>V1600-Z1600</f>
        <v>0.10621463186840807</v>
      </c>
      <c r="AV1600" s="5"/>
      <c r="AW1600" s="5">
        <f>V1600-AA1600</f>
        <v>0.1492287307193001</v>
      </c>
      <c r="AX1600" s="5"/>
      <c r="AY1600" s="5">
        <f>V1600-AB1600</f>
        <v>0.31827722080092258</v>
      </c>
      <c r="AZ1600" s="5"/>
      <c r="BA1600" s="5">
        <f>V1600-AC1600</f>
        <v>-0.67168743452199986</v>
      </c>
      <c r="BB1600" s="5"/>
      <c r="BC1600" s="5">
        <f>V1600-AD1600</f>
        <v>-0.39738516216300002</v>
      </c>
      <c r="BD1600" s="5"/>
      <c r="BE1600" s="5">
        <f>V1600-AE1600</f>
        <v>0.14448305786800009</v>
      </c>
      <c r="BF1600" s="5"/>
      <c r="BG1600" s="5">
        <f>V1600-AF1600</f>
        <v>0.23103955354700045</v>
      </c>
      <c r="BM1600" s="6"/>
    </row>
    <row r="1601" spans="1:65" x14ac:dyDescent="0.15">
      <c r="A1601">
        <v>4114</v>
      </c>
      <c r="B1601">
        <v>0</v>
      </c>
      <c r="C1601">
        <v>0.37177247912484246</v>
      </c>
      <c r="D1601" t="s">
        <v>23</v>
      </c>
      <c r="E1601">
        <v>0.15</v>
      </c>
      <c r="F1601">
        <v>0.59816400000000003</v>
      </c>
      <c r="G1601">
        <v>15.214141</v>
      </c>
      <c r="H1601">
        <v>1.1420159999999999</v>
      </c>
      <c r="I1601">
        <v>3.4249000000000001</v>
      </c>
      <c r="J1601">
        <f t="shared" si="144"/>
        <v>-1.8971199848858813</v>
      </c>
      <c r="K1601">
        <f t="shared" si="145"/>
        <v>-0.51389031513883565</v>
      </c>
      <c r="L1601">
        <f t="shared" si="146"/>
        <v>2.7222253243118404</v>
      </c>
      <c r="M1601">
        <f t="shared" si="147"/>
        <v>0.13279512164355306</v>
      </c>
      <c r="N1601" s="1">
        <v>-0.22317972799999999</v>
      </c>
      <c r="O1601" s="1">
        <v>1.182247437</v>
      </c>
      <c r="P1601" s="1">
        <v>5.7672188999999999E-2</v>
      </c>
      <c r="Q1601" s="1">
        <v>-0.823908741</v>
      </c>
      <c r="R1601" s="1">
        <v>0.250767348</v>
      </c>
      <c r="S1601" s="1">
        <v>6.2884262999999996E-2</v>
      </c>
      <c r="T1601" s="1">
        <v>1.576932E-2</v>
      </c>
      <c r="U1601" s="1">
        <v>3.9544309999999996E-3</v>
      </c>
      <c r="V1601" s="1">
        <v>0.53464789599999996</v>
      </c>
      <c r="W1601" s="1">
        <v>-0.125383304</v>
      </c>
      <c r="X1601" s="1">
        <v>-0.60072901300000003</v>
      </c>
      <c r="Y1601">
        <f>-1.23-0.609*Q1601-2.054*R1601+1.501*O1601</f>
        <v>0.53123769341399996</v>
      </c>
      <c r="Z1601">
        <f>LOG(EXP(-2.885-0.575*J1601+1.475*L1601-6.802*R1601))</f>
        <v>0.22383834809907677</v>
      </c>
      <c r="AA1601">
        <f>-0.206-4.187*R1601+0.706*S1601+2.293*T1601-1.682*U1601+1.177*O1601-1.111*N1601+0.549*P1601</f>
        <v>0.48906104433800013</v>
      </c>
      <c r="AB1601">
        <f>LOG10(EXP(-0.74-4.93*R1601-19.91*S1601+43.75*T1601-30.12*U1601-1.3*K1601+1.04*L1601+0.68*M1601))</f>
        <v>0.40474682947790064</v>
      </c>
      <c r="AC1601">
        <f>-0.391+0.23*W1601-1.722*X1601</f>
        <v>0.61461720046599999</v>
      </c>
      <c r="AD1601">
        <f>-0.215+2.341*W1601-1.438*X1601</f>
        <v>0.35532600602999997</v>
      </c>
      <c r="AE1601">
        <f>-2.429+1.433*W1601-Q1601+1.761*O1601</f>
        <v>0.29717220292499968</v>
      </c>
      <c r="AF1601">
        <f>2.471*W1601-0.917*Q1601+1.48*O1601-2.027</f>
        <v>0.16842837807300004</v>
      </c>
      <c r="AG1601">
        <f>-0.192+0.397*W1601-1.615*X1601</f>
        <v>0.72840018430700004</v>
      </c>
      <c r="AH1601">
        <f>-1.166-0.597*Q1601-2.065*R1601+1.443*O1601</f>
        <v>0.51402199634800017</v>
      </c>
      <c r="AI1601">
        <f>-2.371+1.433*W1601-0.996*Q1601+1.696*O1601</f>
        <v>0.27503048455599965</v>
      </c>
      <c r="AJ1601">
        <f>-0.19-4.841*R1601+3.333*S1601-1.523*T1601+0.147*U1601+1.173*O1601-1.142*N1601+0.553*P1601</f>
        <v>0.45573335740199988</v>
      </c>
      <c r="AK1601" s="6">
        <f>V1601-AG1601</f>
        <v>-0.19375228830700009</v>
      </c>
      <c r="AL1601" s="6">
        <f>V1601-AH1601</f>
        <v>2.0625899651999791E-2</v>
      </c>
      <c r="AM1601" s="6">
        <f>V1601-AI1601</f>
        <v>0.2596174114440003</v>
      </c>
      <c r="AN1601" s="6">
        <f>V1601-AJ1601</f>
        <v>7.8914538598000072E-2</v>
      </c>
      <c r="AO1601">
        <f t="shared" si="148"/>
        <v>-0.11378298384100005</v>
      </c>
      <c r="AP1601">
        <f>Y1601-AH1601</f>
        <v>1.7215697065999791E-2</v>
      </c>
      <c r="AQ1601">
        <f t="shared" si="149"/>
        <v>2.214171836900003E-2</v>
      </c>
      <c r="AR1601">
        <f>AA1601-AJ1601</f>
        <v>3.3327686936000245E-2</v>
      </c>
      <c r="AS1601" s="5">
        <f>V1601-Y1601</f>
        <v>3.4102025859999996E-3</v>
      </c>
      <c r="AT1601" s="5"/>
      <c r="AU1601" s="5">
        <f>V1601-Z1601</f>
        <v>0.31080954790092319</v>
      </c>
      <c r="AV1601" s="5"/>
      <c r="AW1601" s="5">
        <f>V1601-AA1601</f>
        <v>4.5586851661999828E-2</v>
      </c>
      <c r="AX1601" s="5"/>
      <c r="AY1601" s="5">
        <f>V1601-AB1601</f>
        <v>0.12990106652209932</v>
      </c>
      <c r="AZ1601" s="5"/>
      <c r="BA1601" s="5">
        <f>V1601-AC1601</f>
        <v>-7.9969304466000035E-2</v>
      </c>
      <c r="BB1601" s="5"/>
      <c r="BC1601" s="5">
        <f>V1601-AD1601</f>
        <v>0.17932188996999998</v>
      </c>
      <c r="BD1601" s="5"/>
      <c r="BE1601" s="5">
        <f>V1601-AE1601</f>
        <v>0.23747569307500027</v>
      </c>
      <c r="BF1601" s="5"/>
      <c r="BG1601" s="5">
        <f>V1601-AF1601</f>
        <v>0.36621951792699992</v>
      </c>
      <c r="BM1601" s="6"/>
    </row>
    <row r="1602" spans="1:65" x14ac:dyDescent="0.15">
      <c r="A1602">
        <v>4114</v>
      </c>
      <c r="B1602">
        <v>0</v>
      </c>
      <c r="C1602">
        <v>0.37177247912484246</v>
      </c>
      <c r="D1602" t="s">
        <v>23</v>
      </c>
      <c r="E1602">
        <v>0.1</v>
      </c>
      <c r="F1602">
        <v>0.59816400000000003</v>
      </c>
      <c r="G1602">
        <v>15.214141</v>
      </c>
      <c r="H1602">
        <v>1.1420159999999999</v>
      </c>
      <c r="I1602">
        <v>6.9648000000000003</v>
      </c>
      <c r="J1602">
        <f t="shared" ref="J1602:J1665" si="150">LN(E1602)</f>
        <v>-2.3025850929940455</v>
      </c>
      <c r="K1602">
        <f t="shared" ref="K1602:K1665" si="151">LN(F1602)</f>
        <v>-0.51389031513883565</v>
      </c>
      <c r="L1602">
        <f t="shared" ref="L1602:L1665" si="152">LN(G1602)</f>
        <v>2.7222253243118404</v>
      </c>
      <c r="M1602">
        <f t="shared" ref="M1602:M1665" si="153">LN(H1602)</f>
        <v>0.13279512164355306</v>
      </c>
      <c r="N1602" s="1">
        <v>-0.22317972799999999</v>
      </c>
      <c r="O1602" s="1">
        <v>1.182247437</v>
      </c>
      <c r="P1602" s="1">
        <v>5.7672188999999999E-2</v>
      </c>
      <c r="Q1602" s="1">
        <v>-1</v>
      </c>
      <c r="R1602" s="1">
        <v>0.16717823200000001</v>
      </c>
      <c r="S1602" s="1">
        <v>2.7948561E-2</v>
      </c>
      <c r="T1602" s="1">
        <v>4.6723909999999997E-3</v>
      </c>
      <c r="U1602" s="1">
        <v>7.8112199999999998E-4</v>
      </c>
      <c r="V1602" s="1">
        <v>0.84290865000000004</v>
      </c>
      <c r="W1602" s="1">
        <v>-7.9447931999999999E-2</v>
      </c>
      <c r="X1602" s="1">
        <v>-0.77682027200000003</v>
      </c>
      <c r="Y1602">
        <f>-1.23-0.609*Q1602-2.054*R1602+1.501*O1602</f>
        <v>0.81016931440899986</v>
      </c>
      <c r="Z1602">
        <f>LOG(EXP(-2.885-0.575*J1602+1.475*L1602-6.802*R1602))</f>
        <v>0.572019011056347</v>
      </c>
      <c r="AA1602">
        <f>-0.206-4.187*R1602+0.706*S1602+2.293*T1602-1.682*U1602+1.177*O1602-1.111*N1602+0.549*P1602</f>
        <v>0.79427631495900008</v>
      </c>
      <c r="AB1602">
        <f>LOG10(EXP(-0.74-4.93*R1602-19.91*S1602+43.75*T1602-30.12*U1602-1.3*K1602+1.04*L1602+0.68*M1602))</f>
        <v>0.71646325386276721</v>
      </c>
      <c r="AC1602">
        <f>-0.391+0.23*W1602-1.722*X1602</f>
        <v>0.92841148402400009</v>
      </c>
      <c r="AD1602">
        <f>-0.215+2.341*W1602-1.438*X1602</f>
        <v>0.71607994232399996</v>
      </c>
      <c r="AE1602">
        <f>-2.429+1.433*W1602-Q1602+1.761*O1602</f>
        <v>0.53908885000099982</v>
      </c>
      <c r="AF1602">
        <f>2.471*W1602-0.917*Q1602+1.48*O1602-2.027</f>
        <v>0.44341036678800005</v>
      </c>
      <c r="AG1602">
        <f>-0.192+0.397*W1602-1.615*X1602</f>
        <v>1.0310239102760002</v>
      </c>
      <c r="AH1602">
        <f>-1.166-0.597*Q1602-2.065*R1602+1.443*O1602</f>
        <v>0.7917600025110002</v>
      </c>
      <c r="AI1602">
        <f>-2.371+1.433*W1602-0.996*Q1602+1.696*O1602</f>
        <v>0.51624276659599966</v>
      </c>
      <c r="AJ1602">
        <f>-0.19-4.841*R1602+3.333*S1602-1.523*T1602+0.147*U1602+1.173*O1602-1.142*N1602+0.553*P1602</f>
        <v>0.76038171963599976</v>
      </c>
      <c r="AK1602" s="6">
        <f>V1602-AG1602</f>
        <v>-0.18811526027600012</v>
      </c>
      <c r="AL1602" s="6">
        <f>V1602-AH1602</f>
        <v>5.1148647488999832E-2</v>
      </c>
      <c r="AM1602" s="6">
        <f>V1602-AI1602</f>
        <v>0.32666588340400038</v>
      </c>
      <c r="AN1602" s="6">
        <f>V1602-AJ1602</f>
        <v>8.2526930364000273E-2</v>
      </c>
      <c r="AO1602">
        <f t="shared" si="148"/>
        <v>-0.10261242625200007</v>
      </c>
      <c r="AP1602">
        <f>Y1602-AH1602</f>
        <v>1.8409311897999658E-2</v>
      </c>
      <c r="AQ1602">
        <f t="shared" si="149"/>
        <v>2.2846083405000162E-2</v>
      </c>
      <c r="AR1602">
        <f>AA1602-AJ1602</f>
        <v>3.3894595323000321E-2</v>
      </c>
      <c r="AS1602" s="5">
        <f>V1602-Y1602</f>
        <v>3.2739335591000174E-2</v>
      </c>
      <c r="AT1602" s="5"/>
      <c r="AU1602" s="5">
        <f>V1602-Z1602</f>
        <v>0.27088963894365303</v>
      </c>
      <c r="AV1602" s="5"/>
      <c r="AW1602" s="5">
        <f>V1602-AA1602</f>
        <v>4.8632335040999952E-2</v>
      </c>
      <c r="AX1602" s="5"/>
      <c r="AY1602" s="5">
        <f>V1602-AB1602</f>
        <v>0.12644539613723282</v>
      </c>
      <c r="AZ1602" s="5"/>
      <c r="BA1602" s="5">
        <f>V1602-AC1602</f>
        <v>-8.5502834024000052E-2</v>
      </c>
      <c r="BB1602" s="5"/>
      <c r="BC1602" s="5">
        <f>V1602-AD1602</f>
        <v>0.12682870767600007</v>
      </c>
      <c r="BD1602" s="5"/>
      <c r="BE1602" s="5">
        <f>V1602-AE1602</f>
        <v>0.30381979999900022</v>
      </c>
      <c r="BF1602" s="5"/>
      <c r="BG1602" s="5">
        <f>V1602-AF1602</f>
        <v>0.39949828321199998</v>
      </c>
      <c r="BM1602" s="6"/>
    </row>
    <row r="1603" spans="1:65" x14ac:dyDescent="0.15">
      <c r="A1603">
        <v>4114</v>
      </c>
      <c r="B1603">
        <v>0</v>
      </c>
      <c r="C1603">
        <v>0.37177247912484246</v>
      </c>
      <c r="D1603" t="s">
        <v>23</v>
      </c>
      <c r="E1603">
        <v>0.2</v>
      </c>
      <c r="F1603">
        <v>0.59816400000000003</v>
      </c>
      <c r="G1603">
        <v>15.214141</v>
      </c>
      <c r="H1603">
        <v>1.1420159999999999</v>
      </c>
      <c r="I1603">
        <v>1.5754000000000001</v>
      </c>
      <c r="J1603">
        <f t="shared" si="150"/>
        <v>-1.6094379124341003</v>
      </c>
      <c r="K1603">
        <f t="shared" si="151"/>
        <v>-0.51389031513883565</v>
      </c>
      <c r="L1603">
        <f t="shared" si="152"/>
        <v>2.7222253243118404</v>
      </c>
      <c r="M1603">
        <f t="shared" si="153"/>
        <v>0.13279512164355306</v>
      </c>
      <c r="N1603" s="1">
        <v>-0.22317972799999999</v>
      </c>
      <c r="O1603" s="1">
        <v>1.182247437</v>
      </c>
      <c r="P1603" s="1">
        <v>5.7672188999999999E-2</v>
      </c>
      <c r="Q1603" s="1">
        <v>-0.69897000399999998</v>
      </c>
      <c r="R1603" s="1">
        <v>0.33435646400000002</v>
      </c>
      <c r="S1603" s="1">
        <v>0.111794245</v>
      </c>
      <c r="T1603" s="1">
        <v>3.7379127999999998E-2</v>
      </c>
      <c r="U1603" s="1">
        <v>1.2497952999999999E-2</v>
      </c>
      <c r="V1603" s="1">
        <v>0.19739084100000001</v>
      </c>
      <c r="W1603" s="1">
        <v>-0.17675828099999999</v>
      </c>
      <c r="X1603" s="1">
        <v>-0.47579027600000001</v>
      </c>
      <c r="Y1603">
        <f>-1.23-0.609*Q1603-2.054*R1603+1.501*O1603</f>
        <v>0.28345795831699983</v>
      </c>
      <c r="Z1603">
        <f>LOG(EXP(-2.885-0.575*J1603+1.475*L1603-6.802*R1603))</f>
        <v>-9.4929614450949135E-2</v>
      </c>
      <c r="AA1603">
        <f>-0.206-4.187*R1603+0.706*S1603+2.293*T1603-1.682*U1603+1.177*O1603-1.111*N1603+0.549*P1603</f>
        <v>0.20878494867799996</v>
      </c>
      <c r="AB1603">
        <f>LOG10(EXP(-0.74-4.93*R1603-19.91*S1603+43.75*T1603-30.12*U1603-1.3*K1603+1.04*L1603+0.68*M1603))</f>
        <v>0.10169880390736198</v>
      </c>
      <c r="AC1603">
        <f>-0.391+0.23*W1603-1.722*X1603</f>
        <v>0.38765645064199994</v>
      </c>
      <c r="AD1603">
        <f>-0.215+2.341*W1603-1.438*X1603</f>
        <v>5.539528106699998E-2</v>
      </c>
      <c r="AE1603">
        <f>-2.429+1.433*W1603-Q1603+1.761*O1603</f>
        <v>9.8613123883999787E-2</v>
      </c>
      <c r="AF1603">
        <f>2.471*W1603-0.917*Q1603+1.48*O1603-2.027</f>
        <v>-7.3088011923000185E-2</v>
      </c>
      <c r="AG1603">
        <f>-0.192+0.397*W1603-1.615*X1603</f>
        <v>0.50622825818299999</v>
      </c>
      <c r="AH1603">
        <f>-1.166-0.597*Q1603-2.065*R1603+1.443*O1603</f>
        <v>0.26682204581900026</v>
      </c>
      <c r="AI1603">
        <f>-2.371+1.433*W1603-0.996*Q1603+1.696*O1603</f>
        <v>7.6971160462999677E-2</v>
      </c>
      <c r="AJ1603">
        <f>-0.19-4.841*R1603+3.333*S1603-1.523*T1603+0.147*U1603+1.173*O1603-1.142*N1603+0.553*P1603</f>
        <v>0.18243957700199995</v>
      </c>
      <c r="AK1603" s="6">
        <f>V1603-AG1603</f>
        <v>-0.30883741718299995</v>
      </c>
      <c r="AL1603" s="6">
        <f>V1603-AH1603</f>
        <v>-6.9431204819000253E-2</v>
      </c>
      <c r="AM1603" s="6">
        <f>V1603-AI1603</f>
        <v>0.12041968053700033</v>
      </c>
      <c r="AN1603" s="6">
        <f>V1603-AJ1603</f>
        <v>1.4951263998000064E-2</v>
      </c>
      <c r="AO1603">
        <f t="shared" ref="AO1603:AO1666" si="154">AC1603-AG1603</f>
        <v>-0.11857180754100005</v>
      </c>
      <c r="AP1603">
        <f>Y1603-AH1603</f>
        <v>1.6635912497999561E-2</v>
      </c>
      <c r="AQ1603">
        <f t="shared" ref="AQ1603:AQ1666" si="155">AE1603-AI1603</f>
        <v>2.164196342100011E-2</v>
      </c>
      <c r="AR1603">
        <f>AA1603-AJ1603</f>
        <v>2.6345371676000012E-2</v>
      </c>
      <c r="AS1603" s="5">
        <f>V1603-Y1603</f>
        <v>-8.6067117316999814E-2</v>
      </c>
      <c r="AT1603" s="5"/>
      <c r="AU1603" s="5">
        <f>V1603-Z1603</f>
        <v>0.29232045545094915</v>
      </c>
      <c r="AV1603" s="5"/>
      <c r="AW1603" s="5">
        <f>V1603-AA1603</f>
        <v>-1.1394107677999948E-2</v>
      </c>
      <c r="AX1603" s="5"/>
      <c r="AY1603" s="5">
        <f>V1603-AB1603</f>
        <v>9.569203709263803E-2</v>
      </c>
      <c r="AZ1603" s="5"/>
      <c r="BA1603" s="5">
        <f>V1603-AC1603</f>
        <v>-0.19026560964199993</v>
      </c>
      <c r="BB1603" s="5"/>
      <c r="BC1603" s="5">
        <f>V1603-AD1603</f>
        <v>0.14199555993300003</v>
      </c>
      <c r="BD1603" s="5"/>
      <c r="BE1603" s="5">
        <f>V1603-AE1603</f>
        <v>9.8777717116000224E-2</v>
      </c>
      <c r="BF1603" s="5"/>
      <c r="BG1603" s="5">
        <f>V1603-AF1603</f>
        <v>0.27047885292300022</v>
      </c>
      <c r="BM1603" s="6"/>
    </row>
    <row r="1604" spans="1:65" x14ac:dyDescent="0.15">
      <c r="A1604">
        <v>4114</v>
      </c>
      <c r="B1604">
        <v>0</v>
      </c>
      <c r="C1604">
        <v>0.37177247912484246</v>
      </c>
      <c r="D1604" t="s">
        <v>23</v>
      </c>
      <c r="E1604">
        <v>0.3</v>
      </c>
      <c r="F1604">
        <v>0.59816400000000003</v>
      </c>
      <c r="G1604">
        <v>15.214141</v>
      </c>
      <c r="H1604">
        <v>1.1420159999999999</v>
      </c>
      <c r="I1604">
        <v>0.3382</v>
      </c>
      <c r="J1604">
        <f t="shared" si="150"/>
        <v>-1.2039728043259361</v>
      </c>
      <c r="K1604">
        <f t="shared" si="151"/>
        <v>-0.51389031513883565</v>
      </c>
      <c r="L1604">
        <f t="shared" si="152"/>
        <v>2.7222253243118404</v>
      </c>
      <c r="M1604">
        <f t="shared" si="153"/>
        <v>0.13279512164355306</v>
      </c>
      <c r="N1604" s="1">
        <v>-0.22317972799999999</v>
      </c>
      <c r="O1604" s="1">
        <v>1.182247437</v>
      </c>
      <c r="P1604" s="1">
        <v>5.7672188999999999E-2</v>
      </c>
      <c r="Q1604" s="1">
        <v>-0.52287874499999998</v>
      </c>
      <c r="R1604" s="1">
        <v>0.501534696</v>
      </c>
      <c r="S1604" s="1">
        <v>0.25153705100000001</v>
      </c>
      <c r="T1604" s="1">
        <v>0.126154559</v>
      </c>
      <c r="U1604" s="1">
        <v>6.3270887999999997E-2</v>
      </c>
      <c r="V1604" s="1">
        <v>-0.47082639700000001</v>
      </c>
      <c r="W1604" s="1">
        <v>-0.30236506600000002</v>
      </c>
      <c r="X1604" s="1">
        <v>-0.29969901700000001</v>
      </c>
      <c r="Y1604">
        <f>-1.23-0.609*Q1604-2.054*R1604+1.501*O1604</f>
        <v>-0.16716570694200006</v>
      </c>
      <c r="Z1604">
        <f>LOG(EXP(-2.885-0.575*J1604+1.475*L1604-6.802*R1604))</f>
        <v>-0.69003846640847288</v>
      </c>
      <c r="AA1604">
        <f>-0.206-4.187*R1604+0.706*S1604+2.293*T1604-1.682*U1604+1.177*O1604-1.111*N1604+0.549*P1604</f>
        <v>-0.27436990105699977</v>
      </c>
      <c r="AB1604">
        <f>LOG10(EXP(-0.74-4.93*R1604-19.91*S1604+43.75*T1604-30.12*U1604-1.3*K1604+1.04*L1604+0.68*M1604))</f>
        <v>-0.44196129837457199</v>
      </c>
      <c r="AC1604">
        <f>-0.391+0.23*W1604-1.722*X1604</f>
        <v>5.5537742094000031E-2</v>
      </c>
      <c r="AD1604">
        <f>-0.215+2.341*W1604-1.438*X1604</f>
        <v>-0.49186943306000003</v>
      </c>
      <c r="AE1604">
        <f>-2.429+1.433*W1604-Q1604+1.761*O1604</f>
        <v>-0.25747265802100028</v>
      </c>
      <c r="AF1604">
        <f>2.471*W1604-0.917*Q1604+1.48*O1604-2.027</f>
        <v>-0.54493806216100027</v>
      </c>
      <c r="AG1604">
        <f>-0.192+0.397*W1604-1.615*X1604</f>
        <v>0.17197498125300004</v>
      </c>
      <c r="AH1604">
        <f>-1.166-0.597*Q1604-2.065*R1604+1.443*O1604</f>
        <v>-0.18352748488399984</v>
      </c>
      <c r="AI1604">
        <f>-2.371+1.433*W1604-0.996*Q1604+1.696*O1604</f>
        <v>-0.27841025640600048</v>
      </c>
      <c r="AJ1604">
        <f>-0.19-4.841*R1604+3.333*S1604-1.523*T1604+0.147*U1604+1.173*O1604-1.142*N1604+0.553*P1604</f>
        <v>-0.28884883167999981</v>
      </c>
      <c r="AK1604" s="6">
        <f>V1604-AG1604</f>
        <v>-0.64280137825299999</v>
      </c>
      <c r="AL1604" s="6">
        <f>V1604-AH1604</f>
        <v>-0.28729891211600017</v>
      </c>
      <c r="AM1604" s="6">
        <f>V1604-AI1604</f>
        <v>-0.19241614059399953</v>
      </c>
      <c r="AN1604" s="6">
        <f>V1604-AJ1604</f>
        <v>-0.1819775653200002</v>
      </c>
      <c r="AO1604">
        <f t="shared" si="154"/>
        <v>-0.11643723915900001</v>
      </c>
      <c r="AP1604">
        <f>Y1604-AH1604</f>
        <v>1.6361777941999778E-2</v>
      </c>
      <c r="AQ1604">
        <f t="shared" si="155"/>
        <v>2.09375983850002E-2</v>
      </c>
      <c r="AR1604">
        <f>AA1604-AJ1604</f>
        <v>1.4478930623000041E-2</v>
      </c>
      <c r="AS1604" s="5">
        <f>V1604-Y1604</f>
        <v>-0.30366069005799995</v>
      </c>
      <c r="AT1604" s="5"/>
      <c r="AU1604" s="5">
        <f>V1604-Z1604</f>
        <v>0.21921206940847288</v>
      </c>
      <c r="AV1604" s="5"/>
      <c r="AW1604" s="5">
        <f>V1604-AA1604</f>
        <v>-0.19645649594300024</v>
      </c>
      <c r="AX1604" s="5"/>
      <c r="AY1604" s="5">
        <f>V1604-AB1604</f>
        <v>-2.8865098625428021E-2</v>
      </c>
      <c r="AZ1604" s="5"/>
      <c r="BA1604" s="5">
        <f>V1604-AC1604</f>
        <v>-0.52636413909400004</v>
      </c>
      <c r="BB1604" s="5"/>
      <c r="BC1604" s="5">
        <f>V1604-AD1604</f>
        <v>2.104303606000002E-2</v>
      </c>
      <c r="BD1604" s="5"/>
      <c r="BE1604" s="5">
        <f>V1604-AE1604</f>
        <v>-0.21335373897899973</v>
      </c>
      <c r="BF1604" s="5"/>
      <c r="BG1604" s="5">
        <f>V1604-AF1604</f>
        <v>7.4111665161000262E-2</v>
      </c>
      <c r="BM1604" s="6"/>
    </row>
    <row r="1605" spans="1:65" x14ac:dyDescent="0.15">
      <c r="A1605">
        <v>4114</v>
      </c>
      <c r="B1605">
        <v>0</v>
      </c>
      <c r="C1605">
        <v>0.37177247912484246</v>
      </c>
      <c r="D1605" t="s">
        <v>24</v>
      </c>
      <c r="E1605">
        <v>0.02</v>
      </c>
      <c r="F1605">
        <v>1.1303700000000001</v>
      </c>
      <c r="G1605">
        <v>27.691371</v>
      </c>
      <c r="H1605">
        <v>3.121121</v>
      </c>
      <c r="I1605">
        <v>41.714500000000001</v>
      </c>
      <c r="J1605">
        <f t="shared" si="150"/>
        <v>-3.912023005428146</v>
      </c>
      <c r="K1605">
        <f t="shared" si="151"/>
        <v>0.12254501275787621</v>
      </c>
      <c r="L1605">
        <f t="shared" si="152"/>
        <v>3.3211208484165406</v>
      </c>
      <c r="M1605">
        <f t="shared" si="153"/>
        <v>1.13819223216224</v>
      </c>
      <c r="N1605" s="1">
        <v>5.3220623000000002E-2</v>
      </c>
      <c r="O1605" s="1">
        <v>1.442344458</v>
      </c>
      <c r="P1605" s="1">
        <v>0.49431060599999999</v>
      </c>
      <c r="Q1605" s="1">
        <v>-1.698970004</v>
      </c>
      <c r="R1605" s="1">
        <v>1.7693322000000001E-2</v>
      </c>
      <c r="S1605" s="1">
        <v>3.13054E-4</v>
      </c>
      <c r="T1605" s="1">
        <v>5.5389600000000004E-6</v>
      </c>
      <c r="U1605" s="1">
        <v>9.8002599999999999E-8</v>
      </c>
      <c r="V1605" s="1">
        <v>1.620287042</v>
      </c>
      <c r="W1605" s="1">
        <v>-7.7529030000000002E-3</v>
      </c>
      <c r="X1605" s="1">
        <v>-1.7521906270000001</v>
      </c>
      <c r="Y1605">
        <f>-1.23-0.609*Q1605-2.054*R1605+1.501*O1605</f>
        <v>1.9332896805059998</v>
      </c>
      <c r="Z1605">
        <f>LOG(EXP(-2.885-0.575*J1605+1.475*L1605-6.802*R1605))</f>
        <v>1.7991589174690685</v>
      </c>
      <c r="AA1605">
        <f>-0.206-4.187*R1605+0.706*S1605+2.293*T1605-1.682*U1605+1.177*O1605-1.111*N1605+0.549*P1605</f>
        <v>1.6300394505119069</v>
      </c>
      <c r="AB1605">
        <f>LOG10(EXP(-0.74-4.93*R1605-19.91*S1605+43.75*T1605-30.12*U1605-1.3*K1605+1.04*L1605+0.68*M1605))</f>
        <v>1.4051190935545335</v>
      </c>
      <c r="AC1605">
        <f>-0.391+0.23*W1605-1.722*X1605</f>
        <v>2.6244890920040005</v>
      </c>
      <c r="AD1605">
        <f>-0.215+2.341*W1605-1.438*X1605</f>
        <v>2.2865005757029997</v>
      </c>
      <c r="AE1605">
        <f>-2.429+1.433*W1605-Q1605+1.761*O1605</f>
        <v>1.798828684539</v>
      </c>
      <c r="AF1605">
        <f>2.471*W1605-0.917*Q1605+1.48*O1605-2.027</f>
        <v>1.6464678681949998</v>
      </c>
      <c r="AG1605">
        <f>-0.192+0.397*W1605-1.615*X1605</f>
        <v>2.6347099601139998</v>
      </c>
      <c r="AH1605">
        <f>-1.166-0.597*Q1605-2.065*R1605+1.443*O1605</f>
        <v>1.893051435352</v>
      </c>
      <c r="AI1605">
        <f>-2.371+1.433*W1605-0.996*Q1605+1.696*O1605</f>
        <v>1.7562804147529998</v>
      </c>
      <c r="AJ1605">
        <f>-0.19-4.841*R1605+3.333*S1605-1.523*T1605+0.147*U1605+1.173*O1605-1.142*N1605+0.553*P1605</f>
        <v>1.6298274786363021</v>
      </c>
      <c r="AK1605" s="6">
        <f>V1605-AG1605</f>
        <v>-1.0144229181139999</v>
      </c>
      <c r="AL1605" s="6">
        <f>V1605-AH1605</f>
        <v>-0.27276439335200009</v>
      </c>
      <c r="AM1605" s="6">
        <f>V1605-AI1605</f>
        <v>-0.13599337275299983</v>
      </c>
      <c r="AN1605" s="6">
        <f>V1605-AJ1605</f>
        <v>-9.5404366363021076E-3</v>
      </c>
      <c r="AO1605">
        <f t="shared" si="154"/>
        <v>-1.0220868109999337E-2</v>
      </c>
      <c r="AP1605">
        <f>Y1605-AH1605</f>
        <v>4.0238245153999763E-2</v>
      </c>
      <c r="AQ1605">
        <f t="shared" si="155"/>
        <v>4.2548269786000237E-2</v>
      </c>
      <c r="AR1605">
        <f>AA1605-AJ1605</f>
        <v>2.1197187560484387E-4</v>
      </c>
      <c r="AS1605" s="5">
        <f>V1605-Y1605</f>
        <v>-0.31300263850599985</v>
      </c>
      <c r="AT1605" s="5"/>
      <c r="AU1605" s="5">
        <f>V1605-Z1605</f>
        <v>-0.17887187546906858</v>
      </c>
      <c r="AV1605" s="5"/>
      <c r="AW1605" s="5">
        <f>V1605-AA1605</f>
        <v>-9.7524085119069515E-3</v>
      </c>
      <c r="AX1605" s="5"/>
      <c r="AY1605" s="5">
        <f>V1605-AB1605</f>
        <v>0.21516794844546649</v>
      </c>
      <c r="AZ1605" s="5"/>
      <c r="BA1605" s="5">
        <f>V1605-AC1605</f>
        <v>-1.0042020500040005</v>
      </c>
      <c r="BB1605" s="5"/>
      <c r="BC1605" s="5">
        <f>V1605-AD1605</f>
        <v>-0.66621353370299974</v>
      </c>
      <c r="BD1605" s="5"/>
      <c r="BE1605" s="5">
        <f>V1605-AE1605</f>
        <v>-0.17854164253900007</v>
      </c>
      <c r="BF1605" s="5"/>
      <c r="BG1605" s="5">
        <f>V1605-AF1605</f>
        <v>-2.618082619499984E-2</v>
      </c>
      <c r="BM1605" s="6"/>
    </row>
    <row r="1606" spans="1:65" x14ac:dyDescent="0.15">
      <c r="A1606">
        <v>4114</v>
      </c>
      <c r="B1606">
        <v>0</v>
      </c>
      <c r="C1606">
        <v>0.37177247912484246</v>
      </c>
      <c r="D1606" t="s">
        <v>24</v>
      </c>
      <c r="E1606">
        <v>0.15</v>
      </c>
      <c r="F1606">
        <v>1.1303700000000001</v>
      </c>
      <c r="G1606">
        <v>27.691371</v>
      </c>
      <c r="H1606">
        <v>3.121121</v>
      </c>
      <c r="I1606">
        <v>10.6957</v>
      </c>
      <c r="J1606">
        <f t="shared" si="150"/>
        <v>-1.8971199848858813</v>
      </c>
      <c r="K1606">
        <f t="shared" si="151"/>
        <v>0.12254501275787621</v>
      </c>
      <c r="L1606">
        <f t="shared" si="152"/>
        <v>3.3211208484165406</v>
      </c>
      <c r="M1606">
        <f t="shared" si="153"/>
        <v>1.13819223216224</v>
      </c>
      <c r="N1606" s="1">
        <v>5.3220623000000002E-2</v>
      </c>
      <c r="O1606" s="1">
        <v>1.442344458</v>
      </c>
      <c r="P1606" s="1">
        <v>0.49431060599999999</v>
      </c>
      <c r="Q1606" s="1">
        <v>-0.823908741</v>
      </c>
      <c r="R1606" s="1">
        <v>0.132699912</v>
      </c>
      <c r="S1606" s="1">
        <v>1.7609267000000001E-2</v>
      </c>
      <c r="T1606" s="1">
        <v>2.336748E-3</v>
      </c>
      <c r="U1606" s="1">
        <v>3.10086E-4</v>
      </c>
      <c r="V1606" s="1">
        <v>1.0292092129999999</v>
      </c>
      <c r="W1606" s="1">
        <v>-6.1830610000000001E-2</v>
      </c>
      <c r="X1606" s="1">
        <v>-0.87712936399999997</v>
      </c>
      <c r="Y1606">
        <f>-1.23-0.609*Q1606-2.054*R1606+1.501*O1606</f>
        <v>1.1641538354789998</v>
      </c>
      <c r="Z1606">
        <f>LOG(EXP(-2.885-0.575*J1606+1.475*L1606-6.802*R1606))</f>
        <v>0.95626105111133619</v>
      </c>
      <c r="AA1606">
        <f>-0.206-4.187*R1606+0.706*S1606+2.293*T1606-1.682*U1606+1.177*O1606-1.111*N1606+0.549*P1606</f>
        <v>1.1655420470769999</v>
      </c>
      <c r="AB1606">
        <f>LOG10(EXP(-0.74-4.93*R1606-19.91*S1606+43.75*T1606-30.12*U1606-1.3*K1606+1.04*L1606+0.68*M1606))</f>
        <v>1.049563707131381</v>
      </c>
      <c r="AC1606">
        <f>-0.391+0.23*W1606-1.722*X1606</f>
        <v>1.105195724508</v>
      </c>
      <c r="AD1606">
        <f>-0.215+2.341*W1606-1.438*X1606</f>
        <v>0.90156656742199981</v>
      </c>
      <c r="AE1606">
        <f>-2.429+1.433*W1606-Q1606+1.761*O1606</f>
        <v>0.84627406740799982</v>
      </c>
      <c r="AF1606">
        <f>2.471*W1606-0.917*Q1606+1.48*O1606-2.027</f>
        <v>0.71041067602700014</v>
      </c>
      <c r="AG1606">
        <f>-0.192+0.397*W1606-1.615*X1606</f>
        <v>1.20001717069</v>
      </c>
      <c r="AH1606">
        <f>-1.166-0.597*Q1606-2.065*R1606+1.443*O1606</f>
        <v>1.1331512529909999</v>
      </c>
      <c r="AI1606">
        <f>-2.371+1.433*W1606-0.996*Q1606+1.696*O1606</f>
        <v>0.80722604267399967</v>
      </c>
      <c r="AJ1606">
        <f>-0.19-4.841*R1606+3.333*S1606-1.523*T1606+0.147*U1606+1.173*O1606-1.142*N1606+0.553*P1606</f>
        <v>1.127223991243</v>
      </c>
      <c r="AK1606" s="6">
        <f>V1606-AG1606</f>
        <v>-0.17080795769000012</v>
      </c>
      <c r="AL1606" s="6">
        <f>V1606-AH1606</f>
        <v>-0.10394203999100005</v>
      </c>
      <c r="AM1606" s="6">
        <f>V1606-AI1606</f>
        <v>0.22198317032600023</v>
      </c>
      <c r="AN1606" s="6">
        <f>V1606-AJ1606</f>
        <v>-9.8014778243000089E-2</v>
      </c>
      <c r="AO1606">
        <f t="shared" si="154"/>
        <v>-9.4821446182000058E-2</v>
      </c>
      <c r="AP1606">
        <f>Y1606-AH1606</f>
        <v>3.1002582487999808E-2</v>
      </c>
      <c r="AQ1606">
        <f t="shared" si="155"/>
        <v>3.9048024734000153E-2</v>
      </c>
      <c r="AR1606">
        <f>AA1606-AJ1606</f>
        <v>3.8318055833999942E-2</v>
      </c>
      <c r="AS1606" s="5">
        <f>V1606-Y1606</f>
        <v>-0.13494462247899985</v>
      </c>
      <c r="AT1606" s="5"/>
      <c r="AU1606" s="5">
        <f>V1606-Z1606</f>
        <v>7.294816188866371E-2</v>
      </c>
      <c r="AV1606" s="5"/>
      <c r="AW1606" s="5">
        <f>V1606-AA1606</f>
        <v>-0.13633283407700003</v>
      </c>
      <c r="AX1606" s="5"/>
      <c r="AY1606" s="5">
        <f>V1606-AB1606</f>
        <v>-2.0354494131381129E-2</v>
      </c>
      <c r="AZ1606" s="5"/>
      <c r="BA1606" s="5">
        <f>V1606-AC1606</f>
        <v>-7.5986511508000065E-2</v>
      </c>
      <c r="BB1606" s="5"/>
      <c r="BC1606" s="5">
        <f>V1606-AD1606</f>
        <v>0.12764264557800009</v>
      </c>
      <c r="BD1606" s="5"/>
      <c r="BE1606" s="5">
        <f>V1606-AE1606</f>
        <v>0.18293514559200008</v>
      </c>
      <c r="BF1606" s="5"/>
      <c r="BG1606" s="5">
        <f>V1606-AF1606</f>
        <v>0.31879853697299976</v>
      </c>
      <c r="BM1606" s="6"/>
    </row>
    <row r="1607" spans="1:65" x14ac:dyDescent="0.15">
      <c r="A1607">
        <v>4114</v>
      </c>
      <c r="B1607">
        <v>0</v>
      </c>
      <c r="C1607">
        <v>0.37177247912484246</v>
      </c>
      <c r="D1607" t="s">
        <v>24</v>
      </c>
      <c r="E1607">
        <v>0.1</v>
      </c>
      <c r="F1607">
        <v>1.1303700000000001</v>
      </c>
      <c r="G1607">
        <v>27.691371</v>
      </c>
      <c r="H1607">
        <v>3.121121</v>
      </c>
      <c r="I1607">
        <v>14.7742</v>
      </c>
      <c r="J1607">
        <f t="shared" si="150"/>
        <v>-2.3025850929940455</v>
      </c>
      <c r="K1607">
        <f t="shared" si="151"/>
        <v>0.12254501275787621</v>
      </c>
      <c r="L1607">
        <f t="shared" si="152"/>
        <v>3.3211208484165406</v>
      </c>
      <c r="M1607">
        <f t="shared" si="153"/>
        <v>1.13819223216224</v>
      </c>
      <c r="N1607" s="1">
        <v>5.3220623000000002E-2</v>
      </c>
      <c r="O1607" s="1">
        <v>1.442344458</v>
      </c>
      <c r="P1607" s="1">
        <v>0.49431060599999999</v>
      </c>
      <c r="Q1607" s="1">
        <v>-1</v>
      </c>
      <c r="R1607" s="1">
        <v>8.8466608000000002E-2</v>
      </c>
      <c r="S1607" s="1">
        <v>7.8263410000000005E-3</v>
      </c>
      <c r="T1607" s="1">
        <v>6.9236999999999999E-4</v>
      </c>
      <c r="U1607" s="1">
        <v>6.1251600000000002E-5</v>
      </c>
      <c r="V1607" s="1">
        <v>1.1695039739999999</v>
      </c>
      <c r="W1607" s="1">
        <v>-4.0227417000000001E-2</v>
      </c>
      <c r="X1607" s="1">
        <v>-1.0532206230000001</v>
      </c>
      <c r="Y1607">
        <f>-1.23-0.609*Q1607-2.054*R1607+1.501*O1607</f>
        <v>1.3622486186259999</v>
      </c>
      <c r="Z1607">
        <f>LOG(EXP(-2.885-0.575*J1607+1.475*L1607-6.802*R1607))</f>
        <v>1.1881818485641733</v>
      </c>
      <c r="AA1607">
        <f>-0.206-4.187*R1607+0.706*S1607+2.293*T1607-1.682*U1607+1.177*O1607-1.111*N1607+0.549*P1607</f>
        <v>1.3404881258758001</v>
      </c>
      <c r="AB1607">
        <f>LOG10(EXP(-0.74-4.93*R1607-19.91*S1607+43.75*T1607-30.12*U1607-1.3*K1607+1.04*L1607+0.68*M1607))</f>
        <v>1.2008725995011196</v>
      </c>
      <c r="AC1607">
        <f>-0.391+0.23*W1607-1.722*X1607</f>
        <v>1.413393606896</v>
      </c>
      <c r="AD1607">
        <f>-0.215+2.341*W1607-1.438*X1607</f>
        <v>1.2053588726769999</v>
      </c>
      <c r="AE1607">
        <f>-2.429+1.433*W1607-Q1607+1.761*O1607</f>
        <v>1.0533227019770002</v>
      </c>
      <c r="AF1607">
        <f>2.471*W1607-0.917*Q1607+1.48*O1607-2.027</f>
        <v>0.92526785043299986</v>
      </c>
      <c r="AG1607">
        <f>-0.192+0.397*W1607-1.615*X1607</f>
        <v>1.492981021596</v>
      </c>
      <c r="AH1607">
        <f>-1.166-0.597*Q1607-2.065*R1607+1.443*O1607</f>
        <v>1.329619507374</v>
      </c>
      <c r="AI1607">
        <f>-2.371+1.433*W1607-0.996*Q1607+1.696*O1607</f>
        <v>1.0135703122069999</v>
      </c>
      <c r="AJ1607">
        <f>-0.19-4.841*R1607+3.333*S1607-1.523*T1607+0.147*U1607+1.173*O1607-1.142*N1607+0.553*P1607</f>
        <v>1.3112187325861997</v>
      </c>
      <c r="AK1607" s="6">
        <f>V1607-AG1607</f>
        <v>-0.32347704759600004</v>
      </c>
      <c r="AL1607" s="6">
        <f>V1607-AH1607</f>
        <v>-0.16011553337400009</v>
      </c>
      <c r="AM1607" s="6">
        <f>V1607-AI1607</f>
        <v>0.15593366179300006</v>
      </c>
      <c r="AN1607" s="6">
        <f>V1607-AJ1607</f>
        <v>-0.14171475858619975</v>
      </c>
      <c r="AO1607">
        <f t="shared" si="154"/>
        <v>-7.958741469999997E-2</v>
      </c>
      <c r="AP1607">
        <f>Y1607-AH1607</f>
        <v>3.2629111251999854E-2</v>
      </c>
      <c r="AQ1607">
        <f t="shared" si="155"/>
        <v>3.9752389770000285E-2</v>
      </c>
      <c r="AR1607">
        <f>AA1607-AJ1607</f>
        <v>2.9269393289600432E-2</v>
      </c>
      <c r="AS1607" s="5">
        <f>V1607-Y1607</f>
        <v>-0.19274464462599994</v>
      </c>
      <c r="AT1607" s="5"/>
      <c r="AU1607" s="5">
        <f>V1607-Z1607</f>
        <v>-1.8677874564173358E-2</v>
      </c>
      <c r="AV1607" s="5"/>
      <c r="AW1607" s="5">
        <f>V1607-AA1607</f>
        <v>-0.17098415187580018</v>
      </c>
      <c r="AX1607" s="5"/>
      <c r="AY1607" s="5">
        <f>V1607-AB1607</f>
        <v>-3.1368625501119629E-2</v>
      </c>
      <c r="AZ1607" s="5"/>
      <c r="BA1607" s="5">
        <f>V1607-AC1607</f>
        <v>-0.24388963289600007</v>
      </c>
      <c r="BB1607" s="5"/>
      <c r="BC1607" s="5">
        <f>V1607-AD1607</f>
        <v>-3.585489867699998E-2</v>
      </c>
      <c r="BD1607" s="5"/>
      <c r="BE1607" s="5">
        <f>V1607-AE1607</f>
        <v>0.11618127202299977</v>
      </c>
      <c r="BF1607" s="5"/>
      <c r="BG1607" s="5">
        <f>V1607-AF1607</f>
        <v>0.24423612356700009</v>
      </c>
      <c r="BM1607" s="6"/>
    </row>
    <row r="1608" spans="1:65" x14ac:dyDescent="0.15">
      <c r="A1608">
        <v>4114</v>
      </c>
      <c r="B1608">
        <v>0</v>
      </c>
      <c r="C1608">
        <v>0.37177247912484246</v>
      </c>
      <c r="D1608" t="s">
        <v>24</v>
      </c>
      <c r="E1608">
        <v>0.2</v>
      </c>
      <c r="F1608">
        <v>1.1303700000000001</v>
      </c>
      <c r="G1608">
        <v>27.691371</v>
      </c>
      <c r="H1608">
        <v>3.121121</v>
      </c>
      <c r="I1608">
        <v>7.9505999999999997</v>
      </c>
      <c r="J1608">
        <f t="shared" si="150"/>
        <v>-1.6094379124341003</v>
      </c>
      <c r="K1608">
        <f t="shared" si="151"/>
        <v>0.12254501275787621</v>
      </c>
      <c r="L1608">
        <f t="shared" si="152"/>
        <v>3.3211208484165406</v>
      </c>
      <c r="M1608">
        <f t="shared" si="153"/>
        <v>1.13819223216224</v>
      </c>
      <c r="N1608" s="1">
        <v>5.3220623000000002E-2</v>
      </c>
      <c r="O1608" s="1">
        <v>1.442344458</v>
      </c>
      <c r="P1608" s="1">
        <v>0.49431060599999999</v>
      </c>
      <c r="Q1608" s="1">
        <v>-0.69897000399999998</v>
      </c>
      <c r="R1608" s="1">
        <v>0.176933217</v>
      </c>
      <c r="S1608" s="1">
        <v>3.1305363000000003E-2</v>
      </c>
      <c r="T1608" s="1">
        <v>5.5389590000000004E-3</v>
      </c>
      <c r="U1608" s="1">
        <v>9.8002599999999994E-4</v>
      </c>
      <c r="V1608" s="1">
        <v>0.90039990400000003</v>
      </c>
      <c r="W1608" s="1">
        <v>-8.4564924999999999E-2</v>
      </c>
      <c r="X1608" s="1">
        <v>-0.75219062699999995</v>
      </c>
      <c r="Y1608">
        <f>-1.23-0.609*Q1608-2.054*R1608+1.501*O1608</f>
        <v>0.99721093617599976</v>
      </c>
      <c r="Z1608">
        <f>LOG(EXP(-2.885-0.575*J1608+1.475*L1608-6.802*R1608))</f>
        <v>0.75375295111167229</v>
      </c>
      <c r="AA1608">
        <f>-0.206-4.187*R1608+0.706*S1608+2.293*T1608-1.682*U1608+1.177*O1608-1.111*N1608+0.549*P1608</f>
        <v>0.99622247356100002</v>
      </c>
      <c r="AB1608">
        <f>LOG10(EXP(-0.74-4.93*R1608-19.91*S1608+43.75*T1608-30.12*U1608-1.3*K1608+1.04*L1608+0.68*M1608))</f>
        <v>0.88850936534469127</v>
      </c>
      <c r="AC1608">
        <f>-0.391+0.23*W1608-1.722*X1608</f>
        <v>0.88482232694399987</v>
      </c>
      <c r="AD1608">
        <f>-0.215+2.341*W1608-1.438*X1608</f>
        <v>0.66868363220099991</v>
      </c>
      <c r="AE1608">
        <f>-2.429+1.433*W1608-Q1608+1.761*O1608</f>
        <v>0.68875705701299994</v>
      </c>
      <c r="AF1608">
        <f>2.471*W1608-0.917*Q1608+1.48*O1608-2.027</f>
        <v>0.53966536183299985</v>
      </c>
      <c r="AG1608">
        <f>-0.192+0.397*W1608-1.615*X1608</f>
        <v>0.98921558737999993</v>
      </c>
      <c r="AH1608">
        <f>-1.166-0.597*Q1608-2.065*R1608+1.443*O1608</f>
        <v>0.96722105217700016</v>
      </c>
      <c r="AI1608">
        <f>-2.371+1.433*W1608-0.996*Q1608+1.696*O1608</f>
        <v>0.65020878722699971</v>
      </c>
      <c r="AJ1608">
        <f>-0.19-4.841*R1608+3.333*S1608-1.523*T1608+0.147*U1608+1.173*O1608-1.142*N1608+0.553*P1608</f>
        <v>0.95396116353299987</v>
      </c>
      <c r="AK1608" s="6">
        <f>V1608-AG1608</f>
        <v>-8.8815683379999899E-2</v>
      </c>
      <c r="AL1608" s="6">
        <f>V1608-AH1608</f>
        <v>-6.6821148177000134E-2</v>
      </c>
      <c r="AM1608" s="6">
        <f>V1608-AI1608</f>
        <v>0.25019111677300032</v>
      </c>
      <c r="AN1608" s="6">
        <f>V1608-AJ1608</f>
        <v>-5.3561259532999839E-2</v>
      </c>
      <c r="AO1608">
        <f t="shared" si="154"/>
        <v>-0.10439326043600006</v>
      </c>
      <c r="AP1608">
        <f>Y1608-AH1608</f>
        <v>2.99898839989996E-2</v>
      </c>
      <c r="AQ1608">
        <f t="shared" si="155"/>
        <v>3.8548269786000233E-2</v>
      </c>
      <c r="AR1608">
        <f>AA1608-AJ1608</f>
        <v>4.2261310028000154E-2</v>
      </c>
      <c r="AS1608" s="5">
        <f>V1608-Y1608</f>
        <v>-9.6811032175999734E-2</v>
      </c>
      <c r="AT1608" s="5"/>
      <c r="AU1608" s="5">
        <f>V1608-Z1608</f>
        <v>0.14664695288832774</v>
      </c>
      <c r="AV1608" s="5"/>
      <c r="AW1608" s="5">
        <f>V1608-AA1608</f>
        <v>-9.5822569560999993E-2</v>
      </c>
      <c r="AX1608" s="5"/>
      <c r="AY1608" s="5">
        <f>V1608-AB1608</f>
        <v>1.1890538655308758E-2</v>
      </c>
      <c r="AZ1608" s="5"/>
      <c r="BA1608" s="5">
        <f>V1608-AC1608</f>
        <v>1.5577577056000158E-2</v>
      </c>
      <c r="BB1608" s="5"/>
      <c r="BC1608" s="5">
        <f>V1608-AD1608</f>
        <v>0.23171627179900012</v>
      </c>
      <c r="BD1608" s="5"/>
      <c r="BE1608" s="5">
        <f>V1608-AE1608</f>
        <v>0.21164284698700009</v>
      </c>
      <c r="BF1608" s="5"/>
      <c r="BG1608" s="5">
        <f>V1608-AF1608</f>
        <v>0.36073454216700018</v>
      </c>
      <c r="BM1608" s="6"/>
    </row>
    <row r="1609" spans="1:65" x14ac:dyDescent="0.15">
      <c r="A1609">
        <v>4114</v>
      </c>
      <c r="B1609">
        <v>0</v>
      </c>
      <c r="C1609">
        <v>0.37177247912484246</v>
      </c>
      <c r="D1609" t="s">
        <v>24</v>
      </c>
      <c r="E1609">
        <v>0.3</v>
      </c>
      <c r="F1609">
        <v>1.1303700000000001</v>
      </c>
      <c r="G1609">
        <v>27.691371</v>
      </c>
      <c r="H1609">
        <v>3.121121</v>
      </c>
      <c r="I1609">
        <v>4.4870000000000001</v>
      </c>
      <c r="J1609">
        <f t="shared" si="150"/>
        <v>-1.2039728043259361</v>
      </c>
      <c r="K1609">
        <f t="shared" si="151"/>
        <v>0.12254501275787621</v>
      </c>
      <c r="L1609">
        <f t="shared" si="152"/>
        <v>3.3211208484165406</v>
      </c>
      <c r="M1609">
        <f t="shared" si="153"/>
        <v>1.13819223216224</v>
      </c>
      <c r="N1609" s="1">
        <v>5.3220623000000002E-2</v>
      </c>
      <c r="O1609" s="1">
        <v>1.442344458</v>
      </c>
      <c r="P1609" s="1">
        <v>0.49431060599999999</v>
      </c>
      <c r="Q1609" s="1">
        <v>-0.52287874499999998</v>
      </c>
      <c r="R1609" s="1">
        <v>0.26539982499999998</v>
      </c>
      <c r="S1609" s="1">
        <v>7.0437067000000006E-2</v>
      </c>
      <c r="T1609" s="1">
        <v>1.8693985E-2</v>
      </c>
      <c r="U1609" s="1">
        <v>4.9613799999999996E-3</v>
      </c>
      <c r="V1609" s="1">
        <v>0.65195607</v>
      </c>
      <c r="W1609" s="1">
        <v>-0.133948972</v>
      </c>
      <c r="X1609" s="1">
        <v>-0.57609936799999995</v>
      </c>
      <c r="Y1609">
        <f>-1.23-0.609*Q1609-2.054*R1609+1.501*O1609</f>
        <v>0.70826094661299988</v>
      </c>
      <c r="Z1609">
        <f>LOG(EXP(-2.885-0.575*J1609+1.475*L1609-6.802*R1609))</f>
        <v>0.39116383016301454</v>
      </c>
      <c r="AA1609">
        <f>-0.206-4.187*R1609+0.706*S1609+2.293*T1609-1.682*U1609+1.177*O1609-1.111*N1609+0.549*P1609</f>
        <v>0.67690760607900025</v>
      </c>
      <c r="AB1609">
        <f>LOG10(EXP(-0.74-4.93*R1609-19.91*S1609+43.75*T1609-30.12*U1609-1.3*K1609+1.04*L1609+0.68*M1609))</f>
        <v>0.55860251353221668</v>
      </c>
      <c r="AC1609">
        <f>-0.391+0.23*W1609-1.722*X1609</f>
        <v>0.57023484813599989</v>
      </c>
      <c r="AD1609">
        <f>-0.215+2.341*W1609-1.438*X1609</f>
        <v>0.29985634773199987</v>
      </c>
      <c r="AE1609">
        <f>-2.429+1.433*W1609-Q1609+1.761*O1609</f>
        <v>0.44189845866200006</v>
      </c>
      <c r="AF1609">
        <f>2.471*W1609-0.917*Q1609+1.48*O1609-2.027</f>
        <v>0.25616169719299986</v>
      </c>
      <c r="AG1609">
        <f>-0.192+0.397*W1609-1.615*X1609</f>
        <v>0.68522273743599993</v>
      </c>
      <c r="AH1609">
        <f>-1.166-0.597*Q1609-2.065*R1609+1.443*O1609</f>
        <v>0.67941102503400019</v>
      </c>
      <c r="AI1609">
        <f>-2.371+1.433*W1609-0.996*Q1609+1.696*O1609</f>
        <v>0.40405455391199974</v>
      </c>
      <c r="AJ1609">
        <f>-0.19-4.841*R1609+3.333*S1609-1.523*T1609+0.147*U1609+1.173*O1609-1.142*N1609+0.553*P1609</f>
        <v>0.63667043807700008</v>
      </c>
      <c r="AK1609" s="6">
        <f>V1609-AG1609</f>
        <v>-3.326666743599993E-2</v>
      </c>
      <c r="AL1609" s="6">
        <f>V1609-AH1609</f>
        <v>-2.7454955034000195E-2</v>
      </c>
      <c r="AM1609" s="6">
        <f>V1609-AI1609</f>
        <v>0.24790151608800026</v>
      </c>
      <c r="AN1609" s="6">
        <f>V1609-AJ1609</f>
        <v>1.528563192299992E-2</v>
      </c>
      <c r="AO1609">
        <f t="shared" si="154"/>
        <v>-0.11498788930000003</v>
      </c>
      <c r="AP1609">
        <f>Y1609-AH1609</f>
        <v>2.8849921578999682E-2</v>
      </c>
      <c r="AQ1609">
        <f t="shared" si="155"/>
        <v>3.7843904750000323E-2</v>
      </c>
      <c r="AR1609">
        <f>AA1609-AJ1609</f>
        <v>4.0237168002000168E-2</v>
      </c>
      <c r="AS1609" s="5">
        <f>V1609-Y1609</f>
        <v>-5.6304876612999877E-2</v>
      </c>
      <c r="AT1609" s="5"/>
      <c r="AU1609" s="5">
        <f>V1609-Z1609</f>
        <v>0.26079223983698546</v>
      </c>
      <c r="AV1609" s="5"/>
      <c r="AW1609" s="5">
        <f>V1609-AA1609</f>
        <v>-2.4951536079000247E-2</v>
      </c>
      <c r="AX1609" s="5"/>
      <c r="AY1609" s="5">
        <f>V1609-AB1609</f>
        <v>9.3353556467783316E-2</v>
      </c>
      <c r="AZ1609" s="5"/>
      <c r="BA1609" s="5">
        <f>V1609-AC1609</f>
        <v>8.1721221864000104E-2</v>
      </c>
      <c r="BB1609" s="5"/>
      <c r="BC1609" s="5">
        <f>V1609-AD1609</f>
        <v>0.35209972226800013</v>
      </c>
      <c r="BD1609" s="5"/>
      <c r="BE1609" s="5">
        <f>V1609-AE1609</f>
        <v>0.21005761133799994</v>
      </c>
      <c r="BF1609" s="5"/>
      <c r="BG1609" s="5">
        <f>V1609-AF1609</f>
        <v>0.39579437280700014</v>
      </c>
      <c r="BM1609" s="6"/>
    </row>
    <row r="1610" spans="1:65" x14ac:dyDescent="0.15">
      <c r="A1610">
        <v>4114</v>
      </c>
      <c r="B1610">
        <v>0</v>
      </c>
      <c r="C1610">
        <v>0.37177247912484246</v>
      </c>
      <c r="D1610" t="s">
        <v>24</v>
      </c>
      <c r="E1610">
        <v>0.4</v>
      </c>
      <c r="F1610">
        <v>1.1303700000000001</v>
      </c>
      <c r="G1610">
        <v>27.691371</v>
      </c>
      <c r="H1610">
        <v>3.121121</v>
      </c>
      <c r="I1610">
        <v>2.8542000000000001</v>
      </c>
      <c r="J1610">
        <f t="shared" si="150"/>
        <v>-0.916290731874155</v>
      </c>
      <c r="K1610">
        <f t="shared" si="151"/>
        <v>0.12254501275787621</v>
      </c>
      <c r="L1610">
        <f t="shared" si="152"/>
        <v>3.3211208484165406</v>
      </c>
      <c r="M1610">
        <f t="shared" si="153"/>
        <v>1.13819223216224</v>
      </c>
      <c r="N1610" s="1">
        <v>5.3220623000000002E-2</v>
      </c>
      <c r="O1610" s="1">
        <v>1.442344458</v>
      </c>
      <c r="P1610" s="1">
        <v>0.49431060599999999</v>
      </c>
      <c r="Q1610" s="1">
        <v>-0.39794000899999998</v>
      </c>
      <c r="R1610" s="1">
        <v>0.35386643299999998</v>
      </c>
      <c r="S1610" s="1">
        <v>0.12522145200000001</v>
      </c>
      <c r="T1610" s="1">
        <v>4.4311668999999998E-2</v>
      </c>
      <c r="U1610" s="1">
        <v>1.5680412000000001E-2</v>
      </c>
      <c r="V1610" s="1">
        <v>0.45548440200000001</v>
      </c>
      <c r="W1610" s="1">
        <v>-0.18967769700000001</v>
      </c>
      <c r="X1610" s="1">
        <v>-0.45116063099999998</v>
      </c>
      <c r="Y1610">
        <f>-1.23-0.609*Q1610-2.054*R1610+1.501*O1610</f>
        <v>0.45046284355699995</v>
      </c>
      <c r="Z1610">
        <f>LOG(EXP(-2.885-0.575*J1610+1.475*L1610-6.802*R1610))</f>
        <v>5.7987409621600927E-2</v>
      </c>
      <c r="AA1610">
        <f>-0.206-4.187*R1610+0.706*S1610+2.293*T1610-1.682*U1610+1.177*O1610-1.111*N1610+0.549*P1610</f>
        <v>0.38588763178100022</v>
      </c>
      <c r="AB1610">
        <f>LOG10(EXP(-0.74-4.93*R1610-19.91*S1610+43.75*T1610-30.12*U1610-1.3*K1610+1.04*L1610+0.68*M1610))</f>
        <v>0.24201006539727807</v>
      </c>
      <c r="AC1610">
        <f>-0.391+0.23*W1610-1.722*X1610</f>
        <v>0.34227273627199994</v>
      </c>
      <c r="AD1610">
        <f>-0.215+2.341*W1610-1.438*X1610</f>
        <v>-1.0266501299000086E-2</v>
      </c>
      <c r="AE1610">
        <f>-2.429+1.433*W1610-Q1610+1.761*O1610</f>
        <v>0.23710045973699989</v>
      </c>
      <c r="AF1610">
        <f>2.471*W1610-0.917*Q1610+1.48*O1610-2.027</f>
        <v>3.8871968059996931E-3</v>
      </c>
      <c r="AG1610">
        <f>-0.192+0.397*W1610-1.615*X1610</f>
        <v>0.46132237335599996</v>
      </c>
      <c r="AH1610">
        <f>-1.166-0.597*Q1610-2.065*R1610+1.443*O1610</f>
        <v>0.42213905412200026</v>
      </c>
      <c r="AI1610">
        <f>-2.371+1.433*W1610-0.996*Q1610+1.696*O1610</f>
        <v>0.19975630993099935</v>
      </c>
      <c r="AJ1610">
        <f>-0.19-4.841*R1610+3.333*S1610-1.523*T1610+0.147*U1610+1.173*O1610-1.142*N1610+0.553*P1610</f>
        <v>0.35355990892600025</v>
      </c>
      <c r="AK1610" s="6">
        <f>V1610-AG1610</f>
        <v>-5.8379713559999491E-3</v>
      </c>
      <c r="AL1610" s="6">
        <f>V1610-AH1610</f>
        <v>3.3345347877999754E-2</v>
      </c>
      <c r="AM1610" s="6">
        <f>V1610-AI1610</f>
        <v>0.25572809206900066</v>
      </c>
      <c r="AN1610" s="6">
        <f>V1610-AJ1610</f>
        <v>0.10192449307399976</v>
      </c>
      <c r="AO1610">
        <f t="shared" si="154"/>
        <v>-0.11904963708400002</v>
      </c>
      <c r="AP1610">
        <f>Y1610-AH1610</f>
        <v>2.8323789434999691E-2</v>
      </c>
      <c r="AQ1610">
        <f t="shared" si="155"/>
        <v>3.7344149806000537E-2</v>
      </c>
      <c r="AR1610">
        <f>AA1610-AJ1610</f>
        <v>3.2327722854999963E-2</v>
      </c>
      <c r="AS1610" s="5">
        <f>V1610-Y1610</f>
        <v>5.0215584430000626E-3</v>
      </c>
      <c r="AT1610" s="5"/>
      <c r="AU1610" s="5">
        <f>V1610-Z1610</f>
        <v>0.39749699237839908</v>
      </c>
      <c r="AV1610" s="5"/>
      <c r="AW1610" s="5">
        <f>V1610-AA1610</f>
        <v>6.9596770218999793E-2</v>
      </c>
      <c r="AX1610" s="5"/>
      <c r="AY1610" s="5">
        <f>V1610-AB1610</f>
        <v>0.21347433660272194</v>
      </c>
      <c r="AZ1610" s="5"/>
      <c r="BA1610" s="5">
        <f>V1610-AC1610</f>
        <v>0.11321166572800007</v>
      </c>
      <c r="BB1610" s="5"/>
      <c r="BC1610" s="5">
        <f>V1610-AD1610</f>
        <v>0.4657509032990001</v>
      </c>
      <c r="BD1610" s="5"/>
      <c r="BE1610" s="5">
        <f>V1610-AE1610</f>
        <v>0.21838394226300012</v>
      </c>
      <c r="BF1610" s="5"/>
      <c r="BG1610" s="5">
        <f>V1610-AF1610</f>
        <v>0.45159720519400032</v>
      </c>
      <c r="BM1610" s="6"/>
    </row>
    <row r="1611" spans="1:65" x14ac:dyDescent="0.15">
      <c r="A1611">
        <v>4064</v>
      </c>
      <c r="B1611">
        <v>0</v>
      </c>
      <c r="C1611">
        <v>0.38335714497575085</v>
      </c>
      <c r="D1611" t="s">
        <v>23</v>
      </c>
      <c r="E1611">
        <v>0.02</v>
      </c>
      <c r="F1611">
        <v>0.174625</v>
      </c>
      <c r="G1611">
        <v>8.96922</v>
      </c>
      <c r="H1611">
        <v>0.15063399999999999</v>
      </c>
      <c r="I1611">
        <v>5.1718999999999999</v>
      </c>
      <c r="J1611">
        <f t="shared" si="150"/>
        <v>-3.912023005428146</v>
      </c>
      <c r="K1611">
        <f t="shared" si="151"/>
        <v>-1.7451144614050111</v>
      </c>
      <c r="L1611">
        <f t="shared" si="152"/>
        <v>2.1937987157680281</v>
      </c>
      <c r="M1611">
        <f t="shared" si="153"/>
        <v>-1.8929022254848955</v>
      </c>
      <c r="N1611" s="1">
        <v>-0.75789358100000004</v>
      </c>
      <c r="O1611" s="1">
        <v>0.95275467700000005</v>
      </c>
      <c r="P1611" s="1">
        <v>-0.82207699099999998</v>
      </c>
      <c r="Q1611" s="1">
        <v>-1.698970004</v>
      </c>
      <c r="R1611" s="1">
        <v>0.114531138</v>
      </c>
      <c r="S1611" s="1">
        <v>1.3117382E-2</v>
      </c>
      <c r="T1611" s="1">
        <v>1.502349E-3</v>
      </c>
      <c r="U1611" s="1">
        <v>1.7206599999999999E-4</v>
      </c>
      <c r="V1611" s="1">
        <v>0.71365011899999997</v>
      </c>
      <c r="W1611" s="1">
        <v>-5.2826706000000001E-2</v>
      </c>
      <c r="X1611" s="1">
        <v>-0.94107642300000005</v>
      </c>
      <c r="Y1611">
        <f>-1.23-0.609*Q1611-2.054*R1611+1.501*O1611</f>
        <v>0.9995105451609998</v>
      </c>
      <c r="Z1611">
        <f>LOG(EXP(-2.885-0.575*J1611+1.475*L1611-6.802*R1611))</f>
        <v>0.79094819937138172</v>
      </c>
      <c r="AA1611">
        <f>-0.206-4.187*R1611+0.706*S1611+2.293*T1611-1.682*U1611+1.177*O1611-1.111*N1611+0.549*P1611</f>
        <v>0.83896622339199989</v>
      </c>
      <c r="AB1611">
        <f>LOG10(EXP(-0.74-4.93*R1611-19.91*S1611+43.75*T1611-30.12*U1611-1.3*K1611+1.04*L1611+0.68*M1611))</f>
        <v>0.76338785963385014</v>
      </c>
      <c r="AC1611">
        <f>-0.391+0.23*W1611-1.722*X1611</f>
        <v>1.2173834580260001</v>
      </c>
      <c r="AD1611">
        <f>-0.215+2.341*W1611-1.438*X1611</f>
        <v>1.0146005775280003</v>
      </c>
      <c r="AE1611">
        <f>-2.429+1.433*W1611-Q1611+1.761*O1611</f>
        <v>0.87207032049900013</v>
      </c>
      <c r="AF1611">
        <f>2.471*W1611-0.917*Q1611+1.48*O1611-2.027</f>
        <v>0.81049762510200019</v>
      </c>
      <c r="AG1611">
        <f>-0.192+0.397*W1611-1.615*X1611</f>
        <v>1.3068662208630002</v>
      </c>
      <c r="AH1611">
        <f>-1.166-0.597*Q1611-2.065*R1611+1.443*O1611</f>
        <v>0.98660329132900026</v>
      </c>
      <c r="AI1611">
        <f>-2.371+1.433*W1611-0.996*Q1611+1.696*O1611</f>
        <v>0.86134538647800007</v>
      </c>
      <c r="AJ1611">
        <f>-0.19-4.841*R1611+3.333*S1611-1.523*T1611+0.147*U1611+1.173*O1611-1.142*N1611+0.553*P1611</f>
        <v>0.82549934092299981</v>
      </c>
      <c r="AK1611" s="6">
        <f>V1611-AG1611</f>
        <v>-0.59321610186300022</v>
      </c>
      <c r="AL1611" s="6">
        <f>V1611-AH1611</f>
        <v>-0.27295317232900029</v>
      </c>
      <c r="AM1611" s="6">
        <f>V1611-AI1611</f>
        <v>-0.1476952674780001</v>
      </c>
      <c r="AN1611" s="6">
        <f>V1611-AJ1611</f>
        <v>-0.11184922192299984</v>
      </c>
      <c r="AO1611">
        <f t="shared" si="154"/>
        <v>-8.9482762837000074E-2</v>
      </c>
      <c r="AP1611">
        <f>Y1611-AH1611</f>
        <v>1.2907253831999532E-2</v>
      </c>
      <c r="AQ1611">
        <f t="shared" si="155"/>
        <v>1.0724934021000054E-2</v>
      </c>
      <c r="AR1611">
        <f>AA1611-AJ1611</f>
        <v>1.3466882469000074E-2</v>
      </c>
      <c r="AS1611" s="5">
        <f>V1611-Y1611</f>
        <v>-0.28586042616099983</v>
      </c>
      <c r="AT1611" s="5"/>
      <c r="AU1611" s="5">
        <f>V1611-Z1611</f>
        <v>-7.729808037138175E-2</v>
      </c>
      <c r="AV1611" s="5"/>
      <c r="AW1611" s="5">
        <f>V1611-AA1611</f>
        <v>-0.12531610439199992</v>
      </c>
      <c r="AX1611" s="5"/>
      <c r="AY1611" s="5">
        <f>V1611-AB1611</f>
        <v>-4.9737740633850169E-2</v>
      </c>
      <c r="AZ1611" s="5"/>
      <c r="BA1611" s="5">
        <f>V1611-AC1611</f>
        <v>-0.50373333902600015</v>
      </c>
      <c r="BB1611" s="5"/>
      <c r="BC1611" s="5">
        <f>V1611-AD1611</f>
        <v>-0.30095045852800029</v>
      </c>
      <c r="BD1611" s="5"/>
      <c r="BE1611" s="5">
        <f>V1611-AE1611</f>
        <v>-0.15842020149900016</v>
      </c>
      <c r="BF1611" s="5"/>
      <c r="BG1611" s="5">
        <f>V1611-AF1611</f>
        <v>-9.6847506102000214E-2</v>
      </c>
      <c r="BM1611" s="6"/>
    </row>
    <row r="1612" spans="1:65" x14ac:dyDescent="0.15">
      <c r="A1612">
        <v>4064</v>
      </c>
      <c r="B1612">
        <v>0</v>
      </c>
      <c r="C1612">
        <v>0.38335714497575085</v>
      </c>
      <c r="D1612" t="s">
        <v>24</v>
      </c>
      <c r="E1612">
        <v>0.02</v>
      </c>
      <c r="F1612">
        <v>0.37279000000000001</v>
      </c>
      <c r="G1612">
        <v>14.064242999999999</v>
      </c>
      <c r="H1612">
        <v>0.71799199999999996</v>
      </c>
      <c r="I1612">
        <v>16.4816</v>
      </c>
      <c r="J1612">
        <f t="shared" si="150"/>
        <v>-3.912023005428146</v>
      </c>
      <c r="K1612">
        <f t="shared" si="151"/>
        <v>-0.98674002056480647</v>
      </c>
      <c r="L1612">
        <f t="shared" si="152"/>
        <v>2.6436356189505519</v>
      </c>
      <c r="M1612">
        <f t="shared" si="153"/>
        <v>-0.3312968520572675</v>
      </c>
      <c r="N1612" s="1">
        <v>-0.428535746</v>
      </c>
      <c r="O1612" s="1">
        <v>1.148116361</v>
      </c>
      <c r="P1612" s="1">
        <v>-0.14388039499999999</v>
      </c>
      <c r="Q1612" s="1">
        <v>-1.698970004</v>
      </c>
      <c r="R1612" s="1">
        <v>5.3649507999999999E-2</v>
      </c>
      <c r="S1612" s="1">
        <v>2.87827E-3</v>
      </c>
      <c r="T1612" s="1">
        <v>1.54418E-4</v>
      </c>
      <c r="U1612" s="1">
        <v>8.2844399999999992E-6</v>
      </c>
      <c r="V1612" s="1">
        <v>1.2169993699999999</v>
      </c>
      <c r="W1612" s="1">
        <v>-2.3947988E-2</v>
      </c>
      <c r="X1612" s="1">
        <v>-1.2704342580000001</v>
      </c>
      <c r="Y1612">
        <f>-1.23-0.609*Q1612-2.054*R1612+1.501*O1612</f>
        <v>1.4177993008649998</v>
      </c>
      <c r="Z1612">
        <f>LOG(EXP(-2.885-0.575*J1612+1.475*L1612-6.802*R1612))</f>
        <v>1.258955346092282</v>
      </c>
      <c r="AA1612">
        <f>-0.206-4.187*R1612+0.706*S1612+2.293*T1612-1.682*U1612+1.177*O1612-1.111*N1612+0.549*P1612</f>
        <v>1.32018754851792</v>
      </c>
      <c r="AB1612">
        <f>LOG10(EXP(-0.74-4.93*R1612-19.91*S1612+43.75*T1612-30.12*U1612-1.3*K1612+1.04*L1612+0.68*M1612))</f>
        <v>1.1949912511129925</v>
      </c>
      <c r="AC1612">
        <f>-0.391+0.23*W1612-1.722*X1612</f>
        <v>1.7911797550360002</v>
      </c>
      <c r="AD1612">
        <f>-0.215+2.341*W1612-1.438*X1612</f>
        <v>1.5558222230959999</v>
      </c>
      <c r="AE1612">
        <f>-2.429+1.433*W1612-Q1612+1.761*O1612</f>
        <v>1.257485448917</v>
      </c>
      <c r="AF1612">
        <f>2.471*W1612-0.917*Q1612+1.48*O1612-2.027</f>
        <v>1.1709922295999999</v>
      </c>
      <c r="AG1612">
        <f>-0.192+0.397*W1612-1.615*X1612</f>
        <v>1.8502439754340003</v>
      </c>
      <c r="AH1612">
        <f>-1.166-0.597*Q1612-2.065*R1612+1.443*O1612</f>
        <v>1.3942307672910004</v>
      </c>
      <c r="AI1612">
        <f>-2.371+1.433*W1612-0.996*Q1612+1.696*O1612</f>
        <v>1.2340620054359999</v>
      </c>
      <c r="AJ1612">
        <f>-0.19-4.841*R1612+3.333*S1612-1.523*T1612+0.147*U1612+1.173*O1612-1.142*N1612+0.553*P1612</f>
        <v>1.3162044998306799</v>
      </c>
      <c r="AK1612" s="6">
        <f>V1612-AG1612</f>
        <v>-0.63324460543400041</v>
      </c>
      <c r="AL1612" s="6">
        <f>V1612-AH1612</f>
        <v>-0.17723139729100046</v>
      </c>
      <c r="AM1612" s="6">
        <f>V1612-AI1612</f>
        <v>-1.7062635435999951E-2</v>
      </c>
      <c r="AN1612" s="6">
        <f>V1612-AJ1612</f>
        <v>-9.9205129830679972E-2</v>
      </c>
      <c r="AO1612">
        <f t="shared" si="154"/>
        <v>-5.9064220398000078E-2</v>
      </c>
      <c r="AP1612">
        <f>Y1612-AH1612</f>
        <v>2.3568533573999462E-2</v>
      </c>
      <c r="AQ1612">
        <f t="shared" si="155"/>
        <v>2.3423443481000117E-2</v>
      </c>
      <c r="AR1612">
        <f>AA1612-AJ1612</f>
        <v>3.9830486872400872E-3</v>
      </c>
      <c r="AS1612" s="5">
        <f>V1612-Y1612</f>
        <v>-0.20079993086499992</v>
      </c>
      <c r="AT1612" s="5"/>
      <c r="AU1612" s="5">
        <f>V1612-Z1612</f>
        <v>-4.1955976092282077E-2</v>
      </c>
      <c r="AV1612" s="5"/>
      <c r="AW1612" s="5">
        <f>V1612-AA1612</f>
        <v>-0.10318817851792006</v>
      </c>
      <c r="AX1612" s="5"/>
      <c r="AY1612" s="5">
        <f>V1612-AB1612</f>
        <v>2.2008118887007377E-2</v>
      </c>
      <c r="AZ1612" s="5"/>
      <c r="BA1612" s="5">
        <f>V1612-AC1612</f>
        <v>-0.57418038503600033</v>
      </c>
      <c r="BB1612" s="5"/>
      <c r="BC1612" s="5">
        <f>V1612-AD1612</f>
        <v>-0.33882285309600002</v>
      </c>
      <c r="BD1612" s="5"/>
      <c r="BE1612" s="5">
        <f>V1612-AE1612</f>
        <v>-4.0486078917000068E-2</v>
      </c>
      <c r="BF1612" s="5"/>
      <c r="BG1612" s="5">
        <f>V1612-AF1612</f>
        <v>4.600714039999998E-2</v>
      </c>
      <c r="BM1612" s="6"/>
    </row>
    <row r="1613" spans="1:65" x14ac:dyDescent="0.15">
      <c r="A1613">
        <v>4064</v>
      </c>
      <c r="B1613">
        <v>0</v>
      </c>
      <c r="C1613">
        <v>0.38335714497575085</v>
      </c>
      <c r="D1613" t="s">
        <v>24</v>
      </c>
      <c r="E1613">
        <v>0.15</v>
      </c>
      <c r="F1613">
        <v>0.37279000000000001</v>
      </c>
      <c r="G1613">
        <v>14.064242999999999</v>
      </c>
      <c r="H1613">
        <v>0.71799199999999996</v>
      </c>
      <c r="I1613">
        <v>0.72689999999999999</v>
      </c>
      <c r="J1613">
        <f t="shared" si="150"/>
        <v>-1.8971199848858813</v>
      </c>
      <c r="K1613">
        <f t="shared" si="151"/>
        <v>-0.98674002056480647</v>
      </c>
      <c r="L1613">
        <f t="shared" si="152"/>
        <v>2.6436356189505519</v>
      </c>
      <c r="M1613">
        <f t="shared" si="153"/>
        <v>-0.3312968520572675</v>
      </c>
      <c r="N1613" s="1">
        <v>-0.428535746</v>
      </c>
      <c r="O1613" s="1">
        <v>1.148116361</v>
      </c>
      <c r="P1613" s="1">
        <v>-0.14388039499999999</v>
      </c>
      <c r="Q1613" s="1">
        <v>-0.823908741</v>
      </c>
      <c r="R1613" s="1">
        <v>0.40237130799999998</v>
      </c>
      <c r="S1613" s="1">
        <v>0.16190267</v>
      </c>
      <c r="T1613" s="1">
        <v>6.5144989E-2</v>
      </c>
      <c r="U1613" s="1">
        <v>2.6212473999999999E-2</v>
      </c>
      <c r="V1613" s="1">
        <v>-0.138525331</v>
      </c>
      <c r="W1613" s="1">
        <v>-0.223568561</v>
      </c>
      <c r="X1613" s="1">
        <v>-0.395372995</v>
      </c>
      <c r="Y1613">
        <f>-1.23-0.609*Q1613-2.054*R1613+1.501*O1613</f>
        <v>0.16861241449799991</v>
      </c>
      <c r="Z1613">
        <f>LOG(EXP(-2.885-0.575*J1613+1.475*L1613-6.802*R1613))</f>
        <v>-0.27435385978857607</v>
      </c>
      <c r="AA1613">
        <f>-0.206-4.187*R1613+0.706*S1613+2.293*T1613-1.682*U1613+1.177*O1613-1.111*N1613+0.549*P1613</f>
        <v>7.7308530781000251E-2</v>
      </c>
      <c r="AB1613">
        <f>LOG10(EXP(-0.74-4.93*R1613-19.91*S1613+43.75*T1613-30.12*U1613-1.3*K1613+1.04*L1613+0.68*M1613))</f>
        <v>-3.462974961000749E-2</v>
      </c>
      <c r="AC1613">
        <f>-0.391+0.23*W1613-1.722*X1613</f>
        <v>0.23841152835999996</v>
      </c>
      <c r="AD1613">
        <f>-0.215+2.341*W1613-1.438*X1613</f>
        <v>-0.16982763449100002</v>
      </c>
      <c r="AE1613">
        <f>-2.429+1.433*W1613-Q1613+1.761*O1613</f>
        <v>9.6367904807999949E-2</v>
      </c>
      <c r="AF1613">
        <f>2.471*W1613-0.917*Q1613+1.48*O1613-2.027</f>
        <v>-0.12470138445399992</v>
      </c>
      <c r="AG1613">
        <f>-0.192+0.397*W1613-1.615*X1613</f>
        <v>0.35777066820799996</v>
      </c>
      <c r="AH1613">
        <f>-1.166-0.597*Q1613-2.065*R1613+1.443*O1613</f>
        <v>0.15170867628000018</v>
      </c>
      <c r="AI1613">
        <f>-2.371+1.433*W1613-0.996*Q1613+1.696*O1613</f>
        <v>7.6444706378999916E-2</v>
      </c>
      <c r="AJ1613">
        <f>-0.19-4.841*R1613+3.333*S1613-1.523*T1613+0.147*U1613+1.173*O1613-1.142*N1613+0.553*P1613</f>
        <v>6.294196746300032E-2</v>
      </c>
      <c r="AK1613" s="6">
        <f>V1613-AG1613</f>
        <v>-0.49629599920799994</v>
      </c>
      <c r="AL1613" s="6">
        <f>V1613-AH1613</f>
        <v>-0.29023400728000015</v>
      </c>
      <c r="AM1613" s="6">
        <f>V1613-AI1613</f>
        <v>-0.21497003737899992</v>
      </c>
      <c r="AN1613" s="6">
        <f>V1613-AJ1613</f>
        <v>-0.20146729846300032</v>
      </c>
      <c r="AO1613">
        <f t="shared" si="154"/>
        <v>-0.11935913984800001</v>
      </c>
      <c r="AP1613">
        <f>Y1613-AH1613</f>
        <v>1.6903738217999731E-2</v>
      </c>
      <c r="AQ1613">
        <f t="shared" si="155"/>
        <v>1.9923198429000033E-2</v>
      </c>
      <c r="AR1613">
        <f>AA1613-AJ1613</f>
        <v>1.4366563317999931E-2</v>
      </c>
      <c r="AS1613" s="5">
        <f>V1613-Y1613</f>
        <v>-0.30713774549799988</v>
      </c>
      <c r="AT1613" s="5"/>
      <c r="AU1613" s="5">
        <f>V1613-Z1613</f>
        <v>0.13582852878857607</v>
      </c>
      <c r="AV1613" s="5"/>
      <c r="AW1613" s="5">
        <f>V1613-AA1613</f>
        <v>-0.21583386178100025</v>
      </c>
      <c r="AX1613" s="5"/>
      <c r="AY1613" s="5">
        <f>V1613-AB1613</f>
        <v>-0.10389558138999251</v>
      </c>
      <c r="AZ1613" s="5"/>
      <c r="BA1613" s="5">
        <f>V1613-AC1613</f>
        <v>-0.37693685935999999</v>
      </c>
      <c r="BB1613" s="5"/>
      <c r="BC1613" s="5">
        <f>V1613-AD1613</f>
        <v>3.1302303491000022E-2</v>
      </c>
      <c r="BD1613" s="5"/>
      <c r="BE1613" s="5">
        <f>V1613-AE1613</f>
        <v>-0.23489323580799995</v>
      </c>
      <c r="BF1613" s="5"/>
      <c r="BG1613" s="5">
        <f>V1613-AF1613</f>
        <v>-1.3823946546000082E-2</v>
      </c>
      <c r="BM1613" s="6"/>
    </row>
    <row r="1614" spans="1:65" x14ac:dyDescent="0.15">
      <c r="A1614">
        <v>4064</v>
      </c>
      <c r="B1614">
        <v>0</v>
      </c>
      <c r="C1614">
        <v>0.38335714497575085</v>
      </c>
      <c r="D1614" t="s">
        <v>24</v>
      </c>
      <c r="E1614">
        <v>0.1</v>
      </c>
      <c r="F1614">
        <v>0.37279000000000001</v>
      </c>
      <c r="G1614">
        <v>14.064242999999999</v>
      </c>
      <c r="H1614">
        <v>0.71799199999999996</v>
      </c>
      <c r="I1614">
        <v>2.0198</v>
      </c>
      <c r="J1614">
        <f t="shared" si="150"/>
        <v>-2.3025850929940455</v>
      </c>
      <c r="K1614">
        <f t="shared" si="151"/>
        <v>-0.98674002056480647</v>
      </c>
      <c r="L1614">
        <f t="shared" si="152"/>
        <v>2.6436356189505519</v>
      </c>
      <c r="M1614">
        <f t="shared" si="153"/>
        <v>-0.3312968520572675</v>
      </c>
      <c r="N1614" s="1">
        <v>-0.428535746</v>
      </c>
      <c r="O1614" s="1">
        <v>1.148116361</v>
      </c>
      <c r="P1614" s="1">
        <v>-0.14388039499999999</v>
      </c>
      <c r="Q1614" s="1">
        <v>-1</v>
      </c>
      <c r="R1614" s="1">
        <v>0.26824753899999998</v>
      </c>
      <c r="S1614" s="1">
        <v>7.1956742000000004E-2</v>
      </c>
      <c r="T1614" s="1">
        <v>1.9302218999999999E-2</v>
      </c>
      <c r="U1614" s="1">
        <v>5.1777730000000001E-3</v>
      </c>
      <c r="V1614" s="1">
        <v>0.305308368</v>
      </c>
      <c r="W1614" s="1">
        <v>-0.135635808</v>
      </c>
      <c r="X1614" s="1">
        <v>-0.571464254</v>
      </c>
      <c r="Y1614">
        <f>-1.23-0.609*Q1614-2.054*R1614+1.501*O1614</f>
        <v>0.55134221275500006</v>
      </c>
      <c r="Z1614">
        <f>LOG(EXP(-2.885-0.575*J1614+1.475*L1614-6.802*R1614))</f>
        <v>0.22310975942158998</v>
      </c>
      <c r="AA1614">
        <f>-0.206-4.187*R1614+0.706*S1614+2.293*T1614-1.682*U1614+1.177*O1614-1.111*N1614+0.549*P1614</f>
        <v>0.505645821888</v>
      </c>
      <c r="AB1614">
        <f>LOG10(EXP(-0.74-4.93*R1614-19.91*S1614+43.75*T1614-30.12*U1614-1.3*K1614+1.04*L1614+0.68*M1614))</f>
        <v>0.43440725473613034</v>
      </c>
      <c r="AC1614">
        <f>-0.391+0.23*W1614-1.722*X1614</f>
        <v>0.56186520954800001</v>
      </c>
      <c r="AD1614">
        <f>-0.215+2.341*W1614-1.438*X1614</f>
        <v>0.28924217072399994</v>
      </c>
      <c r="AE1614">
        <f>-2.429+1.433*W1614-Q1614+1.761*O1614</f>
        <v>0.39846679885700009</v>
      </c>
      <c r="AF1614">
        <f>2.471*W1614-0.917*Q1614+1.48*O1614-2.027</f>
        <v>0.25405613271199989</v>
      </c>
      <c r="AG1614">
        <f>-0.192+0.397*W1614-1.615*X1614</f>
        <v>0.67706735443400001</v>
      </c>
      <c r="AH1614">
        <f>-1.166-0.597*Q1614-2.065*R1614+1.443*O1614</f>
        <v>0.53380074088800011</v>
      </c>
      <c r="AI1614">
        <f>-2.371+1.433*W1614-0.996*Q1614+1.696*O1614</f>
        <v>0.37783923539199993</v>
      </c>
      <c r="AJ1614">
        <f>-0.19-4.841*R1614+3.333*S1614-1.523*T1614+0.147*U1614+1.173*O1614-1.142*N1614+0.553*P1614</f>
        <v>0.47917179283100031</v>
      </c>
      <c r="AK1614" s="6">
        <f>V1614-AG1614</f>
        <v>-0.37175898643400002</v>
      </c>
      <c r="AL1614" s="6">
        <f>V1614-AH1614</f>
        <v>-0.22849237288800012</v>
      </c>
      <c r="AM1614" s="6">
        <f>V1614-AI1614</f>
        <v>-7.2530867391999931E-2</v>
      </c>
      <c r="AN1614" s="6">
        <f>V1614-AJ1614</f>
        <v>-0.17386342483100031</v>
      </c>
      <c r="AO1614">
        <f t="shared" si="154"/>
        <v>-0.115202144886</v>
      </c>
      <c r="AP1614">
        <f>Y1614-AH1614</f>
        <v>1.7541471866999947E-2</v>
      </c>
      <c r="AQ1614">
        <f t="shared" si="155"/>
        <v>2.0627563465000165E-2</v>
      </c>
      <c r="AR1614">
        <f>AA1614-AJ1614</f>
        <v>2.6474029056999693E-2</v>
      </c>
      <c r="AS1614" s="5">
        <f>V1614-Y1614</f>
        <v>-0.24603384475500006</v>
      </c>
      <c r="AT1614" s="5"/>
      <c r="AU1614" s="5">
        <f>V1614-Z1614</f>
        <v>8.2198608578410021E-2</v>
      </c>
      <c r="AV1614" s="5"/>
      <c r="AW1614" s="5">
        <f>V1614-AA1614</f>
        <v>-0.20033745388800001</v>
      </c>
      <c r="AX1614" s="5"/>
      <c r="AY1614" s="5">
        <f>V1614-AB1614</f>
        <v>-0.12909888673613035</v>
      </c>
      <c r="AZ1614" s="5"/>
      <c r="BA1614" s="5">
        <f>V1614-AC1614</f>
        <v>-0.25655684154800001</v>
      </c>
      <c r="BB1614" s="5"/>
      <c r="BC1614" s="5">
        <f>V1614-AD1614</f>
        <v>1.606619727600006E-2</v>
      </c>
      <c r="BD1614" s="5"/>
      <c r="BE1614" s="5">
        <f>V1614-AE1614</f>
        <v>-9.3158430857000096E-2</v>
      </c>
      <c r="BF1614" s="5"/>
      <c r="BG1614" s="5">
        <f>V1614-AF1614</f>
        <v>5.1252235288000103E-2</v>
      </c>
      <c r="BM1614" s="6"/>
    </row>
    <row r="1615" spans="1:65" x14ac:dyDescent="0.15">
      <c r="A1615">
        <v>4064</v>
      </c>
      <c r="B1615">
        <v>0</v>
      </c>
      <c r="C1615">
        <v>0.38335714497575085</v>
      </c>
      <c r="D1615" t="s">
        <v>24</v>
      </c>
      <c r="E1615">
        <v>0.2</v>
      </c>
      <c r="F1615">
        <v>0.37279000000000001</v>
      </c>
      <c r="G1615">
        <v>14.064242999999999</v>
      </c>
      <c r="H1615">
        <v>0.71799199999999996</v>
      </c>
      <c r="I1615">
        <v>0.27699999999999997</v>
      </c>
      <c r="J1615">
        <f t="shared" si="150"/>
        <v>-1.6094379124341003</v>
      </c>
      <c r="K1615">
        <f t="shared" si="151"/>
        <v>-0.98674002056480647</v>
      </c>
      <c r="L1615">
        <f t="shared" si="152"/>
        <v>2.6436356189505519</v>
      </c>
      <c r="M1615">
        <f t="shared" si="153"/>
        <v>-0.3312968520572675</v>
      </c>
      <c r="N1615" s="1">
        <v>-0.428535746</v>
      </c>
      <c r="O1615" s="1">
        <v>1.148116361</v>
      </c>
      <c r="P1615" s="1">
        <v>-0.14388039499999999</v>
      </c>
      <c r="Q1615" s="1">
        <v>-0.69897000399999998</v>
      </c>
      <c r="R1615" s="1">
        <v>0.53649507799999996</v>
      </c>
      <c r="S1615" s="1">
        <v>0.28782696800000002</v>
      </c>
      <c r="T1615" s="1">
        <v>0.15441775199999999</v>
      </c>
      <c r="U1615" s="1">
        <v>8.2844364000000004E-2</v>
      </c>
      <c r="V1615" s="1">
        <v>-0.55752023100000003</v>
      </c>
      <c r="W1615" s="1">
        <v>-0.33394564900000001</v>
      </c>
      <c r="X1615" s="1">
        <v>-0.27043425799999998</v>
      </c>
      <c r="Y1615">
        <f>-1.23-0.609*Q1615-2.054*R1615+1.501*O1615</f>
        <v>-0.18296549991499989</v>
      </c>
      <c r="Z1615">
        <f>LOG(EXP(-2.885-0.575*J1615+1.475*L1615-6.802*R1615))</f>
        <v>-0.74240478154556855</v>
      </c>
      <c r="AA1615">
        <f>-0.206-4.187*R1615+0.706*S1615+2.293*T1615-1.682*U1615+1.177*O1615-1.111*N1615+0.549*P1615</f>
        <v>-0.28591753324200003</v>
      </c>
      <c r="AB1615">
        <f>LOG10(EXP(-0.74-4.93*R1615-19.91*S1615+43.75*T1615-30.12*U1615-1.3*K1615+1.04*L1615+0.68*M1615))</f>
        <v>-0.45522315472526653</v>
      </c>
      <c r="AC1615">
        <f>-0.391+0.23*W1615-1.722*X1615</f>
        <v>-2.1197069940000479E-3</v>
      </c>
      <c r="AD1615">
        <f>-0.215+2.341*W1615-1.438*X1615</f>
        <v>-0.60788230130500009</v>
      </c>
      <c r="AE1615">
        <f>-2.429+1.433*W1615-Q1615+1.761*O1615</f>
        <v>-0.18674119929600019</v>
      </c>
      <c r="AF1615">
        <f>2.471*W1615-0.917*Q1615+1.48*O1615-2.027</f>
        <v>-0.51201199073100012</v>
      </c>
      <c r="AG1615">
        <f>-0.192+0.397*W1615-1.615*X1615</f>
        <v>0.11217490401699998</v>
      </c>
      <c r="AH1615">
        <f>-1.166-0.597*Q1615-2.065*R1615+1.443*O1615</f>
        <v>-0.19984533475899968</v>
      </c>
      <c r="AI1615">
        <f>-2.371+1.433*W1615-0.996*Q1615+1.696*O1615</f>
        <v>-0.20616464277700031</v>
      </c>
      <c r="AJ1615">
        <f>-0.19-4.841*R1615+3.333*S1615-1.523*T1615+0.147*U1615+1.173*O1615-1.142*N1615+0.553*P1615</f>
        <v>-0.29428304809199979</v>
      </c>
      <c r="AK1615" s="6">
        <f>V1615-AG1615</f>
        <v>-0.66969513501699995</v>
      </c>
      <c r="AL1615" s="6">
        <f>V1615-AH1615</f>
        <v>-0.35767489624100035</v>
      </c>
      <c r="AM1615" s="6">
        <f>V1615-AI1615</f>
        <v>-0.35135558822299973</v>
      </c>
      <c r="AN1615" s="6">
        <f>V1615-AJ1615</f>
        <v>-0.26323718290800024</v>
      </c>
      <c r="AO1615">
        <f t="shared" si="154"/>
        <v>-0.11429461101100002</v>
      </c>
      <c r="AP1615">
        <f>Y1615-AH1615</f>
        <v>1.6879834843999797E-2</v>
      </c>
      <c r="AQ1615">
        <f t="shared" si="155"/>
        <v>1.9423443481000113E-2</v>
      </c>
      <c r="AR1615">
        <f>AA1615-AJ1615</f>
        <v>8.3655148499997556E-3</v>
      </c>
      <c r="AS1615" s="5">
        <f>V1615-Y1615</f>
        <v>-0.37455473108500015</v>
      </c>
      <c r="AT1615" s="5"/>
      <c r="AU1615" s="5">
        <f>V1615-Z1615</f>
        <v>0.18488455054556852</v>
      </c>
      <c r="AV1615" s="5"/>
      <c r="AW1615" s="5">
        <f>V1615-AA1615</f>
        <v>-0.271602697758</v>
      </c>
      <c r="AX1615" s="5"/>
      <c r="AY1615" s="5">
        <f>V1615-AB1615</f>
        <v>-0.1022970762747335</v>
      </c>
      <c r="AZ1615" s="5"/>
      <c r="BA1615" s="5">
        <f>V1615-AC1615</f>
        <v>-0.55540052400600004</v>
      </c>
      <c r="BB1615" s="5"/>
      <c r="BC1615" s="5">
        <f>V1615-AD1615</f>
        <v>5.0362070305000062E-2</v>
      </c>
      <c r="BD1615" s="5"/>
      <c r="BE1615" s="5">
        <f>V1615-AE1615</f>
        <v>-0.37077903170399984</v>
      </c>
      <c r="BF1615" s="5"/>
      <c r="BG1615" s="5">
        <f>V1615-AF1615</f>
        <v>-4.5508240268999911E-2</v>
      </c>
      <c r="BM1615" s="6"/>
    </row>
    <row r="1616" spans="1:65" x14ac:dyDescent="0.15">
      <c r="A1616">
        <v>6897</v>
      </c>
      <c r="B1616">
        <v>0</v>
      </c>
      <c r="C1616">
        <v>0.38894999757797732</v>
      </c>
      <c r="D1616" t="s">
        <v>23</v>
      </c>
      <c r="E1616">
        <v>0.02</v>
      </c>
      <c r="F1616">
        <v>0.23713600000000001</v>
      </c>
      <c r="G1616">
        <v>67.213683000000003</v>
      </c>
      <c r="H1616">
        <v>1.6589480000000001</v>
      </c>
      <c r="I1616">
        <v>293.90890000000002</v>
      </c>
      <c r="J1616">
        <f t="shared" si="150"/>
        <v>-3.912023005428146</v>
      </c>
      <c r="K1616">
        <f t="shared" si="151"/>
        <v>-1.4391214627675779</v>
      </c>
      <c r="L1616">
        <f t="shared" si="152"/>
        <v>4.2078768428735938</v>
      </c>
      <c r="M1616">
        <f t="shared" si="153"/>
        <v>0.5061836665338254</v>
      </c>
      <c r="N1616" s="1">
        <v>-0.62500250999999996</v>
      </c>
      <c r="O1616" s="1">
        <v>1.8274576929999999</v>
      </c>
      <c r="P1616" s="1">
        <v>0.21983277300000001</v>
      </c>
      <c r="Q1616" s="1">
        <v>-1.698970004</v>
      </c>
      <c r="R1616" s="1">
        <v>8.4339787999999999E-2</v>
      </c>
      <c r="S1616" s="1">
        <v>7.1132000000000001E-3</v>
      </c>
      <c r="T1616" s="1">
        <v>5.9992599999999997E-4</v>
      </c>
      <c r="U1616" s="1">
        <v>5.0597599999999998E-5</v>
      </c>
      <c r="V1616" s="1">
        <v>2.468212737</v>
      </c>
      <c r="W1616" s="1">
        <v>-3.8265657000000002E-2</v>
      </c>
      <c r="X1616" s="1">
        <v>-1.0739674939999999</v>
      </c>
      <c r="Y1616">
        <f>-1.23-0.609*Q1616-2.054*R1616+1.501*O1616</f>
        <v>2.3744528050769995</v>
      </c>
      <c r="Z1616">
        <f>LOG(EXP(-2.885-0.575*J1616+1.475*L1616-6.802*R1616))</f>
        <v>2.1703225425148958</v>
      </c>
      <c r="AA1616">
        <f>-0.206-4.187*R1616+0.706*S1616+2.293*T1616-1.682*U1616+1.177*O1616-1.111*N1616+0.549*P1616</f>
        <v>2.4131654376467999</v>
      </c>
      <c r="AB1616">
        <f>LOG10(EXP(-0.74-4.93*R1616-19.91*S1616+43.75*T1616-30.12*U1616-1.3*K1616+1.04*L1616+0.68*M1616))</f>
        <v>2.3098206114335964</v>
      </c>
      <c r="AC1616">
        <f>-0.391+0.23*W1616-1.722*X1616</f>
        <v>1.4495709235579999</v>
      </c>
      <c r="AD1616">
        <f>-0.215+2.341*W1616-1.438*X1616</f>
        <v>1.2397853533349998</v>
      </c>
      <c r="AE1616">
        <f>-2.429+1.433*W1616-Q1616+1.761*O1616</f>
        <v>2.4332883148919997</v>
      </c>
      <c r="AF1616">
        <f>2.471*W1616-0.917*Q1616+1.48*O1616-2.027</f>
        <v>2.1410384408610001</v>
      </c>
      <c r="AG1616">
        <f>-0.192+0.397*W1616-1.615*X1616</f>
        <v>1.5272660369809998</v>
      </c>
      <c r="AH1616">
        <f>-1.166-0.597*Q1616-2.065*R1616+1.443*O1616</f>
        <v>2.3111448811670003</v>
      </c>
      <c r="AI1616">
        <f>-2.371+1.433*W1616-0.996*Q1616+1.696*O1616</f>
        <v>2.3657076848309999</v>
      </c>
      <c r="AJ1616">
        <f>-0.19-4.841*R1616+3.333*S1616-1.523*T1616+0.147*U1616+1.173*O1616-1.142*N1616+0.553*P1616</f>
        <v>2.4034413962192001</v>
      </c>
      <c r="AK1616" s="6">
        <f>V1616-AG1616</f>
        <v>0.94094670001900016</v>
      </c>
      <c r="AL1616" s="6">
        <f>V1616-AH1616</f>
        <v>0.15706785583299965</v>
      </c>
      <c r="AM1616" s="6">
        <f>V1616-AI1616</f>
        <v>0.10250505216900008</v>
      </c>
      <c r="AN1616" s="6">
        <f>V1616-AJ1616</f>
        <v>6.4771340780799935E-2</v>
      </c>
      <c r="AO1616">
        <f t="shared" si="154"/>
        <v>-7.7695113422999951E-2</v>
      </c>
      <c r="AP1616">
        <f>Y1616-AH1616</f>
        <v>6.3307923909999175E-2</v>
      </c>
      <c r="AQ1616">
        <f t="shared" si="155"/>
        <v>6.7580630060999791E-2</v>
      </c>
      <c r="AR1616">
        <f>AA1616-AJ1616</f>
        <v>9.724041427599861E-3</v>
      </c>
      <c r="AS1616" s="5">
        <f>V1616-Y1616</f>
        <v>9.3759931923000472E-2</v>
      </c>
      <c r="AT1616" s="5"/>
      <c r="AU1616" s="5">
        <f>V1616-Z1616</f>
        <v>0.29789019448510423</v>
      </c>
      <c r="AV1616" s="5"/>
      <c r="AW1616" s="5">
        <f>V1616-AA1616</f>
        <v>5.5047299353200074E-2</v>
      </c>
      <c r="AX1616" s="5"/>
      <c r="AY1616" s="5">
        <f>V1616-AB1616</f>
        <v>0.15839212556640359</v>
      </c>
      <c r="AZ1616" s="5"/>
      <c r="BA1616" s="5">
        <f>V1616-AC1616</f>
        <v>1.0186418134420001</v>
      </c>
      <c r="BB1616" s="5"/>
      <c r="BC1616" s="5">
        <f>V1616-AD1616</f>
        <v>1.2284273836650001</v>
      </c>
      <c r="BD1616" s="5"/>
      <c r="BE1616" s="5">
        <f>V1616-AE1616</f>
        <v>3.4924422108000286E-2</v>
      </c>
      <c r="BF1616" s="5"/>
      <c r="BG1616" s="5">
        <f>V1616-AF1616</f>
        <v>0.32717429613899984</v>
      </c>
      <c r="BM1616" s="6"/>
    </row>
    <row r="1617" spans="1:65" x14ac:dyDescent="0.15">
      <c r="A1617">
        <v>6897</v>
      </c>
      <c r="B1617">
        <v>0</v>
      </c>
      <c r="C1617">
        <v>0.38894999757797732</v>
      </c>
      <c r="D1617" t="s">
        <v>23</v>
      </c>
      <c r="E1617">
        <v>0.15</v>
      </c>
      <c r="F1617">
        <v>0.23713600000000001</v>
      </c>
      <c r="G1617">
        <v>67.213683000000003</v>
      </c>
      <c r="H1617">
        <v>1.6589480000000001</v>
      </c>
      <c r="I1617">
        <v>2.5443000000000002</v>
      </c>
      <c r="J1617">
        <f t="shared" si="150"/>
        <v>-1.8971199848858813</v>
      </c>
      <c r="K1617">
        <f t="shared" si="151"/>
        <v>-1.4391214627675779</v>
      </c>
      <c r="L1617">
        <f t="shared" si="152"/>
        <v>4.2078768428735938</v>
      </c>
      <c r="M1617">
        <f t="shared" si="153"/>
        <v>0.5061836665338254</v>
      </c>
      <c r="N1617" s="1">
        <v>-0.62500250999999996</v>
      </c>
      <c r="O1617" s="1">
        <v>1.8274576929999999</v>
      </c>
      <c r="P1617" s="1">
        <v>0.21983277300000001</v>
      </c>
      <c r="Q1617" s="1">
        <v>-0.823908741</v>
      </c>
      <c r="R1617" s="1">
        <v>0.63254841100000003</v>
      </c>
      <c r="S1617" s="1">
        <v>0.40011749200000002</v>
      </c>
      <c r="T1617" s="1">
        <v>0.25309368399999999</v>
      </c>
      <c r="U1617" s="1">
        <v>0.16009400800000001</v>
      </c>
      <c r="V1617" s="1">
        <v>0.40556831799999998</v>
      </c>
      <c r="W1617" s="1">
        <v>-0.43479986999999998</v>
      </c>
      <c r="X1617" s="1">
        <v>-0.19890623099999999</v>
      </c>
      <c r="Y1617">
        <f>-1.23-0.609*Q1617-2.054*R1617+1.501*O1617</f>
        <v>0.71551998426799956</v>
      </c>
      <c r="Z1617">
        <f>LOG(EXP(-2.885-0.575*J1617+1.475*L1617-6.802*R1617))</f>
        <v>4.7715084780242181E-2</v>
      </c>
      <c r="AA1617">
        <f>-0.206-4.187*R1617+0.706*S1617+2.293*T1617-1.682*U1617+1.177*O1617-1.111*N1617+0.549*P1617</f>
        <v>0.70505213409899992</v>
      </c>
      <c r="AB1617">
        <f>LOG10(EXP(-0.74-4.93*R1617-19.91*S1617+43.75*T1617-30.12*U1617-1.3*K1617+1.04*L1617+0.68*M1617))</f>
        <v>0.44179428443907692</v>
      </c>
      <c r="AC1617">
        <f>-0.391+0.23*W1617-1.722*X1617</f>
        <v>-0.14848744031800004</v>
      </c>
      <c r="AD1617">
        <f>-0.215+2.341*W1617-1.438*X1617</f>
        <v>-0.94683933549200017</v>
      </c>
      <c r="AE1617">
        <f>-2.429+1.433*W1617-Q1617+1.761*O1617</f>
        <v>0.98999352466299984</v>
      </c>
      <c r="AF1617">
        <f>2.471*W1617-0.917*Q1617+1.48*O1617-2.027</f>
        <v>0.35877122236699988</v>
      </c>
      <c r="AG1617">
        <f>-0.192+0.397*W1617-1.615*X1617</f>
        <v>-4.3381985324999983E-2</v>
      </c>
      <c r="AH1617">
        <f>-1.166-0.597*Q1617-2.065*R1617+1.443*O1617</f>
        <v>0.6566825006610002</v>
      </c>
      <c r="AI1617">
        <f>-2.371+1.433*W1617-0.996*Q1617+1.696*O1617</f>
        <v>0.92591313965399991</v>
      </c>
      <c r="AJ1617">
        <f>-0.19-4.841*R1617+3.333*S1617-1.523*T1617+0.147*U1617+1.173*O1617-1.142*N1617+0.553*P1617</f>
        <v>0.69842514540699996</v>
      </c>
      <c r="AK1617" s="6">
        <f>V1617-AG1617</f>
        <v>0.44895030332499997</v>
      </c>
      <c r="AL1617" s="6">
        <f>V1617-AH1617</f>
        <v>-0.25111418266100022</v>
      </c>
      <c r="AM1617" s="6">
        <f>V1617-AI1617</f>
        <v>-0.52034482165399987</v>
      </c>
      <c r="AN1617" s="6">
        <f>V1617-AJ1617</f>
        <v>-0.29285682740699998</v>
      </c>
      <c r="AO1617">
        <f t="shared" si="154"/>
        <v>-0.10510545499300006</v>
      </c>
      <c r="AP1617">
        <f>Y1617-AH1617</f>
        <v>5.8837483606999363E-2</v>
      </c>
      <c r="AQ1617">
        <f t="shared" si="155"/>
        <v>6.4080385008999929E-2</v>
      </c>
      <c r="AR1617">
        <f>AA1617-AJ1617</f>
        <v>6.6269886919999577E-3</v>
      </c>
      <c r="AS1617" s="5">
        <f>V1617-Y1617</f>
        <v>-0.30995166626799958</v>
      </c>
      <c r="AT1617" s="5"/>
      <c r="AU1617" s="5">
        <f>V1617-Z1617</f>
        <v>0.35785323321975782</v>
      </c>
      <c r="AV1617" s="5"/>
      <c r="AW1617" s="5">
        <f>V1617-AA1617</f>
        <v>-0.29948381609899993</v>
      </c>
      <c r="AX1617" s="5"/>
      <c r="AY1617" s="5">
        <f>V1617-AB1617</f>
        <v>-3.622596643907694E-2</v>
      </c>
      <c r="AZ1617" s="5"/>
      <c r="BA1617" s="5">
        <f>V1617-AC1617</f>
        <v>0.55405575831800002</v>
      </c>
      <c r="BB1617" s="5"/>
      <c r="BC1617" s="5">
        <f>V1617-AD1617</f>
        <v>1.3524076534920002</v>
      </c>
      <c r="BD1617" s="5"/>
      <c r="BE1617" s="5">
        <f>V1617-AE1617</f>
        <v>-0.5844252066629998</v>
      </c>
      <c r="BF1617" s="5"/>
      <c r="BG1617" s="5">
        <f>V1617-AF1617</f>
        <v>4.6797095633000108E-2</v>
      </c>
      <c r="BM1617" s="6"/>
    </row>
    <row r="1618" spans="1:65" x14ac:dyDescent="0.15">
      <c r="A1618">
        <v>6897</v>
      </c>
      <c r="B1618">
        <v>0</v>
      </c>
      <c r="C1618">
        <v>0.38894999757797732</v>
      </c>
      <c r="D1618" t="s">
        <v>23</v>
      </c>
      <c r="E1618">
        <v>0.1</v>
      </c>
      <c r="F1618">
        <v>0.23713600000000001</v>
      </c>
      <c r="G1618">
        <v>67.213683000000003</v>
      </c>
      <c r="H1618">
        <v>1.6589480000000001</v>
      </c>
      <c r="I1618">
        <v>9.2178000000000004</v>
      </c>
      <c r="J1618">
        <f t="shared" si="150"/>
        <v>-2.3025850929940455</v>
      </c>
      <c r="K1618">
        <f t="shared" si="151"/>
        <v>-1.4391214627675779</v>
      </c>
      <c r="L1618">
        <f t="shared" si="152"/>
        <v>4.2078768428735938</v>
      </c>
      <c r="M1618">
        <f t="shared" si="153"/>
        <v>0.5061836665338254</v>
      </c>
      <c r="N1618" s="1">
        <v>-0.62500250999999996</v>
      </c>
      <c r="O1618" s="1">
        <v>1.8274576929999999</v>
      </c>
      <c r="P1618" s="1">
        <v>0.21983277300000001</v>
      </c>
      <c r="Q1618" s="1">
        <v>-1</v>
      </c>
      <c r="R1618" s="1">
        <v>0.42169894099999999</v>
      </c>
      <c r="S1618" s="1">
        <v>0.17782999699999999</v>
      </c>
      <c r="T1618" s="1">
        <v>7.4990720999999996E-2</v>
      </c>
      <c r="U1618" s="1">
        <v>3.1623508000000002E-2</v>
      </c>
      <c r="V1618" s="1">
        <v>0.96462728099999995</v>
      </c>
      <c r="W1618" s="1">
        <v>-0.237846012</v>
      </c>
      <c r="X1618" s="1">
        <v>-0.37499748999999999</v>
      </c>
      <c r="Y1618">
        <f>-1.23-0.609*Q1618-2.054*R1618+1.501*O1618</f>
        <v>1.2558443723789998</v>
      </c>
      <c r="Z1618">
        <f>LOG(EXP(-2.885-0.575*J1618+1.475*L1618-6.802*R1618))</f>
        <v>0.77183187732585712</v>
      </c>
      <c r="AA1618">
        <f>-0.206-4.187*R1618+0.706*S1618+2.293*T1618-1.682*U1618+1.177*O1618-1.111*N1618+0.549*P1618</f>
        <v>1.2386411803599999</v>
      </c>
      <c r="AB1618">
        <f>LOG10(EXP(-0.74-4.93*R1618-19.91*S1618+43.75*T1618-30.12*U1618-1.3*K1618+1.04*L1618+0.68*M1618))</f>
        <v>1.1118058926936742</v>
      </c>
      <c r="AC1618">
        <f>-0.391+0.23*W1618-1.722*X1618</f>
        <v>0.20004109502</v>
      </c>
      <c r="AD1618">
        <f>-0.215+2.341*W1618-1.438*X1618</f>
        <v>-0.23255112347200002</v>
      </c>
      <c r="AE1618">
        <f>-2.429+1.433*W1618-Q1618+1.761*O1618</f>
        <v>1.4483196621769996</v>
      </c>
      <c r="AF1618">
        <f>2.471*W1618-0.917*Q1618+1.48*O1618-2.027</f>
        <v>1.0069198899879996</v>
      </c>
      <c r="AG1618">
        <f>-0.192+0.397*W1618-1.615*X1618</f>
        <v>0.31919607958599994</v>
      </c>
      <c r="AH1618">
        <f>-1.166-0.597*Q1618-2.065*R1618+1.443*O1618</f>
        <v>1.1972131378340003</v>
      </c>
      <c r="AI1618">
        <f>-2.371+1.433*W1618-0.996*Q1618+1.696*O1618</f>
        <v>1.3835349121319998</v>
      </c>
      <c r="AJ1618">
        <f>-0.19-4.841*R1618+3.333*S1618-1.523*T1618+0.147*U1618+1.173*O1618-1.142*N1618+0.553*P1618</f>
        <v>1.2306288579909994</v>
      </c>
      <c r="AK1618" s="6">
        <f>V1618-AG1618</f>
        <v>0.64543120141400001</v>
      </c>
      <c r="AL1618" s="6">
        <f>V1618-AH1618</f>
        <v>-0.23258585683400035</v>
      </c>
      <c r="AM1618" s="6">
        <f>V1618-AI1618</f>
        <v>-0.4189076311319998</v>
      </c>
      <c r="AN1618" s="6">
        <f>V1618-AJ1618</f>
        <v>-0.26600157699099947</v>
      </c>
      <c r="AO1618">
        <f t="shared" si="154"/>
        <v>-0.11915498456599993</v>
      </c>
      <c r="AP1618">
        <f>Y1618-AH1618</f>
        <v>5.8631234544999522E-2</v>
      </c>
      <c r="AQ1618">
        <f t="shared" si="155"/>
        <v>6.4784750044999839E-2</v>
      </c>
      <c r="AR1618">
        <f>AA1618-AJ1618</f>
        <v>8.012322369000513E-3</v>
      </c>
      <c r="AS1618" s="5">
        <f>V1618-Y1618</f>
        <v>-0.29121709137899987</v>
      </c>
      <c r="AT1618" s="5"/>
      <c r="AU1618" s="5">
        <f>V1618-Z1618</f>
        <v>0.19279540367414283</v>
      </c>
      <c r="AV1618" s="5"/>
      <c r="AW1618" s="5">
        <f>V1618-AA1618</f>
        <v>-0.27401389935999998</v>
      </c>
      <c r="AX1618" s="5"/>
      <c r="AY1618" s="5">
        <f>V1618-AB1618</f>
        <v>-0.1471786116936743</v>
      </c>
      <c r="AZ1618" s="5"/>
      <c r="BA1618" s="5">
        <f>V1618-AC1618</f>
        <v>0.76458618597999994</v>
      </c>
      <c r="BB1618" s="5"/>
      <c r="BC1618" s="5">
        <f>V1618-AD1618</f>
        <v>1.197178404472</v>
      </c>
      <c r="BD1618" s="5"/>
      <c r="BE1618" s="5">
        <f>V1618-AE1618</f>
        <v>-0.48369238117699964</v>
      </c>
      <c r="BF1618" s="5"/>
      <c r="BG1618" s="5">
        <f>V1618-AF1618</f>
        <v>-4.2292608987999691E-2</v>
      </c>
      <c r="BM1618" s="6"/>
    </row>
    <row r="1619" spans="1:65" x14ac:dyDescent="0.15">
      <c r="A1619">
        <v>6897</v>
      </c>
      <c r="B1619">
        <v>0</v>
      </c>
      <c r="C1619">
        <v>0.38894999757797732</v>
      </c>
      <c r="D1619" t="s">
        <v>23</v>
      </c>
      <c r="E1619">
        <v>0.2</v>
      </c>
      <c r="F1619">
        <v>0.23713600000000001</v>
      </c>
      <c r="G1619">
        <v>67.213683000000003</v>
      </c>
      <c r="H1619">
        <v>1.6589480000000001</v>
      </c>
      <c r="I1619">
        <v>0.74339999999999995</v>
      </c>
      <c r="J1619">
        <f t="shared" si="150"/>
        <v>-1.6094379124341003</v>
      </c>
      <c r="K1619">
        <f t="shared" si="151"/>
        <v>-1.4391214627675779</v>
      </c>
      <c r="L1619">
        <f t="shared" si="152"/>
        <v>4.2078768428735938</v>
      </c>
      <c r="M1619">
        <f t="shared" si="153"/>
        <v>0.5061836665338254</v>
      </c>
      <c r="N1619" s="1">
        <v>-0.62500250999999996</v>
      </c>
      <c r="O1619" s="1">
        <v>1.8274576929999999</v>
      </c>
      <c r="P1619" s="1">
        <v>0.21983277300000001</v>
      </c>
      <c r="Q1619" s="1">
        <v>-0.69897000399999998</v>
      </c>
      <c r="R1619" s="1">
        <v>0.84339788100000002</v>
      </c>
      <c r="S1619" s="1">
        <v>0.71131998600000002</v>
      </c>
      <c r="T1619" s="1">
        <v>0.59992576900000005</v>
      </c>
      <c r="U1619" s="1">
        <v>0.50597612300000006</v>
      </c>
      <c r="V1619" s="1">
        <v>-0.12877744299999999</v>
      </c>
      <c r="W1619" s="1">
        <v>-0.80520236700000003</v>
      </c>
      <c r="X1619" s="1">
        <v>-7.3967493999999995E-2</v>
      </c>
      <c r="Y1619">
        <f>-1.23-0.609*Q1619-2.054*R1619+1.501*O1619</f>
        <v>0.20634748205499953</v>
      </c>
      <c r="Z1619">
        <f>LOG(EXP(-2.885-0.575*J1619+1.475*L1619-6.802*R1619))</f>
        <v>-0.64698900735812803</v>
      </c>
      <c r="AA1619">
        <f>-0.206-4.187*R1619+0.706*S1619+2.293*T1619-1.682*U1619+1.177*O1619-1.111*N1619+0.549*P1619</f>
        <v>0.25544661744799968</v>
      </c>
      <c r="AB1619">
        <f>LOG10(EXP(-0.74-4.93*R1619-19.91*S1619+43.75*T1619-30.12*U1619-1.3*K1619+1.04*L1619+0.68*M1619))</f>
        <v>-0.63508019687087902</v>
      </c>
      <c r="AC1619">
        <f>-0.391+0.23*W1619-1.722*X1619</f>
        <v>-0.44882451974199999</v>
      </c>
      <c r="AD1619">
        <f>-0.215+2.341*W1619-1.438*X1619</f>
        <v>-1.9936134847750004</v>
      </c>
      <c r="AE1619">
        <f>-2.429+1.433*W1619-Q1619+1.761*O1619</f>
        <v>0.33426800946199986</v>
      </c>
      <c r="AF1619">
        <f>2.471*W1619-0.917*Q1619+1.48*O1619-2.027</f>
        <v>-0.67106216954900044</v>
      </c>
      <c r="AG1619">
        <f>-0.192+0.397*W1619-1.615*X1619</f>
        <v>-0.39220783688900007</v>
      </c>
      <c r="AH1619">
        <f>-1.166-0.597*Q1619-2.065*R1619+1.443*O1619</f>
        <v>0.14668991912200058</v>
      </c>
      <c r="AI1619">
        <f>-2.371+1.433*W1619-0.996*Q1619+1.696*O1619</f>
        <v>0.27068737940100007</v>
      </c>
      <c r="AJ1619">
        <f>-0.19-4.841*R1619+3.333*S1619-1.523*T1619+0.147*U1619+1.173*O1619-1.142*N1619+0.553*P1619</f>
        <v>0.23756017908899973</v>
      </c>
      <c r="AK1619" s="6">
        <f>V1619-AG1619</f>
        <v>0.26343039388900008</v>
      </c>
      <c r="AL1619" s="6">
        <f>V1619-AH1619</f>
        <v>-0.27546736212200057</v>
      </c>
      <c r="AM1619" s="6">
        <f>V1619-AI1619</f>
        <v>-0.39946482240100006</v>
      </c>
      <c r="AN1619" s="6">
        <f>V1619-AJ1619</f>
        <v>-0.36633762208899973</v>
      </c>
      <c r="AO1619">
        <f t="shared" si="154"/>
        <v>-5.6616682852999922E-2</v>
      </c>
      <c r="AP1619">
        <f>Y1619-AH1619</f>
        <v>5.9657562932998953E-2</v>
      </c>
      <c r="AQ1619">
        <f t="shared" si="155"/>
        <v>6.3580630060999788E-2</v>
      </c>
      <c r="AR1619">
        <f>AA1619-AJ1619</f>
        <v>1.7886438358999945E-2</v>
      </c>
      <c r="AS1619" s="5">
        <f>V1619-Y1619</f>
        <v>-0.33512492505499952</v>
      </c>
      <c r="AT1619" s="5"/>
      <c r="AU1619" s="5">
        <f>V1619-Z1619</f>
        <v>0.51821156435812799</v>
      </c>
      <c r="AV1619" s="5"/>
      <c r="AW1619" s="5">
        <f>V1619-AA1619</f>
        <v>-0.38422406044799967</v>
      </c>
      <c r="AX1619" s="5"/>
      <c r="AY1619" s="5">
        <f>V1619-AB1619</f>
        <v>0.50630275387087909</v>
      </c>
      <c r="AZ1619" s="5"/>
      <c r="BA1619" s="5">
        <f>V1619-AC1619</f>
        <v>0.320047076742</v>
      </c>
      <c r="BB1619" s="5"/>
      <c r="BC1619" s="5">
        <f>V1619-AD1619</f>
        <v>1.8648360417750005</v>
      </c>
      <c r="BD1619" s="5"/>
      <c r="BE1619" s="5">
        <f>V1619-AE1619</f>
        <v>-0.46304545246199985</v>
      </c>
      <c r="BF1619" s="5"/>
      <c r="BG1619" s="5">
        <f>V1619-AF1619</f>
        <v>0.54228472654900051</v>
      </c>
      <c r="BM1619" s="6"/>
    </row>
    <row r="1620" spans="1:65" x14ac:dyDescent="0.15">
      <c r="A1620">
        <v>6897</v>
      </c>
      <c r="B1620">
        <v>0</v>
      </c>
      <c r="C1620">
        <v>0.38894999757797732</v>
      </c>
      <c r="D1620" t="s">
        <v>24</v>
      </c>
      <c r="E1620">
        <v>0.02</v>
      </c>
      <c r="F1620">
        <v>0.31654500000000002</v>
      </c>
      <c r="G1620">
        <v>14.569433999999999</v>
      </c>
      <c r="H1620">
        <v>1.1968970000000001</v>
      </c>
      <c r="I1620">
        <v>28.118500000000001</v>
      </c>
      <c r="J1620">
        <f t="shared" si="150"/>
        <v>-3.912023005428146</v>
      </c>
      <c r="K1620">
        <f t="shared" si="151"/>
        <v>-1.150289867409751</v>
      </c>
      <c r="L1620">
        <f t="shared" si="152"/>
        <v>2.6789257725067723</v>
      </c>
      <c r="M1620">
        <f t="shared" si="153"/>
        <v>0.17973237441898601</v>
      </c>
      <c r="N1620" s="1">
        <v>-0.499564542</v>
      </c>
      <c r="O1620" s="1">
        <v>1.16344268</v>
      </c>
      <c r="P1620" s="1">
        <v>7.8056777999999993E-2</v>
      </c>
      <c r="Q1620" s="1">
        <v>-1.698970004</v>
      </c>
      <c r="R1620" s="1">
        <v>6.3182169999999996E-2</v>
      </c>
      <c r="S1620" s="1">
        <v>3.9919869999999998E-3</v>
      </c>
      <c r="T1620" s="1">
        <v>2.5222200000000003E-4</v>
      </c>
      <c r="U1620" s="1">
        <v>1.5936000000000001E-5</v>
      </c>
      <c r="V1620" s="1">
        <v>1.448992149</v>
      </c>
      <c r="W1620" s="1">
        <v>-2.8344852E-2</v>
      </c>
      <c r="X1620" s="1">
        <v>-1.1994054620000001</v>
      </c>
      <c r="Y1620">
        <f>-1.23-0.609*Q1620-2.054*R1620+1.501*O1620</f>
        <v>1.4212240179359998</v>
      </c>
      <c r="Z1620">
        <f>LOG(EXP(-2.885-0.575*J1620+1.475*L1620-6.802*R1620))</f>
        <v>1.253401505555624</v>
      </c>
      <c r="AA1620">
        <f>-0.206-4.187*R1620+0.706*S1620+2.293*T1620-1.682*U1620+1.177*O1620-1.111*N1620+0.549*P1620</f>
        <v>1.50006754937</v>
      </c>
      <c r="AB1620">
        <f>LOG10(EXP(-0.74-4.93*R1620-19.91*S1620+43.75*T1620-30.12*U1620-1.3*K1620+1.04*L1620+0.68*M1620))</f>
        <v>1.4259033538193417</v>
      </c>
      <c r="AC1620">
        <f>-0.391+0.23*W1620-1.722*X1620</f>
        <v>1.6678568896040002</v>
      </c>
      <c r="AD1620">
        <f>-0.215+2.341*W1620-1.438*X1620</f>
        <v>1.4433897558240001</v>
      </c>
      <c r="AE1620">
        <f>-2.429+1.433*W1620-Q1620+1.761*O1620</f>
        <v>1.2781743905639997</v>
      </c>
      <c r="AF1620">
        <f>2.471*W1620-0.917*Q1620+1.48*O1620-2.027</f>
        <v>1.182810530776</v>
      </c>
      <c r="AG1620">
        <f>-0.192+0.397*W1620-1.615*X1620</f>
        <v>1.7337869148860001</v>
      </c>
      <c r="AH1620">
        <f>-1.166-0.597*Q1620-2.065*R1620+1.443*O1620</f>
        <v>1.3966616985780003</v>
      </c>
      <c r="AI1620">
        <f>-2.371+1.433*W1620-0.996*Q1620+1.696*O1620</f>
        <v>1.2537547363479999</v>
      </c>
      <c r="AJ1620">
        <f>-0.19-4.841*R1620+3.333*S1620-1.523*T1620+0.147*U1620+1.173*O1620-1.142*N1620+0.553*P1620</f>
        <v>1.4954449850249998</v>
      </c>
      <c r="AK1620" s="6">
        <f>V1620-AG1620</f>
        <v>-0.28479476588600017</v>
      </c>
      <c r="AL1620" s="6">
        <f>V1620-AH1620</f>
        <v>5.2330450421999686E-2</v>
      </c>
      <c r="AM1620" s="6">
        <f>V1620-AI1620</f>
        <v>0.19523741265200001</v>
      </c>
      <c r="AN1620" s="6">
        <f>V1620-AJ1620</f>
        <v>-4.6452836024999833E-2</v>
      </c>
      <c r="AO1620">
        <f t="shared" si="154"/>
        <v>-6.5930025281999871E-2</v>
      </c>
      <c r="AP1620">
        <f>Y1620-AH1620</f>
        <v>2.4562319357999574E-2</v>
      </c>
      <c r="AQ1620">
        <f t="shared" si="155"/>
        <v>2.4419654215999786E-2</v>
      </c>
      <c r="AR1620">
        <f>AA1620-AJ1620</f>
        <v>4.6225643450001908E-3</v>
      </c>
      <c r="AS1620" s="5">
        <f>V1620-Y1620</f>
        <v>2.7768131064000112E-2</v>
      </c>
      <c r="AT1620" s="5"/>
      <c r="AU1620" s="5">
        <f>V1620-Z1620</f>
        <v>0.19559064344437593</v>
      </c>
      <c r="AV1620" s="5"/>
      <c r="AW1620" s="5">
        <f>V1620-AA1620</f>
        <v>-5.1075400370000024E-2</v>
      </c>
      <c r="AX1620" s="5"/>
      <c r="AY1620" s="5">
        <f>V1620-AB1620</f>
        <v>2.3088795180658206E-2</v>
      </c>
      <c r="AZ1620" s="5"/>
      <c r="BA1620" s="5">
        <f>V1620-AC1620</f>
        <v>-0.2188647406040003</v>
      </c>
      <c r="BB1620" s="5"/>
      <c r="BC1620" s="5">
        <f>V1620-AD1620</f>
        <v>5.6023931759998646E-3</v>
      </c>
      <c r="BD1620" s="5"/>
      <c r="BE1620" s="5">
        <f>V1620-AE1620</f>
        <v>0.17081775843600022</v>
      </c>
      <c r="BF1620" s="5"/>
      <c r="BG1620" s="5">
        <f>V1620-AF1620</f>
        <v>0.26618161822399999</v>
      </c>
      <c r="BM1620" s="6"/>
    </row>
    <row r="1621" spans="1:65" x14ac:dyDescent="0.15">
      <c r="A1621">
        <v>6897</v>
      </c>
      <c r="B1621">
        <v>0</v>
      </c>
      <c r="C1621">
        <v>0.38894999757797732</v>
      </c>
      <c r="D1621" t="s">
        <v>24</v>
      </c>
      <c r="E1621">
        <v>0.15</v>
      </c>
      <c r="F1621">
        <v>0.31654500000000002</v>
      </c>
      <c r="G1621">
        <v>14.569433999999999</v>
      </c>
      <c r="H1621">
        <v>1.1968970000000001</v>
      </c>
      <c r="I1621">
        <v>0.35569999999999996</v>
      </c>
      <c r="J1621">
        <f t="shared" si="150"/>
        <v>-1.8971199848858813</v>
      </c>
      <c r="K1621">
        <f t="shared" si="151"/>
        <v>-1.150289867409751</v>
      </c>
      <c r="L1621">
        <f t="shared" si="152"/>
        <v>2.6789257725067723</v>
      </c>
      <c r="M1621">
        <f t="shared" si="153"/>
        <v>0.17973237441898601</v>
      </c>
      <c r="N1621" s="1">
        <v>-0.499564542</v>
      </c>
      <c r="O1621" s="1">
        <v>1.16344268</v>
      </c>
      <c r="P1621" s="1">
        <v>7.8056777999999993E-2</v>
      </c>
      <c r="Q1621" s="1">
        <v>-0.823908741</v>
      </c>
      <c r="R1621" s="1">
        <v>0.473866275</v>
      </c>
      <c r="S1621" s="1">
        <v>0.22454924700000001</v>
      </c>
      <c r="T1621" s="1">
        <v>0.106406315</v>
      </c>
      <c r="U1621" s="1">
        <v>5.0422363999999997E-2</v>
      </c>
      <c r="V1621" s="1">
        <v>-0.44891613499999999</v>
      </c>
      <c r="W1621" s="1">
        <v>-0.27890385899999998</v>
      </c>
      <c r="X1621" s="1">
        <v>-0.324344199</v>
      </c>
      <c r="Y1621">
        <f>-1.23-0.609*Q1621-2.054*R1621+1.501*O1621</f>
        <v>4.4766557098999904E-2</v>
      </c>
      <c r="Z1621">
        <f>LOG(EXP(-2.885-0.575*J1621+1.475*L1621-6.802*R1621))</f>
        <v>-0.46294875270257169</v>
      </c>
      <c r="AA1621">
        <f>-0.206-4.187*R1621+0.706*S1621+2.293*T1621-1.682*U1621+1.177*O1621-1.111*N1621+0.549*P1621</f>
        <v>9.4874350647999831E-2</v>
      </c>
      <c r="AB1621">
        <f>LOG10(EXP(-0.74-4.93*R1621-19.91*S1621+43.75*T1621-30.12*U1621-1.3*K1621+1.04*L1621+0.68*M1621))</f>
        <v>-2.9114755957414845E-3</v>
      </c>
      <c r="AC1621">
        <f>-0.391+0.23*W1621-1.722*X1621</f>
        <v>0.103372823108</v>
      </c>
      <c r="AD1621">
        <f>-0.215+2.341*W1621-1.438*X1621</f>
        <v>-0.40150697575699995</v>
      </c>
      <c r="AE1621">
        <f>-2.429+1.433*W1621-Q1621+1.761*O1621</f>
        <v>4.4062070532999709E-2</v>
      </c>
      <c r="AF1621">
        <f>2.471*W1621-0.917*Q1621+1.48*O1621-2.027</f>
        <v>-0.2387519536920002</v>
      </c>
      <c r="AG1621">
        <f>-0.192+0.397*W1621-1.615*X1621</f>
        <v>0.22109104936200003</v>
      </c>
      <c r="AH1621">
        <f>-1.166-0.597*Q1621-2.065*R1621+1.443*O1621</f>
        <v>2.6187447742000103E-2</v>
      </c>
      <c r="AI1621">
        <f>-2.371+1.433*W1621-0.996*Q1621+1.696*O1621</f>
        <v>2.3142661369000006E-2</v>
      </c>
      <c r="AJ1621">
        <f>-0.19-4.841*R1621+3.333*S1621-1.523*T1621+0.147*U1621+1.173*O1621-1.142*N1621+0.553*P1621</f>
        <v>8.8177641576999699E-2</v>
      </c>
      <c r="AK1621" s="6">
        <f>V1621-AG1621</f>
        <v>-0.67000718436200002</v>
      </c>
      <c r="AL1621" s="6">
        <f>V1621-AH1621</f>
        <v>-0.4751035827420001</v>
      </c>
      <c r="AM1621" s="6">
        <f>V1621-AI1621</f>
        <v>-0.472058796369</v>
      </c>
      <c r="AN1621" s="6">
        <f>V1621-AJ1621</f>
        <v>-0.53709377657699964</v>
      </c>
      <c r="AO1621">
        <f t="shared" si="154"/>
        <v>-0.11771822625400002</v>
      </c>
      <c r="AP1621">
        <f>Y1621-AH1621</f>
        <v>1.8579109356999801E-2</v>
      </c>
      <c r="AQ1621">
        <f t="shared" si="155"/>
        <v>2.0919409163999703E-2</v>
      </c>
      <c r="AR1621">
        <f>AA1621-AJ1621</f>
        <v>6.6967090710001315E-3</v>
      </c>
      <c r="AS1621" s="5">
        <f>V1621-Y1621</f>
        <v>-0.4936826920989999</v>
      </c>
      <c r="AT1621" s="5"/>
      <c r="AU1621" s="5">
        <f>V1621-Z1621</f>
        <v>1.4032617702571692E-2</v>
      </c>
      <c r="AV1621" s="5"/>
      <c r="AW1621" s="5">
        <f>V1621-AA1621</f>
        <v>-0.54379048564799981</v>
      </c>
      <c r="AX1621" s="5"/>
      <c r="AY1621" s="5">
        <f>V1621-AB1621</f>
        <v>-0.44600465940425849</v>
      </c>
      <c r="AZ1621" s="5"/>
      <c r="BA1621" s="5">
        <f>V1621-AC1621</f>
        <v>-0.55228895810799994</v>
      </c>
      <c r="BB1621" s="5"/>
      <c r="BC1621" s="5">
        <f>V1621-AD1621</f>
        <v>-4.7409159243000043E-2</v>
      </c>
      <c r="BD1621" s="5"/>
      <c r="BE1621" s="5">
        <f>V1621-AE1621</f>
        <v>-0.4929782055329997</v>
      </c>
      <c r="BF1621" s="5"/>
      <c r="BG1621" s="5">
        <f>V1621-AF1621</f>
        <v>-0.2101641813079998</v>
      </c>
      <c r="BM1621" s="6"/>
    </row>
    <row r="1622" spans="1:65" x14ac:dyDescent="0.15">
      <c r="A1622">
        <v>6897</v>
      </c>
      <c r="B1622">
        <v>0</v>
      </c>
      <c r="C1622">
        <v>0.38894999757797732</v>
      </c>
      <c r="D1622" t="s">
        <v>24</v>
      </c>
      <c r="E1622">
        <v>0.1</v>
      </c>
      <c r="F1622">
        <v>0.31654500000000002</v>
      </c>
      <c r="G1622">
        <v>14.569433999999999</v>
      </c>
      <c r="H1622">
        <v>1.1968970000000001</v>
      </c>
      <c r="I1622">
        <v>1.3593999999999999</v>
      </c>
      <c r="J1622">
        <f t="shared" si="150"/>
        <v>-2.3025850929940455</v>
      </c>
      <c r="K1622">
        <f t="shared" si="151"/>
        <v>-1.150289867409751</v>
      </c>
      <c r="L1622">
        <f t="shared" si="152"/>
        <v>2.6789257725067723</v>
      </c>
      <c r="M1622">
        <f t="shared" si="153"/>
        <v>0.17973237441898601</v>
      </c>
      <c r="N1622" s="1">
        <v>-0.499564542</v>
      </c>
      <c r="O1622" s="1">
        <v>1.16344268</v>
      </c>
      <c r="P1622" s="1">
        <v>7.8056777999999993E-2</v>
      </c>
      <c r="Q1622" s="1">
        <v>-1</v>
      </c>
      <c r="R1622" s="1">
        <v>0.31591085000000002</v>
      </c>
      <c r="S1622" s="1">
        <v>9.9799664999999996E-2</v>
      </c>
      <c r="T1622" s="1">
        <v>3.1527797000000003E-2</v>
      </c>
      <c r="U1622" s="1">
        <v>9.9599730000000004E-3</v>
      </c>
      <c r="V1622" s="1">
        <v>0.13334726599999999</v>
      </c>
      <c r="W1622" s="1">
        <v>-0.16488729799999999</v>
      </c>
      <c r="X1622" s="1">
        <v>-0.500435458</v>
      </c>
      <c r="Y1622">
        <f>-1.23-0.609*Q1622-2.054*R1622+1.501*O1622</f>
        <v>0.47644657677999969</v>
      </c>
      <c r="Z1622">
        <f>LOG(EXP(-2.885-0.575*J1622+1.475*L1622-6.802*R1622))</f>
        <v>0.10491527194981727</v>
      </c>
      <c r="AA1622">
        <f>-0.206-4.187*R1622+0.706*S1622+2.293*T1622-1.682*U1622+1.177*O1622-1.111*N1622+0.549*P1622</f>
        <v>0.56452181011899971</v>
      </c>
      <c r="AB1622">
        <f>LOG10(EXP(-0.74-4.93*R1622-19.91*S1622+43.75*T1622-30.12*U1622-1.3*K1622+1.04*L1622+0.68*M1622))</f>
        <v>0.52053344765909593</v>
      </c>
      <c r="AC1622">
        <f>-0.391+0.23*W1622-1.722*X1622</f>
        <v>0.43282578013599993</v>
      </c>
      <c r="AD1622">
        <f>-0.215+2.341*W1622-1.438*X1622</f>
        <v>0.11862502398599994</v>
      </c>
      <c r="AE1622">
        <f>-2.429+1.433*W1622-Q1622+1.761*O1622</f>
        <v>0.3835390614459997</v>
      </c>
      <c r="AF1622">
        <f>2.471*W1622-0.917*Q1622+1.48*O1622-2.027</f>
        <v>0.20445865304199984</v>
      </c>
      <c r="AG1622">
        <f>-0.192+0.397*W1622-1.615*X1622</f>
        <v>0.55074300736400006</v>
      </c>
      <c r="AH1622">
        <f>-1.166-0.597*Q1622-2.065*R1622+1.443*O1622</f>
        <v>0.45749188199000024</v>
      </c>
      <c r="AI1622">
        <f>-2.371+1.433*W1622-0.996*Q1622+1.696*O1622</f>
        <v>0.36191528724599986</v>
      </c>
      <c r="AJ1622">
        <f>-0.19-4.841*R1622+3.333*S1622-1.523*T1622+0.147*U1622+1.173*O1622-1.142*N1622+0.553*P1622</f>
        <v>0.54514150863299982</v>
      </c>
      <c r="AK1622" s="6">
        <f>V1622-AG1622</f>
        <v>-0.41739574136400004</v>
      </c>
      <c r="AL1622" s="6">
        <f>V1622-AH1622</f>
        <v>-0.32414461599000022</v>
      </c>
      <c r="AM1622" s="6">
        <f>V1622-AI1622</f>
        <v>-0.22856802124599987</v>
      </c>
      <c r="AN1622" s="6">
        <f>V1622-AJ1622</f>
        <v>-0.4117942426329998</v>
      </c>
      <c r="AO1622">
        <f t="shared" si="154"/>
        <v>-0.11791722722800013</v>
      </c>
      <c r="AP1622">
        <f>Y1622-AH1622</f>
        <v>1.8954694789999449E-2</v>
      </c>
      <c r="AQ1622">
        <f t="shared" si="155"/>
        <v>2.1623774199999835E-2</v>
      </c>
      <c r="AR1622">
        <f>AA1622-AJ1622</f>
        <v>1.9380301485999896E-2</v>
      </c>
      <c r="AS1622" s="5">
        <f>V1622-Y1622</f>
        <v>-0.34309931077999967</v>
      </c>
      <c r="AT1622" s="5"/>
      <c r="AU1622" s="5">
        <f>V1622-Z1622</f>
        <v>2.8431994050182721E-2</v>
      </c>
      <c r="AV1622" s="5"/>
      <c r="AW1622" s="5">
        <f>V1622-AA1622</f>
        <v>-0.43117454411899969</v>
      </c>
      <c r="AX1622" s="5"/>
      <c r="AY1622" s="5">
        <f>V1622-AB1622</f>
        <v>-0.38718618165909591</v>
      </c>
      <c r="AZ1622" s="5"/>
      <c r="BA1622" s="5">
        <f>V1622-AC1622</f>
        <v>-0.29947851413599991</v>
      </c>
      <c r="BB1622" s="5"/>
      <c r="BC1622" s="5">
        <f>V1622-AD1622</f>
        <v>1.4722242014000048E-2</v>
      </c>
      <c r="BD1622" s="5"/>
      <c r="BE1622" s="5">
        <f>V1622-AE1622</f>
        <v>-0.25019179544599968</v>
      </c>
      <c r="BF1622" s="5"/>
      <c r="BG1622" s="5">
        <f>V1622-AF1622</f>
        <v>-7.1111387041999846E-2</v>
      </c>
      <c r="BM1622" s="6"/>
    </row>
    <row r="1623" spans="1:65" x14ac:dyDescent="0.15">
      <c r="A1623">
        <v>6897</v>
      </c>
      <c r="B1623">
        <v>0</v>
      </c>
      <c r="C1623">
        <v>0.38894999757797732</v>
      </c>
      <c r="D1623" t="s">
        <v>24</v>
      </c>
      <c r="E1623">
        <v>0.2</v>
      </c>
      <c r="F1623">
        <v>0.31654500000000002</v>
      </c>
      <c r="G1623">
        <v>14.569433999999999</v>
      </c>
      <c r="H1623">
        <v>1.1968970000000001</v>
      </c>
      <c r="I1623">
        <v>0.11900000000000001</v>
      </c>
      <c r="J1623">
        <f t="shared" si="150"/>
        <v>-1.6094379124341003</v>
      </c>
      <c r="K1623">
        <f t="shared" si="151"/>
        <v>-1.150289867409751</v>
      </c>
      <c r="L1623">
        <f t="shared" si="152"/>
        <v>2.6789257725067723</v>
      </c>
      <c r="M1623">
        <f t="shared" si="153"/>
        <v>0.17973237441898601</v>
      </c>
      <c r="N1623" s="1">
        <v>-0.499564542</v>
      </c>
      <c r="O1623" s="1">
        <v>1.16344268</v>
      </c>
      <c r="P1623" s="1">
        <v>7.8056777999999993E-2</v>
      </c>
      <c r="Q1623" s="1">
        <v>-0.69897000399999998</v>
      </c>
      <c r="R1623" s="1">
        <v>0.63182170000000004</v>
      </c>
      <c r="S1623" s="1">
        <v>0.39919865999999998</v>
      </c>
      <c r="T1623" s="1">
        <v>0.25222237600000003</v>
      </c>
      <c r="U1623" s="1">
        <v>0.15935957100000001</v>
      </c>
      <c r="V1623" s="1">
        <v>-0.92445303899999998</v>
      </c>
      <c r="W1623" s="1">
        <v>-0.43394181199999998</v>
      </c>
      <c r="X1623" s="1">
        <v>-0.19940546200000001</v>
      </c>
      <c r="Y1623">
        <f>-1.23-0.609*Q1623-2.054*R1623+1.501*O1623</f>
        <v>-0.35576157668400055</v>
      </c>
      <c r="Z1623">
        <f>LOG(EXP(-2.885-0.575*J1623+1.475*L1623-6.802*R1623))</f>
        <v>-1.0014000769477167</v>
      </c>
      <c r="AA1623">
        <f>-0.206-4.187*R1623+0.706*S1623+2.293*T1623-1.682*U1623+1.177*O1623-1.111*N1623+0.549*P1623</f>
        <v>-0.29205868255000028</v>
      </c>
      <c r="AB1623">
        <f>LOG10(EXP(-0.74-4.93*R1623-19.91*S1623+43.75*T1623-30.12*U1623-1.3*K1623+1.04*L1623+0.68*M1623))</f>
        <v>-0.50570551682034148</v>
      </c>
      <c r="AC1623">
        <f>-0.391+0.23*W1623-1.722*X1623</f>
        <v>-0.14743041119600003</v>
      </c>
      <c r="AD1623">
        <f>-0.215+2.341*W1623-1.438*X1623</f>
        <v>-0.94411272753600017</v>
      </c>
      <c r="AE1623">
        <f>-2.429+1.433*W1623-Q1623+1.761*O1623</f>
        <v>-0.30304605311600019</v>
      </c>
      <c r="AF1623">
        <f>2.471*W1623-0.917*Q1623+1.48*O1623-2.027</f>
        <v>-0.73641955738400022</v>
      </c>
      <c r="AG1623">
        <f>-0.192+0.397*W1623-1.615*X1623</f>
        <v>-4.2235078234000023E-2</v>
      </c>
      <c r="AH1623">
        <f>-1.166-0.597*Q1623-2.065*R1623+1.443*O1623</f>
        <v>-0.374578930872</v>
      </c>
      <c r="AI1623">
        <f>-2.371+1.433*W1623-0.996*Q1623+1.696*O1623</f>
        <v>-0.32346570733199997</v>
      </c>
      <c r="AJ1623">
        <f>-0.19-4.841*R1623+3.333*S1623-1.523*T1623+0.147*U1623+1.173*O1623-1.142*N1623+0.553*P1623</f>
        <v>-0.30044216879300012</v>
      </c>
      <c r="AK1623" s="6">
        <f>V1623-AG1623</f>
        <v>-0.8822179607659999</v>
      </c>
      <c r="AL1623" s="6">
        <f>V1623-AH1623</f>
        <v>-0.54987410812799997</v>
      </c>
      <c r="AM1623" s="6">
        <f>V1623-AI1623</f>
        <v>-0.600987331668</v>
      </c>
      <c r="AN1623" s="6">
        <f>V1623-AJ1623</f>
        <v>-0.62401087020699986</v>
      </c>
      <c r="AO1623">
        <f t="shared" si="154"/>
        <v>-0.10519533296200001</v>
      </c>
      <c r="AP1623">
        <f>Y1623-AH1623</f>
        <v>1.8817354187999458E-2</v>
      </c>
      <c r="AQ1623">
        <f t="shared" si="155"/>
        <v>2.0419654215999783E-2</v>
      </c>
      <c r="AR1623">
        <f>AA1623-AJ1623</f>
        <v>8.383486242999838E-3</v>
      </c>
      <c r="AS1623" s="5">
        <f>V1623-Y1623</f>
        <v>-0.56869146231599943</v>
      </c>
      <c r="AT1623" s="5"/>
      <c r="AU1623" s="5">
        <f>V1623-Z1623</f>
        <v>7.6947037947716734E-2</v>
      </c>
      <c r="AV1623" s="5"/>
      <c r="AW1623" s="5">
        <f>V1623-AA1623</f>
        <v>-0.63239435644999964</v>
      </c>
      <c r="AX1623" s="5"/>
      <c r="AY1623" s="5">
        <f>V1623-AB1623</f>
        <v>-0.41874752217965849</v>
      </c>
      <c r="AZ1623" s="5"/>
      <c r="BA1623" s="5">
        <f>V1623-AC1623</f>
        <v>-0.777022627804</v>
      </c>
      <c r="BB1623" s="5"/>
      <c r="BC1623" s="5">
        <f>V1623-AD1623</f>
        <v>1.9659688536000197E-2</v>
      </c>
      <c r="BD1623" s="5"/>
      <c r="BE1623" s="5">
        <f>V1623-AE1623</f>
        <v>-0.62140698588399979</v>
      </c>
      <c r="BF1623" s="5"/>
      <c r="BG1623" s="5">
        <f>V1623-AF1623</f>
        <v>-0.18803348161599975</v>
      </c>
      <c r="BM1623" s="6"/>
    </row>
    <row r="1624" spans="1:65" x14ac:dyDescent="0.15">
      <c r="A1624">
        <v>4103</v>
      </c>
      <c r="B1624">
        <v>1</v>
      </c>
      <c r="C1624">
        <v>0.39743724253666568</v>
      </c>
      <c r="D1624" t="s">
        <v>23</v>
      </c>
      <c r="E1624">
        <v>0.02</v>
      </c>
      <c r="F1624">
        <v>0.57541200000000003</v>
      </c>
      <c r="G1624">
        <v>32.309567999999999</v>
      </c>
      <c r="H1624">
        <v>1.111307</v>
      </c>
      <c r="I1624">
        <v>58.1205</v>
      </c>
      <c r="J1624">
        <f t="shared" si="150"/>
        <v>-3.912023005428146</v>
      </c>
      <c r="K1624">
        <f t="shared" si="151"/>
        <v>-0.55266897302480178</v>
      </c>
      <c r="L1624">
        <f t="shared" si="152"/>
        <v>3.4753634092734838</v>
      </c>
      <c r="M1624">
        <f t="shared" si="153"/>
        <v>0.10553680011880767</v>
      </c>
      <c r="N1624" s="1">
        <v>-0.240021085</v>
      </c>
      <c r="O1624" s="1">
        <v>1.509331151</v>
      </c>
      <c r="P1624" s="1">
        <v>4.5834050000000001E-2</v>
      </c>
      <c r="Q1624" s="1">
        <v>-1.698970004</v>
      </c>
      <c r="R1624" s="1">
        <v>3.4757704E-2</v>
      </c>
      <c r="S1624" s="1">
        <v>1.2080979999999999E-3</v>
      </c>
      <c r="T1624" s="1">
        <v>4.1990699999999998E-5</v>
      </c>
      <c r="U1624" s="1">
        <v>1.4595E-6</v>
      </c>
      <c r="V1624" s="1">
        <v>1.7643293419999999</v>
      </c>
      <c r="W1624" s="1">
        <v>-1.5363656E-2</v>
      </c>
      <c r="X1624" s="1">
        <v>-1.458948919</v>
      </c>
      <c r="Y1624">
        <f>-1.23-0.609*Q1624-2.054*R1624+1.501*O1624</f>
        <v>1.9987864660709997</v>
      </c>
      <c r="Z1624">
        <f>LOG(EXP(-2.885-0.575*J1624+1.475*L1624-6.802*R1624))</f>
        <v>1.8475548926011285</v>
      </c>
      <c r="AA1624">
        <f>-0.206-4.187*R1624+0.706*S1624+2.293*T1624-1.682*U1624+1.177*O1624-1.111*N1624+0.549*P1624</f>
        <v>1.7177253239481001</v>
      </c>
      <c r="AB1624">
        <f>LOG10(EXP(-0.74-4.93*R1624-19.91*S1624+43.75*T1624-30.12*U1624-1.3*K1624+1.04*L1624+0.68*M1624))</f>
        <v>1.507434868011382</v>
      </c>
      <c r="AC1624">
        <f>-0.391+0.23*W1624-1.722*X1624</f>
        <v>2.117776397638</v>
      </c>
      <c r="AD1624">
        <f>-0.215+2.341*W1624-1.438*X1624</f>
        <v>1.8470022268259998</v>
      </c>
      <c r="AE1624">
        <f>-2.429+1.433*W1624-Q1624+1.761*O1624</f>
        <v>1.9058860418629999</v>
      </c>
      <c r="AF1624">
        <f>2.471*W1624-0.917*Q1624+1.48*O1624-2.027</f>
        <v>1.7268020031720002</v>
      </c>
      <c r="AG1624">
        <f>-0.192+0.397*W1624-1.615*X1624</f>
        <v>2.1581031327530003</v>
      </c>
      <c r="AH1624">
        <f>-1.166-0.597*Q1624-2.065*R1624+1.443*O1624</f>
        <v>1.9544752845210005</v>
      </c>
      <c r="AI1624">
        <f>-2.371+1.433*W1624-0.996*Q1624+1.696*O1624</f>
        <v>1.8589836370319999</v>
      </c>
      <c r="AJ1624">
        <f>-0.19-4.841*R1624+3.333*S1624-1.523*T1624+0.147*U1624+1.173*O1624-1.142*N1624+0.553*P1624</f>
        <v>1.7155965571234002</v>
      </c>
      <c r="AK1624" s="6">
        <f>V1624-AG1624</f>
        <v>-0.39377379075300034</v>
      </c>
      <c r="AL1624" s="6">
        <f>V1624-AH1624</f>
        <v>-0.19014594252100059</v>
      </c>
      <c r="AM1624" s="6">
        <f>V1624-AI1624</f>
        <v>-9.4654295031999958E-2</v>
      </c>
      <c r="AN1624" s="6">
        <f>V1624-AJ1624</f>
        <v>4.8732784876599711E-2</v>
      </c>
      <c r="AO1624">
        <f t="shared" si="154"/>
        <v>-4.032673511500029E-2</v>
      </c>
      <c r="AP1624">
        <f>Y1624-AH1624</f>
        <v>4.4311181549999246E-2</v>
      </c>
      <c r="AQ1624">
        <f t="shared" si="155"/>
        <v>4.6902404831000055E-2</v>
      </c>
      <c r="AR1624">
        <f>AA1624-AJ1624</f>
        <v>2.1287668246998681E-3</v>
      </c>
      <c r="AS1624" s="5">
        <f>V1624-Y1624</f>
        <v>-0.23445712407099983</v>
      </c>
      <c r="AT1624" s="5"/>
      <c r="AU1624" s="5">
        <f>V1624-Z1624</f>
        <v>-8.3225550601128573E-2</v>
      </c>
      <c r="AV1624" s="5"/>
      <c r="AW1624" s="5">
        <f>V1624-AA1624</f>
        <v>4.6604018051899843E-2</v>
      </c>
      <c r="AX1624" s="5"/>
      <c r="AY1624" s="5">
        <f>V1624-AB1624</f>
        <v>0.25689447398861787</v>
      </c>
      <c r="AZ1624" s="5"/>
      <c r="BA1624" s="5">
        <f>V1624-AC1624</f>
        <v>-0.35344705563800005</v>
      </c>
      <c r="BB1624" s="5"/>
      <c r="BC1624" s="5">
        <f>V1624-AD1624</f>
        <v>-8.2672884825999882E-2</v>
      </c>
      <c r="BD1624" s="5"/>
      <c r="BE1624" s="5">
        <f>V1624-AE1624</f>
        <v>-0.14155669986300001</v>
      </c>
      <c r="BF1624" s="5"/>
      <c r="BG1624" s="5">
        <f>V1624-AF1624</f>
        <v>3.7527338827999746E-2</v>
      </c>
      <c r="BM1624" s="6"/>
    </row>
    <row r="1625" spans="1:65" x14ac:dyDescent="0.15">
      <c r="A1625">
        <v>4103</v>
      </c>
      <c r="B1625">
        <v>1</v>
      </c>
      <c r="C1625">
        <v>0.39743724253666568</v>
      </c>
      <c r="D1625" t="s">
        <v>23</v>
      </c>
      <c r="E1625">
        <v>0.15</v>
      </c>
      <c r="F1625">
        <v>0.57541200000000003</v>
      </c>
      <c r="G1625">
        <v>32.309567999999999</v>
      </c>
      <c r="H1625">
        <v>1.111307</v>
      </c>
      <c r="I1625">
        <v>7.5126999999999997</v>
      </c>
      <c r="J1625">
        <f t="shared" si="150"/>
        <v>-1.8971199848858813</v>
      </c>
      <c r="K1625">
        <f t="shared" si="151"/>
        <v>-0.55266897302480178</v>
      </c>
      <c r="L1625">
        <f t="shared" si="152"/>
        <v>3.4753634092734838</v>
      </c>
      <c r="M1625">
        <f t="shared" si="153"/>
        <v>0.10553680011880767</v>
      </c>
      <c r="N1625" s="1">
        <v>-0.240021085</v>
      </c>
      <c r="O1625" s="1">
        <v>1.509331151</v>
      </c>
      <c r="P1625" s="1">
        <v>4.5834050000000001E-2</v>
      </c>
      <c r="Q1625" s="1">
        <v>-0.823908741</v>
      </c>
      <c r="R1625" s="1">
        <v>0.26068278</v>
      </c>
      <c r="S1625" s="1">
        <v>6.7955511999999996E-2</v>
      </c>
      <c r="T1625" s="1">
        <v>1.7714832E-2</v>
      </c>
      <c r="U1625" s="1">
        <v>4.6179519999999998E-3</v>
      </c>
      <c r="V1625" s="1">
        <v>0.87579604700000002</v>
      </c>
      <c r="W1625" s="1">
        <v>-0.131169178</v>
      </c>
      <c r="X1625" s="1">
        <v>-0.58388765600000003</v>
      </c>
      <c r="Y1625">
        <f>-1.23-0.609*Q1625-2.054*R1625+1.501*O1625</f>
        <v>1.0018240507999998</v>
      </c>
      <c r="Z1625">
        <f>LOG(EXP(-2.885-0.575*J1625+1.475*L1625-6.802*R1625))</f>
        <v>0.67699593607670527</v>
      </c>
      <c r="AA1625">
        <f>-0.206-4.187*R1625+0.706*S1625+2.293*T1625-1.682*U1625+1.177*O1625-1.111*N1625+0.549*P1625</f>
        <v>0.85165958973599987</v>
      </c>
      <c r="AB1625">
        <f>LOG10(EXP(-0.74-4.93*R1625-19.91*S1625+43.75*T1625-30.12*U1625-1.3*K1625+1.04*L1625+0.68*M1625))</f>
        <v>0.7219639683047987</v>
      </c>
      <c r="AC1625">
        <f>-0.391+0.23*W1625-1.722*X1625</f>
        <v>0.58428563269199985</v>
      </c>
      <c r="AD1625">
        <f>-0.215+2.341*W1625-1.438*X1625</f>
        <v>0.31756340363000002</v>
      </c>
      <c r="AE1625">
        <f>-2.429+1.433*W1625-Q1625+1.761*O1625</f>
        <v>0.86487546583700015</v>
      </c>
      <c r="AF1625">
        <f>2.471*W1625-0.917*Q1625+1.48*O1625-2.027</f>
        <v>0.63821538013900003</v>
      </c>
      <c r="AG1625">
        <f>-0.192+0.397*W1625-1.615*X1625</f>
        <v>0.69890440077400007</v>
      </c>
      <c r="AH1625">
        <f>-1.166-0.597*Q1625-2.065*R1625+1.443*O1625</f>
        <v>0.96552842857000032</v>
      </c>
      <c r="AI1625">
        <f>-2.371+1.433*W1625-0.996*Q1625+1.696*O1625</f>
        <v>0.82147330605800017</v>
      </c>
      <c r="AJ1625">
        <f>-0.19-4.841*R1625+3.333*S1625-1.523*T1625+0.147*U1625+1.173*O1625-1.142*N1625+0.553*P1625</f>
        <v>0.8181252821670002</v>
      </c>
      <c r="AK1625" s="6">
        <f>V1625-AG1625</f>
        <v>0.17689164622599995</v>
      </c>
      <c r="AL1625" s="6">
        <f>V1625-AH1625</f>
        <v>-8.9732381570000297E-2</v>
      </c>
      <c r="AM1625" s="6">
        <f>V1625-AI1625</f>
        <v>5.4322740941999847E-2</v>
      </c>
      <c r="AN1625" s="6">
        <f>V1625-AJ1625</f>
        <v>5.7670764832999821E-2</v>
      </c>
      <c r="AO1625">
        <f t="shared" si="154"/>
        <v>-0.11461876808200022</v>
      </c>
      <c r="AP1625">
        <f>Y1625-AH1625</f>
        <v>3.6295622229999491E-2</v>
      </c>
      <c r="AQ1625">
        <f t="shared" si="155"/>
        <v>4.3402159778999971E-2</v>
      </c>
      <c r="AR1625">
        <f>AA1625-AJ1625</f>
        <v>3.3534307568999666E-2</v>
      </c>
      <c r="AS1625" s="5">
        <f>V1625-Y1625</f>
        <v>-0.12602800379999979</v>
      </c>
      <c r="AT1625" s="5"/>
      <c r="AU1625" s="5">
        <f>V1625-Z1625</f>
        <v>0.19880011092329475</v>
      </c>
      <c r="AV1625" s="5"/>
      <c r="AW1625" s="5">
        <f>V1625-AA1625</f>
        <v>2.4136457264000155E-2</v>
      </c>
      <c r="AX1625" s="5"/>
      <c r="AY1625" s="5">
        <f>V1625-AB1625</f>
        <v>0.15383207869520132</v>
      </c>
      <c r="AZ1625" s="5"/>
      <c r="BA1625" s="5">
        <f>V1625-AC1625</f>
        <v>0.29151041430800018</v>
      </c>
      <c r="BB1625" s="5"/>
      <c r="BC1625" s="5">
        <f>V1625-AD1625</f>
        <v>0.55823264337</v>
      </c>
      <c r="BD1625" s="5"/>
      <c r="BE1625" s="5">
        <f>V1625-AE1625</f>
        <v>1.0920581162999876E-2</v>
      </c>
      <c r="BF1625" s="5"/>
      <c r="BG1625" s="5">
        <f>V1625-AF1625</f>
        <v>0.23758066686099999</v>
      </c>
      <c r="BM1625" s="6"/>
    </row>
    <row r="1626" spans="1:65" x14ac:dyDescent="0.15">
      <c r="A1626">
        <v>4103</v>
      </c>
      <c r="B1626">
        <v>1</v>
      </c>
      <c r="C1626">
        <v>0.39743724253666568</v>
      </c>
      <c r="D1626" t="s">
        <v>23</v>
      </c>
      <c r="E1626">
        <v>0.1</v>
      </c>
      <c r="F1626">
        <v>0.57541200000000003</v>
      </c>
      <c r="G1626">
        <v>32.309567999999999</v>
      </c>
      <c r="H1626">
        <v>1.111307</v>
      </c>
      <c r="I1626">
        <v>12.479200000000001</v>
      </c>
      <c r="J1626">
        <f t="shared" si="150"/>
        <v>-2.3025850929940455</v>
      </c>
      <c r="K1626">
        <f t="shared" si="151"/>
        <v>-0.55266897302480178</v>
      </c>
      <c r="L1626">
        <f t="shared" si="152"/>
        <v>3.4753634092734838</v>
      </c>
      <c r="M1626">
        <f t="shared" si="153"/>
        <v>0.10553680011880767</v>
      </c>
      <c r="N1626" s="1">
        <v>-0.240021085</v>
      </c>
      <c r="O1626" s="1">
        <v>1.509331151</v>
      </c>
      <c r="P1626" s="1">
        <v>4.5834050000000001E-2</v>
      </c>
      <c r="Q1626" s="1">
        <v>-1</v>
      </c>
      <c r="R1626" s="1">
        <v>0.17378852</v>
      </c>
      <c r="S1626" s="1">
        <v>3.0202449999999999E-2</v>
      </c>
      <c r="T1626" s="1">
        <v>5.2488389999999999E-3</v>
      </c>
      <c r="U1626" s="1">
        <v>9.1218799999999997E-4</v>
      </c>
      <c r="V1626" s="1">
        <v>1.096186745</v>
      </c>
      <c r="W1626" s="1">
        <v>-8.2908775000000004E-2</v>
      </c>
      <c r="X1626" s="1">
        <v>-0.75997891500000003</v>
      </c>
      <c r="Y1626">
        <f>-1.23-0.609*Q1626-2.054*R1626+1.501*O1626</f>
        <v>1.2875444375709999</v>
      </c>
      <c r="Z1626">
        <f>LOG(EXP(-2.885-0.575*J1626+1.475*L1626-6.802*R1626))</f>
        <v>1.0349402292930279</v>
      </c>
      <c r="AA1626">
        <f>-0.206-4.187*R1626+0.706*S1626+2.293*T1626-1.682*U1626+1.177*O1626-1.111*N1626+0.549*P1626</f>
        <v>1.1664807676830002</v>
      </c>
      <c r="AB1626">
        <f>LOG10(EXP(-0.74-4.93*R1626-19.91*S1626+43.75*T1626-30.12*U1626-1.3*K1626+1.04*L1626+0.68*M1626))</f>
        <v>1.0460703765416428</v>
      </c>
      <c r="AC1626">
        <f>-0.391+0.23*W1626-1.722*X1626</f>
        <v>0.89861467338000001</v>
      </c>
      <c r="AD1626">
        <f>-0.215+2.341*W1626-1.438*X1626</f>
        <v>0.68376023749500003</v>
      </c>
      <c r="AE1626">
        <f>-2.429+1.433*W1626-Q1626+1.761*O1626</f>
        <v>1.110123882336</v>
      </c>
      <c r="AF1626">
        <f>2.471*W1626-0.917*Q1626+1.48*O1626-2.027</f>
        <v>0.91894252045500036</v>
      </c>
      <c r="AG1626">
        <f>-0.192+0.397*W1626-1.615*X1626</f>
        <v>1.00245116405</v>
      </c>
      <c r="AH1626">
        <f>-1.166-0.597*Q1626-2.065*R1626+1.443*O1626</f>
        <v>1.2500915570930005</v>
      </c>
      <c r="AI1626">
        <f>-2.371+1.433*W1626-0.996*Q1626+1.696*O1626</f>
        <v>1.0660173575209999</v>
      </c>
      <c r="AJ1626">
        <f>-0.19-4.841*R1626+3.333*S1626-1.523*T1626+0.147*U1626+1.173*O1626-1.142*N1626+0.553*P1626</f>
        <v>1.131390399212</v>
      </c>
      <c r="AK1626" s="6">
        <f>V1626-AG1626</f>
        <v>9.3735580950000008E-2</v>
      </c>
      <c r="AL1626" s="6">
        <f>V1626-AH1626</f>
        <v>-0.15390481209300044</v>
      </c>
      <c r="AM1626" s="6">
        <f>V1626-AI1626</f>
        <v>3.0169387479000109E-2</v>
      </c>
      <c r="AN1626" s="6">
        <f>V1626-AJ1626</f>
        <v>-3.5203654212000002E-2</v>
      </c>
      <c r="AO1626">
        <f t="shared" si="154"/>
        <v>-0.10383649067</v>
      </c>
      <c r="AP1626">
        <f>Y1626-AH1626</f>
        <v>3.745288047799944E-2</v>
      </c>
      <c r="AQ1626">
        <f t="shared" si="155"/>
        <v>4.4106524815000103E-2</v>
      </c>
      <c r="AR1626">
        <f>AA1626-AJ1626</f>
        <v>3.5090368471000222E-2</v>
      </c>
      <c r="AS1626" s="5">
        <f>V1626-Y1626</f>
        <v>-0.19135769257099988</v>
      </c>
      <c r="AT1626" s="5"/>
      <c r="AU1626" s="5">
        <f>V1626-Z1626</f>
        <v>6.1246515706972149E-2</v>
      </c>
      <c r="AV1626" s="5"/>
      <c r="AW1626" s="5">
        <f>V1626-AA1626</f>
        <v>-7.0294022683000223E-2</v>
      </c>
      <c r="AX1626" s="5"/>
      <c r="AY1626" s="5">
        <f>V1626-AB1626</f>
        <v>5.0116368458357208E-2</v>
      </c>
      <c r="AZ1626" s="5"/>
      <c r="BA1626" s="5">
        <f>V1626-AC1626</f>
        <v>0.19757207162000001</v>
      </c>
      <c r="BB1626" s="5"/>
      <c r="BC1626" s="5">
        <f>V1626-AD1626</f>
        <v>0.41242650750499998</v>
      </c>
      <c r="BD1626" s="5"/>
      <c r="BE1626" s="5">
        <f>V1626-AE1626</f>
        <v>-1.3937137335999994E-2</v>
      </c>
      <c r="BF1626" s="5"/>
      <c r="BG1626" s="5">
        <f>V1626-AF1626</f>
        <v>0.17724422454499966</v>
      </c>
      <c r="BM1626" s="6"/>
    </row>
    <row r="1627" spans="1:65" x14ac:dyDescent="0.15">
      <c r="A1627">
        <v>4103</v>
      </c>
      <c r="B1627">
        <v>1</v>
      </c>
      <c r="C1627">
        <v>0.39743724253666568</v>
      </c>
      <c r="D1627" t="s">
        <v>23</v>
      </c>
      <c r="E1627">
        <v>0.2</v>
      </c>
      <c r="F1627">
        <v>0.57541200000000003</v>
      </c>
      <c r="G1627">
        <v>32.309567999999999</v>
      </c>
      <c r="H1627">
        <v>1.111307</v>
      </c>
      <c r="I1627">
        <v>4.9880000000000004</v>
      </c>
      <c r="J1627">
        <f t="shared" si="150"/>
        <v>-1.6094379124341003</v>
      </c>
      <c r="K1627">
        <f t="shared" si="151"/>
        <v>-0.55266897302480178</v>
      </c>
      <c r="L1627">
        <f t="shared" si="152"/>
        <v>3.4753634092734838</v>
      </c>
      <c r="M1627">
        <f t="shared" si="153"/>
        <v>0.10553680011880767</v>
      </c>
      <c r="N1627" s="1">
        <v>-0.240021085</v>
      </c>
      <c r="O1627" s="1">
        <v>1.509331151</v>
      </c>
      <c r="P1627" s="1">
        <v>4.5834050000000001E-2</v>
      </c>
      <c r="Q1627" s="1">
        <v>-0.69897000399999998</v>
      </c>
      <c r="R1627" s="1">
        <v>0.34757704</v>
      </c>
      <c r="S1627" s="1">
        <v>0.120809799</v>
      </c>
      <c r="T1627" s="1">
        <v>4.1990711999999999E-2</v>
      </c>
      <c r="U1627" s="1">
        <v>1.4595008E-2</v>
      </c>
      <c r="V1627" s="1">
        <v>0.69792644500000001</v>
      </c>
      <c r="W1627" s="1">
        <v>-0.18547076400000001</v>
      </c>
      <c r="X1627" s="1">
        <v>-0.45894891900000001</v>
      </c>
      <c r="Y1627">
        <f>-1.23-0.609*Q1627-2.054*R1627+1.501*O1627</f>
        <v>0.74725554992699972</v>
      </c>
      <c r="Z1627">
        <f>LOG(EXP(-2.885-0.575*J1627+1.475*L1627-6.802*R1627))</f>
        <v>0.34846434326762671</v>
      </c>
      <c r="AA1627">
        <f>-0.206-4.187*R1627+0.706*S1627+2.293*T1627-1.682*U1627+1.177*O1627-1.111*N1627+0.549*P1627</f>
        <v>0.56403163438600024</v>
      </c>
      <c r="AB1627">
        <f>LOG10(EXP(-0.74-4.93*R1627-19.91*S1627+43.75*T1627-30.12*U1627-1.3*K1627+1.04*L1627+0.68*M1627))</f>
        <v>0.40963816767396011</v>
      </c>
      <c r="AC1627">
        <f>-0.391+0.23*W1627-1.722*X1627</f>
        <v>0.35665176279799993</v>
      </c>
      <c r="AD1627">
        <f>-0.215+2.341*W1627-1.438*X1627</f>
        <v>1.0781486997999967E-2</v>
      </c>
      <c r="AE1627">
        <f>-2.429+1.433*W1627-Q1627+1.761*O1627</f>
        <v>0.66212255609899984</v>
      </c>
      <c r="AF1627">
        <f>2.471*W1627-0.917*Q1627+1.48*O1627-2.027</f>
        <v>0.38946733930399979</v>
      </c>
      <c r="AG1627">
        <f>-0.192+0.397*W1627-1.615*X1627</f>
        <v>0.47557061087699998</v>
      </c>
      <c r="AH1627">
        <f>-1.166-0.597*Q1627-2.065*R1627+1.443*O1627</f>
        <v>0.71150335568100043</v>
      </c>
      <c r="AI1627">
        <f>-2.371+1.433*W1627-0.996*Q1627+1.696*O1627</f>
        <v>0.61922015126799979</v>
      </c>
      <c r="AJ1627">
        <f>-0.19-4.841*R1627+3.333*S1627-1.523*T1627+0.147*U1627+1.173*O1627-1.142*N1627+0.553*P1627</f>
        <v>0.53812797007000035</v>
      </c>
      <c r="AK1627" s="6">
        <f>V1627-AG1627</f>
        <v>0.22235583412300003</v>
      </c>
      <c r="AL1627" s="6">
        <f>V1627-AH1627</f>
        <v>-1.357691068100042E-2</v>
      </c>
      <c r="AM1627" s="6">
        <f>V1627-AI1627</f>
        <v>7.8706293732000221E-2</v>
      </c>
      <c r="AN1627" s="6">
        <f>V1627-AJ1627</f>
        <v>0.15979847492999966</v>
      </c>
      <c r="AO1627">
        <f t="shared" si="154"/>
        <v>-0.11891884807900005</v>
      </c>
      <c r="AP1627">
        <f>Y1627-AH1627</f>
        <v>3.5752194245999291E-2</v>
      </c>
      <c r="AQ1627">
        <f t="shared" si="155"/>
        <v>4.2902404831000052E-2</v>
      </c>
      <c r="AR1627">
        <f>AA1627-AJ1627</f>
        <v>2.5903664315999886E-2</v>
      </c>
      <c r="AS1627" s="5">
        <f>V1627-Y1627</f>
        <v>-4.9329104926999712E-2</v>
      </c>
      <c r="AT1627" s="5"/>
      <c r="AU1627" s="5">
        <f>V1627-Z1627</f>
        <v>0.3494621017323733</v>
      </c>
      <c r="AV1627" s="5"/>
      <c r="AW1627" s="5">
        <f>V1627-AA1627</f>
        <v>0.13389481061399977</v>
      </c>
      <c r="AX1627" s="5"/>
      <c r="AY1627" s="5">
        <f>V1627-AB1627</f>
        <v>0.2882882773260399</v>
      </c>
      <c r="AZ1627" s="5"/>
      <c r="BA1627" s="5">
        <f>V1627-AC1627</f>
        <v>0.34127468220200008</v>
      </c>
      <c r="BB1627" s="5"/>
      <c r="BC1627" s="5">
        <f>V1627-AD1627</f>
        <v>0.68714495800200004</v>
      </c>
      <c r="BD1627" s="5"/>
      <c r="BE1627" s="5">
        <f>V1627-AE1627</f>
        <v>3.5803888901000169E-2</v>
      </c>
      <c r="BF1627" s="5"/>
      <c r="BG1627" s="5">
        <f>V1627-AF1627</f>
        <v>0.30845910569600021</v>
      </c>
      <c r="BM1627" s="6"/>
    </row>
    <row r="1628" spans="1:65" x14ac:dyDescent="0.15">
      <c r="A1628">
        <v>4103</v>
      </c>
      <c r="B1628">
        <v>1</v>
      </c>
      <c r="C1628">
        <v>0.39743724253666568</v>
      </c>
      <c r="D1628" t="s">
        <v>23</v>
      </c>
      <c r="E1628">
        <v>0.3</v>
      </c>
      <c r="F1628">
        <v>0.57541200000000003</v>
      </c>
      <c r="G1628">
        <v>32.309567999999999</v>
      </c>
      <c r="H1628">
        <v>1.111307</v>
      </c>
      <c r="I1628">
        <v>2.9028999999999998</v>
      </c>
      <c r="J1628">
        <f t="shared" si="150"/>
        <v>-1.2039728043259361</v>
      </c>
      <c r="K1628">
        <f t="shared" si="151"/>
        <v>-0.55266897302480178</v>
      </c>
      <c r="L1628">
        <f t="shared" si="152"/>
        <v>3.4753634092734838</v>
      </c>
      <c r="M1628">
        <f t="shared" si="153"/>
        <v>0.10553680011880767</v>
      </c>
      <c r="N1628" s="1">
        <v>-0.240021085</v>
      </c>
      <c r="O1628" s="1">
        <v>1.509331151</v>
      </c>
      <c r="P1628" s="1">
        <v>4.5834050000000001E-2</v>
      </c>
      <c r="Q1628" s="1">
        <v>-0.52287874499999998</v>
      </c>
      <c r="R1628" s="1">
        <v>0.52136556099999998</v>
      </c>
      <c r="S1628" s="1">
        <v>0.27182204799999998</v>
      </c>
      <c r="T1628" s="1">
        <v>0.141718654</v>
      </c>
      <c r="U1628" s="1">
        <v>7.3887226E-2</v>
      </c>
      <c r="V1628" s="1">
        <v>0.46283207500000001</v>
      </c>
      <c r="W1628" s="1">
        <v>-0.31999605599999997</v>
      </c>
      <c r="X1628" s="1">
        <v>-0.28285766000000001</v>
      </c>
      <c r="Y1628">
        <f>-1.23-0.609*Q1628-2.054*R1628+1.501*O1628</f>
        <v>0.28305435106199983</v>
      </c>
      <c r="Z1628">
        <f>LOG(EXP(-2.885-0.575*J1628+1.475*L1628-6.802*R1628))</f>
        <v>-0.26617177216207294</v>
      </c>
      <c r="AA1628">
        <f>-0.206-4.187*R1628+0.706*S1628+2.293*T1628-1.682*U1628+1.177*O1628-1.111*N1628+0.549*P1628</f>
        <v>7.1940405082999814E-2</v>
      </c>
      <c r="AB1628">
        <f>LOG10(EXP(-0.74-4.93*R1628-19.91*S1628+43.75*T1628-30.12*U1628-1.3*K1628+1.04*L1628+0.68*M1628))</f>
        <v>-0.14895809601831411</v>
      </c>
      <c r="AC1628">
        <f>-0.391+0.23*W1628-1.722*X1628</f>
        <v>2.2481797640000023E-2</v>
      </c>
      <c r="AD1628">
        <f>-0.215+2.341*W1628-1.438*X1628</f>
        <v>-0.55736145201599996</v>
      </c>
      <c r="AE1628">
        <f>-2.429+1.433*W1628-Q1628+1.761*O1628</f>
        <v>0.29325655366299985</v>
      </c>
      <c r="AF1628">
        <f>2.471*W1628-0.917*Q1628+1.48*O1628-2.027</f>
        <v>-0.1044203417309999</v>
      </c>
      <c r="AG1628">
        <f>-0.192+0.397*W1628-1.615*X1628</f>
        <v>0.13777668666800003</v>
      </c>
      <c r="AH1628">
        <f>-1.166-0.597*Q1628-2.065*R1628+1.443*O1628</f>
        <v>0.24750357819300062</v>
      </c>
      <c r="AI1628">
        <f>-2.371+1.433*W1628-0.996*Q1628+1.696*O1628</f>
        <v>0.25105851386799971</v>
      </c>
      <c r="AJ1628">
        <f>-0.19-4.841*R1628+3.333*S1628-1.523*T1628+0.147*U1628+1.173*O1628-1.142*N1628+0.553*P1628</f>
        <v>5.6971866205999873E-2</v>
      </c>
      <c r="AK1628" s="6">
        <f>V1628-AG1628</f>
        <v>0.32505538833199998</v>
      </c>
      <c r="AL1628" s="6">
        <f>V1628-AH1628</f>
        <v>0.21532849680699939</v>
      </c>
      <c r="AM1628" s="6">
        <f>V1628-AI1628</f>
        <v>0.2117735611320003</v>
      </c>
      <c r="AN1628" s="6">
        <f>V1628-AJ1628</f>
        <v>0.40586020879400014</v>
      </c>
      <c r="AO1628">
        <f t="shared" si="154"/>
        <v>-0.115294889028</v>
      </c>
      <c r="AP1628">
        <f>Y1628-AH1628</f>
        <v>3.5550772868999214E-2</v>
      </c>
      <c r="AQ1628">
        <f t="shared" si="155"/>
        <v>4.2198039795000142E-2</v>
      </c>
      <c r="AR1628">
        <f>AA1628-AJ1628</f>
        <v>1.4968538876999941E-2</v>
      </c>
      <c r="AS1628" s="5">
        <f>V1628-Y1628</f>
        <v>0.17977772393800018</v>
      </c>
      <c r="AT1628" s="5"/>
      <c r="AU1628" s="5">
        <f>V1628-Z1628</f>
        <v>0.729003847162073</v>
      </c>
      <c r="AV1628" s="5"/>
      <c r="AW1628" s="5">
        <f>V1628-AA1628</f>
        <v>0.3908916699170002</v>
      </c>
      <c r="AX1628" s="5"/>
      <c r="AY1628" s="5">
        <f>V1628-AB1628</f>
        <v>0.61179017101831412</v>
      </c>
      <c r="AZ1628" s="5"/>
      <c r="BA1628" s="5">
        <f>V1628-AC1628</f>
        <v>0.44035027735999999</v>
      </c>
      <c r="BB1628" s="5"/>
      <c r="BC1628" s="5">
        <f>V1628-AD1628</f>
        <v>1.0201935270160001</v>
      </c>
      <c r="BD1628" s="5"/>
      <c r="BE1628" s="5">
        <f>V1628-AE1628</f>
        <v>0.16957552133700016</v>
      </c>
      <c r="BF1628" s="5"/>
      <c r="BG1628" s="5">
        <f>V1628-AF1628</f>
        <v>0.56725241673099991</v>
      </c>
      <c r="BM1628" s="6"/>
    </row>
    <row r="1629" spans="1:65" x14ac:dyDescent="0.15">
      <c r="A1629">
        <v>4103</v>
      </c>
      <c r="B1629">
        <v>1</v>
      </c>
      <c r="C1629">
        <v>0.39743724253666568</v>
      </c>
      <c r="D1629" t="s">
        <v>23</v>
      </c>
      <c r="E1629">
        <v>0.4</v>
      </c>
      <c r="F1629">
        <v>0.57541200000000003</v>
      </c>
      <c r="G1629">
        <v>32.309567999999999</v>
      </c>
      <c r="H1629">
        <v>1.111307</v>
      </c>
      <c r="I1629">
        <v>1.7221</v>
      </c>
      <c r="J1629">
        <f t="shared" si="150"/>
        <v>-0.916290731874155</v>
      </c>
      <c r="K1629">
        <f t="shared" si="151"/>
        <v>-0.55266897302480178</v>
      </c>
      <c r="L1629">
        <f t="shared" si="152"/>
        <v>3.4753634092734838</v>
      </c>
      <c r="M1629">
        <f t="shared" si="153"/>
        <v>0.10553680011880767</v>
      </c>
      <c r="N1629" s="1">
        <v>-0.240021085</v>
      </c>
      <c r="O1629" s="1">
        <v>1.509331151</v>
      </c>
      <c r="P1629" s="1">
        <v>4.5834050000000001E-2</v>
      </c>
      <c r="Q1629" s="1">
        <v>-0.39794000899999998</v>
      </c>
      <c r="R1629" s="1">
        <v>0.69515408099999998</v>
      </c>
      <c r="S1629" s="1">
        <v>0.48323919599999998</v>
      </c>
      <c r="T1629" s="1">
        <v>0.33592569900000002</v>
      </c>
      <c r="U1629" s="1">
        <v>0.233520121</v>
      </c>
      <c r="V1629" s="1">
        <v>0.23605836699999999</v>
      </c>
      <c r="W1629" s="1">
        <v>-0.51591961399999997</v>
      </c>
      <c r="X1629" s="1">
        <v>-0.15791892299999999</v>
      </c>
      <c r="Y1629">
        <f>-1.23-0.609*Q1629-2.054*R1629+1.501*O1629</f>
        <v>-0.14999495924200001</v>
      </c>
      <c r="Z1629">
        <f>LOG(EXP(-2.885-0.575*J1629+1.475*L1629-6.802*R1629))</f>
        <v>-0.85139518423045746</v>
      </c>
      <c r="AA1629">
        <f>-0.206-4.187*R1629+0.706*S1629+2.293*T1629-1.682*U1629+1.177*O1629-1.111*N1629+0.549*P1629</f>
        <v>-0.32963739687399951</v>
      </c>
      <c r="AB1629">
        <f>LOG10(EXP(-0.74-4.93*R1629-19.91*S1629+43.75*T1629-30.12*U1629-1.3*K1629+1.04*L1629+0.68*M1629))</f>
        <v>-0.74727578821643736</v>
      </c>
      <c r="AC1629">
        <f>-0.391+0.23*W1629-1.722*X1629</f>
        <v>-0.23772512581400007</v>
      </c>
      <c r="AD1629">
        <f>-0.215+2.341*W1629-1.438*X1629</f>
        <v>-1.1956804051000001</v>
      </c>
      <c r="AE1629">
        <f>-2.429+1.433*W1629-Q1629+1.761*O1629</f>
        <v>-0.1124406409509997</v>
      </c>
      <c r="AF1629">
        <f>2.471*W1629-0.917*Q1629+1.48*O1629-2.027</f>
        <v>-0.703116274461</v>
      </c>
      <c r="AG1629">
        <f>-0.192+0.397*W1629-1.615*X1629</f>
        <v>-0.14178102611300003</v>
      </c>
      <c r="AH1629">
        <f>-1.166-0.597*Q1629-2.065*R1629+1.443*O1629</f>
        <v>-0.18595814099899943</v>
      </c>
      <c r="AI1629">
        <f>-2.371+1.433*W1629-0.996*Q1629+1.696*O1629</f>
        <v>-0.15413892580199962</v>
      </c>
      <c r="AJ1629">
        <f>-0.19-4.841*R1629+3.333*S1629-1.523*T1629+0.147*U1629+1.173*O1629-1.142*N1629+0.553*P1629</f>
        <v>-0.35199629879999988</v>
      </c>
      <c r="AK1629" s="6">
        <f>V1629-AG1629</f>
        <v>0.37783939311300002</v>
      </c>
      <c r="AL1629" s="6">
        <f>V1629-AH1629</f>
        <v>0.42201650799899942</v>
      </c>
      <c r="AM1629" s="6">
        <f>V1629-AI1629</f>
        <v>0.39019729280199961</v>
      </c>
      <c r="AN1629" s="6">
        <f>V1629-AJ1629</f>
        <v>0.58805466579999988</v>
      </c>
      <c r="AO1629">
        <f t="shared" si="154"/>
        <v>-9.5944099701000041E-2</v>
      </c>
      <c r="AP1629">
        <f>Y1629-AH1629</f>
        <v>3.5963181756999418E-2</v>
      </c>
      <c r="AQ1629">
        <f t="shared" si="155"/>
        <v>4.1698284850999912E-2</v>
      </c>
      <c r="AR1629">
        <f>AA1629-AJ1629</f>
        <v>2.2358901926000374E-2</v>
      </c>
      <c r="AS1629" s="5">
        <f>V1629-Y1629</f>
        <v>0.38605332624200001</v>
      </c>
      <c r="AT1629" s="5"/>
      <c r="AU1629" s="5">
        <f>V1629-Z1629</f>
        <v>1.0874535512304575</v>
      </c>
      <c r="AV1629" s="5"/>
      <c r="AW1629" s="5">
        <f>V1629-AA1629</f>
        <v>0.56569576387399945</v>
      </c>
      <c r="AX1629" s="5"/>
      <c r="AY1629" s="5">
        <f>V1629-AB1629</f>
        <v>0.98333415521643741</v>
      </c>
      <c r="AZ1629" s="5"/>
      <c r="BA1629" s="5">
        <f>V1629-AC1629</f>
        <v>0.47378349281400006</v>
      </c>
      <c r="BB1629" s="5"/>
      <c r="BC1629" s="5">
        <f>V1629-AD1629</f>
        <v>1.4317387721000001</v>
      </c>
      <c r="BD1629" s="5"/>
      <c r="BE1629" s="5">
        <f>V1629-AE1629</f>
        <v>0.3484990079509997</v>
      </c>
      <c r="BF1629" s="5"/>
      <c r="BG1629" s="5">
        <f>V1629-AF1629</f>
        <v>0.93917464146100005</v>
      </c>
      <c r="BM1629" s="6"/>
    </row>
    <row r="1630" spans="1:65" x14ac:dyDescent="0.15">
      <c r="A1630">
        <v>4103</v>
      </c>
      <c r="B1630">
        <v>1</v>
      </c>
      <c r="C1630">
        <v>0.39743724253666568</v>
      </c>
      <c r="D1630" t="s">
        <v>24</v>
      </c>
      <c r="E1630">
        <v>0.02</v>
      </c>
      <c r="F1630">
        <v>0.51470099999999996</v>
      </c>
      <c r="G1630">
        <v>26.873290000000001</v>
      </c>
      <c r="H1630">
        <v>0.72626400000000002</v>
      </c>
      <c r="I1630">
        <v>41.885800000000003</v>
      </c>
      <c r="J1630">
        <f t="shared" si="150"/>
        <v>-3.912023005428146</v>
      </c>
      <c r="K1630">
        <f t="shared" si="151"/>
        <v>-0.66416912944596851</v>
      </c>
      <c r="L1630">
        <f t="shared" si="152"/>
        <v>3.291132856516509</v>
      </c>
      <c r="M1630">
        <f t="shared" si="153"/>
        <v>-0.31984169389338335</v>
      </c>
      <c r="N1630" s="1">
        <v>-0.28844498800000001</v>
      </c>
      <c r="O1630" s="1">
        <v>1.4293208390000001</v>
      </c>
      <c r="P1630" s="1">
        <v>-0.138905483</v>
      </c>
      <c r="Q1630" s="1">
        <v>-1.698970004</v>
      </c>
      <c r="R1630" s="1">
        <v>3.8857510999999997E-2</v>
      </c>
      <c r="S1630" s="1">
        <v>1.5099060000000001E-3</v>
      </c>
      <c r="T1630" s="1">
        <v>5.8671200000000002E-5</v>
      </c>
      <c r="U1630" s="1">
        <v>2.2798199999999999E-6</v>
      </c>
      <c r="V1630" s="1">
        <v>1.6220668149999999</v>
      </c>
      <c r="W1630" s="1">
        <v>-1.7212224000000002E-2</v>
      </c>
      <c r="X1630" s="1">
        <v>-1.410525016</v>
      </c>
      <c r="Y1630">
        <f>-1.23-0.609*Q1630-2.054*R1630+1.501*O1630</f>
        <v>1.8702699841809998</v>
      </c>
      <c r="Z1630">
        <f>LOG(EXP(-2.885-0.575*J1630+1.475*L1630-6.802*R1630))</f>
        <v>1.717428560487628</v>
      </c>
      <c r="AA1630">
        <f>-0.206-4.187*R1630+0.706*S1630+2.293*T1630-1.682*U1630+1.177*O1630-1.111*N1630+0.549*P1630</f>
        <v>1.55901419248736</v>
      </c>
      <c r="AB1630">
        <f>LOG10(EXP(-0.74-4.93*R1630-19.91*S1630+43.75*T1630-30.12*U1630-1.3*K1630+1.04*L1630+0.68*M1630))</f>
        <v>1.3504708841390338</v>
      </c>
      <c r="AC1630">
        <f>-0.391+0.23*W1630-1.722*X1630</f>
        <v>2.0339652660319998</v>
      </c>
      <c r="AD1630">
        <f>-0.215+2.341*W1630-1.438*X1630</f>
        <v>1.7730411566240001</v>
      </c>
      <c r="AE1630">
        <f>-2.429+1.433*W1630-Q1630+1.761*O1630</f>
        <v>1.7623388844870003</v>
      </c>
      <c r="AF1630">
        <f>2.471*W1630-0.917*Q1630+1.48*O1630-2.027</f>
        <v>1.603818929884</v>
      </c>
      <c r="AG1630">
        <f>-0.192+0.397*W1630-1.615*X1630</f>
        <v>2.0791646479120001</v>
      </c>
      <c r="AH1630">
        <f>-1.166-0.597*Q1630-2.065*R1630+1.443*O1630</f>
        <v>1.8305543028500002</v>
      </c>
      <c r="AI1630">
        <f>-2.371+1.433*W1630-0.996*Q1630+1.696*O1630</f>
        <v>1.7206371499360005</v>
      </c>
      <c r="AJ1630">
        <f>-0.19-4.841*R1630+3.333*S1630-1.523*T1630+0.147*U1630+1.173*O1630-1.142*N1630+0.553*P1630</f>
        <v>1.5560170731869403</v>
      </c>
      <c r="AK1630" s="6">
        <f>V1630-AG1630</f>
        <v>-0.45709783291200012</v>
      </c>
      <c r="AL1630" s="6">
        <f>V1630-AH1630</f>
        <v>-0.20848748785000026</v>
      </c>
      <c r="AM1630" s="6">
        <f>V1630-AI1630</f>
        <v>-9.8570334936000537E-2</v>
      </c>
      <c r="AN1630" s="6">
        <f>V1630-AJ1630</f>
        <v>6.604974181305967E-2</v>
      </c>
      <c r="AO1630">
        <f t="shared" si="154"/>
        <v>-4.5199381880000278E-2</v>
      </c>
      <c r="AP1630">
        <f>Y1630-AH1630</f>
        <v>3.9715681330999564E-2</v>
      </c>
      <c r="AQ1630">
        <f t="shared" si="155"/>
        <v>4.1701734550999792E-2</v>
      </c>
      <c r="AR1630">
        <f>AA1630-AJ1630</f>
        <v>2.9971193004196817E-3</v>
      </c>
      <c r="AS1630" s="5">
        <f>V1630-Y1630</f>
        <v>-0.24820316918099983</v>
      </c>
      <c r="AT1630" s="5"/>
      <c r="AU1630" s="5">
        <f>V1630-Z1630</f>
        <v>-9.5361745487628102E-2</v>
      </c>
      <c r="AV1630" s="5"/>
      <c r="AW1630" s="5">
        <f>V1630-AA1630</f>
        <v>6.3052622512639989E-2</v>
      </c>
      <c r="AX1630" s="5"/>
      <c r="AY1630" s="5">
        <f>V1630-AB1630</f>
        <v>0.27159593086096612</v>
      </c>
      <c r="AZ1630" s="5"/>
      <c r="BA1630" s="5">
        <f>V1630-AC1630</f>
        <v>-0.41189845103199985</v>
      </c>
      <c r="BB1630" s="5"/>
      <c r="BC1630" s="5">
        <f>V1630-AD1630</f>
        <v>-0.15097434162400014</v>
      </c>
      <c r="BD1630" s="5"/>
      <c r="BE1630" s="5">
        <f>V1630-AE1630</f>
        <v>-0.14027206948700033</v>
      </c>
      <c r="BF1630" s="5"/>
      <c r="BG1630" s="5">
        <f>V1630-AF1630</f>
        <v>1.8247885115999951E-2</v>
      </c>
      <c r="BM1630" s="6"/>
    </row>
    <row r="1631" spans="1:65" x14ac:dyDescent="0.15">
      <c r="A1631">
        <v>4103</v>
      </c>
      <c r="B1631">
        <v>1</v>
      </c>
      <c r="C1631">
        <v>0.39743724253666568</v>
      </c>
      <c r="D1631" t="s">
        <v>24</v>
      </c>
      <c r="E1631">
        <v>0.15</v>
      </c>
      <c r="F1631">
        <v>0.51470099999999996</v>
      </c>
      <c r="G1631">
        <v>26.873290000000001</v>
      </c>
      <c r="H1631">
        <v>0.72626400000000002</v>
      </c>
      <c r="I1631">
        <v>5.9912000000000001</v>
      </c>
      <c r="J1631">
        <f t="shared" si="150"/>
        <v>-1.8971199848858813</v>
      </c>
      <c r="K1631">
        <f t="shared" si="151"/>
        <v>-0.66416912944596851</v>
      </c>
      <c r="L1631">
        <f t="shared" si="152"/>
        <v>3.291132856516509</v>
      </c>
      <c r="M1631">
        <f t="shared" si="153"/>
        <v>-0.31984169389338335</v>
      </c>
      <c r="N1631" s="1">
        <v>-0.28844498800000001</v>
      </c>
      <c r="O1631" s="1">
        <v>1.4293208390000001</v>
      </c>
      <c r="P1631" s="1">
        <v>-0.138905483</v>
      </c>
      <c r="Q1631" s="1">
        <v>-0.823908741</v>
      </c>
      <c r="R1631" s="1">
        <v>0.29143133599999999</v>
      </c>
      <c r="S1631" s="1">
        <v>8.4932224000000001E-2</v>
      </c>
      <c r="T1631" s="1">
        <v>2.4751911000000001E-2</v>
      </c>
      <c r="U1631" s="1">
        <v>7.2134829999999997E-3</v>
      </c>
      <c r="V1631" s="1">
        <v>0.77751381799999997</v>
      </c>
      <c r="W1631" s="1">
        <v>-0.149618058</v>
      </c>
      <c r="X1631" s="1">
        <v>-0.53546375300000004</v>
      </c>
      <c r="Y1631">
        <f>-1.23-0.609*Q1631-2.054*R1631+1.501*O1631</f>
        <v>0.81857103846399992</v>
      </c>
      <c r="Z1631">
        <f>LOG(EXP(-2.885-0.575*J1631+1.475*L1631-6.802*R1631))</f>
        <v>0.46814730559971557</v>
      </c>
      <c r="AA1631">
        <f>-0.206-4.187*R1631+0.706*S1631+2.293*T1631-1.682*U1631+1.177*O1631-1.111*N1631+0.549*P1631</f>
        <v>0.60487609883300009</v>
      </c>
      <c r="AB1631">
        <f>LOG10(EXP(-0.74-4.93*R1631-19.91*S1631+43.75*T1631-30.12*U1631-1.3*K1631+1.04*L1631+0.68*M1631))</f>
        <v>0.46320747164768783</v>
      </c>
      <c r="AC1631">
        <f>-0.391+0.23*W1631-1.722*X1631</f>
        <v>0.49665642932600007</v>
      </c>
      <c r="AD1631">
        <f>-0.215+2.341*W1631-1.438*X1631</f>
        <v>0.20474100303600007</v>
      </c>
      <c r="AE1631">
        <f>-2.429+1.433*W1631-Q1631+1.761*O1631</f>
        <v>0.6975400613649998</v>
      </c>
      <c r="AF1631">
        <f>2.471*W1631-0.917*Q1631+1.48*O1631-2.027</f>
        <v>0.47421293589900015</v>
      </c>
      <c r="AG1631">
        <f>-0.192+0.397*W1631-1.615*X1631</f>
        <v>0.61337559206900005</v>
      </c>
      <c r="AH1631">
        <f>-1.166-0.597*Q1631-2.065*R1631+1.443*O1631</f>
        <v>0.78657778021400016</v>
      </c>
      <c r="AI1631">
        <f>-2.371+1.433*W1631-0.996*Q1631+1.696*O1631</f>
        <v>0.65933857186600009</v>
      </c>
      <c r="AJ1631">
        <f>-0.19-4.841*R1631+3.333*S1631-1.523*T1631+0.147*U1631+1.173*O1631-1.142*N1631+0.553*P1631</f>
        <v>0.57480601490800032</v>
      </c>
      <c r="AK1631" s="6">
        <f>V1631-AG1631</f>
        <v>0.16413822593099991</v>
      </c>
      <c r="AL1631" s="6">
        <f>V1631-AH1631</f>
        <v>-9.0639622140001874E-3</v>
      </c>
      <c r="AM1631" s="6">
        <f>V1631-AI1631</f>
        <v>0.11817524613399988</v>
      </c>
      <c r="AN1631" s="6">
        <f>V1631-AJ1631</f>
        <v>0.20270780309199965</v>
      </c>
      <c r="AO1631">
        <f t="shared" si="154"/>
        <v>-0.11671916274299998</v>
      </c>
      <c r="AP1631">
        <f>Y1631-AH1631</f>
        <v>3.1993258249999768E-2</v>
      </c>
      <c r="AQ1631">
        <f t="shared" si="155"/>
        <v>3.8201489498999708E-2</v>
      </c>
      <c r="AR1631">
        <f>AA1631-AJ1631</f>
        <v>3.0070083924999769E-2</v>
      </c>
      <c r="AS1631" s="5">
        <f>V1631-Y1631</f>
        <v>-4.1057220463999955E-2</v>
      </c>
      <c r="AT1631" s="5"/>
      <c r="AU1631" s="5">
        <f>V1631-Z1631</f>
        <v>0.3093665124002844</v>
      </c>
      <c r="AV1631" s="5"/>
      <c r="AW1631" s="5">
        <f>V1631-AA1631</f>
        <v>0.17263771916699988</v>
      </c>
      <c r="AX1631" s="5"/>
      <c r="AY1631" s="5">
        <f>V1631-AB1631</f>
        <v>0.31430634635231214</v>
      </c>
      <c r="AZ1631" s="5"/>
      <c r="BA1631" s="5">
        <f>V1631-AC1631</f>
        <v>0.2808573886739999</v>
      </c>
      <c r="BB1631" s="5"/>
      <c r="BC1631" s="5">
        <f>V1631-AD1631</f>
        <v>0.5727728149639999</v>
      </c>
      <c r="BD1631" s="5"/>
      <c r="BE1631" s="5">
        <f>V1631-AE1631</f>
        <v>7.9973756635000171E-2</v>
      </c>
      <c r="BF1631" s="5"/>
      <c r="BG1631" s="5">
        <f>V1631-AF1631</f>
        <v>0.30330088210099981</v>
      </c>
      <c r="BM1631" s="6"/>
    </row>
    <row r="1632" spans="1:65" x14ac:dyDescent="0.15">
      <c r="A1632">
        <v>4103</v>
      </c>
      <c r="B1632">
        <v>1</v>
      </c>
      <c r="C1632">
        <v>0.39743724253666568</v>
      </c>
      <c r="D1632" t="s">
        <v>24</v>
      </c>
      <c r="E1632">
        <v>0.1</v>
      </c>
      <c r="F1632">
        <v>0.51470099999999996</v>
      </c>
      <c r="G1632">
        <v>26.873290000000001</v>
      </c>
      <c r="H1632">
        <v>0.72626400000000002</v>
      </c>
      <c r="I1632">
        <v>9.5099</v>
      </c>
      <c r="J1632">
        <f t="shared" si="150"/>
        <v>-2.3025850929940455</v>
      </c>
      <c r="K1632">
        <f t="shared" si="151"/>
        <v>-0.66416912944596851</v>
      </c>
      <c r="L1632">
        <f t="shared" si="152"/>
        <v>3.291132856516509</v>
      </c>
      <c r="M1632">
        <f t="shared" si="153"/>
        <v>-0.31984169389338335</v>
      </c>
      <c r="N1632" s="1">
        <v>-0.28844498800000001</v>
      </c>
      <c r="O1632" s="1">
        <v>1.4293208390000001</v>
      </c>
      <c r="P1632" s="1">
        <v>-0.138905483</v>
      </c>
      <c r="Q1632" s="1">
        <v>-1</v>
      </c>
      <c r="R1632" s="1">
        <v>0.194287557</v>
      </c>
      <c r="S1632" s="1">
        <v>3.7747654999999998E-2</v>
      </c>
      <c r="T1632" s="1">
        <v>7.3339E-3</v>
      </c>
      <c r="U1632" s="1">
        <v>1.4248850000000001E-3</v>
      </c>
      <c r="V1632" s="1">
        <v>0.97817595000000002</v>
      </c>
      <c r="W1632" s="1">
        <v>-9.3819928999999996E-2</v>
      </c>
      <c r="X1632" s="1">
        <v>-0.71155501200000004</v>
      </c>
      <c r="Y1632">
        <f>-1.23-0.609*Q1632-2.054*R1632+1.501*O1632</f>
        <v>1.1253439372609999</v>
      </c>
      <c r="Z1632">
        <f>LOG(EXP(-2.885-0.575*J1632+1.475*L1632-6.802*R1632))</f>
        <v>0.8563694063333912</v>
      </c>
      <c r="AA1632">
        <f>-0.206-4.187*R1632+0.706*S1632+2.293*T1632-1.682*U1632+1.177*O1632-1.111*N1632+0.549*P1632</f>
        <v>0.94810171840500002</v>
      </c>
      <c r="AB1632">
        <f>LOG10(EXP(-0.74-4.93*R1632-19.91*S1632+43.75*T1632-30.12*U1632-1.3*K1632+1.04*L1632+0.68*M1632))</f>
        <v>0.82396642570218115</v>
      </c>
      <c r="AC1632">
        <f>-0.391+0.23*W1632-1.722*X1632</f>
        <v>0.81271914699400005</v>
      </c>
      <c r="AD1632">
        <f>-0.215+2.341*W1632-1.438*X1632</f>
        <v>0.58858365346699992</v>
      </c>
      <c r="AE1632">
        <f>-2.429+1.433*W1632-Q1632+1.761*O1632</f>
        <v>0.95359003922200003</v>
      </c>
      <c r="AF1632">
        <f>2.471*W1632-0.917*Q1632+1.48*O1632-2.027</f>
        <v>0.77356579716099994</v>
      </c>
      <c r="AG1632">
        <f>-0.192+0.397*W1632-1.615*X1632</f>
        <v>0.91991483256700013</v>
      </c>
      <c r="AH1632">
        <f>-1.166-0.597*Q1632-2.065*R1632+1.443*O1632</f>
        <v>1.0923061654720001</v>
      </c>
      <c r="AI1632">
        <f>-2.371+1.433*W1632-0.996*Q1632+1.696*O1632</f>
        <v>0.91468418468700019</v>
      </c>
      <c r="AJ1632">
        <f>-0.19-4.841*R1632+3.333*S1632-1.523*T1632+0.147*U1632+1.173*O1632-1.142*N1632+0.553*P1632</f>
        <v>0.91348958741700015</v>
      </c>
      <c r="AK1632" s="6">
        <f>V1632-AG1632</f>
        <v>5.8261117432999887E-2</v>
      </c>
      <c r="AL1632" s="6">
        <f>V1632-AH1632</f>
        <v>-0.11413021547200008</v>
      </c>
      <c r="AM1632" s="6">
        <f>V1632-AI1632</f>
        <v>6.3491765312999826E-2</v>
      </c>
      <c r="AN1632" s="6">
        <f>V1632-AJ1632</f>
        <v>6.4686362582999868E-2</v>
      </c>
      <c r="AO1632">
        <f t="shared" si="154"/>
        <v>-0.10719568557300008</v>
      </c>
      <c r="AP1632">
        <f>Y1632-AH1632</f>
        <v>3.3037771788999803E-2</v>
      </c>
      <c r="AQ1632">
        <f t="shared" si="155"/>
        <v>3.890585453499984E-2</v>
      </c>
      <c r="AR1632">
        <f>AA1632-AJ1632</f>
        <v>3.4612130987999867E-2</v>
      </c>
      <c r="AS1632" s="5">
        <f>V1632-Y1632</f>
        <v>-0.14716798726099989</v>
      </c>
      <c r="AT1632" s="5"/>
      <c r="AU1632" s="5">
        <f>V1632-Z1632</f>
        <v>0.12180654366660881</v>
      </c>
      <c r="AV1632" s="5"/>
      <c r="AW1632" s="5">
        <f>V1632-AA1632</f>
        <v>3.0074231595000001E-2</v>
      </c>
      <c r="AX1632" s="5"/>
      <c r="AY1632" s="5">
        <f>V1632-AB1632</f>
        <v>0.15420952429781887</v>
      </c>
      <c r="AZ1632" s="5"/>
      <c r="BA1632" s="5">
        <f>V1632-AC1632</f>
        <v>0.16545680300599996</v>
      </c>
      <c r="BB1632" s="5"/>
      <c r="BC1632" s="5">
        <f>V1632-AD1632</f>
        <v>0.38959229653300009</v>
      </c>
      <c r="BD1632" s="5"/>
      <c r="BE1632" s="5">
        <f>V1632-AE1632</f>
        <v>2.4585910777999986E-2</v>
      </c>
      <c r="BF1632" s="5"/>
      <c r="BG1632" s="5">
        <f>V1632-AF1632</f>
        <v>0.20461015283900008</v>
      </c>
      <c r="BM1632" s="6"/>
    </row>
    <row r="1633" spans="1:65" x14ac:dyDescent="0.15">
      <c r="A1633">
        <v>4103</v>
      </c>
      <c r="B1633">
        <v>1</v>
      </c>
      <c r="C1633">
        <v>0.39743724253666568</v>
      </c>
      <c r="D1633" t="s">
        <v>24</v>
      </c>
      <c r="E1633">
        <v>0.2</v>
      </c>
      <c r="F1633">
        <v>0.51470099999999996</v>
      </c>
      <c r="G1633">
        <v>26.873290000000001</v>
      </c>
      <c r="H1633">
        <v>0.72626400000000002</v>
      </c>
      <c r="I1633">
        <v>4.2826000000000004</v>
      </c>
      <c r="J1633">
        <f t="shared" si="150"/>
        <v>-1.6094379124341003</v>
      </c>
      <c r="K1633">
        <f t="shared" si="151"/>
        <v>-0.66416912944596851</v>
      </c>
      <c r="L1633">
        <f t="shared" si="152"/>
        <v>3.291132856516509</v>
      </c>
      <c r="M1633">
        <f t="shared" si="153"/>
        <v>-0.31984169389338335</v>
      </c>
      <c r="N1633" s="1">
        <v>-0.28844498800000001</v>
      </c>
      <c r="O1633" s="1">
        <v>1.4293208390000001</v>
      </c>
      <c r="P1633" s="1">
        <v>-0.138905483</v>
      </c>
      <c r="Q1633" s="1">
        <v>-0.69897000399999998</v>
      </c>
      <c r="R1633" s="1">
        <v>0.388575114</v>
      </c>
      <c r="S1633" s="1">
        <v>0.15099061999999999</v>
      </c>
      <c r="T1633" s="1">
        <v>5.8671197000000001E-2</v>
      </c>
      <c r="U1633" s="1">
        <v>2.2798167000000001E-2</v>
      </c>
      <c r="V1633" s="1">
        <v>0.63170751300000005</v>
      </c>
      <c r="W1633" s="1">
        <v>-0.21365688899999999</v>
      </c>
      <c r="X1633" s="1">
        <v>-0.41052501600000002</v>
      </c>
      <c r="Y1633">
        <f>-1.23-0.609*Q1633-2.054*R1633+1.501*O1633</f>
        <v>0.5429500276189998</v>
      </c>
      <c r="Z1633">
        <f>LOG(EXP(-2.885-0.575*J1633+1.475*L1633-6.802*R1633))</f>
        <v>0.10933790822735513</v>
      </c>
      <c r="AA1633">
        <f>-0.206-4.187*R1633+0.706*S1633+2.293*T1633-1.682*U1633+1.177*O1633-1.111*N1633+0.549*P1633</f>
        <v>0.29633581223300015</v>
      </c>
      <c r="AB1633">
        <f>LOG10(EXP(-0.74-4.93*R1633-19.91*S1633+43.75*T1633-30.12*U1633-1.3*K1633+1.04*L1633+0.68*M1633))</f>
        <v>0.12463869872720108</v>
      </c>
      <c r="AC1633">
        <f>-0.391+0.23*W1633-1.722*X1633</f>
        <v>0.26678299308200004</v>
      </c>
      <c r="AD1633">
        <f>-0.215+2.341*W1633-1.438*X1633</f>
        <v>-0.12483580414100004</v>
      </c>
      <c r="AE1633">
        <f>-2.429+1.433*W1633-Q1633+1.761*O1633</f>
        <v>0.48083367954200007</v>
      </c>
      <c r="AF1633">
        <f>2.471*W1633-0.917*Q1633+1.48*O1633-2.027</f>
        <v>0.20140416266900019</v>
      </c>
      <c r="AG1633">
        <f>-0.192+0.397*W1633-1.615*X1633</f>
        <v>0.38617611590699996</v>
      </c>
      <c r="AH1633">
        <f>-1.166-0.597*Q1633-2.065*R1633+1.443*O1633</f>
        <v>0.51138745265500019</v>
      </c>
      <c r="AI1633">
        <f>-2.371+1.433*W1633-0.996*Q1633+1.696*O1633</f>
        <v>0.44313194499100028</v>
      </c>
      <c r="AJ1633">
        <f>-0.19-4.841*R1633+3.333*S1633-1.523*T1633+0.147*U1633+1.173*O1633-1.142*N1633+0.553*P1633</f>
        <v>0.2753374954479999</v>
      </c>
      <c r="AK1633" s="6">
        <f>V1633-AG1633</f>
        <v>0.24553139709300009</v>
      </c>
      <c r="AL1633" s="6">
        <f>V1633-AH1633</f>
        <v>0.12032006034499987</v>
      </c>
      <c r="AM1633" s="6">
        <f>V1633-AI1633</f>
        <v>0.18857556800899977</v>
      </c>
      <c r="AN1633" s="6">
        <f>V1633-AJ1633</f>
        <v>0.35637001755200015</v>
      </c>
      <c r="AO1633">
        <f t="shared" si="154"/>
        <v>-0.11939312282499992</v>
      </c>
      <c r="AP1633">
        <f>Y1633-AH1633</f>
        <v>3.1562574963999612E-2</v>
      </c>
      <c r="AQ1633">
        <f t="shared" si="155"/>
        <v>3.7701734550999788E-2</v>
      </c>
      <c r="AR1633">
        <f>AA1633-AJ1633</f>
        <v>2.0998316785000248E-2</v>
      </c>
      <c r="AS1633" s="5">
        <f>V1633-Y1633</f>
        <v>8.8757485381000256E-2</v>
      </c>
      <c r="AT1633" s="5"/>
      <c r="AU1633" s="5">
        <f>V1633-Z1633</f>
        <v>0.52236960477264494</v>
      </c>
      <c r="AV1633" s="5"/>
      <c r="AW1633" s="5">
        <f>V1633-AA1633</f>
        <v>0.3353717007669999</v>
      </c>
      <c r="AX1633" s="5"/>
      <c r="AY1633" s="5">
        <f>V1633-AB1633</f>
        <v>0.50706881427279893</v>
      </c>
      <c r="AZ1633" s="5"/>
      <c r="BA1633" s="5">
        <f>V1633-AC1633</f>
        <v>0.36492451991800001</v>
      </c>
      <c r="BB1633" s="5"/>
      <c r="BC1633" s="5">
        <f>V1633-AD1633</f>
        <v>0.75654331714100009</v>
      </c>
      <c r="BD1633" s="5"/>
      <c r="BE1633" s="5">
        <f>V1633-AE1633</f>
        <v>0.15087383345799998</v>
      </c>
      <c r="BF1633" s="5"/>
      <c r="BG1633" s="5">
        <f>V1633-AF1633</f>
        <v>0.43030335033099987</v>
      </c>
      <c r="BM1633" s="6"/>
    </row>
    <row r="1634" spans="1:65" x14ac:dyDescent="0.15">
      <c r="A1634">
        <v>4103</v>
      </c>
      <c r="B1634">
        <v>1</v>
      </c>
      <c r="C1634">
        <v>0.39743724253666568</v>
      </c>
      <c r="D1634" t="s">
        <v>24</v>
      </c>
      <c r="E1634">
        <v>0.3</v>
      </c>
      <c r="F1634">
        <v>0.51470099999999996</v>
      </c>
      <c r="G1634">
        <v>26.873290000000001</v>
      </c>
      <c r="H1634">
        <v>0.72626400000000002</v>
      </c>
      <c r="I1634">
        <v>2.3245999999999998</v>
      </c>
      <c r="J1634">
        <f t="shared" si="150"/>
        <v>-1.2039728043259361</v>
      </c>
      <c r="K1634">
        <f t="shared" si="151"/>
        <v>-0.66416912944596851</v>
      </c>
      <c r="L1634">
        <f t="shared" si="152"/>
        <v>3.291132856516509</v>
      </c>
      <c r="M1634">
        <f t="shared" si="153"/>
        <v>-0.31984169389338335</v>
      </c>
      <c r="N1634" s="1">
        <v>-0.28844498800000001</v>
      </c>
      <c r="O1634" s="1">
        <v>1.4293208390000001</v>
      </c>
      <c r="P1634" s="1">
        <v>-0.138905483</v>
      </c>
      <c r="Q1634" s="1">
        <v>-0.52287874499999998</v>
      </c>
      <c r="R1634" s="1">
        <v>0.58286267199999997</v>
      </c>
      <c r="S1634" s="1">
        <v>0.339728894</v>
      </c>
      <c r="T1634" s="1">
        <v>0.19801529100000001</v>
      </c>
      <c r="U1634" s="1">
        <v>0.115415721</v>
      </c>
      <c r="V1634" s="1">
        <v>0.36634823300000002</v>
      </c>
      <c r="W1634" s="1">
        <v>-0.37972094499999998</v>
      </c>
      <c r="X1634" s="1">
        <v>-0.23443375699999999</v>
      </c>
      <c r="Y1634">
        <f>-1.23-0.609*Q1634-2.054*R1634+1.501*O1634</f>
        <v>3.6643806755999986E-2</v>
      </c>
      <c r="Z1634">
        <f>LOG(EXP(-2.885-0.575*J1634+1.475*L1634-6.802*R1634))</f>
        <v>-0.56585381928297951</v>
      </c>
      <c r="AA1634">
        <f>-0.206-4.187*R1634+0.706*S1634+2.293*T1634-1.682*U1634+1.177*O1634-1.111*N1634+0.549*P1634</f>
        <v>-0.22016368995499996</v>
      </c>
      <c r="AB1634">
        <f>LOG10(EXP(-0.74-4.93*R1634-19.91*S1634+43.75*T1634-30.12*U1634-1.3*K1634+1.04*L1634+0.68*M1634))</f>
        <v>-0.4872619491780375</v>
      </c>
      <c r="AC1634">
        <f>-0.391+0.23*W1634-1.722*X1634</f>
        <v>-7.4640887796000033E-2</v>
      </c>
      <c r="AD1634">
        <f>-0.215+2.341*W1634-1.438*X1634</f>
        <v>-0.76681098967900019</v>
      </c>
      <c r="AE1634">
        <f>-2.429+1.433*W1634-Q1634+1.761*O1634</f>
        <v>6.677262829399977E-2</v>
      </c>
      <c r="AF1634">
        <f>2.471*W1634-0.917*Q1634+1.48*O1634-2.027</f>
        <v>-0.37041580420999987</v>
      </c>
      <c r="AG1634">
        <f>-0.192+0.397*W1634-1.615*X1634</f>
        <v>3.5861302389999961E-2</v>
      </c>
      <c r="AH1634">
        <f>-1.166-0.597*Q1634-2.065*R1634+1.443*O1634</f>
        <v>5.0571637620002718E-3</v>
      </c>
      <c r="AI1634">
        <f>-2.371+1.433*W1634-0.996*Q1634+1.696*O1634</f>
        <v>2.9775258778999891E-2</v>
      </c>
      <c r="AJ1634">
        <f>-0.19-4.841*R1634+3.333*S1634-1.523*T1634+0.147*U1634+1.173*O1634-1.142*N1634+0.553*P1634</f>
        <v>-0.2347501803119996</v>
      </c>
      <c r="AK1634" s="6">
        <f>V1634-AG1634</f>
        <v>0.33048693061000006</v>
      </c>
      <c r="AL1634" s="6">
        <f>V1634-AH1634</f>
        <v>0.36129106923799975</v>
      </c>
      <c r="AM1634" s="6">
        <f>V1634-AI1634</f>
        <v>0.33657297422100013</v>
      </c>
      <c r="AN1634" s="6">
        <f>V1634-AJ1634</f>
        <v>0.60109841331199965</v>
      </c>
      <c r="AO1634">
        <f t="shared" si="154"/>
        <v>-0.11050219018599999</v>
      </c>
      <c r="AP1634">
        <f>Y1634-AH1634</f>
        <v>3.1586642993999714E-2</v>
      </c>
      <c r="AQ1634">
        <f t="shared" si="155"/>
        <v>3.6997369514999878E-2</v>
      </c>
      <c r="AR1634">
        <f>AA1634-AJ1634</f>
        <v>1.4586490356999632E-2</v>
      </c>
      <c r="AS1634" s="5">
        <f>V1634-Y1634</f>
        <v>0.32970442624400004</v>
      </c>
      <c r="AT1634" s="5"/>
      <c r="AU1634" s="5">
        <f>V1634-Z1634</f>
        <v>0.93220205228297948</v>
      </c>
      <c r="AV1634" s="5"/>
      <c r="AW1634" s="5">
        <f>V1634-AA1634</f>
        <v>0.58651192295499999</v>
      </c>
      <c r="AX1634" s="5"/>
      <c r="AY1634" s="5">
        <f>V1634-AB1634</f>
        <v>0.85361018217803752</v>
      </c>
      <c r="AZ1634" s="5"/>
      <c r="BA1634" s="5">
        <f>V1634-AC1634</f>
        <v>0.44098912079600006</v>
      </c>
      <c r="BB1634" s="5"/>
      <c r="BC1634" s="5">
        <f>V1634-AD1634</f>
        <v>1.1331592226790002</v>
      </c>
      <c r="BD1634" s="5"/>
      <c r="BE1634" s="5">
        <f>V1634-AE1634</f>
        <v>0.29957560470600025</v>
      </c>
      <c r="BF1634" s="5"/>
      <c r="BG1634" s="5">
        <f>V1634-AF1634</f>
        <v>0.73676403720999994</v>
      </c>
      <c r="BM1634" s="6"/>
    </row>
    <row r="1635" spans="1:65" x14ac:dyDescent="0.15">
      <c r="A1635">
        <v>4103</v>
      </c>
      <c r="B1635">
        <v>1</v>
      </c>
      <c r="C1635">
        <v>0.39743724253666568</v>
      </c>
      <c r="D1635" t="s">
        <v>24</v>
      </c>
      <c r="E1635">
        <v>0.4</v>
      </c>
      <c r="F1635">
        <v>0.51470099999999996</v>
      </c>
      <c r="G1635">
        <v>26.873290000000001</v>
      </c>
      <c r="H1635">
        <v>0.72626400000000002</v>
      </c>
      <c r="I1635">
        <v>1.1948999999999999</v>
      </c>
      <c r="J1635">
        <f t="shared" si="150"/>
        <v>-0.916290731874155</v>
      </c>
      <c r="K1635">
        <f t="shared" si="151"/>
        <v>-0.66416912944596851</v>
      </c>
      <c r="L1635">
        <f t="shared" si="152"/>
        <v>3.291132856516509</v>
      </c>
      <c r="M1635">
        <f t="shared" si="153"/>
        <v>-0.31984169389338335</v>
      </c>
      <c r="N1635" s="1">
        <v>-0.28844498800000001</v>
      </c>
      <c r="O1635" s="1">
        <v>1.4293208390000001</v>
      </c>
      <c r="P1635" s="1">
        <v>-0.138905483</v>
      </c>
      <c r="Q1635" s="1">
        <v>-0.39794000899999998</v>
      </c>
      <c r="R1635" s="1">
        <v>0.77715022899999997</v>
      </c>
      <c r="S1635" s="1">
        <v>0.60396247800000002</v>
      </c>
      <c r="T1635" s="1">
        <v>0.46936957800000001</v>
      </c>
      <c r="U1635" s="1">
        <v>0.36477067499999999</v>
      </c>
      <c r="V1635" s="1">
        <v>7.7331560999999993E-2</v>
      </c>
      <c r="W1635" s="1">
        <v>-0.651987808</v>
      </c>
      <c r="X1635" s="1">
        <v>-0.109495021</v>
      </c>
      <c r="Y1635">
        <f>-1.23-0.609*Q1635-2.054*R1635+1.501*O1635</f>
        <v>-0.43851052554599956</v>
      </c>
      <c r="Z1635">
        <f>LOG(EXP(-2.885-0.575*J1635+1.475*L1635-6.802*R1635))</f>
        <v>-1.211632843431999</v>
      </c>
      <c r="AA1635">
        <f>-0.206-4.187*R1635+0.706*S1635+2.293*T1635-1.682*U1635+1.177*O1635-1.111*N1635+0.549*P1635</f>
        <v>-0.64429643334700015</v>
      </c>
      <c r="AB1635">
        <f>LOG10(EXP(-0.74-4.93*R1635-19.91*S1635+43.75*T1635-30.12*U1635-1.3*K1635+1.04*L1635+0.68*M1635))</f>
        <v>-1.2939854345909625</v>
      </c>
      <c r="AC1635">
        <f>-0.391+0.23*W1635-1.722*X1635</f>
        <v>-0.352406769678</v>
      </c>
      <c r="AD1635">
        <f>-0.215+2.341*W1635-1.438*X1635</f>
        <v>-1.5838496183300004</v>
      </c>
      <c r="AE1635">
        <f>-2.429+1.433*W1635-Q1635+1.761*O1635</f>
        <v>-0.44832452238500009</v>
      </c>
      <c r="AF1635">
        <f>2.471*W1635-0.917*Q1635+1.48*O1635-2.027</f>
        <v>-1.1577560435950001</v>
      </c>
      <c r="AG1635">
        <f>-0.192+0.397*W1635-1.615*X1635</f>
        <v>-0.27400470086100004</v>
      </c>
      <c r="AH1635">
        <f>-1.166-0.597*Q1635-2.065*R1635+1.443*O1635</f>
        <v>-0.47073506683499966</v>
      </c>
      <c r="AI1635">
        <f>-2.371+1.433*W1635-0.996*Q1635+1.696*O1635</f>
        <v>-0.48482213695599974</v>
      </c>
      <c r="AJ1635">
        <f>-0.19-4.841*R1635+3.333*S1635-1.523*T1635+0.147*U1635+1.173*O1635-1.142*N1635+0.553*P1635</f>
        <v>-0.67122310913999916</v>
      </c>
      <c r="AK1635" s="6">
        <f>V1635-AG1635</f>
        <v>0.35133626186100003</v>
      </c>
      <c r="AL1635" s="6">
        <f>V1635-AH1635</f>
        <v>0.54806662783499971</v>
      </c>
      <c r="AM1635" s="6">
        <f>V1635-AI1635</f>
        <v>0.56215369795599979</v>
      </c>
      <c r="AN1635" s="6">
        <f>V1635-AJ1635</f>
        <v>0.74855467013999921</v>
      </c>
      <c r="AO1635">
        <f t="shared" si="154"/>
        <v>-7.8402068816999959E-2</v>
      </c>
      <c r="AP1635">
        <f>Y1635-AH1635</f>
        <v>3.2224541289000097E-2</v>
      </c>
      <c r="AQ1635">
        <f t="shared" si="155"/>
        <v>3.6497614570999648E-2</v>
      </c>
      <c r="AR1635">
        <f>AA1635-AJ1635</f>
        <v>2.6926675792999011E-2</v>
      </c>
      <c r="AS1635" s="5">
        <f>V1635-Y1635</f>
        <v>0.51584208654599961</v>
      </c>
      <c r="AT1635" s="5"/>
      <c r="AU1635" s="5">
        <f>V1635-Z1635</f>
        <v>1.288964404431999</v>
      </c>
      <c r="AV1635" s="5"/>
      <c r="AW1635" s="5">
        <f>V1635-AA1635</f>
        <v>0.72162799434700009</v>
      </c>
      <c r="AX1635" s="5"/>
      <c r="AY1635" s="5">
        <f>V1635-AB1635</f>
        <v>1.3713169955909625</v>
      </c>
      <c r="AZ1635" s="5"/>
      <c r="BA1635" s="5">
        <f>V1635-AC1635</f>
        <v>0.42973833067799999</v>
      </c>
      <c r="BB1635" s="5"/>
      <c r="BC1635" s="5">
        <f>V1635-AD1635</f>
        <v>1.6611811793300004</v>
      </c>
      <c r="BD1635" s="5"/>
      <c r="BE1635" s="5">
        <f>V1635-AE1635</f>
        <v>0.52565608338500014</v>
      </c>
      <c r="BF1635" s="5"/>
      <c r="BG1635" s="5">
        <f>V1635-AF1635</f>
        <v>1.2350876045950001</v>
      </c>
      <c r="BM1635" s="6"/>
    </row>
    <row r="1636" spans="1:65" x14ac:dyDescent="0.15">
      <c r="A1636">
        <v>4099</v>
      </c>
      <c r="B1636">
        <v>0</v>
      </c>
      <c r="C1636">
        <v>0.40293135788552659</v>
      </c>
      <c r="D1636" t="s">
        <v>23</v>
      </c>
      <c r="E1636">
        <v>0.02</v>
      </c>
      <c r="F1636">
        <v>0.47669</v>
      </c>
      <c r="G1636">
        <v>23.006447000000001</v>
      </c>
      <c r="H1636">
        <v>0.91271899999999995</v>
      </c>
      <c r="I1636">
        <v>24.6569</v>
      </c>
      <c r="J1636">
        <f t="shared" si="150"/>
        <v>-3.912023005428146</v>
      </c>
      <c r="K1636">
        <f t="shared" si="151"/>
        <v>-0.74088889454540618</v>
      </c>
      <c r="L1636">
        <f t="shared" si="152"/>
        <v>3.1357744809990518</v>
      </c>
      <c r="M1636">
        <f t="shared" si="153"/>
        <v>-9.1327222320883375E-2</v>
      </c>
      <c r="N1636" s="1">
        <v>-0.32176395899999999</v>
      </c>
      <c r="O1636" s="1">
        <v>1.361849554</v>
      </c>
      <c r="P1636" s="1">
        <v>-3.9662909000000003E-2</v>
      </c>
      <c r="Q1636" s="1">
        <v>-1.698970004</v>
      </c>
      <c r="R1636" s="1">
        <v>4.1955988E-2</v>
      </c>
      <c r="S1636" s="1">
        <v>1.760305E-3</v>
      </c>
      <c r="T1636" s="1">
        <v>7.3855299999999997E-5</v>
      </c>
      <c r="U1636" s="1">
        <v>3.0986700000000001E-6</v>
      </c>
      <c r="V1636" s="1">
        <v>1.391938474</v>
      </c>
      <c r="W1636" s="1">
        <v>-1.8614538999999999E-2</v>
      </c>
      <c r="X1636" s="1">
        <v>-1.377206046</v>
      </c>
      <c r="Y1636">
        <f>-1.119-0.531*Q1636-2.166*R1636+1.488*O1636</f>
        <v>1.7187085384680003</v>
      </c>
      <c r="Z1636">
        <f>LOG(EXP(-2.885-0.575*J1636+1.475*L1636-6.802*R1636))</f>
        <v>1.6087552935566429</v>
      </c>
      <c r="AA1636">
        <f>-0.302-6.498*R1636+10.739*S1636-12.971*T1636+5.848*U1636+1.273*O1636-1.16*N1636+0.531*P1636</f>
        <v>1.5291537192998597</v>
      </c>
      <c r="AB1636">
        <f>LOG10(EXP(-0.74-4.93*R1636-19.91*S1636+43.75*T1636-30.12*U1636-1.3*K1636+1.04*L1636+0.68*M1636))</f>
        <v>1.3825789395148638</v>
      </c>
      <c r="AC1636">
        <f>0.469+0.997*W1636-1.231*X1636</f>
        <v>2.145781947243</v>
      </c>
      <c r="AD1636">
        <f>-0.215+2.341*W1636-1.438*X1636</f>
        <v>1.7218456583489998</v>
      </c>
      <c r="AE1636">
        <f>-2.338+1.473*W1636-0.983*Q1636+1.657*O1636</f>
        <v>1.5612530089630001</v>
      </c>
      <c r="AF1636">
        <f>2.471*W1636-0.917*Q1636+1.48*O1636-2.027</f>
        <v>1.5004963077189997</v>
      </c>
      <c r="AG1636">
        <f>-0.192+0.397*W1636-1.615*X1636</f>
        <v>2.024797792307</v>
      </c>
      <c r="AH1636">
        <f>-1.166-0.597*Q1636-2.065*R1636+1.443*O1636</f>
        <v>1.7267948835900002</v>
      </c>
      <c r="AI1636">
        <f>-2.371+1.433*W1636-0.996*Q1636+1.696*O1636</f>
        <v>1.6041963331809996</v>
      </c>
      <c r="AJ1636">
        <f>-0.19-4.841*R1636+3.333*S1636-1.523*T1636+0.147*U1636+1.173*O1636-1.142*N1636+0.553*P1636</f>
        <v>1.55561651188259</v>
      </c>
      <c r="AK1636" s="6">
        <f>V1636-AG1636</f>
        <v>-0.63285931830699993</v>
      </c>
      <c r="AL1636" s="6">
        <f>V1636-AH1636</f>
        <v>-0.33485640959000018</v>
      </c>
      <c r="AM1636" s="6">
        <f>V1636-AI1636</f>
        <v>-0.2122578591809996</v>
      </c>
      <c r="AN1636" s="6">
        <f>V1636-AJ1636</f>
        <v>-0.16367803788258994</v>
      </c>
      <c r="AO1636">
        <f t="shared" si="154"/>
        <v>0.12098415493600001</v>
      </c>
      <c r="AP1636">
        <f>Y1636-AH1636</f>
        <v>-8.086345121999905E-3</v>
      </c>
      <c r="AQ1636">
        <f t="shared" si="155"/>
        <v>-4.2943324217999512E-2</v>
      </c>
      <c r="AR1636">
        <f>AA1636-AJ1636</f>
        <v>-2.6462792582730321E-2</v>
      </c>
      <c r="AS1636" s="5">
        <f>V1636-Y1636</f>
        <v>-0.32677006446800028</v>
      </c>
      <c r="AT1636" s="5"/>
      <c r="AU1636" s="5">
        <f>V1636-Z1636</f>
        <v>-0.21681681955664289</v>
      </c>
      <c r="AV1636" s="5"/>
      <c r="AW1636" s="5">
        <f>V1636-AA1636</f>
        <v>-0.13721524529985962</v>
      </c>
      <c r="AX1636" s="5"/>
      <c r="AY1636" s="5">
        <f>V1636-AB1636</f>
        <v>9.3595344851362672E-3</v>
      </c>
      <c r="AZ1636" s="5"/>
      <c r="BA1636" s="5">
        <f>V1636-AC1636</f>
        <v>-0.75384347324299994</v>
      </c>
      <c r="BB1636" s="5"/>
      <c r="BC1636" s="5">
        <f>V1636-AD1636</f>
        <v>-0.32990718434899979</v>
      </c>
      <c r="BD1636" s="5"/>
      <c r="BE1636" s="5">
        <f>V1636-AE1636</f>
        <v>-0.16931453496300009</v>
      </c>
      <c r="BF1636" s="5"/>
      <c r="BG1636" s="5">
        <f>V1636-AF1636</f>
        <v>-0.10855783371899963</v>
      </c>
      <c r="BM1636" s="6"/>
    </row>
    <row r="1637" spans="1:65" x14ac:dyDescent="0.15">
      <c r="A1637">
        <v>4099</v>
      </c>
      <c r="B1637">
        <v>0</v>
      </c>
      <c r="C1637">
        <v>0.40293135788552659</v>
      </c>
      <c r="D1637" t="s">
        <v>23</v>
      </c>
      <c r="E1637">
        <v>0.15</v>
      </c>
      <c r="F1637">
        <v>0.47669</v>
      </c>
      <c r="G1637">
        <v>23.006447000000001</v>
      </c>
      <c r="H1637">
        <v>0.91271899999999995</v>
      </c>
      <c r="I1637">
        <v>3.7570000000000001</v>
      </c>
      <c r="J1637">
        <f t="shared" si="150"/>
        <v>-1.8971199848858813</v>
      </c>
      <c r="K1637">
        <f t="shared" si="151"/>
        <v>-0.74088889454540618</v>
      </c>
      <c r="L1637">
        <f t="shared" si="152"/>
        <v>3.1357744809990518</v>
      </c>
      <c r="M1637">
        <f t="shared" si="153"/>
        <v>-9.1327222320883375E-2</v>
      </c>
      <c r="N1637" s="1">
        <v>-0.32176395899999999</v>
      </c>
      <c r="O1637" s="1">
        <v>1.361849554</v>
      </c>
      <c r="P1637" s="1">
        <v>-3.9662909000000003E-2</v>
      </c>
      <c r="Q1637" s="1">
        <v>-0.823908741</v>
      </c>
      <c r="R1637" s="1">
        <v>0.31466991100000002</v>
      </c>
      <c r="S1637" s="1">
        <v>9.9017152999999997E-2</v>
      </c>
      <c r="T1637" s="1">
        <v>3.1157719E-2</v>
      </c>
      <c r="U1637" s="1">
        <v>9.8043969999999994E-3</v>
      </c>
      <c r="V1637" s="1">
        <v>0.57484119499999997</v>
      </c>
      <c r="W1637" s="1">
        <v>-0.1641002</v>
      </c>
      <c r="X1637" s="1">
        <v>-0.50214478200000001</v>
      </c>
      <c r="Y1637">
        <f>-1.119-0.531*Q1637-2.166*R1637+1.488*O1637</f>
        <v>0.66335265059699999</v>
      </c>
      <c r="Z1637">
        <f>LOG(EXP(-2.885-0.575*J1637+1.475*L1637-6.802*R1637))</f>
        <v>0.29997875790242073</v>
      </c>
      <c r="AA1637">
        <f>-0.302-6.498*R1637+10.739*S1637-12.971*T1637+5.848*U1637+1.273*O1637-1.16*N1637+0.531*P1637</f>
        <v>0.4556291348989997</v>
      </c>
      <c r="AB1637">
        <f>LOG10(EXP(-0.74-4.93*R1637-19.91*S1637+43.75*T1637-30.12*U1637-1.3*K1637+1.04*L1637+0.68*M1637))</f>
        <v>0.42011307467556136</v>
      </c>
      <c r="AC1637">
        <f>0.469+0.997*W1637-1.231*X1637</f>
        <v>0.92353232724200007</v>
      </c>
      <c r="AD1637">
        <f>-0.215+2.341*W1637-1.438*X1637</f>
        <v>0.12292562831599996</v>
      </c>
      <c r="AE1637">
        <f>-2.338+1.473*W1637-0.983*Q1637+1.657*O1637</f>
        <v>0.48676740878099989</v>
      </c>
      <c r="AF1637">
        <f>2.471*W1637-0.917*Q1637+1.48*O1637-2.027</f>
        <v>0.33857006121699973</v>
      </c>
      <c r="AG1637">
        <f>-0.192+0.397*W1637-1.615*X1637</f>
        <v>0.55381604353000002</v>
      </c>
      <c r="AH1637">
        <f>-1.166-0.597*Q1637-2.065*R1637+1.443*O1637</f>
        <v>0.64122905858400014</v>
      </c>
      <c r="AI1637">
        <f>-2.371+1.433*W1637-0.996*Q1637+1.696*O1637</f>
        <v>0.52415436301999985</v>
      </c>
      <c r="AJ1637">
        <f>-0.19-4.841*R1637+3.333*S1637-1.523*T1637+0.147*U1637+1.173*O1637-1.142*N1637+0.553*P1637</f>
        <v>0.51366555146299941</v>
      </c>
      <c r="AK1637" s="6">
        <f>V1637-AG1637</f>
        <v>2.1025151469999948E-2</v>
      </c>
      <c r="AL1637" s="6">
        <f>V1637-AH1637</f>
        <v>-6.6387863584000173E-2</v>
      </c>
      <c r="AM1637" s="6">
        <f>V1637-AI1637</f>
        <v>5.0686831980000124E-2</v>
      </c>
      <c r="AN1637" s="6">
        <f>V1637-AJ1637</f>
        <v>6.1175643537000557E-2</v>
      </c>
      <c r="AO1637">
        <f t="shared" si="154"/>
        <v>0.36971628371200005</v>
      </c>
      <c r="AP1637">
        <f>Y1637-AH1637</f>
        <v>2.2123592012999849E-2</v>
      </c>
      <c r="AQ1637">
        <f t="shared" si="155"/>
        <v>-3.7386954238999959E-2</v>
      </c>
      <c r="AR1637">
        <f>AA1637-AJ1637</f>
        <v>-5.8036416563999715E-2</v>
      </c>
      <c r="AS1637" s="5">
        <f>V1637-Y1637</f>
        <v>-8.8511455597000022E-2</v>
      </c>
      <c r="AT1637" s="5"/>
      <c r="AU1637" s="5">
        <f>V1637-Z1637</f>
        <v>0.27486243709757924</v>
      </c>
      <c r="AV1637" s="5"/>
      <c r="AW1637" s="5">
        <f>V1637-AA1637</f>
        <v>0.11921206010100027</v>
      </c>
      <c r="AX1637" s="5"/>
      <c r="AY1637" s="5">
        <f>V1637-AB1637</f>
        <v>0.15472812032443861</v>
      </c>
      <c r="AZ1637" s="5"/>
      <c r="BA1637" s="5">
        <f>V1637-AC1637</f>
        <v>-0.3486911322420001</v>
      </c>
      <c r="BB1637" s="5"/>
      <c r="BC1637" s="5">
        <f>V1637-AD1637</f>
        <v>0.45191556668400001</v>
      </c>
      <c r="BD1637" s="5"/>
      <c r="BE1637" s="5">
        <f>V1637-AE1637</f>
        <v>8.8073786219000083E-2</v>
      </c>
      <c r="BF1637" s="5"/>
      <c r="BG1637" s="5">
        <f>V1637-AF1637</f>
        <v>0.23627113378300024</v>
      </c>
      <c r="BM1637" s="6"/>
    </row>
    <row r="1638" spans="1:65" x14ac:dyDescent="0.15">
      <c r="A1638">
        <v>4099</v>
      </c>
      <c r="B1638">
        <v>0</v>
      </c>
      <c r="C1638">
        <v>0.40293135788552659</v>
      </c>
      <c r="D1638" t="s">
        <v>23</v>
      </c>
      <c r="E1638">
        <v>0.1</v>
      </c>
      <c r="F1638">
        <v>0.47669</v>
      </c>
      <c r="G1638">
        <v>23.006447000000001</v>
      </c>
      <c r="H1638">
        <v>0.91271899999999995</v>
      </c>
      <c r="I1638">
        <v>6.2281999999999993</v>
      </c>
      <c r="J1638">
        <f t="shared" si="150"/>
        <v>-2.3025850929940455</v>
      </c>
      <c r="K1638">
        <f t="shared" si="151"/>
        <v>-0.74088889454540618</v>
      </c>
      <c r="L1638">
        <f t="shared" si="152"/>
        <v>3.1357744809990518</v>
      </c>
      <c r="M1638">
        <f t="shared" si="153"/>
        <v>-9.1327222320883375E-2</v>
      </c>
      <c r="N1638" s="1">
        <v>-0.32176395899999999</v>
      </c>
      <c r="O1638" s="1">
        <v>1.361849554</v>
      </c>
      <c r="P1638" s="1">
        <v>-3.9662909000000003E-2</v>
      </c>
      <c r="Q1638" s="1">
        <v>-1</v>
      </c>
      <c r="R1638" s="1">
        <v>0.209779941</v>
      </c>
      <c r="S1638" s="1">
        <v>4.4007624000000002E-2</v>
      </c>
      <c r="T1638" s="1">
        <v>9.2319169999999992E-3</v>
      </c>
      <c r="U1638" s="1">
        <v>1.9366710000000001E-3</v>
      </c>
      <c r="V1638" s="1">
        <v>0.79436255</v>
      </c>
      <c r="W1638" s="1">
        <v>-0.10225194999999999</v>
      </c>
      <c r="X1638" s="1">
        <v>-0.67823604100000001</v>
      </c>
      <c r="Y1638">
        <f>-1.119-0.531*Q1638-2.166*R1638+1.488*O1638</f>
        <v>0.98404878414600017</v>
      </c>
      <c r="Z1638">
        <f>LOG(EXP(-2.885-0.575*J1638+1.475*L1638-6.802*R1638))</f>
        <v>0.71108365734017742</v>
      </c>
      <c r="AA1638">
        <f>-0.302-6.498*R1638+10.739*S1638-12.971*T1638+5.848*U1638+1.273*O1638-1.16*N1638+0.531*P1638</f>
        <v>0.78484594412200004</v>
      </c>
      <c r="AB1638">
        <f>LOG10(EXP(-0.74-4.93*R1638-19.91*S1638+43.75*T1638-30.12*U1638-1.3*K1638+1.04*L1638+0.68*M1638))</f>
        <v>0.80666527933378063</v>
      </c>
      <c r="AC1638">
        <f>0.469+0.997*W1638-1.231*X1638</f>
        <v>1.2019633723210001</v>
      </c>
      <c r="AD1638">
        <f>-0.215+2.341*W1638-1.438*X1638</f>
        <v>0.52093161200799998</v>
      </c>
      <c r="AE1638">
        <f>-2.338+1.473*W1638-0.983*Q1638+1.657*O1638</f>
        <v>0.75096758862800028</v>
      </c>
      <c r="AF1638">
        <f>2.471*W1638-0.917*Q1638+1.48*O1638-2.027</f>
        <v>0.65287277146999978</v>
      </c>
      <c r="AG1638">
        <f>-0.192+0.397*W1638-1.615*X1638</f>
        <v>0.86275718206499996</v>
      </c>
      <c r="AH1638">
        <f>-1.166-0.597*Q1638-2.065*R1638+1.443*O1638</f>
        <v>0.9629533282570002</v>
      </c>
      <c r="AI1638">
        <f>-2.371+1.433*W1638-0.996*Q1638+1.696*O1638</f>
        <v>0.78816979923399977</v>
      </c>
      <c r="AJ1638">
        <f>-0.19-4.841*R1638+3.333*S1638-1.523*T1638+0.147*U1638+1.173*O1638-1.142*N1638+0.553*P1638</f>
        <v>0.87032757679999972</v>
      </c>
      <c r="AK1638" s="6">
        <f>V1638-AG1638</f>
        <v>-6.8394632064999961E-2</v>
      </c>
      <c r="AL1638" s="6">
        <f>V1638-AH1638</f>
        <v>-0.1685907782570002</v>
      </c>
      <c r="AM1638" s="6">
        <f>V1638-AI1638</f>
        <v>6.1927507660002323E-3</v>
      </c>
      <c r="AN1638" s="6">
        <f>V1638-AJ1638</f>
        <v>-7.5965026799999724E-2</v>
      </c>
      <c r="AO1638">
        <f t="shared" si="154"/>
        <v>0.33920619025600018</v>
      </c>
      <c r="AP1638">
        <f>Y1638-AH1638</f>
        <v>2.109545588899997E-2</v>
      </c>
      <c r="AQ1638">
        <f t="shared" si="155"/>
        <v>-3.7202210605999486E-2</v>
      </c>
      <c r="AR1638">
        <f>AA1638-AJ1638</f>
        <v>-8.5481632677999686E-2</v>
      </c>
      <c r="AS1638" s="5">
        <f>V1638-Y1638</f>
        <v>-0.18968623414600017</v>
      </c>
      <c r="AT1638" s="5"/>
      <c r="AU1638" s="5">
        <f>V1638-Z1638</f>
        <v>8.3278892659822579E-2</v>
      </c>
      <c r="AV1638" s="5"/>
      <c r="AW1638" s="5">
        <f>V1638-AA1638</f>
        <v>9.5166058779999618E-3</v>
      </c>
      <c r="AX1638" s="5"/>
      <c r="AY1638" s="5">
        <f>V1638-AB1638</f>
        <v>-1.2302729333780626E-2</v>
      </c>
      <c r="AZ1638" s="5"/>
      <c r="BA1638" s="5">
        <f>V1638-AC1638</f>
        <v>-0.40760082232100014</v>
      </c>
      <c r="BB1638" s="5"/>
      <c r="BC1638" s="5">
        <f>V1638-AD1638</f>
        <v>0.27343093799200002</v>
      </c>
      <c r="BD1638" s="5"/>
      <c r="BE1638" s="5">
        <f>V1638-AE1638</f>
        <v>4.3394961371999718E-2</v>
      </c>
      <c r="BF1638" s="5"/>
      <c r="BG1638" s="5">
        <f>V1638-AF1638</f>
        <v>0.14148977853000022</v>
      </c>
      <c r="BM1638" s="6"/>
    </row>
    <row r="1639" spans="1:65" x14ac:dyDescent="0.15">
      <c r="A1639">
        <v>4099</v>
      </c>
      <c r="B1639">
        <v>0</v>
      </c>
      <c r="C1639">
        <v>0.40293135788552659</v>
      </c>
      <c r="D1639" t="s">
        <v>23</v>
      </c>
      <c r="E1639">
        <v>0.2</v>
      </c>
      <c r="F1639">
        <v>0.47669</v>
      </c>
      <c r="G1639">
        <v>23.006447000000001</v>
      </c>
      <c r="H1639">
        <v>0.91271899999999995</v>
      </c>
      <c r="I1639">
        <v>2.5982000000000003</v>
      </c>
      <c r="J1639">
        <f t="shared" si="150"/>
        <v>-1.6094379124341003</v>
      </c>
      <c r="K1639">
        <f t="shared" si="151"/>
        <v>-0.74088889454540618</v>
      </c>
      <c r="L1639">
        <f t="shared" si="152"/>
        <v>3.1357744809990518</v>
      </c>
      <c r="M1639">
        <f t="shared" si="153"/>
        <v>-9.1327222320883375E-2</v>
      </c>
      <c r="N1639" s="1">
        <v>-0.32176395899999999</v>
      </c>
      <c r="O1639" s="1">
        <v>1.361849554</v>
      </c>
      <c r="P1639" s="1">
        <v>-3.9662909000000003E-2</v>
      </c>
      <c r="Q1639" s="1">
        <v>-0.69897000399999998</v>
      </c>
      <c r="R1639" s="1">
        <v>0.419559882</v>
      </c>
      <c r="S1639" s="1">
        <v>0.17603049400000001</v>
      </c>
      <c r="T1639" s="1">
        <v>7.3855332999999995E-2</v>
      </c>
      <c r="U1639" s="1">
        <v>3.0986735000000001E-2</v>
      </c>
      <c r="V1639" s="1">
        <v>0.41467257800000001</v>
      </c>
      <c r="W1639" s="1">
        <v>-0.23624257800000001</v>
      </c>
      <c r="X1639" s="1">
        <v>-0.37720604600000002</v>
      </c>
      <c r="Y1639">
        <f>-1.119-0.531*Q1639-2.166*R1639+1.488*O1639</f>
        <v>0.3698185040640003</v>
      </c>
      <c r="Z1639">
        <f>LOG(EXP(-2.885-0.575*J1639+1.475*L1639-6.802*R1639))</f>
        <v>-8.1713444082162481E-2</v>
      </c>
      <c r="AA1639">
        <f>-0.302-6.498*R1639+10.739*S1639-12.971*T1639+5.848*U1639+1.273*O1639-1.16*N1639+0.531*P1639</f>
        <v>0.17114393377000015</v>
      </c>
      <c r="AB1639">
        <f>LOG10(EXP(-0.74-4.93*R1639-19.91*S1639+43.75*T1639-30.12*U1639-1.3*K1639+1.04*L1639+0.68*M1639))</f>
        <v>6.3802861908053621E-2</v>
      </c>
      <c r="AC1639">
        <f>0.469+0.997*W1639-1.231*X1639</f>
        <v>0.69780679235999998</v>
      </c>
      <c r="AD1639">
        <f>-0.215+2.341*W1639-1.438*X1639</f>
        <v>-0.22562158094999996</v>
      </c>
      <c r="AE1639">
        <f>-2.338+1.473*W1639-0.983*Q1639+1.657*O1639</f>
        <v>0.25768690751600021</v>
      </c>
      <c r="AF1639">
        <f>2.471*W1639-0.917*Q1639+1.48*O1639-2.027</f>
        <v>4.5737423349999418E-2</v>
      </c>
      <c r="AG1639">
        <f>-0.192+0.397*W1639-1.615*X1639</f>
        <v>0.32339946082399995</v>
      </c>
      <c r="AH1639">
        <f>-1.166-0.597*Q1639-2.065*R1639+1.443*O1639</f>
        <v>0.35004284248000017</v>
      </c>
      <c r="AI1639">
        <f>-2.371+1.433*W1639-0.996*Q1639+1.696*O1639</f>
        <v>0.29633535329399985</v>
      </c>
      <c r="AJ1639">
        <f>-0.19-4.841*R1639+3.333*S1639-1.523*T1639+0.147*U1639+1.173*O1639-1.142*N1639+0.553*P1639</f>
        <v>0.20066400496899972</v>
      </c>
      <c r="AK1639" s="6">
        <f>V1639-AG1639</f>
        <v>9.1273117176000063E-2</v>
      </c>
      <c r="AL1639" s="6">
        <f>V1639-AH1639</f>
        <v>6.4629735519999842E-2</v>
      </c>
      <c r="AM1639" s="6">
        <f>V1639-AI1639</f>
        <v>0.11833722470600017</v>
      </c>
      <c r="AN1639" s="6">
        <f>V1639-AJ1639</f>
        <v>0.21400857303100029</v>
      </c>
      <c r="AO1639">
        <f t="shared" si="154"/>
        <v>0.37440733153600003</v>
      </c>
      <c r="AP1639">
        <f>Y1639-AH1639</f>
        <v>1.9775661584000126E-2</v>
      </c>
      <c r="AQ1639">
        <f t="shared" si="155"/>
        <v>-3.864844577799964E-2</v>
      </c>
      <c r="AR1639">
        <f>AA1639-AJ1639</f>
        <v>-2.9520071198999576E-2</v>
      </c>
      <c r="AS1639" s="5">
        <f>V1639-Y1639</f>
        <v>4.4854073935999716E-2</v>
      </c>
      <c r="AT1639" s="5"/>
      <c r="AU1639" s="5">
        <f>V1639-Z1639</f>
        <v>0.49638602208216248</v>
      </c>
      <c r="AV1639" s="5"/>
      <c r="AW1639" s="5">
        <f>V1639-AA1639</f>
        <v>0.24352864422999987</v>
      </c>
      <c r="AX1639" s="5"/>
      <c r="AY1639" s="5">
        <f>V1639-AB1639</f>
        <v>0.35086971609194639</v>
      </c>
      <c r="AZ1639" s="5"/>
      <c r="BA1639" s="5">
        <f>V1639-AC1639</f>
        <v>-0.28313421435999997</v>
      </c>
      <c r="BB1639" s="5"/>
      <c r="BC1639" s="5">
        <f>V1639-AD1639</f>
        <v>0.64029415894999997</v>
      </c>
      <c r="BD1639" s="5"/>
      <c r="BE1639" s="5">
        <f>V1639-AE1639</f>
        <v>0.15698567048399981</v>
      </c>
      <c r="BF1639" s="5"/>
      <c r="BG1639" s="5">
        <f>V1639-AF1639</f>
        <v>0.3689351546500006</v>
      </c>
      <c r="BM1639" s="6"/>
    </row>
    <row r="1640" spans="1:65" x14ac:dyDescent="0.15">
      <c r="A1640">
        <v>4099</v>
      </c>
      <c r="B1640">
        <v>0</v>
      </c>
      <c r="C1640">
        <v>0.40293135788552659</v>
      </c>
      <c r="D1640" t="s">
        <v>23</v>
      </c>
      <c r="E1640">
        <v>0.3</v>
      </c>
      <c r="F1640">
        <v>0.47669</v>
      </c>
      <c r="G1640">
        <v>23.006447000000001</v>
      </c>
      <c r="H1640">
        <v>0.91271899999999995</v>
      </c>
      <c r="I1640">
        <v>1.1861999999999999</v>
      </c>
      <c r="J1640">
        <f t="shared" si="150"/>
        <v>-1.2039728043259361</v>
      </c>
      <c r="K1640">
        <f t="shared" si="151"/>
        <v>-0.74088889454540618</v>
      </c>
      <c r="L1640">
        <f t="shared" si="152"/>
        <v>3.1357744809990518</v>
      </c>
      <c r="M1640">
        <f t="shared" si="153"/>
        <v>-9.1327222320883375E-2</v>
      </c>
      <c r="N1640" s="1">
        <v>-0.32176395899999999</v>
      </c>
      <c r="O1640" s="1">
        <v>1.361849554</v>
      </c>
      <c r="P1640" s="1">
        <v>-3.9662909000000003E-2</v>
      </c>
      <c r="Q1640" s="1">
        <v>-0.52287874499999998</v>
      </c>
      <c r="R1640" s="1">
        <v>0.62933982300000002</v>
      </c>
      <c r="S1640" s="1">
        <v>0.39606861199999999</v>
      </c>
      <c r="T1640" s="1">
        <v>0.24926175</v>
      </c>
      <c r="U1640" s="1">
        <v>0.15687034599999999</v>
      </c>
      <c r="V1640" s="1">
        <v>7.4157920000000002E-2</v>
      </c>
      <c r="W1640" s="1">
        <v>-0.43102407100000001</v>
      </c>
      <c r="X1640" s="1">
        <v>-0.20111478699999999</v>
      </c>
      <c r="Y1640">
        <f>-1.119-0.531*Q1640-2.166*R1640+1.488*O1640</f>
        <v>-0.17806930667099996</v>
      </c>
      <c r="Z1640">
        <f>LOG(EXP(-2.885-0.575*J1640+1.475*L1640-6.802*R1640))</f>
        <v>-0.80267077195473013</v>
      </c>
      <c r="AA1640">
        <f>-0.302-6.498*R1640+10.739*S1640-12.971*T1640+5.848*U1640+1.273*O1640-1.16*N1640+0.531*P1640</f>
        <v>-0.36804605142500024</v>
      </c>
      <c r="AB1640">
        <f>LOG10(EXP(-0.74-4.93*R1640-19.91*S1640+43.75*T1640-30.12*U1640-1.3*K1640+1.04*L1640+0.68*M1640))</f>
        <v>-0.60186533109104112</v>
      </c>
      <c r="AC1640">
        <f>0.469+0.997*W1640-1.231*X1640</f>
        <v>0.28684130400999996</v>
      </c>
      <c r="AD1640">
        <f>-0.215+2.341*W1640-1.438*X1640</f>
        <v>-0.93482428650500027</v>
      </c>
      <c r="AE1640">
        <f>-2.338+1.473*W1640-0.983*Q1640+1.657*O1640</f>
        <v>-0.20232393926999981</v>
      </c>
      <c r="AF1640">
        <f>2.471*W1640-0.917*Q1640+1.48*O1640-2.027</f>
        <v>-0.59704333035600055</v>
      </c>
      <c r="AG1640">
        <f>-0.192+0.397*W1640-1.615*X1640</f>
        <v>-3.8316175182000034E-2</v>
      </c>
      <c r="AH1640">
        <f>-1.166-0.597*Q1640-2.065*R1640+1.443*O1640</f>
        <v>-0.1882792173079999</v>
      </c>
      <c r="AI1640">
        <f>-2.371+1.433*W1640-0.996*Q1640+1.696*O1640</f>
        <v>-0.1581734201390006</v>
      </c>
      <c r="AJ1640">
        <f>-0.19-4.841*R1640+3.333*S1640-1.523*T1640+0.147*U1640+1.173*O1640-1.142*N1640+0.553*P1640</f>
        <v>-0.33013272439200014</v>
      </c>
      <c r="AK1640" s="6">
        <f>V1640-AG1640</f>
        <v>0.11247409518200004</v>
      </c>
      <c r="AL1640" s="6">
        <f>V1640-AH1640</f>
        <v>0.26243713730799989</v>
      </c>
      <c r="AM1640" s="6">
        <f>V1640-AI1640</f>
        <v>0.23233134013900059</v>
      </c>
      <c r="AN1640" s="6">
        <f>V1640-AJ1640</f>
        <v>0.40429064439200013</v>
      </c>
      <c r="AO1640">
        <f t="shared" si="154"/>
        <v>0.325157479192</v>
      </c>
      <c r="AP1640">
        <f>Y1640-AH1640</f>
        <v>1.0209910636999942E-2</v>
      </c>
      <c r="AQ1640">
        <f t="shared" si="155"/>
        <v>-4.4150519130999211E-2</v>
      </c>
      <c r="AR1640">
        <f>AA1640-AJ1640</f>
        <v>-3.7913327033000099E-2</v>
      </c>
      <c r="AS1640" s="5">
        <f>V1640-Y1640</f>
        <v>0.25222722667099995</v>
      </c>
      <c r="AT1640" s="5"/>
      <c r="AU1640" s="5">
        <f>V1640-Z1640</f>
        <v>0.87682869195473012</v>
      </c>
      <c r="AV1640" s="5"/>
      <c r="AW1640" s="5">
        <f>V1640-AA1640</f>
        <v>0.44220397142500023</v>
      </c>
      <c r="AX1640" s="5"/>
      <c r="AY1640" s="5">
        <f>V1640-AB1640</f>
        <v>0.67602325109104111</v>
      </c>
      <c r="AZ1640" s="5"/>
      <c r="BA1640" s="5">
        <f>V1640-AC1640</f>
        <v>-0.21268338400999998</v>
      </c>
      <c r="BB1640" s="5"/>
      <c r="BC1640" s="5">
        <f>V1640-AD1640</f>
        <v>1.0089822065050003</v>
      </c>
      <c r="BD1640" s="5"/>
      <c r="BE1640" s="5">
        <f>V1640-AE1640</f>
        <v>0.2764818592699998</v>
      </c>
      <c r="BF1640" s="5"/>
      <c r="BG1640" s="5">
        <f>V1640-AF1640</f>
        <v>0.67120125035600053</v>
      </c>
      <c r="BM1640" s="6"/>
    </row>
    <row r="1641" spans="1:65" x14ac:dyDescent="0.15">
      <c r="A1641">
        <v>4099</v>
      </c>
      <c r="B1641">
        <v>0</v>
      </c>
      <c r="C1641">
        <v>0.40293135788552659</v>
      </c>
      <c r="D1641" t="s">
        <v>23</v>
      </c>
      <c r="E1641">
        <v>0.4</v>
      </c>
      <c r="F1641">
        <v>0.47669</v>
      </c>
      <c r="G1641">
        <v>23.006447000000001</v>
      </c>
      <c r="H1641">
        <v>0.91271899999999995</v>
      </c>
      <c r="I1641">
        <v>0.47370000000000001</v>
      </c>
      <c r="J1641">
        <f t="shared" si="150"/>
        <v>-0.916290731874155</v>
      </c>
      <c r="K1641">
        <f t="shared" si="151"/>
        <v>-0.74088889454540618</v>
      </c>
      <c r="L1641">
        <f t="shared" si="152"/>
        <v>3.1357744809990518</v>
      </c>
      <c r="M1641">
        <f t="shared" si="153"/>
        <v>-9.1327222320883375E-2</v>
      </c>
      <c r="N1641" s="1">
        <v>-0.32176395899999999</v>
      </c>
      <c r="O1641" s="1">
        <v>1.361849554</v>
      </c>
      <c r="P1641" s="1">
        <v>-3.9662909000000003E-2</v>
      </c>
      <c r="Q1641" s="1">
        <v>-0.39794000899999998</v>
      </c>
      <c r="R1641" s="1">
        <v>0.83911976300000002</v>
      </c>
      <c r="S1641" s="1">
        <v>0.70412197700000001</v>
      </c>
      <c r="T1641" s="1">
        <v>0.59084266699999999</v>
      </c>
      <c r="U1641" s="1">
        <v>0.49578775899999999</v>
      </c>
      <c r="V1641" s="1">
        <v>-0.32449661499999999</v>
      </c>
      <c r="W1641" s="1">
        <v>-0.79349730399999996</v>
      </c>
      <c r="X1641" s="1">
        <v>-7.6176049999999995E-2</v>
      </c>
      <c r="Y1641">
        <f>-1.119-0.531*Q1641-2.166*R1641+1.488*O1641</f>
        <v>-0.69879512552699996</v>
      </c>
      <c r="Z1641">
        <f>LOG(EXP(-2.885-0.575*J1641+1.475*L1641-6.802*R1641))</f>
        <v>-1.4942153964659821</v>
      </c>
      <c r="AA1641">
        <f>-0.302-6.498*R1641+10.739*S1641-12.971*T1641+5.848*U1641+1.273*O1641-1.16*N1641+0.531*P1641</f>
        <v>-0.87166805799299929</v>
      </c>
      <c r="AB1641">
        <f>LOG10(EXP(-0.74-4.93*R1641-19.91*S1641+43.75*T1641-30.12*U1641-1.3*K1641+1.04*L1641+0.68*M1641))</f>
        <v>-1.6578892624360575</v>
      </c>
      <c r="AC1641">
        <f>0.469+0.997*W1641-1.231*X1641</f>
        <v>-0.22834409453800003</v>
      </c>
      <c r="AD1641">
        <f>-0.215+2.341*W1641-1.438*X1641</f>
        <v>-1.9630360287639999</v>
      </c>
      <c r="AE1641">
        <f>-2.338+1.473*W1641-0.983*Q1641+1.657*O1641</f>
        <v>-0.85906178896699981</v>
      </c>
      <c r="AF1641">
        <f>2.471*W1641-0.917*Q1641+1.48*O1641-2.027</f>
        <v>-1.6072835100110003</v>
      </c>
      <c r="AG1641">
        <f>-0.192+0.397*W1641-1.615*X1641</f>
        <v>-0.38399410893800007</v>
      </c>
      <c r="AH1641">
        <f>-1.166-0.597*Q1641-2.065*R1641+1.443*O1641</f>
        <v>-0.69606321879999977</v>
      </c>
      <c r="AI1641">
        <f>-2.371+1.433*W1641-0.996*Q1641+1.696*O1641</f>
        <v>-0.80203654408400027</v>
      </c>
      <c r="AJ1641">
        <f>-0.19-4.841*R1641+3.333*S1641-1.523*T1641+0.147*U1641+1.173*O1641-1.142*N1641+0.553*P1641</f>
        <v>-0.78934242526700082</v>
      </c>
      <c r="AK1641" s="6">
        <f>V1641-AG1641</f>
        <v>5.9497493938000079E-2</v>
      </c>
      <c r="AL1641" s="6">
        <f>V1641-AH1641</f>
        <v>0.37156660379999978</v>
      </c>
      <c r="AM1641" s="6">
        <f>V1641-AI1641</f>
        <v>0.47753992908400028</v>
      </c>
      <c r="AN1641" s="6">
        <f>V1641-AJ1641</f>
        <v>0.46484581026700084</v>
      </c>
      <c r="AO1641">
        <f t="shared" si="154"/>
        <v>0.15565001440000004</v>
      </c>
      <c r="AP1641">
        <f>Y1641-AH1641</f>
        <v>-2.7319067270001884E-3</v>
      </c>
      <c r="AQ1641">
        <f t="shared" si="155"/>
        <v>-5.7025244882999537E-2</v>
      </c>
      <c r="AR1641">
        <f>AA1641-AJ1641</f>
        <v>-8.2325632725998465E-2</v>
      </c>
      <c r="AS1641" s="5">
        <f>V1641-Y1641</f>
        <v>0.37429851052699997</v>
      </c>
      <c r="AT1641" s="5"/>
      <c r="AU1641" s="5">
        <f>V1641-Z1641</f>
        <v>1.1697187814659822</v>
      </c>
      <c r="AV1641" s="5"/>
      <c r="AW1641" s="5">
        <f>V1641-AA1641</f>
        <v>0.54717144299299925</v>
      </c>
      <c r="AX1641" s="5"/>
      <c r="AY1641" s="5">
        <f>V1641-AB1641</f>
        <v>1.3333926474360576</v>
      </c>
      <c r="AZ1641" s="5"/>
      <c r="BA1641" s="5">
        <f>V1641-AC1641</f>
        <v>-9.6152520461999957E-2</v>
      </c>
      <c r="BB1641" s="5"/>
      <c r="BC1641" s="5">
        <f>V1641-AD1641</f>
        <v>1.6385394137639999</v>
      </c>
      <c r="BD1641" s="5"/>
      <c r="BE1641" s="5">
        <f>V1641-AE1641</f>
        <v>0.53456517396699987</v>
      </c>
      <c r="BF1641" s="5"/>
      <c r="BG1641" s="5">
        <f>V1641-AF1641</f>
        <v>1.2827868950110004</v>
      </c>
      <c r="BM1641" s="6"/>
    </row>
    <row r="1642" spans="1:65" x14ac:dyDescent="0.15">
      <c r="A1642">
        <v>4099</v>
      </c>
      <c r="B1642">
        <v>0</v>
      </c>
      <c r="C1642">
        <v>0.40293135788552659</v>
      </c>
      <c r="D1642" t="s">
        <v>24</v>
      </c>
      <c r="E1642">
        <v>0.02</v>
      </c>
      <c r="F1642">
        <v>0.50590599999999997</v>
      </c>
      <c r="G1642">
        <v>23.027246000000002</v>
      </c>
      <c r="H1642">
        <v>1.473292</v>
      </c>
      <c r="I1642">
        <v>22.286100000000001</v>
      </c>
      <c r="J1642">
        <f t="shared" si="150"/>
        <v>-3.912023005428146</v>
      </c>
      <c r="K1642">
        <f t="shared" si="151"/>
        <v>-0.68140439770318295</v>
      </c>
      <c r="L1642">
        <f t="shared" si="152"/>
        <v>3.1366781235295487</v>
      </c>
      <c r="M1642">
        <f t="shared" si="153"/>
        <v>0.38749935272932534</v>
      </c>
      <c r="N1642" s="1">
        <v>-0.29593016999999999</v>
      </c>
      <c r="O1642" s="1">
        <v>1.362242001</v>
      </c>
      <c r="P1642" s="1">
        <v>0.168288831</v>
      </c>
      <c r="Q1642" s="1">
        <v>-1.698970004</v>
      </c>
      <c r="R1642" s="1">
        <v>3.9533036000000001E-2</v>
      </c>
      <c r="S1642" s="1">
        <v>1.562861E-3</v>
      </c>
      <c r="T1642" s="1">
        <v>6.1784600000000005E-5</v>
      </c>
      <c r="U1642" s="1">
        <v>2.4425299999999999E-6</v>
      </c>
      <c r="V1642" s="1">
        <v>1.3480340749999999</v>
      </c>
      <c r="W1642" s="1">
        <v>-1.7517568000000001E-2</v>
      </c>
      <c r="X1642" s="1">
        <v>-1.4030398340000001</v>
      </c>
      <c r="Y1642">
        <f>-1.119-0.531*Q1642-2.166*R1642+1.488*O1642</f>
        <v>1.7245406136360002</v>
      </c>
      <c r="Z1642">
        <f>LOG(EXP(-2.885-0.575*J1642+1.475*L1642-6.802*R1642))</f>
        <v>1.6164917252267184</v>
      </c>
      <c r="AA1642">
        <f>-0.302-6.498*R1642+10.739*S1642-12.971*T1642+5.848*U1642+1.273*O1642-1.16*N1642+0.531*P1642</f>
        <v>1.62388520595384</v>
      </c>
      <c r="AB1642">
        <f>LOG10(EXP(-0.74-4.93*R1642-19.91*S1642+43.75*T1642-30.12*U1642-1.3*K1642+1.04*L1642+0.68*M1642))</f>
        <v>1.497484550338017</v>
      </c>
      <c r="AC1642">
        <f>0.469+0.997*W1642-1.231*X1642</f>
        <v>2.1786770203580001</v>
      </c>
      <c r="AD1642">
        <f>-0.215+2.341*W1642-1.438*X1642</f>
        <v>1.7615626546040002</v>
      </c>
      <c r="AE1642">
        <f>-2.338+1.473*W1642-0.983*Q1642+1.657*O1642</f>
        <v>1.5635191319249999</v>
      </c>
      <c r="AF1642">
        <f>2.471*W1642-0.917*Q1642+1.48*O1642-2.027</f>
        <v>1.5037877446200003</v>
      </c>
      <c r="AG1642">
        <f>-0.192+0.397*W1642-1.615*X1642</f>
        <v>2.0669548574140002</v>
      </c>
      <c r="AH1642">
        <f>-1.166-0.597*Q1642-2.065*R1642+1.443*O1642</f>
        <v>1.7323645804910004</v>
      </c>
      <c r="AI1642">
        <f>-2.371+1.433*W1642-0.996*Q1642+1.696*O1642</f>
        <v>1.6064338827359999</v>
      </c>
      <c r="AJ1642">
        <f>-0.19-4.841*R1642+3.333*S1642-1.523*T1642+0.147*U1642+1.173*O1642-1.142*N1642+0.553*P1642</f>
        <v>1.6526616943991101</v>
      </c>
      <c r="AK1642" s="6">
        <f>V1642-AG1642</f>
        <v>-0.71892078241400026</v>
      </c>
      <c r="AL1642" s="6">
        <f>V1642-AH1642</f>
        <v>-0.38433050549100045</v>
      </c>
      <c r="AM1642" s="6">
        <f>V1642-AI1642</f>
        <v>-0.25839980773599991</v>
      </c>
      <c r="AN1642" s="6">
        <f>V1642-AJ1642</f>
        <v>-0.30462761939911021</v>
      </c>
      <c r="AO1642">
        <f t="shared" si="154"/>
        <v>0.11172216294399995</v>
      </c>
      <c r="AP1642">
        <f>Y1642-AH1642</f>
        <v>-7.8239668550001973E-3</v>
      </c>
      <c r="AQ1642">
        <f t="shared" si="155"/>
        <v>-4.2914750810999935E-2</v>
      </c>
      <c r="AR1642">
        <f>AA1642-AJ1642</f>
        <v>-2.8776488445270143E-2</v>
      </c>
      <c r="AS1642" s="5">
        <f>V1642-Y1642</f>
        <v>-0.37650653863600025</v>
      </c>
      <c r="AT1642" s="5"/>
      <c r="AU1642" s="5">
        <f>V1642-Z1642</f>
        <v>-0.26845765022671841</v>
      </c>
      <c r="AV1642" s="5"/>
      <c r="AW1642" s="5">
        <f>V1642-AA1642</f>
        <v>-0.27585113095384006</v>
      </c>
      <c r="AX1642" s="5"/>
      <c r="AY1642" s="5">
        <f>V1642-AB1642</f>
        <v>-0.14945047533801703</v>
      </c>
      <c r="AZ1642" s="5"/>
      <c r="BA1642" s="5">
        <f>V1642-AC1642</f>
        <v>-0.83064294535800021</v>
      </c>
      <c r="BB1642" s="5"/>
      <c r="BC1642" s="5">
        <f>V1642-AD1642</f>
        <v>-0.41352857960400025</v>
      </c>
      <c r="BD1642" s="5"/>
      <c r="BE1642" s="5">
        <f>V1642-AE1642</f>
        <v>-0.21548505692499997</v>
      </c>
      <c r="BF1642" s="5"/>
      <c r="BG1642" s="5">
        <f>V1642-AF1642</f>
        <v>-0.15575366962000037</v>
      </c>
      <c r="BM1642" s="6"/>
    </row>
    <row r="1643" spans="1:65" x14ac:dyDescent="0.15">
      <c r="A1643">
        <v>4099</v>
      </c>
      <c r="B1643">
        <v>0</v>
      </c>
      <c r="C1643">
        <v>0.40293135788552659</v>
      </c>
      <c r="D1643" t="s">
        <v>24</v>
      </c>
      <c r="E1643">
        <v>0.15</v>
      </c>
      <c r="F1643">
        <v>0.50590599999999997</v>
      </c>
      <c r="G1643">
        <v>23.027246000000002</v>
      </c>
      <c r="H1643">
        <v>1.473292</v>
      </c>
      <c r="I1643">
        <v>4.9714</v>
      </c>
      <c r="J1643">
        <f t="shared" si="150"/>
        <v>-1.8971199848858813</v>
      </c>
      <c r="K1643">
        <f t="shared" si="151"/>
        <v>-0.68140439770318295</v>
      </c>
      <c r="L1643">
        <f t="shared" si="152"/>
        <v>3.1366781235295487</v>
      </c>
      <c r="M1643">
        <f t="shared" si="153"/>
        <v>0.38749935272932534</v>
      </c>
      <c r="N1643" s="1">
        <v>-0.29593016999999999</v>
      </c>
      <c r="O1643" s="1">
        <v>1.362242001</v>
      </c>
      <c r="P1643" s="1">
        <v>0.168288831</v>
      </c>
      <c r="Q1643" s="1">
        <v>-0.823908741</v>
      </c>
      <c r="R1643" s="1">
        <v>0.29649776799999999</v>
      </c>
      <c r="S1643" s="1">
        <v>8.7910927E-2</v>
      </c>
      <c r="T1643" s="1">
        <v>2.6065393999999999E-2</v>
      </c>
      <c r="U1643" s="1">
        <v>7.7283309999999997E-3</v>
      </c>
      <c r="V1643" s="1">
        <v>0.696478708</v>
      </c>
      <c r="W1643" s="1">
        <v>-0.15273452100000001</v>
      </c>
      <c r="X1643" s="1">
        <v>-0.52797857100000001</v>
      </c>
      <c r="Y1643">
        <f>-1.119-0.531*Q1643-2.166*R1643+1.488*O1643</f>
        <v>0.70329747347100025</v>
      </c>
      <c r="Z1643">
        <f>LOG(EXP(-2.885-0.575*J1643+1.475*L1643-6.802*R1643))</f>
        <v>0.35423941901702216</v>
      </c>
      <c r="AA1643">
        <f>-0.302-6.498*R1643+10.739*S1643-12.971*T1643+5.848*U1643+1.273*O1643-1.16*N1643+0.531*P1643</f>
        <v>0.58930843643699993</v>
      </c>
      <c r="AB1643">
        <f>LOG10(EXP(-0.74-4.93*R1643-19.91*S1643+43.75*T1643-30.12*U1643-1.3*K1643+1.04*L1643+0.68*M1643))</f>
        <v>0.59368647633051663</v>
      </c>
      <c r="AC1643">
        <f>0.469+0.997*W1643-1.231*X1643</f>
        <v>0.96666530346400004</v>
      </c>
      <c r="AD1643">
        <f>-0.215+2.341*W1643-1.438*X1643</f>
        <v>0.18668167143699987</v>
      </c>
      <c r="AE1643">
        <f>-2.338+1.473*W1643-0.983*Q1643+1.657*O1643</f>
        <v>0.50415933862699958</v>
      </c>
      <c r="AF1643">
        <f>2.471*W1643-0.917*Q1643+1.48*O1643-2.027</f>
        <v>0.36723547558599989</v>
      </c>
      <c r="AG1643">
        <f>-0.192+0.397*W1643-1.615*X1643</f>
        <v>0.60004978732800007</v>
      </c>
      <c r="AH1643">
        <f>-1.166-0.597*Q1643-2.065*R1643+1.443*O1643</f>
        <v>0.67932083490000017</v>
      </c>
      <c r="AI1643">
        <f>-2.371+1.433*W1643-0.996*Q1643+1.696*O1643</f>
        <v>0.54110697113900019</v>
      </c>
      <c r="AJ1643">
        <f>-0.19-4.841*R1643+3.333*S1643-1.523*T1643+0.147*U1643+1.173*O1643-1.142*N1643+0.553*P1643</f>
        <v>0.65802573925399999</v>
      </c>
      <c r="AK1643" s="6">
        <f>V1643-AG1643</f>
        <v>9.6428920671999929E-2</v>
      </c>
      <c r="AL1643" s="6">
        <f>V1643-AH1643</f>
        <v>1.7157873099999832E-2</v>
      </c>
      <c r="AM1643" s="6">
        <f>V1643-AI1643</f>
        <v>0.15537173686099981</v>
      </c>
      <c r="AN1643" s="6">
        <f>V1643-AJ1643</f>
        <v>3.8452968746000016E-2</v>
      </c>
      <c r="AO1643">
        <f t="shared" si="154"/>
        <v>0.36661551613599996</v>
      </c>
      <c r="AP1643">
        <f>Y1643-AH1643</f>
        <v>2.3976638571000075E-2</v>
      </c>
      <c r="AQ1643">
        <f t="shared" si="155"/>
        <v>-3.6947632512000617E-2</v>
      </c>
      <c r="AR1643">
        <f>AA1643-AJ1643</f>
        <v>-6.8717302817000059E-2</v>
      </c>
      <c r="AS1643" s="5">
        <f>V1643-Y1643</f>
        <v>-6.8187654710002432E-3</v>
      </c>
      <c r="AT1643" s="5"/>
      <c r="AU1643" s="5">
        <f>V1643-Z1643</f>
        <v>0.34223928898297784</v>
      </c>
      <c r="AV1643" s="5"/>
      <c r="AW1643" s="5">
        <f>V1643-AA1643</f>
        <v>0.10717027156300007</v>
      </c>
      <c r="AX1643" s="5"/>
      <c r="AY1643" s="5">
        <f>V1643-AB1643</f>
        <v>0.10279223166948337</v>
      </c>
      <c r="AZ1643" s="5"/>
      <c r="BA1643" s="5">
        <f>V1643-AC1643</f>
        <v>-0.27018659546400003</v>
      </c>
      <c r="BB1643" s="5"/>
      <c r="BC1643" s="5">
        <f>V1643-AD1643</f>
        <v>0.50979703656300013</v>
      </c>
      <c r="BD1643" s="5"/>
      <c r="BE1643" s="5">
        <f>V1643-AE1643</f>
        <v>0.19231936937300043</v>
      </c>
      <c r="BF1643" s="5"/>
      <c r="BG1643" s="5">
        <f>V1643-AF1643</f>
        <v>0.32924323241400011</v>
      </c>
      <c r="BM1643" s="6"/>
    </row>
    <row r="1644" spans="1:65" x14ac:dyDescent="0.15">
      <c r="A1644">
        <v>4099</v>
      </c>
      <c r="B1644">
        <v>0</v>
      </c>
      <c r="C1644">
        <v>0.40293135788552659</v>
      </c>
      <c r="D1644" t="s">
        <v>24</v>
      </c>
      <c r="E1644">
        <v>0.1</v>
      </c>
      <c r="F1644">
        <v>0.50590599999999997</v>
      </c>
      <c r="G1644">
        <v>23.027246000000002</v>
      </c>
      <c r="H1644">
        <v>1.473292</v>
      </c>
      <c r="I1644">
        <v>7.5789999999999997</v>
      </c>
      <c r="J1644">
        <f t="shared" si="150"/>
        <v>-2.3025850929940455</v>
      </c>
      <c r="K1644">
        <f t="shared" si="151"/>
        <v>-0.68140439770318295</v>
      </c>
      <c r="L1644">
        <f t="shared" si="152"/>
        <v>3.1366781235295487</v>
      </c>
      <c r="M1644">
        <f t="shared" si="153"/>
        <v>0.38749935272932534</v>
      </c>
      <c r="N1644" s="1">
        <v>-0.29593016999999999</v>
      </c>
      <c r="O1644" s="1">
        <v>1.362242001</v>
      </c>
      <c r="P1644" s="1">
        <v>0.168288831</v>
      </c>
      <c r="Q1644" s="1">
        <v>-1</v>
      </c>
      <c r="R1644" s="1">
        <v>0.197665179</v>
      </c>
      <c r="S1644" s="1">
        <v>3.9071522999999997E-2</v>
      </c>
      <c r="T1644" s="1">
        <v>7.7230800000000002E-3</v>
      </c>
      <c r="U1644" s="1">
        <v>1.5265840000000001E-3</v>
      </c>
      <c r="V1644" s="1">
        <v>0.87961190700000003</v>
      </c>
      <c r="W1644" s="1">
        <v>-9.5644358999999998E-2</v>
      </c>
      <c r="X1644" s="1">
        <v>-0.70406983000000001</v>
      </c>
      <c r="Y1644">
        <f>-1.119-0.531*Q1644-2.166*R1644+1.488*O1644</f>
        <v>1.0108733197740001</v>
      </c>
      <c r="Z1644">
        <f>LOG(EXP(-2.885-0.575*J1644+1.475*L1644-6.802*R1644))</f>
        <v>0.74745038450751033</v>
      </c>
      <c r="AA1644">
        <f>-0.302-6.498*R1644+10.739*S1644-12.971*T1644+5.848*U1644+1.273*O1644-1.16*N1644+0.531*P1644</f>
        <v>0.90868657864099955</v>
      </c>
      <c r="AB1644">
        <f>LOG10(EXP(-0.74-4.93*R1644-19.91*S1644+43.75*T1644-30.12*U1644-1.3*K1644+1.04*L1644+0.68*M1644))</f>
        <v>0.96021259608950649</v>
      </c>
      <c r="AC1644">
        <f>0.469+0.997*W1644-1.231*X1644</f>
        <v>1.2403525348070001</v>
      </c>
      <c r="AD1644">
        <f>-0.215+2.341*W1644-1.438*X1644</f>
        <v>0.5735489711209999</v>
      </c>
      <c r="AE1644">
        <f>-2.338+1.473*W1644-0.983*Q1644+1.657*O1644</f>
        <v>0.76135085484999987</v>
      </c>
      <c r="AF1644">
        <f>2.471*W1644-0.917*Q1644+1.48*O1644-2.027</f>
        <v>0.66978095039099994</v>
      </c>
      <c r="AG1644">
        <f>-0.192+0.397*W1644-1.615*X1644</f>
        <v>0.90710196492700002</v>
      </c>
      <c r="AH1644">
        <f>-1.166-0.597*Q1644-2.065*R1644+1.443*O1644</f>
        <v>0.9885366128080002</v>
      </c>
      <c r="AI1644">
        <f>-2.371+1.433*W1644-0.996*Q1644+1.696*O1644</f>
        <v>0.79830406724900005</v>
      </c>
      <c r="AJ1644">
        <f>-0.19-4.841*R1644+3.333*S1644-1.523*T1644+0.147*U1644+1.173*O1644-1.142*N1644+0.553*P1644</f>
        <v>1.0007162564840002</v>
      </c>
      <c r="AK1644" s="6">
        <f>V1644-AG1644</f>
        <v>-2.7490057926999989E-2</v>
      </c>
      <c r="AL1644" s="6">
        <f>V1644-AH1644</f>
        <v>-0.10892470580800018</v>
      </c>
      <c r="AM1644" s="6">
        <f>V1644-AI1644</f>
        <v>8.1307839750999977E-2</v>
      </c>
      <c r="AN1644" s="6">
        <f>V1644-AJ1644</f>
        <v>-0.12110434948400017</v>
      </c>
      <c r="AO1644">
        <f t="shared" si="154"/>
        <v>0.33325056988000012</v>
      </c>
      <c r="AP1644">
        <f>Y1644-AH1644</f>
        <v>2.2336706965999875E-2</v>
      </c>
      <c r="AQ1644">
        <f t="shared" si="155"/>
        <v>-3.6953212399000179E-2</v>
      </c>
      <c r="AR1644">
        <f>AA1644-AJ1644</f>
        <v>-9.2029677843000646E-2</v>
      </c>
      <c r="AS1644" s="5">
        <f>V1644-Y1644</f>
        <v>-0.13126141277400005</v>
      </c>
      <c r="AT1644" s="5"/>
      <c r="AU1644" s="5">
        <f>V1644-Z1644</f>
        <v>0.13216152249248969</v>
      </c>
      <c r="AV1644" s="5"/>
      <c r="AW1644" s="5">
        <f>V1644-AA1644</f>
        <v>-2.9074671640999528E-2</v>
      </c>
      <c r="AX1644" s="5"/>
      <c r="AY1644" s="5">
        <f>V1644-AB1644</f>
        <v>-8.0600689089506461E-2</v>
      </c>
      <c r="AZ1644" s="5"/>
      <c r="BA1644" s="5">
        <f>V1644-AC1644</f>
        <v>-0.36074062780700011</v>
      </c>
      <c r="BB1644" s="5"/>
      <c r="BC1644" s="5">
        <f>V1644-AD1644</f>
        <v>0.30606293587900013</v>
      </c>
      <c r="BD1644" s="5"/>
      <c r="BE1644" s="5">
        <f>V1644-AE1644</f>
        <v>0.11826105215000016</v>
      </c>
      <c r="BF1644" s="5"/>
      <c r="BG1644" s="5">
        <f>V1644-AF1644</f>
        <v>0.20983095660900009</v>
      </c>
      <c r="BM1644" s="6"/>
    </row>
    <row r="1645" spans="1:65" x14ac:dyDescent="0.15">
      <c r="A1645">
        <v>4099</v>
      </c>
      <c r="B1645">
        <v>0</v>
      </c>
      <c r="C1645">
        <v>0.40293135788552659</v>
      </c>
      <c r="D1645" t="s">
        <v>24</v>
      </c>
      <c r="E1645">
        <v>0.2</v>
      </c>
      <c r="F1645">
        <v>0.50590599999999997</v>
      </c>
      <c r="G1645">
        <v>23.027246000000002</v>
      </c>
      <c r="H1645">
        <v>1.473292</v>
      </c>
      <c r="I1645">
        <v>3.3598000000000003</v>
      </c>
      <c r="J1645">
        <f t="shared" si="150"/>
        <v>-1.6094379124341003</v>
      </c>
      <c r="K1645">
        <f t="shared" si="151"/>
        <v>-0.68140439770318295</v>
      </c>
      <c r="L1645">
        <f t="shared" si="152"/>
        <v>3.1366781235295487</v>
      </c>
      <c r="M1645">
        <f t="shared" si="153"/>
        <v>0.38749935272932534</v>
      </c>
      <c r="N1645" s="1">
        <v>-0.29593016999999999</v>
      </c>
      <c r="O1645" s="1">
        <v>1.362242001</v>
      </c>
      <c r="P1645" s="1">
        <v>0.168288831</v>
      </c>
      <c r="Q1645" s="1">
        <v>-0.69897000399999998</v>
      </c>
      <c r="R1645" s="1">
        <v>0.39533035799999999</v>
      </c>
      <c r="S1645" s="1">
        <v>0.15628609199999999</v>
      </c>
      <c r="T1645" s="1">
        <v>6.1784637000000003E-2</v>
      </c>
      <c r="U1645" s="1">
        <v>2.4425341999999999E-2</v>
      </c>
      <c r="V1645" s="1">
        <v>0.52631342599999997</v>
      </c>
      <c r="W1645" s="1">
        <v>-0.21848183500000001</v>
      </c>
      <c r="X1645" s="1">
        <v>-0.40303983399999999</v>
      </c>
      <c r="Y1645">
        <f>-1.119-0.531*Q1645-2.166*R1645+1.488*O1645</f>
        <v>0.422883614184</v>
      </c>
      <c r="Z1645">
        <f>LOG(EXP(-2.885-0.575*J1645+1.475*L1645-6.802*R1645))</f>
        <v>-9.5588490202930653E-3</v>
      </c>
      <c r="AA1645">
        <f>-0.302-6.498*R1645+10.739*S1645-12.971*T1645+5.848*U1645+1.273*O1645-1.16*N1645+0.531*P1645</f>
        <v>0.31570498292699967</v>
      </c>
      <c r="AB1645">
        <f>LOG10(EXP(-0.74-4.93*R1645-19.91*S1645+43.75*T1645-30.12*U1645-1.3*K1645+1.04*L1645+0.68*M1645))</f>
        <v>0.25111877000773497</v>
      </c>
      <c r="AC1645">
        <f>0.469+0.997*W1645-1.231*X1645</f>
        <v>0.74731564615900004</v>
      </c>
      <c r="AD1645">
        <f>-0.215+2.341*W1645-1.438*X1645</f>
        <v>-0.14689469444300007</v>
      </c>
      <c r="AE1645">
        <f>-2.338+1.473*W1645-0.983*Q1645+1.657*O1645</f>
        <v>0.28449876663399998</v>
      </c>
      <c r="AF1645">
        <f>2.471*W1645-0.917*Q1645+1.48*O1645-2.027</f>
        <v>9.0205040862999741E-2</v>
      </c>
      <c r="AG1645">
        <f>-0.192+0.397*W1645-1.615*X1645</f>
        <v>0.37217204341499999</v>
      </c>
      <c r="AH1645">
        <f>-1.166-0.597*Q1645-2.065*R1645+1.443*O1645</f>
        <v>0.40064311056100022</v>
      </c>
      <c r="AI1645">
        <f>-2.371+1.433*W1645-0.996*Q1645+1.696*O1645</f>
        <v>0.32245208812499992</v>
      </c>
      <c r="AJ1645">
        <f>-0.19-4.841*R1645+3.333*S1645-1.523*T1645+0.147*U1645+1.173*O1645-1.142*N1645+0.553*P1645</f>
        <v>0.35552564953700022</v>
      </c>
      <c r="AK1645" s="6">
        <f>V1645-AG1645</f>
        <v>0.15414138258499999</v>
      </c>
      <c r="AL1645" s="6">
        <f>V1645-AH1645</f>
        <v>0.12567031543899976</v>
      </c>
      <c r="AM1645" s="6">
        <f>V1645-AI1645</f>
        <v>0.20386133787500005</v>
      </c>
      <c r="AN1645" s="6">
        <f>V1645-AJ1645</f>
        <v>0.17078777646299975</v>
      </c>
      <c r="AO1645">
        <f t="shared" si="154"/>
        <v>0.37514360274400005</v>
      </c>
      <c r="AP1645">
        <f>Y1645-AH1645</f>
        <v>2.2240503622999785E-2</v>
      </c>
      <c r="AQ1645">
        <f t="shared" si="155"/>
        <v>-3.7953321490999947E-2</v>
      </c>
      <c r="AR1645">
        <f>AA1645-AJ1645</f>
        <v>-3.9820666610000555E-2</v>
      </c>
      <c r="AS1645" s="5">
        <f>V1645-Y1645</f>
        <v>0.10342981181599997</v>
      </c>
      <c r="AT1645" s="5"/>
      <c r="AU1645" s="5">
        <f>V1645-Z1645</f>
        <v>0.535872275020293</v>
      </c>
      <c r="AV1645" s="5"/>
      <c r="AW1645" s="5">
        <f>V1645-AA1645</f>
        <v>0.21060844307300031</v>
      </c>
      <c r="AX1645" s="5"/>
      <c r="AY1645" s="5">
        <f>V1645-AB1645</f>
        <v>0.275194655992265</v>
      </c>
      <c r="AZ1645" s="5"/>
      <c r="BA1645" s="5">
        <f>V1645-AC1645</f>
        <v>-0.22100222015900006</v>
      </c>
      <c r="BB1645" s="5"/>
      <c r="BC1645" s="5">
        <f>V1645-AD1645</f>
        <v>0.67320812044300005</v>
      </c>
      <c r="BD1645" s="5"/>
      <c r="BE1645" s="5">
        <f>V1645-AE1645</f>
        <v>0.241814659366</v>
      </c>
      <c r="BF1645" s="5"/>
      <c r="BG1645" s="5">
        <f>V1645-AF1645</f>
        <v>0.43610838513700023</v>
      </c>
      <c r="BM1645" s="6"/>
    </row>
    <row r="1646" spans="1:65" x14ac:dyDescent="0.15">
      <c r="A1646">
        <v>4099</v>
      </c>
      <c r="B1646">
        <v>0</v>
      </c>
      <c r="C1646">
        <v>0.40293135788552659</v>
      </c>
      <c r="D1646" t="s">
        <v>24</v>
      </c>
      <c r="E1646">
        <v>0.3</v>
      </c>
      <c r="F1646">
        <v>0.50590599999999997</v>
      </c>
      <c r="G1646">
        <v>23.027246000000002</v>
      </c>
      <c r="H1646">
        <v>1.473292</v>
      </c>
      <c r="I1646">
        <v>1.5511999999999999</v>
      </c>
      <c r="J1646">
        <f t="shared" si="150"/>
        <v>-1.2039728043259361</v>
      </c>
      <c r="K1646">
        <f t="shared" si="151"/>
        <v>-0.68140439770318295</v>
      </c>
      <c r="L1646">
        <f t="shared" si="152"/>
        <v>3.1366781235295487</v>
      </c>
      <c r="M1646">
        <f t="shared" si="153"/>
        <v>0.38749935272932534</v>
      </c>
      <c r="N1646" s="1">
        <v>-0.29593016999999999</v>
      </c>
      <c r="O1646" s="1">
        <v>1.362242001</v>
      </c>
      <c r="P1646" s="1">
        <v>0.168288831</v>
      </c>
      <c r="Q1646" s="1">
        <v>-0.52287874499999998</v>
      </c>
      <c r="R1646" s="1">
        <v>0.59299553699999996</v>
      </c>
      <c r="S1646" s="1">
        <v>0.35164370700000003</v>
      </c>
      <c r="T1646" s="1">
        <v>0.20852314899999999</v>
      </c>
      <c r="U1646" s="1">
        <v>0.123653296</v>
      </c>
      <c r="V1646" s="1">
        <v>0.190667796</v>
      </c>
      <c r="W1646" s="1">
        <v>-0.39040082799999998</v>
      </c>
      <c r="X1646" s="1">
        <v>-0.22694857500000001</v>
      </c>
      <c r="Y1646">
        <f>-1.119-0.531*Q1646-2.166*R1646+1.488*O1646</f>
        <v>-9.87636220589998E-2</v>
      </c>
      <c r="Z1646">
        <f>LOG(EXP(-2.885-0.575*J1646+1.475*L1646-6.802*R1646))</f>
        <v>-0.69472830899832361</v>
      </c>
      <c r="AA1646">
        <f>-0.302-6.498*R1646+10.739*S1646-12.971*T1646+5.848*U1646+1.273*O1646-1.16*N1646+0.531*P1646</f>
        <v>-0.19383808688999926</v>
      </c>
      <c r="AB1646">
        <f>LOG10(EXP(-0.74-4.93*R1646-19.91*S1646+43.75*T1646-30.12*U1646-1.3*K1646+1.04*L1646+0.68*M1646))</f>
        <v>-0.37122327761521873</v>
      </c>
      <c r="AC1646">
        <f>0.469+0.997*W1646-1.231*X1646</f>
        <v>0.35914407030900003</v>
      </c>
      <c r="AD1646">
        <f>-0.215+2.341*W1646-1.438*X1646</f>
        <v>-0.80257628749800003</v>
      </c>
      <c r="AE1646">
        <f>-2.338+1.473*W1646-0.983*Q1646+1.657*O1646</f>
        <v>-0.14183561765200015</v>
      </c>
      <c r="AF1646">
        <f>2.471*W1646-0.917*Q1646+1.48*O1646-2.027</f>
        <v>-0.49608247534299998</v>
      </c>
      <c r="AG1646">
        <f>-0.192+0.397*W1646-1.615*X1646</f>
        <v>1.9532819909000076E-2</v>
      </c>
      <c r="AH1646">
        <f>-1.166-0.597*Q1646-2.065*R1646+1.443*O1646</f>
        <v>-0.1126619656969996</v>
      </c>
      <c r="AI1646">
        <f>-2.371+1.433*W1646-0.996*Q1646+1.696*O1646</f>
        <v>-9.9294722808000113E-2</v>
      </c>
      <c r="AJ1646">
        <f>-0.19-4.841*R1646+3.333*S1646-1.523*T1646+0.147*U1646+1.173*O1646-1.142*N1646+0.553*P1646</f>
        <v>-0.15914079574499934</v>
      </c>
      <c r="AK1646" s="6">
        <f>V1646-AG1646</f>
        <v>0.17113497609099992</v>
      </c>
      <c r="AL1646" s="6">
        <f>V1646-AH1646</f>
        <v>0.3033297616969996</v>
      </c>
      <c r="AM1646" s="6">
        <f>V1646-AI1646</f>
        <v>0.28996251880800011</v>
      </c>
      <c r="AN1646" s="6">
        <f>V1646-AJ1646</f>
        <v>0.34980859174499934</v>
      </c>
      <c r="AO1646">
        <f t="shared" si="154"/>
        <v>0.33961125039999995</v>
      </c>
      <c r="AP1646">
        <f>Y1646-AH1646</f>
        <v>1.3898343637999799E-2</v>
      </c>
      <c r="AQ1646">
        <f t="shared" si="155"/>
        <v>-4.2540894844000032E-2</v>
      </c>
      <c r="AR1646">
        <f>AA1646-AJ1646</f>
        <v>-3.469729114499992E-2</v>
      </c>
      <c r="AS1646" s="5">
        <f>V1646-Y1646</f>
        <v>0.2894314180589998</v>
      </c>
      <c r="AT1646" s="5"/>
      <c r="AU1646" s="5">
        <f>V1646-Z1646</f>
        <v>0.88539610499832366</v>
      </c>
      <c r="AV1646" s="5"/>
      <c r="AW1646" s="5">
        <f>V1646-AA1646</f>
        <v>0.38450588288999926</v>
      </c>
      <c r="AX1646" s="5"/>
      <c r="AY1646" s="5">
        <f>V1646-AB1646</f>
        <v>0.56189107361521873</v>
      </c>
      <c r="AZ1646" s="5"/>
      <c r="BA1646" s="5">
        <f>V1646-AC1646</f>
        <v>-0.16847627430900003</v>
      </c>
      <c r="BB1646" s="5"/>
      <c r="BC1646" s="5">
        <f>V1646-AD1646</f>
        <v>0.99324408349800009</v>
      </c>
      <c r="BD1646" s="5"/>
      <c r="BE1646" s="5">
        <f>V1646-AE1646</f>
        <v>0.33250341365200015</v>
      </c>
      <c r="BF1646" s="5"/>
      <c r="BG1646" s="5">
        <f>V1646-AF1646</f>
        <v>0.68675027134300004</v>
      </c>
      <c r="BM1646" s="6"/>
    </row>
    <row r="1647" spans="1:65" x14ac:dyDescent="0.15">
      <c r="A1647">
        <v>4099</v>
      </c>
      <c r="B1647">
        <v>0</v>
      </c>
      <c r="C1647">
        <v>0.40293135788552659</v>
      </c>
      <c r="D1647" t="s">
        <v>24</v>
      </c>
      <c r="E1647">
        <v>0.4</v>
      </c>
      <c r="F1647">
        <v>0.50590599999999997</v>
      </c>
      <c r="G1647">
        <v>23.027246000000002</v>
      </c>
      <c r="H1647">
        <v>1.473292</v>
      </c>
      <c r="I1647">
        <v>0.62290000000000001</v>
      </c>
      <c r="J1647">
        <f t="shared" si="150"/>
        <v>-0.916290731874155</v>
      </c>
      <c r="K1647">
        <f t="shared" si="151"/>
        <v>-0.68140439770318295</v>
      </c>
      <c r="L1647">
        <f t="shared" si="152"/>
        <v>3.1366781235295487</v>
      </c>
      <c r="M1647">
        <f t="shared" si="153"/>
        <v>0.38749935272932534</v>
      </c>
      <c r="N1647" s="1">
        <v>-0.29593016999999999</v>
      </c>
      <c r="O1647" s="1">
        <v>1.362242001</v>
      </c>
      <c r="P1647" s="1">
        <v>0.168288831</v>
      </c>
      <c r="Q1647" s="1">
        <v>-0.39794000899999998</v>
      </c>
      <c r="R1647" s="1">
        <v>0.79066071599999999</v>
      </c>
      <c r="S1647" s="1">
        <v>0.62514436699999998</v>
      </c>
      <c r="T1647" s="1">
        <v>0.494277093</v>
      </c>
      <c r="U1647" s="1">
        <v>0.39080547999999998</v>
      </c>
      <c r="V1647" s="1">
        <v>-0.20558166899999999</v>
      </c>
      <c r="W1647" s="1">
        <v>-0.67914926499999995</v>
      </c>
      <c r="X1647" s="1">
        <v>-0.102009839</v>
      </c>
      <c r="Y1647">
        <f>-1.119-0.531*Q1647-2.166*R1647+1.488*O1647</f>
        <v>-0.59324886858899983</v>
      </c>
      <c r="Z1647">
        <f>LOG(EXP(-2.885-0.575*J1647+1.475*L1647-6.802*R1647))</f>
        <v>-1.3504850685691105</v>
      </c>
      <c r="AA1647">
        <f>-0.302-6.498*R1647+10.739*S1647-12.971*T1647+5.848*U1647+1.273*O1647-1.16*N1647+0.531*P1647</f>
        <v>-0.6853512678839998</v>
      </c>
      <c r="AB1647">
        <f>LOG10(EXP(-0.74-4.93*R1647-19.91*S1647+43.75*T1647-30.12*U1647-1.3*K1647+1.04*L1647+0.68*M1647))</f>
        <v>-1.2245147416866733</v>
      </c>
      <c r="AC1647">
        <f>0.469+0.997*W1647-1.231*X1647</f>
        <v>-8.2537705395999916E-2</v>
      </c>
      <c r="AD1647">
        <f>-0.215+2.341*W1647-1.438*X1647</f>
        <v>-1.658198280883</v>
      </c>
      <c r="AE1647">
        <f>-2.338+1.473*W1647-0.983*Q1647+1.657*O1647</f>
        <v>-0.68997684284100025</v>
      </c>
      <c r="AF1647">
        <f>2.471*W1647-0.917*Q1647+1.48*O1647-2.027</f>
        <v>-1.324148684082</v>
      </c>
      <c r="AG1647">
        <f>-0.192+0.397*W1647-1.615*X1647</f>
        <v>-0.29687636821999996</v>
      </c>
      <c r="AH1647">
        <f>-1.166-0.597*Q1647-2.065*R1647+1.443*O1647</f>
        <v>-0.5954289857239996</v>
      </c>
      <c r="AI1647">
        <f>-2.371+1.433*W1647-0.996*Q1647+1.696*O1647</f>
        <v>-0.63751021408499975</v>
      </c>
      <c r="AJ1647">
        <f>-0.19-4.841*R1647+3.333*S1647-1.523*T1647+0.147*U1647+1.173*O1647-1.142*N1647+0.553*P1647</f>
        <v>-0.60039211316800045</v>
      </c>
      <c r="AK1647" s="6">
        <f>V1647-AG1647</f>
        <v>9.129469921999997E-2</v>
      </c>
      <c r="AL1647" s="6">
        <f>V1647-AH1647</f>
        <v>0.38984731672399964</v>
      </c>
      <c r="AM1647" s="6">
        <f>V1647-AI1647</f>
        <v>0.43192854508499978</v>
      </c>
      <c r="AN1647" s="6">
        <f>V1647-AJ1647</f>
        <v>0.39481044416800049</v>
      </c>
      <c r="AO1647">
        <f t="shared" si="154"/>
        <v>0.21433866282400005</v>
      </c>
      <c r="AP1647">
        <f>Y1647-AH1647</f>
        <v>2.1801171349997706E-3</v>
      </c>
      <c r="AQ1647">
        <f t="shared" si="155"/>
        <v>-5.24666287560005E-2</v>
      </c>
      <c r="AR1647">
        <f>AA1647-AJ1647</f>
        <v>-8.4959154715999352E-2</v>
      </c>
      <c r="AS1647" s="5">
        <f>V1647-Y1647</f>
        <v>0.38766719958899987</v>
      </c>
      <c r="AT1647" s="5"/>
      <c r="AU1647" s="5">
        <f>V1647-Z1647</f>
        <v>1.1449033995691105</v>
      </c>
      <c r="AV1647" s="5"/>
      <c r="AW1647" s="5">
        <f>V1647-AA1647</f>
        <v>0.47976959888399984</v>
      </c>
      <c r="AX1647" s="5"/>
      <c r="AY1647" s="5">
        <f>V1647-AB1647</f>
        <v>1.0189330726866732</v>
      </c>
      <c r="AZ1647" s="5"/>
      <c r="BA1647" s="5">
        <f>V1647-AC1647</f>
        <v>-0.12304396360400008</v>
      </c>
      <c r="BB1647" s="5"/>
      <c r="BC1647" s="5">
        <f>V1647-AD1647</f>
        <v>1.452616611883</v>
      </c>
      <c r="BD1647" s="5"/>
      <c r="BE1647" s="5">
        <f>V1647-AE1647</f>
        <v>0.48439517384100028</v>
      </c>
      <c r="BF1647" s="5"/>
      <c r="BG1647" s="5">
        <f>V1647-AF1647</f>
        <v>1.118567015082</v>
      </c>
      <c r="BM1647" s="6"/>
    </row>
    <row r="1648" spans="1:65" x14ac:dyDescent="0.15">
      <c r="A1648">
        <v>6960</v>
      </c>
      <c r="B1648">
        <v>0</v>
      </c>
      <c r="C1648">
        <v>0.40478225901209169</v>
      </c>
      <c r="D1648" t="s">
        <v>23</v>
      </c>
      <c r="E1648">
        <v>0.02</v>
      </c>
      <c r="F1648">
        <v>0.23358899999999999</v>
      </c>
      <c r="G1648">
        <v>62.658414</v>
      </c>
      <c r="H1648">
        <v>1.192882</v>
      </c>
      <c r="I1648">
        <v>182.5283</v>
      </c>
      <c r="J1648">
        <f t="shared" si="150"/>
        <v>-3.912023005428146</v>
      </c>
      <c r="K1648">
        <f t="shared" si="151"/>
        <v>-1.4541921181778847</v>
      </c>
      <c r="L1648">
        <f t="shared" si="152"/>
        <v>4.1376979740003925</v>
      </c>
      <c r="M1648">
        <f t="shared" si="153"/>
        <v>0.17637222791368926</v>
      </c>
      <c r="N1648" s="1">
        <v>-0.63154761299999995</v>
      </c>
      <c r="O1648" s="1">
        <v>1.796979398</v>
      </c>
      <c r="P1648" s="1">
        <v>7.6597485000000007E-2</v>
      </c>
      <c r="Q1648" s="1">
        <v>-1.698970004</v>
      </c>
      <c r="R1648" s="1">
        <v>8.5620470000000004E-2</v>
      </c>
      <c r="S1648" s="1">
        <v>7.3308649999999998E-3</v>
      </c>
      <c r="T1648" s="1">
        <v>6.2767200000000002E-4</v>
      </c>
      <c r="U1648" s="1">
        <v>5.3741600000000001E-5</v>
      </c>
      <c r="V1648" s="1">
        <v>2.261330209</v>
      </c>
      <c r="W1648" s="1">
        <v>-3.8873505000000003E-2</v>
      </c>
      <c r="X1648" s="1">
        <v>-1.0674223920000001</v>
      </c>
      <c r="Y1648">
        <f>-1.119-0.531*Q1648-2.166*R1648+1.488*O1648</f>
        <v>2.2716044783280003</v>
      </c>
      <c r="Z1648">
        <f>LOG(EXP(-2.885-0.575*J1648+1.475*L1648-6.802*R1648))</f>
        <v>2.121583831014751</v>
      </c>
      <c r="AA1648">
        <f>-0.302-6.498*R1648+10.739*S1648-12.971*T1648+5.848*U1648+1.273*O1648-1.16*N1648+0.531*P1648</f>
        <v>2.2733603618087996</v>
      </c>
      <c r="AB1648">
        <f>LOG10(EXP(-0.74-4.93*R1648-19.91*S1648+43.75*T1648-30.12*U1648-1.3*K1648+1.04*L1648+0.68*M1648))</f>
        <v>2.1850937412213924</v>
      </c>
      <c r="AC1648">
        <f>0.469+0.997*W1648-1.231*X1648</f>
        <v>1.7442400800670002</v>
      </c>
      <c r="AD1648">
        <f>-0.215+2.341*W1648-1.438*X1648</f>
        <v>1.2289505244910002</v>
      </c>
      <c r="AE1648">
        <f>-2.338+1.473*W1648-0.983*Q1648+1.657*O1648</f>
        <v>2.2524217035529999</v>
      </c>
      <c r="AF1648">
        <f>2.471*W1648-0.917*Q1648+1.48*O1648-2.027</f>
        <v>2.0944285718530002</v>
      </c>
      <c r="AG1648">
        <f>-0.192+0.397*W1648-1.615*X1648</f>
        <v>1.516454381595</v>
      </c>
      <c r="AH1648">
        <f>-1.166-0.597*Q1648-2.065*R1648+1.443*O1648</f>
        <v>2.264520093152</v>
      </c>
      <c r="AI1648">
        <f>-2.371+1.433*W1648-0.996*Q1648+1.696*O1648</f>
        <v>2.3131454503270001</v>
      </c>
      <c r="AJ1648">
        <f>-0.19-4.841*R1648+3.333*S1648-1.523*T1648+0.147*U1648+1.173*O1648-1.142*N1648+0.553*P1648</f>
        <v>2.2904396504391999</v>
      </c>
      <c r="AK1648" s="6">
        <f>V1648-AG1648</f>
        <v>0.74487582740500002</v>
      </c>
      <c r="AL1648" s="6">
        <f>V1648-AH1648</f>
        <v>-3.1898841519999444E-3</v>
      </c>
      <c r="AM1648" s="6">
        <f>V1648-AI1648</f>
        <v>-5.1815241327000106E-2</v>
      </c>
      <c r="AN1648" s="6">
        <f>V1648-AJ1648</f>
        <v>-2.9109441439199912E-2</v>
      </c>
      <c r="AO1648">
        <f t="shared" si="154"/>
        <v>0.22778569847200014</v>
      </c>
      <c r="AP1648">
        <f>Y1648-AH1648</f>
        <v>7.0843851760002963E-3</v>
      </c>
      <c r="AQ1648">
        <f t="shared" si="155"/>
        <v>-6.0723746774000276E-2</v>
      </c>
      <c r="AR1648">
        <f>AA1648-AJ1648</f>
        <v>-1.7079288630400313E-2</v>
      </c>
      <c r="AS1648" s="5">
        <f>V1648-Y1648</f>
        <v>-1.0274269328000241E-2</v>
      </c>
      <c r="AT1648" s="5"/>
      <c r="AU1648" s="5">
        <f>V1648-Z1648</f>
        <v>0.13974637798524903</v>
      </c>
      <c r="AV1648" s="5"/>
      <c r="AW1648" s="5">
        <f>V1648-AA1648</f>
        <v>-1.2030152808799599E-2</v>
      </c>
      <c r="AX1648" s="5"/>
      <c r="AY1648" s="5">
        <f>V1648-AB1648</f>
        <v>7.6236467778607597E-2</v>
      </c>
      <c r="AZ1648" s="5"/>
      <c r="BA1648" s="5">
        <f>V1648-AC1648</f>
        <v>0.51709012893299988</v>
      </c>
      <c r="BB1648" s="5"/>
      <c r="BC1648" s="5">
        <f>V1648-AD1648</f>
        <v>1.0323796845089999</v>
      </c>
      <c r="BD1648" s="5"/>
      <c r="BE1648" s="5">
        <f>V1648-AE1648</f>
        <v>8.9085054470001701E-3</v>
      </c>
      <c r="BF1648" s="5"/>
      <c r="BG1648" s="5">
        <f>V1648-AF1648</f>
        <v>0.16690163714699979</v>
      </c>
      <c r="BM1648" s="6"/>
    </row>
    <row r="1649" spans="1:65" x14ac:dyDescent="0.15">
      <c r="A1649">
        <v>6960</v>
      </c>
      <c r="B1649">
        <v>0</v>
      </c>
      <c r="C1649">
        <v>0.40478225901209169</v>
      </c>
      <c r="D1649" t="s">
        <v>23</v>
      </c>
      <c r="E1649">
        <v>0.15</v>
      </c>
      <c r="F1649">
        <v>0.23358899999999999</v>
      </c>
      <c r="G1649">
        <v>62.658414</v>
      </c>
      <c r="H1649">
        <v>1.192882</v>
      </c>
      <c r="I1649">
        <v>1.1582000000000001</v>
      </c>
      <c r="J1649">
        <f t="shared" si="150"/>
        <v>-1.8971199848858813</v>
      </c>
      <c r="K1649">
        <f t="shared" si="151"/>
        <v>-1.4541921181778847</v>
      </c>
      <c r="L1649">
        <f t="shared" si="152"/>
        <v>4.1376979740003925</v>
      </c>
      <c r="M1649">
        <f t="shared" si="153"/>
        <v>0.17637222791368926</v>
      </c>
      <c r="N1649" s="1">
        <v>-0.63154761299999995</v>
      </c>
      <c r="O1649" s="1">
        <v>1.796979398</v>
      </c>
      <c r="P1649" s="1">
        <v>7.6597485000000007E-2</v>
      </c>
      <c r="Q1649" s="1">
        <v>-0.823908741</v>
      </c>
      <c r="R1649" s="1">
        <v>0.64215352599999997</v>
      </c>
      <c r="S1649" s="1">
        <v>0.41236115099999998</v>
      </c>
      <c r="T1649" s="1">
        <v>0.264799167</v>
      </c>
      <c r="U1649" s="1">
        <v>0.17004171900000001</v>
      </c>
      <c r="V1649" s="1">
        <v>6.3783561000000003E-2</v>
      </c>
      <c r="W1649" s="1">
        <v>-0.44630325799999998</v>
      </c>
      <c r="X1649" s="1">
        <v>-0.19236112799999999</v>
      </c>
      <c r="Y1649">
        <f>-1.119-0.531*Q1649-2.166*R1649+1.488*O1649</f>
        <v>0.60149634837900035</v>
      </c>
      <c r="Z1649">
        <f>LOG(EXP(-2.885-0.575*J1649+1.475*L1649-6.802*R1649))</f>
        <v>-2.5614593385274966E-2</v>
      </c>
      <c r="AA1649">
        <f>-0.302-6.498*R1649+10.739*S1649-12.971*T1649+5.848*U1649+1.273*O1649-1.16*N1649+0.531*P1649</f>
        <v>0.57415003546500054</v>
      </c>
      <c r="AB1649">
        <f>LOG10(EXP(-0.74-4.93*R1649-19.91*S1649+43.75*T1649-30.12*U1649-1.3*K1649+1.04*L1649+0.68*M1649))</f>
        <v>0.28705490362291558</v>
      </c>
      <c r="AC1649">
        <f>0.469+0.997*W1649-1.231*X1649</f>
        <v>0.26083220034199994</v>
      </c>
      <c r="AD1649">
        <f>-0.215+2.341*W1649-1.438*X1649</f>
        <v>-0.98318062491400016</v>
      </c>
      <c r="AE1649">
        <f>-2.338+1.473*W1649-0.983*Q1649+1.657*O1649</f>
        <v>0.79209245585499932</v>
      </c>
      <c r="AF1649">
        <f>2.471*W1649-0.917*Q1649+1.48*O1649-2.027</f>
        <v>0.28523847401899971</v>
      </c>
      <c r="AG1649">
        <f>-0.192+0.397*W1649-1.615*X1649</f>
        <v>-5.8519171706000017E-2</v>
      </c>
      <c r="AH1649">
        <f>-1.166-0.597*Q1649-2.065*R1649+1.443*O1649</f>
        <v>0.59286775850100026</v>
      </c>
      <c r="AI1649">
        <f>-2.371+1.433*W1649-0.996*Q1649+1.696*O1649</f>
        <v>0.85773759633000024</v>
      </c>
      <c r="AJ1649">
        <f>-0.19-4.841*R1649+3.333*S1649-1.523*T1649+0.147*U1649+1.173*O1649-1.142*N1649+0.553*P1649</f>
        <v>0.56888411537400019</v>
      </c>
      <c r="AK1649" s="6">
        <f>V1649-AG1649</f>
        <v>0.12230273270600002</v>
      </c>
      <c r="AL1649" s="6">
        <f>V1649-AH1649</f>
        <v>-0.52908419750100022</v>
      </c>
      <c r="AM1649" s="6">
        <f>V1649-AI1649</f>
        <v>-0.7939540353300002</v>
      </c>
      <c r="AN1649" s="6">
        <f>V1649-AJ1649</f>
        <v>-0.50510055437400014</v>
      </c>
      <c r="AO1649">
        <f t="shared" si="154"/>
        <v>0.31935137204799996</v>
      </c>
      <c r="AP1649">
        <f>Y1649-AH1649</f>
        <v>8.6285898780000814E-3</v>
      </c>
      <c r="AQ1649">
        <f t="shared" si="155"/>
        <v>-6.5645140475000918E-2</v>
      </c>
      <c r="AR1649">
        <f>AA1649-AJ1649</f>
        <v>5.2659200910003534E-3</v>
      </c>
      <c r="AS1649" s="5">
        <f>V1649-Y1649</f>
        <v>-0.5377127873790003</v>
      </c>
      <c r="AT1649" s="5"/>
      <c r="AU1649" s="5">
        <f>V1649-Z1649</f>
        <v>8.9398154385274972E-2</v>
      </c>
      <c r="AV1649" s="5"/>
      <c r="AW1649" s="5">
        <f>V1649-AA1649</f>
        <v>-0.5103664744650005</v>
      </c>
      <c r="AX1649" s="5"/>
      <c r="AY1649" s="5">
        <f>V1649-AB1649</f>
        <v>-0.22327134262291559</v>
      </c>
      <c r="AZ1649" s="5"/>
      <c r="BA1649" s="5">
        <f>V1649-AC1649</f>
        <v>-0.19704863934199995</v>
      </c>
      <c r="BB1649" s="5"/>
      <c r="BC1649" s="5">
        <f>V1649-AD1649</f>
        <v>1.0469641859140002</v>
      </c>
      <c r="BD1649" s="5"/>
      <c r="BE1649" s="5">
        <f>V1649-AE1649</f>
        <v>-0.72830889485499928</v>
      </c>
      <c r="BF1649" s="5"/>
      <c r="BG1649" s="5">
        <f>V1649-AF1649</f>
        <v>-0.22145491301899972</v>
      </c>
      <c r="BM1649" s="6"/>
    </row>
    <row r="1650" spans="1:65" x14ac:dyDescent="0.15">
      <c r="A1650">
        <v>6960</v>
      </c>
      <c r="B1650">
        <v>0</v>
      </c>
      <c r="C1650">
        <v>0.40478225901209169</v>
      </c>
      <c r="D1650" t="s">
        <v>23</v>
      </c>
      <c r="E1650">
        <v>0.1</v>
      </c>
      <c r="F1650">
        <v>0.23358899999999999</v>
      </c>
      <c r="G1650">
        <v>62.658414</v>
      </c>
      <c r="H1650">
        <v>1.192882</v>
      </c>
      <c r="I1650">
        <v>6.2720000000000002</v>
      </c>
      <c r="J1650">
        <f t="shared" si="150"/>
        <v>-2.3025850929940455</v>
      </c>
      <c r="K1650">
        <f t="shared" si="151"/>
        <v>-1.4541921181778847</v>
      </c>
      <c r="L1650">
        <f t="shared" si="152"/>
        <v>4.1376979740003925</v>
      </c>
      <c r="M1650">
        <f t="shared" si="153"/>
        <v>0.17637222791368926</v>
      </c>
      <c r="N1650" s="1">
        <v>-0.63154761299999995</v>
      </c>
      <c r="O1650" s="1">
        <v>1.796979398</v>
      </c>
      <c r="P1650" s="1">
        <v>7.6597485000000007E-2</v>
      </c>
      <c r="Q1650" s="1">
        <v>-1</v>
      </c>
      <c r="R1650" s="1">
        <v>0.42810235099999999</v>
      </c>
      <c r="S1650" s="1">
        <v>0.18327162299999999</v>
      </c>
      <c r="T1650" s="1">
        <v>7.8459011999999995E-2</v>
      </c>
      <c r="U1650" s="1">
        <v>3.3588488E-2</v>
      </c>
      <c r="V1650" s="1">
        <v>0.79740604999999998</v>
      </c>
      <c r="W1650" s="1">
        <v>-0.24268168900000001</v>
      </c>
      <c r="X1650" s="1">
        <v>-0.36845238699999999</v>
      </c>
      <c r="Y1650">
        <f>-1.119-0.531*Q1650-2.166*R1650+1.488*O1650</f>
        <v>1.1586356519579999</v>
      </c>
      <c r="Z1650">
        <f>LOG(EXP(-2.885-0.575*J1650+1.475*L1650-6.802*R1650))</f>
        <v>0.70796026326240602</v>
      </c>
      <c r="AA1650">
        <f>-0.302-6.498*R1650+10.739*S1650-12.971*T1650+5.848*U1650+1.273*O1650-1.16*N1650+0.531*P1650</f>
        <v>1.1239017850399997</v>
      </c>
      <c r="AB1650">
        <f>LOG10(EXP(-0.74-4.93*R1650-19.91*S1650+43.75*T1650-30.12*U1650-1.3*K1650+1.04*L1650+0.68*M1650))</f>
        <v>0.97064932820649708</v>
      </c>
      <c r="AC1650">
        <f>0.469+0.997*W1650-1.231*X1650</f>
        <v>0.68061124446400001</v>
      </c>
      <c r="AD1650">
        <f>-0.215+2.341*W1650-1.438*X1650</f>
        <v>-0.25328330144300004</v>
      </c>
      <c r="AE1650">
        <f>-2.338+1.473*W1650-0.983*Q1650+1.657*O1650</f>
        <v>1.265124734589</v>
      </c>
      <c r="AF1650">
        <f>2.471*W1650-0.917*Q1650+1.48*O1650-2.027</f>
        <v>0.94986305552099992</v>
      </c>
      <c r="AG1650">
        <f>-0.192+0.397*W1650-1.615*X1650</f>
        <v>0.30670597447199993</v>
      </c>
      <c r="AH1650">
        <f>-1.166-0.597*Q1650-2.065*R1650+1.443*O1650</f>
        <v>1.1400099164990003</v>
      </c>
      <c r="AI1650">
        <f>-2.371+1.433*W1650-0.996*Q1650+1.696*O1650</f>
        <v>1.3249141986709998</v>
      </c>
      <c r="AJ1650">
        <f>-0.19-4.841*R1650+3.333*S1650-1.523*T1650+0.147*U1650+1.173*O1650-1.142*N1650+0.553*P1650</f>
        <v>1.1052878878329999</v>
      </c>
      <c r="AK1650" s="6">
        <f>V1650-AG1650</f>
        <v>0.49070007552800005</v>
      </c>
      <c r="AL1650" s="6">
        <f>V1650-AH1650</f>
        <v>-0.34260386649900032</v>
      </c>
      <c r="AM1650" s="6">
        <f>V1650-AI1650</f>
        <v>-0.52750814867099982</v>
      </c>
      <c r="AN1650" s="6">
        <f>V1650-AJ1650</f>
        <v>-0.30788183783299994</v>
      </c>
      <c r="AO1650">
        <f t="shared" si="154"/>
        <v>0.37390526999200008</v>
      </c>
      <c r="AP1650">
        <f>Y1650-AH1650</f>
        <v>1.8625735458999593E-2</v>
      </c>
      <c r="AQ1650">
        <f t="shared" si="155"/>
        <v>-5.978946408199981E-2</v>
      </c>
      <c r="AR1650">
        <f>AA1650-AJ1650</f>
        <v>1.8613897206999797E-2</v>
      </c>
      <c r="AS1650" s="5">
        <f>V1650-Y1650</f>
        <v>-0.36122960195799991</v>
      </c>
      <c r="AT1650" s="5"/>
      <c r="AU1650" s="5">
        <f>V1650-Z1650</f>
        <v>8.9445786737593957E-2</v>
      </c>
      <c r="AV1650" s="5"/>
      <c r="AW1650" s="5">
        <f>V1650-AA1650</f>
        <v>-0.32649573503999973</v>
      </c>
      <c r="AX1650" s="5"/>
      <c r="AY1650" s="5">
        <f>V1650-AB1650</f>
        <v>-0.1732432782064971</v>
      </c>
      <c r="AZ1650" s="5"/>
      <c r="BA1650" s="5">
        <f>V1650-AC1650</f>
        <v>0.11679480553599997</v>
      </c>
      <c r="BB1650" s="5"/>
      <c r="BC1650" s="5">
        <f>V1650-AD1650</f>
        <v>1.050689351443</v>
      </c>
      <c r="BD1650" s="5"/>
      <c r="BE1650" s="5">
        <f>V1650-AE1650</f>
        <v>-0.46771868458900001</v>
      </c>
      <c r="BF1650" s="5"/>
      <c r="BG1650" s="5">
        <f>V1650-AF1650</f>
        <v>-0.15245700552099994</v>
      </c>
      <c r="BM1650" s="6"/>
    </row>
    <row r="1651" spans="1:65" x14ac:dyDescent="0.15">
      <c r="A1651">
        <v>6960</v>
      </c>
      <c r="B1651">
        <v>0</v>
      </c>
      <c r="C1651">
        <v>0.40478225901209169</v>
      </c>
      <c r="D1651" t="s">
        <v>23</v>
      </c>
      <c r="E1651">
        <v>0.2</v>
      </c>
      <c r="F1651">
        <v>0.23358899999999999</v>
      </c>
      <c r="G1651">
        <v>62.658414</v>
      </c>
      <c r="H1651">
        <v>1.192882</v>
      </c>
      <c r="I1651">
        <v>0.11410000000000001</v>
      </c>
      <c r="J1651">
        <f t="shared" si="150"/>
        <v>-1.6094379124341003</v>
      </c>
      <c r="K1651">
        <f t="shared" si="151"/>
        <v>-1.4541921181778847</v>
      </c>
      <c r="L1651">
        <f t="shared" si="152"/>
        <v>4.1376979740003925</v>
      </c>
      <c r="M1651">
        <f t="shared" si="153"/>
        <v>0.17637222791368926</v>
      </c>
      <c r="N1651" s="1">
        <v>-0.63154761299999995</v>
      </c>
      <c r="O1651" s="1">
        <v>1.796979398</v>
      </c>
      <c r="P1651" s="1">
        <v>7.6597485000000007E-2</v>
      </c>
      <c r="Q1651" s="1">
        <v>-0.69897000399999998</v>
      </c>
      <c r="R1651" s="1">
        <v>0.85620470100000001</v>
      </c>
      <c r="S1651" s="1">
        <v>0.73308649100000001</v>
      </c>
      <c r="T1651" s="1">
        <v>0.62767209999999996</v>
      </c>
      <c r="U1651" s="1">
        <v>0.53741580300000003</v>
      </c>
      <c r="V1651" s="1">
        <v>-0.94271435599999998</v>
      </c>
      <c r="W1651" s="1">
        <v>-0.84225531300000001</v>
      </c>
      <c r="X1651" s="1">
        <v>-6.7422391999999998E-2</v>
      </c>
      <c r="Y1651">
        <f>-1.119-0.531*Q1651-2.166*R1651+1.488*O1651</f>
        <v>7.1519033981999769E-2</v>
      </c>
      <c r="Z1651">
        <f>LOG(EXP(-2.885-0.575*J1651+1.475*L1651-6.802*R1651))</f>
        <v>-0.72977674962571193</v>
      </c>
      <c r="AA1651">
        <f>-0.302-6.498*R1651+10.739*S1651-12.971*T1651+5.848*U1651+1.273*O1651-1.16*N1651+0.531*P1651</f>
        <v>6.9093755864000711E-2</v>
      </c>
      <c r="AB1651">
        <f>LOG10(EXP(-0.74-4.93*R1651-19.91*S1651+43.75*T1651-30.12*U1651-1.3*K1651+1.04*L1651+0.68*M1651))</f>
        <v>-0.85536993508718562</v>
      </c>
      <c r="AC1651">
        <f>0.469+0.997*W1651-1.231*X1651</f>
        <v>-0.28773158250899999</v>
      </c>
      <c r="AD1651">
        <f>-0.215+2.341*W1651-1.438*X1651</f>
        <v>-2.089766288037</v>
      </c>
      <c r="AE1651">
        <f>-2.338+1.473*W1651-0.983*Q1651+1.657*O1651</f>
        <v>8.6040300368999567E-2</v>
      </c>
      <c r="AF1651">
        <f>2.471*W1651-0.917*Q1651+1.48*O1651-2.027</f>
        <v>-0.80772787571500015</v>
      </c>
      <c r="AG1651">
        <f>-0.192+0.397*W1651-1.615*X1651</f>
        <v>-0.41748819618100008</v>
      </c>
      <c r="AH1651">
        <f>-1.166-0.597*Q1651-2.065*R1651+1.443*O1651</f>
        <v>7.6263656137000257E-2</v>
      </c>
      <c r="AI1651">
        <f>-2.371+1.433*W1651-0.996*Q1651+1.696*O1651</f>
        <v>0.16589931946300007</v>
      </c>
      <c r="AJ1651">
        <f>-0.19-4.841*R1651+3.333*S1651-1.523*T1651+0.147*U1651+1.173*O1651-1.142*N1651+0.553*P1651</f>
        <v>0.10298844880799984</v>
      </c>
      <c r="AK1651" s="6">
        <f>V1651-AG1651</f>
        <v>-0.52522615981899989</v>
      </c>
      <c r="AL1651" s="6">
        <f>V1651-AH1651</f>
        <v>-1.0189780121370002</v>
      </c>
      <c r="AM1651" s="6">
        <f>V1651-AI1651</f>
        <v>-1.108613675463</v>
      </c>
      <c r="AN1651" s="6">
        <f>V1651-AJ1651</f>
        <v>-1.0457028048079997</v>
      </c>
      <c r="AO1651">
        <f t="shared" si="154"/>
        <v>0.12975661367200009</v>
      </c>
      <c r="AP1651">
        <f>Y1651-AH1651</f>
        <v>-4.7446221550004886E-3</v>
      </c>
      <c r="AQ1651">
        <f t="shared" si="155"/>
        <v>-7.9859019094000505E-2</v>
      </c>
      <c r="AR1651">
        <f>AA1651-AJ1651</f>
        <v>-3.3894692943999133E-2</v>
      </c>
      <c r="AS1651" s="5">
        <f>V1651-Y1651</f>
        <v>-1.0142333899819997</v>
      </c>
      <c r="AT1651" s="5"/>
      <c r="AU1651" s="5">
        <f>V1651-Z1651</f>
        <v>-0.21293760637428805</v>
      </c>
      <c r="AV1651" s="5"/>
      <c r="AW1651" s="5">
        <f>V1651-AA1651</f>
        <v>-1.0118081118640008</v>
      </c>
      <c r="AX1651" s="5"/>
      <c r="AY1651" s="5">
        <f>V1651-AB1651</f>
        <v>-8.7344420912814358E-2</v>
      </c>
      <c r="AZ1651" s="5"/>
      <c r="BA1651" s="5">
        <f>V1651-AC1651</f>
        <v>-0.65498277349099998</v>
      </c>
      <c r="BB1651" s="5"/>
      <c r="BC1651" s="5">
        <f>V1651-AD1651</f>
        <v>1.1470519320370001</v>
      </c>
      <c r="BD1651" s="5"/>
      <c r="BE1651" s="5">
        <f>V1651-AE1651</f>
        <v>-1.0287546563689995</v>
      </c>
      <c r="BF1651" s="5"/>
      <c r="BG1651" s="5">
        <f>V1651-AF1651</f>
        <v>-0.13498648028499982</v>
      </c>
      <c r="BM1651" s="6"/>
    </row>
    <row r="1652" spans="1:65" x14ac:dyDescent="0.15">
      <c r="A1652">
        <v>6960</v>
      </c>
      <c r="B1652">
        <v>0</v>
      </c>
      <c r="C1652">
        <v>0.40478225901209169</v>
      </c>
      <c r="D1652" t="s">
        <v>24</v>
      </c>
      <c r="E1652">
        <v>0.02</v>
      </c>
      <c r="F1652">
        <v>0.30846000000000001</v>
      </c>
      <c r="G1652">
        <v>17.373142999999999</v>
      </c>
      <c r="H1652">
        <v>0.987927</v>
      </c>
      <c r="I1652">
        <v>41.665900000000001</v>
      </c>
      <c r="J1652">
        <f t="shared" si="150"/>
        <v>-3.912023005428146</v>
      </c>
      <c r="K1652">
        <f t="shared" si="151"/>
        <v>-1.1761631036866687</v>
      </c>
      <c r="L1652">
        <f t="shared" si="152"/>
        <v>2.8549255080411857</v>
      </c>
      <c r="M1652">
        <f t="shared" si="153"/>
        <v>-1.2146470603697574E-2</v>
      </c>
      <c r="N1652" s="1">
        <v>-0.51080114600000004</v>
      </c>
      <c r="O1652" s="1">
        <v>1.239878394</v>
      </c>
      <c r="P1652" s="1">
        <v>-5.2751450000000002E-3</v>
      </c>
      <c r="Q1652" s="1">
        <v>-1.698970004</v>
      </c>
      <c r="R1652" s="1">
        <v>6.4838228999999997E-2</v>
      </c>
      <c r="S1652" s="1">
        <v>4.2039959999999998E-3</v>
      </c>
      <c r="T1652" s="1">
        <v>2.7258000000000002E-4</v>
      </c>
      <c r="U1652" s="1">
        <v>1.76736E-5</v>
      </c>
      <c r="V1652" s="1">
        <v>1.619780767</v>
      </c>
      <c r="W1652" s="1">
        <v>-2.9113255000000001E-2</v>
      </c>
      <c r="X1652" s="1">
        <v>-1.1881688589999999</v>
      </c>
      <c r="Y1652">
        <f>-1.119-0.531*Q1652-2.166*R1652+1.488*O1652</f>
        <v>1.4876525183820002</v>
      </c>
      <c r="Z1652">
        <f>LOG(EXP(-2.885-0.575*J1652+1.475*L1652-6.802*R1652))</f>
        <v>1.3612520676698563</v>
      </c>
      <c r="AA1652">
        <f>-0.302-6.498*R1652+10.739*S1652-12.971*T1652+5.848*U1652+1.273*O1652-1.16*N1652+0.531*P1652</f>
        <v>1.4864890439617999</v>
      </c>
      <c r="AB1652">
        <f>LOG10(EXP(-0.74-4.93*R1652-19.91*S1652+43.75*T1652-30.12*U1652-1.3*K1652+1.04*L1652+0.68*M1652))</f>
        <v>1.4583235122123979</v>
      </c>
      <c r="AC1652">
        <f>0.469+0.997*W1652-1.231*X1652</f>
        <v>1.9026099501939999</v>
      </c>
      <c r="AD1652">
        <f>-0.215+2.341*W1652-1.438*X1652</f>
        <v>1.4254326892869997</v>
      </c>
      <c r="AE1652">
        <f>-2.338+1.473*W1652-0.983*Q1652+1.657*O1652</f>
        <v>1.3436821881749996</v>
      </c>
      <c r="AF1652">
        <f>2.471*W1652-0.917*Q1652+1.48*O1652-2.027</f>
        <v>1.2940366636829999</v>
      </c>
      <c r="AG1652">
        <f>-0.192+0.397*W1652-1.615*X1652</f>
        <v>1.7153347450499998</v>
      </c>
      <c r="AH1652">
        <f>-1.166-0.597*Q1652-2.065*R1652+1.443*O1652</f>
        <v>1.5035386720449999</v>
      </c>
      <c r="AI1652">
        <f>-2.371+1.433*W1652-0.996*Q1652+1.696*O1652</f>
        <v>1.3822885857929998</v>
      </c>
      <c r="AJ1652">
        <f>-0.19-4.841*R1652+3.333*S1652-1.523*T1652+0.147*U1652+1.173*O1652-1.142*N1652+0.553*P1652</f>
        <v>1.5445126204671999</v>
      </c>
      <c r="AK1652" s="6">
        <f>V1652-AG1652</f>
        <v>-9.5553978049999877E-2</v>
      </c>
      <c r="AL1652" s="6">
        <f>V1652-AH1652</f>
        <v>0.11624209495500004</v>
      </c>
      <c r="AM1652" s="6">
        <f>V1652-AI1652</f>
        <v>0.23749218120700011</v>
      </c>
      <c r="AN1652" s="6">
        <f>V1652-AJ1652</f>
        <v>7.5268146532800007E-2</v>
      </c>
      <c r="AO1652">
        <f t="shared" si="154"/>
        <v>0.18727520514400009</v>
      </c>
      <c r="AP1652">
        <f>Y1652-AH1652</f>
        <v>-1.5886153662999725E-2</v>
      </c>
      <c r="AQ1652">
        <f t="shared" si="155"/>
        <v>-3.8606397618000221E-2</v>
      </c>
      <c r="AR1652">
        <f>AA1652-AJ1652</f>
        <v>-5.8023576505400021E-2</v>
      </c>
      <c r="AS1652" s="5">
        <f>V1652-Y1652</f>
        <v>0.13212824861799977</v>
      </c>
      <c r="AT1652" s="5"/>
      <c r="AU1652" s="5">
        <f>V1652-Z1652</f>
        <v>0.25852869933014366</v>
      </c>
      <c r="AV1652" s="5"/>
      <c r="AW1652" s="5">
        <f>V1652-AA1652</f>
        <v>0.13329172303820003</v>
      </c>
      <c r="AX1652" s="5"/>
      <c r="AY1652" s="5">
        <f>V1652-AB1652</f>
        <v>0.16145725478760209</v>
      </c>
      <c r="AZ1652" s="5"/>
      <c r="BA1652" s="5">
        <f>V1652-AC1652</f>
        <v>-0.28282918319399997</v>
      </c>
      <c r="BB1652" s="5"/>
      <c r="BC1652" s="5">
        <f>V1652-AD1652</f>
        <v>0.19434807771300022</v>
      </c>
      <c r="BD1652" s="5"/>
      <c r="BE1652" s="5">
        <f>V1652-AE1652</f>
        <v>0.27609857882500033</v>
      </c>
      <c r="BF1652" s="5"/>
      <c r="BG1652" s="5">
        <f>V1652-AF1652</f>
        <v>0.3257441033170001</v>
      </c>
      <c r="BM1652" s="6"/>
    </row>
    <row r="1653" spans="1:65" x14ac:dyDescent="0.15">
      <c r="A1653">
        <v>6960</v>
      </c>
      <c r="B1653">
        <v>0</v>
      </c>
      <c r="C1653">
        <v>0.40478225901209169</v>
      </c>
      <c r="D1653" t="s">
        <v>24</v>
      </c>
      <c r="E1653">
        <v>0.15</v>
      </c>
      <c r="F1653">
        <v>0.30846000000000001</v>
      </c>
      <c r="G1653">
        <v>17.373142999999999</v>
      </c>
      <c r="H1653">
        <v>0.987927</v>
      </c>
      <c r="I1653">
        <v>0.63160000000000005</v>
      </c>
      <c r="J1653">
        <f t="shared" si="150"/>
        <v>-1.8971199848858813</v>
      </c>
      <c r="K1653">
        <f t="shared" si="151"/>
        <v>-1.1761631036866687</v>
      </c>
      <c r="L1653">
        <f t="shared" si="152"/>
        <v>2.8549255080411857</v>
      </c>
      <c r="M1653">
        <f t="shared" si="153"/>
        <v>-1.2146470603697574E-2</v>
      </c>
      <c r="N1653" s="1">
        <v>-0.51080114600000004</v>
      </c>
      <c r="O1653" s="1">
        <v>1.239878394</v>
      </c>
      <c r="P1653" s="1">
        <v>-5.2751450000000002E-3</v>
      </c>
      <c r="Q1653" s="1">
        <v>-0.823908741</v>
      </c>
      <c r="R1653" s="1">
        <v>0.48628671499999998</v>
      </c>
      <c r="S1653" s="1">
        <v>0.236474769</v>
      </c>
      <c r="T1653" s="1">
        <v>0.11499453799999999</v>
      </c>
      <c r="U1653" s="1">
        <v>5.5920315999999998E-2</v>
      </c>
      <c r="V1653" s="1">
        <v>-0.19955787899999999</v>
      </c>
      <c r="W1653" s="1">
        <v>-0.28927920299999998</v>
      </c>
      <c r="X1653" s="1">
        <v>-0.31310759500000002</v>
      </c>
      <c r="Y1653">
        <f>-1.119-0.531*Q1653-2.166*R1653+1.488*O1653</f>
        <v>0.11013756705300004</v>
      </c>
      <c r="Z1653">
        <f>LOG(EXP(-2.885-0.575*J1653+1.475*L1653-6.802*R1653))</f>
        <v>-0.38689693704282674</v>
      </c>
      <c r="AA1653">
        <f>-0.302-6.498*R1653+10.739*S1653-12.971*T1653+5.848*U1653+1.273*O1653-1.16*N1653+0.531*P1653</f>
        <v>8.1132748717999859E-2</v>
      </c>
      <c r="AB1653">
        <f>LOG10(EXP(-0.74-4.93*R1653-19.91*S1653+43.75*T1653-30.12*U1653-1.3*K1653+1.04*L1653+0.68*M1653))</f>
        <v>-3.9260538264221587E-3</v>
      </c>
      <c r="AC1653">
        <f>0.469+0.997*W1653-1.231*X1653</f>
        <v>0.56602408405400007</v>
      </c>
      <c r="AD1653">
        <f>-0.215+2.341*W1653-1.438*X1653</f>
        <v>-0.44195389261299994</v>
      </c>
      <c r="AE1653">
        <f>-2.338+1.473*W1653-0.983*Q1653+1.657*O1653</f>
        <v>0.10027252524199981</v>
      </c>
      <c r="AF1653">
        <f>2.471*W1653-0.917*Q1653+1.48*O1653-2.027</f>
        <v>-0.15126457199600019</v>
      </c>
      <c r="AG1653">
        <f>-0.192+0.397*W1653-1.615*X1653</f>
        <v>0.19882492233399995</v>
      </c>
      <c r="AH1653">
        <f>-1.166-0.597*Q1653-2.065*R1653+1.443*O1653</f>
        <v>0.11083597444400017</v>
      </c>
      <c r="AI1653">
        <f>-2.371+1.433*W1653-0.996*Q1653+1.696*O1653</f>
        <v>0.13790976436099966</v>
      </c>
      <c r="AJ1653">
        <f>-0.19-4.841*R1653+3.333*S1653-1.523*T1653+0.147*U1653+1.173*O1653-1.142*N1653+0.553*P1653</f>
        <v>0.11193513254900024</v>
      </c>
      <c r="AK1653" s="6">
        <f>V1653-AG1653</f>
        <v>-0.39838280133399995</v>
      </c>
      <c r="AL1653" s="6">
        <f>V1653-AH1653</f>
        <v>-0.31039385344400017</v>
      </c>
      <c r="AM1653" s="6">
        <f>V1653-AI1653</f>
        <v>-0.33746764336099966</v>
      </c>
      <c r="AN1653" s="6">
        <f>V1653-AJ1653</f>
        <v>-0.31149301154900022</v>
      </c>
      <c r="AO1653">
        <f t="shared" si="154"/>
        <v>0.36719916172000011</v>
      </c>
      <c r="AP1653">
        <f>Y1653-AH1653</f>
        <v>-6.9840739100013316E-4</v>
      </c>
      <c r="AQ1653">
        <f t="shared" si="155"/>
        <v>-3.7637239118999855E-2</v>
      </c>
      <c r="AR1653">
        <f>AA1653-AJ1653</f>
        <v>-3.0802383831000382E-2</v>
      </c>
      <c r="AS1653" s="5">
        <f>V1653-Y1653</f>
        <v>-0.30969544605300003</v>
      </c>
      <c r="AT1653" s="5"/>
      <c r="AU1653" s="5">
        <f>V1653-Z1653</f>
        <v>0.18733905804282674</v>
      </c>
      <c r="AV1653" s="5"/>
      <c r="AW1653" s="5">
        <f>V1653-AA1653</f>
        <v>-0.28069062771799985</v>
      </c>
      <c r="AX1653" s="5"/>
      <c r="AY1653" s="5">
        <f>V1653-AB1653</f>
        <v>-0.19563182517357783</v>
      </c>
      <c r="AZ1653" s="5"/>
      <c r="BA1653" s="5">
        <f>V1653-AC1653</f>
        <v>-0.76558196305400006</v>
      </c>
      <c r="BB1653" s="5"/>
      <c r="BC1653" s="5">
        <f>V1653-AD1653</f>
        <v>0.24239601361299995</v>
      </c>
      <c r="BD1653" s="5"/>
      <c r="BE1653" s="5">
        <f>V1653-AE1653</f>
        <v>-0.2998304042419998</v>
      </c>
      <c r="BF1653" s="5"/>
      <c r="BG1653" s="5">
        <f>V1653-AF1653</f>
        <v>-4.8293307003999808E-2</v>
      </c>
      <c r="BM1653" s="6"/>
    </row>
    <row r="1654" spans="1:65" x14ac:dyDescent="0.15">
      <c r="A1654">
        <v>6960</v>
      </c>
      <c r="B1654">
        <v>0</v>
      </c>
      <c r="C1654">
        <v>0.40478225901209169</v>
      </c>
      <c r="D1654" t="s">
        <v>24</v>
      </c>
      <c r="E1654">
        <v>0.1</v>
      </c>
      <c r="F1654">
        <v>0.30846000000000001</v>
      </c>
      <c r="G1654">
        <v>17.373142999999999</v>
      </c>
      <c r="H1654">
        <v>0.987927</v>
      </c>
      <c r="I1654">
        <v>1.5997000000000001</v>
      </c>
      <c r="J1654">
        <f t="shared" si="150"/>
        <v>-2.3025850929940455</v>
      </c>
      <c r="K1654">
        <f t="shared" si="151"/>
        <v>-1.1761631036866687</v>
      </c>
      <c r="L1654">
        <f t="shared" si="152"/>
        <v>2.8549255080411857</v>
      </c>
      <c r="M1654">
        <f t="shared" si="153"/>
        <v>-1.2146470603697574E-2</v>
      </c>
      <c r="N1654" s="1">
        <v>-0.51080114600000004</v>
      </c>
      <c r="O1654" s="1">
        <v>1.239878394</v>
      </c>
      <c r="P1654" s="1">
        <v>-5.2751450000000002E-3</v>
      </c>
      <c r="Q1654" s="1">
        <v>-1</v>
      </c>
      <c r="R1654" s="1">
        <v>0.32419114300000001</v>
      </c>
      <c r="S1654" s="1">
        <v>0.105099897</v>
      </c>
      <c r="T1654" s="1">
        <v>3.4072456000000001E-2</v>
      </c>
      <c r="U1654" s="1">
        <v>1.1045988E-2</v>
      </c>
      <c r="V1654" s="1">
        <v>0.20403854499999999</v>
      </c>
      <c r="W1654" s="1">
        <v>-0.17017612100000001</v>
      </c>
      <c r="X1654" s="1">
        <v>-0.48919885400000002</v>
      </c>
      <c r="Y1654">
        <f>-1.119-0.531*Q1654-2.166*R1654+1.488*O1654</f>
        <v>0.55474103453400003</v>
      </c>
      <c r="Z1654">
        <f>LOG(EXP(-2.885-0.575*J1654+1.475*L1654-6.802*R1654))</f>
        <v>0.19319737607085938</v>
      </c>
      <c r="AA1654">
        <f>-0.302-6.498*R1654+10.739*S1654-12.971*T1654+5.848*U1654+1.273*O1654-1.16*N1654+0.531*P1654</f>
        <v>0.5108102806439998</v>
      </c>
      <c r="AB1654">
        <f>LOG10(EXP(-0.74-4.93*R1654-19.91*S1654+43.75*T1654-30.12*U1654-1.3*K1654+1.04*L1654+0.68*M1654))</f>
        <v>0.52855309192611666</v>
      </c>
      <c r="AC1654">
        <f>0.469+0.997*W1654-1.231*X1654</f>
        <v>0.90153819663700008</v>
      </c>
      <c r="AD1654">
        <f>-0.215+2.341*W1654-1.438*X1654</f>
        <v>9.0085652790999893E-2</v>
      </c>
      <c r="AE1654">
        <f>-2.338+1.473*W1654-0.983*Q1654+1.657*O1654</f>
        <v>0.44880907262499958</v>
      </c>
      <c r="AF1654">
        <f>2.471*W1654-0.917*Q1654+1.48*O1654-2.027</f>
        <v>0.30451482812899977</v>
      </c>
      <c r="AG1654">
        <f>-0.192+0.397*W1654-1.615*X1654</f>
        <v>0.53049622917299999</v>
      </c>
      <c r="AH1654">
        <f>-1.166-0.597*Q1654-2.065*R1654+1.443*O1654</f>
        <v>0.55068981224699987</v>
      </c>
      <c r="AI1654">
        <f>-2.371+1.433*W1654-0.996*Q1654+1.696*O1654</f>
        <v>0.48397137483099995</v>
      </c>
      <c r="AJ1654">
        <f>-0.19-4.841*R1654+3.333*S1654-1.523*T1654+0.147*U1654+1.173*O1654-1.142*N1654+0.553*P1654</f>
        <v>0.57541515289500011</v>
      </c>
      <c r="AK1654" s="6">
        <f>V1654-AG1654</f>
        <v>-0.32645768417300003</v>
      </c>
      <c r="AL1654" s="6">
        <f>V1654-AH1654</f>
        <v>-0.34665126724699991</v>
      </c>
      <c r="AM1654" s="6">
        <f>V1654-AI1654</f>
        <v>-0.27993282983099999</v>
      </c>
      <c r="AN1654" s="6">
        <f>V1654-AJ1654</f>
        <v>-0.37137660789500015</v>
      </c>
      <c r="AO1654">
        <f t="shared" si="154"/>
        <v>0.37104196746400009</v>
      </c>
      <c r="AP1654">
        <f>Y1654-AH1654</f>
        <v>4.0512222870001668E-3</v>
      </c>
      <c r="AQ1654">
        <f t="shared" si="155"/>
        <v>-3.5162302206000362E-2</v>
      </c>
      <c r="AR1654">
        <f>AA1654-AJ1654</f>
        <v>-6.4604872251000312E-2</v>
      </c>
      <c r="AS1654" s="5">
        <f>V1654-Y1654</f>
        <v>-0.35070248953400007</v>
      </c>
      <c r="AT1654" s="5"/>
      <c r="AU1654" s="5">
        <f>V1654-Z1654</f>
        <v>1.084116892914061E-2</v>
      </c>
      <c r="AV1654" s="5"/>
      <c r="AW1654" s="5">
        <f>V1654-AA1654</f>
        <v>-0.30677173564399984</v>
      </c>
      <c r="AX1654" s="5"/>
      <c r="AY1654" s="5">
        <f>V1654-AB1654</f>
        <v>-0.3245145469261167</v>
      </c>
      <c r="AZ1654" s="5"/>
      <c r="BA1654" s="5">
        <f>V1654-AC1654</f>
        <v>-0.69749965163700012</v>
      </c>
      <c r="BB1654" s="5"/>
      <c r="BC1654" s="5">
        <f>V1654-AD1654</f>
        <v>0.1139528922090001</v>
      </c>
      <c r="BD1654" s="5"/>
      <c r="BE1654" s="5">
        <f>V1654-AE1654</f>
        <v>-0.2447705276249996</v>
      </c>
      <c r="BF1654" s="5"/>
      <c r="BG1654" s="5">
        <f>V1654-AF1654</f>
        <v>-0.10047628312899978</v>
      </c>
      <c r="BM1654" s="6"/>
    </row>
    <row r="1655" spans="1:65" x14ac:dyDescent="0.15">
      <c r="A1655">
        <v>6960</v>
      </c>
      <c r="B1655">
        <v>0</v>
      </c>
      <c r="C1655">
        <v>0.40478225901209169</v>
      </c>
      <c r="D1655" t="s">
        <v>24</v>
      </c>
      <c r="E1655">
        <v>0.2</v>
      </c>
      <c r="F1655">
        <v>0.30846000000000001</v>
      </c>
      <c r="G1655">
        <v>17.373142999999999</v>
      </c>
      <c r="H1655">
        <v>0.987927</v>
      </c>
      <c r="I1655">
        <v>0.26229999999999998</v>
      </c>
      <c r="J1655">
        <f t="shared" si="150"/>
        <v>-1.6094379124341003</v>
      </c>
      <c r="K1655">
        <f t="shared" si="151"/>
        <v>-1.1761631036866687</v>
      </c>
      <c r="L1655">
        <f t="shared" si="152"/>
        <v>2.8549255080411857</v>
      </c>
      <c r="M1655">
        <f t="shared" si="153"/>
        <v>-1.2146470603697574E-2</v>
      </c>
      <c r="N1655" s="1">
        <v>-0.51080114600000004</v>
      </c>
      <c r="O1655" s="1">
        <v>1.239878394</v>
      </c>
      <c r="P1655" s="1">
        <v>-5.2751450000000002E-3</v>
      </c>
      <c r="Q1655" s="1">
        <v>-0.69897000399999998</v>
      </c>
      <c r="R1655" s="1">
        <v>0.64838228600000003</v>
      </c>
      <c r="S1655" s="1">
        <v>0.42039958900000002</v>
      </c>
      <c r="T1655" s="1">
        <v>0.27257964699999998</v>
      </c>
      <c r="U1655" s="1">
        <v>0.17673581399999999</v>
      </c>
      <c r="V1655" s="1">
        <v>-0.58120170900000001</v>
      </c>
      <c r="W1655" s="1">
        <v>-0.453929254</v>
      </c>
      <c r="X1655" s="1">
        <v>-0.18816885899999999</v>
      </c>
      <c r="Y1655">
        <f>-1.119-0.531*Q1655-2.166*R1655+1.488*O1655</f>
        <v>-0.30730390907999983</v>
      </c>
      <c r="Z1655">
        <f>LOG(EXP(-2.885-0.575*J1655+1.475*L1655-6.802*R1655))</f>
        <v>-0.93757854679519792</v>
      </c>
      <c r="AA1655">
        <f>-0.302-6.498*R1655+10.739*S1655-12.971*T1655+5.848*U1655+1.273*O1655-1.16*N1655+0.531*P1655</f>
        <v>-0.33450304619499954</v>
      </c>
      <c r="AB1655">
        <f>LOG10(EXP(-0.74-4.93*R1655-19.91*S1655+43.75*T1655-30.12*U1655-1.3*K1655+1.04*L1655+0.68*M1655))</f>
        <v>-0.5275499650158435</v>
      </c>
      <c r="AC1655">
        <f>0.469+0.997*W1655-1.231*X1655</f>
        <v>0.24806839919099999</v>
      </c>
      <c r="AD1655">
        <f>-0.215+2.341*W1655-1.438*X1655</f>
        <v>-1.0070615643720002</v>
      </c>
      <c r="AE1655">
        <f>-2.338+1.473*W1655-0.983*Q1655+1.657*O1655</f>
        <v>-0.26507177835200046</v>
      </c>
      <c r="AF1655">
        <f>2.471*W1655-0.917*Q1655+1.48*O1655-2.027</f>
        <v>-0.67268366984600014</v>
      </c>
      <c r="AG1655">
        <f>-0.192+0.397*W1655-1.615*X1655</f>
        <v>-6.8317206552999998E-2</v>
      </c>
      <c r="AH1655">
        <f>-1.166-0.597*Q1655-2.065*R1655+1.443*O1655</f>
        <v>-0.29847980565999976</v>
      </c>
      <c r="AI1655">
        <f>-2.371+1.433*W1655-0.996*Q1655+1.696*O1655</f>
        <v>-0.22247274077400014</v>
      </c>
      <c r="AJ1655">
        <f>-0.19-4.841*R1655+3.333*S1655-1.523*T1655+0.147*U1655+1.173*O1655-1.142*N1655+0.553*P1655</f>
        <v>-0.28199034440300019</v>
      </c>
      <c r="AK1655" s="6">
        <f>V1655-AG1655</f>
        <v>-0.51288450244700001</v>
      </c>
      <c r="AL1655" s="6">
        <f>V1655-AH1655</f>
        <v>-0.28272190334000025</v>
      </c>
      <c r="AM1655" s="6">
        <f>V1655-AI1655</f>
        <v>-0.35872896822599987</v>
      </c>
      <c r="AN1655" s="6">
        <f>V1655-AJ1655</f>
        <v>-0.29921136459699982</v>
      </c>
      <c r="AO1655">
        <f t="shared" si="154"/>
        <v>0.31638560574399999</v>
      </c>
      <c r="AP1655">
        <f>Y1655-AH1655</f>
        <v>-8.8241034200000623E-3</v>
      </c>
      <c r="AQ1655">
        <f t="shared" si="155"/>
        <v>-4.2599037578000321E-2</v>
      </c>
      <c r="AR1655">
        <f>AA1655-AJ1655</f>
        <v>-5.251270179199935E-2</v>
      </c>
      <c r="AS1655" s="5">
        <f>V1655-Y1655</f>
        <v>-0.27389779992000018</v>
      </c>
      <c r="AT1655" s="5"/>
      <c r="AU1655" s="5">
        <f>V1655-Z1655</f>
        <v>0.35637683779519791</v>
      </c>
      <c r="AV1655" s="5"/>
      <c r="AW1655" s="5">
        <f>V1655-AA1655</f>
        <v>-0.24669866280500047</v>
      </c>
      <c r="AX1655" s="5"/>
      <c r="AY1655" s="5">
        <f>V1655-AB1655</f>
        <v>-5.3651743984156508E-2</v>
      </c>
      <c r="AZ1655" s="5"/>
      <c r="BA1655" s="5">
        <f>V1655-AC1655</f>
        <v>-0.829270108191</v>
      </c>
      <c r="BB1655" s="5"/>
      <c r="BC1655" s="5">
        <f>V1655-AD1655</f>
        <v>0.42585985537200022</v>
      </c>
      <c r="BD1655" s="5"/>
      <c r="BE1655" s="5">
        <f>V1655-AE1655</f>
        <v>-0.31612993064799955</v>
      </c>
      <c r="BF1655" s="5"/>
      <c r="BG1655" s="5">
        <f>V1655-AF1655</f>
        <v>9.1481960846000132E-2</v>
      </c>
      <c r="BM1655" s="6"/>
    </row>
    <row r="1656" spans="1:65" x14ac:dyDescent="0.15">
      <c r="A1656">
        <v>4070</v>
      </c>
      <c r="B1656">
        <v>0</v>
      </c>
      <c r="C1656">
        <v>0.4050043649172741</v>
      </c>
      <c r="D1656" t="s">
        <v>23</v>
      </c>
      <c r="E1656">
        <v>0.02</v>
      </c>
      <c r="F1656">
        <v>0.61996899999999999</v>
      </c>
      <c r="G1656">
        <v>25.423667999999999</v>
      </c>
      <c r="H1656">
        <v>1.8226899999999999</v>
      </c>
      <c r="I1656">
        <v>50.140300000000003</v>
      </c>
      <c r="J1656">
        <f t="shared" si="150"/>
        <v>-3.912023005428146</v>
      </c>
      <c r="K1656">
        <f t="shared" si="151"/>
        <v>-0.47808580219304148</v>
      </c>
      <c r="L1656">
        <f t="shared" si="152"/>
        <v>3.235680551181721</v>
      </c>
      <c r="M1656">
        <f t="shared" si="153"/>
        <v>0.600313431867321</v>
      </c>
      <c r="N1656" s="1">
        <v>-0.207630026</v>
      </c>
      <c r="O1656" s="1">
        <v>1.405238209</v>
      </c>
      <c r="P1656" s="1">
        <v>0.26071281099999999</v>
      </c>
      <c r="Q1656" s="1">
        <v>-1.698970004</v>
      </c>
      <c r="R1656" s="1">
        <v>3.2259678E-2</v>
      </c>
      <c r="S1656" s="1">
        <v>1.040687E-3</v>
      </c>
      <c r="T1656" s="1">
        <v>3.3572199999999997E-5</v>
      </c>
      <c r="U1656" s="1">
        <v>1.08303E-6</v>
      </c>
      <c r="V1656" s="1">
        <v>1.7001869279999999</v>
      </c>
      <c r="W1656" s="1">
        <v>-1.4241162999999999E-2</v>
      </c>
      <c r="X1656" s="1">
        <v>-1.4913399789999999</v>
      </c>
      <c r="Y1656">
        <f>-1.119-0.531*Q1656-2.166*R1656+1.488*O1656</f>
        <v>1.8042730645680001</v>
      </c>
      <c r="Z1656">
        <f>LOG(EXP(-2.885-0.575*J1656+1.475*L1656-6.802*R1656))</f>
        <v>1.7013971484824313</v>
      </c>
      <c r="AA1656">
        <f>-0.302-6.498*R1656+10.739*S1656-12.971*T1656+5.848*U1656+1.273*O1656-1.16*N1656+0.531*P1656</f>
        <v>1.6672809914602398</v>
      </c>
      <c r="AB1656">
        <f>LOG10(EXP(-0.74-4.93*R1656-19.91*S1656+43.75*T1656-30.12*U1656-1.3*K1656+1.04*L1656+0.68*M1656))</f>
        <v>1.5098283805032486</v>
      </c>
      <c r="AC1656">
        <f>0.469+0.997*W1656-1.231*X1656</f>
        <v>2.2906410746380002</v>
      </c>
      <c r="AD1656">
        <f>-0.215+2.341*W1656-1.438*X1656</f>
        <v>1.8962083272189998</v>
      </c>
      <c r="AE1656">
        <f>-2.338+1.473*W1656-0.983*Q1656+1.657*O1656</f>
        <v>1.6395899931459998</v>
      </c>
      <c r="AF1656">
        <f>2.471*W1656-0.917*Q1656+1.48*O1656-2.027</f>
        <v>1.5755181292149993</v>
      </c>
      <c r="AG1656">
        <f>-0.192+0.397*W1656-1.615*X1656</f>
        <v>2.2108603243739999</v>
      </c>
      <c r="AH1656">
        <f>-1.166-0.597*Q1656-2.065*R1656+1.443*O1656</f>
        <v>1.8094275929050003</v>
      </c>
      <c r="AI1656">
        <f>-2.371+1.433*W1656-0.996*Q1656+1.696*O1656</f>
        <v>1.6840505398689998</v>
      </c>
      <c r="AJ1656">
        <f>-0.19-4.841*R1656+3.333*S1656-1.523*T1656+0.147*U1656+1.173*O1656-1.142*N1656+0.553*P1656</f>
        <v>1.6868806306498099</v>
      </c>
      <c r="AK1656" s="6">
        <f>V1656-AG1656</f>
        <v>-0.510673396374</v>
      </c>
      <c r="AL1656" s="6">
        <f>V1656-AH1656</f>
        <v>-0.1092406649050004</v>
      </c>
      <c r="AM1656" s="6">
        <f>V1656-AI1656</f>
        <v>1.6136388131000157E-2</v>
      </c>
      <c r="AN1656" s="6">
        <f>V1656-AJ1656</f>
        <v>1.3306297350190066E-2</v>
      </c>
      <c r="AO1656">
        <f t="shared" si="154"/>
        <v>7.9780750264000222E-2</v>
      </c>
      <c r="AP1656">
        <f>Y1656-AH1656</f>
        <v>-5.1545283370002526E-3</v>
      </c>
      <c r="AQ1656">
        <f t="shared" si="155"/>
        <v>-4.4460546722999927E-2</v>
      </c>
      <c r="AR1656">
        <f>AA1656-AJ1656</f>
        <v>-1.9599639189570084E-2</v>
      </c>
      <c r="AS1656" s="5">
        <f>V1656-Y1656</f>
        <v>-0.10408613656800014</v>
      </c>
      <c r="AT1656" s="5"/>
      <c r="AU1656" s="5">
        <f>V1656-Z1656</f>
        <v>-1.2102204824313567E-3</v>
      </c>
      <c r="AV1656" s="5"/>
      <c r="AW1656" s="5">
        <f>V1656-AA1656</f>
        <v>3.290593653976015E-2</v>
      </c>
      <c r="AX1656" s="5"/>
      <c r="AY1656" s="5">
        <f>V1656-AB1656</f>
        <v>0.1903585474967513</v>
      </c>
      <c r="AZ1656" s="5"/>
      <c r="BA1656" s="5">
        <f>V1656-AC1656</f>
        <v>-0.59045414663800022</v>
      </c>
      <c r="BB1656" s="5"/>
      <c r="BC1656" s="5">
        <f>V1656-AD1656</f>
        <v>-0.19602139921899986</v>
      </c>
      <c r="BD1656" s="5"/>
      <c r="BE1656" s="5">
        <f>V1656-AE1656</f>
        <v>6.0596934854000084E-2</v>
      </c>
      <c r="BF1656" s="5"/>
      <c r="BG1656" s="5">
        <f>V1656-AF1656</f>
        <v>0.12466879878500059</v>
      </c>
      <c r="BM1656" s="6"/>
    </row>
    <row r="1657" spans="1:65" x14ac:dyDescent="0.15">
      <c r="A1657">
        <v>4070</v>
      </c>
      <c r="B1657">
        <v>0</v>
      </c>
      <c r="C1657">
        <v>0.4050043649172741</v>
      </c>
      <c r="D1657" t="s">
        <v>23</v>
      </c>
      <c r="E1657">
        <v>0.15</v>
      </c>
      <c r="F1657">
        <v>0.61996899999999999</v>
      </c>
      <c r="G1657">
        <v>25.423667999999999</v>
      </c>
      <c r="H1657">
        <v>1.8226899999999999</v>
      </c>
      <c r="I1657">
        <v>7.3000999999999996</v>
      </c>
      <c r="J1657">
        <f t="shared" si="150"/>
        <v>-1.8971199848858813</v>
      </c>
      <c r="K1657">
        <f t="shared" si="151"/>
        <v>-0.47808580219304148</v>
      </c>
      <c r="L1657">
        <f t="shared" si="152"/>
        <v>3.235680551181721</v>
      </c>
      <c r="M1657">
        <f t="shared" si="153"/>
        <v>0.600313431867321</v>
      </c>
      <c r="N1657" s="1">
        <v>-0.207630026</v>
      </c>
      <c r="O1657" s="1">
        <v>1.405238209</v>
      </c>
      <c r="P1657" s="1">
        <v>0.26071281099999999</v>
      </c>
      <c r="Q1657" s="1">
        <v>-0.823908741</v>
      </c>
      <c r="R1657" s="1">
        <v>0.24194758099999999</v>
      </c>
      <c r="S1657" s="1">
        <v>5.8538632E-2</v>
      </c>
      <c r="T1657" s="1">
        <v>1.416328E-2</v>
      </c>
      <c r="U1657" s="1">
        <v>3.4267709999999999E-3</v>
      </c>
      <c r="V1657" s="1">
        <v>0.86332880899999997</v>
      </c>
      <c r="W1657" s="1">
        <v>-0.12030076200000001</v>
      </c>
      <c r="X1657" s="1">
        <v>-0.61627871499999998</v>
      </c>
      <c r="Y1657">
        <f>-1.119-0.531*Q1657-2.166*R1657+1.488*O1657</f>
        <v>0.88543153601699975</v>
      </c>
      <c r="Z1657">
        <f>LOG(EXP(-2.885-0.575*J1657+1.475*L1657-6.802*R1657))</f>
        <v>0.57880395490941694</v>
      </c>
      <c r="AA1657">
        <f>-0.302-6.498*R1657+10.739*S1657-12.971*T1657+5.848*U1657+1.273*O1657-1.16*N1657+0.531*P1657</f>
        <v>0.75895641249599965</v>
      </c>
      <c r="AB1657">
        <f>LOG10(EXP(-0.74-4.93*R1657-19.91*S1657+43.75*T1657-30.12*U1657-1.3*K1657+1.04*L1657+0.68*M1657))</f>
        <v>0.78735673017944374</v>
      </c>
      <c r="AC1657">
        <f>0.469+0.997*W1657-1.231*X1657</f>
        <v>1.107699238451</v>
      </c>
      <c r="AD1657">
        <f>-0.215+2.341*W1657-1.438*X1657</f>
        <v>0.38958470832799985</v>
      </c>
      <c r="AE1657">
        <f>-2.338+1.473*W1657-0.983*Q1657+1.657*O1657</f>
        <v>0.62317898228999957</v>
      </c>
      <c r="AF1657">
        <f>2.471*W1657-0.917*Q1657+1.48*O1657-2.027</f>
        <v>0.51101368191499974</v>
      </c>
      <c r="AG1657">
        <f>-0.192+0.397*W1657-1.615*X1657</f>
        <v>0.75553072221099993</v>
      </c>
      <c r="AH1657">
        <f>-1.166-0.597*Q1657-2.065*R1657+1.443*O1657</f>
        <v>0.85401049919900029</v>
      </c>
      <c r="AI1657">
        <f>-2.371+1.433*W1657-0.996*Q1657+1.696*O1657</f>
        <v>0.66050611655399982</v>
      </c>
      <c r="AJ1657">
        <f>-0.19-4.841*R1657+3.333*S1657-1.523*T1657+0.147*U1657+1.173*O1657-1.142*N1657+0.553*P1657</f>
        <v>0.84240617406400009</v>
      </c>
      <c r="AK1657" s="6">
        <f>V1657-AG1657</f>
        <v>0.10779808678900005</v>
      </c>
      <c r="AL1657" s="6">
        <f>V1657-AH1657</f>
        <v>9.3183098009996801E-3</v>
      </c>
      <c r="AM1657" s="6">
        <f>V1657-AI1657</f>
        <v>0.20282269244600015</v>
      </c>
      <c r="AN1657" s="6">
        <f>V1657-AJ1657</f>
        <v>2.0922634935999884E-2</v>
      </c>
      <c r="AO1657">
        <f t="shared" si="154"/>
        <v>0.35216851624000012</v>
      </c>
      <c r="AP1657">
        <f>Y1657-AH1657</f>
        <v>3.1421036817999459E-2</v>
      </c>
      <c r="AQ1657">
        <f t="shared" si="155"/>
        <v>-3.732713426400025E-2</v>
      </c>
      <c r="AR1657">
        <f>AA1657-AJ1657</f>
        <v>-8.3449761568000436E-2</v>
      </c>
      <c r="AS1657" s="5">
        <f>V1657-Y1657</f>
        <v>-2.2102727016999779E-2</v>
      </c>
      <c r="AT1657" s="5"/>
      <c r="AU1657" s="5">
        <f>V1657-Z1657</f>
        <v>0.28452485409058303</v>
      </c>
      <c r="AV1657" s="5"/>
      <c r="AW1657" s="5">
        <f>V1657-AA1657</f>
        <v>0.10437239650400032</v>
      </c>
      <c r="AX1657" s="5"/>
      <c r="AY1657" s="5">
        <f>V1657-AB1657</f>
        <v>7.5972078820556233E-2</v>
      </c>
      <c r="AZ1657" s="5"/>
      <c r="BA1657" s="5">
        <f>V1657-AC1657</f>
        <v>-0.24437042945100007</v>
      </c>
      <c r="BB1657" s="5"/>
      <c r="BC1657" s="5">
        <f>V1657-AD1657</f>
        <v>0.47374410067200012</v>
      </c>
      <c r="BD1657" s="5"/>
      <c r="BE1657" s="5">
        <f>V1657-AE1657</f>
        <v>0.2401498267100004</v>
      </c>
      <c r="BF1657" s="5"/>
      <c r="BG1657" s="5">
        <f>V1657-AF1657</f>
        <v>0.35231512708500023</v>
      </c>
      <c r="BM1657" s="6"/>
    </row>
    <row r="1658" spans="1:65" x14ac:dyDescent="0.15">
      <c r="A1658">
        <v>4070</v>
      </c>
      <c r="B1658">
        <v>0</v>
      </c>
      <c r="C1658">
        <v>0.4050043649172741</v>
      </c>
      <c r="D1658" t="s">
        <v>23</v>
      </c>
      <c r="E1658">
        <v>0.1</v>
      </c>
      <c r="F1658">
        <v>0.61996899999999999</v>
      </c>
      <c r="G1658">
        <v>25.423667999999999</v>
      </c>
      <c r="H1658">
        <v>1.8226899999999999</v>
      </c>
      <c r="I1658">
        <v>11.749000000000001</v>
      </c>
      <c r="J1658">
        <f t="shared" si="150"/>
        <v>-2.3025850929940455</v>
      </c>
      <c r="K1658">
        <f t="shared" si="151"/>
        <v>-0.47808580219304148</v>
      </c>
      <c r="L1658">
        <f t="shared" si="152"/>
        <v>3.235680551181721</v>
      </c>
      <c r="M1658">
        <f t="shared" si="153"/>
        <v>0.600313431867321</v>
      </c>
      <c r="N1658" s="1">
        <v>-0.207630026</v>
      </c>
      <c r="O1658" s="1">
        <v>1.405238209</v>
      </c>
      <c r="P1658" s="1">
        <v>0.26071281099999999</v>
      </c>
      <c r="Q1658" s="1">
        <v>-1</v>
      </c>
      <c r="R1658" s="1">
        <v>0.16129838799999999</v>
      </c>
      <c r="S1658" s="1">
        <v>2.6017169999999999E-2</v>
      </c>
      <c r="T1658" s="1">
        <v>4.1965279999999997E-3</v>
      </c>
      <c r="U1658" s="1">
        <v>6.7689300000000003E-4</v>
      </c>
      <c r="V1658" s="1">
        <v>1.070000904</v>
      </c>
      <c r="W1658" s="1">
        <v>-7.6392522000000004E-2</v>
      </c>
      <c r="X1658" s="1">
        <v>-0.79236997399999998</v>
      </c>
      <c r="Y1658">
        <f>-1.119-0.531*Q1658-2.166*R1658+1.488*O1658</f>
        <v>1.153622146584</v>
      </c>
      <c r="Z1658">
        <f>LOG(EXP(-2.885-0.575*J1658+1.475*L1658-6.802*R1658))</f>
        <v>0.91829987639639576</v>
      </c>
      <c r="AA1658">
        <f>-0.302-6.498*R1658+10.739*S1658-12.971*T1658+5.848*U1658+1.273*O1658-1.16*N1658+0.531*P1658</f>
        <v>1.0469643418399999</v>
      </c>
      <c r="AB1658">
        <f>LOG10(EXP(-0.74-4.93*R1658-19.91*S1658+43.75*T1658-30.12*U1658-1.3*K1658+1.04*L1658+0.68*M1658))</f>
        <v>1.0878380272117048</v>
      </c>
      <c r="AC1658">
        <f>0.469+0.997*W1658-1.231*X1658</f>
        <v>1.36824409356</v>
      </c>
      <c r="AD1658">
        <f>-0.215+2.341*W1658-1.438*X1658</f>
        <v>0.74559312860999993</v>
      </c>
      <c r="AE1658">
        <f>-2.338+1.473*W1658-0.983*Q1658+1.657*O1658</f>
        <v>0.86095352740699971</v>
      </c>
      <c r="AF1658">
        <f>2.471*W1658-0.917*Q1658+1.48*O1658-2.027</f>
        <v>0.78098662745799974</v>
      </c>
      <c r="AG1658">
        <f>-0.192+0.397*W1658-1.615*X1658</f>
        <v>1.057349676776</v>
      </c>
      <c r="AH1658">
        <f>-1.166-0.597*Q1658-2.065*R1658+1.443*O1658</f>
        <v>1.1256775643670003</v>
      </c>
      <c r="AI1658">
        <f>-2.371+1.433*W1658-0.996*Q1658+1.696*O1658</f>
        <v>0.89881351843799973</v>
      </c>
      <c r="AJ1658">
        <f>-0.19-4.841*R1658+3.333*S1658-1.523*T1658+0.147*U1658+1.173*O1658-1.142*N1658+0.553*P1658</f>
        <v>1.1392100157609999</v>
      </c>
      <c r="AK1658" s="6">
        <f>V1658-AG1658</f>
        <v>1.2651227224000028E-2</v>
      </c>
      <c r="AL1658" s="6">
        <f>V1658-AH1658</f>
        <v>-5.5676660367000252E-2</v>
      </c>
      <c r="AM1658" s="6">
        <f>V1658-AI1658</f>
        <v>0.1711873855620003</v>
      </c>
      <c r="AN1658" s="6">
        <f>V1658-AJ1658</f>
        <v>-6.9209111760999864E-2</v>
      </c>
      <c r="AO1658">
        <f t="shared" si="154"/>
        <v>0.31089441678399998</v>
      </c>
      <c r="AP1658">
        <f>Y1658-AH1658</f>
        <v>2.7944582216999692E-2</v>
      </c>
      <c r="AQ1658">
        <f t="shared" si="155"/>
        <v>-3.7859991031000018E-2</v>
      </c>
      <c r="AR1658">
        <f>AA1658-AJ1658</f>
        <v>-9.2245673921000026E-2</v>
      </c>
      <c r="AS1658" s="5">
        <f>V1658-Y1658</f>
        <v>-8.3621242583999944E-2</v>
      </c>
      <c r="AT1658" s="5"/>
      <c r="AU1658" s="5">
        <f>V1658-Z1658</f>
        <v>0.15170102760360427</v>
      </c>
      <c r="AV1658" s="5"/>
      <c r="AW1658" s="5">
        <f>V1658-AA1658</f>
        <v>2.3036562160000162E-2</v>
      </c>
      <c r="AX1658" s="5"/>
      <c r="AY1658" s="5">
        <f>V1658-AB1658</f>
        <v>-1.783712321170472E-2</v>
      </c>
      <c r="AZ1658" s="5"/>
      <c r="BA1658" s="5">
        <f>V1658-AC1658</f>
        <v>-0.29824318955999995</v>
      </c>
      <c r="BB1658" s="5"/>
      <c r="BC1658" s="5">
        <f>V1658-AD1658</f>
        <v>0.3244077753900001</v>
      </c>
      <c r="BD1658" s="5"/>
      <c r="BE1658" s="5">
        <f>V1658-AE1658</f>
        <v>0.20904737659300032</v>
      </c>
      <c r="BF1658" s="5"/>
      <c r="BG1658" s="5">
        <f>V1658-AF1658</f>
        <v>0.28901427654200029</v>
      </c>
      <c r="BM1658" s="6"/>
    </row>
    <row r="1659" spans="1:65" x14ac:dyDescent="0.15">
      <c r="A1659">
        <v>4070</v>
      </c>
      <c r="B1659">
        <v>0</v>
      </c>
      <c r="C1659">
        <v>0.4050043649172741</v>
      </c>
      <c r="D1659" t="s">
        <v>23</v>
      </c>
      <c r="E1659">
        <v>0.2</v>
      </c>
      <c r="F1659">
        <v>0.61996899999999999</v>
      </c>
      <c r="G1659">
        <v>25.423667999999999</v>
      </c>
      <c r="H1659">
        <v>1.8226899999999999</v>
      </c>
      <c r="I1659">
        <v>5.0229999999999997</v>
      </c>
      <c r="J1659">
        <f t="shared" si="150"/>
        <v>-1.6094379124341003</v>
      </c>
      <c r="K1659">
        <f t="shared" si="151"/>
        <v>-0.47808580219304148</v>
      </c>
      <c r="L1659">
        <f t="shared" si="152"/>
        <v>3.235680551181721</v>
      </c>
      <c r="M1659">
        <f t="shared" si="153"/>
        <v>0.600313431867321</v>
      </c>
      <c r="N1659" s="1">
        <v>-0.207630026</v>
      </c>
      <c r="O1659" s="1">
        <v>1.405238209</v>
      </c>
      <c r="P1659" s="1">
        <v>0.26071281099999999</v>
      </c>
      <c r="Q1659" s="1">
        <v>-0.69897000399999998</v>
      </c>
      <c r="R1659" s="1">
        <v>0.322596775</v>
      </c>
      <c r="S1659" s="1">
        <v>0.104068679</v>
      </c>
      <c r="T1659" s="1">
        <v>3.357222E-2</v>
      </c>
      <c r="U1659" s="1">
        <v>1.0830289999999999E-2</v>
      </c>
      <c r="V1659" s="1">
        <v>0.70096317799999996</v>
      </c>
      <c r="W1659" s="1">
        <v>-0.16915274</v>
      </c>
      <c r="X1659" s="1">
        <v>-0.49133997899999998</v>
      </c>
      <c r="Y1659">
        <f>-1.119-0.531*Q1659-2.166*R1659+1.488*O1659</f>
        <v>0.64440291246600001</v>
      </c>
      <c r="Z1659">
        <f>LOG(EXP(-2.885-0.575*J1659+1.475*L1659-6.802*R1659))</f>
        <v>0.26872073087561132</v>
      </c>
      <c r="AA1659">
        <f>-0.302-6.498*R1659+10.739*S1659-12.971*T1659+5.848*U1659+1.273*O1659-1.16*N1659+0.531*P1659</f>
        <v>0.51538754298899991</v>
      </c>
      <c r="AB1659">
        <f>LOG10(EXP(-0.74-4.93*R1659-19.91*S1659+43.75*T1659-30.12*U1659-1.3*K1659+1.04*L1659+0.68*M1659))</f>
        <v>0.4929239070308955</v>
      </c>
      <c r="AC1659">
        <f>0.469+0.997*W1659-1.231*X1659</f>
        <v>0.9051942323690001</v>
      </c>
      <c r="AD1659">
        <f>-0.215+2.341*W1659-1.438*X1659</f>
        <v>9.5560325461999995E-2</v>
      </c>
      <c r="AE1659">
        <f>-2.338+1.473*W1659-0.983*Q1659+1.657*O1659</f>
        <v>0.42840524022500004</v>
      </c>
      <c r="AF1659">
        <f>2.471*W1659-0.917*Q1659+1.48*O1659-2.027</f>
        <v>0.27573162244799976</v>
      </c>
      <c r="AG1659">
        <f>-0.192+0.397*W1659-1.615*X1659</f>
        <v>0.53436042830499997</v>
      </c>
      <c r="AH1659">
        <f>-1.166-0.597*Q1659-2.065*R1659+1.443*O1659</f>
        <v>0.61288148760000016</v>
      </c>
      <c r="AI1659">
        <f>-2.371+1.433*W1659-0.996*Q1659+1.696*O1659</f>
        <v>0.46606225002800006</v>
      </c>
      <c r="AJ1659">
        <f>-0.19-4.841*R1659+3.333*S1659-1.523*T1659+0.147*U1659+1.173*O1659-1.142*N1659+0.553*P1659</f>
        <v>0.57526357423400021</v>
      </c>
      <c r="AK1659" s="6">
        <f>V1659-AG1659</f>
        <v>0.166602749695</v>
      </c>
      <c r="AL1659" s="6">
        <f>V1659-AH1659</f>
        <v>8.8081690399999801E-2</v>
      </c>
      <c r="AM1659" s="6">
        <f>V1659-AI1659</f>
        <v>0.23490092797199991</v>
      </c>
      <c r="AN1659" s="6">
        <f>V1659-AJ1659</f>
        <v>0.12569960376599976</v>
      </c>
      <c r="AO1659">
        <f t="shared" si="154"/>
        <v>0.37083380406400013</v>
      </c>
      <c r="AP1659">
        <f>Y1659-AH1659</f>
        <v>3.1521424865999847E-2</v>
      </c>
      <c r="AQ1659">
        <f t="shared" si="155"/>
        <v>-3.7657009803000019E-2</v>
      </c>
      <c r="AR1659">
        <f>AA1659-AJ1659</f>
        <v>-5.9876031245000294E-2</v>
      </c>
      <c r="AS1659" s="5">
        <f>V1659-Y1659</f>
        <v>5.6560265533999954E-2</v>
      </c>
      <c r="AT1659" s="5"/>
      <c r="AU1659" s="5">
        <f>V1659-Z1659</f>
        <v>0.43224244712438864</v>
      </c>
      <c r="AV1659" s="5"/>
      <c r="AW1659" s="5">
        <f>V1659-AA1659</f>
        <v>0.18557563501100005</v>
      </c>
      <c r="AX1659" s="5"/>
      <c r="AY1659" s="5">
        <f>V1659-AB1659</f>
        <v>0.20803927096910446</v>
      </c>
      <c r="AZ1659" s="5"/>
      <c r="BA1659" s="5">
        <f>V1659-AC1659</f>
        <v>-0.20423105436900013</v>
      </c>
      <c r="BB1659" s="5"/>
      <c r="BC1659" s="5">
        <f>V1659-AD1659</f>
        <v>0.60540285253799997</v>
      </c>
      <c r="BD1659" s="5"/>
      <c r="BE1659" s="5">
        <f>V1659-AE1659</f>
        <v>0.27255793777499993</v>
      </c>
      <c r="BF1659" s="5"/>
      <c r="BG1659" s="5">
        <f>V1659-AF1659</f>
        <v>0.42523155555200021</v>
      </c>
      <c r="BM1659" s="6"/>
    </row>
    <row r="1660" spans="1:65" x14ac:dyDescent="0.15">
      <c r="A1660">
        <v>4070</v>
      </c>
      <c r="B1660">
        <v>0</v>
      </c>
      <c r="C1660">
        <v>0.4050043649172741</v>
      </c>
      <c r="D1660" t="s">
        <v>23</v>
      </c>
      <c r="E1660">
        <v>0.3</v>
      </c>
      <c r="F1660">
        <v>0.61996899999999999</v>
      </c>
      <c r="G1660">
        <v>25.423667999999999</v>
      </c>
      <c r="H1660">
        <v>1.8226899999999999</v>
      </c>
      <c r="I1660">
        <v>2.6469</v>
      </c>
      <c r="J1660">
        <f t="shared" si="150"/>
        <v>-1.2039728043259361</v>
      </c>
      <c r="K1660">
        <f t="shared" si="151"/>
        <v>-0.47808580219304148</v>
      </c>
      <c r="L1660">
        <f t="shared" si="152"/>
        <v>3.235680551181721</v>
      </c>
      <c r="M1660">
        <f t="shared" si="153"/>
        <v>0.600313431867321</v>
      </c>
      <c r="N1660" s="1">
        <v>-0.207630026</v>
      </c>
      <c r="O1660" s="1">
        <v>1.405238209</v>
      </c>
      <c r="P1660" s="1">
        <v>0.26071281099999999</v>
      </c>
      <c r="Q1660" s="1">
        <v>-0.52287874499999998</v>
      </c>
      <c r="R1660" s="1">
        <v>0.48389516300000002</v>
      </c>
      <c r="S1660" s="1">
        <v>0.234154528</v>
      </c>
      <c r="T1660" s="1">
        <v>0.113306244</v>
      </c>
      <c r="U1660" s="1">
        <v>5.4828343000000002E-2</v>
      </c>
      <c r="V1660" s="1">
        <v>0.42273753400000003</v>
      </c>
      <c r="W1660" s="1">
        <v>-0.28726206999999998</v>
      </c>
      <c r="X1660" s="1">
        <v>-0.31524871999999998</v>
      </c>
      <c r="Y1660">
        <f>-1.119-0.531*Q1660-2.166*R1660+1.488*O1660</f>
        <v>0.20152614552899983</v>
      </c>
      <c r="Z1660">
        <f>LOG(EXP(-2.885-0.575*J1660+1.475*L1660-6.802*R1660))</f>
        <v>-0.30901864404947182</v>
      </c>
      <c r="AA1660">
        <f>-0.302-6.498*R1660+10.739*S1660-12.971*T1660+5.848*U1660+1.273*O1660-1.16*N1660+0.531*P1660</f>
        <v>8.7333138815999356E-2</v>
      </c>
      <c r="AB1660">
        <f>LOG10(EXP(-0.74-4.93*R1660-19.91*S1660+43.75*T1660-30.12*U1660-1.3*K1660+1.04*L1660+0.68*M1660))</f>
        <v>-3.7813530863722522E-2</v>
      </c>
      <c r="AC1660">
        <f>0.469+0.997*W1660-1.231*X1660</f>
        <v>0.57067089052999997</v>
      </c>
      <c r="AD1660">
        <f>-0.215+2.341*W1660-1.438*X1660</f>
        <v>-0.43415284650999997</v>
      </c>
      <c r="AE1660">
        <f>-2.338+1.473*W1660-0.983*Q1660+1.657*O1660</f>
        <v>8.1332489538000097E-2</v>
      </c>
      <c r="AF1660">
        <f>2.471*W1660-0.917*Q1660+1.48*O1660-2.027</f>
        <v>-0.17759221648500034</v>
      </c>
      <c r="AG1660">
        <f>-0.192+0.397*W1660-1.615*X1660</f>
        <v>0.20308364100999998</v>
      </c>
      <c r="AH1660">
        <f>-1.166-0.597*Q1660-2.065*R1660+1.443*O1660</f>
        <v>0.17467383475700027</v>
      </c>
      <c r="AI1660">
        <f>-2.371+1.433*W1660-0.996*Q1660+1.696*O1660</f>
        <v>0.1214246861739996</v>
      </c>
      <c r="AJ1660">
        <f>-0.19-4.841*R1660+3.333*S1660-1.523*T1660+0.147*U1660+1.173*O1660-1.142*N1660+0.553*P1660</f>
        <v>0.11302700788199993</v>
      </c>
      <c r="AK1660" s="6">
        <f>V1660-AG1660</f>
        <v>0.21965389299000004</v>
      </c>
      <c r="AL1660" s="6">
        <f>V1660-AH1660</f>
        <v>0.24806369924299976</v>
      </c>
      <c r="AM1660" s="6">
        <f>V1660-AI1660</f>
        <v>0.30131284782600043</v>
      </c>
      <c r="AN1660" s="6">
        <f>V1660-AJ1660</f>
        <v>0.3097105261180001</v>
      </c>
      <c r="AO1660">
        <f t="shared" si="154"/>
        <v>0.36758724951999999</v>
      </c>
      <c r="AP1660">
        <f>Y1660-AH1660</f>
        <v>2.6852310771999566E-2</v>
      </c>
      <c r="AQ1660">
        <f t="shared" si="155"/>
        <v>-4.00921966359995E-2</v>
      </c>
      <c r="AR1660">
        <f>AA1660-AJ1660</f>
        <v>-2.5693869066000574E-2</v>
      </c>
      <c r="AS1660" s="5">
        <f>V1660-Y1660</f>
        <v>0.22121138847100019</v>
      </c>
      <c r="AT1660" s="5"/>
      <c r="AU1660" s="5">
        <f>V1660-Z1660</f>
        <v>0.73175617804947191</v>
      </c>
      <c r="AV1660" s="5"/>
      <c r="AW1660" s="5">
        <f>V1660-AA1660</f>
        <v>0.33540439518400067</v>
      </c>
      <c r="AX1660" s="5"/>
      <c r="AY1660" s="5">
        <f>V1660-AB1660</f>
        <v>0.46055106486372255</v>
      </c>
      <c r="AZ1660" s="5"/>
      <c r="BA1660" s="5">
        <f>V1660-AC1660</f>
        <v>-0.14793335652999995</v>
      </c>
      <c r="BB1660" s="5"/>
      <c r="BC1660" s="5">
        <f>V1660-AD1660</f>
        <v>0.85689038050999999</v>
      </c>
      <c r="BD1660" s="5"/>
      <c r="BE1660" s="5">
        <f>V1660-AE1660</f>
        <v>0.34140504446199993</v>
      </c>
      <c r="BF1660" s="5"/>
      <c r="BG1660" s="5">
        <f>V1660-AF1660</f>
        <v>0.60032975048500037</v>
      </c>
      <c r="BM1660" s="6"/>
    </row>
    <row r="1661" spans="1:65" x14ac:dyDescent="0.15">
      <c r="A1661">
        <v>4070</v>
      </c>
      <c r="B1661">
        <v>0</v>
      </c>
      <c r="C1661">
        <v>0.4050043649172741</v>
      </c>
      <c r="D1661" t="s">
        <v>23</v>
      </c>
      <c r="E1661">
        <v>0.4</v>
      </c>
      <c r="F1661">
        <v>0.61996899999999999</v>
      </c>
      <c r="G1661">
        <v>25.423667999999999</v>
      </c>
      <c r="H1661">
        <v>1.8226899999999999</v>
      </c>
      <c r="I1661">
        <v>1.3363</v>
      </c>
      <c r="J1661">
        <f t="shared" si="150"/>
        <v>-0.916290731874155</v>
      </c>
      <c r="K1661">
        <f t="shared" si="151"/>
        <v>-0.47808580219304148</v>
      </c>
      <c r="L1661">
        <f t="shared" si="152"/>
        <v>3.235680551181721</v>
      </c>
      <c r="M1661">
        <f t="shared" si="153"/>
        <v>0.600313431867321</v>
      </c>
      <c r="N1661" s="1">
        <v>-0.207630026</v>
      </c>
      <c r="O1661" s="1">
        <v>1.405238209</v>
      </c>
      <c r="P1661" s="1">
        <v>0.26071281099999999</v>
      </c>
      <c r="Q1661" s="1">
        <v>-0.39794000899999998</v>
      </c>
      <c r="R1661" s="1">
        <v>0.64519355</v>
      </c>
      <c r="S1661" s="1">
        <v>0.41627471700000002</v>
      </c>
      <c r="T1661" s="1">
        <v>0.268577762</v>
      </c>
      <c r="U1661" s="1">
        <v>0.17328463999999999</v>
      </c>
      <c r="V1661" s="1">
        <v>0.125903968</v>
      </c>
      <c r="W1661" s="1">
        <v>-0.45000849399999998</v>
      </c>
      <c r="X1661" s="1">
        <v>-0.19030998299999999</v>
      </c>
      <c r="Y1661">
        <f>-1.119-0.531*Q1661-2.166*R1661+1.488*O1661</f>
        <v>-0.21418862952900009</v>
      </c>
      <c r="Z1661">
        <f>LOG(EXP(-2.885-0.575*J1661+1.475*L1661-6.802*R1661))</f>
        <v>-0.85734531561323957</v>
      </c>
      <c r="AA1661">
        <f>-0.302-6.498*R1661+10.739*S1661-12.971*T1661+5.848*U1661+1.273*O1661-1.16*N1661+0.531*P1661</f>
        <v>-0.32628950536099965</v>
      </c>
      <c r="AB1661">
        <f>LOG10(EXP(-0.74-4.93*R1661-19.91*S1661+43.75*T1661-30.12*U1661-1.3*K1661+1.04*L1661+0.68*M1661))</f>
        <v>-0.55722485150458467</v>
      </c>
      <c r="AC1661">
        <f>0.469+0.997*W1661-1.231*X1661</f>
        <v>0.25461312055500002</v>
      </c>
      <c r="AD1661">
        <f>-0.215+2.341*W1661-1.438*X1661</f>
        <v>-0.99480412890000014</v>
      </c>
      <c r="AE1661">
        <f>-2.338+1.473*W1661-0.983*Q1661+1.657*O1661</f>
        <v>-0.28120777050200019</v>
      </c>
      <c r="AF1661">
        <f>2.471*W1661-0.917*Q1661+1.48*O1661-2.027</f>
        <v>-0.69430745110100034</v>
      </c>
      <c r="AG1661">
        <f>-0.192+0.397*W1661-1.615*X1661</f>
        <v>-6.3302749573000028E-2</v>
      </c>
      <c r="AH1661">
        <f>-1.166-0.597*Q1661-2.065*R1661+1.443*O1661</f>
        <v>-0.23299575978999965</v>
      </c>
      <c r="AI1661">
        <f>-2.371+1.433*W1661-0.996*Q1661+1.696*O1661</f>
        <v>-0.23622992047400038</v>
      </c>
      <c r="AJ1661">
        <f>-0.19-4.841*R1661+3.333*S1661-1.523*T1661+0.147*U1661+1.173*O1661-1.142*N1661+0.553*P1661</f>
        <v>-0.27987733990299968</v>
      </c>
      <c r="AK1661" s="6">
        <f>V1661-AG1661</f>
        <v>0.18920671757300003</v>
      </c>
      <c r="AL1661" s="6">
        <f>V1661-AH1661</f>
        <v>0.35889972778999968</v>
      </c>
      <c r="AM1661" s="6">
        <f>V1661-AI1661</f>
        <v>0.36213388847400041</v>
      </c>
      <c r="AN1661" s="6">
        <f>V1661-AJ1661</f>
        <v>0.40578130790299971</v>
      </c>
      <c r="AO1661">
        <f t="shared" si="154"/>
        <v>0.31791587012800004</v>
      </c>
      <c r="AP1661">
        <f>Y1661-AH1661</f>
        <v>1.8807130260999561E-2</v>
      </c>
      <c r="AQ1661">
        <f t="shared" si="155"/>
        <v>-4.4977850027999811E-2</v>
      </c>
      <c r="AR1661">
        <f>AA1661-AJ1661</f>
        <v>-4.6412165457999977E-2</v>
      </c>
      <c r="AS1661" s="5">
        <f>V1661-Y1661</f>
        <v>0.34009259752900012</v>
      </c>
      <c r="AT1661" s="5"/>
      <c r="AU1661" s="5">
        <f>V1661-Z1661</f>
        <v>0.9832492836132396</v>
      </c>
      <c r="AV1661" s="5"/>
      <c r="AW1661" s="5">
        <f>V1661-AA1661</f>
        <v>0.45219347336099969</v>
      </c>
      <c r="AX1661" s="5"/>
      <c r="AY1661" s="5">
        <f>V1661-AB1661</f>
        <v>0.68312881950458471</v>
      </c>
      <c r="AZ1661" s="5"/>
      <c r="BA1661" s="5">
        <f>V1661-AC1661</f>
        <v>-0.12870915255500001</v>
      </c>
      <c r="BB1661" s="5"/>
      <c r="BC1661" s="5">
        <f>V1661-AD1661</f>
        <v>1.1207080969000001</v>
      </c>
      <c r="BD1661" s="5"/>
      <c r="BE1661" s="5">
        <f>V1661-AE1661</f>
        <v>0.40711173850200022</v>
      </c>
      <c r="BF1661" s="5"/>
      <c r="BG1661" s="5">
        <f>V1661-AF1661</f>
        <v>0.82021141910100037</v>
      </c>
      <c r="BM1661" s="6"/>
    </row>
    <row r="1662" spans="1:65" x14ac:dyDescent="0.15">
      <c r="A1662">
        <v>4070</v>
      </c>
      <c r="B1662">
        <v>0</v>
      </c>
      <c r="C1662">
        <v>0.4050043649172741</v>
      </c>
      <c r="D1662" t="s">
        <v>24</v>
      </c>
      <c r="E1662">
        <v>0.02</v>
      </c>
      <c r="F1662">
        <v>0.49236099999999999</v>
      </c>
      <c r="G1662">
        <v>30.570432</v>
      </c>
      <c r="H1662">
        <v>2.426034</v>
      </c>
      <c r="I1662">
        <v>53.7498</v>
      </c>
      <c r="J1662">
        <f t="shared" si="150"/>
        <v>-3.912023005428146</v>
      </c>
      <c r="K1662">
        <f t="shared" si="151"/>
        <v>-0.70854309170790197</v>
      </c>
      <c r="L1662">
        <f t="shared" si="152"/>
        <v>3.4200332673043663</v>
      </c>
      <c r="M1662">
        <f t="shared" si="153"/>
        <v>0.88625782526289298</v>
      </c>
      <c r="N1662" s="1">
        <v>-0.307716355</v>
      </c>
      <c r="O1662" s="1">
        <v>1.4853015759999999</v>
      </c>
      <c r="P1662" s="1">
        <v>0.38489688300000002</v>
      </c>
      <c r="Q1662" s="1">
        <v>-1.698970004</v>
      </c>
      <c r="R1662" s="1">
        <v>4.0620601999999999E-2</v>
      </c>
      <c r="S1662" s="1">
        <v>1.650033E-3</v>
      </c>
      <c r="T1662" s="1">
        <v>6.7025299999999997E-5</v>
      </c>
      <c r="U1662" s="1">
        <v>2.7226099999999998E-6</v>
      </c>
      <c r="V1662" s="1">
        <v>1.7303768530000001</v>
      </c>
      <c r="W1662" s="1">
        <v>-1.8009612000000001E-2</v>
      </c>
      <c r="X1662" s="1">
        <v>-1.391253649</v>
      </c>
      <c r="Y1662">
        <f>-1.119-0.531*Q1662-2.166*R1662+1.488*O1662</f>
        <v>1.9052975932799998</v>
      </c>
      <c r="Z1662">
        <f>LOG(EXP(-2.885-0.575*J1662+1.475*L1662-6.802*R1662))</f>
        <v>1.7947918516303065</v>
      </c>
      <c r="AA1662">
        <f>-0.302-6.498*R1662+10.739*S1662-12.971*T1662+5.848*U1662+1.273*O1662-1.16*N1662+0.531*P1662</f>
        <v>1.9030336921689797</v>
      </c>
      <c r="AB1662">
        <f>LOG10(EXP(-0.74-4.93*R1662-19.91*S1662+43.75*T1662-30.12*U1662-1.3*K1662+1.04*L1662+0.68*M1662))</f>
        <v>1.7850956205152546</v>
      </c>
      <c r="AC1662">
        <f>0.469+0.997*W1662-1.231*X1662</f>
        <v>2.1636776587550002</v>
      </c>
      <c r="AD1662">
        <f>-0.215+2.341*W1662-1.438*X1662</f>
        <v>1.7434622455700002</v>
      </c>
      <c r="AE1662">
        <f>-2.338+1.473*W1662-0.983*Q1662+1.657*O1662</f>
        <v>1.7667040668879996</v>
      </c>
      <c r="AF1662">
        <f>2.471*W1662-0.917*Q1662+1.48*O1662-2.027</f>
        <v>1.6847000748959995</v>
      </c>
      <c r="AG1662">
        <f>-0.192+0.397*W1662-1.615*X1662</f>
        <v>2.0477248271709998</v>
      </c>
      <c r="AH1662">
        <f>-1.166-0.597*Q1662-2.065*R1662+1.443*O1662</f>
        <v>1.9076937234260001</v>
      </c>
      <c r="AI1662">
        <f>-2.371+1.433*W1662-0.996*Q1662+1.696*O1662</f>
        <v>1.8144378228839999</v>
      </c>
      <c r="AJ1662">
        <f>-0.19-4.841*R1662+3.333*S1662-1.523*T1662+0.147*U1662+1.173*O1662-1.142*N1662+0.553*P1662</f>
        <v>1.9252723487557699</v>
      </c>
      <c r="AK1662" s="6">
        <f>V1662-AG1662</f>
        <v>-0.31734797417099969</v>
      </c>
      <c r="AL1662" s="6">
        <f>V1662-AH1662</f>
        <v>-0.17731687042599997</v>
      </c>
      <c r="AM1662" s="6">
        <f>V1662-AI1662</f>
        <v>-8.4060969883999803E-2</v>
      </c>
      <c r="AN1662" s="6">
        <f>V1662-AJ1662</f>
        <v>-0.19489549575576981</v>
      </c>
      <c r="AO1662">
        <f t="shared" si="154"/>
        <v>0.11595283158400038</v>
      </c>
      <c r="AP1662">
        <f>Y1662-AH1662</f>
        <v>-2.3961301460002637E-3</v>
      </c>
      <c r="AQ1662">
        <f t="shared" si="155"/>
        <v>-4.7733755996000271E-2</v>
      </c>
      <c r="AR1662">
        <f>AA1662-AJ1662</f>
        <v>-2.2238656586790251E-2</v>
      </c>
      <c r="AS1662" s="5">
        <f>V1662-Y1662</f>
        <v>-0.17492074027999971</v>
      </c>
      <c r="AT1662" s="5"/>
      <c r="AU1662" s="5">
        <f>V1662-Z1662</f>
        <v>-6.4414998630306419E-2</v>
      </c>
      <c r="AV1662" s="5"/>
      <c r="AW1662" s="5">
        <f>V1662-AA1662</f>
        <v>-0.17265683916897956</v>
      </c>
      <c r="AX1662" s="5"/>
      <c r="AY1662" s="5">
        <f>V1662-AB1662</f>
        <v>-5.4718767515254507E-2</v>
      </c>
      <c r="AZ1662" s="5"/>
      <c r="BA1662" s="5">
        <f>V1662-AC1662</f>
        <v>-0.43330080575500007</v>
      </c>
      <c r="BB1662" s="5"/>
      <c r="BC1662" s="5">
        <f>V1662-AD1662</f>
        <v>-1.3085392570000076E-2</v>
      </c>
      <c r="BD1662" s="5"/>
      <c r="BE1662" s="5">
        <f>V1662-AE1662</f>
        <v>-3.6327213887999532E-2</v>
      </c>
      <c r="BF1662" s="5"/>
      <c r="BG1662" s="5">
        <f>V1662-AF1662</f>
        <v>4.5676778104000615E-2</v>
      </c>
      <c r="BM1662" s="6"/>
    </row>
    <row r="1663" spans="1:65" x14ac:dyDescent="0.15">
      <c r="A1663">
        <v>4070</v>
      </c>
      <c r="B1663">
        <v>0</v>
      </c>
      <c r="C1663">
        <v>0.4050043649172741</v>
      </c>
      <c r="D1663" t="s">
        <v>24</v>
      </c>
      <c r="E1663">
        <v>0.15</v>
      </c>
      <c r="F1663">
        <v>0.49236099999999999</v>
      </c>
      <c r="G1663">
        <v>30.570432</v>
      </c>
      <c r="H1663">
        <v>2.426034</v>
      </c>
      <c r="I1663">
        <v>6.4515000000000002</v>
      </c>
      <c r="J1663">
        <f t="shared" si="150"/>
        <v>-1.8971199848858813</v>
      </c>
      <c r="K1663">
        <f t="shared" si="151"/>
        <v>-0.70854309170790197</v>
      </c>
      <c r="L1663">
        <f t="shared" si="152"/>
        <v>3.4200332673043663</v>
      </c>
      <c r="M1663">
        <f t="shared" si="153"/>
        <v>0.88625782526289298</v>
      </c>
      <c r="N1663" s="1">
        <v>-0.307716355</v>
      </c>
      <c r="O1663" s="1">
        <v>1.4853015759999999</v>
      </c>
      <c r="P1663" s="1">
        <v>0.38489688300000002</v>
      </c>
      <c r="Q1663" s="1">
        <v>-0.823908741</v>
      </c>
      <c r="R1663" s="1">
        <v>0.30465451199999999</v>
      </c>
      <c r="S1663" s="1">
        <v>9.2814371000000007E-2</v>
      </c>
      <c r="T1663" s="1">
        <v>2.8276316999999999E-2</v>
      </c>
      <c r="U1663" s="1">
        <v>8.6145079999999999E-3</v>
      </c>
      <c r="V1663" s="1">
        <v>0.80966070199999995</v>
      </c>
      <c r="W1663" s="1">
        <v>-0.157799359</v>
      </c>
      <c r="X1663" s="1">
        <v>-0.51619238599999995</v>
      </c>
      <c r="Y1663">
        <f>-1.119-0.531*Q1663-2.166*R1663+1.488*O1663</f>
        <v>0.868742613567</v>
      </c>
      <c r="Z1663">
        <f>LOG(EXP(-2.885-0.575*J1663+1.475*L1663-6.802*R1663))</f>
        <v>0.51165669123107138</v>
      </c>
      <c r="AA1663">
        <f>-0.302-6.498*R1663+10.739*S1663-12.971*T1663+5.848*U1663+1.273*O1663-1.16*N1663+0.531*P1663</f>
        <v>0.85081416909099972</v>
      </c>
      <c r="AB1663">
        <f>LOG10(EXP(-0.74-4.93*R1663-19.91*S1663+43.75*T1663-30.12*U1663-1.3*K1663+1.04*L1663+0.68*M1663))</f>
        <v>0.8548370096742699</v>
      </c>
      <c r="AC1663">
        <f>0.469+0.997*W1663-1.231*X1663</f>
        <v>0.947106866243</v>
      </c>
      <c r="AD1663">
        <f>-0.215+2.341*W1663-1.438*X1663</f>
        <v>0.15787635164899982</v>
      </c>
      <c r="AE1663">
        <f>-2.338+1.473*W1663-0.983*Q1663+1.657*O1663</f>
        <v>0.70060854802799999</v>
      </c>
      <c r="AF1663">
        <f>2.471*W1663-0.917*Q1663+1.48*O1663-2.027</f>
        <v>0.53684843188799958</v>
      </c>
      <c r="AG1663">
        <f>-0.192+0.397*W1663-1.615*X1663</f>
        <v>0.57900435786699989</v>
      </c>
      <c r="AH1663">
        <f>-1.166-0.597*Q1663-2.065*R1663+1.443*O1663</f>
        <v>0.84005212526500017</v>
      </c>
      <c r="AI1663">
        <f>-2.371+1.433*W1663-0.996*Q1663+1.696*O1663</f>
        <v>0.74255809748500012</v>
      </c>
      <c r="AJ1663">
        <f>-0.19-4.841*R1663+3.333*S1663-1.523*T1663+0.147*U1663+1.173*O1663-1.142*N1663+0.553*P1663</f>
        <v>0.90923811019300027</v>
      </c>
      <c r="AK1663" s="6">
        <f>V1663-AG1663</f>
        <v>0.23065634413300007</v>
      </c>
      <c r="AL1663" s="6">
        <f>V1663-AH1663</f>
        <v>-3.0391423265000217E-2</v>
      </c>
      <c r="AM1663" s="6">
        <f>V1663-AI1663</f>
        <v>6.7102604514999831E-2</v>
      </c>
      <c r="AN1663" s="6">
        <f>V1663-AJ1663</f>
        <v>-9.9577408193000316E-2</v>
      </c>
      <c r="AO1663">
        <f t="shared" si="154"/>
        <v>0.36810250837600011</v>
      </c>
      <c r="AP1663">
        <f>Y1663-AH1663</f>
        <v>2.8690488301999828E-2</v>
      </c>
      <c r="AQ1663">
        <f t="shared" si="155"/>
        <v>-4.1949549457000135E-2</v>
      </c>
      <c r="AR1663">
        <f>AA1663-AJ1663</f>
        <v>-5.8423941102000554E-2</v>
      </c>
      <c r="AS1663" s="5">
        <f>V1663-Y1663</f>
        <v>-5.9081911567000045E-2</v>
      </c>
      <c r="AT1663" s="5"/>
      <c r="AU1663" s="5">
        <f>V1663-Z1663</f>
        <v>0.29800401076892857</v>
      </c>
      <c r="AV1663" s="5"/>
      <c r="AW1663" s="5">
        <f>V1663-AA1663</f>
        <v>-4.1153467090999762E-2</v>
      </c>
      <c r="AX1663" s="5"/>
      <c r="AY1663" s="5">
        <f>V1663-AB1663</f>
        <v>-4.5176307674269944E-2</v>
      </c>
      <c r="AZ1663" s="5"/>
      <c r="BA1663" s="5">
        <f>V1663-AC1663</f>
        <v>-0.13744616424300005</v>
      </c>
      <c r="BB1663" s="5"/>
      <c r="BC1663" s="5">
        <f>V1663-AD1663</f>
        <v>0.65178435035100013</v>
      </c>
      <c r="BD1663" s="5"/>
      <c r="BE1663" s="5">
        <f>V1663-AE1663</f>
        <v>0.10905215397199997</v>
      </c>
      <c r="BF1663" s="5"/>
      <c r="BG1663" s="5">
        <f>V1663-AF1663</f>
        <v>0.27281227011200038</v>
      </c>
      <c r="BM1663" s="6"/>
    </row>
    <row r="1664" spans="1:65" x14ac:dyDescent="0.15">
      <c r="A1664">
        <v>4070</v>
      </c>
      <c r="B1664">
        <v>0</v>
      </c>
      <c r="C1664">
        <v>0.4050043649172741</v>
      </c>
      <c r="D1664" t="s">
        <v>24</v>
      </c>
      <c r="E1664">
        <v>0.1</v>
      </c>
      <c r="F1664">
        <v>0.49236099999999999</v>
      </c>
      <c r="G1664">
        <v>30.570432</v>
      </c>
      <c r="H1664">
        <v>2.426034</v>
      </c>
      <c r="I1664">
        <v>12.276</v>
      </c>
      <c r="J1664">
        <f t="shared" si="150"/>
        <v>-2.3025850929940455</v>
      </c>
      <c r="K1664">
        <f t="shared" si="151"/>
        <v>-0.70854309170790197</v>
      </c>
      <c r="L1664">
        <f t="shared" si="152"/>
        <v>3.4200332673043663</v>
      </c>
      <c r="M1664">
        <f t="shared" si="153"/>
        <v>0.88625782526289298</v>
      </c>
      <c r="N1664" s="1">
        <v>-0.307716355</v>
      </c>
      <c r="O1664" s="1">
        <v>1.4853015759999999</v>
      </c>
      <c r="P1664" s="1">
        <v>0.38489688300000002</v>
      </c>
      <c r="Q1664" s="1">
        <v>-1</v>
      </c>
      <c r="R1664" s="1">
        <v>0.203103008</v>
      </c>
      <c r="S1664" s="1">
        <v>4.1250832000000001E-2</v>
      </c>
      <c r="T1664" s="1">
        <v>8.3781680000000001E-3</v>
      </c>
      <c r="U1664" s="1">
        <v>1.7016310000000001E-3</v>
      </c>
      <c r="V1664" s="1">
        <v>1.08905688</v>
      </c>
      <c r="W1664" s="1">
        <v>-9.8597812000000007E-2</v>
      </c>
      <c r="X1664" s="1">
        <v>-0.69228364499999995</v>
      </c>
      <c r="Y1664">
        <f>-1.119-0.531*Q1664-2.166*R1664+1.488*O1664</f>
        <v>1.1822076297599999</v>
      </c>
      <c r="Z1664">
        <f>LOG(EXP(-2.885-0.575*J1664+1.475*L1664-6.802*R1664))</f>
        <v>0.91289952485371717</v>
      </c>
      <c r="AA1664">
        <f>-0.302-6.498*R1664+10.739*S1664-12.971*T1664+5.848*U1664+1.273*O1664-1.16*N1664+0.531*P1664</f>
        <v>1.1746273827449993</v>
      </c>
      <c r="AB1664">
        <f>LOG10(EXP(-0.74-4.93*R1664-19.91*S1664+43.75*T1664-30.12*U1664-1.3*K1664+1.04*L1664+0.68*M1664))</f>
        <v>1.2304803747476132</v>
      </c>
      <c r="AC1664">
        <f>0.469+0.997*W1664-1.231*X1664</f>
        <v>1.2228991484309999</v>
      </c>
      <c r="AD1664">
        <f>-0.215+2.341*W1664-1.438*X1664</f>
        <v>0.54968640361799992</v>
      </c>
      <c r="AE1664">
        <f>-2.338+1.473*W1664-0.983*Q1664+1.657*O1664</f>
        <v>0.96091013435599981</v>
      </c>
      <c r="AF1664">
        <f>2.471*W1664-0.917*Q1664+1.48*O1664-2.027</f>
        <v>0.84461113902799934</v>
      </c>
      <c r="AG1664">
        <f>-0.192+0.397*W1664-1.615*X1664</f>
        <v>0.88689475531099993</v>
      </c>
      <c r="AH1664">
        <f>-1.166-0.597*Q1664-2.065*R1664+1.443*O1664</f>
        <v>1.1548824626480001</v>
      </c>
      <c r="AI1664">
        <f>-2.371+1.433*W1664-0.996*Q1664+1.696*O1664</f>
        <v>1.0027808082999998</v>
      </c>
      <c r="AJ1664">
        <f>-0.19-4.841*R1664+3.333*S1664-1.523*T1664+0.147*U1664+1.173*O1664-1.142*N1664+0.553*P1664</f>
        <v>1.2582763535779999</v>
      </c>
      <c r="AK1664" s="6">
        <f>V1664-AG1664</f>
        <v>0.20216212468900008</v>
      </c>
      <c r="AL1664" s="6">
        <f>V1664-AH1664</f>
        <v>-6.5825582648000092E-2</v>
      </c>
      <c r="AM1664" s="6">
        <f>V1664-AI1664</f>
        <v>8.6276071700000179E-2</v>
      </c>
      <c r="AN1664" s="6">
        <f>V1664-AJ1664</f>
        <v>-0.16921947357799993</v>
      </c>
      <c r="AO1664">
        <f t="shared" si="154"/>
        <v>0.33600439311999997</v>
      </c>
      <c r="AP1664">
        <f>Y1664-AH1664</f>
        <v>2.7325167111999837E-2</v>
      </c>
      <c r="AQ1664">
        <f t="shared" si="155"/>
        <v>-4.1870673944000014E-2</v>
      </c>
      <c r="AR1664">
        <f>AA1664-AJ1664</f>
        <v>-8.3648970833000602E-2</v>
      </c>
      <c r="AS1664" s="5">
        <f>V1664-Y1664</f>
        <v>-9.3150749759999929E-2</v>
      </c>
      <c r="AT1664" s="5"/>
      <c r="AU1664" s="5">
        <f>V1664-Z1664</f>
        <v>0.17615735514628283</v>
      </c>
      <c r="AV1664" s="5"/>
      <c r="AW1664" s="5">
        <f>V1664-AA1664</f>
        <v>-8.5570502744999333E-2</v>
      </c>
      <c r="AX1664" s="5"/>
      <c r="AY1664" s="5">
        <f>V1664-AB1664</f>
        <v>-0.14142349474761318</v>
      </c>
      <c r="AZ1664" s="5"/>
      <c r="BA1664" s="5">
        <f>V1664-AC1664</f>
        <v>-0.13384226843099989</v>
      </c>
      <c r="BB1664" s="5"/>
      <c r="BC1664" s="5">
        <f>V1664-AD1664</f>
        <v>0.53937047638200009</v>
      </c>
      <c r="BD1664" s="5"/>
      <c r="BE1664" s="5">
        <f>V1664-AE1664</f>
        <v>0.12814674564400019</v>
      </c>
      <c r="BF1664" s="5"/>
      <c r="BG1664" s="5">
        <f>V1664-AF1664</f>
        <v>0.24444574097200067</v>
      </c>
      <c r="BM1664" s="6"/>
    </row>
    <row r="1665" spans="1:65" x14ac:dyDescent="0.15">
      <c r="A1665">
        <v>4070</v>
      </c>
      <c r="B1665">
        <v>0</v>
      </c>
      <c r="C1665">
        <v>0.4050043649172741</v>
      </c>
      <c r="D1665" t="s">
        <v>24</v>
      </c>
      <c r="E1665">
        <v>0.2</v>
      </c>
      <c r="F1665">
        <v>0.49236099999999999</v>
      </c>
      <c r="G1665">
        <v>30.570432</v>
      </c>
      <c r="H1665">
        <v>2.426034</v>
      </c>
      <c r="I1665">
        <v>3.6997</v>
      </c>
      <c r="J1665">
        <f t="shared" si="150"/>
        <v>-1.6094379124341003</v>
      </c>
      <c r="K1665">
        <f t="shared" si="151"/>
        <v>-0.70854309170790197</v>
      </c>
      <c r="L1665">
        <f t="shared" si="152"/>
        <v>3.4200332673043663</v>
      </c>
      <c r="M1665">
        <f t="shared" si="153"/>
        <v>0.88625782526289298</v>
      </c>
      <c r="N1665" s="1">
        <v>-0.307716355</v>
      </c>
      <c r="O1665" s="1">
        <v>1.4853015759999999</v>
      </c>
      <c r="P1665" s="1">
        <v>0.38489688300000002</v>
      </c>
      <c r="Q1665" s="1">
        <v>-0.69897000399999998</v>
      </c>
      <c r="R1665" s="1">
        <v>0.406206016</v>
      </c>
      <c r="S1665" s="1">
        <v>0.16500332700000001</v>
      </c>
      <c r="T1665" s="1">
        <v>6.7025344000000001E-2</v>
      </c>
      <c r="U1665" s="1">
        <v>2.7226098000000001E-2</v>
      </c>
      <c r="V1665" s="1">
        <v>0.56816650999999996</v>
      </c>
      <c r="W1665" s="1">
        <v>-0.22636420600000001</v>
      </c>
      <c r="X1665" s="1">
        <v>-0.39125364899999998</v>
      </c>
      <c r="Y1665">
        <f>-1.119-0.531*Q1665-2.166*R1665+1.488*O1665</f>
        <v>0.5824395865559997</v>
      </c>
      <c r="Z1665">
        <f>LOG(EXP(-2.885-0.575*J1665+1.475*L1665-6.802*R1665))</f>
        <v>0.13982655801566971</v>
      </c>
      <c r="AA1665">
        <f>-0.302-6.498*R1665+10.739*S1665-12.971*T1665+5.848*U1665+1.273*O1665-1.16*N1665+0.531*P1665</f>
        <v>0.57239664368599974</v>
      </c>
      <c r="AB1665">
        <f>LOG10(EXP(-0.74-4.93*R1665-19.91*S1665+43.75*T1665-30.12*U1665-1.3*K1665+1.04*L1665+0.68*M1665))</f>
        <v>0.50599335969408754</v>
      </c>
      <c r="AC1665">
        <f>0.469+0.997*W1665-1.231*X1665</f>
        <v>0.72494812853699997</v>
      </c>
      <c r="AD1665">
        <f>-0.215+2.341*W1665-1.438*X1665</f>
        <v>-0.18229585898400014</v>
      </c>
      <c r="AE1665">
        <f>-2.338+1.473*W1665-0.983*Q1665+1.657*O1665</f>
        <v>0.47679774992599988</v>
      </c>
      <c r="AF1665">
        <f>2.471*W1665-0.917*Q1665+1.48*O1665-2.027</f>
        <v>0.25285587312199942</v>
      </c>
      <c r="AG1665">
        <f>-0.192+0.397*W1665-1.615*X1665</f>
        <v>0.35000805335299995</v>
      </c>
      <c r="AH1665">
        <f>-1.166-0.597*Q1665-2.065*R1665+1.443*O1665</f>
        <v>0.55575984351600005</v>
      </c>
      <c r="AI1665">
        <f>-2.371+1.433*W1665-0.996*Q1665+1.696*O1665</f>
        <v>0.51986568968199975</v>
      </c>
      <c r="AJ1665">
        <f>-0.19-4.841*R1665+3.333*S1665-1.523*T1665+0.147*U1665+1.173*O1665-1.142*N1665+0.553*P1665</f>
        <v>0.60195420528599974</v>
      </c>
      <c r="AK1665" s="6">
        <f>V1665-AG1665</f>
        <v>0.21815845664700001</v>
      </c>
      <c r="AL1665" s="6">
        <f>V1665-AH1665</f>
        <v>1.2406666483999906E-2</v>
      </c>
      <c r="AM1665" s="6">
        <f>V1665-AI1665</f>
        <v>4.8300820318000204E-2</v>
      </c>
      <c r="AN1665" s="6">
        <f>V1665-AJ1665</f>
        <v>-3.3787695285999786E-2</v>
      </c>
      <c r="AO1665">
        <f t="shared" si="154"/>
        <v>0.37494007518400002</v>
      </c>
      <c r="AP1665">
        <f>Y1665-AH1665</f>
        <v>2.6679743039999648E-2</v>
      </c>
      <c r="AQ1665">
        <f t="shared" si="155"/>
        <v>-4.3067939755999873E-2</v>
      </c>
      <c r="AR1665">
        <f>AA1665-AJ1665</f>
        <v>-2.9557561600000004E-2</v>
      </c>
      <c r="AS1665" s="5">
        <f>V1665-Y1665</f>
        <v>-1.4273076555999742E-2</v>
      </c>
      <c r="AT1665" s="5"/>
      <c r="AU1665" s="5">
        <f>V1665-Z1665</f>
        <v>0.42833995198433028</v>
      </c>
      <c r="AV1665" s="5"/>
      <c r="AW1665" s="5">
        <f>V1665-AA1665</f>
        <v>-4.2301336859997818E-3</v>
      </c>
      <c r="AX1665" s="5"/>
      <c r="AY1665" s="5">
        <f>V1665-AB1665</f>
        <v>6.2173150305912417E-2</v>
      </c>
      <c r="AZ1665" s="5"/>
      <c r="BA1665" s="5">
        <f>V1665-AC1665</f>
        <v>-0.15678161853700001</v>
      </c>
      <c r="BB1665" s="5"/>
      <c r="BC1665" s="5">
        <f>V1665-AD1665</f>
        <v>0.75046236898400009</v>
      </c>
      <c r="BD1665" s="5"/>
      <c r="BE1665" s="5">
        <f>V1665-AE1665</f>
        <v>9.1368760074000077E-2</v>
      </c>
      <c r="BF1665" s="5"/>
      <c r="BG1665" s="5">
        <f>V1665-AF1665</f>
        <v>0.31531063687800054</v>
      </c>
      <c r="BM1665" s="6"/>
    </row>
    <row r="1666" spans="1:65" x14ac:dyDescent="0.15">
      <c r="A1666">
        <v>4070</v>
      </c>
      <c r="B1666">
        <v>0</v>
      </c>
      <c r="C1666">
        <v>0.4050043649172741</v>
      </c>
      <c r="D1666" t="s">
        <v>24</v>
      </c>
      <c r="E1666">
        <v>0.3</v>
      </c>
      <c r="F1666">
        <v>0.49236099999999999</v>
      </c>
      <c r="G1666">
        <v>30.570432</v>
      </c>
      <c r="H1666">
        <v>2.426034</v>
      </c>
      <c r="I1666">
        <v>1.1697000000000002</v>
      </c>
      <c r="J1666">
        <f t="shared" ref="J1666:J1729" si="156">LN(E1666)</f>
        <v>-1.2039728043259361</v>
      </c>
      <c r="K1666">
        <f t="shared" ref="K1666:K1729" si="157">LN(F1666)</f>
        <v>-0.70854309170790197</v>
      </c>
      <c r="L1666">
        <f t="shared" ref="L1666:L1729" si="158">LN(G1666)</f>
        <v>3.4200332673043663</v>
      </c>
      <c r="M1666">
        <f t="shared" ref="M1666:M1729" si="159">LN(H1666)</f>
        <v>0.88625782526289298</v>
      </c>
      <c r="N1666" s="1">
        <v>-0.307716355</v>
      </c>
      <c r="O1666" s="1">
        <v>1.4853015759999999</v>
      </c>
      <c r="P1666" s="1">
        <v>0.38489688300000002</v>
      </c>
      <c r="Q1666" s="1">
        <v>-0.52287874499999998</v>
      </c>
      <c r="R1666" s="1">
        <v>0.60930902300000001</v>
      </c>
      <c r="S1666" s="1">
        <v>0.37125748600000003</v>
      </c>
      <c r="T1666" s="1">
        <v>0.22621053599999999</v>
      </c>
      <c r="U1666" s="1">
        <v>0.137832121</v>
      </c>
      <c r="V1666" s="1">
        <v>6.8074490000000001E-2</v>
      </c>
      <c r="W1666" s="1">
        <v>-0.40816661900000001</v>
      </c>
      <c r="X1666" s="1">
        <v>-0.21516239000000001</v>
      </c>
      <c r="Y1666">
        <f>-1.119-0.531*Q1666-2.166*R1666+1.488*O1666</f>
        <v>4.9014014865000011E-2</v>
      </c>
      <c r="Z1666">
        <f>LOG(EXP(-2.885-0.575*J1666+1.475*L1666-6.802*R1666))</f>
        <v>-0.56140663231853427</v>
      </c>
      <c r="AA1666">
        <f>-0.302-6.498*R1666+10.739*S1666-12.971*T1666+5.848*U1666+1.273*O1666-1.16*N1666+0.531*P1666</f>
        <v>4.9629614773000624E-2</v>
      </c>
      <c r="AB1666">
        <f>LOG10(EXP(-0.74-4.93*R1666-19.91*S1666+43.75*T1666-30.12*U1666-1.3*K1666+1.04*L1666+0.68*M1666))</f>
        <v>-0.13455599392053469</v>
      </c>
      <c r="AC1666">
        <f>0.469+0.997*W1666-1.231*X1666</f>
        <v>0.326922782947</v>
      </c>
      <c r="AD1666">
        <f>-0.215+2.341*W1666-1.438*X1666</f>
        <v>-0.8611145382590002</v>
      </c>
      <c r="AE1666">
        <f>-2.338+1.473*W1666-0.983*Q1666+1.657*O1666</f>
        <v>3.590508798000025E-2</v>
      </c>
      <c r="AF1666">
        <f>2.471*W1666-0.917*Q1666+1.48*O1666-2.027</f>
        <v>-0.3578535739040003</v>
      </c>
      <c r="AG1666">
        <f>-0.192+0.397*W1666-1.615*X1666</f>
        <v>-6.5548878930000165E-3</v>
      </c>
      <c r="AH1666">
        <f>-1.166-0.597*Q1666-2.065*R1666+1.443*O1666</f>
        <v>3.1225652438000129E-2</v>
      </c>
      <c r="AI1666">
        <f>-2.371+1.433*W1666-0.996*Q1666+1.696*O1666</f>
        <v>8.3955937888999799E-2</v>
      </c>
      <c r="AJ1666">
        <f>-0.19-4.841*R1666+3.333*S1666-1.523*T1666+0.147*U1666+1.173*O1666-1.142*N1666+0.553*P1666</f>
        <v>7.9997698311000121E-2</v>
      </c>
      <c r="AK1666" s="6">
        <f>V1666-AG1666</f>
        <v>7.4629377893000018E-2</v>
      </c>
      <c r="AL1666" s="6">
        <f>V1666-AH1666</f>
        <v>3.6848837561999873E-2</v>
      </c>
      <c r="AM1666" s="6">
        <f>V1666-AI1666</f>
        <v>-1.5881447888999797E-2</v>
      </c>
      <c r="AN1666" s="6">
        <f>V1666-AJ1666</f>
        <v>-1.1923208311000119E-2</v>
      </c>
      <c r="AO1666">
        <f t="shared" si="154"/>
        <v>0.33347767084000002</v>
      </c>
      <c r="AP1666">
        <f>Y1666-AH1666</f>
        <v>1.7788362426999882E-2</v>
      </c>
      <c r="AQ1666">
        <f t="shared" si="155"/>
        <v>-4.8050849908999549E-2</v>
      </c>
      <c r="AR1666">
        <f>AA1666-AJ1666</f>
        <v>-3.0368083537999496E-2</v>
      </c>
      <c r="AS1666" s="5">
        <f>V1666-Y1666</f>
        <v>1.9060475134999991E-2</v>
      </c>
      <c r="AT1666" s="5"/>
      <c r="AU1666" s="5">
        <f>V1666-Z1666</f>
        <v>0.62948112231853426</v>
      </c>
      <c r="AV1666" s="5"/>
      <c r="AW1666" s="5">
        <f>V1666-AA1666</f>
        <v>1.8444875226999377E-2</v>
      </c>
      <c r="AX1666" s="5"/>
      <c r="AY1666" s="5">
        <f>V1666-AB1666</f>
        <v>0.20263048392053468</v>
      </c>
      <c r="AZ1666" s="5"/>
      <c r="BA1666" s="5">
        <f>V1666-AC1666</f>
        <v>-0.25884829294700001</v>
      </c>
      <c r="BB1666" s="5"/>
      <c r="BC1666" s="5">
        <f>V1666-AD1666</f>
        <v>0.92918902825900018</v>
      </c>
      <c r="BD1666" s="5"/>
      <c r="BE1666" s="5">
        <f>V1666-AE1666</f>
        <v>3.2169402019999752E-2</v>
      </c>
      <c r="BF1666" s="5"/>
      <c r="BG1666" s="5">
        <f>V1666-AF1666</f>
        <v>0.42592806390400029</v>
      </c>
      <c r="BM1666" s="6"/>
    </row>
    <row r="1667" spans="1:65" x14ac:dyDescent="0.15">
      <c r="A1667">
        <v>4070</v>
      </c>
      <c r="B1667">
        <v>0</v>
      </c>
      <c r="C1667">
        <v>0.4050043649172741</v>
      </c>
      <c r="D1667" t="s">
        <v>24</v>
      </c>
      <c r="E1667">
        <v>0.4</v>
      </c>
      <c r="F1667">
        <v>0.49236099999999999</v>
      </c>
      <c r="G1667">
        <v>30.570432</v>
      </c>
      <c r="H1667">
        <v>2.426034</v>
      </c>
      <c r="I1667">
        <v>0.3513</v>
      </c>
      <c r="J1667">
        <f t="shared" si="156"/>
        <v>-0.916290731874155</v>
      </c>
      <c r="K1667">
        <f t="shared" si="157"/>
        <v>-0.70854309170790197</v>
      </c>
      <c r="L1667">
        <f t="shared" si="158"/>
        <v>3.4200332673043663</v>
      </c>
      <c r="M1667">
        <f t="shared" si="159"/>
        <v>0.88625782526289298</v>
      </c>
      <c r="N1667" s="1">
        <v>-0.307716355</v>
      </c>
      <c r="O1667" s="1">
        <v>1.4853015759999999</v>
      </c>
      <c r="P1667" s="1">
        <v>0.38489688300000002</v>
      </c>
      <c r="Q1667" s="1">
        <v>-0.39794000899999998</v>
      </c>
      <c r="R1667" s="1">
        <v>0.81241203100000003</v>
      </c>
      <c r="S1667" s="1">
        <v>0.66001330800000002</v>
      </c>
      <c r="T1667" s="1">
        <v>0.536202752</v>
      </c>
      <c r="U1667" s="1">
        <v>0.43561756699999998</v>
      </c>
      <c r="V1667" s="1">
        <v>-0.45432185000000003</v>
      </c>
      <c r="W1667" s="1">
        <v>-0.72679501899999999</v>
      </c>
      <c r="X1667" s="1">
        <v>-9.0223654E-2</v>
      </c>
      <c r="Y1667">
        <f>-1.119-0.531*Q1667-2.166*R1667+1.488*O1667</f>
        <v>-0.45724956927899996</v>
      </c>
      <c r="Z1667">
        <f>LOG(EXP(-2.885-0.575*J1667+1.475*L1667-6.802*R1667))</f>
        <v>-1.2332271251995652</v>
      </c>
      <c r="AA1667">
        <f>-0.302-6.498*R1667+10.739*S1667-12.971*T1667+5.848*U1667+1.273*O1667-1.16*N1667+0.531*P1667</f>
        <v>-0.4486447042809999</v>
      </c>
      <c r="AB1667">
        <f>LOG10(EXP(-0.74-4.93*R1667-19.91*S1667+43.75*T1667-30.12*U1667-1.3*K1667+1.04*L1667+0.68*M1667))</f>
        <v>-1.0715743197772891</v>
      </c>
      <c r="AC1667">
        <f>0.469+0.997*W1667-1.231*X1667</f>
        <v>-0.14454931586899999</v>
      </c>
      <c r="AD1667">
        <f>-0.215+2.341*W1667-1.438*X1667</f>
        <v>-1.7866855250270002</v>
      </c>
      <c r="AE1667">
        <f>-2.338+1.473*W1667-0.983*Q1667+1.657*O1667</f>
        <v>-0.55624932270800009</v>
      </c>
      <c r="AF1667">
        <f>2.471*W1667-0.917*Q1667+1.48*O1667-2.027</f>
        <v>-1.2597531712160006</v>
      </c>
      <c r="AG1667">
        <f>-0.192+0.397*W1667-1.615*X1667</f>
        <v>-0.334826421333</v>
      </c>
      <c r="AH1667">
        <f>-1.166-0.597*Q1667-2.065*R1667+1.443*O1667</f>
        <v>-0.46277048447399993</v>
      </c>
      <c r="AI1667">
        <f>-2.371+1.433*W1667-0.996*Q1667+1.696*O1667</f>
        <v>-0.49707754036700003</v>
      </c>
      <c r="AJ1667">
        <f>-0.19-4.841*R1667+3.333*S1667-1.523*T1667+0.147*U1667+1.173*O1667-1.142*N1667+0.553*P1667</f>
        <v>-0.36914449309700054</v>
      </c>
      <c r="AK1667" s="6">
        <f>V1667-AG1667</f>
        <v>-0.11949542866700003</v>
      </c>
      <c r="AL1667" s="6">
        <f>V1667-AH1667</f>
        <v>8.4486344739999053E-3</v>
      </c>
      <c r="AM1667" s="6">
        <f>V1667-AI1667</f>
        <v>4.2755690366999999E-2</v>
      </c>
      <c r="AN1667" s="6">
        <f>V1667-AJ1667</f>
        <v>-8.517735690299949E-2</v>
      </c>
      <c r="AO1667">
        <f t="shared" ref="AO1667:AO1730" si="160">AC1667-AG1667</f>
        <v>0.19027710546400001</v>
      </c>
      <c r="AP1667">
        <f>Y1667-AH1667</f>
        <v>5.5209151949999757E-3</v>
      </c>
      <c r="AQ1667">
        <f t="shared" ref="AQ1667:AQ1730" si="161">AE1667-AI1667</f>
        <v>-5.9171782341000068E-2</v>
      </c>
      <c r="AR1667">
        <f>AA1667-AJ1667</f>
        <v>-7.9500211183999359E-2</v>
      </c>
      <c r="AS1667" s="5">
        <f>V1667-Y1667</f>
        <v>2.9277192789999296E-3</v>
      </c>
      <c r="AT1667" s="5"/>
      <c r="AU1667" s="5">
        <f>V1667-Z1667</f>
        <v>0.77890527519956521</v>
      </c>
      <c r="AV1667" s="5"/>
      <c r="AW1667" s="5">
        <f>V1667-AA1667</f>
        <v>-5.6771457190001318E-3</v>
      </c>
      <c r="AX1667" s="5"/>
      <c r="AY1667" s="5">
        <f>V1667-AB1667</f>
        <v>0.61725246977728909</v>
      </c>
      <c r="AZ1667" s="5"/>
      <c r="BA1667" s="5">
        <f>V1667-AC1667</f>
        <v>-0.30977253413100003</v>
      </c>
      <c r="BB1667" s="5"/>
      <c r="BC1667" s="5">
        <f>V1667-AD1667</f>
        <v>1.332363675027</v>
      </c>
      <c r="BD1667" s="5"/>
      <c r="BE1667" s="5">
        <f>V1667-AE1667</f>
        <v>0.10192747270800007</v>
      </c>
      <c r="BF1667" s="5"/>
      <c r="BG1667" s="5">
        <f>V1667-AF1667</f>
        <v>0.80543132121600058</v>
      </c>
      <c r="BM1667" s="6"/>
    </row>
    <row r="1668" spans="1:65" x14ac:dyDescent="0.15">
      <c r="A1668">
        <v>4134</v>
      </c>
      <c r="B1668">
        <v>0</v>
      </c>
      <c r="C1668">
        <v>0.40708600891286068</v>
      </c>
      <c r="D1668" t="s">
        <v>23</v>
      </c>
      <c r="E1668">
        <v>0.02</v>
      </c>
      <c r="F1668">
        <v>0.28192</v>
      </c>
      <c r="G1668">
        <v>19.112898999999999</v>
      </c>
      <c r="H1668">
        <v>0.89371800000000001</v>
      </c>
      <c r="I1668">
        <v>38.961199999999998</v>
      </c>
      <c r="J1668">
        <f t="shared" si="156"/>
        <v>-3.912023005428146</v>
      </c>
      <c r="K1668">
        <f t="shared" si="157"/>
        <v>-1.2661319362343224</v>
      </c>
      <c r="L1668">
        <f t="shared" si="158"/>
        <v>2.950363447427069</v>
      </c>
      <c r="M1668">
        <f t="shared" si="159"/>
        <v>-0.11236498981070935</v>
      </c>
      <c r="N1668" s="1">
        <v>-0.549874113</v>
      </c>
      <c r="O1668" s="1">
        <v>1.2813265650000001</v>
      </c>
      <c r="P1668" s="1">
        <v>-4.8799494999999998E-2</v>
      </c>
      <c r="Q1668" s="1">
        <v>-1.698970004</v>
      </c>
      <c r="R1668" s="1">
        <v>7.0942111000000002E-2</v>
      </c>
      <c r="S1668" s="1">
        <v>5.0327829999999999E-3</v>
      </c>
      <c r="T1668" s="1">
        <v>3.5703599999999997E-4</v>
      </c>
      <c r="U1668" s="1">
        <v>2.5328900000000001E-5</v>
      </c>
      <c r="V1668" s="1">
        <v>1.5906323250000001</v>
      </c>
      <c r="W1668" s="1">
        <v>-3.1957224999999999E-2</v>
      </c>
      <c r="X1668" s="1">
        <v>-1.149095891</v>
      </c>
      <c r="Y1668">
        <f>-1.119-0.531*Q1668-2.166*R1668+1.488*O1668</f>
        <v>1.5361063884180002</v>
      </c>
      <c r="Z1668">
        <f>LOG(EXP(-2.885-0.575*J1668+1.475*L1668-6.802*R1668))</f>
        <v>1.4043568178622241</v>
      </c>
      <c r="AA1668">
        <f>-0.302-6.498*R1668+10.739*S1668-12.971*T1668+5.848*U1668+1.273*O1668-1.16*N1668+0.531*P1668</f>
        <v>1.5296523852902002</v>
      </c>
      <c r="AB1668">
        <f>LOG10(EXP(-0.74-4.93*R1668-19.91*S1668+43.75*T1668-30.12*U1668-1.3*K1668+1.04*L1668+0.68*M1668))</f>
        <v>1.5038972595044258</v>
      </c>
      <c r="AC1668">
        <f>0.469+0.997*W1668-1.231*X1668</f>
        <v>1.8516756884960002</v>
      </c>
      <c r="AD1668">
        <f>-0.215+2.341*W1668-1.438*X1668</f>
        <v>1.3625880275329998</v>
      </c>
      <c r="AE1668">
        <f>-2.338+1.473*W1668-0.983*Q1668+1.657*O1668</f>
        <v>1.408172639712</v>
      </c>
      <c r="AF1668">
        <f>2.471*W1668-0.917*Q1668+1.48*O1668-2.027</f>
        <v>1.3483525068929998</v>
      </c>
      <c r="AG1668">
        <f>-0.192+0.397*W1668-1.615*X1668</f>
        <v>1.6511028456399999</v>
      </c>
      <c r="AH1668">
        <f>-1.166-0.597*Q1668-2.065*R1668+1.443*O1668</f>
        <v>1.5507438664680002</v>
      </c>
      <c r="AI1668">
        <f>-2.371+1.433*W1668-0.996*Q1668+1.696*O1668</f>
        <v>1.448509274799</v>
      </c>
      <c r="AJ1668">
        <f>-0.19-4.841*R1668+3.333*S1668-1.523*T1668+0.147*U1668+1.173*O1668-1.142*N1668+0.553*P1668</f>
        <v>1.5867696409643</v>
      </c>
      <c r="AK1668" s="6">
        <f>V1668-AG1668</f>
        <v>-6.0470520639999803E-2</v>
      </c>
      <c r="AL1668" s="6">
        <f>V1668-AH1668</f>
        <v>3.9888458531999849E-2</v>
      </c>
      <c r="AM1668" s="6">
        <f>V1668-AI1668</f>
        <v>0.14212305020100002</v>
      </c>
      <c r="AN1668" s="6">
        <f>V1668-AJ1668</f>
        <v>3.8626840357001146E-3</v>
      </c>
      <c r="AO1668">
        <f t="shared" si="160"/>
        <v>0.2005728428560003</v>
      </c>
      <c r="AP1668">
        <f>Y1668-AH1668</f>
        <v>-1.4637478050000041E-2</v>
      </c>
      <c r="AQ1668">
        <f t="shared" si="161"/>
        <v>-4.0336635087000028E-2</v>
      </c>
      <c r="AR1668">
        <f>AA1668-AJ1668</f>
        <v>-5.7117255674099754E-2</v>
      </c>
      <c r="AS1668" s="5">
        <f>V1668-Y1668</f>
        <v>5.452593658199989E-2</v>
      </c>
      <c r="AT1668" s="5"/>
      <c r="AU1668" s="5">
        <f>V1668-Z1668</f>
        <v>0.18627550713777596</v>
      </c>
      <c r="AV1668" s="5"/>
      <c r="AW1668" s="5">
        <f>V1668-AA1668</f>
        <v>6.0979939709799869E-2</v>
      </c>
      <c r="AX1668" s="5"/>
      <c r="AY1668" s="5">
        <f>V1668-AB1668</f>
        <v>8.6735065495574304E-2</v>
      </c>
      <c r="AZ1668" s="5"/>
      <c r="BA1668" s="5">
        <f>V1668-AC1668</f>
        <v>-0.2610433634960001</v>
      </c>
      <c r="BB1668" s="5"/>
      <c r="BC1668" s="5">
        <f>V1668-AD1668</f>
        <v>0.22804429746700028</v>
      </c>
      <c r="BD1668" s="5"/>
      <c r="BE1668" s="5">
        <f>V1668-AE1668</f>
        <v>0.18245968528800005</v>
      </c>
      <c r="BF1668" s="5"/>
      <c r="BG1668" s="5">
        <f>V1668-AF1668</f>
        <v>0.24227981810700028</v>
      </c>
      <c r="BM1668" s="6"/>
    </row>
    <row r="1669" spans="1:65" x14ac:dyDescent="0.15">
      <c r="A1669">
        <v>4134</v>
      </c>
      <c r="B1669">
        <v>0</v>
      </c>
      <c r="C1669">
        <v>0.40708600891286068</v>
      </c>
      <c r="D1669" t="s">
        <v>23</v>
      </c>
      <c r="E1669">
        <v>0.15</v>
      </c>
      <c r="F1669">
        <v>0.28192</v>
      </c>
      <c r="G1669">
        <v>19.112898999999999</v>
      </c>
      <c r="H1669">
        <v>0.89371800000000001</v>
      </c>
      <c r="I1669">
        <v>1.9559</v>
      </c>
      <c r="J1669">
        <f t="shared" si="156"/>
        <v>-1.8971199848858813</v>
      </c>
      <c r="K1669">
        <f t="shared" si="157"/>
        <v>-1.2661319362343224</v>
      </c>
      <c r="L1669">
        <f t="shared" si="158"/>
        <v>2.950363447427069</v>
      </c>
      <c r="M1669">
        <f t="shared" si="159"/>
        <v>-0.11236498981070935</v>
      </c>
      <c r="N1669" s="1">
        <v>-0.549874113</v>
      </c>
      <c r="O1669" s="1">
        <v>1.2813265650000001</v>
      </c>
      <c r="P1669" s="1">
        <v>-4.8799494999999998E-2</v>
      </c>
      <c r="Q1669" s="1">
        <v>-0.823908741</v>
      </c>
      <c r="R1669" s="1">
        <v>0.53206583399999996</v>
      </c>
      <c r="S1669" s="1">
        <v>0.28309405199999998</v>
      </c>
      <c r="T1669" s="1">
        <v>0.15062467299999999</v>
      </c>
      <c r="U1669" s="1">
        <v>8.0142242000000002E-2</v>
      </c>
      <c r="V1669" s="1">
        <v>0.29134664700000001</v>
      </c>
      <c r="W1669" s="1">
        <v>-0.32981524400000001</v>
      </c>
      <c r="X1669" s="1">
        <v>-0.274034628</v>
      </c>
      <c r="Y1669">
        <f>-1.119-0.531*Q1669-2.166*R1669+1.488*O1669</f>
        <v>7.2654873747000304E-2</v>
      </c>
      <c r="Z1669">
        <f>LOG(EXP(-2.885-0.575*J1669+1.475*L1669-6.802*R1669))</f>
        <v>-0.46099565650511881</v>
      </c>
      <c r="AA1669">
        <f>-0.302-6.498*R1669+10.739*S1669-12.971*T1669+5.848*U1669+1.273*O1669-1.16*N1669+0.531*P1669</f>
        <v>3.8772589309000932E-2</v>
      </c>
      <c r="AB1669">
        <f>LOG10(EXP(-0.74-4.93*R1669-19.91*S1669+43.75*T1669-30.12*U1669-1.3*K1669+1.04*L1669+0.68*M1669))</f>
        <v>-8.0605365437842247E-2</v>
      </c>
      <c r="AC1669">
        <f>0.469+0.997*W1669-1.231*X1669</f>
        <v>0.47751082880000001</v>
      </c>
      <c r="AD1669">
        <f>-0.215+2.341*W1669-1.438*X1669</f>
        <v>-0.5930356911400001</v>
      </c>
      <c r="AE1669">
        <f>-2.338+1.473*W1669-0.983*Q1669+1.657*O1669</f>
        <v>0.10924255619599998</v>
      </c>
      <c r="AF1669">
        <f>2.471*W1669-0.917*Q1669+1.48*O1669-2.027</f>
        <v>-0.19008583622699993</v>
      </c>
      <c r="AG1669">
        <f>-0.192+0.397*W1669-1.615*X1669</f>
        <v>0.11962927235199999</v>
      </c>
      <c r="AH1669">
        <f>-1.166-0.597*Q1669-2.065*R1669+1.443*O1669</f>
        <v>7.6111804462000388E-2</v>
      </c>
      <c r="AI1669">
        <f>-2.371+1.433*W1669-0.996*Q1669+1.696*O1669</f>
        <v>0.15011771562399989</v>
      </c>
      <c r="AJ1669">
        <f>-0.19-4.841*R1669+3.333*S1669-1.523*T1669+0.147*U1669+1.173*O1669-1.142*N1669+0.553*P1669</f>
        <v>6.4167482573000256E-2</v>
      </c>
      <c r="AK1669" s="6">
        <f>V1669-AG1669</f>
        <v>0.17171737464800002</v>
      </c>
      <c r="AL1669" s="6">
        <f>V1669-AH1669</f>
        <v>0.21523484253799963</v>
      </c>
      <c r="AM1669" s="6">
        <f>V1669-AI1669</f>
        <v>0.14122893137600012</v>
      </c>
      <c r="AN1669" s="6">
        <f>V1669-AJ1669</f>
        <v>0.22717916442699976</v>
      </c>
      <c r="AO1669">
        <f t="shared" si="160"/>
        <v>0.35788155644800002</v>
      </c>
      <c r="AP1669">
        <f>Y1669-AH1669</f>
        <v>-3.4569307150000839E-3</v>
      </c>
      <c r="AQ1669">
        <f t="shared" si="161"/>
        <v>-4.0875159427999908E-2</v>
      </c>
      <c r="AR1669">
        <f>AA1669-AJ1669</f>
        <v>-2.5394893263999324E-2</v>
      </c>
      <c r="AS1669" s="5">
        <f>V1669-Y1669</f>
        <v>0.21869177325299971</v>
      </c>
      <c r="AT1669" s="5"/>
      <c r="AU1669" s="5">
        <f>V1669-Z1669</f>
        <v>0.75234230350511888</v>
      </c>
      <c r="AV1669" s="5"/>
      <c r="AW1669" s="5">
        <f>V1669-AA1669</f>
        <v>0.25257405769099905</v>
      </c>
      <c r="AX1669" s="5"/>
      <c r="AY1669" s="5">
        <f>V1669-AB1669</f>
        <v>0.37195201243784226</v>
      </c>
      <c r="AZ1669" s="5"/>
      <c r="BA1669" s="5">
        <f>V1669-AC1669</f>
        <v>-0.18616418179999999</v>
      </c>
      <c r="BB1669" s="5"/>
      <c r="BC1669" s="5">
        <f>V1669-AD1669</f>
        <v>0.88438233814000011</v>
      </c>
      <c r="BD1669" s="5"/>
      <c r="BE1669" s="5">
        <f>V1669-AE1669</f>
        <v>0.18210409080400003</v>
      </c>
      <c r="BF1669" s="5"/>
      <c r="BG1669" s="5">
        <f>V1669-AF1669</f>
        <v>0.48143248322699994</v>
      </c>
      <c r="BM1669" s="6"/>
    </row>
    <row r="1670" spans="1:65" x14ac:dyDescent="0.15">
      <c r="A1670">
        <v>4134</v>
      </c>
      <c r="B1670">
        <v>0</v>
      </c>
      <c r="C1670">
        <v>0.40708600891286068</v>
      </c>
      <c r="D1670" t="s">
        <v>23</v>
      </c>
      <c r="E1670">
        <v>0.1</v>
      </c>
      <c r="F1670">
        <v>0.28192</v>
      </c>
      <c r="G1670">
        <v>19.112898999999999</v>
      </c>
      <c r="H1670">
        <v>0.89371800000000001</v>
      </c>
      <c r="I1670">
        <v>4.7657999999999996</v>
      </c>
      <c r="J1670">
        <f t="shared" si="156"/>
        <v>-2.3025850929940455</v>
      </c>
      <c r="K1670">
        <f t="shared" si="157"/>
        <v>-1.2661319362343224</v>
      </c>
      <c r="L1670">
        <f t="shared" si="158"/>
        <v>2.950363447427069</v>
      </c>
      <c r="M1670">
        <f t="shared" si="159"/>
        <v>-0.11236498981070935</v>
      </c>
      <c r="N1670" s="1">
        <v>-0.549874113</v>
      </c>
      <c r="O1670" s="1">
        <v>1.2813265650000001</v>
      </c>
      <c r="P1670" s="1">
        <v>-4.8799494999999998E-2</v>
      </c>
      <c r="Q1670" s="1">
        <v>-1</v>
      </c>
      <c r="R1670" s="1">
        <v>0.35471055600000001</v>
      </c>
      <c r="S1670" s="1">
        <v>0.12581957899999999</v>
      </c>
      <c r="T1670" s="1">
        <v>4.4629532999999999E-2</v>
      </c>
      <c r="U1670" s="1">
        <v>1.5830566000000001E-2</v>
      </c>
      <c r="V1670" s="1">
        <v>0.67813581300000003</v>
      </c>
      <c r="W1670" s="1">
        <v>-0.19024543899999999</v>
      </c>
      <c r="X1670" s="1">
        <v>-0.450125887</v>
      </c>
      <c r="Y1670">
        <f>-1.119-0.531*Q1670-2.166*R1670+1.488*O1670</f>
        <v>0.55031086442400001</v>
      </c>
      <c r="Z1670">
        <f>LOG(EXP(-2.885-0.575*J1670+1.475*L1670-6.802*R1670))</f>
        <v>0.16417691257739808</v>
      </c>
      <c r="AA1670">
        <f>-0.302-6.498*R1670+10.739*S1670-12.971*T1670+5.848*U1670+1.273*O1670-1.16*N1670+0.531*P1670</f>
        <v>0.50102489989799981</v>
      </c>
      <c r="AB1670">
        <f>LOG10(EXP(-0.74-4.93*R1670-19.91*S1670+43.75*T1670-30.12*U1670-1.3*K1670+1.04*L1670+0.68*M1670))</f>
        <v>0.48635591128635192</v>
      </c>
      <c r="AC1670">
        <f>0.469+0.997*W1670-1.231*X1670</f>
        <v>0.83343026421400002</v>
      </c>
      <c r="AD1670">
        <f>-0.215+2.341*W1670-1.438*X1670</f>
        <v>-1.3083547192999978E-2</v>
      </c>
      <c r="AE1670">
        <f>-2.338+1.473*W1670-0.983*Q1670+1.657*O1670</f>
        <v>0.48792658655800025</v>
      </c>
      <c r="AF1670">
        <f>2.471*W1670-0.917*Q1670+1.48*O1670-2.027</f>
        <v>0.31626683643100018</v>
      </c>
      <c r="AG1670">
        <f>-0.192+0.397*W1670-1.615*X1670</f>
        <v>0.45942586822199999</v>
      </c>
      <c r="AH1670">
        <f>-1.166-0.597*Q1670-2.065*R1670+1.443*O1670</f>
        <v>0.54747693515500018</v>
      </c>
      <c r="AI1670">
        <f>-2.371+1.433*W1670-0.996*Q1670+1.696*O1670</f>
        <v>0.52550814015300018</v>
      </c>
      <c r="AJ1670">
        <f>-0.19-4.841*R1670+3.333*S1670-1.523*T1670+0.147*U1670+1.173*O1670-1.142*N1670+0.553*P1670</f>
        <v>0.55052534670999997</v>
      </c>
      <c r="AK1670" s="6">
        <f>V1670-AG1670</f>
        <v>0.21870994477800004</v>
      </c>
      <c r="AL1670" s="6">
        <f>V1670-AH1670</f>
        <v>0.13065887784499985</v>
      </c>
      <c r="AM1670" s="6">
        <f>V1670-AI1670</f>
        <v>0.15262767284699985</v>
      </c>
      <c r="AN1670" s="6">
        <f>V1670-AJ1670</f>
        <v>0.12761046629000006</v>
      </c>
      <c r="AO1670">
        <f t="shared" si="160"/>
        <v>0.37400439599200003</v>
      </c>
      <c r="AP1670">
        <f>Y1670-AH1670</f>
        <v>2.8339292689998352E-3</v>
      </c>
      <c r="AQ1670">
        <f t="shared" si="161"/>
        <v>-3.7581553594999928E-2</v>
      </c>
      <c r="AR1670">
        <f>AA1670-AJ1670</f>
        <v>-4.9500446812000165E-2</v>
      </c>
      <c r="AS1670" s="5">
        <f>V1670-Y1670</f>
        <v>0.12782494857600002</v>
      </c>
      <c r="AT1670" s="5"/>
      <c r="AU1670" s="5">
        <f>V1670-Z1670</f>
        <v>0.51395890042260195</v>
      </c>
      <c r="AV1670" s="5"/>
      <c r="AW1670" s="5">
        <f>V1670-AA1670</f>
        <v>0.17711091310200022</v>
      </c>
      <c r="AX1670" s="5"/>
      <c r="AY1670" s="5">
        <f>V1670-AB1670</f>
        <v>0.19177990171364812</v>
      </c>
      <c r="AZ1670" s="5"/>
      <c r="BA1670" s="5">
        <f>V1670-AC1670</f>
        <v>-0.15529445121399998</v>
      </c>
      <c r="BB1670" s="5"/>
      <c r="BC1670" s="5">
        <f>V1670-AD1670</f>
        <v>0.69121936019300001</v>
      </c>
      <c r="BD1670" s="5"/>
      <c r="BE1670" s="5">
        <f>V1670-AE1670</f>
        <v>0.19020922644199978</v>
      </c>
      <c r="BF1670" s="5"/>
      <c r="BG1670" s="5">
        <f>V1670-AF1670</f>
        <v>0.36186897656899986</v>
      </c>
      <c r="BM1670" s="6"/>
    </row>
    <row r="1671" spans="1:65" x14ac:dyDescent="0.15">
      <c r="A1671">
        <v>4134</v>
      </c>
      <c r="B1671">
        <v>0</v>
      </c>
      <c r="C1671">
        <v>0.40708600891286068</v>
      </c>
      <c r="D1671" t="s">
        <v>23</v>
      </c>
      <c r="E1671">
        <v>0.2</v>
      </c>
      <c r="F1671">
        <v>0.28192</v>
      </c>
      <c r="G1671">
        <v>19.112898999999999</v>
      </c>
      <c r="H1671">
        <v>0.89371800000000001</v>
      </c>
      <c r="I1671">
        <v>0.79780000000000006</v>
      </c>
      <c r="J1671">
        <f t="shared" si="156"/>
        <v>-1.6094379124341003</v>
      </c>
      <c r="K1671">
        <f t="shared" si="157"/>
        <v>-1.2661319362343224</v>
      </c>
      <c r="L1671">
        <f t="shared" si="158"/>
        <v>2.950363447427069</v>
      </c>
      <c r="M1671">
        <f t="shared" si="159"/>
        <v>-0.11236498981070935</v>
      </c>
      <c r="N1671" s="1">
        <v>-0.549874113</v>
      </c>
      <c r="O1671" s="1">
        <v>1.2813265650000001</v>
      </c>
      <c r="P1671" s="1">
        <v>-4.8799494999999998E-2</v>
      </c>
      <c r="Q1671" s="1">
        <v>-0.69897000399999998</v>
      </c>
      <c r="R1671" s="1">
        <v>0.70942111200000002</v>
      </c>
      <c r="S1671" s="1">
        <v>0.50327831499999998</v>
      </c>
      <c r="T1671" s="1">
        <v>0.35703626199999999</v>
      </c>
      <c r="U1671" s="1">
        <v>0.25328906200000001</v>
      </c>
      <c r="V1671" s="1">
        <v>-9.8105968000000002E-2</v>
      </c>
      <c r="W1671" s="1">
        <v>-0.53673594300000005</v>
      </c>
      <c r="X1671" s="1">
        <v>-0.14909589100000001</v>
      </c>
      <c r="Y1671">
        <f>-1.119-0.531*Q1671-2.166*R1671+1.488*O1671</f>
        <v>-0.37783912774799999</v>
      </c>
      <c r="Z1671">
        <f>LOG(EXP(-2.885-0.575*J1671+1.475*L1671-6.802*R1671))</f>
        <v>-1.0567555251803922</v>
      </c>
      <c r="AA1671">
        <f>-0.302-6.498*R1671+10.739*S1671-12.971*T1671+5.848*U1671+1.273*O1671-1.16*N1671+0.531*P1671</f>
        <v>-0.4139253243369998</v>
      </c>
      <c r="AB1671">
        <f>LOG10(EXP(-0.74-4.93*R1671-19.91*S1671+43.75*T1671-30.12*U1671-1.3*K1671+1.04*L1671+0.68*M1671))</f>
        <v>-0.70725121705490168</v>
      </c>
      <c r="AC1671">
        <f>0.469+0.997*W1671-1.231*X1671</f>
        <v>0.11741130664999996</v>
      </c>
      <c r="AD1671">
        <f>-0.215+2.341*W1671-1.438*X1671</f>
        <v>-1.2570989513050002</v>
      </c>
      <c r="AE1671">
        <f>-2.338+1.473*W1671-0.983*Q1671+1.657*O1671</f>
        <v>-0.31836641190200021</v>
      </c>
      <c r="AF1671">
        <f>2.471*W1671-0.917*Q1671+1.48*O1671-2.027</f>
        <v>-0.81595570528500017</v>
      </c>
      <c r="AG1671">
        <f>-0.192+0.397*W1671-1.615*X1671</f>
        <v>-0.16429430540599999</v>
      </c>
      <c r="AH1671">
        <f>-1.166-0.597*Q1671-2.065*R1671+1.443*O1671</f>
        <v>-0.36471527059699937</v>
      </c>
      <c r="AI1671">
        <f>-2.371+1.433*W1671-0.996*Q1671+1.696*O1671</f>
        <v>-0.27083862809500037</v>
      </c>
      <c r="AJ1671">
        <f>-0.19-4.841*R1671+3.333*S1671-1.523*T1671+0.147*U1671+1.173*O1671-1.142*N1671+0.553*P1671</f>
        <v>-0.34944753715300064</v>
      </c>
      <c r="AK1671" s="6">
        <f>V1671-AG1671</f>
        <v>6.6188337405999983E-2</v>
      </c>
      <c r="AL1671" s="6">
        <f>V1671-AH1671</f>
        <v>0.26660930259699939</v>
      </c>
      <c r="AM1671" s="6">
        <f>V1671-AI1671</f>
        <v>0.17273266009500038</v>
      </c>
      <c r="AN1671" s="6">
        <f>V1671-AJ1671</f>
        <v>0.25134156915300065</v>
      </c>
      <c r="AO1671">
        <f t="shared" si="160"/>
        <v>0.28170561205599998</v>
      </c>
      <c r="AP1671">
        <f>Y1671-AH1671</f>
        <v>-1.3123857151000617E-2</v>
      </c>
      <c r="AQ1671">
        <f t="shared" si="161"/>
        <v>-4.7527783806999846E-2</v>
      </c>
      <c r="AR1671">
        <f>AA1671-AJ1671</f>
        <v>-6.4477787183999158E-2</v>
      </c>
      <c r="AS1671" s="5">
        <f>V1671-Y1671</f>
        <v>0.279733159748</v>
      </c>
      <c r="AT1671" s="5"/>
      <c r="AU1671" s="5">
        <f>V1671-Z1671</f>
        <v>0.95864955718039213</v>
      </c>
      <c r="AV1671" s="5"/>
      <c r="AW1671" s="5">
        <f>V1671-AA1671</f>
        <v>0.31581935633699981</v>
      </c>
      <c r="AX1671" s="5"/>
      <c r="AY1671" s="5">
        <f>V1671-AB1671</f>
        <v>0.60914524905490164</v>
      </c>
      <c r="AZ1671" s="5"/>
      <c r="BA1671" s="5">
        <f>V1671-AC1671</f>
        <v>-0.21551727464999998</v>
      </c>
      <c r="BB1671" s="5"/>
      <c r="BC1671" s="5">
        <f>V1671-AD1671</f>
        <v>1.1589929833050001</v>
      </c>
      <c r="BD1671" s="5"/>
      <c r="BE1671" s="5">
        <f>V1671-AE1671</f>
        <v>0.22026044390200022</v>
      </c>
      <c r="BF1671" s="5"/>
      <c r="BG1671" s="5">
        <f>V1671-AF1671</f>
        <v>0.71784973728500012</v>
      </c>
      <c r="BM1671" s="6"/>
    </row>
    <row r="1672" spans="1:65" x14ac:dyDescent="0.15">
      <c r="A1672">
        <v>4134</v>
      </c>
      <c r="B1672">
        <v>0</v>
      </c>
      <c r="C1672">
        <v>0.40708600891286068</v>
      </c>
      <c r="D1672" t="s">
        <v>24</v>
      </c>
      <c r="E1672">
        <v>0.02</v>
      </c>
      <c r="F1672">
        <v>0.31034299999999998</v>
      </c>
      <c r="G1672">
        <v>20.371756000000001</v>
      </c>
      <c r="H1672">
        <v>0.96488099999999999</v>
      </c>
      <c r="I1672">
        <v>35.468600000000002</v>
      </c>
      <c r="J1672">
        <f t="shared" si="156"/>
        <v>-3.912023005428146</v>
      </c>
      <c r="K1672">
        <f t="shared" si="157"/>
        <v>-1.1700771415564832</v>
      </c>
      <c r="L1672">
        <f t="shared" si="158"/>
        <v>3.0141494317269903</v>
      </c>
      <c r="M1672">
        <f t="shared" si="159"/>
        <v>-3.5750501309378041E-2</v>
      </c>
      <c r="N1672" s="1">
        <v>-0.50815804600000003</v>
      </c>
      <c r="O1672" s="1">
        <v>1.309028466</v>
      </c>
      <c r="P1672" s="1">
        <v>-1.5526244999999999E-2</v>
      </c>
      <c r="Q1672" s="1">
        <v>-1.698970004</v>
      </c>
      <c r="R1672" s="1">
        <v>6.4444823999999998E-2</v>
      </c>
      <c r="S1672" s="1">
        <v>4.1531349999999996E-3</v>
      </c>
      <c r="T1672" s="1">
        <v>2.67648E-4</v>
      </c>
      <c r="U1672" s="1">
        <v>1.7248499999999999E-5</v>
      </c>
      <c r="V1672" s="1">
        <v>1.5498440469999999</v>
      </c>
      <c r="W1672" s="1">
        <v>-2.8930594E-2</v>
      </c>
      <c r="X1672" s="1">
        <v>-1.1908119580000001</v>
      </c>
      <c r="Y1672">
        <f>-1.119-0.531*Q1672-2.166*R1672+1.488*O1672</f>
        <v>1.591399940748</v>
      </c>
      <c r="Z1672">
        <f>LOG(EXP(-2.885-0.575*J1672+1.475*L1672-6.802*R1672))</f>
        <v>1.46441056937704</v>
      </c>
      <c r="AA1672">
        <f>-0.302-6.498*R1672+10.739*S1672-12.971*T1672+5.848*U1672+1.273*O1672-1.16*N1672+0.531*P1672</f>
        <v>1.5680793919159999</v>
      </c>
      <c r="AB1672">
        <f>LOG10(EXP(-0.74-4.93*R1672-19.91*S1672+43.75*T1672-30.12*U1672-1.3*K1672+1.04*L1672+0.68*M1672))</f>
        <v>1.5210267528419972</v>
      </c>
      <c r="AC1672">
        <f>0.469+0.997*W1672-1.231*X1672</f>
        <v>1.9060457180800001</v>
      </c>
      <c r="AD1672">
        <f>-0.215+2.341*W1672-1.438*X1672</f>
        <v>1.4296610750500001</v>
      </c>
      <c r="AE1672">
        <f>-2.338+1.473*W1672-0.983*Q1672+1.657*O1672</f>
        <v>1.4585329171319998</v>
      </c>
      <c r="AF1672">
        <f>2.471*W1672-0.917*Q1672+1.48*O1672-2.027</f>
        <v>1.3968301255739997</v>
      </c>
      <c r="AG1672">
        <f>-0.192+0.397*W1672-1.615*X1672</f>
        <v>1.7196758663520002</v>
      </c>
      <c r="AH1672">
        <f>-1.166-0.597*Q1672-2.065*R1672+1.443*O1672</f>
        <v>1.6041346072660003</v>
      </c>
      <c r="AI1672">
        <f>-2.371+1.433*W1672-0.996*Q1672+1.696*O1672</f>
        <v>1.499828861118</v>
      </c>
      <c r="AJ1672">
        <f>-0.19-4.841*R1672+3.333*S1672-1.523*T1672+0.147*U1672+1.173*O1672-1.142*N1672+0.553*P1672</f>
        <v>1.6186807792615001</v>
      </c>
      <c r="AK1672" s="6">
        <f>V1672-AG1672</f>
        <v>-0.16983181935200031</v>
      </c>
      <c r="AL1672" s="6">
        <f>V1672-AH1672</f>
        <v>-5.4290560266000432E-2</v>
      </c>
      <c r="AM1672" s="6">
        <f>V1672-AI1672</f>
        <v>5.0015185881999935E-2</v>
      </c>
      <c r="AN1672" s="6">
        <f>V1672-AJ1672</f>
        <v>-6.8836732261500222E-2</v>
      </c>
      <c r="AO1672">
        <f t="shared" si="160"/>
        <v>0.18636985172799991</v>
      </c>
      <c r="AP1672">
        <f>Y1672-AH1672</f>
        <v>-1.273466651800037E-2</v>
      </c>
      <c r="AQ1672">
        <f t="shared" si="161"/>
        <v>-4.1295943986000117E-2</v>
      </c>
      <c r="AR1672">
        <f>AA1672-AJ1672</f>
        <v>-5.0601387345500237E-2</v>
      </c>
      <c r="AS1672" s="5">
        <f>V1672-Y1672</f>
        <v>-4.1555893748000061E-2</v>
      </c>
      <c r="AT1672" s="5"/>
      <c r="AU1672" s="5">
        <f>V1672-Z1672</f>
        <v>8.5433477622959941E-2</v>
      </c>
      <c r="AV1672" s="5"/>
      <c r="AW1672" s="5">
        <f>V1672-AA1672</f>
        <v>-1.8235344915999985E-2</v>
      </c>
      <c r="AX1672" s="5"/>
      <c r="AY1672" s="5">
        <f>V1672-AB1672</f>
        <v>2.8817294158002715E-2</v>
      </c>
      <c r="AZ1672" s="5"/>
      <c r="BA1672" s="5">
        <f>V1672-AC1672</f>
        <v>-0.35620167108000023</v>
      </c>
      <c r="BB1672" s="5"/>
      <c r="BC1672" s="5">
        <f>V1672-AD1672</f>
        <v>0.12018297194999983</v>
      </c>
      <c r="BD1672" s="5"/>
      <c r="BE1672" s="5">
        <f>V1672-AE1672</f>
        <v>9.1311129868000052E-2</v>
      </c>
      <c r="BF1672" s="5"/>
      <c r="BG1672" s="5">
        <f>V1672-AF1672</f>
        <v>0.15301392142600023</v>
      </c>
      <c r="BM1672" s="6"/>
    </row>
    <row r="1673" spans="1:65" x14ac:dyDescent="0.15">
      <c r="A1673">
        <v>4134</v>
      </c>
      <c r="B1673">
        <v>0</v>
      </c>
      <c r="C1673">
        <v>0.40708600891286068</v>
      </c>
      <c r="D1673" t="s">
        <v>24</v>
      </c>
      <c r="E1673">
        <v>0.15</v>
      </c>
      <c r="F1673">
        <v>0.31034299999999998</v>
      </c>
      <c r="G1673">
        <v>20.371756000000001</v>
      </c>
      <c r="H1673">
        <v>0.96488099999999999</v>
      </c>
      <c r="I1673">
        <v>2.343</v>
      </c>
      <c r="J1673">
        <f t="shared" si="156"/>
        <v>-1.8971199848858813</v>
      </c>
      <c r="K1673">
        <f t="shared" si="157"/>
        <v>-1.1700771415564832</v>
      </c>
      <c r="L1673">
        <f t="shared" si="158"/>
        <v>3.0141494317269903</v>
      </c>
      <c r="M1673">
        <f t="shared" si="159"/>
        <v>-3.5750501309378041E-2</v>
      </c>
      <c r="N1673" s="1">
        <v>-0.50815804600000003</v>
      </c>
      <c r="O1673" s="1">
        <v>1.309028466</v>
      </c>
      <c r="P1673" s="1">
        <v>-1.5526244999999999E-2</v>
      </c>
      <c r="Q1673" s="1">
        <v>-0.823908741</v>
      </c>
      <c r="R1673" s="1">
        <v>0.48333618</v>
      </c>
      <c r="S1673" s="1">
        <v>0.233613863</v>
      </c>
      <c r="T1673" s="1">
        <v>0.112914032</v>
      </c>
      <c r="U1673" s="1">
        <v>5.4575436999999997E-2</v>
      </c>
      <c r="V1673" s="1">
        <v>0.36977228899999998</v>
      </c>
      <c r="W1673" s="1">
        <v>-0.28679194899999999</v>
      </c>
      <c r="X1673" s="1">
        <v>-0.31575069500000003</v>
      </c>
      <c r="Y1673">
        <f>-1.119-0.531*Q1673-2.166*R1673+1.488*O1673</f>
        <v>0.21942373299899987</v>
      </c>
      <c r="Z1673">
        <f>LOG(EXP(-2.885-0.575*J1673+1.475*L1673-6.802*R1673))</f>
        <v>-0.27618449159088315</v>
      </c>
      <c r="AA1673">
        <f>-0.302-6.498*R1673+10.739*S1673-12.971*T1673+5.848*U1673+1.273*O1673-1.16*N1673+0.531*P1673</f>
        <v>0.16822215810400012</v>
      </c>
      <c r="AB1673">
        <f>LOG10(EXP(-0.74-4.93*R1673-19.91*S1673+43.75*T1673-30.12*U1673-1.3*K1673+1.04*L1673+0.68*M1673))</f>
        <v>6.6700123450994006E-2</v>
      </c>
      <c r="AC1673">
        <f>0.469+0.997*W1673-1.231*X1673</f>
        <v>0.57175753239200011</v>
      </c>
      <c r="AD1673">
        <f>-0.215+2.341*W1673-1.438*X1673</f>
        <v>-0.43233045319900004</v>
      </c>
      <c r="AE1673">
        <f>-2.338+1.473*W1673-0.983*Q1673+1.657*O1673</f>
        <v>0.21851791968799961</v>
      </c>
      <c r="AF1673">
        <f>2.471*W1673-0.917*Q1673+1.48*O1673-2.027</f>
        <v>-4.2776460802000038E-2</v>
      </c>
      <c r="AG1673">
        <f>-0.192+0.397*W1673-1.615*X1673</f>
        <v>0.20408096867200004</v>
      </c>
      <c r="AH1673">
        <f>-1.166-0.597*Q1673-2.065*R1673+1.443*O1673</f>
        <v>0.21671238311500018</v>
      </c>
      <c r="AI1673">
        <f>-2.371+1.433*W1673-0.996*Q1673+1.696*O1673</f>
        <v>0.25875252145499972</v>
      </c>
      <c r="AJ1673">
        <f>-0.19-4.841*R1673+3.333*S1673-1.523*T1673+0.147*U1673+1.173*O1673-1.142*N1673+0.553*P1673</f>
        <v>0.19207994216699986</v>
      </c>
      <c r="AK1673" s="6">
        <f>V1673-AG1673</f>
        <v>0.16569132032799994</v>
      </c>
      <c r="AL1673" s="6">
        <f>V1673-AH1673</f>
        <v>0.15305990588499979</v>
      </c>
      <c r="AM1673" s="6">
        <f>V1673-AI1673</f>
        <v>0.11101976754500026</v>
      </c>
      <c r="AN1673" s="6">
        <f>V1673-AJ1673</f>
        <v>0.17769234683300011</v>
      </c>
      <c r="AO1673">
        <f t="shared" si="160"/>
        <v>0.36767656372000007</v>
      </c>
      <c r="AP1673">
        <f>Y1673-AH1673</f>
        <v>2.7113498839996808E-3</v>
      </c>
      <c r="AQ1673">
        <f t="shared" si="161"/>
        <v>-4.0234601767000111E-2</v>
      </c>
      <c r="AR1673">
        <f>AA1673-AJ1673</f>
        <v>-2.3857784062999737E-2</v>
      </c>
      <c r="AS1673" s="5">
        <f>V1673-Y1673</f>
        <v>0.15034855600100011</v>
      </c>
      <c r="AT1673" s="5"/>
      <c r="AU1673" s="5">
        <f>V1673-Z1673</f>
        <v>0.64595678059088313</v>
      </c>
      <c r="AV1673" s="5"/>
      <c r="AW1673" s="5">
        <f>V1673-AA1673</f>
        <v>0.20155013089599985</v>
      </c>
      <c r="AX1673" s="5"/>
      <c r="AY1673" s="5">
        <f>V1673-AB1673</f>
        <v>0.30307216554900596</v>
      </c>
      <c r="AZ1673" s="5"/>
      <c r="BA1673" s="5">
        <f>V1673-AC1673</f>
        <v>-0.20198524339200014</v>
      </c>
      <c r="BB1673" s="5"/>
      <c r="BC1673" s="5">
        <f>V1673-AD1673</f>
        <v>0.80210274219900002</v>
      </c>
      <c r="BD1673" s="5"/>
      <c r="BE1673" s="5">
        <f>V1673-AE1673</f>
        <v>0.15125436931200037</v>
      </c>
      <c r="BF1673" s="5"/>
      <c r="BG1673" s="5">
        <f>V1673-AF1673</f>
        <v>0.41254874980200001</v>
      </c>
      <c r="BM1673" s="6"/>
    </row>
    <row r="1674" spans="1:65" x14ac:dyDescent="0.15">
      <c r="A1674">
        <v>4134</v>
      </c>
      <c r="B1674">
        <v>0</v>
      </c>
      <c r="C1674">
        <v>0.40708600891286068</v>
      </c>
      <c r="D1674" t="s">
        <v>24</v>
      </c>
      <c r="E1674">
        <v>0.1</v>
      </c>
      <c r="F1674">
        <v>0.31034299999999998</v>
      </c>
      <c r="G1674">
        <v>20.371756000000001</v>
      </c>
      <c r="H1674">
        <v>0.96488099999999999</v>
      </c>
      <c r="I1674">
        <v>5.5727000000000002</v>
      </c>
      <c r="J1674">
        <f t="shared" si="156"/>
        <v>-2.3025850929940455</v>
      </c>
      <c r="K1674">
        <f t="shared" si="157"/>
        <v>-1.1700771415564832</v>
      </c>
      <c r="L1674">
        <f t="shared" si="158"/>
        <v>3.0141494317269903</v>
      </c>
      <c r="M1674">
        <f t="shared" si="159"/>
        <v>-3.5750501309378041E-2</v>
      </c>
      <c r="N1674" s="1">
        <v>-0.50815804600000003</v>
      </c>
      <c r="O1674" s="1">
        <v>1.309028466</v>
      </c>
      <c r="P1674" s="1">
        <v>-1.5526244999999999E-2</v>
      </c>
      <c r="Q1674" s="1">
        <v>-1</v>
      </c>
      <c r="R1674" s="1">
        <v>0.32222412</v>
      </c>
      <c r="S1674" s="1">
        <v>0.103828383</v>
      </c>
      <c r="T1674" s="1">
        <v>3.3456009000000002E-2</v>
      </c>
      <c r="U1674" s="1">
        <v>1.0780333E-2</v>
      </c>
      <c r="V1674" s="1">
        <v>0.74606566399999996</v>
      </c>
      <c r="W1674" s="1">
        <v>-0.16891389000000001</v>
      </c>
      <c r="X1674" s="1">
        <v>-0.49184195400000003</v>
      </c>
      <c r="Y1674">
        <f>-1.119-0.531*Q1674-2.166*R1674+1.488*O1674</f>
        <v>0.66189691348799995</v>
      </c>
      <c r="Z1674">
        <f>LOG(EXP(-2.885-0.575*J1674+1.475*L1674-6.802*R1674))</f>
        <v>0.3010044571806319</v>
      </c>
      <c r="AA1674">
        <f>-0.302-6.498*R1674+10.739*S1674-12.971*T1674+5.848*U1674+1.273*O1674-1.16*N1674+0.531*P1674</f>
        <v>0.59589830240499964</v>
      </c>
      <c r="AB1674">
        <f>LOG10(EXP(-0.74-4.93*R1674-19.91*S1674+43.75*T1674-30.12*U1674-1.3*K1674+1.04*L1674+0.68*M1674))</f>
        <v>0.59703074729871708</v>
      </c>
      <c r="AC1674">
        <f>0.469+0.997*W1674-1.231*X1674</f>
        <v>0.90605029704399997</v>
      </c>
      <c r="AD1674">
        <f>-0.215+2.341*W1674-1.438*X1674</f>
        <v>9.6841313361999859E-2</v>
      </c>
      <c r="AE1674">
        <f>-2.338+1.473*W1674-0.983*Q1674+1.657*O1674</f>
        <v>0.56525000819199978</v>
      </c>
      <c r="AF1674">
        <f>2.471*W1674-0.917*Q1674+1.48*O1674-2.027</f>
        <v>0.40997590748999979</v>
      </c>
      <c r="AG1674">
        <f>-0.192+0.397*W1674-1.615*X1674</f>
        <v>0.53526594138000005</v>
      </c>
      <c r="AH1674">
        <f>-1.166-0.597*Q1674-2.065*R1674+1.443*O1674</f>
        <v>0.65453526863800016</v>
      </c>
      <c r="AI1674">
        <f>-2.371+1.433*W1674-0.996*Q1674+1.696*O1674</f>
        <v>0.60305867396599977</v>
      </c>
      <c r="AJ1674">
        <f>-0.19-4.841*R1674+3.333*S1674-1.523*T1674+0.147*U1674+1.173*O1674-1.142*N1674+0.553*P1674</f>
        <v>0.654025108528</v>
      </c>
      <c r="AK1674" s="6">
        <f>V1674-AG1674</f>
        <v>0.21079972261999991</v>
      </c>
      <c r="AL1674" s="6">
        <f>V1674-AH1674</f>
        <v>9.1530395361999806E-2</v>
      </c>
      <c r="AM1674" s="6">
        <f>V1674-AI1674</f>
        <v>0.14300699003400019</v>
      </c>
      <c r="AN1674" s="6">
        <f>V1674-AJ1674</f>
        <v>9.2040555471999963E-2</v>
      </c>
      <c r="AO1674">
        <f t="shared" si="160"/>
        <v>0.37078435566399992</v>
      </c>
      <c r="AP1674">
        <f>Y1674-AH1674</f>
        <v>7.3616448499997933E-3</v>
      </c>
      <c r="AQ1674">
        <f t="shared" si="161"/>
        <v>-3.7808665773999994E-2</v>
      </c>
      <c r="AR1674">
        <f>AA1674-AJ1674</f>
        <v>-5.8126806123000363E-2</v>
      </c>
      <c r="AS1674" s="5">
        <f>V1674-Y1674</f>
        <v>8.4168750512000012E-2</v>
      </c>
      <c r="AT1674" s="5"/>
      <c r="AU1674" s="5">
        <f>V1674-Z1674</f>
        <v>0.44506120681936806</v>
      </c>
      <c r="AV1674" s="5"/>
      <c r="AW1674" s="5">
        <f>V1674-AA1674</f>
        <v>0.15016736159500033</v>
      </c>
      <c r="AX1674" s="5"/>
      <c r="AY1674" s="5">
        <f>V1674-AB1674</f>
        <v>0.14903491670128288</v>
      </c>
      <c r="AZ1674" s="5"/>
      <c r="BA1674" s="5">
        <f>V1674-AC1674</f>
        <v>-0.15998463304400001</v>
      </c>
      <c r="BB1674" s="5"/>
      <c r="BC1674" s="5">
        <f>V1674-AD1674</f>
        <v>0.6492243506380001</v>
      </c>
      <c r="BD1674" s="5"/>
      <c r="BE1674" s="5">
        <f>V1674-AE1674</f>
        <v>0.18081565580800019</v>
      </c>
      <c r="BF1674" s="5"/>
      <c r="BG1674" s="5">
        <f>V1674-AF1674</f>
        <v>0.33608975651000017</v>
      </c>
      <c r="BM1674" s="6"/>
    </row>
    <row r="1675" spans="1:65" x14ac:dyDescent="0.15">
      <c r="A1675">
        <v>4134</v>
      </c>
      <c r="B1675">
        <v>0</v>
      </c>
      <c r="C1675">
        <v>0.40708600891286068</v>
      </c>
      <c r="D1675" t="s">
        <v>24</v>
      </c>
      <c r="E1675">
        <v>0.2</v>
      </c>
      <c r="F1675">
        <v>0.31034299999999998</v>
      </c>
      <c r="G1675">
        <v>20.371756000000001</v>
      </c>
      <c r="H1675">
        <v>0.96488099999999999</v>
      </c>
      <c r="I1675">
        <v>0.99260000000000004</v>
      </c>
      <c r="J1675">
        <f t="shared" si="156"/>
        <v>-1.6094379124341003</v>
      </c>
      <c r="K1675">
        <f t="shared" si="157"/>
        <v>-1.1700771415564832</v>
      </c>
      <c r="L1675">
        <f t="shared" si="158"/>
        <v>3.0141494317269903</v>
      </c>
      <c r="M1675">
        <f t="shared" si="159"/>
        <v>-3.5750501309378041E-2</v>
      </c>
      <c r="N1675" s="1">
        <v>-0.50815804600000003</v>
      </c>
      <c r="O1675" s="1">
        <v>1.309028466</v>
      </c>
      <c r="P1675" s="1">
        <v>-1.5526244999999999E-2</v>
      </c>
      <c r="Q1675" s="1">
        <v>-0.69897000399999998</v>
      </c>
      <c r="R1675" s="1">
        <v>0.64444824000000001</v>
      </c>
      <c r="S1675" s="1">
        <v>0.41531353300000001</v>
      </c>
      <c r="T1675" s="1">
        <v>0.26764807499999999</v>
      </c>
      <c r="U1675" s="1">
        <v>0.17248533099999999</v>
      </c>
      <c r="V1675" s="1">
        <v>-3.2257290000000001E-3</v>
      </c>
      <c r="W1675" s="1">
        <v>-0.44909716700000002</v>
      </c>
      <c r="X1675" s="1">
        <v>-0.190811958</v>
      </c>
      <c r="Y1675">
        <f>-1.119-0.531*Q1675-2.166*R1675+1.488*O1675</f>
        <v>-0.19588745830799992</v>
      </c>
      <c r="Z1675">
        <f>LOG(EXP(-2.885-0.575*J1675+1.475*L1675-6.802*R1675))</f>
        <v>-0.82396073995515395</v>
      </c>
      <c r="AA1675">
        <f>-0.302-6.498*R1675+10.739*S1675-12.971*T1675+5.848*U1675+1.273*O1675-1.16*N1675+0.531*P1675</f>
        <v>-0.24492946328699902</v>
      </c>
      <c r="AB1675">
        <f>LOG10(EXP(-0.74-4.93*R1675-19.91*S1675+43.75*T1675-30.12*U1675-1.3*K1675+1.04*L1675+0.68*M1675))</f>
        <v>-0.4517408736535975</v>
      </c>
      <c r="AC1675">
        <f>0.469+0.997*W1675-1.231*X1675</f>
        <v>0.25613964479899998</v>
      </c>
      <c r="AD1675">
        <f>-0.215+2.341*W1675-1.438*X1675</f>
        <v>-0.99194887234300011</v>
      </c>
      <c r="AE1675">
        <f>-2.338+1.473*W1675-0.983*Q1675+1.657*O1675</f>
        <v>-0.14337244489700041</v>
      </c>
      <c r="AF1675">
        <f>2.471*W1675-0.917*Q1675+1.48*O1675-2.027</f>
        <v>-0.55840147630900039</v>
      </c>
      <c r="AG1675">
        <f>-0.192+0.397*W1675-1.615*X1675</f>
        <v>-6.2130263129000052E-2</v>
      </c>
      <c r="AH1675">
        <f>-1.166-0.597*Q1675-2.065*R1675+1.443*O1675</f>
        <v>-0.19057244677399976</v>
      </c>
      <c r="AI1675">
        <f>-2.371+1.433*W1675-0.996*Q1675+1.696*O1675</f>
        <v>-9.8269837991000308E-2</v>
      </c>
      <c r="AJ1675">
        <f>-0.19-4.841*R1675+3.333*S1675-1.523*T1675+0.147*U1675+1.173*O1675-1.142*N1675+0.553*P1675</f>
        <v>-0.20058573325399998</v>
      </c>
      <c r="AK1675" s="6">
        <f>V1675-AG1675</f>
        <v>5.8904534129000055E-2</v>
      </c>
      <c r="AL1675" s="6">
        <f>V1675-AH1675</f>
        <v>0.18734671777399975</v>
      </c>
      <c r="AM1675" s="6">
        <f>V1675-AI1675</f>
        <v>9.5044108991000312E-2</v>
      </c>
      <c r="AN1675" s="6">
        <f>V1675-AJ1675</f>
        <v>0.19736000425399997</v>
      </c>
      <c r="AO1675">
        <f t="shared" si="160"/>
        <v>0.31826990792800003</v>
      </c>
      <c r="AP1675">
        <f>Y1675-AH1675</f>
        <v>-5.315011534000158E-3</v>
      </c>
      <c r="AQ1675">
        <f t="shared" si="161"/>
        <v>-4.5102606906000098E-2</v>
      </c>
      <c r="AR1675">
        <f>AA1675-AJ1675</f>
        <v>-4.4343730032999046E-2</v>
      </c>
      <c r="AS1675" s="5">
        <f>V1675-Y1675</f>
        <v>0.19266172930799991</v>
      </c>
      <c r="AT1675" s="5"/>
      <c r="AU1675" s="5">
        <f>V1675-Z1675</f>
        <v>0.820735010955154</v>
      </c>
      <c r="AV1675" s="5"/>
      <c r="AW1675" s="5">
        <f>V1675-AA1675</f>
        <v>0.24170373428699901</v>
      </c>
      <c r="AX1675" s="5"/>
      <c r="AY1675" s="5">
        <f>V1675-AB1675</f>
        <v>0.44851514465359749</v>
      </c>
      <c r="AZ1675" s="5"/>
      <c r="BA1675" s="5">
        <f>V1675-AC1675</f>
        <v>-0.25936537379899999</v>
      </c>
      <c r="BB1675" s="5"/>
      <c r="BC1675" s="5">
        <f>V1675-AD1675</f>
        <v>0.98872314334300015</v>
      </c>
      <c r="BD1675" s="5"/>
      <c r="BE1675" s="5">
        <f>V1675-AE1675</f>
        <v>0.1401467158970004</v>
      </c>
      <c r="BF1675" s="5"/>
      <c r="BG1675" s="5">
        <f>V1675-AF1675</f>
        <v>0.55517574730900043</v>
      </c>
      <c r="BM1675" s="6"/>
    </row>
    <row r="1676" spans="1:65" x14ac:dyDescent="0.15">
      <c r="A1676">
        <v>6911</v>
      </c>
      <c r="B1676">
        <v>1</v>
      </c>
      <c r="C1676">
        <v>0.40871587333930587</v>
      </c>
      <c r="D1676" t="s">
        <v>23</v>
      </c>
      <c r="E1676">
        <v>0.02</v>
      </c>
      <c r="F1676">
        <v>0.47661999999999999</v>
      </c>
      <c r="G1676">
        <v>69.788863000000006</v>
      </c>
      <c r="H1676">
        <v>3.074646</v>
      </c>
      <c r="I1676">
        <v>218.26300000000001</v>
      </c>
      <c r="J1676">
        <f t="shared" si="156"/>
        <v>-3.912023005428146</v>
      </c>
      <c r="K1676">
        <f t="shared" si="157"/>
        <v>-0.74103575128691912</v>
      </c>
      <c r="L1676">
        <f t="shared" si="158"/>
        <v>4.2454744411640091</v>
      </c>
      <c r="M1676">
        <f t="shared" si="159"/>
        <v>1.1231897726802211</v>
      </c>
      <c r="N1676" s="1">
        <v>-0.32182773799999997</v>
      </c>
      <c r="O1676" s="1">
        <v>1.8437861230000001</v>
      </c>
      <c r="P1676" s="1">
        <v>0.48779512000000003</v>
      </c>
      <c r="Q1676" s="1">
        <v>-1.698970004</v>
      </c>
      <c r="R1676" s="1">
        <v>4.1962149999999997E-2</v>
      </c>
      <c r="S1676" s="1">
        <v>1.760822E-3</v>
      </c>
      <c r="T1676" s="1">
        <v>7.3887900000000001E-5</v>
      </c>
      <c r="U1676" s="1">
        <v>3.1004899999999999E-6</v>
      </c>
      <c r="V1676" s="1">
        <v>2.33898012</v>
      </c>
      <c r="W1676" s="1">
        <v>-1.8617333E-2</v>
      </c>
      <c r="X1676" s="1">
        <v>-1.377142267</v>
      </c>
      <c r="Y1676">
        <f>-1.119-0.531*Q1676-2.166*R1676+1.488*O1676</f>
        <v>2.4358168062480003</v>
      </c>
      <c r="Z1676">
        <f>LOG(EXP(-2.885-0.575*J1676+1.475*L1676-6.802*R1676))</f>
        <v>2.3195935302408861</v>
      </c>
      <c r="AA1676">
        <f>-0.302-6.498*R1676+10.739*S1676-12.971*T1676+5.848*U1676+1.273*O1676-1.16*N1676+0.531*P1676</f>
        <v>2.4227782678516201</v>
      </c>
      <c r="AB1676">
        <f>LOG10(EXP(-0.74-4.93*R1676-19.91*S1676+43.75*T1676-30.12*U1676-1.3*K1676+1.04*L1676+0.68*M1676))</f>
        <v>2.2425302760637944</v>
      </c>
      <c r="AC1676">
        <f>0.469+0.997*W1676-1.231*X1676</f>
        <v>2.1457006496760003</v>
      </c>
      <c r="AD1676">
        <f>-0.215+2.341*W1676-1.438*X1676</f>
        <v>1.7217474033929998</v>
      </c>
      <c r="AE1676">
        <f>-2.338+1.473*W1676-0.983*Q1676+1.657*O1676</f>
        <v>2.3598177882340003</v>
      </c>
      <c r="AF1676">
        <f>2.471*W1676-0.917*Q1676+1.48*O1676-2.027</f>
        <v>2.2137555258649995</v>
      </c>
      <c r="AG1676">
        <f>-0.192+0.397*W1676-1.615*X1676</f>
        <v>2.0246936800039999</v>
      </c>
      <c r="AH1676">
        <f>-1.166-0.597*Q1676-2.065*R1676+1.443*O1676</f>
        <v>2.4222166281270003</v>
      </c>
      <c r="AI1676">
        <f>-2.371+1.433*W1676-0.996*Q1676+1.696*O1676</f>
        <v>2.4215567504030004</v>
      </c>
      <c r="AJ1676">
        <f>-0.19-4.841*R1676+3.333*S1676-1.523*T1676+0.147*U1676+1.173*O1676-1.142*N1676+0.553*P1676</f>
        <v>2.4126570765113304</v>
      </c>
      <c r="AK1676" s="6">
        <f>V1676-AG1676</f>
        <v>0.31428643999600014</v>
      </c>
      <c r="AL1676" s="6">
        <f>V1676-AH1676</f>
        <v>-8.3236508127000342E-2</v>
      </c>
      <c r="AM1676" s="6">
        <f>V1676-AI1676</f>
        <v>-8.2576630403000451E-2</v>
      </c>
      <c r="AN1676" s="6">
        <f>V1676-AJ1676</f>
        <v>-7.3676956511330438E-2</v>
      </c>
      <c r="AO1676">
        <f t="shared" si="160"/>
        <v>0.12100696967200042</v>
      </c>
      <c r="AP1676">
        <f>Y1676-AH1676</f>
        <v>1.3600178121000006E-2</v>
      </c>
      <c r="AQ1676">
        <f t="shared" si="161"/>
        <v>-6.17389621690001E-2</v>
      </c>
      <c r="AR1676">
        <f>AA1676-AJ1676</f>
        <v>1.0121191340289659E-2</v>
      </c>
      <c r="AS1676" s="5">
        <f>V1676-Y1676</f>
        <v>-9.6836686248000348E-2</v>
      </c>
      <c r="AT1676" s="5"/>
      <c r="AU1676" s="5">
        <f>V1676-Z1676</f>
        <v>1.9386589759113892E-2</v>
      </c>
      <c r="AV1676" s="5"/>
      <c r="AW1676" s="5">
        <f>V1676-AA1676</f>
        <v>-8.3798147851620097E-2</v>
      </c>
      <c r="AX1676" s="5"/>
      <c r="AY1676" s="5">
        <f>V1676-AB1676</f>
        <v>9.6449843936205593E-2</v>
      </c>
      <c r="AZ1676" s="5"/>
      <c r="BA1676" s="5">
        <f>V1676-AC1676</f>
        <v>0.19327947032399972</v>
      </c>
      <c r="BB1676" s="5"/>
      <c r="BC1676" s="5">
        <f>V1676-AD1676</f>
        <v>0.61723271660700019</v>
      </c>
      <c r="BD1676" s="5"/>
      <c r="BE1676" s="5">
        <f>V1676-AE1676</f>
        <v>-2.0837668234000351E-2</v>
      </c>
      <c r="BF1676" s="5"/>
      <c r="BG1676" s="5">
        <f>V1676-AF1676</f>
        <v>0.12522459413500053</v>
      </c>
      <c r="BM1676" s="6"/>
    </row>
    <row r="1677" spans="1:65" x14ac:dyDescent="0.15">
      <c r="A1677">
        <v>6911</v>
      </c>
      <c r="B1677">
        <v>1</v>
      </c>
      <c r="C1677">
        <v>0.40871587333930587</v>
      </c>
      <c r="D1677" t="s">
        <v>23</v>
      </c>
      <c r="E1677">
        <v>0.15</v>
      </c>
      <c r="F1677">
        <v>0.47661999999999999</v>
      </c>
      <c r="G1677">
        <v>69.788863000000006</v>
      </c>
      <c r="H1677">
        <v>3.074646</v>
      </c>
      <c r="I1677">
        <v>38.588000000000001</v>
      </c>
      <c r="J1677">
        <f t="shared" si="156"/>
        <v>-1.8971199848858813</v>
      </c>
      <c r="K1677">
        <f t="shared" si="157"/>
        <v>-0.74103575128691912</v>
      </c>
      <c r="L1677">
        <f t="shared" si="158"/>
        <v>4.2454744411640091</v>
      </c>
      <c r="M1677">
        <f t="shared" si="159"/>
        <v>1.1231897726802211</v>
      </c>
      <c r="N1677" s="1">
        <v>-0.32182773799999997</v>
      </c>
      <c r="O1677" s="1">
        <v>1.8437861230000001</v>
      </c>
      <c r="P1677" s="1">
        <v>0.48779512000000003</v>
      </c>
      <c r="Q1677" s="1">
        <v>-0.823908741</v>
      </c>
      <c r="R1677" s="1">
        <v>0.31471612599999998</v>
      </c>
      <c r="S1677" s="1">
        <v>9.9046239999999994E-2</v>
      </c>
      <c r="T1677" s="1">
        <v>3.1171449E-2</v>
      </c>
      <c r="U1677" s="1">
        <v>9.8101579999999994E-3</v>
      </c>
      <c r="V1677" s="1">
        <v>1.5864522700000001</v>
      </c>
      <c r="W1677" s="1">
        <v>-0.16412948799999999</v>
      </c>
      <c r="X1677" s="1">
        <v>-0.50208100300000003</v>
      </c>
      <c r="Y1677">
        <f>-1.119-0.531*Q1677-2.166*R1677+1.488*O1677</f>
        <v>1.3803741635790003</v>
      </c>
      <c r="Z1677">
        <f>LOG(EXP(-2.885-0.575*J1677+1.475*L1677-6.802*R1677))</f>
        <v>1.0106986751782612</v>
      </c>
      <c r="AA1677">
        <f>-0.302-6.498*R1677+10.739*S1677-12.971*T1677+5.848*U1677+1.273*O1677-1.16*N1677+0.531*P1677</f>
        <v>1.349156242996</v>
      </c>
      <c r="AB1677">
        <f>LOG10(EXP(-0.74-4.93*R1677-19.91*S1677+43.75*T1677-30.12*U1677-1.3*K1677+1.04*L1677+0.68*M1677))</f>
        <v>1.2799165360199509</v>
      </c>
      <c r="AC1677">
        <f>0.469+0.997*W1677-1.231*X1677</f>
        <v>0.92342461515700003</v>
      </c>
      <c r="AD1677">
        <f>-0.215+2.341*W1677-1.438*X1677</f>
        <v>0.12276535090600005</v>
      </c>
      <c r="AE1677">
        <f>-2.338+1.473*W1677-0.983*Q1677+1.657*O1677</f>
        <v>1.2852931623900001</v>
      </c>
      <c r="AF1677">
        <f>2.471*W1677-0.917*Q1677+1.48*O1677-2.027</f>
        <v>1.0517638126889999</v>
      </c>
      <c r="AG1677">
        <f>-0.192+0.397*W1677-1.615*X1677</f>
        <v>0.55370141310900001</v>
      </c>
      <c r="AH1677">
        <f>-1.166-0.597*Q1677-2.065*R1677+1.443*O1677</f>
        <v>1.3365680936760005</v>
      </c>
      <c r="AI1677">
        <f>-2.371+1.433*W1677-0.996*Q1677+1.696*O1677</f>
        <v>1.3414768143400002</v>
      </c>
      <c r="AJ1677">
        <f>-0.19-4.841*R1677+3.333*S1677-1.523*T1677+0.147*U1677+1.173*O1677-1.142*N1677+0.553*P1677</f>
        <v>1.3705874287880002</v>
      </c>
      <c r="AK1677" s="6">
        <f>V1677-AG1677</f>
        <v>1.032750856891</v>
      </c>
      <c r="AL1677" s="6">
        <f>V1677-AH1677</f>
        <v>0.24988417632399962</v>
      </c>
      <c r="AM1677" s="6">
        <f>V1677-AI1677</f>
        <v>0.2449754556599999</v>
      </c>
      <c r="AN1677" s="6">
        <f>V1677-AJ1677</f>
        <v>0.21586484121199989</v>
      </c>
      <c r="AO1677">
        <f t="shared" si="160"/>
        <v>0.36972320204800002</v>
      </c>
      <c r="AP1677">
        <f>Y1677-AH1677</f>
        <v>4.3806069902999845E-2</v>
      </c>
      <c r="AQ1677">
        <f t="shared" si="161"/>
        <v>-5.618365195000008E-2</v>
      </c>
      <c r="AR1677">
        <f>AA1677-AJ1677</f>
        <v>-2.1431185792000207E-2</v>
      </c>
      <c r="AS1677" s="5">
        <f>V1677-Y1677</f>
        <v>0.20607810642099977</v>
      </c>
      <c r="AT1677" s="5"/>
      <c r="AU1677" s="5">
        <f>V1677-Z1677</f>
        <v>0.57575359482173893</v>
      </c>
      <c r="AV1677" s="5"/>
      <c r="AW1677" s="5">
        <f>V1677-AA1677</f>
        <v>0.2372960270040001</v>
      </c>
      <c r="AX1677" s="5"/>
      <c r="AY1677" s="5">
        <f>V1677-AB1677</f>
        <v>0.30653573398004919</v>
      </c>
      <c r="AZ1677" s="5"/>
      <c r="BA1677" s="5">
        <f>V1677-AC1677</f>
        <v>0.66302765484300008</v>
      </c>
      <c r="BB1677" s="5"/>
      <c r="BC1677" s="5">
        <f>V1677-AD1677</f>
        <v>1.4636869190940001</v>
      </c>
      <c r="BD1677" s="5"/>
      <c r="BE1677" s="5">
        <f>V1677-AE1677</f>
        <v>0.30115910760999998</v>
      </c>
      <c r="BF1677" s="5"/>
      <c r="BG1677" s="5">
        <f>V1677-AF1677</f>
        <v>0.53468845731100023</v>
      </c>
      <c r="BM1677" s="6"/>
    </row>
    <row r="1678" spans="1:65" x14ac:dyDescent="0.15">
      <c r="A1678">
        <v>6911</v>
      </c>
      <c r="B1678">
        <v>1</v>
      </c>
      <c r="C1678">
        <v>0.40871587333930587</v>
      </c>
      <c r="D1678" t="s">
        <v>23</v>
      </c>
      <c r="E1678">
        <v>0.1</v>
      </c>
      <c r="F1678">
        <v>0.47661999999999999</v>
      </c>
      <c r="G1678">
        <v>69.788863000000006</v>
      </c>
      <c r="H1678">
        <v>3.074646</v>
      </c>
      <c r="I1678">
        <v>61.623199999999997</v>
      </c>
      <c r="J1678">
        <f t="shared" si="156"/>
        <v>-2.3025850929940455</v>
      </c>
      <c r="K1678">
        <f t="shared" si="157"/>
        <v>-0.74103575128691912</v>
      </c>
      <c r="L1678">
        <f t="shared" si="158"/>
        <v>4.2454744411640091</v>
      </c>
      <c r="M1678">
        <f t="shared" si="159"/>
        <v>1.1231897726802211</v>
      </c>
      <c r="N1678" s="1">
        <v>-0.32182773799999997</v>
      </c>
      <c r="O1678" s="1">
        <v>1.8437861230000001</v>
      </c>
      <c r="P1678" s="1">
        <v>0.48779512000000003</v>
      </c>
      <c r="Q1678" s="1">
        <v>-1</v>
      </c>
      <c r="R1678" s="1">
        <v>0.20981075099999999</v>
      </c>
      <c r="S1678" s="1">
        <v>4.4020550999999998E-2</v>
      </c>
      <c r="T1678" s="1">
        <v>9.2359850000000004E-3</v>
      </c>
      <c r="U1678" s="1">
        <v>1.937809E-3</v>
      </c>
      <c r="V1678" s="1">
        <v>1.789744247</v>
      </c>
      <c r="W1678" s="1">
        <v>-0.102268883</v>
      </c>
      <c r="X1678" s="1">
        <v>-0.67817226200000003</v>
      </c>
      <c r="Y1678">
        <f>-1.119-0.531*Q1678-2.166*R1678+1.488*O1678</f>
        <v>1.7011036643580004</v>
      </c>
      <c r="Z1678">
        <f>LOG(EXP(-2.885-0.575*J1678+1.475*L1678-6.802*R1678))</f>
        <v>1.4218490820807881</v>
      </c>
      <c r="AA1678">
        <f>-0.302-6.498*R1678+10.739*S1678-12.971*T1678+5.848*U1678+1.273*O1678-1.16*N1678+0.531*P1678</f>
        <v>1.6783979021670001</v>
      </c>
      <c r="AB1678">
        <f>LOG10(EXP(-0.74-4.93*R1678-19.91*S1678+43.75*T1678-30.12*U1678-1.3*K1678+1.04*L1678+0.68*M1678))</f>
        <v>1.6665183477525614</v>
      </c>
      <c r="AC1678">
        <f>0.469+0.997*W1678-1.231*X1678</f>
        <v>1.201867978171</v>
      </c>
      <c r="AD1678">
        <f>-0.215+2.341*W1678-1.438*X1678</f>
        <v>0.52080025765299998</v>
      </c>
      <c r="AE1678">
        <f>-2.338+1.473*W1678-0.983*Q1678+1.657*O1678</f>
        <v>1.5495115411520004</v>
      </c>
      <c r="AF1678">
        <f>2.471*W1678-0.917*Q1678+1.48*O1678-2.027</f>
        <v>1.3660970521469999</v>
      </c>
      <c r="AG1678">
        <f>-0.192+0.397*W1678-1.615*X1678</f>
        <v>0.86264745657899988</v>
      </c>
      <c r="AH1678">
        <f>-1.166-0.597*Q1678-2.065*R1678+1.443*O1678</f>
        <v>1.6583241746740003</v>
      </c>
      <c r="AI1678">
        <f>-2.371+1.433*W1678-0.996*Q1678+1.696*O1678</f>
        <v>1.6055099552690004</v>
      </c>
      <c r="AJ1678">
        <f>-0.19-4.841*R1678+3.333*S1678-1.523*T1678+0.147*U1678+1.173*O1678-1.142*N1678+0.553*P1678</f>
        <v>1.7272842040950005</v>
      </c>
      <c r="AK1678" s="6">
        <f>V1678-AG1678</f>
        <v>0.92709679042100013</v>
      </c>
      <c r="AL1678" s="6">
        <f>V1678-AH1678</f>
        <v>0.13142007232599973</v>
      </c>
      <c r="AM1678" s="6">
        <f>V1678-AI1678</f>
        <v>0.18423429173099959</v>
      </c>
      <c r="AN1678" s="6">
        <f>V1678-AJ1678</f>
        <v>6.2460042904999513E-2</v>
      </c>
      <c r="AO1678">
        <f t="shared" si="160"/>
        <v>0.33922052159200011</v>
      </c>
      <c r="AP1678">
        <f>Y1678-AH1678</f>
        <v>4.2779489684000138E-2</v>
      </c>
      <c r="AQ1678">
        <f t="shared" si="161"/>
        <v>-5.5998414117000017E-2</v>
      </c>
      <c r="AR1678">
        <f>AA1678-AJ1678</f>
        <v>-4.8886301928000364E-2</v>
      </c>
      <c r="AS1678" s="5">
        <f>V1678-Y1678</f>
        <v>8.8640582641999588E-2</v>
      </c>
      <c r="AT1678" s="5"/>
      <c r="AU1678" s="5">
        <f>V1678-Z1678</f>
        <v>0.36789516491921193</v>
      </c>
      <c r="AV1678" s="5"/>
      <c r="AW1678" s="5">
        <f>V1678-AA1678</f>
        <v>0.11134634483299988</v>
      </c>
      <c r="AX1678" s="5"/>
      <c r="AY1678" s="5">
        <f>V1678-AB1678</f>
        <v>0.12322589924743865</v>
      </c>
      <c r="AZ1678" s="5"/>
      <c r="BA1678" s="5">
        <f>V1678-AC1678</f>
        <v>0.58787626882900001</v>
      </c>
      <c r="BB1678" s="5"/>
      <c r="BC1678" s="5">
        <f>V1678-AD1678</f>
        <v>1.268943989347</v>
      </c>
      <c r="BD1678" s="5"/>
      <c r="BE1678" s="5">
        <f>V1678-AE1678</f>
        <v>0.24023270584799961</v>
      </c>
      <c r="BF1678" s="5"/>
      <c r="BG1678" s="5">
        <f>V1678-AF1678</f>
        <v>0.42364719485300006</v>
      </c>
      <c r="BM1678" s="6"/>
    </row>
    <row r="1679" spans="1:65" x14ac:dyDescent="0.15">
      <c r="A1679">
        <v>6911</v>
      </c>
      <c r="B1679">
        <v>1</v>
      </c>
      <c r="C1679">
        <v>0.40871587333930587</v>
      </c>
      <c r="D1679" t="s">
        <v>23</v>
      </c>
      <c r="E1679">
        <v>0.2</v>
      </c>
      <c r="F1679">
        <v>0.47661999999999999</v>
      </c>
      <c r="G1679">
        <v>69.788863000000006</v>
      </c>
      <c r="H1679">
        <v>3.074646</v>
      </c>
      <c r="I1679">
        <v>23.103199999999998</v>
      </c>
      <c r="J1679">
        <f t="shared" si="156"/>
        <v>-1.6094379124341003</v>
      </c>
      <c r="K1679">
        <f t="shared" si="157"/>
        <v>-0.74103575128691912</v>
      </c>
      <c r="L1679">
        <f t="shared" si="158"/>
        <v>4.2454744411640091</v>
      </c>
      <c r="M1679">
        <f t="shared" si="159"/>
        <v>1.1231897726802211</v>
      </c>
      <c r="N1679" s="1">
        <v>-0.32182773799999997</v>
      </c>
      <c r="O1679" s="1">
        <v>1.8437861230000001</v>
      </c>
      <c r="P1679" s="1">
        <v>0.48779512000000003</v>
      </c>
      <c r="Q1679" s="1">
        <v>-0.69897000399999998</v>
      </c>
      <c r="R1679" s="1">
        <v>0.41962150100000001</v>
      </c>
      <c r="S1679" s="1">
        <v>0.17608220399999999</v>
      </c>
      <c r="T1679" s="1">
        <v>7.3887879000000004E-2</v>
      </c>
      <c r="U1679" s="1">
        <v>3.1004943E-2</v>
      </c>
      <c r="V1679" s="1">
        <v>1.3636721380000001</v>
      </c>
      <c r="W1679" s="1">
        <v>-0.236288685</v>
      </c>
      <c r="X1679" s="1">
        <v>-0.37714226699999998</v>
      </c>
      <c r="Y1679">
        <f>-1.119-0.531*Q1679-2.166*R1679+1.488*O1679</f>
        <v>1.0868066519820001</v>
      </c>
      <c r="Z1679">
        <f>LOG(EXP(-2.885-0.575*J1679+1.475*L1679-6.802*R1679))</f>
        <v>0.62896096868297857</v>
      </c>
      <c r="AA1679">
        <f>-0.302-6.498*R1679+10.739*S1679-12.971*T1679+5.848*U1679+1.273*O1679-1.16*N1679+0.531*P1679</f>
        <v>1.0646426227919998</v>
      </c>
      <c r="AB1679">
        <f>LOG10(EXP(-0.74-4.93*R1679-19.91*S1679+43.75*T1679-30.12*U1679-1.3*K1679+1.04*L1679+0.68*M1679))</f>
        <v>0.92357241819058977</v>
      </c>
      <c r="AC1679">
        <f>0.469+0.997*W1679-1.231*X1679</f>
        <v>0.69768231173200002</v>
      </c>
      <c r="AD1679">
        <f>-0.215+2.341*W1679-1.438*X1679</f>
        <v>-0.22582123163900003</v>
      </c>
      <c r="AE1679">
        <f>-2.338+1.473*W1679-0.983*Q1679+1.657*O1679</f>
        <v>1.0561878867380003</v>
      </c>
      <c r="AF1679">
        <f>2.471*W1679-0.917*Q1679+1.48*O1679-2.027</f>
        <v>0.75888961507300001</v>
      </c>
      <c r="AG1679">
        <f>-0.192+0.397*W1679-1.615*X1679</f>
        <v>0.32327815325999998</v>
      </c>
      <c r="AH1679">
        <f>-1.166-0.597*Q1679-2.065*R1679+1.443*O1679</f>
        <v>1.0453500683120005</v>
      </c>
      <c r="AI1679">
        <f>-2.371+1.433*W1679-0.996*Q1679+1.696*O1679</f>
        <v>1.1136337029870003</v>
      </c>
      <c r="AJ1679">
        <f>-0.19-4.841*R1679+3.333*S1679-1.523*T1679+0.147*U1679+1.173*O1679-1.142*N1679+0.553*P1679</f>
        <v>1.0575598869300005</v>
      </c>
      <c r="AK1679" s="6">
        <f>V1679-AG1679</f>
        <v>1.0403939847400001</v>
      </c>
      <c r="AL1679" s="6">
        <f>V1679-AH1679</f>
        <v>0.31832206968799959</v>
      </c>
      <c r="AM1679" s="6">
        <f>V1679-AI1679</f>
        <v>0.25003843501299983</v>
      </c>
      <c r="AN1679" s="6">
        <f>V1679-AJ1679</f>
        <v>0.30611225106999962</v>
      </c>
      <c r="AO1679">
        <f t="shared" si="160"/>
        <v>0.37440415847200004</v>
      </c>
      <c r="AP1679">
        <f>Y1679-AH1679</f>
        <v>4.1456583669999603E-2</v>
      </c>
      <c r="AQ1679">
        <f t="shared" si="161"/>
        <v>-5.7445816248999915E-2</v>
      </c>
      <c r="AR1679">
        <f>AA1679-AJ1679</f>
        <v>7.0827358619993674E-3</v>
      </c>
      <c r="AS1679" s="5">
        <f>V1679-Y1679</f>
        <v>0.27686548601799998</v>
      </c>
      <c r="AT1679" s="5"/>
      <c r="AU1679" s="5">
        <f>V1679-Z1679</f>
        <v>0.73471116931702152</v>
      </c>
      <c r="AV1679" s="5"/>
      <c r="AW1679" s="5">
        <f>V1679-AA1679</f>
        <v>0.29902951520800025</v>
      </c>
      <c r="AX1679" s="5"/>
      <c r="AY1679" s="5">
        <f>V1679-AB1679</f>
        <v>0.44009971980941032</v>
      </c>
      <c r="AZ1679" s="5"/>
      <c r="BA1679" s="5">
        <f>V1679-AC1679</f>
        <v>0.66598982626800007</v>
      </c>
      <c r="BB1679" s="5"/>
      <c r="BC1679" s="5">
        <f>V1679-AD1679</f>
        <v>1.5894933696390001</v>
      </c>
      <c r="BD1679" s="5"/>
      <c r="BE1679" s="5">
        <f>V1679-AE1679</f>
        <v>0.30748425126199974</v>
      </c>
      <c r="BF1679" s="5"/>
      <c r="BG1679" s="5">
        <f>V1679-AF1679</f>
        <v>0.60478252292700008</v>
      </c>
      <c r="BM1679" s="6"/>
    </row>
    <row r="1680" spans="1:65" x14ac:dyDescent="0.15">
      <c r="A1680">
        <v>6911</v>
      </c>
      <c r="B1680">
        <v>1</v>
      </c>
      <c r="C1680">
        <v>0.40871587333930587</v>
      </c>
      <c r="D1680" t="s">
        <v>23</v>
      </c>
      <c r="E1680">
        <v>0.3</v>
      </c>
      <c r="F1680">
        <v>0.47661999999999999</v>
      </c>
      <c r="G1680">
        <v>69.788863000000006</v>
      </c>
      <c r="H1680">
        <v>3.074646</v>
      </c>
      <c r="I1680">
        <v>8.2880000000000003</v>
      </c>
      <c r="J1680">
        <f t="shared" si="156"/>
        <v>-1.2039728043259361</v>
      </c>
      <c r="K1680">
        <f t="shared" si="157"/>
        <v>-0.74103575128691912</v>
      </c>
      <c r="L1680">
        <f t="shared" si="158"/>
        <v>4.2454744411640091</v>
      </c>
      <c r="M1680">
        <f t="shared" si="159"/>
        <v>1.1231897726802211</v>
      </c>
      <c r="N1680" s="1">
        <v>-0.32182773799999997</v>
      </c>
      <c r="O1680" s="1">
        <v>1.8437861230000001</v>
      </c>
      <c r="P1680" s="1">
        <v>0.48779512000000003</v>
      </c>
      <c r="Q1680" s="1">
        <v>-0.52287874499999998</v>
      </c>
      <c r="R1680" s="1">
        <v>0.62943225199999997</v>
      </c>
      <c r="S1680" s="1">
        <v>0.39618495999999997</v>
      </c>
      <c r="T1680" s="1">
        <v>0.249371592</v>
      </c>
      <c r="U1680" s="1">
        <v>0.15696252299999999</v>
      </c>
      <c r="V1680" s="1">
        <v>0.91844974199999996</v>
      </c>
      <c r="W1680" s="1">
        <v>-0.43113238199999998</v>
      </c>
      <c r="X1680" s="1">
        <v>-0.201051008</v>
      </c>
      <c r="Y1680">
        <f>-1.119-0.531*Q1680-2.166*R1680+1.488*O1680</f>
        <v>0.53885210678700046</v>
      </c>
      <c r="Z1680">
        <f>LOG(EXP(-2.885-0.575*J1680+1.475*L1680-6.802*R1680))</f>
        <v>-9.2087374119129137E-2</v>
      </c>
      <c r="AA1680">
        <f>-0.302-6.498*R1680+10.739*S1680-12.971*T1680+5.848*U1680+1.273*O1680-1.16*N1680+0.531*P1680</f>
        <v>0.5253765459950005</v>
      </c>
      <c r="AB1680">
        <f>LOG10(EXP(-0.74-4.93*R1680-19.91*S1680+43.75*T1680-30.12*U1680-1.3*K1680+1.04*L1680+0.68*M1680))</f>
        <v>0.25778041558251785</v>
      </c>
      <c r="AC1680">
        <f>0.469+0.997*W1680-1.231*X1680</f>
        <v>0.28665480599400006</v>
      </c>
      <c r="AD1680">
        <f>-0.215+2.341*W1680-1.438*X1680</f>
        <v>-0.93516955675800018</v>
      </c>
      <c r="AE1680">
        <f>-2.338+1.473*W1680-0.983*Q1680+1.657*O1680</f>
        <v>0.59608541346000044</v>
      </c>
      <c r="AF1680">
        <f>2.471*W1680-0.917*Q1680+1.48*O1680-2.027</f>
        <v>0.11595515528299982</v>
      </c>
      <c r="AG1680">
        <f>-0.192+0.397*W1680-1.615*X1680</f>
        <v>-3.8462177734000014E-2</v>
      </c>
      <c r="AH1680">
        <f>-1.166-0.597*Q1680-2.065*R1680+1.443*O1680</f>
        <v>0.50696438587400028</v>
      </c>
      <c r="AI1680">
        <f>-2.371+1.433*W1680-0.996*Q1680+1.696*O1680</f>
        <v>0.65903579122200018</v>
      </c>
      <c r="AJ1680">
        <f>-0.19-4.841*R1680+3.333*S1680-1.523*T1680+0.147*U1680+1.173*O1680-1.142*N1680+0.553*P1680</f>
        <v>0.52672259644800035</v>
      </c>
      <c r="AK1680" s="6">
        <f>V1680-AG1680</f>
        <v>0.95691191973399992</v>
      </c>
      <c r="AL1680" s="6">
        <f>V1680-AH1680</f>
        <v>0.41148535612599968</v>
      </c>
      <c r="AM1680" s="6">
        <f>V1680-AI1680</f>
        <v>0.25941395077799978</v>
      </c>
      <c r="AN1680" s="6">
        <f>V1680-AJ1680</f>
        <v>0.39172714555199961</v>
      </c>
      <c r="AO1680">
        <f t="shared" si="160"/>
        <v>0.32511698372800008</v>
      </c>
      <c r="AP1680">
        <f>Y1680-AH1680</f>
        <v>3.1887720913000184E-2</v>
      </c>
      <c r="AQ1680">
        <f t="shared" si="161"/>
        <v>-6.2950377761999743E-2</v>
      </c>
      <c r="AR1680">
        <f>AA1680-AJ1680</f>
        <v>-1.3460504529998474E-3</v>
      </c>
      <c r="AS1680" s="5">
        <f>V1680-Y1680</f>
        <v>0.3795976352129995</v>
      </c>
      <c r="AT1680" s="5"/>
      <c r="AU1680" s="5">
        <f>V1680-Z1680</f>
        <v>1.010537116119129</v>
      </c>
      <c r="AV1680" s="5"/>
      <c r="AW1680" s="5">
        <f>V1680-AA1680</f>
        <v>0.39307319600499946</v>
      </c>
      <c r="AX1680" s="5"/>
      <c r="AY1680" s="5">
        <f>V1680-AB1680</f>
        <v>0.66066932641748211</v>
      </c>
      <c r="AZ1680" s="5"/>
      <c r="BA1680" s="5">
        <f>V1680-AC1680</f>
        <v>0.6317949360059999</v>
      </c>
      <c r="BB1680" s="5"/>
      <c r="BC1680" s="5">
        <f>V1680-AD1680</f>
        <v>1.8536192987580002</v>
      </c>
      <c r="BD1680" s="5"/>
      <c r="BE1680" s="5">
        <f>V1680-AE1680</f>
        <v>0.32236432853999952</v>
      </c>
      <c r="BF1680" s="5"/>
      <c r="BG1680" s="5">
        <f>V1680-AF1680</f>
        <v>0.80249458671700014</v>
      </c>
      <c r="BM1680" s="6"/>
    </row>
    <row r="1681" spans="1:65" x14ac:dyDescent="0.15">
      <c r="A1681">
        <v>6911</v>
      </c>
      <c r="B1681">
        <v>1</v>
      </c>
      <c r="C1681">
        <v>0.40871587333930587</v>
      </c>
      <c r="D1681" t="s">
        <v>23</v>
      </c>
      <c r="E1681">
        <v>0.4</v>
      </c>
      <c r="F1681">
        <v>0.47661999999999999</v>
      </c>
      <c r="G1681">
        <v>69.788863000000006</v>
      </c>
      <c r="H1681">
        <v>3.074646</v>
      </c>
      <c r="I1681">
        <v>3.3211999999999997</v>
      </c>
      <c r="J1681">
        <f t="shared" si="156"/>
        <v>-0.916290731874155</v>
      </c>
      <c r="K1681">
        <f t="shared" si="157"/>
        <v>-0.74103575128691912</v>
      </c>
      <c r="L1681">
        <f t="shared" si="158"/>
        <v>4.2454744411640091</v>
      </c>
      <c r="M1681">
        <f t="shared" si="159"/>
        <v>1.1231897726802211</v>
      </c>
      <c r="N1681" s="1">
        <v>-0.32182773799999997</v>
      </c>
      <c r="O1681" s="1">
        <v>1.8437861230000001</v>
      </c>
      <c r="P1681" s="1">
        <v>0.48779512000000003</v>
      </c>
      <c r="Q1681" s="1">
        <v>-0.39794000899999998</v>
      </c>
      <c r="R1681" s="1">
        <v>0.83924300299999999</v>
      </c>
      <c r="S1681" s="1">
        <v>0.70432881800000002</v>
      </c>
      <c r="T1681" s="1">
        <v>0.59110303200000003</v>
      </c>
      <c r="U1681" s="1">
        <v>0.496079084</v>
      </c>
      <c r="V1681" s="1">
        <v>0.52129502900000002</v>
      </c>
      <c r="W1681" s="1">
        <v>-0.793830115</v>
      </c>
      <c r="X1681" s="1">
        <v>-7.6112270999999995E-2</v>
      </c>
      <c r="Y1681">
        <f>-1.119-0.531*Q1681-2.166*R1681+1.488*O1681</f>
        <v>1.8059551305000365E-2</v>
      </c>
      <c r="Z1681">
        <f>LOG(EXP(-2.885-0.575*J1681+1.475*L1681-6.802*R1681))</f>
        <v>-0.78372301651399312</v>
      </c>
      <c r="AA1681">
        <f>-0.302-6.498*R1681+10.739*S1681-12.971*T1681+5.848*U1681+1.273*O1681-1.16*N1681+0.531*P1681</f>
        <v>2.1738317547000841E-2</v>
      </c>
      <c r="AB1681">
        <f>LOG10(EXP(-0.74-4.93*R1681-19.91*S1681+43.75*T1681-30.12*U1681-1.3*K1681+1.04*L1681+0.68*M1681))</f>
        <v>-0.79883700973332128</v>
      </c>
      <c r="AC1681">
        <f>0.469+0.997*W1681-1.231*X1681</f>
        <v>-0.22875441905400001</v>
      </c>
      <c r="AD1681">
        <f>-0.215+2.341*W1681-1.438*X1681</f>
        <v>-1.9639068535170003</v>
      </c>
      <c r="AE1681">
        <f>-2.338+1.473*W1681-0.983*Q1681+1.657*O1681</f>
        <v>-6.0983124736999628E-2</v>
      </c>
      <c r="AF1681">
        <f>2.471*W1681-0.917*Q1681+1.48*O1681-2.027</f>
        <v>-0.89483976387200004</v>
      </c>
      <c r="AG1681">
        <f>-0.192+0.397*W1681-1.615*X1681</f>
        <v>-0.38422923799000003</v>
      </c>
      <c r="AH1681">
        <f>-1.166-0.597*Q1681-2.065*R1681+1.443*O1681</f>
        <v>-8.8324033299969074E-4</v>
      </c>
      <c r="AI1681">
        <f>-2.371+1.433*W1681-0.996*Q1681+1.696*O1681</f>
        <v>1.4850958777000489E-2</v>
      </c>
      <c r="AJ1681">
        <f>-0.19-4.841*R1681+3.333*S1681-1.523*T1681+0.147*U1681+1.173*O1681-1.142*N1681+0.553*P1681</f>
        <v>6.7465380918000695E-2</v>
      </c>
      <c r="AK1681" s="6">
        <f>V1681-AG1681</f>
        <v>0.9055242669900001</v>
      </c>
      <c r="AL1681" s="6">
        <f>V1681-AH1681</f>
        <v>0.52217826933299971</v>
      </c>
      <c r="AM1681" s="6">
        <f>V1681-AI1681</f>
        <v>0.50644407022299953</v>
      </c>
      <c r="AN1681" s="6">
        <f>V1681-AJ1681</f>
        <v>0.45382964808199933</v>
      </c>
      <c r="AO1681">
        <f t="shared" si="160"/>
        <v>0.15547481893600001</v>
      </c>
      <c r="AP1681">
        <f>Y1681-AH1681</f>
        <v>1.8942791638000056E-2</v>
      </c>
      <c r="AQ1681">
        <f t="shared" si="161"/>
        <v>-7.5834083514000117E-2</v>
      </c>
      <c r="AR1681">
        <f>AA1681-AJ1681</f>
        <v>-4.5727063370999854E-2</v>
      </c>
      <c r="AS1681" s="5">
        <f>V1681-Y1681</f>
        <v>0.50323547769499966</v>
      </c>
      <c r="AT1681" s="5"/>
      <c r="AU1681" s="5">
        <f>V1681-Z1681</f>
        <v>1.305018045513993</v>
      </c>
      <c r="AV1681" s="5"/>
      <c r="AW1681" s="5">
        <f>V1681-AA1681</f>
        <v>0.49955671145299918</v>
      </c>
      <c r="AX1681" s="5"/>
      <c r="AY1681" s="5">
        <f>V1681-AB1681</f>
        <v>1.3201320387333213</v>
      </c>
      <c r="AZ1681" s="5"/>
      <c r="BA1681" s="5">
        <f>V1681-AC1681</f>
        <v>0.75004944805400009</v>
      </c>
      <c r="BB1681" s="5"/>
      <c r="BC1681" s="5">
        <f>V1681-AD1681</f>
        <v>2.4852018825170004</v>
      </c>
      <c r="BD1681" s="5"/>
      <c r="BE1681" s="5">
        <f>V1681-AE1681</f>
        <v>0.58227815373699965</v>
      </c>
      <c r="BF1681" s="5"/>
      <c r="BG1681" s="5">
        <f>V1681-AF1681</f>
        <v>1.4161347928720001</v>
      </c>
      <c r="BM1681" s="6"/>
    </row>
    <row r="1682" spans="1:65" x14ac:dyDescent="0.15">
      <c r="A1682">
        <v>6911</v>
      </c>
      <c r="B1682">
        <v>1</v>
      </c>
      <c r="C1682">
        <v>0.40871587333930587</v>
      </c>
      <c r="D1682" t="s">
        <v>24</v>
      </c>
      <c r="E1682">
        <v>0.02</v>
      </c>
      <c r="F1682">
        <v>0.811303</v>
      </c>
      <c r="G1682">
        <v>61.415734999999998</v>
      </c>
      <c r="H1682">
        <v>3.4171740000000002</v>
      </c>
      <c r="I1682">
        <v>410.29850000000005</v>
      </c>
      <c r="J1682">
        <f t="shared" si="156"/>
        <v>-3.912023005428146</v>
      </c>
      <c r="K1682">
        <f t="shared" si="157"/>
        <v>-0.20911368181894177</v>
      </c>
      <c r="L1682">
        <f t="shared" si="158"/>
        <v>4.1176660726797634</v>
      </c>
      <c r="M1682">
        <f t="shared" si="159"/>
        <v>1.2288138936979627</v>
      </c>
      <c r="N1682" s="1">
        <v>-9.0816917999999996E-2</v>
      </c>
      <c r="O1682" s="1">
        <v>1.7882796540000001</v>
      </c>
      <c r="P1682" s="1">
        <v>0.53366709300000004</v>
      </c>
      <c r="Q1682" s="1">
        <v>-1.698970004</v>
      </c>
      <c r="R1682" s="1">
        <v>2.4651702000000001E-2</v>
      </c>
      <c r="S1682" s="1">
        <v>6.0770599999999996E-4</v>
      </c>
      <c r="T1682" s="1">
        <v>1.4980999999999999E-5</v>
      </c>
      <c r="U1682" s="1">
        <v>3.6930699999999999E-7</v>
      </c>
      <c r="V1682" s="1">
        <v>2.6130999290000001</v>
      </c>
      <c r="W1682" s="1">
        <v>-1.0840270000000001E-2</v>
      </c>
      <c r="X1682" s="1">
        <v>-1.608153086</v>
      </c>
      <c r="Y1682">
        <f>-1.119-0.531*Q1682-2.166*R1682+1.488*O1682</f>
        <v>2.3907176107440002</v>
      </c>
      <c r="Z1682">
        <f>LOG(EXP(-2.885-0.575*J1682+1.475*L1682-6.802*R1682))</f>
        <v>2.2888577817842513</v>
      </c>
      <c r="AA1682">
        <f>-0.302-6.498*R1682+10.739*S1682-12.971*T1682+5.848*U1682+1.273*O1682-1.16*N1682+0.531*P1682</f>
        <v>2.2093520870993362</v>
      </c>
      <c r="AB1682">
        <f>LOG10(EXP(-0.74-4.93*R1682-19.91*S1682+43.75*T1682-30.12*U1682-1.3*K1682+1.04*L1682+0.68*M1682))</f>
        <v>1.9616325760609068</v>
      </c>
      <c r="AC1682">
        <f>0.469+0.997*W1682-1.231*X1682</f>
        <v>2.4378286996759999</v>
      </c>
      <c r="AD1682">
        <f>-0.215+2.341*W1682-1.438*X1682</f>
        <v>2.0721470655980001</v>
      </c>
      <c r="AE1682">
        <f>-2.338+1.473*W1682-0.983*Q1682+1.657*O1682</f>
        <v>2.2792991829</v>
      </c>
      <c r="AF1682">
        <f>2.471*W1682-0.917*Q1682+1.48*O1682-2.027</f>
        <v>2.1508230744180006</v>
      </c>
      <c r="AG1682">
        <f>-0.192+0.397*W1682-1.615*X1682</f>
        <v>2.4008636467</v>
      </c>
      <c r="AH1682">
        <f>-1.166-0.597*Q1682-2.065*R1682+1.443*O1682</f>
        <v>2.3778668684800004</v>
      </c>
      <c r="AI1682">
        <f>-2.371+1.433*W1682-0.996*Q1682+1.696*O1682</f>
        <v>2.3385623102580002</v>
      </c>
      <c r="AJ1682">
        <f>-0.19-4.841*R1682+3.333*S1682-1.523*T1682+0.147*U1682+1.173*O1682-1.142*N1682+0.553*P1682</f>
        <v>2.1891466898681298</v>
      </c>
      <c r="AK1682" s="6">
        <f>V1682-AG1682</f>
        <v>0.21223628230000013</v>
      </c>
      <c r="AL1682" s="6">
        <f>V1682-AH1682</f>
        <v>0.2352330605199997</v>
      </c>
      <c r="AM1682" s="6">
        <f>V1682-AI1682</f>
        <v>0.27453761874199989</v>
      </c>
      <c r="AN1682" s="6">
        <f>V1682-AJ1682</f>
        <v>0.42395323913187033</v>
      </c>
      <c r="AO1682">
        <f t="shared" si="160"/>
        <v>3.6965052975999946E-2</v>
      </c>
      <c r="AP1682">
        <f>Y1682-AH1682</f>
        <v>1.2850742263999848E-2</v>
      </c>
      <c r="AQ1682">
        <f t="shared" si="161"/>
        <v>-5.9263127358000212E-2</v>
      </c>
      <c r="AR1682">
        <f>AA1682-AJ1682</f>
        <v>2.0205397231206401E-2</v>
      </c>
      <c r="AS1682" s="5">
        <f>V1682-Y1682</f>
        <v>0.22238231825599986</v>
      </c>
      <c r="AT1682" s="5"/>
      <c r="AU1682" s="5">
        <f>V1682-Z1682</f>
        <v>0.32424214721574884</v>
      </c>
      <c r="AV1682" s="5"/>
      <c r="AW1682" s="5">
        <f>V1682-AA1682</f>
        <v>0.40374784190066393</v>
      </c>
      <c r="AX1682" s="5"/>
      <c r="AY1682" s="5">
        <f>V1682-AB1682</f>
        <v>0.6514673529390933</v>
      </c>
      <c r="AZ1682" s="5"/>
      <c r="BA1682" s="5">
        <f>V1682-AC1682</f>
        <v>0.17527122932400019</v>
      </c>
      <c r="BB1682" s="5"/>
      <c r="BC1682" s="5">
        <f>V1682-AD1682</f>
        <v>0.54095286340199999</v>
      </c>
      <c r="BD1682" s="5"/>
      <c r="BE1682" s="5">
        <f>V1682-AE1682</f>
        <v>0.3338007461000001</v>
      </c>
      <c r="BF1682" s="5"/>
      <c r="BG1682" s="5">
        <f>V1682-AF1682</f>
        <v>0.46227685458199952</v>
      </c>
      <c r="BM1682" s="6"/>
    </row>
    <row r="1683" spans="1:65" x14ac:dyDescent="0.15">
      <c r="A1683">
        <v>6911</v>
      </c>
      <c r="B1683">
        <v>1</v>
      </c>
      <c r="C1683">
        <v>0.40871587333930587</v>
      </c>
      <c r="D1683" t="s">
        <v>24</v>
      </c>
      <c r="E1683">
        <v>0.15</v>
      </c>
      <c r="F1683">
        <v>0.811303</v>
      </c>
      <c r="G1683">
        <v>61.415734999999998</v>
      </c>
      <c r="H1683">
        <v>3.4171740000000002</v>
      </c>
      <c r="I1683">
        <v>5.7961999999999998</v>
      </c>
      <c r="J1683">
        <f t="shared" si="156"/>
        <v>-1.8971199848858813</v>
      </c>
      <c r="K1683">
        <f t="shared" si="157"/>
        <v>-0.20911368181894177</v>
      </c>
      <c r="L1683">
        <f t="shared" si="158"/>
        <v>4.1176660726797634</v>
      </c>
      <c r="M1683">
        <f t="shared" si="159"/>
        <v>1.2288138936979627</v>
      </c>
      <c r="N1683" s="1">
        <v>-9.0816917999999996E-2</v>
      </c>
      <c r="O1683" s="1">
        <v>1.7882796540000001</v>
      </c>
      <c r="P1683" s="1">
        <v>0.53366709300000004</v>
      </c>
      <c r="Q1683" s="1">
        <v>-0.823908741</v>
      </c>
      <c r="R1683" s="1">
        <v>0.18488776700000001</v>
      </c>
      <c r="S1683" s="1">
        <v>3.4183485999999999E-2</v>
      </c>
      <c r="T1683" s="1">
        <v>6.3201079999999996E-3</v>
      </c>
      <c r="U1683" s="1">
        <v>1.1685109999999999E-3</v>
      </c>
      <c r="V1683" s="1">
        <v>0.76314336299999996</v>
      </c>
      <c r="W1683" s="1">
        <v>-8.8782588999999995E-2</v>
      </c>
      <c r="X1683" s="1">
        <v>-0.73309182299999998</v>
      </c>
      <c r="Y1683">
        <f>-1.119-0.531*Q1683-2.166*R1683+1.488*O1683</f>
        <v>1.578988763301</v>
      </c>
      <c r="Z1683">
        <f>LOG(EXP(-2.885-0.575*J1683+1.475*L1683-6.802*R1683))</f>
        <v>1.3123488320029035</v>
      </c>
      <c r="AA1683">
        <f>-0.302-6.498*R1683+10.739*S1683-12.971*T1683+5.848*U1683+1.273*O1683-1.16*N1683+0.531*P1683</f>
        <v>1.4537559284530002</v>
      </c>
      <c r="AB1683">
        <f>LOG10(EXP(-0.74-4.93*R1683-19.91*S1683+43.75*T1683-30.12*U1683-1.3*K1683+1.04*L1683+0.68*M1683))</f>
        <v>1.4327519255700851</v>
      </c>
      <c r="AC1683">
        <f>0.469+0.997*W1683-1.231*X1683</f>
        <v>1.28291979288</v>
      </c>
      <c r="AD1683">
        <f>-0.215+2.341*W1683-1.438*X1683</f>
        <v>0.63134600062499979</v>
      </c>
      <c r="AE1683">
        <f>-2.338+1.473*W1683-0.983*Q1683+1.657*O1683</f>
        <v>1.304304925484</v>
      </c>
      <c r="AF1683">
        <f>2.471*W1683-0.917*Q1683+1.48*O1683-2.027</f>
        <v>1.155796425998</v>
      </c>
      <c r="AG1683">
        <f>-0.192+0.397*W1683-1.615*X1683</f>
        <v>0.95669660631199993</v>
      </c>
      <c r="AH1683">
        <f>-1.166-0.597*Q1683-2.065*R1683+1.443*O1683</f>
        <v>1.5245678202440003</v>
      </c>
      <c r="AI1683">
        <f>-2.371+1.433*W1683-0.996*Q1683+1.696*O1683</f>
        <v>1.3553099491830005</v>
      </c>
      <c r="AJ1683">
        <f>-0.19-4.841*R1683+3.333*S1683-1.523*T1683+0.147*U1683+1.173*O1683-1.142*N1683+0.553*P1683</f>
        <v>1.5159209823510007</v>
      </c>
      <c r="AK1683" s="6">
        <f>V1683-AG1683</f>
        <v>-0.19355324331199997</v>
      </c>
      <c r="AL1683" s="6">
        <f>V1683-AH1683</f>
        <v>-0.76142445724400032</v>
      </c>
      <c r="AM1683" s="6">
        <f>V1683-AI1683</f>
        <v>-0.59216658618300055</v>
      </c>
      <c r="AN1683" s="6">
        <f>V1683-AJ1683</f>
        <v>-0.75277761935100074</v>
      </c>
      <c r="AO1683">
        <f t="shared" si="160"/>
        <v>0.32622318656800009</v>
      </c>
      <c r="AP1683">
        <f>Y1683-AH1683</f>
        <v>5.4420943056999738E-2</v>
      </c>
      <c r="AQ1683">
        <f t="shared" si="161"/>
        <v>-5.1005023699000507E-2</v>
      </c>
      <c r="AR1683">
        <f>AA1683-AJ1683</f>
        <v>-6.2165053898000533E-2</v>
      </c>
      <c r="AS1683" s="5">
        <f>V1683-Y1683</f>
        <v>-0.81584540030100006</v>
      </c>
      <c r="AT1683" s="5"/>
      <c r="AU1683" s="5">
        <f>V1683-Z1683</f>
        <v>-0.54920546900290357</v>
      </c>
      <c r="AV1683" s="5"/>
      <c r="AW1683" s="5">
        <f>V1683-AA1683</f>
        <v>-0.6906125654530002</v>
      </c>
      <c r="AX1683" s="5"/>
      <c r="AY1683" s="5">
        <f>V1683-AB1683</f>
        <v>-0.66960856257008516</v>
      </c>
      <c r="AZ1683" s="5"/>
      <c r="BA1683" s="5">
        <f>V1683-AC1683</f>
        <v>-0.51977642988000006</v>
      </c>
      <c r="BB1683" s="5"/>
      <c r="BC1683" s="5">
        <f>V1683-AD1683</f>
        <v>0.13179736237500017</v>
      </c>
      <c r="BD1683" s="5"/>
      <c r="BE1683" s="5">
        <f>V1683-AE1683</f>
        <v>-0.54116156248400005</v>
      </c>
      <c r="BF1683" s="5"/>
      <c r="BG1683" s="5">
        <f>V1683-AF1683</f>
        <v>-0.39265306299800007</v>
      </c>
      <c r="BM1683" s="6"/>
    </row>
    <row r="1684" spans="1:65" x14ac:dyDescent="0.15">
      <c r="A1684">
        <v>6911</v>
      </c>
      <c r="B1684">
        <v>1</v>
      </c>
      <c r="C1684">
        <v>0.40871587333930587</v>
      </c>
      <c r="D1684" t="s">
        <v>24</v>
      </c>
      <c r="E1684">
        <v>0.1</v>
      </c>
      <c r="F1684">
        <v>0.811303</v>
      </c>
      <c r="G1684">
        <v>61.415734999999998</v>
      </c>
      <c r="H1684">
        <v>3.4171740000000002</v>
      </c>
      <c r="I1684">
        <v>16.350100000000001</v>
      </c>
      <c r="J1684">
        <f t="shared" si="156"/>
        <v>-2.3025850929940455</v>
      </c>
      <c r="K1684">
        <f t="shared" si="157"/>
        <v>-0.20911368181894177</v>
      </c>
      <c r="L1684">
        <f t="shared" si="158"/>
        <v>4.1176660726797634</v>
      </c>
      <c r="M1684">
        <f t="shared" si="159"/>
        <v>1.2288138936979627</v>
      </c>
      <c r="N1684" s="1">
        <v>-9.0816917999999996E-2</v>
      </c>
      <c r="O1684" s="1">
        <v>1.7882796540000001</v>
      </c>
      <c r="P1684" s="1">
        <v>0.53366709300000004</v>
      </c>
      <c r="Q1684" s="1">
        <v>-1</v>
      </c>
      <c r="R1684" s="1">
        <v>0.123258511</v>
      </c>
      <c r="S1684" s="1">
        <v>1.5192661E-2</v>
      </c>
      <c r="T1684" s="1">
        <v>1.8726249999999999E-3</v>
      </c>
      <c r="U1684" s="1">
        <v>2.30817E-4</v>
      </c>
      <c r="V1684" s="1">
        <v>1.2135204129999999</v>
      </c>
      <c r="W1684" s="1">
        <v>-5.7128442000000001E-2</v>
      </c>
      <c r="X1684" s="1">
        <v>-0.90918308199999998</v>
      </c>
      <c r="Y1684">
        <f>-1.119-0.531*Q1684-2.166*R1684+1.488*O1684</f>
        <v>1.805982190326</v>
      </c>
      <c r="Z1684">
        <f>LOG(EXP(-2.885-0.575*J1684+1.475*L1684-6.802*R1684))</f>
        <v>1.5956585079228289</v>
      </c>
      <c r="AA1684">
        <f>-0.302-6.498*R1684+10.739*S1684-12.971*T1684+5.848*U1684+1.273*O1684-1.16*N1684+0.531*P1684</f>
        <v>1.7024850317470002</v>
      </c>
      <c r="AB1684">
        <f>LOG10(EXP(-0.74-4.93*R1684-19.91*S1684+43.75*T1684-30.12*U1684-1.3*K1684+1.04*L1684+0.68*M1684))</f>
        <v>1.6566765576841407</v>
      </c>
      <c r="AC1684">
        <f>0.469+0.997*W1684-1.231*X1684</f>
        <v>1.5312473172680001</v>
      </c>
      <c r="AD1684">
        <f>-0.215+2.341*W1684-1.438*X1684</f>
        <v>0.95866758919399986</v>
      </c>
      <c r="AE1684">
        <f>-2.338+1.473*W1684-0.983*Q1684+1.657*O1684</f>
        <v>1.5240291916120001</v>
      </c>
      <c r="AF1684">
        <f>2.471*W1684-0.917*Q1684+1.48*O1684-2.027</f>
        <v>1.3954895077380005</v>
      </c>
      <c r="AG1684">
        <f>-0.192+0.397*W1684-1.615*X1684</f>
        <v>1.2536506859559999</v>
      </c>
      <c r="AH1684">
        <f>-1.166-0.597*Q1684-2.065*R1684+1.443*O1684</f>
        <v>1.7569587155070003</v>
      </c>
      <c r="AI1684">
        <f>-2.371+1.433*W1684-0.996*Q1684+1.696*O1684</f>
        <v>1.5760572357980003</v>
      </c>
      <c r="AJ1684">
        <f>-0.19-4.841*R1684+3.333*S1684-1.523*T1684+0.147*U1684+1.173*O1684-1.142*N1684+0.553*P1684</f>
        <v>1.7576074665130006</v>
      </c>
      <c r="AK1684" s="6">
        <f>V1684-AG1684</f>
        <v>-4.0130272956000024E-2</v>
      </c>
      <c r="AL1684" s="6">
        <f>V1684-AH1684</f>
        <v>-0.54343830250700043</v>
      </c>
      <c r="AM1684" s="6">
        <f>V1684-AI1684</f>
        <v>-0.36253682279800037</v>
      </c>
      <c r="AN1684" s="6">
        <f>V1684-AJ1684</f>
        <v>-0.54408705351300068</v>
      </c>
      <c r="AO1684">
        <f t="shared" si="160"/>
        <v>0.27759663131200019</v>
      </c>
      <c r="AP1684">
        <f>Y1684-AH1684</f>
        <v>4.9023474818999713E-2</v>
      </c>
      <c r="AQ1684">
        <f t="shared" si="161"/>
        <v>-5.2028044186000155E-2</v>
      </c>
      <c r="AR1684">
        <f>AA1684-AJ1684</f>
        <v>-5.5122434766000428E-2</v>
      </c>
      <c r="AS1684" s="5">
        <f>V1684-Y1684</f>
        <v>-0.59246177732600014</v>
      </c>
      <c r="AT1684" s="5"/>
      <c r="AU1684" s="5">
        <f>V1684-Z1684</f>
        <v>-0.38213809492282902</v>
      </c>
      <c r="AV1684" s="5"/>
      <c r="AW1684" s="5">
        <f>V1684-AA1684</f>
        <v>-0.48896461874700026</v>
      </c>
      <c r="AX1684" s="5"/>
      <c r="AY1684" s="5">
        <f>V1684-AB1684</f>
        <v>-0.44315614468414077</v>
      </c>
      <c r="AZ1684" s="5"/>
      <c r="BA1684" s="5">
        <f>V1684-AC1684</f>
        <v>-0.31772690426800021</v>
      </c>
      <c r="BB1684" s="5"/>
      <c r="BC1684" s="5">
        <f>V1684-AD1684</f>
        <v>0.25485282380600005</v>
      </c>
      <c r="BD1684" s="5"/>
      <c r="BE1684" s="5">
        <f>V1684-AE1684</f>
        <v>-0.31050877861200021</v>
      </c>
      <c r="BF1684" s="5"/>
      <c r="BG1684" s="5">
        <f>V1684-AF1684</f>
        <v>-0.1819690947380006</v>
      </c>
      <c r="BM1684" s="6"/>
    </row>
    <row r="1685" spans="1:65" x14ac:dyDescent="0.15">
      <c r="A1685">
        <v>6911</v>
      </c>
      <c r="B1685">
        <v>1</v>
      </c>
      <c r="C1685">
        <v>0.40871587333930587</v>
      </c>
      <c r="D1685" t="s">
        <v>24</v>
      </c>
      <c r="E1685">
        <v>0.2</v>
      </c>
      <c r="F1685">
        <v>0.811303</v>
      </c>
      <c r="G1685">
        <v>61.415734999999998</v>
      </c>
      <c r="H1685">
        <v>3.4171740000000002</v>
      </c>
      <c r="I1685">
        <v>2.8068</v>
      </c>
      <c r="J1685">
        <f t="shared" si="156"/>
        <v>-1.6094379124341003</v>
      </c>
      <c r="K1685">
        <f t="shared" si="157"/>
        <v>-0.20911368181894177</v>
      </c>
      <c r="L1685">
        <f t="shared" si="158"/>
        <v>4.1176660726797634</v>
      </c>
      <c r="M1685">
        <f t="shared" si="159"/>
        <v>1.2288138936979627</v>
      </c>
      <c r="N1685" s="1">
        <v>-9.0816917999999996E-2</v>
      </c>
      <c r="O1685" s="1">
        <v>1.7882796540000001</v>
      </c>
      <c r="P1685" s="1">
        <v>0.53366709300000004</v>
      </c>
      <c r="Q1685" s="1">
        <v>-0.69897000399999998</v>
      </c>
      <c r="R1685" s="1">
        <v>0.246517023</v>
      </c>
      <c r="S1685" s="1">
        <v>6.0770642E-2</v>
      </c>
      <c r="T1685" s="1">
        <v>1.4980998000000001E-2</v>
      </c>
      <c r="U1685" s="1">
        <v>3.693071E-3</v>
      </c>
      <c r="V1685" s="1">
        <v>0.448211468</v>
      </c>
      <c r="W1685" s="1">
        <v>-0.12292655500000001</v>
      </c>
      <c r="X1685" s="1">
        <v>-0.60815308599999995</v>
      </c>
      <c r="Y1685">
        <f>-1.119-0.531*Q1685-2.166*R1685+1.488*O1685</f>
        <v>1.3791573254580001</v>
      </c>
      <c r="Z1685">
        <f>LOG(EXP(-2.885-0.575*J1685+1.475*L1685-6.802*R1685))</f>
        <v>1.0584518564902226</v>
      </c>
      <c r="AA1685">
        <f>-0.302-6.498*R1685+10.739*S1685-12.971*T1685+5.848*U1685+1.273*O1685-1.16*N1685+0.531*P1685</f>
        <v>1.2412317139390001</v>
      </c>
      <c r="AB1685">
        <f>LOG10(EXP(-0.74-4.93*R1685-19.91*S1685+43.75*T1685-30.12*U1685-1.3*K1685+1.04*L1685+0.68*M1685))</f>
        <v>1.2024419494682068</v>
      </c>
      <c r="AC1685">
        <f>0.469+0.997*W1685-1.231*X1685</f>
        <v>1.0950786735309999</v>
      </c>
      <c r="AD1685">
        <f>-0.215+2.341*W1685-1.438*X1685</f>
        <v>0.37175307241299982</v>
      </c>
      <c r="AE1685">
        <f>-2.338+1.473*W1685-0.983*Q1685+1.657*O1685</f>
        <v>1.131196085095</v>
      </c>
      <c r="AF1685">
        <f>2.471*W1685-0.917*Q1685+1.48*O1685-2.027</f>
        <v>0.95685786418300012</v>
      </c>
      <c r="AG1685">
        <f>-0.192+0.397*W1685-1.615*X1685</f>
        <v>0.74136539155499992</v>
      </c>
      <c r="AH1685">
        <f>-1.166-0.597*Q1685-2.065*R1685+1.443*O1685</f>
        <v>1.3227149806150003</v>
      </c>
      <c r="AI1685">
        <f>-2.371+1.433*W1685-0.996*Q1685+1.696*O1685</f>
        <v>1.1819426638530004</v>
      </c>
      <c r="AJ1685">
        <f>-0.19-4.841*R1685+3.333*S1685-1.523*T1685+0.147*U1685+1.173*O1685-1.142*N1685+0.553*P1685</f>
        <v>1.2933693198530007</v>
      </c>
      <c r="AK1685" s="6">
        <f>V1685-AG1685</f>
        <v>-0.29315392355499992</v>
      </c>
      <c r="AL1685" s="6">
        <f>V1685-AH1685</f>
        <v>-0.87450351261500026</v>
      </c>
      <c r="AM1685" s="6">
        <f>V1685-AI1685</f>
        <v>-0.7337311958530004</v>
      </c>
      <c r="AN1685" s="6">
        <f>V1685-AJ1685</f>
        <v>-0.84515785185300074</v>
      </c>
      <c r="AO1685">
        <f t="shared" si="160"/>
        <v>0.35371328197599994</v>
      </c>
      <c r="AP1685">
        <f>Y1685-AH1685</f>
        <v>5.6442344842999814E-2</v>
      </c>
      <c r="AQ1685">
        <f t="shared" si="161"/>
        <v>-5.0746578758000371E-2</v>
      </c>
      <c r="AR1685">
        <f>AA1685-AJ1685</f>
        <v>-5.2137605914000629E-2</v>
      </c>
      <c r="AS1685" s="5">
        <f>V1685-Y1685</f>
        <v>-0.93094585745800007</v>
      </c>
      <c r="AT1685" s="5"/>
      <c r="AU1685" s="5">
        <f>V1685-Z1685</f>
        <v>-0.61024038849022255</v>
      </c>
      <c r="AV1685" s="5"/>
      <c r="AW1685" s="5">
        <f>V1685-AA1685</f>
        <v>-0.79302024593900011</v>
      </c>
      <c r="AX1685" s="5"/>
      <c r="AY1685" s="5">
        <f>V1685-AB1685</f>
        <v>-0.75423048146820681</v>
      </c>
      <c r="AZ1685" s="5"/>
      <c r="BA1685" s="5">
        <f>V1685-AC1685</f>
        <v>-0.64686720553099986</v>
      </c>
      <c r="BB1685" s="5"/>
      <c r="BC1685" s="5">
        <f>V1685-AD1685</f>
        <v>7.6458395587000183E-2</v>
      </c>
      <c r="BD1685" s="5"/>
      <c r="BE1685" s="5">
        <f>V1685-AE1685</f>
        <v>-0.68298461709500002</v>
      </c>
      <c r="BF1685" s="5"/>
      <c r="BG1685" s="5">
        <f>V1685-AF1685</f>
        <v>-0.50864639618300012</v>
      </c>
      <c r="BM1685" s="6"/>
    </row>
    <row r="1686" spans="1:65" x14ac:dyDescent="0.15">
      <c r="A1686">
        <v>6911</v>
      </c>
      <c r="B1686">
        <v>1</v>
      </c>
      <c r="C1686">
        <v>0.40871587333930587</v>
      </c>
      <c r="D1686" t="s">
        <v>24</v>
      </c>
      <c r="E1686">
        <v>0.3</v>
      </c>
      <c r="F1686">
        <v>0.811303</v>
      </c>
      <c r="G1686">
        <v>61.415734999999998</v>
      </c>
      <c r="H1686">
        <v>3.4171740000000002</v>
      </c>
      <c r="I1686">
        <v>0.87550000000000006</v>
      </c>
      <c r="J1686">
        <f t="shared" si="156"/>
        <v>-1.2039728043259361</v>
      </c>
      <c r="K1686">
        <f t="shared" si="157"/>
        <v>-0.20911368181894177</v>
      </c>
      <c r="L1686">
        <f t="shared" si="158"/>
        <v>4.1176660726797634</v>
      </c>
      <c r="M1686">
        <f t="shared" si="159"/>
        <v>1.2288138936979627</v>
      </c>
      <c r="N1686" s="1">
        <v>-9.0816917999999996E-2</v>
      </c>
      <c r="O1686" s="1">
        <v>1.7882796540000001</v>
      </c>
      <c r="P1686" s="1">
        <v>0.53366709300000004</v>
      </c>
      <c r="Q1686" s="1">
        <v>-0.52287874499999998</v>
      </c>
      <c r="R1686" s="1">
        <v>0.36977553400000002</v>
      </c>
      <c r="S1686" s="1">
        <v>0.136733945</v>
      </c>
      <c r="T1686" s="1">
        <v>5.0560868000000002E-2</v>
      </c>
      <c r="U1686" s="1">
        <v>1.8696172E-2</v>
      </c>
      <c r="V1686" s="1">
        <v>-5.7743849999999999E-2</v>
      </c>
      <c r="W1686" s="1">
        <v>-0.20050474099999999</v>
      </c>
      <c r="X1686" s="1">
        <v>-0.43206182700000001</v>
      </c>
      <c r="Y1686">
        <f>-1.119-0.531*Q1686-2.166*R1686+1.488*O1686</f>
        <v>1.018674932103</v>
      </c>
      <c r="Z1686">
        <f>LOG(EXP(-2.885-0.575*J1686+1.475*L1686-6.802*R1686))</f>
        <v>0.59308498156145928</v>
      </c>
      <c r="AA1686">
        <f>-0.302-6.498*R1686+10.739*S1686-12.971*T1686+5.848*U1686+1.273*O1686-1.16*N1686+0.531*P1686</f>
        <v>0.88229946125600023</v>
      </c>
      <c r="AB1686">
        <f>LOG10(EXP(-0.74-4.93*R1686-19.91*S1686+43.75*T1686-30.12*U1686-1.3*K1686+1.04*L1686+0.68*M1686))</f>
        <v>0.76147326836738383</v>
      </c>
      <c r="AC1686">
        <f>0.469+0.997*W1686-1.231*X1686</f>
        <v>0.80096488226000007</v>
      </c>
      <c r="AD1686">
        <f>-0.215+2.341*W1686-1.438*X1686</f>
        <v>-6.3076691455000056E-2</v>
      </c>
      <c r="AE1686">
        <f>-2.338+1.473*W1686-0.983*Q1686+1.657*O1686</f>
        <v>0.84382570951999991</v>
      </c>
      <c r="AF1686">
        <f>2.471*W1686-0.917*Q1686+1.48*O1686-2.027</f>
        <v>0.603686482074</v>
      </c>
      <c r="AG1686">
        <f>-0.192+0.397*W1686-1.615*X1686</f>
        <v>0.42617946842800003</v>
      </c>
      <c r="AH1686">
        <f>-1.166-0.597*Q1686-2.065*R1686+1.443*O1686</f>
        <v>0.9630596737770003</v>
      </c>
      <c r="AI1686">
        <f>-2.371+1.433*W1686-0.996*Q1686+1.696*O1686</f>
        <v>0.89538622935100021</v>
      </c>
      <c r="AJ1686">
        <f>-0.19-4.841*R1686+3.333*S1686-1.523*T1686+0.147*U1686+1.173*O1686-1.142*N1686+0.553*P1686</f>
        <v>0.89787787083800052</v>
      </c>
      <c r="AK1686" s="6">
        <f>V1686-AG1686</f>
        <v>-0.48392331842800002</v>
      </c>
      <c r="AL1686" s="6">
        <f>V1686-AH1686</f>
        <v>-1.0208035237770003</v>
      </c>
      <c r="AM1686" s="6">
        <f>V1686-AI1686</f>
        <v>-0.95313007935100025</v>
      </c>
      <c r="AN1686" s="6">
        <f>V1686-AJ1686</f>
        <v>-0.95562172083800057</v>
      </c>
      <c r="AO1686">
        <f t="shared" si="160"/>
        <v>0.37478541383200004</v>
      </c>
      <c r="AP1686">
        <f>Y1686-AH1686</f>
        <v>5.5615258325999672E-2</v>
      </c>
      <c r="AQ1686">
        <f t="shared" si="161"/>
        <v>-5.1560519831000295E-2</v>
      </c>
      <c r="AR1686">
        <f>AA1686-AJ1686</f>
        <v>-1.5578409582000297E-2</v>
      </c>
      <c r="AS1686" s="5">
        <f>V1686-Y1686</f>
        <v>-1.076418782103</v>
      </c>
      <c r="AT1686" s="5"/>
      <c r="AU1686" s="5">
        <f>V1686-Z1686</f>
        <v>-0.65082883156145932</v>
      </c>
      <c r="AV1686" s="5"/>
      <c r="AW1686" s="5">
        <f>V1686-AA1686</f>
        <v>-0.94004331125600027</v>
      </c>
      <c r="AX1686" s="5"/>
      <c r="AY1686" s="5">
        <f>V1686-AB1686</f>
        <v>-0.81921711836738387</v>
      </c>
      <c r="AZ1686" s="5"/>
      <c r="BA1686" s="5">
        <f>V1686-AC1686</f>
        <v>-0.85870873226000011</v>
      </c>
      <c r="BB1686" s="5"/>
      <c r="BC1686" s="5">
        <f>V1686-AD1686</f>
        <v>5.3328414550000564E-3</v>
      </c>
      <c r="BD1686" s="5"/>
      <c r="BE1686" s="5">
        <f>V1686-AE1686</f>
        <v>-0.90156955951999995</v>
      </c>
      <c r="BF1686" s="5"/>
      <c r="BG1686" s="5">
        <f>V1686-AF1686</f>
        <v>-0.66143033207400004</v>
      </c>
      <c r="BM1686" s="6"/>
    </row>
    <row r="1687" spans="1:65" x14ac:dyDescent="0.15">
      <c r="A1687">
        <v>6911</v>
      </c>
      <c r="B1687">
        <v>1</v>
      </c>
      <c r="C1687">
        <v>0.40871587333930587</v>
      </c>
      <c r="D1687" t="s">
        <v>24</v>
      </c>
      <c r="E1687">
        <v>0.4</v>
      </c>
      <c r="F1687">
        <v>0.811303</v>
      </c>
      <c r="G1687">
        <v>61.415734999999998</v>
      </c>
      <c r="H1687">
        <v>3.4171740000000002</v>
      </c>
      <c r="I1687">
        <v>0.40249999999999997</v>
      </c>
      <c r="J1687">
        <f t="shared" si="156"/>
        <v>-0.916290731874155</v>
      </c>
      <c r="K1687">
        <f t="shared" si="157"/>
        <v>-0.20911368181894177</v>
      </c>
      <c r="L1687">
        <f t="shared" si="158"/>
        <v>4.1176660726797634</v>
      </c>
      <c r="M1687">
        <f t="shared" si="159"/>
        <v>1.2288138936979627</v>
      </c>
      <c r="N1687" s="1">
        <v>-9.0816917999999996E-2</v>
      </c>
      <c r="O1687" s="1">
        <v>1.7882796540000001</v>
      </c>
      <c r="P1687" s="1">
        <v>0.53366709300000004</v>
      </c>
      <c r="Q1687" s="1">
        <v>-0.39794000899999998</v>
      </c>
      <c r="R1687" s="1">
        <v>0.49303404499999998</v>
      </c>
      <c r="S1687" s="1">
        <v>0.24308257</v>
      </c>
      <c r="T1687" s="1">
        <v>0.11984798300000001</v>
      </c>
      <c r="U1687" s="1">
        <v>5.9089136E-2</v>
      </c>
      <c r="V1687" s="1">
        <v>-0.395234115</v>
      </c>
      <c r="W1687" s="1">
        <v>-0.29502120500000001</v>
      </c>
      <c r="X1687" s="1">
        <v>-0.30712309100000001</v>
      </c>
      <c r="Y1687">
        <f>-1.119-0.531*Q1687-2.166*R1687+1.488*O1687</f>
        <v>0.68535452846100009</v>
      </c>
      <c r="Z1687">
        <f>LOG(EXP(-2.885-0.575*J1687+1.475*L1687-6.802*R1687))</f>
        <v>0.15713080703994045</v>
      </c>
      <c r="AA1687">
        <f>-0.302-6.498*R1687+10.739*S1687-12.971*T1687+5.848*U1687+1.273*O1687-1.16*N1687+0.531*P1687</f>
        <v>0.56093842546000039</v>
      </c>
      <c r="AB1687">
        <f>LOG10(EXP(-0.74-4.93*R1687-19.91*S1687+43.75*T1687-30.12*U1687-1.3*K1687+1.04*L1687+0.68*M1687))</f>
        <v>0.36609575108040265</v>
      </c>
      <c r="AC1687">
        <f>0.469+0.997*W1687-1.231*X1687</f>
        <v>0.55293238363600006</v>
      </c>
      <c r="AD1687">
        <f>-0.215+2.341*W1687-1.438*X1687</f>
        <v>-0.46400163604700007</v>
      </c>
      <c r="AE1687">
        <f>-2.338+1.473*W1687-0.983*Q1687+1.657*O1687</f>
        <v>0.58178818055999981</v>
      </c>
      <c r="AF1687">
        <f>2.471*W1687-0.917*Q1687+1.48*O1687-2.027</f>
        <v>0.255567478618</v>
      </c>
      <c r="AG1687">
        <f>-0.192+0.397*W1687-1.615*X1687</f>
        <v>0.18688037357999998</v>
      </c>
      <c r="AH1687">
        <f>-1.166-0.597*Q1687-2.065*R1687+1.443*O1687</f>
        <v>0.6339424231700006</v>
      </c>
      <c r="AI1687">
        <f>-2.371+1.433*W1687-0.996*Q1687+1.696*O1687</f>
        <v>0.63550515538300045</v>
      </c>
      <c r="AJ1687">
        <f>-0.19-4.841*R1687+3.333*S1687-1.523*T1687+0.147*U1687+1.173*O1687-1.142*N1687+0.553*P1687</f>
        <v>0.55605687577500051</v>
      </c>
      <c r="AK1687" s="6">
        <f>V1687-AG1687</f>
        <v>-0.58211448858000003</v>
      </c>
      <c r="AL1687" s="6">
        <f>V1687-AH1687</f>
        <v>-1.0291765381700007</v>
      </c>
      <c r="AM1687" s="6">
        <f>V1687-AI1687</f>
        <v>-1.0307392703830005</v>
      </c>
      <c r="AN1687" s="6">
        <f>V1687-AJ1687</f>
        <v>-0.95129099077500046</v>
      </c>
      <c r="AO1687">
        <f t="shared" si="160"/>
        <v>0.36605201005600008</v>
      </c>
      <c r="AP1687">
        <f>Y1687-AH1687</f>
        <v>5.1412105290999488E-2</v>
      </c>
      <c r="AQ1687">
        <f t="shared" si="161"/>
        <v>-5.3716974823000641E-2</v>
      </c>
      <c r="AR1687">
        <f>AA1687-AJ1687</f>
        <v>4.8815496849998752E-3</v>
      </c>
      <c r="AS1687" s="5">
        <f>V1687-Y1687</f>
        <v>-1.0805886434610001</v>
      </c>
      <c r="AT1687" s="5"/>
      <c r="AU1687" s="5">
        <f>V1687-Z1687</f>
        <v>-0.55236492203994048</v>
      </c>
      <c r="AV1687" s="5"/>
      <c r="AW1687" s="5">
        <f>V1687-AA1687</f>
        <v>-0.95617254046000033</v>
      </c>
      <c r="AX1687" s="5"/>
      <c r="AY1687" s="5">
        <f>V1687-AB1687</f>
        <v>-0.76132986608040265</v>
      </c>
      <c r="AZ1687" s="5"/>
      <c r="BA1687" s="5">
        <f>V1687-AC1687</f>
        <v>-0.94816649863600011</v>
      </c>
      <c r="BB1687" s="5"/>
      <c r="BC1687" s="5">
        <f>V1687-AD1687</f>
        <v>6.8767521047000069E-2</v>
      </c>
      <c r="BD1687" s="5"/>
      <c r="BE1687" s="5">
        <f>V1687-AE1687</f>
        <v>-0.97702229555999986</v>
      </c>
      <c r="BF1687" s="5"/>
      <c r="BG1687" s="5">
        <f>V1687-AF1687</f>
        <v>-0.65080159361800005</v>
      </c>
      <c r="BM1687" s="6"/>
    </row>
    <row r="1688" spans="1:65" x14ac:dyDescent="0.15">
      <c r="A1688">
        <v>4074</v>
      </c>
      <c r="B1688">
        <v>0</v>
      </c>
      <c r="C1688">
        <v>0.41044289478132207</v>
      </c>
      <c r="D1688" t="s">
        <v>23</v>
      </c>
      <c r="E1688">
        <v>0.02</v>
      </c>
      <c r="F1688">
        <v>0.147675</v>
      </c>
      <c r="G1688">
        <v>6.2883779999999998</v>
      </c>
      <c r="H1688">
        <v>0.23522100000000001</v>
      </c>
      <c r="I1688">
        <v>8.0629999999999988</v>
      </c>
      <c r="J1688">
        <f t="shared" si="156"/>
        <v>-3.912023005428146</v>
      </c>
      <c r="K1688">
        <f t="shared" si="157"/>
        <v>-1.9127413657888381</v>
      </c>
      <c r="L1688">
        <f t="shared" si="158"/>
        <v>1.8387031678239179</v>
      </c>
      <c r="M1688">
        <f t="shared" si="159"/>
        <v>-1.4472297812291115</v>
      </c>
      <c r="N1688" s="1">
        <v>-0.83069302</v>
      </c>
      <c r="O1688" s="1">
        <v>0.79853863999999997</v>
      </c>
      <c r="P1688" s="1">
        <v>-0.62852390800000002</v>
      </c>
      <c r="Q1688" s="1">
        <v>-1.698970004</v>
      </c>
      <c r="R1688" s="1">
        <v>0.13543253799999999</v>
      </c>
      <c r="S1688" s="1">
        <v>1.8341972000000002E-2</v>
      </c>
      <c r="T1688" s="1">
        <v>2.4840999999999999E-3</v>
      </c>
      <c r="U1688" s="1">
        <v>3.36428E-4</v>
      </c>
      <c r="V1688" s="1">
        <v>0.90649665999999995</v>
      </c>
      <c r="W1688" s="1">
        <v>-6.3201113000000003E-2</v>
      </c>
      <c r="X1688" s="1">
        <v>-0.86827698399999997</v>
      </c>
      <c r="Y1688">
        <f>-1.119-0.531*Q1688-2.166*R1688+1.488*O1688</f>
        <v>0.67803169113600004</v>
      </c>
      <c r="Z1688">
        <f>LOG(EXP(-2.885-0.575*J1688+1.475*L1688-6.802*R1688))</f>
        <v>0.50173532378916108</v>
      </c>
      <c r="AA1688">
        <f>-0.302-6.498*R1688+10.739*S1688-12.971*T1688+5.848*U1688+1.273*O1688-1.16*N1688+0.531*P1688</f>
        <v>0.6310773719999998</v>
      </c>
      <c r="AB1688">
        <f>LOG10(EXP(-0.74-4.93*R1688-19.91*S1688+43.75*T1688-30.12*U1688-1.3*K1688+1.04*L1688+0.68*M1688))</f>
        <v>0.75583478452193253</v>
      </c>
      <c r="AC1688">
        <f>0.469+0.997*W1688-1.231*X1688</f>
        <v>1.4748374576429999</v>
      </c>
      <c r="AD1688">
        <f>-0.215+2.341*W1688-1.438*X1688</f>
        <v>0.88562849745899996</v>
      </c>
      <c r="AE1688">
        <f>-2.338+1.473*W1688-0.983*Q1688+1.657*O1688</f>
        <v>0.56217080096299976</v>
      </c>
      <c r="AF1688">
        <f>2.471*W1688-0.917*Q1688+1.48*O1688-2.027</f>
        <v>0.55662273064499956</v>
      </c>
      <c r="AG1688">
        <f>-0.192+0.397*W1688-1.615*X1688</f>
        <v>1.1851764872989998</v>
      </c>
      <c r="AH1688">
        <f>-1.166-0.597*Q1688-2.065*R1688+1.443*O1688</f>
        <v>0.72090815893800009</v>
      </c>
      <c r="AI1688">
        <f>-2.371+1.433*W1688-0.996*Q1688+1.696*O1688</f>
        <v>0.58492846249499975</v>
      </c>
      <c r="AJ1688">
        <f>-0.19-4.841*R1688+3.333*S1688-1.523*T1688+0.147*U1688+1.173*O1688-1.142*N1688+0.553*P1688</f>
        <v>0.74953457926999989</v>
      </c>
      <c r="AK1688" s="6">
        <f>V1688-AG1688</f>
        <v>-0.27867982729899987</v>
      </c>
      <c r="AL1688" s="6">
        <f>V1688-AH1688</f>
        <v>0.18558850106199987</v>
      </c>
      <c r="AM1688" s="6">
        <f>V1688-AI1688</f>
        <v>0.32156819750500021</v>
      </c>
      <c r="AN1688" s="6">
        <f>V1688-AJ1688</f>
        <v>0.15696208073000006</v>
      </c>
      <c r="AO1688">
        <f t="shared" si="160"/>
        <v>0.28966097034400007</v>
      </c>
      <c r="AP1688">
        <f>Y1688-AH1688</f>
        <v>-4.2876467802000051E-2</v>
      </c>
      <c r="AQ1688">
        <f t="shared" si="161"/>
        <v>-2.2757661531999984E-2</v>
      </c>
      <c r="AR1688">
        <f>AA1688-AJ1688</f>
        <v>-0.11845720727000009</v>
      </c>
      <c r="AS1688" s="5">
        <f>V1688-Y1688</f>
        <v>0.22846496886399992</v>
      </c>
      <c r="AT1688" s="5"/>
      <c r="AU1688" s="5">
        <f>V1688-Z1688</f>
        <v>0.40476133621083887</v>
      </c>
      <c r="AV1688" s="5"/>
      <c r="AW1688" s="5">
        <f>V1688-AA1688</f>
        <v>0.27541928800000015</v>
      </c>
      <c r="AX1688" s="5"/>
      <c r="AY1688" s="5">
        <f>V1688-AB1688</f>
        <v>0.15066187547806742</v>
      </c>
      <c r="AZ1688" s="5"/>
      <c r="BA1688" s="5">
        <f>V1688-AC1688</f>
        <v>-0.56834079764299994</v>
      </c>
      <c r="BB1688" s="5"/>
      <c r="BC1688" s="5">
        <f>V1688-AD1688</f>
        <v>2.086816254099999E-2</v>
      </c>
      <c r="BD1688" s="5"/>
      <c r="BE1688" s="5">
        <f>V1688-AE1688</f>
        <v>0.34432585903700019</v>
      </c>
      <c r="BF1688" s="5"/>
      <c r="BG1688" s="5">
        <f>V1688-AF1688</f>
        <v>0.34987392935500039</v>
      </c>
      <c r="BM1688" s="6"/>
    </row>
    <row r="1689" spans="1:65" x14ac:dyDescent="0.15">
      <c r="A1689">
        <v>4074</v>
      </c>
      <c r="B1689">
        <v>0</v>
      </c>
      <c r="C1689">
        <v>0.41044289478132207</v>
      </c>
      <c r="D1689" t="s">
        <v>24</v>
      </c>
      <c r="E1689">
        <v>0.02</v>
      </c>
      <c r="F1689">
        <v>0.26114700000000002</v>
      </c>
      <c r="G1689">
        <v>22.452366000000001</v>
      </c>
      <c r="H1689">
        <v>0.77825999999999995</v>
      </c>
      <c r="I1689">
        <v>42.737199999999994</v>
      </c>
      <c r="J1689">
        <f t="shared" si="156"/>
        <v>-3.912023005428146</v>
      </c>
      <c r="K1689">
        <f t="shared" si="157"/>
        <v>-1.3426718118165881</v>
      </c>
      <c r="L1689">
        <f t="shared" si="158"/>
        <v>3.1113959983901642</v>
      </c>
      <c r="M1689">
        <f t="shared" si="159"/>
        <v>-0.25069462040150042</v>
      </c>
      <c r="N1689" s="1">
        <v>-0.58311495899999999</v>
      </c>
      <c r="O1689" s="1">
        <v>1.351262113</v>
      </c>
      <c r="P1689" s="1">
        <v>-0.10887529</v>
      </c>
      <c r="Q1689" s="1">
        <v>-1.698970004</v>
      </c>
      <c r="R1689" s="1">
        <v>7.6585217999999997E-2</v>
      </c>
      <c r="S1689" s="1">
        <v>5.8652959999999999E-3</v>
      </c>
      <c r="T1689" s="1">
        <v>4.49195E-4</v>
      </c>
      <c r="U1689" s="1">
        <v>3.44017E-5</v>
      </c>
      <c r="V1689" s="1">
        <v>1.630806065</v>
      </c>
      <c r="W1689" s="1">
        <v>-3.4603177999999998E-2</v>
      </c>
      <c r="X1689" s="1">
        <v>-1.115855045</v>
      </c>
      <c r="Y1689">
        <f>-1.119-0.531*Q1689-2.166*R1689+1.488*O1689</f>
        <v>1.6279475140800002</v>
      </c>
      <c r="Z1689">
        <f>LOG(EXP(-2.885-0.575*J1689+1.475*L1689-6.802*R1689))</f>
        <v>1.4908416124795756</v>
      </c>
      <c r="AA1689">
        <f>-0.302-6.498*R1689+10.739*S1689-12.971*T1689+5.848*U1689+1.273*O1689-1.16*N1689+0.531*P1689</f>
        <v>1.5964685832755998</v>
      </c>
      <c r="AB1689">
        <f>LOG10(EXP(-0.74-4.93*R1689-19.91*S1689+43.75*T1689-30.12*U1689-1.3*K1689+1.04*L1689+0.68*M1689))</f>
        <v>1.5613432905037974</v>
      </c>
      <c r="AC1689">
        <f>0.469+0.997*W1689-1.231*X1689</f>
        <v>1.8081181919290001</v>
      </c>
      <c r="AD1689">
        <f>-0.215+2.341*W1689-1.438*X1689</f>
        <v>1.3085935150119998</v>
      </c>
      <c r="AE1689">
        <f>-2.338+1.473*W1689-0.983*Q1689+1.657*O1689</f>
        <v>1.5201583539789996</v>
      </c>
      <c r="AF1689">
        <f>2.471*W1689-0.917*Q1689+1.48*O1689-2.027</f>
        <v>1.4453189680699996</v>
      </c>
      <c r="AG1689">
        <f>-0.192+0.397*W1689-1.615*X1689</f>
        <v>1.596368436009</v>
      </c>
      <c r="AH1689">
        <f>-1.166-0.597*Q1689-2.065*R1689+1.443*O1689</f>
        <v>1.6400078462770002</v>
      </c>
      <c r="AI1689">
        <f>-2.371+1.433*W1689-0.996*Q1689+1.696*O1689</f>
        <v>1.5633283135579998</v>
      </c>
      <c r="AJ1689">
        <f>-0.19-4.841*R1689+3.333*S1689-1.523*T1689+0.147*U1689+1.173*O1689-1.142*N1689+0.553*P1689</f>
        <v>1.6488606306519</v>
      </c>
      <c r="AK1689" s="6">
        <f>V1689-AG1689</f>
        <v>3.4437628991000002E-2</v>
      </c>
      <c r="AL1689" s="6">
        <f>V1689-AH1689</f>
        <v>-9.2017812770002205E-3</v>
      </c>
      <c r="AM1689" s="6">
        <f>V1689-AI1689</f>
        <v>6.7477751442000189E-2</v>
      </c>
      <c r="AN1689" s="6">
        <f>V1689-AJ1689</f>
        <v>-1.8054565651900001E-2</v>
      </c>
      <c r="AO1689">
        <f t="shared" si="160"/>
        <v>0.21174975592000012</v>
      </c>
      <c r="AP1689">
        <f>Y1689-AH1689</f>
        <v>-1.206033219700009E-2</v>
      </c>
      <c r="AQ1689">
        <f t="shared" si="161"/>
        <v>-4.3169959579000272E-2</v>
      </c>
      <c r="AR1689">
        <f>AA1689-AJ1689</f>
        <v>-5.239204737630021E-2</v>
      </c>
      <c r="AS1689" s="5">
        <f>V1689-Y1689</f>
        <v>2.8585509199998693E-3</v>
      </c>
      <c r="AT1689" s="5"/>
      <c r="AU1689" s="5">
        <f>V1689-Z1689</f>
        <v>0.13996445252042444</v>
      </c>
      <c r="AV1689" s="5"/>
      <c r="AW1689" s="5">
        <f>V1689-AA1689</f>
        <v>3.433748172440021E-2</v>
      </c>
      <c r="AX1689" s="5"/>
      <c r="AY1689" s="5">
        <f>V1689-AB1689</f>
        <v>6.9462774496202639E-2</v>
      </c>
      <c r="AZ1689" s="5"/>
      <c r="BA1689" s="5">
        <f>V1689-AC1689</f>
        <v>-0.17731212692900011</v>
      </c>
      <c r="BB1689" s="5"/>
      <c r="BC1689" s="5">
        <f>V1689-AD1689</f>
        <v>0.3222125499880002</v>
      </c>
      <c r="BD1689" s="5"/>
      <c r="BE1689" s="5">
        <f>V1689-AE1689</f>
        <v>0.11064771102100046</v>
      </c>
      <c r="BF1689" s="5"/>
      <c r="BG1689" s="5">
        <f>V1689-AF1689</f>
        <v>0.18548709693000043</v>
      </c>
      <c r="BM1689" s="6"/>
    </row>
    <row r="1690" spans="1:65" x14ac:dyDescent="0.15">
      <c r="A1690">
        <v>4074</v>
      </c>
      <c r="B1690">
        <v>0</v>
      </c>
      <c r="C1690">
        <v>0.41044289478132207</v>
      </c>
      <c r="D1690" t="s">
        <v>24</v>
      </c>
      <c r="E1690">
        <v>0.15</v>
      </c>
      <c r="F1690">
        <v>0.26114700000000002</v>
      </c>
      <c r="G1690">
        <v>22.452366000000001</v>
      </c>
      <c r="H1690">
        <v>0.77825999999999995</v>
      </c>
      <c r="I1690">
        <v>2.0714999999999999</v>
      </c>
      <c r="J1690">
        <f t="shared" si="156"/>
        <v>-1.8971199848858813</v>
      </c>
      <c r="K1690">
        <f t="shared" si="157"/>
        <v>-1.3426718118165881</v>
      </c>
      <c r="L1690">
        <f t="shared" si="158"/>
        <v>3.1113959983901642</v>
      </c>
      <c r="M1690">
        <f t="shared" si="159"/>
        <v>-0.25069462040150042</v>
      </c>
      <c r="N1690" s="1">
        <v>-0.58311495899999999</v>
      </c>
      <c r="O1690" s="1">
        <v>1.351262113</v>
      </c>
      <c r="P1690" s="1">
        <v>-0.10887529</v>
      </c>
      <c r="Q1690" s="1">
        <v>-0.823908741</v>
      </c>
      <c r="R1690" s="1">
        <v>0.57438913700000005</v>
      </c>
      <c r="S1690" s="1">
        <v>0.329922881</v>
      </c>
      <c r="T1690" s="1">
        <v>0.189504119</v>
      </c>
      <c r="U1690" s="1">
        <v>0.108849107</v>
      </c>
      <c r="V1690" s="1">
        <v>0.31628493800000002</v>
      </c>
      <c r="W1690" s="1">
        <v>-0.37098729600000002</v>
      </c>
      <c r="X1690" s="1">
        <v>-0.24079378200000001</v>
      </c>
      <c r="Y1690">
        <f>-1.119-0.531*Q1690-2.166*R1690+1.488*O1690</f>
        <v>8.5046694872999984E-2</v>
      </c>
      <c r="Z1690">
        <f>LOG(EXP(-2.885-0.575*J1690+1.475*L1690-6.802*R1690))</f>
        <v>-0.48286676758312563</v>
      </c>
      <c r="AA1690">
        <f>-0.302-6.498*R1690+10.739*S1690-12.971*T1690+5.848*U1690+1.273*O1690-1.16*N1690+0.531*P1690</f>
        <v>2.5910100318999797E-2</v>
      </c>
      <c r="AB1690">
        <f>LOG10(EXP(-0.74-4.93*R1690-19.91*S1690+43.75*T1690-30.12*U1690-1.3*K1690+1.04*L1690+0.68*M1690))</f>
        <v>-0.1378364047701694</v>
      </c>
      <c r="AC1690">
        <f>0.469+0.997*W1690-1.231*X1690</f>
        <v>0.39554281152999998</v>
      </c>
      <c r="AD1690">
        <f>-0.215+2.341*W1690-1.438*X1690</f>
        <v>-0.73721980142000021</v>
      </c>
      <c r="AE1690">
        <f>-2.338+1.473*W1690-0.983*Q1690+1.657*O1690</f>
        <v>0.16447932663599962</v>
      </c>
      <c r="AF1690">
        <f>2.471*W1690-0.917*Q1690+1.48*O1690-2.027</f>
        <v>-0.18831736567900026</v>
      </c>
      <c r="AG1690">
        <f>-0.192+0.397*W1690-1.615*X1690</f>
        <v>4.9600001418000028E-2</v>
      </c>
      <c r="AH1690">
        <f>-1.166-0.597*Q1690-2.065*R1690+1.443*O1690</f>
        <v>8.9631179531000083E-2</v>
      </c>
      <c r="AI1690">
        <f>-2.371+1.433*W1690-0.996*Q1690+1.696*O1690</f>
        <v>0.20972885451599987</v>
      </c>
      <c r="AJ1690">
        <f>-0.19-4.841*R1690+3.333*S1690-1.523*T1690+0.147*U1690+1.173*O1690-1.142*N1690+0.553*P1690</f>
        <v>4.714090200499995E-2</v>
      </c>
      <c r="AK1690" s="6">
        <f>V1690-AG1690</f>
        <v>0.26668493658199999</v>
      </c>
      <c r="AL1690" s="6">
        <f>V1690-AH1690</f>
        <v>0.22665375846899993</v>
      </c>
      <c r="AM1690" s="6">
        <f>V1690-AI1690</f>
        <v>0.10655608348400014</v>
      </c>
      <c r="AN1690" s="6">
        <f>V1690-AJ1690</f>
        <v>0.26914403599500009</v>
      </c>
      <c r="AO1690">
        <f t="shared" si="160"/>
        <v>0.34594281011199995</v>
      </c>
      <c r="AP1690">
        <f>Y1690-AH1690</f>
        <v>-4.5844846580000986E-3</v>
      </c>
      <c r="AQ1690">
        <f t="shared" si="161"/>
        <v>-4.5249527880000251E-2</v>
      </c>
      <c r="AR1690">
        <f>AA1690-AJ1690</f>
        <v>-2.1230801686000153E-2</v>
      </c>
      <c r="AS1690" s="5">
        <f>V1690-Y1690</f>
        <v>0.23123824312700003</v>
      </c>
      <c r="AT1690" s="5"/>
      <c r="AU1690" s="5">
        <f>V1690-Z1690</f>
        <v>0.79915170558312565</v>
      </c>
      <c r="AV1690" s="5"/>
      <c r="AW1690" s="5">
        <f>V1690-AA1690</f>
        <v>0.2903748376810002</v>
      </c>
      <c r="AX1690" s="5"/>
      <c r="AY1690" s="5">
        <f>V1690-AB1690</f>
        <v>0.45412134277016941</v>
      </c>
      <c r="AZ1690" s="5"/>
      <c r="BA1690" s="5">
        <f>V1690-AC1690</f>
        <v>-7.9257873529999967E-2</v>
      </c>
      <c r="BB1690" s="5"/>
      <c r="BC1690" s="5">
        <f>V1690-AD1690</f>
        <v>1.0535047394200001</v>
      </c>
      <c r="BD1690" s="5"/>
      <c r="BE1690" s="5">
        <f>V1690-AE1690</f>
        <v>0.15180561136400039</v>
      </c>
      <c r="BF1690" s="5"/>
      <c r="BG1690" s="5">
        <f>V1690-AF1690</f>
        <v>0.50460230367900027</v>
      </c>
      <c r="BM1690" s="6"/>
    </row>
    <row r="1691" spans="1:65" x14ac:dyDescent="0.15">
      <c r="A1691">
        <v>4074</v>
      </c>
      <c r="B1691">
        <v>0</v>
      </c>
      <c r="C1691">
        <v>0.41044289478132207</v>
      </c>
      <c r="D1691" t="s">
        <v>24</v>
      </c>
      <c r="E1691">
        <v>0.1</v>
      </c>
      <c r="F1691">
        <v>0.26114700000000002</v>
      </c>
      <c r="G1691">
        <v>22.452366000000001</v>
      </c>
      <c r="H1691">
        <v>0.77825999999999995</v>
      </c>
      <c r="I1691">
        <v>6.0655999999999999</v>
      </c>
      <c r="J1691">
        <f t="shared" si="156"/>
        <v>-2.3025850929940455</v>
      </c>
      <c r="K1691">
        <f t="shared" si="157"/>
        <v>-1.3426718118165881</v>
      </c>
      <c r="L1691">
        <f t="shared" si="158"/>
        <v>3.1113959983901642</v>
      </c>
      <c r="M1691">
        <f t="shared" si="159"/>
        <v>-0.25069462040150042</v>
      </c>
      <c r="N1691" s="1">
        <v>-0.58311495899999999</v>
      </c>
      <c r="O1691" s="1">
        <v>1.351262113</v>
      </c>
      <c r="P1691" s="1">
        <v>-0.10887529</v>
      </c>
      <c r="Q1691" s="1">
        <v>-1</v>
      </c>
      <c r="R1691" s="1">
        <v>0.38292609100000002</v>
      </c>
      <c r="S1691" s="1">
        <v>0.146632392</v>
      </c>
      <c r="T1691" s="1">
        <v>5.6149368999999998E-2</v>
      </c>
      <c r="U1691" s="1">
        <v>2.1501058E-2</v>
      </c>
      <c r="V1691" s="1">
        <v>0.782873767</v>
      </c>
      <c r="W1691" s="1">
        <v>-0.209662816</v>
      </c>
      <c r="X1691" s="1">
        <v>-0.41688504100000001</v>
      </c>
      <c r="Y1691">
        <f>-1.119-0.531*Q1691-2.166*R1691+1.488*O1691</f>
        <v>0.59326011103800003</v>
      </c>
      <c r="Z1691">
        <f>LOG(EXP(-2.885-0.575*J1691+1.475*L1691-6.802*R1691))</f>
        <v>0.18398115075270516</v>
      </c>
      <c r="AA1691">
        <f>-0.302-6.498*R1691+10.739*S1691-12.971*T1691+5.848*U1691+1.273*O1691-1.16*N1691+0.531*P1691</f>
        <v>0.52061348355399939</v>
      </c>
      <c r="AB1691">
        <f>LOG10(EXP(-0.74-4.93*R1691-19.91*S1691+43.75*T1691-30.12*U1691-1.3*K1691+1.04*L1691+0.68*M1691))</f>
        <v>0.46578053880290954</v>
      </c>
      <c r="AC1691">
        <f>0.469+0.997*W1691-1.231*X1691</f>
        <v>0.77315165791900009</v>
      </c>
      <c r="AD1691">
        <f>-0.215+2.341*W1691-1.438*X1691</f>
        <v>-0.106339963298</v>
      </c>
      <c r="AE1691">
        <f>-2.338+1.473*W1691-0.983*Q1691+1.657*O1691</f>
        <v>0.57520799327299965</v>
      </c>
      <c r="AF1691">
        <f>2.471*W1691-0.917*Q1691+1.48*O1691-2.027</f>
        <v>0.37179110890399958</v>
      </c>
      <c r="AG1691">
        <f>-0.192+0.397*W1691-1.615*X1691</f>
        <v>0.39803320326300001</v>
      </c>
      <c r="AH1691">
        <f>-1.166-0.597*Q1691-2.065*R1691+1.443*O1691</f>
        <v>0.59012885114400015</v>
      </c>
      <c r="AI1691">
        <f>-2.371+1.433*W1691-0.996*Q1691+1.696*O1691</f>
        <v>0.61629372831999962</v>
      </c>
      <c r="AJ1691">
        <f>-0.19-4.841*R1691+3.333*S1691-1.523*T1691+0.147*U1691+1.173*O1691-1.142*N1691+0.553*P1691</f>
        <v>0.55336542890099971</v>
      </c>
      <c r="AK1691" s="6">
        <f>V1691-AG1691</f>
        <v>0.38484056373699999</v>
      </c>
      <c r="AL1691" s="6">
        <f>V1691-AH1691</f>
        <v>0.19274491585599984</v>
      </c>
      <c r="AM1691" s="6">
        <f>V1691-AI1691</f>
        <v>0.16658003868000038</v>
      </c>
      <c r="AN1691" s="6">
        <f>V1691-AJ1691</f>
        <v>0.22950833809900029</v>
      </c>
      <c r="AO1691">
        <f t="shared" si="160"/>
        <v>0.37511845465600008</v>
      </c>
      <c r="AP1691">
        <f>Y1691-AH1691</f>
        <v>3.1312598939998715E-3</v>
      </c>
      <c r="AQ1691">
        <f t="shared" si="161"/>
        <v>-4.1085735046999972E-2</v>
      </c>
      <c r="AR1691">
        <f>AA1691-AJ1691</f>
        <v>-3.2751945347000322E-2</v>
      </c>
      <c r="AS1691" s="5">
        <f>V1691-Y1691</f>
        <v>0.18961365596199997</v>
      </c>
      <c r="AT1691" s="5"/>
      <c r="AU1691" s="5">
        <f>V1691-Z1691</f>
        <v>0.59889261624729484</v>
      </c>
      <c r="AV1691" s="5"/>
      <c r="AW1691" s="5">
        <f>V1691-AA1691</f>
        <v>0.26226028344600061</v>
      </c>
      <c r="AX1691" s="5"/>
      <c r="AY1691" s="5">
        <f>V1691-AB1691</f>
        <v>0.31709322819709046</v>
      </c>
      <c r="AZ1691" s="5"/>
      <c r="BA1691" s="5">
        <f>V1691-AC1691</f>
        <v>9.7221090809999078E-3</v>
      </c>
      <c r="BB1691" s="5"/>
      <c r="BC1691" s="5">
        <f>V1691-AD1691</f>
        <v>0.88921373029799999</v>
      </c>
      <c r="BD1691" s="5"/>
      <c r="BE1691" s="5">
        <f>V1691-AE1691</f>
        <v>0.20766577372700035</v>
      </c>
      <c r="BF1691" s="5"/>
      <c r="BG1691" s="5">
        <f>V1691-AF1691</f>
        <v>0.41108265809600042</v>
      </c>
      <c r="BM1691" s="6"/>
    </row>
    <row r="1692" spans="1:65" x14ac:dyDescent="0.15">
      <c r="A1692">
        <v>4074</v>
      </c>
      <c r="B1692">
        <v>0</v>
      </c>
      <c r="C1692">
        <v>0.41044289478132207</v>
      </c>
      <c r="D1692" t="s">
        <v>24</v>
      </c>
      <c r="E1692">
        <v>0.2</v>
      </c>
      <c r="F1692">
        <v>0.26114700000000002</v>
      </c>
      <c r="G1692">
        <v>22.452366000000001</v>
      </c>
      <c r="H1692">
        <v>0.77825999999999995</v>
      </c>
      <c r="I1692">
        <v>0.75640000000000007</v>
      </c>
      <c r="J1692">
        <f t="shared" si="156"/>
        <v>-1.6094379124341003</v>
      </c>
      <c r="K1692">
        <f t="shared" si="157"/>
        <v>-1.3426718118165881</v>
      </c>
      <c r="L1692">
        <f t="shared" si="158"/>
        <v>3.1113959983901642</v>
      </c>
      <c r="M1692">
        <f t="shared" si="159"/>
        <v>-0.25069462040150042</v>
      </c>
      <c r="N1692" s="1">
        <v>-0.58311495899999999</v>
      </c>
      <c r="O1692" s="1">
        <v>1.351262113</v>
      </c>
      <c r="P1692" s="1">
        <v>-0.10887529</v>
      </c>
      <c r="Q1692" s="1">
        <v>-0.69897000399999998</v>
      </c>
      <c r="R1692" s="1">
        <v>0.76585218300000002</v>
      </c>
      <c r="S1692" s="1">
        <v>0.58652956599999995</v>
      </c>
      <c r="T1692" s="1">
        <v>0.44919494799999998</v>
      </c>
      <c r="U1692" s="1">
        <v>0.344016932</v>
      </c>
      <c r="V1692" s="1">
        <v>-0.12124848000000001</v>
      </c>
      <c r="W1692" s="1">
        <v>-0.63050988699999999</v>
      </c>
      <c r="X1692" s="1">
        <v>-0.115855045</v>
      </c>
      <c r="Y1692">
        <f>-1.119-0.531*Q1692-2.166*R1692+1.488*O1692</f>
        <v>-0.39600473210999976</v>
      </c>
      <c r="Z1692">
        <f>LOG(EXP(-2.885-0.575*J1692+1.475*L1692-6.802*R1692))</f>
        <v>-1.1203019855117118</v>
      </c>
      <c r="AA1692">
        <f>-0.302-6.498*R1692+10.739*S1692-12.971*T1692+5.848*U1692+1.273*O1692-1.16*N1692+0.531*P1692</f>
        <v>-0.45570588473299983</v>
      </c>
      <c r="AB1692">
        <f>LOG10(EXP(-0.74-4.93*R1692-19.91*S1692+43.75*T1692-30.12*U1692-1.3*K1692+1.04*L1692+0.68*M1692))</f>
        <v>-0.90859316888711184</v>
      </c>
      <c r="AC1692">
        <f>0.469+0.997*W1692-1.231*X1692</f>
        <v>-1.7000796943999974E-2</v>
      </c>
      <c r="AD1692">
        <f>-0.215+2.341*W1692-1.438*X1692</f>
        <v>-1.5244240907570004</v>
      </c>
      <c r="AE1692">
        <f>-2.338+1.473*W1692-0.983*Q1692+1.657*O1692</f>
        <v>-0.3406122283780002</v>
      </c>
      <c r="AF1692">
        <f>2.471*W1692-0.917*Q1692+1.48*O1692-2.027</f>
        <v>-0.94416650986900019</v>
      </c>
      <c r="AG1692">
        <f>-0.192+0.397*W1692-1.615*X1692</f>
        <v>-0.25520652746399997</v>
      </c>
      <c r="AH1692">
        <f>-1.166-0.597*Q1692-2.065*R1692+1.443*O1692</f>
        <v>-0.38032843644799996</v>
      </c>
      <c r="AI1692">
        <f>-2.371+1.433*W1692-0.996*Q1692+1.696*O1692</f>
        <v>-0.28660600043900031</v>
      </c>
      <c r="AJ1692">
        <f>-0.19-4.841*R1692+3.333*S1692-1.523*T1692+0.147*U1692+1.173*O1692-1.142*N1692+0.553*P1692</f>
        <v>-0.38540108486800034</v>
      </c>
      <c r="AK1692" s="6">
        <f>V1692-AG1692</f>
        <v>0.13395804746399997</v>
      </c>
      <c r="AL1692" s="6">
        <f>V1692-AH1692</f>
        <v>0.25907995644799997</v>
      </c>
      <c r="AM1692" s="6">
        <f>V1692-AI1692</f>
        <v>0.16535752043900032</v>
      </c>
      <c r="AN1692" s="6">
        <f>V1692-AJ1692</f>
        <v>0.26415260486800035</v>
      </c>
      <c r="AO1692">
        <f t="shared" si="160"/>
        <v>0.23820573051999999</v>
      </c>
      <c r="AP1692">
        <f>Y1692-AH1692</f>
        <v>-1.5676295661999795E-2</v>
      </c>
      <c r="AQ1692">
        <f t="shared" si="161"/>
        <v>-5.4006227938999896E-2</v>
      </c>
      <c r="AR1692">
        <f>AA1692-AJ1692</f>
        <v>-7.030479986499949E-2</v>
      </c>
      <c r="AS1692" s="5">
        <f>V1692-Y1692</f>
        <v>0.27475625210999977</v>
      </c>
      <c r="AT1692" s="5"/>
      <c r="AU1692" s="5">
        <f>V1692-Z1692</f>
        <v>0.99905350551171179</v>
      </c>
      <c r="AV1692" s="5"/>
      <c r="AW1692" s="5">
        <f>V1692-AA1692</f>
        <v>0.33445740473299984</v>
      </c>
      <c r="AX1692" s="5"/>
      <c r="AY1692" s="5">
        <f>V1692-AB1692</f>
        <v>0.78734468888711184</v>
      </c>
      <c r="AZ1692" s="5"/>
      <c r="BA1692" s="5">
        <f>V1692-AC1692</f>
        <v>-0.10424768305600003</v>
      </c>
      <c r="BB1692" s="5"/>
      <c r="BC1692" s="5">
        <f>V1692-AD1692</f>
        <v>1.4031756107570004</v>
      </c>
      <c r="BD1692" s="5"/>
      <c r="BE1692" s="5">
        <f>V1692-AE1692</f>
        <v>0.21936374837800021</v>
      </c>
      <c r="BF1692" s="5"/>
      <c r="BG1692" s="5">
        <f>V1692-AF1692</f>
        <v>0.8229180298690002</v>
      </c>
      <c r="BM1692" s="6"/>
    </row>
    <row r="1693" spans="1:65" x14ac:dyDescent="0.15">
      <c r="A1693">
        <v>1787</v>
      </c>
      <c r="B1693">
        <v>0</v>
      </c>
      <c r="C1693">
        <v>0.4110711406207963</v>
      </c>
      <c r="D1693" t="s">
        <v>23</v>
      </c>
      <c r="E1693">
        <v>0.02</v>
      </c>
      <c r="F1693">
        <v>0.32818700000000001</v>
      </c>
      <c r="G1693">
        <v>44.77122</v>
      </c>
      <c r="H1693">
        <v>1.8965479999999999</v>
      </c>
      <c r="I1693">
        <v>122.73989999999999</v>
      </c>
      <c r="J1693">
        <f t="shared" si="156"/>
        <v>-3.912023005428146</v>
      </c>
      <c r="K1693">
        <f t="shared" si="157"/>
        <v>-1.1141717111045493</v>
      </c>
      <c r="L1693">
        <f t="shared" si="158"/>
        <v>3.8015655222724756</v>
      </c>
      <c r="M1693">
        <f t="shared" si="159"/>
        <v>0.64003539160770528</v>
      </c>
      <c r="N1693" s="1">
        <v>-0.48387862599999998</v>
      </c>
      <c r="O1693" s="1">
        <v>1.650998929</v>
      </c>
      <c r="P1693" s="1">
        <v>0.27796383899999999</v>
      </c>
      <c r="Q1693" s="1">
        <v>-1.698970004</v>
      </c>
      <c r="R1693" s="1">
        <v>6.0940866000000003E-2</v>
      </c>
      <c r="S1693" s="1">
        <v>3.7137889999999999E-3</v>
      </c>
      <c r="T1693" s="1">
        <v>2.2632199999999999E-4</v>
      </c>
      <c r="U1693" s="1">
        <v>1.37922E-5</v>
      </c>
      <c r="V1693" s="1">
        <v>2.0889857649999999</v>
      </c>
      <c r="W1693" s="1">
        <v>-2.7307059000000002E-2</v>
      </c>
      <c r="X1693" s="1">
        <v>-1.2150913780000001</v>
      </c>
      <c r="Y1693">
        <f>-1.119-0.531*Q1693-2.166*R1693+1.488*O1693</f>
        <v>2.10784156272</v>
      </c>
      <c r="Z1693">
        <f>LOG(EXP(-2.885-0.575*J1693+1.475*L1693-6.802*R1693))</f>
        <v>1.9791679433724494</v>
      </c>
      <c r="AA1693">
        <f>-0.302-6.498*R1693+10.739*S1693-12.971*T1693+5.848*U1693+1.273*O1693-1.16*N1693+0.531*P1693</f>
        <v>2.1496533082125997</v>
      </c>
      <c r="AB1693">
        <f>LOG10(EXP(-0.74-4.93*R1693-19.91*S1693+43.75*T1693-30.12*U1693-1.3*K1693+1.04*L1693+0.68*M1693))</f>
        <v>2.0552472116481151</v>
      </c>
      <c r="AC1693">
        <f>0.469+0.997*W1693-1.231*X1693</f>
        <v>1.9375523484950001</v>
      </c>
      <c r="AD1693">
        <f>-0.215+2.341*W1693-1.438*X1693</f>
        <v>1.4683755764450002</v>
      </c>
      <c r="AE1693">
        <f>-2.338+1.473*W1693-0.983*Q1693+1.657*O1693</f>
        <v>2.0275694413779997</v>
      </c>
      <c r="AF1693">
        <f>2.471*W1693-0.917*Q1693+1.48*O1693-2.027</f>
        <v>1.9069581657989998</v>
      </c>
      <c r="AG1693">
        <f>-0.192+0.397*W1693-1.615*X1693</f>
        <v>1.7595316730470001</v>
      </c>
      <c r="AH1693">
        <f>-1.166-0.597*Q1693-2.065*R1693+1.443*O1693</f>
        <v>2.104833658645</v>
      </c>
      <c r="AI1693">
        <f>-2.371+1.433*W1693-0.996*Q1693+1.696*O1693</f>
        <v>2.0821372920210002</v>
      </c>
      <c r="AJ1693">
        <f>-0.19-4.841*R1693+3.333*S1693-1.523*T1693+0.147*U1693+1.173*O1693-1.142*N1693+0.553*P1693</f>
        <v>2.1699458030544001</v>
      </c>
      <c r="AK1693" s="6">
        <f>V1693-AG1693</f>
        <v>0.32945409195299979</v>
      </c>
      <c r="AL1693" s="6">
        <f>V1693-AH1693</f>
        <v>-1.5847893645000166E-2</v>
      </c>
      <c r="AM1693" s="6">
        <f>V1693-AI1693</f>
        <v>6.848472978999709E-3</v>
      </c>
      <c r="AN1693" s="6">
        <f>V1693-AJ1693</f>
        <v>-8.0960038054400218E-2</v>
      </c>
      <c r="AO1693">
        <f t="shared" si="160"/>
        <v>0.17802067544800004</v>
      </c>
      <c r="AP1693">
        <f>Y1693-AH1693</f>
        <v>3.0079040749999564E-3</v>
      </c>
      <c r="AQ1693">
        <f t="shared" si="161"/>
        <v>-5.4567850643000515E-2</v>
      </c>
      <c r="AR1693">
        <f>AA1693-AJ1693</f>
        <v>-2.0292494841800401E-2</v>
      </c>
      <c r="AS1693" s="5">
        <f>V1693-Y1693</f>
        <v>-1.8855797720000123E-2</v>
      </c>
      <c r="AT1693" s="5"/>
      <c r="AU1693" s="5">
        <f>V1693-Z1693</f>
        <v>0.10981782162755049</v>
      </c>
      <c r="AV1693" s="5"/>
      <c r="AW1693" s="5">
        <f>V1693-AA1693</f>
        <v>-6.0667543212599817E-2</v>
      </c>
      <c r="AX1693" s="5"/>
      <c r="AY1693" s="5">
        <f>V1693-AB1693</f>
        <v>3.3738553351884804E-2</v>
      </c>
      <c r="AZ1693" s="5"/>
      <c r="BA1693" s="5">
        <f>V1693-AC1693</f>
        <v>0.15143341650499975</v>
      </c>
      <c r="BB1693" s="5"/>
      <c r="BC1693" s="5">
        <f>V1693-AD1693</f>
        <v>0.62061018855499972</v>
      </c>
      <c r="BD1693" s="5"/>
      <c r="BE1693" s="5">
        <f>V1693-AE1693</f>
        <v>6.1416323622000224E-2</v>
      </c>
      <c r="BF1693" s="5"/>
      <c r="BG1693" s="5">
        <f>V1693-AF1693</f>
        <v>0.18202759920100009</v>
      </c>
      <c r="BM1693" s="6"/>
    </row>
    <row r="1694" spans="1:65" x14ac:dyDescent="0.15">
      <c r="A1694">
        <v>1787</v>
      </c>
      <c r="B1694">
        <v>0</v>
      </c>
      <c r="C1694">
        <v>0.4110711406207963</v>
      </c>
      <c r="D1694" t="s">
        <v>23</v>
      </c>
      <c r="E1694">
        <v>0.15</v>
      </c>
      <c r="F1694">
        <v>0.32818700000000001</v>
      </c>
      <c r="G1694">
        <v>44.77122</v>
      </c>
      <c r="H1694">
        <v>1.8965479999999999</v>
      </c>
      <c r="I1694">
        <v>7.7913999999999994</v>
      </c>
      <c r="J1694">
        <f t="shared" si="156"/>
        <v>-1.8971199848858813</v>
      </c>
      <c r="K1694">
        <f t="shared" si="157"/>
        <v>-1.1141717111045493</v>
      </c>
      <c r="L1694">
        <f t="shared" si="158"/>
        <v>3.8015655222724756</v>
      </c>
      <c r="M1694">
        <f t="shared" si="159"/>
        <v>0.64003539160770528</v>
      </c>
      <c r="N1694" s="1">
        <v>-0.48387862599999998</v>
      </c>
      <c r="O1694" s="1">
        <v>1.650998929</v>
      </c>
      <c r="P1694" s="1">
        <v>0.27796383899999999</v>
      </c>
      <c r="Q1694" s="1">
        <v>-0.823908741</v>
      </c>
      <c r="R1694" s="1">
        <v>0.45705649500000001</v>
      </c>
      <c r="S1694" s="1">
        <v>0.20890064</v>
      </c>
      <c r="T1694" s="1">
        <v>9.5479393999999995E-2</v>
      </c>
      <c r="U1694" s="1">
        <v>4.3639477000000003E-2</v>
      </c>
      <c r="V1694" s="1">
        <v>0.89161550099999998</v>
      </c>
      <c r="W1694" s="1">
        <v>-0.26524535799999999</v>
      </c>
      <c r="X1694" s="1">
        <v>-0.34003011500000002</v>
      </c>
      <c r="Y1694">
        <f>-1.119-0.531*Q1694-2.166*R1694+1.488*O1694</f>
        <v>0.78519757965299997</v>
      </c>
      <c r="Z1694">
        <f>LOG(EXP(-2.885-0.575*J1694+1.475*L1694-6.802*R1694))</f>
        <v>0.30585399854019857</v>
      </c>
      <c r="AA1694">
        <f>-0.302-6.498*R1694+10.739*S1694-12.971*T1694+5.848*U1694+1.273*O1694-1.16*N1694+0.531*P1694</f>
        <v>0.7987909516580004</v>
      </c>
      <c r="AB1694">
        <f>LOG10(EXP(-0.74-4.93*R1694-19.91*S1694+43.75*T1694-30.12*U1694-1.3*K1694+1.04*L1694+0.68*M1694))</f>
        <v>0.67210441694913314</v>
      </c>
      <c r="AC1694">
        <f>0.469+0.997*W1694-1.231*X1694</f>
        <v>0.62312744963900002</v>
      </c>
      <c r="AD1694">
        <f>-0.215+2.341*W1694-1.438*X1694</f>
        <v>-0.34697607770799999</v>
      </c>
      <c r="AE1694">
        <f>-2.338+1.473*W1694-0.983*Q1694+1.657*O1694</f>
        <v>0.8169011054219999</v>
      </c>
      <c r="AF1694">
        <f>2.471*W1694-0.917*Q1694+1.48*O1694-2.027</f>
        <v>0.51658145079899986</v>
      </c>
      <c r="AG1694">
        <f>-0.192+0.397*W1694-1.615*X1694</f>
        <v>0.25184622859900008</v>
      </c>
      <c r="AH1694">
        <f>-1.166-0.597*Q1694-2.065*R1694+1.443*O1694</f>
        <v>0.76444331074900029</v>
      </c>
      <c r="AI1694">
        <f>-2.371+1.433*W1694-0.996*Q1694+1.696*O1694</f>
        <v>0.86961069160600002</v>
      </c>
      <c r="AJ1694">
        <f>-0.19-4.841*R1694+3.333*S1694-1.523*T1694+0.147*U1694+1.173*O1694-1.142*N1694+0.553*P1694</f>
        <v>0.79758036445800007</v>
      </c>
      <c r="AK1694" s="6">
        <f>V1694-AG1694</f>
        <v>0.6397692724009999</v>
      </c>
      <c r="AL1694" s="6">
        <f>V1694-AH1694</f>
        <v>0.12717219025099968</v>
      </c>
      <c r="AM1694" s="6">
        <f>V1694-AI1694</f>
        <v>2.2004809393999958E-2</v>
      </c>
      <c r="AN1694" s="6">
        <f>V1694-AJ1694</f>
        <v>9.4035136541999909E-2</v>
      </c>
      <c r="AO1694">
        <f t="shared" si="160"/>
        <v>0.37128122103999994</v>
      </c>
      <c r="AP1694">
        <f>Y1694-AH1694</f>
        <v>2.0754268903999673E-2</v>
      </c>
      <c r="AQ1694">
        <f t="shared" si="161"/>
        <v>-5.2709586184000123E-2</v>
      </c>
      <c r="AR1694">
        <f>AA1694-AJ1694</f>
        <v>1.2105872000003348E-3</v>
      </c>
      <c r="AS1694" s="5">
        <f>V1694-Y1694</f>
        <v>0.10641792134700001</v>
      </c>
      <c r="AT1694" s="5"/>
      <c r="AU1694" s="5">
        <f>V1694-Z1694</f>
        <v>0.58576150245980141</v>
      </c>
      <c r="AV1694" s="5"/>
      <c r="AW1694" s="5">
        <f>V1694-AA1694</f>
        <v>9.2824549341999574E-2</v>
      </c>
      <c r="AX1694" s="5"/>
      <c r="AY1694" s="5">
        <f>V1694-AB1694</f>
        <v>0.21951108405086683</v>
      </c>
      <c r="AZ1694" s="5"/>
      <c r="BA1694" s="5">
        <f>V1694-AC1694</f>
        <v>0.26848805136099996</v>
      </c>
      <c r="BB1694" s="5"/>
      <c r="BC1694" s="5">
        <f>V1694-AD1694</f>
        <v>1.238591578708</v>
      </c>
      <c r="BD1694" s="5"/>
      <c r="BE1694" s="5">
        <f>V1694-AE1694</f>
        <v>7.4714395578000081E-2</v>
      </c>
      <c r="BF1694" s="5"/>
      <c r="BG1694" s="5">
        <f>V1694-AF1694</f>
        <v>0.37503405020100011</v>
      </c>
      <c r="BM1694" s="6"/>
    </row>
    <row r="1695" spans="1:65" x14ac:dyDescent="0.15">
      <c r="A1695">
        <v>1787</v>
      </c>
      <c r="B1695">
        <v>0</v>
      </c>
      <c r="C1695">
        <v>0.4110711406207963</v>
      </c>
      <c r="D1695" t="s">
        <v>23</v>
      </c>
      <c r="E1695">
        <v>0.1</v>
      </c>
      <c r="F1695">
        <v>0.32818700000000001</v>
      </c>
      <c r="G1695">
        <v>44.77122</v>
      </c>
      <c r="H1695">
        <v>1.8965479999999999</v>
      </c>
      <c r="I1695">
        <v>20.5594</v>
      </c>
      <c r="J1695">
        <f t="shared" si="156"/>
        <v>-2.3025850929940455</v>
      </c>
      <c r="K1695">
        <f t="shared" si="157"/>
        <v>-1.1141717111045493</v>
      </c>
      <c r="L1695">
        <f t="shared" si="158"/>
        <v>3.8015655222724756</v>
      </c>
      <c r="M1695">
        <f t="shared" si="159"/>
        <v>0.64003539160770528</v>
      </c>
      <c r="N1695" s="1">
        <v>-0.48387862599999998</v>
      </c>
      <c r="O1695" s="1">
        <v>1.650998929</v>
      </c>
      <c r="P1695" s="1">
        <v>0.27796383899999999</v>
      </c>
      <c r="Q1695" s="1">
        <v>-1</v>
      </c>
      <c r="R1695" s="1">
        <v>0.30470433000000002</v>
      </c>
      <c r="S1695" s="1">
        <v>9.2844729000000001E-2</v>
      </c>
      <c r="T1695" s="1">
        <v>2.8290190999999999E-2</v>
      </c>
      <c r="U1695" s="1">
        <v>8.6201439999999997E-3</v>
      </c>
      <c r="V1695" s="1">
        <v>1.3130104359999999</v>
      </c>
      <c r="W1695" s="1">
        <v>-0.157830475</v>
      </c>
      <c r="X1695" s="1">
        <v>-0.51612137400000002</v>
      </c>
      <c r="Y1695">
        <f>-1.119-0.531*Q1695-2.166*R1695+1.488*O1695</f>
        <v>1.208696827572</v>
      </c>
      <c r="Z1695">
        <f>LOG(EXP(-2.885-0.575*J1695+1.475*L1695-6.802*R1695))</f>
        <v>0.85716559495183964</v>
      </c>
      <c r="AA1695">
        <f>-0.302-6.498*R1695+10.739*S1695-12.971*T1695+5.848*U1695+1.273*O1695-1.16*N1695+0.531*P1695</f>
        <v>1.2091689843279998</v>
      </c>
      <c r="AB1695">
        <f>LOG10(EXP(-0.74-4.93*R1695-19.91*S1695+43.75*T1695-30.12*U1695-1.3*K1695+1.04*L1695+0.68*M1695))</f>
        <v>1.1832794626624357</v>
      </c>
      <c r="AC1695">
        <f>0.469+0.997*W1695-1.231*X1695</f>
        <v>0.94698842781899994</v>
      </c>
      <c r="AD1695">
        <f>-0.215+2.341*W1695-1.438*X1695</f>
        <v>0.15770139383699999</v>
      </c>
      <c r="AE1695">
        <f>-2.338+1.473*W1695-0.983*Q1695+1.657*O1695</f>
        <v>1.1482209356780002</v>
      </c>
      <c r="AF1695">
        <f>2.471*W1695-0.917*Q1695+1.48*O1695-2.027</f>
        <v>0.94347931119499995</v>
      </c>
      <c r="AG1695">
        <f>-0.192+0.397*W1695-1.615*X1695</f>
        <v>0.57887732043500006</v>
      </c>
      <c r="AH1695">
        <f>-1.166-0.597*Q1695-2.065*R1695+1.443*O1695</f>
        <v>1.1841770130970002</v>
      </c>
      <c r="AI1695">
        <f>-2.371+1.433*W1695-0.996*Q1695+1.696*O1695</f>
        <v>1.1989231129090001</v>
      </c>
      <c r="AJ1695">
        <f>-0.19-4.841*R1695+3.333*S1695-1.523*T1695+0.147*U1695+1.173*O1695-1.142*N1695+0.553*P1695</f>
        <v>1.2454841580779998</v>
      </c>
      <c r="AK1695" s="6">
        <f>V1695-AG1695</f>
        <v>0.73413311556499983</v>
      </c>
      <c r="AL1695" s="6">
        <f>V1695-AH1695</f>
        <v>0.12883342290299971</v>
      </c>
      <c r="AM1695" s="6">
        <f>V1695-AI1695</f>
        <v>0.11408732309099978</v>
      </c>
      <c r="AN1695" s="6">
        <f>V1695-AJ1695</f>
        <v>6.7526277922000055E-2</v>
      </c>
      <c r="AO1695">
        <f t="shared" si="160"/>
        <v>0.36811110738399988</v>
      </c>
      <c r="AP1695">
        <f>Y1695-AH1695</f>
        <v>2.4519814474999846E-2</v>
      </c>
      <c r="AQ1695">
        <f t="shared" si="161"/>
        <v>-5.0702177230999901E-2</v>
      </c>
      <c r="AR1695">
        <f>AA1695-AJ1695</f>
        <v>-3.631517375000004E-2</v>
      </c>
      <c r="AS1695" s="5">
        <f>V1695-Y1695</f>
        <v>0.10431360842799986</v>
      </c>
      <c r="AT1695" s="5"/>
      <c r="AU1695" s="5">
        <f>V1695-Z1695</f>
        <v>0.45584484104816025</v>
      </c>
      <c r="AV1695" s="5"/>
      <c r="AW1695" s="5">
        <f>V1695-AA1695</f>
        <v>0.1038414516720001</v>
      </c>
      <c r="AX1695" s="5"/>
      <c r="AY1695" s="5">
        <f>V1695-AB1695</f>
        <v>0.12973097333756423</v>
      </c>
      <c r="AZ1695" s="5"/>
      <c r="BA1695" s="5">
        <f>V1695-AC1695</f>
        <v>0.36602200818099995</v>
      </c>
      <c r="BB1695" s="5"/>
      <c r="BC1695" s="5">
        <f>V1695-AD1695</f>
        <v>1.1553090421629999</v>
      </c>
      <c r="BD1695" s="5"/>
      <c r="BE1695" s="5">
        <f>V1695-AE1695</f>
        <v>0.16478950032199968</v>
      </c>
      <c r="BF1695" s="5"/>
      <c r="BG1695" s="5">
        <f>V1695-AF1695</f>
        <v>0.36953112480499994</v>
      </c>
      <c r="BM1695" s="6"/>
    </row>
    <row r="1696" spans="1:65" x14ac:dyDescent="0.15">
      <c r="A1696">
        <v>1787</v>
      </c>
      <c r="B1696">
        <v>0</v>
      </c>
      <c r="C1696">
        <v>0.4110711406207963</v>
      </c>
      <c r="D1696" t="s">
        <v>23</v>
      </c>
      <c r="E1696">
        <v>0.2</v>
      </c>
      <c r="F1696">
        <v>0.32818700000000001</v>
      </c>
      <c r="G1696">
        <v>44.77122</v>
      </c>
      <c r="H1696">
        <v>1.8965479999999999</v>
      </c>
      <c r="I1696">
        <v>2.8883999999999999</v>
      </c>
      <c r="J1696">
        <f t="shared" si="156"/>
        <v>-1.6094379124341003</v>
      </c>
      <c r="K1696">
        <f t="shared" si="157"/>
        <v>-1.1141717111045493</v>
      </c>
      <c r="L1696">
        <f t="shared" si="158"/>
        <v>3.8015655222724756</v>
      </c>
      <c r="M1696">
        <f t="shared" si="159"/>
        <v>0.64003539160770528</v>
      </c>
      <c r="N1696" s="1">
        <v>-0.48387862599999998</v>
      </c>
      <c r="O1696" s="1">
        <v>1.650998929</v>
      </c>
      <c r="P1696" s="1">
        <v>0.27796383899999999</v>
      </c>
      <c r="Q1696" s="1">
        <v>-0.69897000399999998</v>
      </c>
      <c r="R1696" s="1">
        <v>0.60940866000000005</v>
      </c>
      <c r="S1696" s="1">
        <v>0.37137891499999998</v>
      </c>
      <c r="T1696" s="1">
        <v>0.22632152699999999</v>
      </c>
      <c r="U1696" s="1">
        <v>0.137922299</v>
      </c>
      <c r="V1696" s="1">
        <v>0.46065733599999997</v>
      </c>
      <c r="W1696" s="1">
        <v>-0.40827739000000002</v>
      </c>
      <c r="X1696" s="1">
        <v>-0.215091378</v>
      </c>
      <c r="Y1696">
        <f>-1.119-0.531*Q1696-2.166*R1696+1.488*O1696</f>
        <v>0.3888603209160002</v>
      </c>
      <c r="Z1696">
        <f>LOG(EXP(-2.885-0.575*J1696+1.475*L1696-6.802*R1696))</f>
        <v>-0.21604489746419842</v>
      </c>
      <c r="AA1696">
        <f>-0.302-6.498*R1696+10.739*S1696-12.971*T1696+5.848*U1696+1.273*O1696-1.16*N1696+0.531*P1696</f>
        <v>0.4078734146259998</v>
      </c>
      <c r="AB1696">
        <f>LOG10(EXP(-0.74-4.93*R1696-19.91*S1696+43.75*T1696-30.12*U1696-1.3*K1696+1.04*L1696+0.68*M1696))</f>
        <v>0.19373169059845041</v>
      </c>
      <c r="AC1696">
        <f>0.469+0.997*W1696-1.231*X1696</f>
        <v>0.326724928488</v>
      </c>
      <c r="AD1696">
        <f>-0.215+2.341*W1696-1.438*X1696</f>
        <v>-0.86147596842600016</v>
      </c>
      <c r="AE1696">
        <f>-2.338+1.473*W1696-0.983*Q1696+1.657*O1696</f>
        <v>0.48340014381499996</v>
      </c>
      <c r="AF1696">
        <f>2.471*W1696-0.917*Q1696+1.48*O1696-2.027</f>
        <v>4.8580477897999685E-2</v>
      </c>
      <c r="AG1696">
        <f>-0.192+0.397*W1696-1.615*X1696</f>
        <v>-6.7135483600000434E-3</v>
      </c>
      <c r="AH1696">
        <f>-1.166-0.597*Q1696-2.065*R1696+1.443*O1696</f>
        <v>0.37524766403500021</v>
      </c>
      <c r="AI1696">
        <f>-2.371+1.433*W1696-0.996*Q1696+1.696*O1696</f>
        <v>0.540206807698</v>
      </c>
      <c r="AJ1696">
        <f>-0.19-4.841*R1696+3.333*S1696-1.523*T1696+0.147*U1696+1.173*O1696-1.142*N1696+0.553*P1696</f>
        <v>0.41617063054299941</v>
      </c>
      <c r="AK1696" s="6">
        <f>V1696-AG1696</f>
        <v>0.46737088436000002</v>
      </c>
      <c r="AL1696" s="6">
        <f>V1696-AH1696</f>
        <v>8.5409671964999767E-2</v>
      </c>
      <c r="AM1696" s="6">
        <f>V1696-AI1696</f>
        <v>-7.9549471698000029E-2</v>
      </c>
      <c r="AN1696" s="6">
        <f>V1696-AJ1696</f>
        <v>4.4486705457000564E-2</v>
      </c>
      <c r="AO1696">
        <f t="shared" si="160"/>
        <v>0.33343847684800004</v>
      </c>
      <c r="AP1696">
        <f>Y1696-AH1696</f>
        <v>1.3612656880999996E-2</v>
      </c>
      <c r="AQ1696">
        <f t="shared" si="161"/>
        <v>-5.6806663883000041E-2</v>
      </c>
      <c r="AR1696">
        <f>AA1696-AJ1696</f>
        <v>-8.2972159169996118E-3</v>
      </c>
      <c r="AS1696" s="5">
        <f>V1696-Y1696</f>
        <v>7.1797015083999771E-2</v>
      </c>
      <c r="AT1696" s="5"/>
      <c r="AU1696" s="5">
        <f>V1696-Z1696</f>
        <v>0.67670223346419833</v>
      </c>
      <c r="AV1696" s="5"/>
      <c r="AW1696" s="5">
        <f>V1696-AA1696</f>
        <v>5.2783921374000176E-2</v>
      </c>
      <c r="AX1696" s="5"/>
      <c r="AY1696" s="5">
        <f>V1696-AB1696</f>
        <v>0.26692564540154956</v>
      </c>
      <c r="AZ1696" s="5"/>
      <c r="BA1696" s="5">
        <f>V1696-AC1696</f>
        <v>0.13393240751199997</v>
      </c>
      <c r="BB1696" s="5"/>
      <c r="BC1696" s="5">
        <f>V1696-AD1696</f>
        <v>1.3221333044260002</v>
      </c>
      <c r="BD1696" s="5"/>
      <c r="BE1696" s="5">
        <f>V1696-AE1696</f>
        <v>-2.2742807814999988E-2</v>
      </c>
      <c r="BF1696" s="5"/>
      <c r="BG1696" s="5">
        <f>V1696-AF1696</f>
        <v>0.41207685810200029</v>
      </c>
      <c r="BM1696" s="6"/>
    </row>
    <row r="1697" spans="1:65" x14ac:dyDescent="0.15">
      <c r="A1697">
        <v>1787</v>
      </c>
      <c r="B1697">
        <v>0</v>
      </c>
      <c r="C1697">
        <v>0.4110711406207963</v>
      </c>
      <c r="D1697" t="s">
        <v>23</v>
      </c>
      <c r="E1697">
        <v>0.3</v>
      </c>
      <c r="F1697">
        <v>0.32818700000000001</v>
      </c>
      <c r="G1697">
        <v>44.77122</v>
      </c>
      <c r="H1697">
        <v>1.8965479999999999</v>
      </c>
      <c r="I1697">
        <v>0.21559999999999999</v>
      </c>
      <c r="J1697">
        <f t="shared" si="156"/>
        <v>-1.2039728043259361</v>
      </c>
      <c r="K1697">
        <f t="shared" si="157"/>
        <v>-1.1141717111045493</v>
      </c>
      <c r="L1697">
        <f t="shared" si="158"/>
        <v>3.8015655222724756</v>
      </c>
      <c r="M1697">
        <f t="shared" si="159"/>
        <v>0.64003539160770528</v>
      </c>
      <c r="N1697" s="1">
        <v>-0.48387862599999998</v>
      </c>
      <c r="O1697" s="1">
        <v>1.650998929</v>
      </c>
      <c r="P1697" s="1">
        <v>0.27796383899999999</v>
      </c>
      <c r="Q1697" s="1">
        <v>-0.52287874499999998</v>
      </c>
      <c r="R1697" s="1">
        <v>0.91411299000000001</v>
      </c>
      <c r="S1697" s="1">
        <v>0.83560255900000002</v>
      </c>
      <c r="T1697" s="1">
        <v>0.76383515400000002</v>
      </c>
      <c r="U1697" s="1">
        <v>0.69823163700000002</v>
      </c>
      <c r="V1697" s="1">
        <v>-0.66635124300000004</v>
      </c>
      <c r="W1697" s="1">
        <v>-1.0660725179999999</v>
      </c>
      <c r="X1697" s="1">
        <v>-3.9000119E-2</v>
      </c>
      <c r="Y1697">
        <f>-1.119-0.531*Q1697-2.166*R1697+1.488*O1697</f>
        <v>-0.36463371639300002</v>
      </c>
      <c r="Z1697">
        <f>LOG(EXP(-2.885-0.575*J1697+1.475*L1697-6.802*R1697))</f>
        <v>-1.2174156163304637</v>
      </c>
      <c r="AA1697">
        <f>-0.302-6.498*R1697+10.739*S1697-12.971*T1697+5.848*U1697+1.273*O1697-1.16*N1697+0.531*P1697</f>
        <v>-0.28219785599100022</v>
      </c>
      <c r="AB1697">
        <f>LOG10(EXP(-0.74-4.93*R1697-19.91*S1697+43.75*T1697-30.12*U1697-1.3*K1697+1.04*L1697+0.68*M1697))</f>
        <v>-1.5891258423286148</v>
      </c>
      <c r="AC1697">
        <f>0.469+0.997*W1697-1.231*X1697</f>
        <v>-0.54586515395699997</v>
      </c>
      <c r="AD1697">
        <f>-0.215+2.341*W1697-1.438*X1697</f>
        <v>-2.6545935935159997</v>
      </c>
      <c r="AE1697">
        <f>-2.338+1.473*W1697-0.983*Q1697+1.657*O1697</f>
        <v>-0.65862978732599986</v>
      </c>
      <c r="AF1697">
        <f>2.471*W1697-0.917*Q1697+1.48*O1697-2.027</f>
        <v>-1.7383069678930001</v>
      </c>
      <c r="AG1697">
        <f>-0.192+0.397*W1697-1.615*X1697</f>
        <v>-0.55224559746099999</v>
      </c>
      <c r="AH1697">
        <f>-1.166-0.597*Q1697-2.065*R1697+1.443*O1697</f>
        <v>-0.3590932590379996</v>
      </c>
      <c r="AI1697">
        <f>-2.371+1.433*W1697-0.996*Q1697+1.696*O1697</f>
        <v>-0.57780050468999988</v>
      </c>
      <c r="AJ1697">
        <f>-0.19-4.841*R1697+3.333*S1697-1.523*T1697+0.147*U1697+1.173*O1697-1.142*N1697+0.553*P1697</f>
        <v>-0.24791340676999984</v>
      </c>
      <c r="AK1697" s="6">
        <f>V1697-AG1697</f>
        <v>-0.11410564553900004</v>
      </c>
      <c r="AL1697" s="6">
        <f>V1697-AH1697</f>
        <v>-0.30725798396200044</v>
      </c>
      <c r="AM1697" s="6">
        <f>V1697-AI1697</f>
        <v>-8.8550738310000154E-2</v>
      </c>
      <c r="AN1697" s="6">
        <f>V1697-AJ1697</f>
        <v>-0.41843783623000019</v>
      </c>
      <c r="AO1697">
        <f t="shared" si="160"/>
        <v>6.3804435040000218E-3</v>
      </c>
      <c r="AP1697">
        <f>Y1697-AH1697</f>
        <v>-5.5404573550004166E-3</v>
      </c>
      <c r="AQ1697">
        <f t="shared" si="161"/>
        <v>-8.0829282635999977E-2</v>
      </c>
      <c r="AR1697">
        <f>AA1697-AJ1697</f>
        <v>-3.4284449221000379E-2</v>
      </c>
      <c r="AS1697" s="5">
        <f>V1697-Y1697</f>
        <v>-0.30171752660700002</v>
      </c>
      <c r="AT1697" s="5"/>
      <c r="AU1697" s="5">
        <f>V1697-Z1697</f>
        <v>0.55106437333046365</v>
      </c>
      <c r="AV1697" s="5"/>
      <c r="AW1697" s="5">
        <f>V1697-AA1697</f>
        <v>-0.38415338700899981</v>
      </c>
      <c r="AX1697" s="5"/>
      <c r="AY1697" s="5">
        <f>V1697-AB1697</f>
        <v>0.92277459932861472</v>
      </c>
      <c r="AZ1697" s="5"/>
      <c r="BA1697" s="5">
        <f>V1697-AC1697</f>
        <v>-0.12048608904300007</v>
      </c>
      <c r="BB1697" s="5"/>
      <c r="BC1697" s="5">
        <f>V1697-AD1697</f>
        <v>1.9882423505159996</v>
      </c>
      <c r="BD1697" s="5"/>
      <c r="BE1697" s="5">
        <f>V1697-AE1697</f>
        <v>-7.7214556740001772E-3</v>
      </c>
      <c r="BF1697" s="5"/>
      <c r="BG1697" s="5">
        <f>V1697-AF1697</f>
        <v>1.0719557248930001</v>
      </c>
      <c r="BM1697" s="6"/>
    </row>
    <row r="1698" spans="1:65" x14ac:dyDescent="0.15">
      <c r="A1698">
        <v>1787</v>
      </c>
      <c r="B1698">
        <v>0</v>
      </c>
      <c r="C1698">
        <v>0.4110711406207963</v>
      </c>
      <c r="D1698" t="s">
        <v>24</v>
      </c>
      <c r="E1698">
        <v>0.02</v>
      </c>
      <c r="F1698">
        <v>0.14873</v>
      </c>
      <c r="G1698">
        <v>11.931101999999999</v>
      </c>
      <c r="H1698">
        <v>0.37771100000000002</v>
      </c>
      <c r="I1698">
        <v>17.105899999999998</v>
      </c>
      <c r="J1698">
        <f t="shared" si="156"/>
        <v>-3.912023005428146</v>
      </c>
      <c r="K1698">
        <f t="shared" si="157"/>
        <v>-1.9056226973776305</v>
      </c>
      <c r="L1698">
        <f t="shared" si="158"/>
        <v>2.4791486040147759</v>
      </c>
      <c r="M1698">
        <f t="shared" si="159"/>
        <v>-0.97362592604470788</v>
      </c>
      <c r="N1698" s="1">
        <v>-0.82760142199999998</v>
      </c>
      <c r="O1698" s="1">
        <v>1.0766805589999999</v>
      </c>
      <c r="P1698" s="1">
        <v>-0.42284036699999999</v>
      </c>
      <c r="Q1698" s="1">
        <v>-1.698970004</v>
      </c>
      <c r="R1698" s="1">
        <v>0.134471862</v>
      </c>
      <c r="S1698" s="1">
        <v>1.8082681999999999E-2</v>
      </c>
      <c r="T1698" s="1">
        <v>2.4316120000000001E-3</v>
      </c>
      <c r="U1698" s="1">
        <v>3.2698299999999998E-4</v>
      </c>
      <c r="V1698" s="1">
        <v>1.233145929</v>
      </c>
      <c r="W1698" s="1">
        <v>-6.2718809E-2</v>
      </c>
      <c r="X1698" s="1">
        <v>-0.871368582</v>
      </c>
      <c r="Y1698">
        <f>-1.119-0.531*Q1698-2.166*R1698+1.488*O1698</f>
        <v>1.093987690824</v>
      </c>
      <c r="Z1698">
        <f>LOG(EXP(-2.885-0.575*J1698+1.475*L1698-6.802*R1698))</f>
        <v>0.9148325593387423</v>
      </c>
      <c r="AA1698">
        <f>-0.302-6.498*R1698+10.739*S1698-12.971*T1698+5.848*U1698+1.273*O1698-1.16*N1698+0.531*P1698</f>
        <v>1.0948672863039999</v>
      </c>
      <c r="AB1698">
        <f>LOG10(EXP(-0.74-4.93*R1698-19.91*S1698+43.75*T1698-30.12*U1698-1.3*K1698+1.04*L1698+0.68*M1698))</f>
        <v>1.18437327337589</v>
      </c>
      <c r="AC1698">
        <f>0.469+0.997*W1698-1.231*X1698</f>
        <v>1.4791240718690002</v>
      </c>
      <c r="AD1698">
        <f>-0.215+2.341*W1698-1.438*X1698</f>
        <v>0.89120328904699986</v>
      </c>
      <c r="AE1698">
        <f>-2.338+1.473*W1698-0.983*Q1698+1.657*O1698</f>
        <v>1.0237623945379999</v>
      </c>
      <c r="AF1698">
        <f>2.471*W1698-0.917*Q1698+1.48*O1698-2.027</f>
        <v>0.96946454394899995</v>
      </c>
      <c r="AG1698">
        <f>-0.192+0.397*W1698-1.615*X1698</f>
        <v>1.190360892757</v>
      </c>
      <c r="AH1698">
        <f>-1.166-0.597*Q1698-2.065*R1698+1.443*O1698</f>
        <v>1.1242507439950002</v>
      </c>
      <c r="AI1698">
        <f>-2.371+1.433*W1698-0.996*Q1698+1.696*O1698</f>
        <v>1.0573482987509999</v>
      </c>
      <c r="AJ1698">
        <f>-0.19-4.841*R1698+3.333*S1698-1.523*T1698+0.147*U1698+1.173*O1698-1.142*N1698+0.553*P1698</f>
        <v>1.189872413269</v>
      </c>
      <c r="AK1698" s="6">
        <f>V1698-AG1698</f>
        <v>4.2785036243000008E-2</v>
      </c>
      <c r="AL1698" s="6">
        <f>V1698-AH1698</f>
        <v>0.10889518500499973</v>
      </c>
      <c r="AM1698" s="6">
        <f>V1698-AI1698</f>
        <v>0.17579763024900008</v>
      </c>
      <c r="AN1698" s="6">
        <f>V1698-AJ1698</f>
        <v>4.3273515731000023E-2</v>
      </c>
      <c r="AO1698">
        <f t="shared" si="160"/>
        <v>0.28876317911200022</v>
      </c>
      <c r="AP1698">
        <f>Y1698-AH1698</f>
        <v>-3.0263053171000198E-2</v>
      </c>
      <c r="AQ1698">
        <f t="shared" si="161"/>
        <v>-3.3585904213000006E-2</v>
      </c>
      <c r="AR1698">
        <f>AA1698-AJ1698</f>
        <v>-9.5005126965000075E-2</v>
      </c>
      <c r="AS1698" s="5">
        <f>V1698-Y1698</f>
        <v>0.13915823817599993</v>
      </c>
      <c r="AT1698" s="5"/>
      <c r="AU1698" s="5">
        <f>V1698-Z1698</f>
        <v>0.31831336966125767</v>
      </c>
      <c r="AV1698" s="5"/>
      <c r="AW1698" s="5">
        <f>V1698-AA1698</f>
        <v>0.1382786426960001</v>
      </c>
      <c r="AX1698" s="5"/>
      <c r="AY1698" s="5">
        <f>V1698-AB1698</f>
        <v>4.8772655624109928E-2</v>
      </c>
      <c r="AZ1698" s="5"/>
      <c r="BA1698" s="5">
        <f>V1698-AC1698</f>
        <v>-0.24597814286900022</v>
      </c>
      <c r="BB1698" s="5"/>
      <c r="BC1698" s="5">
        <f>V1698-AD1698</f>
        <v>0.34194263995300012</v>
      </c>
      <c r="BD1698" s="5"/>
      <c r="BE1698" s="5">
        <f>V1698-AE1698</f>
        <v>0.20938353446200009</v>
      </c>
      <c r="BF1698" s="5"/>
      <c r="BG1698" s="5">
        <f>V1698-AF1698</f>
        <v>0.26368138505100003</v>
      </c>
      <c r="BM1698" s="6"/>
    </row>
    <row r="1699" spans="1:65" x14ac:dyDescent="0.15">
      <c r="A1699">
        <v>1787</v>
      </c>
      <c r="B1699">
        <v>0</v>
      </c>
      <c r="C1699">
        <v>0.4110711406207963</v>
      </c>
      <c r="D1699" t="s">
        <v>24</v>
      </c>
      <c r="E1699">
        <v>0.1</v>
      </c>
      <c r="F1699">
        <v>0.14873</v>
      </c>
      <c r="G1699">
        <v>11.931101999999999</v>
      </c>
      <c r="H1699">
        <v>0.37771100000000002</v>
      </c>
      <c r="I1699">
        <v>0.32669999999999999</v>
      </c>
      <c r="J1699">
        <f t="shared" si="156"/>
        <v>-2.3025850929940455</v>
      </c>
      <c r="K1699">
        <f t="shared" si="157"/>
        <v>-1.9056226973776305</v>
      </c>
      <c r="L1699">
        <f t="shared" si="158"/>
        <v>2.4791486040147759</v>
      </c>
      <c r="M1699">
        <f t="shared" si="159"/>
        <v>-0.97362592604470788</v>
      </c>
      <c r="N1699" s="1">
        <v>-0.82760142199999998</v>
      </c>
      <c r="O1699" s="1">
        <v>1.0766805589999999</v>
      </c>
      <c r="P1699" s="1">
        <v>-0.42284036699999999</v>
      </c>
      <c r="Q1699" s="1">
        <v>-1</v>
      </c>
      <c r="R1699" s="1">
        <v>0.67235930899999996</v>
      </c>
      <c r="S1699" s="1">
        <v>0.45206703999999998</v>
      </c>
      <c r="T1699" s="1">
        <v>0.30395148300000002</v>
      </c>
      <c r="U1699" s="1">
        <v>0.204364609</v>
      </c>
      <c r="V1699" s="1">
        <v>-0.48585086599999999</v>
      </c>
      <c r="W1699" s="1">
        <v>-0.48460216699999997</v>
      </c>
      <c r="X1699" s="1">
        <v>-0.172398578</v>
      </c>
      <c r="Y1699">
        <f>-1.119-0.531*Q1699-2.166*R1699+1.488*O1699</f>
        <v>-0.44222959150200003</v>
      </c>
      <c r="Z1699">
        <f>LOG(EXP(-2.885-0.575*J1699+1.475*L1699-6.802*R1699))</f>
        <v>-1.0760329370511716</v>
      </c>
      <c r="AA1699">
        <f>-0.302-6.498*R1699+10.739*S1699-12.971*T1699+5.848*U1699+1.273*O1699-1.16*N1699+0.531*P1699</f>
        <v>-0.45756953363300024</v>
      </c>
      <c r="AB1699">
        <f>LOG10(EXP(-0.74-4.93*R1699-19.91*S1699+43.75*T1699-30.12*U1699-1.3*K1699+1.04*L1699+0.68*M1699))</f>
        <v>-0.65987241086861481</v>
      </c>
      <c r="AC1699">
        <f>0.469+0.997*W1699-1.231*X1699</f>
        <v>0.19807428901900004</v>
      </c>
      <c r="AD1699">
        <f>-0.215+2.341*W1699-1.438*X1699</f>
        <v>-1.1015445177830001</v>
      </c>
      <c r="AE1699">
        <f>-2.338+1.473*W1699-0.983*Q1699+1.657*O1699</f>
        <v>-0.28475930572800001</v>
      </c>
      <c r="AF1699">
        <f>2.471*W1699-0.917*Q1699+1.48*O1699-2.027</f>
        <v>-0.71396472733700023</v>
      </c>
      <c r="AG1699">
        <f>-0.192+0.397*W1699-1.615*X1699</f>
        <v>-0.10596335682899999</v>
      </c>
      <c r="AH1699">
        <f>-1.166-0.597*Q1699-2.065*R1699+1.443*O1699</f>
        <v>-0.40377192644799975</v>
      </c>
      <c r="AI1699">
        <f>-2.371+1.433*W1699-0.996*Q1699+1.696*O1699</f>
        <v>-0.2433846772470003</v>
      </c>
      <c r="AJ1699">
        <f>-0.19-4.841*R1699+3.333*S1699-1.523*T1699+0.147*U1699+1.173*O1699-1.142*N1699+0.553*P1699</f>
        <v>-0.39679208495500007</v>
      </c>
      <c r="AK1699" s="6">
        <f>V1699-AG1699</f>
        <v>-0.379887509171</v>
      </c>
      <c r="AL1699" s="6">
        <f>V1699-AH1699</f>
        <v>-8.2078939552000241E-2</v>
      </c>
      <c r="AM1699" s="6">
        <f>V1699-AI1699</f>
        <v>-0.24246618875299969</v>
      </c>
      <c r="AN1699" s="6">
        <f>V1699-AJ1699</f>
        <v>-8.9058781044999924E-2</v>
      </c>
      <c r="AO1699">
        <f t="shared" si="160"/>
        <v>0.30403764584800003</v>
      </c>
      <c r="AP1699">
        <f>Y1699-AH1699</f>
        <v>-3.8457665054000278E-2</v>
      </c>
      <c r="AQ1699">
        <f t="shared" si="161"/>
        <v>-4.1374628480999709E-2</v>
      </c>
      <c r="AR1699">
        <f>AA1699-AJ1699</f>
        <v>-6.0777448678000168E-2</v>
      </c>
      <c r="AS1699" s="5">
        <f>V1699-Y1699</f>
        <v>-4.3621274497999962E-2</v>
      </c>
      <c r="AT1699" s="5"/>
      <c r="AU1699" s="5">
        <f>V1699-Z1699</f>
        <v>0.5901820710511716</v>
      </c>
      <c r="AV1699" s="5"/>
      <c r="AW1699" s="5">
        <f>V1699-AA1699</f>
        <v>-2.8281332366999756E-2</v>
      </c>
      <c r="AX1699" s="5"/>
      <c r="AY1699" s="5">
        <f>V1699-AB1699</f>
        <v>0.17402154486861482</v>
      </c>
      <c r="AZ1699" s="5"/>
      <c r="BA1699" s="5">
        <f>V1699-AC1699</f>
        <v>-0.68392515501899998</v>
      </c>
      <c r="BB1699" s="5"/>
      <c r="BC1699" s="5">
        <f>V1699-AD1699</f>
        <v>0.61569365178300006</v>
      </c>
      <c r="BD1699" s="5"/>
      <c r="BE1699" s="5">
        <f>V1699-AE1699</f>
        <v>-0.20109156027199998</v>
      </c>
      <c r="BF1699" s="5"/>
      <c r="BG1699" s="5">
        <f>V1699-AF1699</f>
        <v>0.22811386133700023</v>
      </c>
      <c r="BM1699" s="6"/>
    </row>
    <row r="1700" spans="1:65" x14ac:dyDescent="0.15">
      <c r="A1700">
        <v>185</v>
      </c>
      <c r="B1700">
        <v>1</v>
      </c>
      <c r="C1700">
        <v>0.41420944602102278</v>
      </c>
      <c r="D1700" t="s">
        <v>23</v>
      </c>
      <c r="E1700">
        <v>0.02</v>
      </c>
      <c r="F1700">
        <v>0.25815199999999999</v>
      </c>
      <c r="G1700">
        <v>53.099193999999997</v>
      </c>
      <c r="H1700">
        <v>0.88985000000000003</v>
      </c>
      <c r="I1700">
        <v>128.42880000000002</v>
      </c>
      <c r="J1700">
        <f t="shared" si="156"/>
        <v>-3.912023005428146</v>
      </c>
      <c r="K1700">
        <f t="shared" si="157"/>
        <v>-1.3542067202528276</v>
      </c>
      <c r="L1700">
        <f t="shared" si="158"/>
        <v>3.9721617492249712</v>
      </c>
      <c r="M1700">
        <f t="shared" si="159"/>
        <v>-0.11670236978614239</v>
      </c>
      <c r="N1700" s="1">
        <v>-0.58812450599999999</v>
      </c>
      <c r="O1700" s="1">
        <v>1.7250879290000001</v>
      </c>
      <c r="P1700" s="1">
        <v>-5.0683195E-2</v>
      </c>
      <c r="Q1700" s="1">
        <v>-1.698970004</v>
      </c>
      <c r="R1700" s="1">
        <v>7.7473736000000001E-2</v>
      </c>
      <c r="S1700" s="1">
        <v>6.0021800000000002E-3</v>
      </c>
      <c r="T1700" s="1">
        <v>4.6501099999999998E-4</v>
      </c>
      <c r="U1700" s="1">
        <v>3.6026199999999997E-5</v>
      </c>
      <c r="V1700" s="1">
        <v>2.1086624249999999</v>
      </c>
      <c r="W1700" s="1">
        <v>-3.5021260999999998E-2</v>
      </c>
      <c r="X1700" s="1">
        <v>-1.110845498</v>
      </c>
      <c r="Y1700">
        <f>-1.119-0.531*Q1700-2.166*R1700+1.488*O1700</f>
        <v>2.1822757983000001</v>
      </c>
      <c r="Z1700">
        <f>LOG(EXP(-2.885-0.575*J1700+1.475*L1700-6.802*R1700))</f>
        <v>2.0396099454675665</v>
      </c>
      <c r="AA1700">
        <f>-0.302-6.498*R1700+10.739*S1700-12.971*T1700+5.848*U1700+1.273*O1700-1.16*N1700+0.531*P1700</f>
        <v>2.1045606820605998</v>
      </c>
      <c r="AB1700">
        <f>LOG10(EXP(-0.74-4.93*R1700-19.91*S1700+43.75*T1700-30.12*U1700-1.3*K1700+1.04*L1700+0.68*M1700))</f>
        <v>1.99339844501718</v>
      </c>
      <c r="AC1700">
        <f>0.469+0.997*W1700-1.231*X1700</f>
        <v>1.8015346108210002</v>
      </c>
      <c r="AD1700">
        <f>-0.215+2.341*W1700-1.438*X1700</f>
        <v>1.3004110541230001</v>
      </c>
      <c r="AE1700">
        <f>-2.338+1.473*W1700-0.983*Q1700+1.657*O1700</f>
        <v>2.1389718948320002</v>
      </c>
      <c r="AF1700">
        <f>2.471*W1700-0.917*Q1700+1.48*O1700-2.027</f>
        <v>1.9975480926569995</v>
      </c>
      <c r="AG1700">
        <f>-0.192+0.397*W1700-1.615*X1700</f>
        <v>1.5881120386530001</v>
      </c>
      <c r="AH1700">
        <f>-1.166-0.597*Q1700-2.065*R1700+1.443*O1700</f>
        <v>2.177603709095</v>
      </c>
      <c r="AI1700">
        <f>-2.371+1.433*W1700-0.996*Q1700+1.696*O1700</f>
        <v>2.1967377845549998</v>
      </c>
      <c r="AJ1700">
        <f>-0.19-4.841*R1700+3.333*S1700-1.523*T1700+0.147*U1700+1.173*O1700-1.142*N1700+0.553*P1700</f>
        <v>2.1213905137964</v>
      </c>
      <c r="AK1700" s="6">
        <f>V1700-AG1700</f>
        <v>0.52055038634699979</v>
      </c>
      <c r="AL1700" s="6">
        <f>V1700-AH1700</f>
        <v>-6.894128409500011E-2</v>
      </c>
      <c r="AM1700" s="6">
        <f>V1700-AI1700</f>
        <v>-8.8075359554999899E-2</v>
      </c>
      <c r="AN1700" s="6">
        <f>V1700-AJ1700</f>
        <v>-1.2728088796400083E-2</v>
      </c>
      <c r="AO1700">
        <f t="shared" si="160"/>
        <v>0.21342257216800009</v>
      </c>
      <c r="AP1700">
        <f>Y1700-AH1700</f>
        <v>4.6720892050000629E-3</v>
      </c>
      <c r="AQ1700">
        <f t="shared" si="161"/>
        <v>-5.7765889722999564E-2</v>
      </c>
      <c r="AR1700">
        <f>AA1700-AJ1700</f>
        <v>-1.6829831735800216E-2</v>
      </c>
      <c r="AS1700" s="5">
        <f>V1700-Y1700</f>
        <v>-7.3613373300000173E-2</v>
      </c>
      <c r="AT1700" s="5"/>
      <c r="AU1700" s="5">
        <f>V1700-Z1700</f>
        <v>6.9052479532433431E-2</v>
      </c>
      <c r="AV1700" s="5"/>
      <c r="AW1700" s="5">
        <f>V1700-AA1700</f>
        <v>4.1017429394001326E-3</v>
      </c>
      <c r="AX1700" s="5"/>
      <c r="AY1700" s="5">
        <f>V1700-AB1700</f>
        <v>0.1152639799828199</v>
      </c>
      <c r="AZ1700" s="5"/>
      <c r="BA1700" s="5">
        <f>V1700-AC1700</f>
        <v>0.3071278141789997</v>
      </c>
      <c r="BB1700" s="5"/>
      <c r="BC1700" s="5">
        <f>V1700-AD1700</f>
        <v>0.80825137087699983</v>
      </c>
      <c r="BD1700" s="5"/>
      <c r="BE1700" s="5">
        <f>V1700-AE1700</f>
        <v>-3.0309469832000335E-2</v>
      </c>
      <c r="BF1700" s="5"/>
      <c r="BG1700" s="5">
        <f>V1700-AF1700</f>
        <v>0.11111433234300039</v>
      </c>
      <c r="BM1700" s="6"/>
    </row>
    <row r="1701" spans="1:65" x14ac:dyDescent="0.15">
      <c r="A1701">
        <v>185</v>
      </c>
      <c r="B1701">
        <v>1</v>
      </c>
      <c r="C1701">
        <v>0.41420944602102278</v>
      </c>
      <c r="D1701" t="s">
        <v>23</v>
      </c>
      <c r="E1701">
        <v>0.15</v>
      </c>
      <c r="F1701">
        <v>0.25815199999999999</v>
      </c>
      <c r="G1701">
        <v>53.099193999999997</v>
      </c>
      <c r="H1701">
        <v>0.88985000000000003</v>
      </c>
      <c r="I1701">
        <v>4.1032000000000002</v>
      </c>
      <c r="J1701">
        <f t="shared" si="156"/>
        <v>-1.8971199848858813</v>
      </c>
      <c r="K1701">
        <f t="shared" si="157"/>
        <v>-1.3542067202528276</v>
      </c>
      <c r="L1701">
        <f t="shared" si="158"/>
        <v>3.9721617492249712</v>
      </c>
      <c r="M1701">
        <f t="shared" si="159"/>
        <v>-0.11670236978614239</v>
      </c>
      <c r="N1701" s="1">
        <v>-0.58812450599999999</v>
      </c>
      <c r="O1701" s="1">
        <v>1.7250879290000001</v>
      </c>
      <c r="P1701" s="1">
        <v>-5.0683195E-2</v>
      </c>
      <c r="Q1701" s="1">
        <v>-0.823908741</v>
      </c>
      <c r="R1701" s="1">
        <v>0.58105302299999995</v>
      </c>
      <c r="S1701" s="1">
        <v>0.33762261599999999</v>
      </c>
      <c r="T1701" s="1">
        <v>0.19617664100000001</v>
      </c>
      <c r="U1701" s="1">
        <v>0.113989031</v>
      </c>
      <c r="V1701" s="1">
        <v>0.61312268599999997</v>
      </c>
      <c r="W1701" s="1">
        <v>-0.37784093899999999</v>
      </c>
      <c r="X1701" s="1">
        <v>-0.23578423500000001</v>
      </c>
      <c r="Y1701">
        <f>-1.119-0.531*Q1701-2.166*R1701+1.488*O1701</f>
        <v>0.62686553200500006</v>
      </c>
      <c r="Z1701">
        <f>LOG(EXP(-2.885-0.575*J1701+1.475*L1701-6.802*R1701))</f>
        <v>4.8840717901106528E-2</v>
      </c>
      <c r="AA1701">
        <f>-0.302-6.498*R1701+10.739*S1701-12.971*T1701+5.848*U1701+1.273*O1701-1.16*N1701+0.531*P1701</f>
        <v>0.52139595667900063</v>
      </c>
      <c r="AB1701">
        <f>LOG10(EXP(-0.74-4.93*R1701-19.91*S1701+43.75*T1701-30.12*U1701-1.3*K1701+1.04*L1701+0.68*M1701))</f>
        <v>0.27572491808436744</v>
      </c>
      <c r="AC1701">
        <f>0.469+0.997*W1701-1.231*X1701</f>
        <v>0.38254297710200003</v>
      </c>
      <c r="AD1701">
        <f>-0.215+2.341*W1701-1.438*X1701</f>
        <v>-0.76046790826900001</v>
      </c>
      <c r="AE1701">
        <f>-2.338+1.473*W1701-0.983*Q1701+1.657*O1701</f>
        <v>0.77381328760899981</v>
      </c>
      <c r="AF1701">
        <f>2.471*W1701-0.917*Q1701+1.48*O1701-2.027</f>
        <v>0.34800949014799976</v>
      </c>
      <c r="AG1701">
        <f>-0.192+0.397*W1701-1.615*X1701</f>
        <v>3.8788686741999978E-2</v>
      </c>
      <c r="AH1701">
        <f>-1.166-0.597*Q1701-2.065*R1701+1.443*O1701</f>
        <v>0.61530090742900034</v>
      </c>
      <c r="AI1701">
        <f>-2.371+1.433*W1701-0.996*Q1701+1.696*O1701</f>
        <v>0.83391616803300028</v>
      </c>
      <c r="AJ1701">
        <f>-0.19-4.841*R1701+3.333*S1701-1.523*T1701+0.147*U1701+1.173*O1701-1.142*N1701+0.553*P1701</f>
        <v>0.50753637783300021</v>
      </c>
      <c r="AK1701" s="6">
        <f>V1701-AG1701</f>
        <v>0.57433399925799999</v>
      </c>
      <c r="AL1701" s="6">
        <f>V1701-AH1701</f>
        <v>-2.178221429000371E-3</v>
      </c>
      <c r="AM1701" s="6">
        <f>V1701-AI1701</f>
        <v>-0.22079348203300031</v>
      </c>
      <c r="AN1701" s="6">
        <f>V1701-AJ1701</f>
        <v>0.10558630816699976</v>
      </c>
      <c r="AO1701">
        <f t="shared" si="160"/>
        <v>0.34375429036000005</v>
      </c>
      <c r="AP1701">
        <f>Y1701-AH1701</f>
        <v>1.1564624575999716E-2</v>
      </c>
      <c r="AQ1701">
        <f t="shared" si="161"/>
        <v>-6.0102880424000471E-2</v>
      </c>
      <c r="AR1701">
        <f>AA1701-AJ1701</f>
        <v>1.385957884600042E-2</v>
      </c>
      <c r="AS1701" s="5">
        <f>V1701-Y1701</f>
        <v>-1.3742846005000087E-2</v>
      </c>
      <c r="AT1701" s="5"/>
      <c r="AU1701" s="5">
        <f>V1701-Z1701</f>
        <v>0.56428196809889342</v>
      </c>
      <c r="AV1701" s="5"/>
      <c r="AW1701" s="5">
        <f>V1701-AA1701</f>
        <v>9.1726729320999345E-2</v>
      </c>
      <c r="AX1701" s="5"/>
      <c r="AY1701" s="5">
        <f>V1701-AB1701</f>
        <v>0.33739776791563253</v>
      </c>
      <c r="AZ1701" s="5"/>
      <c r="BA1701" s="5">
        <f>V1701-AC1701</f>
        <v>0.23057970889799995</v>
      </c>
      <c r="BB1701" s="5"/>
      <c r="BC1701" s="5">
        <f>V1701-AD1701</f>
        <v>1.3735905942689999</v>
      </c>
      <c r="BD1701" s="5"/>
      <c r="BE1701" s="5">
        <f>V1701-AE1701</f>
        <v>-0.16069060160899984</v>
      </c>
      <c r="BF1701" s="5"/>
      <c r="BG1701" s="5">
        <f>V1701-AF1701</f>
        <v>0.26511319585200022</v>
      </c>
      <c r="BM1701" s="6"/>
    </row>
    <row r="1702" spans="1:65" x14ac:dyDescent="0.15">
      <c r="A1702">
        <v>185</v>
      </c>
      <c r="B1702">
        <v>1</v>
      </c>
      <c r="C1702">
        <v>0.41420944602102278</v>
      </c>
      <c r="D1702" t="s">
        <v>23</v>
      </c>
      <c r="E1702">
        <v>0.1</v>
      </c>
      <c r="F1702">
        <v>0.25815199999999999</v>
      </c>
      <c r="G1702">
        <v>53.099193999999997</v>
      </c>
      <c r="H1702">
        <v>0.88985000000000003</v>
      </c>
      <c r="I1702">
        <v>12.969800000000001</v>
      </c>
      <c r="J1702">
        <f t="shared" si="156"/>
        <v>-2.3025850929940455</v>
      </c>
      <c r="K1702">
        <f t="shared" si="157"/>
        <v>-1.3542067202528276</v>
      </c>
      <c r="L1702">
        <f t="shared" si="158"/>
        <v>3.9721617492249712</v>
      </c>
      <c r="M1702">
        <f t="shared" si="159"/>
        <v>-0.11670236978614239</v>
      </c>
      <c r="N1702" s="1">
        <v>-0.58812450599999999</v>
      </c>
      <c r="O1702" s="1">
        <v>1.7250879290000001</v>
      </c>
      <c r="P1702" s="1">
        <v>-5.0683195E-2</v>
      </c>
      <c r="Q1702" s="1">
        <v>-1</v>
      </c>
      <c r="R1702" s="1">
        <v>0.38736868200000002</v>
      </c>
      <c r="S1702" s="1">
        <v>0.15005449600000001</v>
      </c>
      <c r="T1702" s="1">
        <v>5.8126412000000002E-2</v>
      </c>
      <c r="U1702" s="1">
        <v>2.2516352E-2</v>
      </c>
      <c r="V1702" s="1">
        <v>1.1129332789999999</v>
      </c>
      <c r="W1702" s="1">
        <v>-0.21280080600000001</v>
      </c>
      <c r="X1702" s="1">
        <v>-0.41187549400000001</v>
      </c>
      <c r="Y1702">
        <f>-1.119-0.531*Q1702-2.166*R1702+1.488*O1702</f>
        <v>1.13989027314</v>
      </c>
      <c r="Z1702">
        <f>LOG(EXP(-2.885-0.575*J1702+1.475*L1702-6.802*R1702))</f>
        <v>0.72225049952527842</v>
      </c>
      <c r="AA1702">
        <f>-0.302-6.498*R1702+10.739*S1702-12.971*T1702+5.848*U1702+1.273*O1702-1.16*N1702+0.531*P1702</f>
        <v>1.0213800573839997</v>
      </c>
      <c r="AB1702">
        <f>LOG10(EXP(-0.74-4.93*R1702-19.91*S1702+43.75*T1702-30.12*U1702-1.3*K1702+1.04*L1702+0.68*M1702))</f>
        <v>0.88582382271739291</v>
      </c>
      <c r="AC1702">
        <f>0.469+0.997*W1702-1.231*X1702</f>
        <v>0.763856329532</v>
      </c>
      <c r="AD1702">
        <f>-0.215+2.341*W1702-1.438*X1702</f>
        <v>-0.12088972647400009</v>
      </c>
      <c r="AE1702">
        <f>-2.338+1.473*W1702-0.983*Q1702+1.657*O1702</f>
        <v>1.1900151111150006</v>
      </c>
      <c r="AF1702">
        <f>2.471*W1702-0.917*Q1702+1.48*O1702-2.027</f>
        <v>0.91729934329399976</v>
      </c>
      <c r="AG1702">
        <f>-0.192+0.397*W1702-1.615*X1702</f>
        <v>0.38869700282800002</v>
      </c>
      <c r="AH1702">
        <f>-1.166-0.597*Q1702-2.065*R1702+1.443*O1702</f>
        <v>1.120385553217</v>
      </c>
      <c r="AI1702">
        <f>-2.371+1.433*W1702-0.996*Q1702+1.696*O1702</f>
        <v>1.2458055725859998</v>
      </c>
      <c r="AJ1702">
        <f>-0.19-4.841*R1702+3.333*S1702-1.523*T1702+0.147*U1702+1.173*O1702-1.142*N1702+0.553*P1702</f>
        <v>1.0168017436080001</v>
      </c>
      <c r="AK1702" s="6">
        <f>V1702-AG1702</f>
        <v>0.72423627617199993</v>
      </c>
      <c r="AL1702" s="6">
        <f>V1702-AH1702</f>
        <v>-7.45227421700001E-3</v>
      </c>
      <c r="AM1702" s="6">
        <f>V1702-AI1702</f>
        <v>-0.13287229358599983</v>
      </c>
      <c r="AN1702" s="6">
        <f>V1702-AJ1702</f>
        <v>9.6131535391999812E-2</v>
      </c>
      <c r="AO1702">
        <f t="shared" si="160"/>
        <v>0.37515932670399998</v>
      </c>
      <c r="AP1702">
        <f>Y1702-AH1702</f>
        <v>1.9504719923000069E-2</v>
      </c>
      <c r="AQ1702">
        <f t="shared" si="161"/>
        <v>-5.5790461470999198E-2</v>
      </c>
      <c r="AR1702">
        <f>AA1702-AJ1702</f>
        <v>4.5783137759995984E-3</v>
      </c>
      <c r="AS1702" s="5">
        <f>V1702-Y1702</f>
        <v>-2.6956994140000079E-2</v>
      </c>
      <c r="AT1702" s="5"/>
      <c r="AU1702" s="5">
        <f>V1702-Z1702</f>
        <v>0.39068277947472152</v>
      </c>
      <c r="AV1702" s="5"/>
      <c r="AW1702" s="5">
        <f>V1702-AA1702</f>
        <v>9.1553221616000213E-2</v>
      </c>
      <c r="AX1702" s="5"/>
      <c r="AY1702" s="5">
        <f>V1702-AB1702</f>
        <v>0.22710945628260704</v>
      </c>
      <c r="AZ1702" s="5"/>
      <c r="BA1702" s="5">
        <f>V1702-AC1702</f>
        <v>0.34907694946799994</v>
      </c>
      <c r="BB1702" s="5"/>
      <c r="BC1702" s="5">
        <f>V1702-AD1702</f>
        <v>1.233823005474</v>
      </c>
      <c r="BD1702" s="5"/>
      <c r="BE1702" s="5">
        <f>V1702-AE1702</f>
        <v>-7.7081832115000637E-2</v>
      </c>
      <c r="BF1702" s="5"/>
      <c r="BG1702" s="5">
        <f>V1702-AF1702</f>
        <v>0.19563393570600018</v>
      </c>
      <c r="BM1702" s="6"/>
    </row>
    <row r="1703" spans="1:65" x14ac:dyDescent="0.15">
      <c r="A1703">
        <v>185</v>
      </c>
      <c r="B1703">
        <v>1</v>
      </c>
      <c r="C1703">
        <v>0.41420944602102278</v>
      </c>
      <c r="D1703" t="s">
        <v>23</v>
      </c>
      <c r="E1703">
        <v>0.2</v>
      </c>
      <c r="F1703">
        <v>0.25815199999999999</v>
      </c>
      <c r="G1703">
        <v>53.099193999999997</v>
      </c>
      <c r="H1703">
        <v>0.88985000000000003</v>
      </c>
      <c r="I1703">
        <v>0.46420000000000006</v>
      </c>
      <c r="J1703">
        <f t="shared" si="156"/>
        <v>-1.6094379124341003</v>
      </c>
      <c r="K1703">
        <f t="shared" si="157"/>
        <v>-1.3542067202528276</v>
      </c>
      <c r="L1703">
        <f t="shared" si="158"/>
        <v>3.9721617492249712</v>
      </c>
      <c r="M1703">
        <f t="shared" si="159"/>
        <v>-0.11670236978614239</v>
      </c>
      <c r="N1703" s="1">
        <v>-0.58812450599999999</v>
      </c>
      <c r="O1703" s="1">
        <v>1.7250879290000001</v>
      </c>
      <c r="P1703" s="1">
        <v>-5.0683195E-2</v>
      </c>
      <c r="Q1703" s="1">
        <v>-0.69897000399999998</v>
      </c>
      <c r="R1703" s="1">
        <v>0.77473736400000004</v>
      </c>
      <c r="S1703" s="1">
        <v>0.60021798299999995</v>
      </c>
      <c r="T1703" s="1">
        <v>0.46501129800000002</v>
      </c>
      <c r="U1703" s="1">
        <v>0.36026162699999997</v>
      </c>
      <c r="V1703" s="1">
        <v>-0.33329486400000002</v>
      </c>
      <c r="W1703" s="1">
        <v>-0.647310838</v>
      </c>
      <c r="X1703" s="1">
        <v>-0.110845498</v>
      </c>
      <c r="Y1703">
        <f>-1.119-0.531*Q1703-2.166*R1703+1.488*O1703</f>
        <v>0.14100278005199973</v>
      </c>
      <c r="Z1703">
        <f>LOG(EXP(-2.885-0.575*J1703+1.475*L1703-6.802*R1703))</f>
        <v>-0.59515636331582167</v>
      </c>
      <c r="AA1703">
        <f>-0.302-6.498*R1703+10.739*S1703-12.971*T1703+5.848*U1703+1.273*O1703-1.16*N1703+0.531*P1703</f>
        <v>3.5994560534999512E-2</v>
      </c>
      <c r="AB1703">
        <f>LOG10(EXP(-0.74-4.93*R1703-19.91*S1703+43.75*T1703-30.12*U1703-1.3*K1703+1.04*L1703+0.68*M1703))</f>
        <v>-0.52309546491320236</v>
      </c>
      <c r="AC1703">
        <f>0.469+0.997*W1703-1.231*X1703</f>
        <v>-3.9918097448000039E-2</v>
      </c>
      <c r="AD1703">
        <f>-0.215+2.341*W1703-1.438*X1703</f>
        <v>-1.5709588456340002</v>
      </c>
      <c r="AE1703">
        <f>-2.338+1.473*W1703-0.983*Q1703+1.657*O1703</f>
        <v>0.25406934791100033</v>
      </c>
      <c r="AF1703">
        <f>2.471*W1703-0.917*Q1703+1.48*O1703-2.027</f>
        <v>-0.43241945211000021</v>
      </c>
      <c r="AG1703">
        <f>-0.192+0.397*W1703-1.615*X1703</f>
        <v>-0.26996692341600004</v>
      </c>
      <c r="AH1703">
        <f>-1.166-0.597*Q1703-2.065*R1703+1.443*O1703</f>
        <v>0.14075431727500032</v>
      </c>
      <c r="AI1703">
        <f>-2.371+1.433*W1703-0.996*Q1703+1.696*O1703</f>
        <v>0.3233268207140001</v>
      </c>
      <c r="AJ1703">
        <f>-0.19-4.841*R1703+3.333*S1703-1.523*T1703+0.147*U1703+1.173*O1703-1.142*N1703+0.553*P1703</f>
        <v>7.1907730263999603E-2</v>
      </c>
      <c r="AK1703" s="6">
        <f>V1703-AG1703</f>
        <v>-6.3327940583999986E-2</v>
      </c>
      <c r="AL1703" s="6">
        <f>V1703-AH1703</f>
        <v>-0.47404918127500034</v>
      </c>
      <c r="AM1703" s="6">
        <f>V1703-AI1703</f>
        <v>-0.65662168471400006</v>
      </c>
      <c r="AN1703" s="6">
        <f>V1703-AJ1703</f>
        <v>-0.40520259426399963</v>
      </c>
      <c r="AO1703">
        <f t="shared" si="160"/>
        <v>0.230048825968</v>
      </c>
      <c r="AP1703">
        <f>Y1703-AH1703</f>
        <v>2.484627769994141E-4</v>
      </c>
      <c r="AQ1703">
        <f t="shared" si="161"/>
        <v>-6.9257472802999764E-2</v>
      </c>
      <c r="AR1703">
        <f>AA1703-AJ1703</f>
        <v>-3.5913169729000091E-2</v>
      </c>
      <c r="AS1703" s="5">
        <f>V1703-Y1703</f>
        <v>-0.47429764405199976</v>
      </c>
      <c r="AT1703" s="5"/>
      <c r="AU1703" s="5">
        <f>V1703-Z1703</f>
        <v>0.26186149931582164</v>
      </c>
      <c r="AV1703" s="5"/>
      <c r="AW1703" s="5">
        <f>V1703-AA1703</f>
        <v>-0.36928942453499952</v>
      </c>
      <c r="AX1703" s="5"/>
      <c r="AY1703" s="5">
        <f>V1703-AB1703</f>
        <v>0.18980060091320233</v>
      </c>
      <c r="AZ1703" s="5"/>
      <c r="BA1703" s="5">
        <f>V1703-AC1703</f>
        <v>-0.29337676655199996</v>
      </c>
      <c r="BB1703" s="5"/>
      <c r="BC1703" s="5">
        <f>V1703-AD1703</f>
        <v>1.2376639816340003</v>
      </c>
      <c r="BD1703" s="5"/>
      <c r="BE1703" s="5">
        <f>V1703-AE1703</f>
        <v>-0.5873642119110003</v>
      </c>
      <c r="BF1703" s="5"/>
      <c r="BG1703" s="5">
        <f>V1703-AF1703</f>
        <v>9.9124588110000189E-2</v>
      </c>
      <c r="BM1703" s="6"/>
    </row>
    <row r="1704" spans="1:65" x14ac:dyDescent="0.15">
      <c r="A1704">
        <v>185</v>
      </c>
      <c r="B1704">
        <v>1</v>
      </c>
      <c r="C1704">
        <v>0.41420944602102278</v>
      </c>
      <c r="D1704" t="s">
        <v>24</v>
      </c>
      <c r="E1704">
        <v>0.02</v>
      </c>
      <c r="F1704">
        <v>0.22145000000000001</v>
      </c>
      <c r="G1704">
        <v>51.412154999999998</v>
      </c>
      <c r="H1704">
        <v>0.86481799999999998</v>
      </c>
      <c r="I1704">
        <v>90.576099999999997</v>
      </c>
      <c r="J1704">
        <f t="shared" si="156"/>
        <v>-3.912023005428146</v>
      </c>
      <c r="K1704">
        <f t="shared" si="157"/>
        <v>-1.5075584486129299</v>
      </c>
      <c r="L1704">
        <f t="shared" si="158"/>
        <v>3.9398746231036847</v>
      </c>
      <c r="M1704">
        <f t="shared" si="159"/>
        <v>-0.14523619881269353</v>
      </c>
      <c r="N1704" s="1">
        <v>-0.65472431499999995</v>
      </c>
      <c r="O1704" s="1">
        <v>1.7110658080000001</v>
      </c>
      <c r="P1704" s="1">
        <v>-6.3075279999999997E-2</v>
      </c>
      <c r="Q1704" s="1">
        <v>-1.698970004</v>
      </c>
      <c r="R1704" s="1">
        <v>9.0313841000000006E-2</v>
      </c>
      <c r="S1704" s="1">
        <v>8.15659E-3</v>
      </c>
      <c r="T1704" s="1">
        <v>7.3665299999999998E-4</v>
      </c>
      <c r="U1704" s="1">
        <v>6.6530000000000002E-5</v>
      </c>
      <c r="V1704" s="1">
        <v>1.9570136170000001</v>
      </c>
      <c r="W1704" s="1">
        <v>-4.1108413000000003E-2</v>
      </c>
      <c r="X1704" s="1">
        <v>-1.044245689</v>
      </c>
      <c r="Y1704">
        <f>-1.119-0.531*Q1704-2.166*R1704+1.488*O1704</f>
        <v>2.1335992148220004</v>
      </c>
      <c r="Z1704">
        <f>LOG(EXP(-2.885-0.575*J1704+1.475*L1704-6.802*R1704))</f>
        <v>1.9809967347551636</v>
      </c>
      <c r="AA1704">
        <f>-0.302-6.498*R1704+10.739*S1704-12.971*T1704+5.848*U1704+1.273*O1704-1.16*N1704+0.531*P1704</f>
        <v>2.0937422278729998</v>
      </c>
      <c r="AB1704">
        <f>LOG10(EXP(-0.74-4.93*R1704-19.91*S1704+43.75*T1704-30.12*U1704-1.3*K1704+1.04*L1704+0.68*M1704))</f>
        <v>2.0156105119733834</v>
      </c>
      <c r="AC1704">
        <f>0.469+0.997*W1704-1.231*X1704</f>
        <v>1.7134813553980002</v>
      </c>
      <c r="AD1704">
        <f>-0.215+2.341*W1704-1.438*X1704</f>
        <v>1.1903905059489999</v>
      </c>
      <c r="AE1704">
        <f>-2.338+1.473*W1704-0.983*Q1704+1.657*O1704</f>
        <v>2.1067708654390005</v>
      </c>
      <c r="AF1704">
        <f>2.471*W1704-0.917*Q1704+1.48*O1704-2.027</f>
        <v>1.9617540009850001</v>
      </c>
      <c r="AG1704">
        <f>-0.192+0.397*W1704-1.615*X1704</f>
        <v>1.4781367477740002</v>
      </c>
      <c r="AH1704">
        <f>-1.166-0.597*Q1704-2.065*R1704+1.443*O1704</f>
        <v>2.1308549716670004</v>
      </c>
      <c r="AI1704">
        <f>-2.371+1.433*W1704-0.996*Q1704+1.696*O1704</f>
        <v>2.1642333785229999</v>
      </c>
      <c r="AJ1704">
        <f>-0.19-4.841*R1704+3.333*S1704-1.523*T1704+0.147*U1704+1.173*O1704-1.142*N1704+0.553*P1704</f>
        <v>2.1187591982539997</v>
      </c>
      <c r="AK1704" s="6">
        <f>V1704-AG1704</f>
        <v>0.47887686922599992</v>
      </c>
      <c r="AL1704" s="6">
        <f>V1704-AH1704</f>
        <v>-0.17384135466700035</v>
      </c>
      <c r="AM1704" s="6">
        <f>V1704-AI1704</f>
        <v>-0.20721976152299981</v>
      </c>
      <c r="AN1704" s="6">
        <f>V1704-AJ1704</f>
        <v>-0.16174558125399963</v>
      </c>
      <c r="AO1704">
        <f t="shared" si="160"/>
        <v>0.235344607624</v>
      </c>
      <c r="AP1704">
        <f>Y1704-AH1704</f>
        <v>2.7442431549999924E-3</v>
      </c>
      <c r="AQ1704">
        <f t="shared" si="161"/>
        <v>-5.7462513083999411E-2</v>
      </c>
      <c r="AR1704">
        <f>AA1704-AJ1704</f>
        <v>-2.5016970380999926E-2</v>
      </c>
      <c r="AS1704" s="5">
        <f>V1704-Y1704</f>
        <v>-0.17658559782200034</v>
      </c>
      <c r="AT1704" s="5"/>
      <c r="AU1704" s="5">
        <f>V1704-Z1704</f>
        <v>-2.3983117755163486E-2</v>
      </c>
      <c r="AV1704" s="5"/>
      <c r="AW1704" s="5">
        <f>V1704-AA1704</f>
        <v>-0.1367286108729997</v>
      </c>
      <c r="AX1704" s="5"/>
      <c r="AY1704" s="5">
        <f>V1704-AB1704</f>
        <v>-5.8596894973383273E-2</v>
      </c>
      <c r="AZ1704" s="5"/>
      <c r="BA1704" s="5">
        <f>V1704-AC1704</f>
        <v>0.24353226160199992</v>
      </c>
      <c r="BB1704" s="5"/>
      <c r="BC1704" s="5">
        <f>V1704-AD1704</f>
        <v>0.76662311105100023</v>
      </c>
      <c r="BD1704" s="5"/>
      <c r="BE1704" s="5">
        <f>V1704-AE1704</f>
        <v>-0.1497572484390004</v>
      </c>
      <c r="BF1704" s="5"/>
      <c r="BG1704" s="5">
        <f>V1704-AF1704</f>
        <v>-4.7403839849999851E-3</v>
      </c>
      <c r="BM1704" s="6"/>
    </row>
    <row r="1705" spans="1:65" x14ac:dyDescent="0.15">
      <c r="A1705">
        <v>185</v>
      </c>
      <c r="B1705">
        <v>1</v>
      </c>
      <c r="C1705">
        <v>0.41420944602102278</v>
      </c>
      <c r="D1705" t="s">
        <v>24</v>
      </c>
      <c r="E1705">
        <v>0.15</v>
      </c>
      <c r="F1705">
        <v>0.22145000000000001</v>
      </c>
      <c r="G1705">
        <v>51.412154999999998</v>
      </c>
      <c r="H1705">
        <v>0.86481799999999998</v>
      </c>
      <c r="I1705">
        <v>1.1036000000000001</v>
      </c>
      <c r="J1705">
        <f t="shared" si="156"/>
        <v>-1.8971199848858813</v>
      </c>
      <c r="K1705">
        <f t="shared" si="157"/>
        <v>-1.5075584486129299</v>
      </c>
      <c r="L1705">
        <f t="shared" si="158"/>
        <v>3.9398746231036847</v>
      </c>
      <c r="M1705">
        <f t="shared" si="159"/>
        <v>-0.14523619881269353</v>
      </c>
      <c r="N1705" s="1">
        <v>-0.65472431499999995</v>
      </c>
      <c r="O1705" s="1">
        <v>1.7110658080000001</v>
      </c>
      <c r="P1705" s="1">
        <v>-6.3075279999999997E-2</v>
      </c>
      <c r="Q1705" s="1">
        <v>-0.823908741</v>
      </c>
      <c r="R1705" s="1">
        <v>0.677353804</v>
      </c>
      <c r="S1705" s="1">
        <v>0.45880817600000001</v>
      </c>
      <c r="T1705" s="1">
        <v>0.310775464</v>
      </c>
      <c r="U1705" s="1">
        <v>0.210504943</v>
      </c>
      <c r="V1705" s="1">
        <v>4.2811691999999998E-2</v>
      </c>
      <c r="W1705" s="1">
        <v>-0.49127345100000003</v>
      </c>
      <c r="X1705" s="1">
        <v>-0.169184426</v>
      </c>
      <c r="Y1705">
        <f>-1.119-0.531*Q1705-2.166*R1705+1.488*O1705</f>
        <v>0.3974131243110004</v>
      </c>
      <c r="Z1705">
        <f>LOG(EXP(-2.885-0.575*J1705+1.475*L1705-6.802*R1705))</f>
        <v>-0.25632126092384494</v>
      </c>
      <c r="AA1705">
        <f>-0.302-6.498*R1705+10.739*S1705-12.971*T1705+5.848*U1705+1.273*O1705-1.16*N1705+0.531*P1705</f>
        <v>0.32783435209600037</v>
      </c>
      <c r="AB1705">
        <f>LOG10(EXP(-0.74-4.93*R1705-19.91*S1705+43.75*T1705-30.12*U1705-1.3*K1705+1.04*L1705+0.68*M1705))</f>
        <v>1.4227704027335202E-4</v>
      </c>
      <c r="AC1705">
        <f>0.469+0.997*W1705-1.231*X1705</f>
        <v>0.18746639775899993</v>
      </c>
      <c r="AD1705">
        <f>-0.215+2.341*W1705-1.438*X1705</f>
        <v>-1.1217839442030004</v>
      </c>
      <c r="AE1705">
        <f>-2.338+1.473*W1705-0.983*Q1705+1.657*O1705</f>
        <v>0.58349254293600028</v>
      </c>
      <c r="AF1705">
        <f>2.471*W1705-0.917*Q1705+1.48*O1705-2.027</f>
        <v>4.6965013916000053E-2</v>
      </c>
      <c r="AG1705">
        <f>-0.192+0.397*W1705-1.615*X1705</f>
        <v>-0.11380271205700004</v>
      </c>
      <c r="AH1705">
        <f>-1.166-0.597*Q1705-2.065*R1705+1.443*O1705</f>
        <v>0.39620587406100016</v>
      </c>
      <c r="AI1705">
        <f>-2.371+1.433*W1705-0.996*Q1705+1.696*O1705</f>
        <v>0.64758586112100014</v>
      </c>
      <c r="AJ1705">
        <f>-0.19-4.841*R1705+3.333*S1705-1.523*T1705+0.147*U1705+1.173*O1705-1.142*N1705+0.553*P1705</f>
        <v>0.33766581106700005</v>
      </c>
      <c r="AK1705" s="6">
        <f>V1705-AG1705</f>
        <v>0.15661440405700006</v>
      </c>
      <c r="AL1705" s="6">
        <f>V1705-AH1705</f>
        <v>-0.35339418206100015</v>
      </c>
      <c r="AM1705" s="6">
        <f>V1705-AI1705</f>
        <v>-0.60477416912100013</v>
      </c>
      <c r="AN1705" s="6">
        <f>V1705-AJ1705</f>
        <v>-0.29485411906700004</v>
      </c>
      <c r="AO1705">
        <f t="shared" si="160"/>
        <v>0.30126910981599997</v>
      </c>
      <c r="AP1705">
        <f>Y1705-AH1705</f>
        <v>1.2072502500002358E-3</v>
      </c>
      <c r="AQ1705">
        <f t="shared" si="161"/>
        <v>-6.4093318184999859E-2</v>
      </c>
      <c r="AR1705">
        <f>AA1705-AJ1705</f>
        <v>-9.8314589709996847E-3</v>
      </c>
      <c r="AS1705" s="5">
        <f>V1705-Y1705</f>
        <v>-0.35460143231100039</v>
      </c>
      <c r="AT1705" s="5"/>
      <c r="AU1705" s="5">
        <f>V1705-Z1705</f>
        <v>0.29913295292384495</v>
      </c>
      <c r="AV1705" s="5"/>
      <c r="AW1705" s="5">
        <f>V1705-AA1705</f>
        <v>-0.28502266009600036</v>
      </c>
      <c r="AX1705" s="5"/>
      <c r="AY1705" s="5">
        <f>V1705-AB1705</f>
        <v>4.2669414959726648E-2</v>
      </c>
      <c r="AZ1705" s="5"/>
      <c r="BA1705" s="5">
        <f>V1705-AC1705</f>
        <v>-0.14465470575899991</v>
      </c>
      <c r="BB1705" s="5"/>
      <c r="BC1705" s="5">
        <f>V1705-AD1705</f>
        <v>1.1645956362030003</v>
      </c>
      <c r="BD1705" s="5"/>
      <c r="BE1705" s="5">
        <f>V1705-AE1705</f>
        <v>-0.54068085093600027</v>
      </c>
      <c r="BF1705" s="5"/>
      <c r="BG1705" s="5">
        <f>V1705-AF1705</f>
        <v>-4.1533219160000551E-3</v>
      </c>
      <c r="BM1705" s="6"/>
    </row>
    <row r="1706" spans="1:65" x14ac:dyDescent="0.15">
      <c r="A1706">
        <v>185</v>
      </c>
      <c r="B1706">
        <v>1</v>
      </c>
      <c r="C1706">
        <v>0.41420944602102278</v>
      </c>
      <c r="D1706" t="s">
        <v>24</v>
      </c>
      <c r="E1706">
        <v>0.1</v>
      </c>
      <c r="F1706">
        <v>0.22145000000000001</v>
      </c>
      <c r="G1706">
        <v>51.412154999999998</v>
      </c>
      <c r="H1706">
        <v>0.86481799999999998</v>
      </c>
      <c r="I1706">
        <v>4.1773999999999996</v>
      </c>
      <c r="J1706">
        <f t="shared" si="156"/>
        <v>-2.3025850929940455</v>
      </c>
      <c r="K1706">
        <f t="shared" si="157"/>
        <v>-1.5075584486129299</v>
      </c>
      <c r="L1706">
        <f t="shared" si="158"/>
        <v>3.9398746231036847</v>
      </c>
      <c r="M1706">
        <f t="shared" si="159"/>
        <v>-0.14523619881269353</v>
      </c>
      <c r="N1706" s="1">
        <v>-0.65472431499999995</v>
      </c>
      <c r="O1706" s="1">
        <v>1.7110658080000001</v>
      </c>
      <c r="P1706" s="1">
        <v>-6.3075279999999997E-2</v>
      </c>
      <c r="Q1706" s="1">
        <v>-1</v>
      </c>
      <c r="R1706" s="1">
        <v>0.45156920299999997</v>
      </c>
      <c r="S1706" s="1">
        <v>0.20391474500000001</v>
      </c>
      <c r="T1706" s="1">
        <v>9.2081619000000003E-2</v>
      </c>
      <c r="U1706" s="1">
        <v>4.1581223E-2</v>
      </c>
      <c r="V1706" s="1">
        <v>0.62090606199999998</v>
      </c>
      <c r="W1706" s="1">
        <v>-0.260878165</v>
      </c>
      <c r="X1706" s="1">
        <v>-0.345275685</v>
      </c>
      <c r="Y1706">
        <f>-1.119-0.531*Q1706-2.166*R1706+1.488*O1706</f>
        <v>0.97996702860600049</v>
      </c>
      <c r="Z1706">
        <f>LOG(EXP(-2.885-0.575*J1706+1.475*L1706-6.802*R1706))</f>
        <v>0.51191496997438435</v>
      </c>
      <c r="AA1706">
        <f>-0.302-6.498*R1706+10.739*S1706-12.971*T1706+5.848*U1706+1.273*O1706-1.16*N1706+0.531*P1706</f>
        <v>0.9064940828200001</v>
      </c>
      <c r="AB1706">
        <f>LOG10(EXP(-0.74-4.93*R1706-19.91*S1706+43.75*T1706-30.12*U1706-1.3*K1706+1.04*L1706+0.68*M1706))</f>
        <v>0.74199239453967403</v>
      </c>
      <c r="AC1706">
        <f>0.469+0.997*W1706-1.231*X1706</f>
        <v>0.63393883772999993</v>
      </c>
      <c r="AD1706">
        <f>-0.215+2.341*W1706-1.438*X1706</f>
        <v>-0.32920934923500006</v>
      </c>
      <c r="AE1706">
        <f>-2.338+1.473*W1706-0.983*Q1706+1.657*O1706</f>
        <v>1.0959625068110004</v>
      </c>
      <c r="AF1706">
        <f>2.471*W1706-0.917*Q1706+1.48*O1706-2.027</f>
        <v>0.77774745012500013</v>
      </c>
      <c r="AG1706">
        <f>-0.192+0.397*W1706-1.615*X1706</f>
        <v>0.26205159977000003</v>
      </c>
      <c r="AH1706">
        <f>-1.166-0.597*Q1706-2.065*R1706+1.443*O1706</f>
        <v>0.96757755674900037</v>
      </c>
      <c r="AI1706">
        <f>-2.371+1.433*W1706-0.996*Q1706+1.696*O1706</f>
        <v>1.1531291999230002</v>
      </c>
      <c r="AJ1706">
        <f>-0.19-4.841*R1706+3.333*S1706-1.523*T1706+0.147*U1706+1.173*O1706-1.142*N1706+0.553*P1706</f>
        <v>0.88936819807999989</v>
      </c>
      <c r="AK1706" s="6">
        <f>V1706-AG1706</f>
        <v>0.35885446222999995</v>
      </c>
      <c r="AL1706" s="6">
        <f>V1706-AH1706</f>
        <v>-0.34667149474900039</v>
      </c>
      <c r="AM1706" s="6">
        <f>V1706-AI1706</f>
        <v>-0.53222313792300024</v>
      </c>
      <c r="AN1706" s="6">
        <f>V1706-AJ1706</f>
        <v>-0.26846213607999991</v>
      </c>
      <c r="AO1706">
        <f t="shared" si="160"/>
        <v>0.37188723795999989</v>
      </c>
      <c r="AP1706">
        <f>Y1706-AH1706</f>
        <v>1.2389471857000123E-2</v>
      </c>
      <c r="AQ1706">
        <f t="shared" si="161"/>
        <v>-5.7166693111999844E-2</v>
      </c>
      <c r="AR1706">
        <f>AA1706-AJ1706</f>
        <v>1.7125884740000208E-2</v>
      </c>
      <c r="AS1706" s="5">
        <f>V1706-Y1706</f>
        <v>-0.35906096660600051</v>
      </c>
      <c r="AT1706" s="5"/>
      <c r="AU1706" s="5">
        <f>V1706-Z1706</f>
        <v>0.10899109202561563</v>
      </c>
      <c r="AV1706" s="5"/>
      <c r="AW1706" s="5">
        <f>V1706-AA1706</f>
        <v>-0.28558802082000012</v>
      </c>
      <c r="AX1706" s="5"/>
      <c r="AY1706" s="5">
        <f>V1706-AB1706</f>
        <v>-0.12108633253967405</v>
      </c>
      <c r="AZ1706" s="5"/>
      <c r="BA1706" s="5">
        <f>V1706-AC1706</f>
        <v>-1.3032775729999946E-2</v>
      </c>
      <c r="BB1706" s="5"/>
      <c r="BC1706" s="5">
        <f>V1706-AD1706</f>
        <v>0.9501154112350001</v>
      </c>
      <c r="BD1706" s="5"/>
      <c r="BE1706" s="5">
        <f>V1706-AE1706</f>
        <v>-0.4750564448110004</v>
      </c>
      <c r="BF1706" s="5"/>
      <c r="BG1706" s="5">
        <f>V1706-AF1706</f>
        <v>-0.15684138812500015</v>
      </c>
      <c r="BM1706" s="6"/>
    </row>
    <row r="1707" spans="1:65" x14ac:dyDescent="0.15">
      <c r="A1707">
        <v>185</v>
      </c>
      <c r="B1707">
        <v>1</v>
      </c>
      <c r="C1707">
        <v>0.41420944602102278</v>
      </c>
      <c r="D1707" t="s">
        <v>24</v>
      </c>
      <c r="E1707">
        <v>0.2</v>
      </c>
      <c r="F1707">
        <v>0.22145000000000001</v>
      </c>
      <c r="G1707">
        <v>51.412154999999998</v>
      </c>
      <c r="H1707">
        <v>0.86481799999999998</v>
      </c>
      <c r="I1707">
        <v>0.13719999999999999</v>
      </c>
      <c r="J1707">
        <f t="shared" si="156"/>
        <v>-1.6094379124341003</v>
      </c>
      <c r="K1707">
        <f t="shared" si="157"/>
        <v>-1.5075584486129299</v>
      </c>
      <c r="L1707">
        <f t="shared" si="158"/>
        <v>3.9398746231036847</v>
      </c>
      <c r="M1707">
        <f t="shared" si="159"/>
        <v>-0.14523619881269353</v>
      </c>
      <c r="N1707" s="1">
        <v>-0.65472431499999995</v>
      </c>
      <c r="O1707" s="1">
        <v>1.7110658080000001</v>
      </c>
      <c r="P1707" s="1">
        <v>-6.3075279999999997E-2</v>
      </c>
      <c r="Q1707" s="1">
        <v>-0.69897000399999998</v>
      </c>
      <c r="R1707" s="1">
        <v>0.90313840599999995</v>
      </c>
      <c r="S1707" s="1">
        <v>0.81565898000000003</v>
      </c>
      <c r="T1707" s="1">
        <v>0.73665295099999994</v>
      </c>
      <c r="U1707" s="1">
        <v>0.66529957200000001</v>
      </c>
      <c r="V1707" s="1">
        <v>-0.86264588900000005</v>
      </c>
      <c r="W1707" s="1">
        <v>-1.013848388</v>
      </c>
      <c r="X1707" s="1">
        <v>-4.4245688999999998E-2</v>
      </c>
      <c r="Y1707">
        <f>-1.119-0.531*Q1707-2.166*R1707+1.488*O1707</f>
        <v>-0.15797879296799966</v>
      </c>
      <c r="Z1707">
        <f>LOG(EXP(-2.885-0.575*J1707+1.475*L1707-6.802*R1707))</f>
        <v>-0.99514479436890091</v>
      </c>
      <c r="AA1707">
        <f>-0.302-6.498*R1707+10.739*S1707-12.971*T1707+5.848*U1707+1.273*O1707-1.16*N1707+0.531*P1707</f>
        <v>-0.17151110102899711</v>
      </c>
      <c r="AB1707">
        <f>LOG10(EXP(-0.74-4.93*R1707-19.91*S1707+43.75*T1707-30.12*U1707-1.3*K1707+1.04*L1707+0.68*M1707))</f>
        <v>-1.42620751334226</v>
      </c>
      <c r="AC1707">
        <f>0.469+0.997*W1707-1.231*X1707</f>
        <v>-0.48734039967699999</v>
      </c>
      <c r="AD1707">
        <f>-0.215+2.341*W1707-1.438*X1707</f>
        <v>-2.5247937755260002</v>
      </c>
      <c r="AE1707">
        <f>-2.338+1.473*W1707-0.983*Q1707+1.657*O1707</f>
        <v>-0.30907511773600005</v>
      </c>
      <c r="AF1707">
        <f>2.471*W1707-0.917*Q1707+1.48*O1707-2.027</f>
        <v>-1.3588864772400002</v>
      </c>
      <c r="AG1707">
        <f>-0.192+0.397*W1707-1.615*X1707</f>
        <v>-0.52304102230100002</v>
      </c>
      <c r="AH1707">
        <f>-1.166-0.597*Q1707-2.065*R1707+1.443*O1707</f>
        <v>-0.14462775505799952</v>
      </c>
      <c r="AI1707">
        <f>-2.371+1.433*W1707-0.996*Q1707+1.696*O1707</f>
        <v>-0.22570300565199997</v>
      </c>
      <c r="AJ1707">
        <f>-0.19-4.841*R1707+3.333*S1707-1.523*T1707+0.147*U1707+1.173*O1707-1.142*N1707+0.553*P1707</f>
        <v>-0.14773031972100009</v>
      </c>
      <c r="AK1707" s="6">
        <f>V1707-AG1707</f>
        <v>-0.33960486669900003</v>
      </c>
      <c r="AL1707" s="6">
        <f>V1707-AH1707</f>
        <v>-0.71801813394200054</v>
      </c>
      <c r="AM1707" s="6">
        <f>V1707-AI1707</f>
        <v>-0.63694288334800009</v>
      </c>
      <c r="AN1707" s="6">
        <f>V1707-AJ1707</f>
        <v>-0.71491556927899991</v>
      </c>
      <c r="AO1707">
        <f t="shared" si="160"/>
        <v>3.5700622624000034E-2</v>
      </c>
      <c r="AP1707">
        <f>Y1707-AH1707</f>
        <v>-1.3351037910000141E-2</v>
      </c>
      <c r="AQ1707">
        <f t="shared" si="161"/>
        <v>-8.3372112084000083E-2</v>
      </c>
      <c r="AR1707">
        <f>AA1707-AJ1707</f>
        <v>-2.3780781307997018E-2</v>
      </c>
      <c r="AS1707" s="5">
        <f>V1707-Y1707</f>
        <v>-0.7046670960320004</v>
      </c>
      <c r="AT1707" s="5"/>
      <c r="AU1707" s="5">
        <f>V1707-Z1707</f>
        <v>0.13249890536890085</v>
      </c>
      <c r="AV1707" s="5"/>
      <c r="AW1707" s="5">
        <f>V1707-AA1707</f>
        <v>-0.69113478797100292</v>
      </c>
      <c r="AX1707" s="5"/>
      <c r="AY1707" s="5">
        <f>V1707-AB1707</f>
        <v>0.56356162434225998</v>
      </c>
      <c r="AZ1707" s="5"/>
      <c r="BA1707" s="5">
        <f>V1707-AC1707</f>
        <v>-0.37530548932300006</v>
      </c>
      <c r="BB1707" s="5"/>
      <c r="BC1707" s="5">
        <f>V1707-AD1707</f>
        <v>1.6621478865260002</v>
      </c>
      <c r="BD1707" s="5"/>
      <c r="BE1707" s="5">
        <f>V1707-AE1707</f>
        <v>-0.55357077126400001</v>
      </c>
      <c r="BF1707" s="5"/>
      <c r="BG1707" s="5">
        <f>V1707-AF1707</f>
        <v>0.49624058824000017</v>
      </c>
      <c r="BM1707" s="6"/>
    </row>
    <row r="1708" spans="1:65" x14ac:dyDescent="0.15">
      <c r="A1708">
        <v>4110</v>
      </c>
      <c r="B1708">
        <v>0</v>
      </c>
      <c r="C1708">
        <v>0.41662283031217223</v>
      </c>
      <c r="D1708" t="s">
        <v>23</v>
      </c>
      <c r="E1708">
        <v>0.02</v>
      </c>
      <c r="F1708">
        <v>0.17885100000000001</v>
      </c>
      <c r="G1708">
        <v>24.214272000000001</v>
      </c>
      <c r="H1708">
        <v>0.33154099999999997</v>
      </c>
      <c r="I1708">
        <v>19.926600000000001</v>
      </c>
      <c r="J1708">
        <f t="shared" si="156"/>
        <v>-3.912023005428146</v>
      </c>
      <c r="K1708">
        <f t="shared" si="157"/>
        <v>-1.7212022220151344</v>
      </c>
      <c r="L1708">
        <f t="shared" si="158"/>
        <v>3.1869422113933501</v>
      </c>
      <c r="M1708">
        <f t="shared" si="159"/>
        <v>-1.104003796762663</v>
      </c>
      <c r="N1708" s="1">
        <v>-0.74750862699999998</v>
      </c>
      <c r="O1708" s="1">
        <v>1.3840714169999999</v>
      </c>
      <c r="P1708" s="1">
        <v>-0.47946275700000002</v>
      </c>
      <c r="Q1708" s="1">
        <v>-1.698970004</v>
      </c>
      <c r="R1708" s="1">
        <v>0.111824927</v>
      </c>
      <c r="S1708" s="1">
        <v>1.2504814E-2</v>
      </c>
      <c r="T1708" s="1">
        <v>1.39835E-3</v>
      </c>
      <c r="U1708" s="1">
        <v>1.5637E-4</v>
      </c>
      <c r="V1708" s="1">
        <v>1.299433203</v>
      </c>
      <c r="W1708" s="1">
        <v>-5.1501419999999999E-2</v>
      </c>
      <c r="X1708" s="1">
        <v>-0.951461377</v>
      </c>
      <c r="Y1708">
        <f>-1.119-0.531*Q1708-2.166*R1708+1.488*O1708</f>
        <v>1.6004385487379997</v>
      </c>
      <c r="Z1708">
        <f>LOG(EXP(-2.885-0.575*J1708+1.475*L1708-6.802*R1708))</f>
        <v>1.435134730319789</v>
      </c>
      <c r="AA1708">
        <f>-0.302-6.498*R1708+10.739*S1708-12.971*T1708+5.848*U1708+1.273*O1708-1.16*N1708+0.531*P1708</f>
        <v>1.4628654730039994</v>
      </c>
      <c r="AB1708">
        <f>LOG10(EXP(-0.74-4.93*R1708-19.91*S1708+43.75*T1708-30.12*U1708-1.3*K1708+1.04*L1708+0.68*M1708))</f>
        <v>1.4407547534351759</v>
      </c>
      <c r="AC1708">
        <f>0.469+0.997*W1708-1.231*X1708</f>
        <v>1.5889020393469999</v>
      </c>
      <c r="AD1708">
        <f>-0.215+2.341*W1708-1.438*X1708</f>
        <v>1.032636635906</v>
      </c>
      <c r="AE1708">
        <f>-2.338+1.473*W1708-0.983*Q1708+1.657*O1708</f>
        <v>1.549632260241</v>
      </c>
      <c r="AF1708">
        <f>2.471*W1708-0.917*Q1708+1.48*O1708-2.027</f>
        <v>1.4521211820079998</v>
      </c>
      <c r="AG1708">
        <f>-0.192+0.397*W1708-1.615*X1708</f>
        <v>1.324164060115</v>
      </c>
      <c r="AH1708">
        <f>-1.166-0.597*Q1708-2.065*R1708+1.443*O1708</f>
        <v>1.6145816728639999</v>
      </c>
      <c r="AI1708">
        <f>-2.371+1.433*W1708-0.996*Q1708+1.696*O1708</f>
        <v>1.5947577123559999</v>
      </c>
      <c r="AJ1708">
        <f>-0.19-4.841*R1708+3.333*S1708-1.523*T1708+0.147*U1708+1.173*O1708-1.142*N1708+0.553*P1708</f>
        <v>1.5202550923489997</v>
      </c>
      <c r="AK1708" s="6">
        <f>V1708-AG1708</f>
        <v>-2.4730857115000004E-2</v>
      </c>
      <c r="AL1708" s="6">
        <f>V1708-AH1708</f>
        <v>-0.31514846986399991</v>
      </c>
      <c r="AM1708" s="6">
        <f>V1708-AI1708</f>
        <v>-0.29532450935599996</v>
      </c>
      <c r="AN1708" s="6">
        <f>V1708-AJ1708</f>
        <v>-0.22082188934899971</v>
      </c>
      <c r="AO1708">
        <f t="shared" si="160"/>
        <v>0.26473797923199993</v>
      </c>
      <c r="AP1708">
        <f>Y1708-AH1708</f>
        <v>-1.4143124126000162E-2</v>
      </c>
      <c r="AQ1708">
        <f t="shared" si="161"/>
        <v>-4.5125452114999964E-2</v>
      </c>
      <c r="AR1708">
        <f>AA1708-AJ1708</f>
        <v>-5.7389619345000309E-2</v>
      </c>
      <c r="AS1708" s="5">
        <f>V1708-Y1708</f>
        <v>-0.30100534573799975</v>
      </c>
      <c r="AT1708" s="5"/>
      <c r="AU1708" s="5">
        <f>V1708-Z1708</f>
        <v>-0.13570152731978902</v>
      </c>
      <c r="AV1708" s="5"/>
      <c r="AW1708" s="5">
        <f>V1708-AA1708</f>
        <v>-0.1634322700039994</v>
      </c>
      <c r="AX1708" s="5"/>
      <c r="AY1708" s="5">
        <f>V1708-AB1708</f>
        <v>-0.14132155043517591</v>
      </c>
      <c r="AZ1708" s="5"/>
      <c r="BA1708" s="5">
        <f>V1708-AC1708</f>
        <v>-0.28946883634699994</v>
      </c>
      <c r="BB1708" s="5"/>
      <c r="BC1708" s="5">
        <f>V1708-AD1708</f>
        <v>0.26679656709400001</v>
      </c>
      <c r="BD1708" s="5"/>
      <c r="BE1708" s="5">
        <f>V1708-AE1708</f>
        <v>-0.250199057241</v>
      </c>
      <c r="BF1708" s="5"/>
      <c r="BG1708" s="5">
        <f>V1708-AF1708</f>
        <v>-0.1526879790079998</v>
      </c>
      <c r="BM1708" s="6"/>
    </row>
    <row r="1709" spans="1:65" x14ac:dyDescent="0.15">
      <c r="A1709">
        <v>4110</v>
      </c>
      <c r="B1709">
        <v>0</v>
      </c>
      <c r="C1709">
        <v>0.41662283031217223</v>
      </c>
      <c r="D1709" t="s">
        <v>23</v>
      </c>
      <c r="E1709">
        <v>0.15</v>
      </c>
      <c r="F1709">
        <v>0.17885100000000001</v>
      </c>
      <c r="G1709">
        <v>24.214272000000001</v>
      </c>
      <c r="H1709">
        <v>0.33154099999999997</v>
      </c>
      <c r="I1709">
        <v>0.13780000000000001</v>
      </c>
      <c r="J1709">
        <f t="shared" si="156"/>
        <v>-1.8971199848858813</v>
      </c>
      <c r="K1709">
        <f t="shared" si="157"/>
        <v>-1.7212022220151344</v>
      </c>
      <c r="L1709">
        <f t="shared" si="158"/>
        <v>3.1869422113933501</v>
      </c>
      <c r="M1709">
        <f t="shared" si="159"/>
        <v>-1.104003796762663</v>
      </c>
      <c r="N1709" s="1">
        <v>-0.74750862699999998</v>
      </c>
      <c r="O1709" s="1">
        <v>1.3840714169999999</v>
      </c>
      <c r="P1709" s="1">
        <v>-0.47946275700000002</v>
      </c>
      <c r="Q1709" s="1">
        <v>-0.823908741</v>
      </c>
      <c r="R1709" s="1">
        <v>0.83868695199999999</v>
      </c>
      <c r="S1709" s="1">
        <v>0.70339580300000004</v>
      </c>
      <c r="T1709" s="1">
        <v>0.58992888200000004</v>
      </c>
      <c r="U1709" s="1">
        <v>0.494765656</v>
      </c>
      <c r="V1709" s="1">
        <v>-0.86075078199999999</v>
      </c>
      <c r="W1709" s="1">
        <v>-0.79233050199999999</v>
      </c>
      <c r="X1709" s="1">
        <v>-7.6400114000000005E-2</v>
      </c>
      <c r="Y1709">
        <f>-1.119-0.531*Q1709-2.166*R1709+1.488*O1709</f>
        <v>-0.43860212806500032</v>
      </c>
      <c r="Z1709">
        <f>LOG(EXP(-2.885-0.575*J1709+1.475*L1709-6.802*R1709))</f>
        <v>-1.215227573088723</v>
      </c>
      <c r="AA1709">
        <f>-0.302-6.498*R1709+10.739*S1709-12.971*T1709+5.848*U1709+1.273*O1709-1.16*N1709+0.531*P1709</f>
        <v>-0.58216006061899894</v>
      </c>
      <c r="AB1709">
        <f>LOG10(EXP(-0.74-4.93*R1709-19.91*S1709+43.75*T1709-30.12*U1709-1.3*K1709+1.04*L1709+0.68*M1709))</f>
        <v>-1.3771607769407426</v>
      </c>
      <c r="AC1709">
        <f>0.469+0.997*W1709-1.231*X1709</f>
        <v>-0.22690497016</v>
      </c>
      <c r="AD1709">
        <f>-0.215+2.341*W1709-1.438*X1709</f>
        <v>-1.9599823412500004</v>
      </c>
      <c r="AE1709">
        <f>-2.338+1.473*W1709-0.983*Q1709+1.657*O1709</f>
        <v>-0.40179419907400016</v>
      </c>
      <c r="AF1709">
        <f>2.471*W1709-0.917*Q1709+1.48*O1709-2.027</f>
        <v>-1.1808986577850002</v>
      </c>
      <c r="AG1709">
        <f>-0.192+0.397*W1709-1.615*X1709</f>
        <v>-0.38316902518399998</v>
      </c>
      <c r="AH1709">
        <f>-1.166-0.597*Q1709-2.065*R1709+1.443*O1709</f>
        <v>-0.40879998277199991</v>
      </c>
      <c r="AI1709">
        <f>-2.371+1.433*W1709-0.996*Q1709+1.696*O1709</f>
        <v>-0.33841138009799998</v>
      </c>
      <c r="AJ1709">
        <f>-0.19-4.841*R1709+3.333*S1709-1.523*T1709+0.147*U1709+1.173*O1709-1.142*N1709+0.553*P1709</f>
        <v>-0.51936873953300022</v>
      </c>
      <c r="AK1709" s="6">
        <f>V1709-AG1709</f>
        <v>-0.47758175681600001</v>
      </c>
      <c r="AL1709" s="6">
        <f>V1709-AH1709</f>
        <v>-0.45195079922800008</v>
      </c>
      <c r="AM1709" s="6">
        <f>V1709-AI1709</f>
        <v>-0.52233940190200001</v>
      </c>
      <c r="AN1709" s="6">
        <f>V1709-AJ1709</f>
        <v>-0.34138204246699977</v>
      </c>
      <c r="AO1709">
        <f t="shared" si="160"/>
        <v>0.15626405502399998</v>
      </c>
      <c r="AP1709">
        <f>Y1709-AH1709</f>
        <v>-2.9802145293000404E-2</v>
      </c>
      <c r="AQ1709">
        <f t="shared" si="161"/>
        <v>-6.3382818976000177E-2</v>
      </c>
      <c r="AR1709">
        <f>AA1709-AJ1709</f>
        <v>-6.2791321085998719E-2</v>
      </c>
      <c r="AS1709" s="5">
        <f>V1709-Y1709</f>
        <v>-0.42214865393499967</v>
      </c>
      <c r="AT1709" s="5"/>
      <c r="AU1709" s="5">
        <f>V1709-Z1709</f>
        <v>0.35447679108872299</v>
      </c>
      <c r="AV1709" s="5"/>
      <c r="AW1709" s="5">
        <f>V1709-AA1709</f>
        <v>-0.27859072138100105</v>
      </c>
      <c r="AX1709" s="5"/>
      <c r="AY1709" s="5">
        <f>V1709-AB1709</f>
        <v>0.51640999494074258</v>
      </c>
      <c r="AZ1709" s="5"/>
      <c r="BA1709" s="5">
        <f>V1709-AC1709</f>
        <v>-0.63384581184</v>
      </c>
      <c r="BB1709" s="5"/>
      <c r="BC1709" s="5">
        <f>V1709-AD1709</f>
        <v>1.0992315592500004</v>
      </c>
      <c r="BD1709" s="5"/>
      <c r="BE1709" s="5">
        <f>V1709-AE1709</f>
        <v>-0.45895658292599983</v>
      </c>
      <c r="BF1709" s="5"/>
      <c r="BG1709" s="5">
        <f>V1709-AF1709</f>
        <v>0.32014787578500026</v>
      </c>
      <c r="BM1709" s="6"/>
    </row>
    <row r="1710" spans="1:65" x14ac:dyDescent="0.15">
      <c r="A1710">
        <v>4110</v>
      </c>
      <c r="B1710">
        <v>0</v>
      </c>
      <c r="C1710">
        <v>0.41662283031217223</v>
      </c>
      <c r="D1710" t="s">
        <v>23</v>
      </c>
      <c r="E1710">
        <v>0.1</v>
      </c>
      <c r="F1710">
        <v>0.17885100000000001</v>
      </c>
      <c r="G1710">
        <v>24.214272000000001</v>
      </c>
      <c r="H1710">
        <v>0.33154099999999997</v>
      </c>
      <c r="I1710">
        <v>0.82819999999999994</v>
      </c>
      <c r="J1710">
        <f t="shared" si="156"/>
        <v>-2.3025850929940455</v>
      </c>
      <c r="K1710">
        <f t="shared" si="157"/>
        <v>-1.7212022220151344</v>
      </c>
      <c r="L1710">
        <f t="shared" si="158"/>
        <v>3.1869422113933501</v>
      </c>
      <c r="M1710">
        <f t="shared" si="159"/>
        <v>-1.104003796762663</v>
      </c>
      <c r="N1710" s="1">
        <v>-0.74750862699999998</v>
      </c>
      <c r="O1710" s="1">
        <v>1.3840714169999999</v>
      </c>
      <c r="P1710" s="1">
        <v>-0.47946275700000002</v>
      </c>
      <c r="Q1710" s="1">
        <v>-1</v>
      </c>
      <c r="R1710" s="1">
        <v>0.55912463400000001</v>
      </c>
      <c r="S1710" s="1">
        <v>0.31262035700000002</v>
      </c>
      <c r="T1710" s="1">
        <v>0.174793743</v>
      </c>
      <c r="U1710" s="1">
        <v>9.7731488000000005E-2</v>
      </c>
      <c r="V1710" s="1">
        <v>-8.1864774000000001E-2</v>
      </c>
      <c r="W1710" s="1">
        <v>-0.355684167</v>
      </c>
      <c r="X1710" s="1">
        <v>-0.25249137300000002</v>
      </c>
      <c r="Y1710">
        <f>-1.119-0.531*Q1710-2.166*R1710+1.488*O1710</f>
        <v>0.26043431125199978</v>
      </c>
      <c r="Z1710">
        <f>LOG(EXP(-2.885-0.575*J1710+1.475*L1710-6.802*R1710))</f>
        <v>-0.28812814441031709</v>
      </c>
      <c r="AA1710">
        <f>-0.302-6.498*R1710+10.739*S1710-12.971*T1710+5.848*U1710+1.273*O1710-1.16*N1710+0.531*P1710</f>
        <v>0.10076044065600009</v>
      </c>
      <c r="AB1710">
        <f>LOG10(EXP(-0.74-4.93*R1710-19.91*S1710+43.75*T1710-30.12*U1710-1.3*K1710+1.04*L1710+0.68*M1710))</f>
        <v>-9.3782292687851959E-2</v>
      </c>
      <c r="AC1710">
        <f>0.469+0.997*W1710-1.231*X1710</f>
        <v>0.42519976566399997</v>
      </c>
      <c r="AD1710">
        <f>-0.215+2.341*W1710-1.438*X1710</f>
        <v>-0.68457404057299998</v>
      </c>
      <c r="AE1710">
        <f>-2.338+1.473*W1710-0.983*Q1710+1.657*O1710</f>
        <v>0.41448355997799968</v>
      </c>
      <c r="AF1710">
        <f>2.471*W1710-0.917*Q1710+1.48*O1710-2.027</f>
        <v>5.9530120502999662E-2</v>
      </c>
      <c r="AG1710">
        <f>-0.192+0.397*W1710-1.615*X1710</f>
        <v>7.4566953096000033E-2</v>
      </c>
      <c r="AH1710">
        <f>-1.166-0.597*Q1710-2.065*R1710+1.443*O1710</f>
        <v>0.273622685521</v>
      </c>
      <c r="AI1710">
        <f>-2.371+1.433*W1710-0.996*Q1710+1.696*O1710</f>
        <v>0.46268971192099961</v>
      </c>
      <c r="AJ1710">
        <f>-0.19-4.841*R1710+3.333*S1710-1.523*T1710+0.147*U1710+1.173*O1710-1.142*N1710+0.553*P1710</f>
        <v>0.10542467438799991</v>
      </c>
      <c r="AK1710" s="6">
        <f>V1710-AG1710</f>
        <v>-0.15643172709600003</v>
      </c>
      <c r="AL1710" s="6">
        <f>V1710-AH1710</f>
        <v>-0.35548745952100003</v>
      </c>
      <c r="AM1710" s="6">
        <f>V1710-AI1710</f>
        <v>-0.54455448592099964</v>
      </c>
      <c r="AN1710" s="6">
        <f>V1710-AJ1710</f>
        <v>-0.18728944838799991</v>
      </c>
      <c r="AO1710">
        <f t="shared" si="160"/>
        <v>0.35063281256799994</v>
      </c>
      <c r="AP1710">
        <f>Y1710-AH1710</f>
        <v>-1.3188374269000214E-2</v>
      </c>
      <c r="AQ1710">
        <f t="shared" si="161"/>
        <v>-4.8206151942999931E-2</v>
      </c>
      <c r="AR1710">
        <f>AA1710-AJ1710</f>
        <v>-4.6642337319998117E-3</v>
      </c>
      <c r="AS1710" s="5">
        <f>V1710-Y1710</f>
        <v>-0.34229908525199981</v>
      </c>
      <c r="AT1710" s="5"/>
      <c r="AU1710" s="5">
        <f>V1710-Z1710</f>
        <v>0.20626337041031709</v>
      </c>
      <c r="AV1710" s="5"/>
      <c r="AW1710" s="5">
        <f>V1710-AA1710</f>
        <v>-0.1826252146560001</v>
      </c>
      <c r="AX1710" s="5"/>
      <c r="AY1710" s="5">
        <f>V1710-AB1710</f>
        <v>1.1917518687851958E-2</v>
      </c>
      <c r="AZ1710" s="5"/>
      <c r="BA1710" s="5">
        <f>V1710-AC1710</f>
        <v>-0.507064539664</v>
      </c>
      <c r="BB1710" s="5"/>
      <c r="BC1710" s="5">
        <f>V1710-AD1710</f>
        <v>0.60270926657299995</v>
      </c>
      <c r="BD1710" s="5"/>
      <c r="BE1710" s="5">
        <f>V1710-AE1710</f>
        <v>-0.49634833397799971</v>
      </c>
      <c r="BF1710" s="5"/>
      <c r="BG1710" s="5">
        <f>V1710-AF1710</f>
        <v>-0.14139489450299966</v>
      </c>
      <c r="BM1710" s="6"/>
    </row>
    <row r="1711" spans="1:65" x14ac:dyDescent="0.15">
      <c r="A1711">
        <v>4110</v>
      </c>
      <c r="B1711">
        <v>0</v>
      </c>
      <c r="C1711">
        <v>0.41662283031217223</v>
      </c>
      <c r="D1711" t="s">
        <v>24</v>
      </c>
      <c r="E1711">
        <v>0.02</v>
      </c>
      <c r="F1711">
        <v>0.20624300000000001</v>
      </c>
      <c r="G1711">
        <v>8.6043939999999992</v>
      </c>
      <c r="H1711">
        <v>0.29212900000000003</v>
      </c>
      <c r="I1711">
        <v>10.622400000000001</v>
      </c>
      <c r="J1711">
        <f t="shared" si="156"/>
        <v>-3.912023005428146</v>
      </c>
      <c r="K1711">
        <f t="shared" si="157"/>
        <v>-1.5787001937372402</v>
      </c>
      <c r="L1711">
        <f t="shared" si="158"/>
        <v>2.1522730030116111</v>
      </c>
      <c r="M1711">
        <f t="shared" si="159"/>
        <v>-1.2305597934483534</v>
      </c>
      <c r="N1711" s="1">
        <v>-0.68562078299999996</v>
      </c>
      <c r="O1711" s="1">
        <v>0.93472028900000004</v>
      </c>
      <c r="P1711" s="1">
        <v>-0.53442532799999998</v>
      </c>
      <c r="Q1711" s="1">
        <v>-1.698970004</v>
      </c>
      <c r="R1711" s="1">
        <v>9.6972987999999996E-2</v>
      </c>
      <c r="S1711" s="1">
        <v>9.4037600000000006E-3</v>
      </c>
      <c r="T1711" s="1">
        <v>9.1191099999999995E-4</v>
      </c>
      <c r="U1711" s="1">
        <v>8.84307E-5</v>
      </c>
      <c r="V1711" s="1">
        <v>1.0262226510000001</v>
      </c>
      <c r="W1711" s="1">
        <v>-4.4299259000000001E-2</v>
      </c>
      <c r="X1711" s="1">
        <v>-1.013349222</v>
      </c>
      <c r="Y1711">
        <f>-1.119-0.531*Q1711-2.166*R1711+1.488*O1711</f>
        <v>0.96397337014800011</v>
      </c>
      <c r="Z1711">
        <f>LOG(EXP(-2.885-0.575*J1711+1.475*L1711-6.802*R1711))</f>
        <v>0.81621550009408084</v>
      </c>
      <c r="AA1711">
        <f>-0.302-6.498*R1711+10.739*S1711-12.971*T1711+5.848*U1711+1.273*O1711-1.16*N1711+0.531*P1711</f>
        <v>0.85898443477760011</v>
      </c>
      <c r="AB1711">
        <f>LOG10(EXP(-0.74-4.93*R1711-19.91*S1711+43.75*T1711-30.12*U1711-1.3*K1711+1.04*L1711+0.68*M1711))</f>
        <v>0.9058602884723016</v>
      </c>
      <c r="AC1711">
        <f>0.469+0.997*W1711-1.231*X1711</f>
        <v>1.6722665310590001</v>
      </c>
      <c r="AD1711">
        <f>-0.215+2.341*W1711-1.438*X1711</f>
        <v>1.138491615917</v>
      </c>
      <c r="AE1711">
        <f>-2.338+1.473*W1711-0.983*Q1711+1.657*O1711</f>
        <v>0.81566622429799995</v>
      </c>
      <c r="AF1711">
        <f>2.471*W1711-0.917*Q1711+1.48*O1711-2.027</f>
        <v>0.80487805239900023</v>
      </c>
      <c r="AG1711">
        <f>-0.192+0.397*W1711-1.615*X1711</f>
        <v>1.4269721877070001</v>
      </c>
      <c r="AH1711">
        <f>-1.166-0.597*Q1711-2.065*R1711+1.443*O1711</f>
        <v>0.99683724919500027</v>
      </c>
      <c r="AI1711">
        <f>-2.371+1.433*W1711-0.996*Q1711+1.696*O1711</f>
        <v>0.84297889598100006</v>
      </c>
      <c r="AJ1711">
        <f>-0.19-4.841*R1711+3.333*S1711-1.523*T1711+0.147*U1711+1.173*O1711-1.142*N1711+0.553*P1711</f>
        <v>0.95438928283089997</v>
      </c>
      <c r="AK1711" s="6">
        <f>V1711-AG1711</f>
        <v>-0.40074953670699998</v>
      </c>
      <c r="AL1711" s="6">
        <f>V1711-AH1711</f>
        <v>2.9385401804999822E-2</v>
      </c>
      <c r="AM1711" s="6">
        <f>V1711-AI1711</f>
        <v>0.18324375501900003</v>
      </c>
      <c r="AN1711" s="6">
        <f>V1711-AJ1711</f>
        <v>7.1833368169100131E-2</v>
      </c>
      <c r="AO1711">
        <f t="shared" si="160"/>
        <v>0.24529434335200007</v>
      </c>
      <c r="AP1711">
        <f>Y1711-AH1711</f>
        <v>-3.2863879047000166E-2</v>
      </c>
      <c r="AQ1711">
        <f t="shared" si="161"/>
        <v>-2.7312671683000111E-2</v>
      </c>
      <c r="AR1711">
        <f>AA1711-AJ1711</f>
        <v>-9.5404848053299851E-2</v>
      </c>
      <c r="AS1711" s="5">
        <f>V1711-Y1711</f>
        <v>6.2249280851999989E-2</v>
      </c>
      <c r="AT1711" s="5"/>
      <c r="AU1711" s="5">
        <f>V1711-Z1711</f>
        <v>0.21000715090591926</v>
      </c>
      <c r="AV1711" s="5"/>
      <c r="AW1711" s="5">
        <f>V1711-AA1711</f>
        <v>0.16723821622239998</v>
      </c>
      <c r="AX1711" s="5"/>
      <c r="AY1711" s="5">
        <f>V1711-AB1711</f>
        <v>0.1203623625276985</v>
      </c>
      <c r="AZ1711" s="5"/>
      <c r="BA1711" s="5">
        <f>V1711-AC1711</f>
        <v>-0.64604388005900004</v>
      </c>
      <c r="BB1711" s="5"/>
      <c r="BC1711" s="5">
        <f>V1711-AD1711</f>
        <v>-0.11226896491699989</v>
      </c>
      <c r="BD1711" s="5"/>
      <c r="BE1711" s="5">
        <f>V1711-AE1711</f>
        <v>0.21055642670200014</v>
      </c>
      <c r="BF1711" s="5"/>
      <c r="BG1711" s="5">
        <f>V1711-AF1711</f>
        <v>0.22134459860099986</v>
      </c>
      <c r="BM1711" s="6"/>
    </row>
    <row r="1712" spans="1:65" x14ac:dyDescent="0.15">
      <c r="A1712">
        <v>4110</v>
      </c>
      <c r="B1712">
        <v>0</v>
      </c>
      <c r="C1712">
        <v>0.41662283031217223</v>
      </c>
      <c r="D1712" t="s">
        <v>24</v>
      </c>
      <c r="E1712">
        <v>0.15</v>
      </c>
      <c r="F1712">
        <v>0.20624300000000001</v>
      </c>
      <c r="G1712">
        <v>8.6043939999999992</v>
      </c>
      <c r="H1712">
        <v>0.29212900000000003</v>
      </c>
      <c r="I1712">
        <v>0.10610000000000001</v>
      </c>
      <c r="J1712">
        <f t="shared" si="156"/>
        <v>-1.8971199848858813</v>
      </c>
      <c r="K1712">
        <f t="shared" si="157"/>
        <v>-1.5787001937372402</v>
      </c>
      <c r="L1712">
        <f t="shared" si="158"/>
        <v>2.1522730030116111</v>
      </c>
      <c r="M1712">
        <f t="shared" si="159"/>
        <v>-1.2305597934483534</v>
      </c>
      <c r="N1712" s="1">
        <v>-0.68562078299999996</v>
      </c>
      <c r="O1712" s="1">
        <v>0.93472028900000004</v>
      </c>
      <c r="P1712" s="1">
        <v>-0.53442532799999998</v>
      </c>
      <c r="Q1712" s="1">
        <v>-0.823908741</v>
      </c>
      <c r="R1712" s="1">
        <v>0.727297411</v>
      </c>
      <c r="S1712" s="1">
        <v>0.52896152399999996</v>
      </c>
      <c r="T1712" s="1">
        <v>0.38471234700000001</v>
      </c>
      <c r="U1712" s="1">
        <v>0.279800294</v>
      </c>
      <c r="V1712" s="1">
        <v>-0.97428461600000005</v>
      </c>
      <c r="W1712" s="1">
        <v>-0.56431073899999995</v>
      </c>
      <c r="X1712" s="1">
        <v>-0.13828795799999999</v>
      </c>
      <c r="Y1712">
        <f>-1.119-0.531*Q1712-2.166*R1712+1.488*O1712</f>
        <v>-0.865966860723</v>
      </c>
      <c r="Z1712">
        <f>LOG(EXP(-2.885-0.575*J1712+1.475*L1712-6.802*R1712))</f>
        <v>-1.5489678664742896</v>
      </c>
      <c r="AA1712">
        <f>-0.302-6.498*R1712+10.739*S1712-12.971*T1712+5.848*U1712+1.273*O1712-1.16*N1712+0.531*P1712</f>
        <v>-0.99985331705800018</v>
      </c>
      <c r="AB1712">
        <f>LOG10(EXP(-0.74-4.93*R1712-19.91*S1712+43.75*T1712-30.12*U1712-1.3*K1712+1.04*L1712+0.68*M1712))</f>
        <v>-1.3027645956631533</v>
      </c>
      <c r="AC1712">
        <f>0.469+0.997*W1712-1.231*X1712</f>
        <v>7.6614669514999983E-2</v>
      </c>
      <c r="AD1712">
        <f>-0.215+2.341*W1712-1.438*X1712</f>
        <v>-1.3371933563950003</v>
      </c>
      <c r="AE1712">
        <f>-2.338+1.473*W1712-0.983*Q1712+1.657*O1712</f>
        <v>-0.81049590727100029</v>
      </c>
      <c r="AF1712">
        <f>2.471*W1712-0.917*Q1712+1.48*O1712-2.027</f>
        <v>-1.282501492852</v>
      </c>
      <c r="AG1712">
        <f>-0.192+0.397*W1712-1.615*X1712</f>
        <v>-0.19269631121300002</v>
      </c>
      <c r="AH1712">
        <f>-1.166-0.597*Q1712-2.065*R1712+1.443*O1712</f>
        <v>-0.82719425831099969</v>
      </c>
      <c r="AI1712">
        <f>-2.371+1.433*W1712-0.996*Q1712+1.696*O1712</f>
        <v>-0.773758572807</v>
      </c>
      <c r="AJ1712">
        <f>-0.19-4.841*R1712+3.333*S1712-1.523*T1712+0.147*U1712+1.173*O1712-1.142*N1712+0.553*P1712</f>
        <v>-0.90873564162299991</v>
      </c>
      <c r="AK1712" s="6">
        <f>V1712-AG1712</f>
        <v>-0.78158830478700003</v>
      </c>
      <c r="AL1712" s="6">
        <f>V1712-AH1712</f>
        <v>-0.14709035768900036</v>
      </c>
      <c r="AM1712" s="6">
        <f>V1712-AI1712</f>
        <v>-0.20052604319300005</v>
      </c>
      <c r="AN1712" s="6">
        <f>V1712-AJ1712</f>
        <v>-6.5548974377000135E-2</v>
      </c>
      <c r="AO1712">
        <f t="shared" si="160"/>
        <v>0.26931098072799997</v>
      </c>
      <c r="AP1712">
        <f>Y1712-AH1712</f>
        <v>-3.8772602412000312E-2</v>
      </c>
      <c r="AQ1712">
        <f t="shared" si="161"/>
        <v>-3.6737334464000293E-2</v>
      </c>
      <c r="AR1712">
        <f>AA1712-AJ1712</f>
        <v>-9.1117675435000267E-2</v>
      </c>
      <c r="AS1712" s="5">
        <f>V1712-Y1712</f>
        <v>-0.10831775527700005</v>
      </c>
      <c r="AT1712" s="5"/>
      <c r="AU1712" s="5">
        <f>V1712-Z1712</f>
        <v>0.57468325047428959</v>
      </c>
      <c r="AV1712" s="5"/>
      <c r="AW1712" s="5">
        <f>V1712-AA1712</f>
        <v>2.5568701058000132E-2</v>
      </c>
      <c r="AX1712" s="5"/>
      <c r="AY1712" s="5">
        <f>V1712-AB1712</f>
        <v>0.32847997966315323</v>
      </c>
      <c r="AZ1712" s="5"/>
      <c r="BA1712" s="5">
        <f>V1712-AC1712</f>
        <v>-1.0508992855150001</v>
      </c>
      <c r="BB1712" s="5"/>
      <c r="BC1712" s="5">
        <f>V1712-AD1712</f>
        <v>0.36290874039500021</v>
      </c>
      <c r="BD1712" s="5"/>
      <c r="BE1712" s="5">
        <f>V1712-AE1712</f>
        <v>-0.16378870872899975</v>
      </c>
      <c r="BF1712" s="5"/>
      <c r="BG1712" s="5">
        <f>V1712-AF1712</f>
        <v>0.30821687685199994</v>
      </c>
      <c r="BM1712" s="6"/>
    </row>
    <row r="1713" spans="1:65" x14ac:dyDescent="0.15">
      <c r="A1713">
        <v>4110</v>
      </c>
      <c r="B1713">
        <v>0</v>
      </c>
      <c r="C1713">
        <v>0.41662283031217223</v>
      </c>
      <c r="D1713" t="s">
        <v>24</v>
      </c>
      <c r="E1713">
        <v>0.1</v>
      </c>
      <c r="F1713">
        <v>0.20624300000000001</v>
      </c>
      <c r="G1713">
        <v>8.6043939999999992</v>
      </c>
      <c r="H1713">
        <v>0.29212900000000003</v>
      </c>
      <c r="I1713">
        <v>0.43930000000000002</v>
      </c>
      <c r="J1713">
        <f t="shared" si="156"/>
        <v>-2.3025850929940455</v>
      </c>
      <c r="K1713">
        <f t="shared" si="157"/>
        <v>-1.5787001937372402</v>
      </c>
      <c r="L1713">
        <f t="shared" si="158"/>
        <v>2.1522730030116111</v>
      </c>
      <c r="M1713">
        <f t="shared" si="159"/>
        <v>-1.2305597934483534</v>
      </c>
      <c r="N1713" s="1">
        <v>-0.68562078299999996</v>
      </c>
      <c r="O1713" s="1">
        <v>0.93472028900000004</v>
      </c>
      <c r="P1713" s="1">
        <v>-0.53442532799999998</v>
      </c>
      <c r="Q1713" s="1">
        <v>-1</v>
      </c>
      <c r="R1713" s="1">
        <v>0.48486494099999999</v>
      </c>
      <c r="S1713" s="1">
        <v>0.23509401099999999</v>
      </c>
      <c r="T1713" s="1">
        <v>0.11398884400000001</v>
      </c>
      <c r="U1713" s="1">
        <v>5.5269194000000001E-2</v>
      </c>
      <c r="V1713" s="1">
        <v>-0.357238797</v>
      </c>
      <c r="W1713" s="1">
        <v>-0.28807889199999998</v>
      </c>
      <c r="X1713" s="1">
        <v>-0.31437921699999999</v>
      </c>
      <c r="Y1713">
        <f>-1.119-0.531*Q1713-2.166*R1713+1.488*O1713</f>
        <v>-0.24735367217399973</v>
      </c>
      <c r="Z1713">
        <f>LOG(EXP(-2.885-0.575*J1713+1.475*L1713-6.802*R1713))</f>
        <v>-0.73155264745416848</v>
      </c>
      <c r="AA1713">
        <f>-0.302-6.498*R1713+10.739*S1713-12.971*T1713+5.848*U1713+1.273*O1713-1.16*N1713+0.531*P1713</f>
        <v>-0.38187366449200028</v>
      </c>
      <c r="AB1713">
        <f>LOG10(EXP(-0.74-4.93*R1713-19.91*S1713+43.75*T1713-30.12*U1713-1.3*K1713+1.04*L1713+0.68*M1713))</f>
        <v>-0.44945509467739314</v>
      </c>
      <c r="AC1713">
        <f>0.469+0.997*W1713-1.231*X1713</f>
        <v>0.56878616080300004</v>
      </c>
      <c r="AD1713">
        <f>-0.215+2.341*W1713-1.438*X1713</f>
        <v>-0.43731537212599997</v>
      </c>
      <c r="AE1713">
        <f>-2.338+1.473*W1713-0.983*Q1713+1.657*O1713</f>
        <v>-0.2305086890429997</v>
      </c>
      <c r="AF1713">
        <f>2.471*W1713-0.917*Q1713+1.48*O1713-2.027</f>
        <v>-0.43845691441199985</v>
      </c>
      <c r="AG1713">
        <f>-0.192+0.397*W1713-1.615*X1713</f>
        <v>0.20135511533099992</v>
      </c>
      <c r="AH1713">
        <f>-1.166-0.597*Q1713-2.065*R1713+1.443*O1713</f>
        <v>-0.2214447261379997</v>
      </c>
      <c r="AI1713">
        <f>-2.371+1.433*W1713-0.996*Q1713+1.696*O1713</f>
        <v>-0.20253144209199991</v>
      </c>
      <c r="AJ1713">
        <f>-0.19-4.841*R1713+3.333*S1713-1.523*T1713+0.147*U1713+1.173*O1713-1.142*N1713+0.553*P1713</f>
        <v>-0.33527465181300004</v>
      </c>
      <c r="AK1713" s="6">
        <f>V1713-AG1713</f>
        <v>-0.55859391233099998</v>
      </c>
      <c r="AL1713" s="6">
        <f>V1713-AH1713</f>
        <v>-0.13579407086200029</v>
      </c>
      <c r="AM1713" s="6">
        <f>V1713-AI1713</f>
        <v>-0.15470735490800008</v>
      </c>
      <c r="AN1713" s="6">
        <f>V1713-AJ1713</f>
        <v>-2.1964145186999962E-2</v>
      </c>
      <c r="AO1713">
        <f t="shared" si="160"/>
        <v>0.36743104547200012</v>
      </c>
      <c r="AP1713">
        <f>Y1713-AH1713</f>
        <v>-2.5908946036000025E-2</v>
      </c>
      <c r="AQ1713">
        <f t="shared" si="161"/>
        <v>-2.797724695099979E-2</v>
      </c>
      <c r="AR1713">
        <f>AA1713-AJ1713</f>
        <v>-4.659901267900024E-2</v>
      </c>
      <c r="AS1713" s="5">
        <f>V1713-Y1713</f>
        <v>-0.10988512482600027</v>
      </c>
      <c r="AT1713" s="5"/>
      <c r="AU1713" s="5">
        <f>V1713-Z1713</f>
        <v>0.37431385045416848</v>
      </c>
      <c r="AV1713" s="5"/>
      <c r="AW1713" s="5">
        <f>V1713-AA1713</f>
        <v>2.4634867492000279E-2</v>
      </c>
      <c r="AX1713" s="5"/>
      <c r="AY1713" s="5">
        <f>V1713-AB1713</f>
        <v>9.2216297677393144E-2</v>
      </c>
      <c r="AZ1713" s="5"/>
      <c r="BA1713" s="5">
        <f>V1713-AC1713</f>
        <v>-0.92602495780299998</v>
      </c>
      <c r="BB1713" s="5"/>
      <c r="BC1713" s="5">
        <f>V1713-AD1713</f>
        <v>8.0076575125999971E-2</v>
      </c>
      <c r="BD1713" s="5"/>
      <c r="BE1713" s="5">
        <f>V1713-AE1713</f>
        <v>-0.12673010795700029</v>
      </c>
      <c r="BF1713" s="5"/>
      <c r="BG1713" s="5">
        <f>V1713-AF1713</f>
        <v>8.1218117411999857E-2</v>
      </c>
      <c r="BM1713" s="6"/>
    </row>
    <row r="1714" spans="1:65" x14ac:dyDescent="0.15">
      <c r="A1714">
        <v>4111</v>
      </c>
      <c r="B1714">
        <v>0</v>
      </c>
      <c r="C1714">
        <v>0.42140777204927243</v>
      </c>
      <c r="D1714" t="s">
        <v>23</v>
      </c>
      <c r="E1714">
        <v>0.02</v>
      </c>
      <c r="F1714">
        <v>0.23198099999999999</v>
      </c>
      <c r="G1714">
        <v>18.544919</v>
      </c>
      <c r="H1714">
        <v>0.86965599999999998</v>
      </c>
      <c r="I1714">
        <v>49.933599999999998</v>
      </c>
      <c r="J1714">
        <f t="shared" si="156"/>
        <v>-3.912023005428146</v>
      </c>
      <c r="K1714">
        <f t="shared" si="157"/>
        <v>-1.4610998072212569</v>
      </c>
      <c r="L1714">
        <f t="shared" si="158"/>
        <v>2.920195843177904</v>
      </c>
      <c r="M1714">
        <f t="shared" si="159"/>
        <v>-0.13965754782445944</v>
      </c>
      <c r="N1714" s="1">
        <v>-0.634547584</v>
      </c>
      <c r="O1714" s="1">
        <v>1.2682249409999999</v>
      </c>
      <c r="P1714" s="1">
        <v>-6.0652501999999997E-2</v>
      </c>
      <c r="Q1714" s="1">
        <v>-1.698970004</v>
      </c>
      <c r="R1714" s="1">
        <v>8.6213956999999994E-2</v>
      </c>
      <c r="S1714" s="1">
        <v>7.4328459999999999E-3</v>
      </c>
      <c r="T1714" s="1">
        <v>6.4081499999999998E-4</v>
      </c>
      <c r="U1714" s="1">
        <v>5.5247200000000002E-5</v>
      </c>
      <c r="V1714" s="1">
        <v>1.6983928779999999</v>
      </c>
      <c r="W1714" s="1">
        <v>-3.9155479999999999E-2</v>
      </c>
      <c r="X1714" s="1">
        <v>-1.064422421</v>
      </c>
      <c r="Y1714">
        <f>-1.119-0.531*Q1714-2.166*R1714+1.488*O1714</f>
        <v>1.4835323534700002</v>
      </c>
      <c r="Z1714">
        <f>LOG(EXP(-2.885-0.575*J1714+1.475*L1714-6.802*R1714))</f>
        <v>1.3399178039856141</v>
      </c>
      <c r="AA1714">
        <f>-0.302-6.498*R1714+10.739*S1714-12.971*T1714+5.848*U1714+1.273*O1714-1.16*N1714+0.531*P1714</f>
        <v>1.5279331836395997</v>
      </c>
      <c r="AB1714">
        <f>LOG10(EXP(-0.74-4.93*R1714-19.91*S1714+43.75*T1714-30.12*U1714-1.3*K1714+1.04*L1714+0.68*M1714))</f>
        <v>1.543836596225725</v>
      </c>
      <c r="AC1714">
        <f>0.469+0.997*W1714-1.231*X1714</f>
        <v>1.740265986691</v>
      </c>
      <c r="AD1714">
        <f>-0.215+2.341*W1714-1.438*X1714</f>
        <v>1.2239764627179999</v>
      </c>
      <c r="AE1714">
        <f>-2.338+1.473*W1714-0.983*Q1714+1.657*O1714</f>
        <v>1.3758602191289999</v>
      </c>
      <c r="AF1714">
        <f>2.471*W1714-0.917*Q1714+1.48*O1714-2.027</f>
        <v>1.3111752152679998</v>
      </c>
      <c r="AG1714">
        <f>-0.192+0.397*W1714-1.615*X1714</f>
        <v>1.511497484355</v>
      </c>
      <c r="AH1714">
        <f>-1.166-0.597*Q1714-2.065*R1714+1.443*O1714</f>
        <v>1.5003018610459999</v>
      </c>
      <c r="AI1714">
        <f>-2.371+1.433*W1714-0.996*Q1714+1.696*O1714</f>
        <v>1.4159738210799997</v>
      </c>
      <c r="AJ1714">
        <f>-0.19-4.841*R1714+3.333*S1714-1.523*T1714+0.147*U1714+1.173*O1714-1.142*N1714+0.553*P1714</f>
        <v>1.5951844330894003</v>
      </c>
      <c r="AK1714" s="6">
        <f>V1714-AG1714</f>
        <v>0.18689539364499996</v>
      </c>
      <c r="AL1714" s="6">
        <f>V1714-AH1714</f>
        <v>0.198091016954</v>
      </c>
      <c r="AM1714" s="6">
        <f>V1714-AI1714</f>
        <v>0.28241905692000024</v>
      </c>
      <c r="AN1714" s="6">
        <f>V1714-AJ1714</f>
        <v>0.10320844491059966</v>
      </c>
      <c r="AO1714">
        <f t="shared" si="160"/>
        <v>0.22876850233599999</v>
      </c>
      <c r="AP1714">
        <f>Y1714-AH1714</f>
        <v>-1.6769507575999709E-2</v>
      </c>
      <c r="AQ1714">
        <f t="shared" si="161"/>
        <v>-4.0113601950999778E-2</v>
      </c>
      <c r="AR1714">
        <f>AA1714-AJ1714</f>
        <v>-6.7251249449800543E-2</v>
      </c>
      <c r="AS1714" s="5">
        <f>V1714-Y1714</f>
        <v>0.21486052452999971</v>
      </c>
      <c r="AT1714" s="5"/>
      <c r="AU1714" s="5">
        <f>V1714-Z1714</f>
        <v>0.35847507401438583</v>
      </c>
      <c r="AV1714" s="5"/>
      <c r="AW1714" s="5">
        <f>V1714-AA1714</f>
        <v>0.1704596943604002</v>
      </c>
      <c r="AX1714" s="5"/>
      <c r="AY1714" s="5">
        <f>V1714-AB1714</f>
        <v>0.15455628177427494</v>
      </c>
      <c r="AZ1714" s="5"/>
      <c r="BA1714" s="5">
        <f>V1714-AC1714</f>
        <v>-4.1873108691000027E-2</v>
      </c>
      <c r="BB1714" s="5"/>
      <c r="BC1714" s="5">
        <f>V1714-AD1714</f>
        <v>0.47441641528200007</v>
      </c>
      <c r="BD1714" s="5"/>
      <c r="BE1714" s="5">
        <f>V1714-AE1714</f>
        <v>0.32253265887100002</v>
      </c>
      <c r="BF1714" s="5"/>
      <c r="BG1714" s="5">
        <f>V1714-AF1714</f>
        <v>0.38721766273200009</v>
      </c>
      <c r="BM1714" s="6"/>
    </row>
    <row r="1715" spans="1:65" x14ac:dyDescent="0.15">
      <c r="A1715">
        <v>4111</v>
      </c>
      <c r="B1715">
        <v>0</v>
      </c>
      <c r="C1715">
        <v>0.42140777204927243</v>
      </c>
      <c r="D1715" t="s">
        <v>23</v>
      </c>
      <c r="E1715">
        <v>0.15</v>
      </c>
      <c r="F1715">
        <v>0.23198099999999999</v>
      </c>
      <c r="G1715">
        <v>18.544919</v>
      </c>
      <c r="H1715">
        <v>0.86965599999999998</v>
      </c>
      <c r="I1715">
        <v>1.6482000000000001</v>
      </c>
      <c r="J1715">
        <f t="shared" si="156"/>
        <v>-1.8971199848858813</v>
      </c>
      <c r="K1715">
        <f t="shared" si="157"/>
        <v>-1.4610998072212569</v>
      </c>
      <c r="L1715">
        <f t="shared" si="158"/>
        <v>2.920195843177904</v>
      </c>
      <c r="M1715">
        <f t="shared" si="159"/>
        <v>-0.13965754782445944</v>
      </c>
      <c r="N1715" s="1">
        <v>-0.634547584</v>
      </c>
      <c r="O1715" s="1">
        <v>1.2682249409999999</v>
      </c>
      <c r="P1715" s="1">
        <v>-6.0652501999999997E-2</v>
      </c>
      <c r="Q1715" s="1">
        <v>-0.823908741</v>
      </c>
      <c r="R1715" s="1">
        <v>0.64660467899999996</v>
      </c>
      <c r="S1715" s="1">
        <v>0.41809761099999998</v>
      </c>
      <c r="T1715" s="1">
        <v>0.27034387100000001</v>
      </c>
      <c r="U1715" s="1">
        <v>0.174805612</v>
      </c>
      <c r="V1715" s="1">
        <v>0.21700991</v>
      </c>
      <c r="W1715" s="1">
        <v>-0.45173920499999998</v>
      </c>
      <c r="X1715" s="1">
        <v>-0.189361157</v>
      </c>
      <c r="Y1715">
        <f>-1.119-0.531*Q1715-2.166*R1715+1.488*O1715</f>
        <v>-0.19493148103500002</v>
      </c>
      <c r="Z1715">
        <f>LOG(EXP(-2.885-0.575*J1715+1.475*L1715-6.802*R1715))</f>
        <v>-0.81867643992694039</v>
      </c>
      <c r="AA1715">
        <f>-0.302-6.498*R1715+10.739*S1715-12.971*T1715+5.848*U1715+1.273*O1715-1.16*N1715+0.531*P1715</f>
        <v>-0.17973502260700025</v>
      </c>
      <c r="AB1715">
        <f>LOG10(EXP(-0.74-4.93*R1715-19.91*S1715+43.75*T1715-30.12*U1715-1.3*K1715+1.04*L1715+0.68*M1715))</f>
        <v>-0.36837678159161558</v>
      </c>
      <c r="AC1715">
        <f>0.469+0.997*W1715-1.231*X1715</f>
        <v>0.25171959688200002</v>
      </c>
      <c r="AD1715">
        <f>-0.215+2.341*W1715-1.438*X1715</f>
        <v>-1.0002201351390001</v>
      </c>
      <c r="AE1715">
        <f>-2.338+1.473*W1715-0.983*Q1715+1.657*O1715</f>
        <v>-9.2060829325000704E-2</v>
      </c>
      <c r="AF1715">
        <f>2.471*W1715-0.917*Q1715+1.48*O1715-2.027</f>
        <v>-0.51075034737799996</v>
      </c>
      <c r="AG1715">
        <f>-0.192+0.397*W1715-1.615*X1715</f>
        <v>-6.5522195830000018E-2</v>
      </c>
      <c r="AH1715">
        <f>-1.166-0.597*Q1715-2.065*R1715+1.443*O1715</f>
        <v>-0.17931655389500012</v>
      </c>
      <c r="AI1715">
        <f>-2.371+1.433*W1715-0.996*Q1715+1.696*O1715</f>
        <v>-4.681967479300031E-2</v>
      </c>
      <c r="AJ1715">
        <f>-0.19-4.841*R1715+3.333*S1715-1.523*T1715+0.147*U1715+1.173*O1715-1.142*N1715+0.553*P1715</f>
        <v>-0.13399084102999989</v>
      </c>
      <c r="AK1715" s="6">
        <f>V1715-AG1715</f>
        <v>0.28253210582999999</v>
      </c>
      <c r="AL1715" s="6">
        <f>V1715-AH1715</f>
        <v>0.39632646389500015</v>
      </c>
      <c r="AM1715" s="6">
        <f>V1715-AI1715</f>
        <v>0.26382958479300034</v>
      </c>
      <c r="AN1715" s="6">
        <f>V1715-AJ1715</f>
        <v>0.35100075102999989</v>
      </c>
      <c r="AO1715">
        <f t="shared" si="160"/>
        <v>0.31724179271200004</v>
      </c>
      <c r="AP1715">
        <f>Y1715-AH1715</f>
        <v>-1.5614927139999901E-2</v>
      </c>
      <c r="AQ1715">
        <f t="shared" si="161"/>
        <v>-4.5241154532000394E-2</v>
      </c>
      <c r="AR1715">
        <f>AA1715-AJ1715</f>
        <v>-4.5744181577000359E-2</v>
      </c>
      <c r="AS1715" s="5">
        <f>V1715-Y1715</f>
        <v>0.41194139103500005</v>
      </c>
      <c r="AT1715" s="5"/>
      <c r="AU1715" s="5">
        <f>V1715-Z1715</f>
        <v>1.0356863499269404</v>
      </c>
      <c r="AV1715" s="5"/>
      <c r="AW1715" s="5">
        <f>V1715-AA1715</f>
        <v>0.39674493260700028</v>
      </c>
      <c r="AX1715" s="5"/>
      <c r="AY1715" s="5">
        <f>V1715-AB1715</f>
        <v>0.5853866915916156</v>
      </c>
      <c r="AZ1715" s="5"/>
      <c r="BA1715" s="5">
        <f>V1715-AC1715</f>
        <v>-3.4709686882000018E-2</v>
      </c>
      <c r="BB1715" s="5"/>
      <c r="BC1715" s="5">
        <f>V1715-AD1715</f>
        <v>1.2172300451390001</v>
      </c>
      <c r="BD1715" s="5"/>
      <c r="BE1715" s="5">
        <f>V1715-AE1715</f>
        <v>0.30907073932500073</v>
      </c>
      <c r="BF1715" s="5"/>
      <c r="BG1715" s="5">
        <f>V1715-AF1715</f>
        <v>0.72776025737799999</v>
      </c>
      <c r="BM1715" s="6"/>
    </row>
    <row r="1716" spans="1:65" x14ac:dyDescent="0.15">
      <c r="A1716">
        <v>4111</v>
      </c>
      <c r="B1716">
        <v>0</v>
      </c>
      <c r="C1716">
        <v>0.42140777204927243</v>
      </c>
      <c r="D1716" t="s">
        <v>23</v>
      </c>
      <c r="E1716">
        <v>0.1</v>
      </c>
      <c r="F1716">
        <v>0.23198099999999999</v>
      </c>
      <c r="G1716">
        <v>18.544919</v>
      </c>
      <c r="H1716">
        <v>0.86965599999999998</v>
      </c>
      <c r="I1716">
        <v>6.3832000000000004</v>
      </c>
      <c r="J1716">
        <f t="shared" si="156"/>
        <v>-2.3025850929940455</v>
      </c>
      <c r="K1716">
        <f t="shared" si="157"/>
        <v>-1.4610998072212569</v>
      </c>
      <c r="L1716">
        <f t="shared" si="158"/>
        <v>2.920195843177904</v>
      </c>
      <c r="M1716">
        <f t="shared" si="159"/>
        <v>-0.13965754782445944</v>
      </c>
      <c r="N1716" s="1">
        <v>-0.634547584</v>
      </c>
      <c r="O1716" s="1">
        <v>1.2682249409999999</v>
      </c>
      <c r="P1716" s="1">
        <v>-6.0652501999999997E-2</v>
      </c>
      <c r="Q1716" s="1">
        <v>-1</v>
      </c>
      <c r="R1716" s="1">
        <v>0.43106978600000001</v>
      </c>
      <c r="S1716" s="1">
        <v>0.18582116000000001</v>
      </c>
      <c r="T1716" s="1">
        <v>8.0101887999999996E-2</v>
      </c>
      <c r="U1716" s="1">
        <v>3.4529504000000003E-2</v>
      </c>
      <c r="V1716" s="1">
        <v>0.80503845200000002</v>
      </c>
      <c r="W1716" s="1">
        <v>-0.24494100199999999</v>
      </c>
      <c r="X1716" s="1">
        <v>-0.365452416</v>
      </c>
      <c r="Y1716">
        <f>-1.119-0.531*Q1716-2.166*R1716+1.488*O1716</f>
        <v>0.36542155573199997</v>
      </c>
      <c r="Z1716">
        <f>LOG(EXP(-2.885-0.575*J1716+1.475*L1716-6.802*R1716))</f>
        <v>-8.0718574865495829E-2</v>
      </c>
      <c r="AA1716">
        <f>-0.302-6.498*R1716+10.739*S1716-12.971*T1716+5.848*U1716+1.273*O1716-1.16*N1716+0.531*P1716</f>
        <v>0.37368798672699999</v>
      </c>
      <c r="AB1716">
        <f>LOG10(EXP(-0.74-4.93*R1716-19.91*S1716+43.75*T1716-30.12*U1716-1.3*K1716+1.04*L1716+0.68*M1716))</f>
        <v>0.32182171897433443</v>
      </c>
      <c r="AC1716">
        <f>0.469+0.997*W1716-1.231*X1716</f>
        <v>0.67466574510199995</v>
      </c>
      <c r="AD1716">
        <f>-0.215+2.341*W1716-1.438*X1716</f>
        <v>-0.26288631147399999</v>
      </c>
      <c r="AE1716">
        <f>-2.338+1.473*W1716-0.983*Q1716+1.657*O1716</f>
        <v>0.38565063129099997</v>
      </c>
      <c r="AF1716">
        <f>2.471*W1716-0.917*Q1716+1.48*O1716-2.027</f>
        <v>0.16172369673800002</v>
      </c>
      <c r="AG1716">
        <f>-0.192+0.397*W1716-1.615*X1716</f>
        <v>0.30096407404599995</v>
      </c>
      <c r="AH1716">
        <f>-1.166-0.597*Q1716-2.065*R1716+1.443*O1716</f>
        <v>0.37088948177299996</v>
      </c>
      <c r="AI1716">
        <f>-2.371+1.433*W1716-0.996*Q1716+1.696*O1716</f>
        <v>0.42490904406999963</v>
      </c>
      <c r="AJ1716">
        <f>-0.19-4.841*R1716+3.333*S1716-1.523*T1716+0.147*U1716+1.173*O1716-1.142*N1716+0.553*P1716</f>
        <v>0.40435411703299984</v>
      </c>
      <c r="AK1716" s="6">
        <f>V1716-AG1716</f>
        <v>0.50407437795400001</v>
      </c>
      <c r="AL1716" s="6">
        <f>V1716-AH1716</f>
        <v>0.43414897022700005</v>
      </c>
      <c r="AM1716" s="6">
        <f>V1716-AI1716</f>
        <v>0.38012940793000038</v>
      </c>
      <c r="AN1716" s="6">
        <f>V1716-AJ1716</f>
        <v>0.40068433496700018</v>
      </c>
      <c r="AO1716">
        <f t="shared" si="160"/>
        <v>0.373701671056</v>
      </c>
      <c r="AP1716">
        <f>Y1716-AH1716</f>
        <v>-5.467926040999993E-3</v>
      </c>
      <c r="AQ1716">
        <f t="shared" si="161"/>
        <v>-3.9258412778999663E-2</v>
      </c>
      <c r="AR1716">
        <f>AA1716-AJ1716</f>
        <v>-3.066613030599985E-2</v>
      </c>
      <c r="AS1716" s="5">
        <f>V1716-Y1716</f>
        <v>0.43961689626800005</v>
      </c>
      <c r="AT1716" s="5"/>
      <c r="AU1716" s="5">
        <f>V1716-Z1716</f>
        <v>0.88575702686549584</v>
      </c>
      <c r="AV1716" s="5"/>
      <c r="AW1716" s="5">
        <f>V1716-AA1716</f>
        <v>0.43135046527300003</v>
      </c>
      <c r="AX1716" s="5"/>
      <c r="AY1716" s="5">
        <f>V1716-AB1716</f>
        <v>0.48321673302566559</v>
      </c>
      <c r="AZ1716" s="5"/>
      <c r="BA1716" s="5">
        <f>V1716-AC1716</f>
        <v>0.13037270689800007</v>
      </c>
      <c r="BB1716" s="5"/>
      <c r="BC1716" s="5">
        <f>V1716-AD1716</f>
        <v>1.0679247634740001</v>
      </c>
      <c r="BD1716" s="5"/>
      <c r="BE1716" s="5">
        <f>V1716-AE1716</f>
        <v>0.41938782070900005</v>
      </c>
      <c r="BF1716" s="5"/>
      <c r="BG1716" s="5">
        <f>V1716-AF1716</f>
        <v>0.64331475526199999</v>
      </c>
      <c r="BM1716" s="6"/>
    </row>
    <row r="1717" spans="1:65" x14ac:dyDescent="0.15">
      <c r="A1717">
        <v>4111</v>
      </c>
      <c r="B1717">
        <v>0</v>
      </c>
      <c r="C1717">
        <v>0.42140777204927243</v>
      </c>
      <c r="D1717" t="s">
        <v>23</v>
      </c>
      <c r="E1717">
        <v>0.2</v>
      </c>
      <c r="F1717">
        <v>0.23198099999999999</v>
      </c>
      <c r="G1717">
        <v>18.544919</v>
      </c>
      <c r="H1717">
        <v>0.86965599999999998</v>
      </c>
      <c r="I1717">
        <v>0.39500000000000002</v>
      </c>
      <c r="J1717">
        <f t="shared" si="156"/>
        <v>-1.6094379124341003</v>
      </c>
      <c r="K1717">
        <f t="shared" si="157"/>
        <v>-1.4610998072212569</v>
      </c>
      <c r="L1717">
        <f t="shared" si="158"/>
        <v>2.920195843177904</v>
      </c>
      <c r="M1717">
        <f t="shared" si="159"/>
        <v>-0.13965754782445944</v>
      </c>
      <c r="N1717" s="1">
        <v>-0.634547584</v>
      </c>
      <c r="O1717" s="1">
        <v>1.2682249409999999</v>
      </c>
      <c r="P1717" s="1">
        <v>-6.0652501999999997E-2</v>
      </c>
      <c r="Q1717" s="1">
        <v>-0.69897000399999998</v>
      </c>
      <c r="R1717" s="1">
        <v>0.86213957200000002</v>
      </c>
      <c r="S1717" s="1">
        <v>0.74328464100000002</v>
      </c>
      <c r="T1717" s="1">
        <v>0.64081510200000003</v>
      </c>
      <c r="U1717" s="1">
        <v>0.55247205799999999</v>
      </c>
      <c r="V1717" s="1">
        <v>-0.40340290400000001</v>
      </c>
      <c r="W1717" s="1">
        <v>-0.86056037699999999</v>
      </c>
      <c r="X1717" s="1">
        <v>-6.4422420999999994E-2</v>
      </c>
      <c r="Y1717">
        <f>-1.119-0.531*Q1717-2.166*R1717+1.488*O1717</f>
        <v>-0.72812252862000038</v>
      </c>
      <c r="Z1717">
        <f>LOG(EXP(-2.885-0.575*J1717+1.475*L1717-6.802*R1717))</f>
        <v>-1.5272216045811413</v>
      </c>
      <c r="AA1717">
        <f>-0.302-6.498*R1717+10.739*S1717-12.971*T1717+5.848*U1717+1.273*O1717-1.16*N1717+0.531*P1717</f>
        <v>-0.68488620324399863</v>
      </c>
      <c r="AB1717">
        <f>LOG10(EXP(-0.74-4.93*R1717-19.91*S1717+43.75*T1717-30.12*U1717-1.3*K1717+1.04*L1717+0.68*M1717))</f>
        <v>-1.5428210161556719</v>
      </c>
      <c r="AC1717">
        <f>0.469+0.997*W1717-1.231*X1717</f>
        <v>-0.30967469561800004</v>
      </c>
      <c r="AD1717">
        <f>-0.215+2.341*W1717-1.438*X1717</f>
        <v>-2.1369324011590001</v>
      </c>
      <c r="AE1717">
        <f>-2.338+1.473*W1717-0.983*Q1717+1.657*O1717</f>
        <v>-0.8170691941520003</v>
      </c>
      <c r="AF1717">
        <f>2.471*W1717-0.917*Q1717+1.48*O1717-2.027</f>
        <v>-1.6355162852190002</v>
      </c>
      <c r="AG1717">
        <f>-0.192+0.397*W1717-1.615*X1717</f>
        <v>-0.42960025975400007</v>
      </c>
      <c r="AH1717">
        <f>-1.166-0.597*Q1717-2.065*R1717+1.443*O1717</f>
        <v>-0.69898453392899995</v>
      </c>
      <c r="AI1717">
        <f>-2.371+1.433*W1717-0.996*Q1717+1.696*O1717</f>
        <v>-0.75709939632100021</v>
      </c>
      <c r="AJ1717">
        <f>-0.19-4.841*R1717+3.333*S1717-1.523*T1717+0.147*U1717+1.173*O1717-1.142*N1717+0.553*P1717</f>
        <v>-0.60225760430400022</v>
      </c>
      <c r="AK1717" s="6">
        <f>V1717-AG1717</f>
        <v>2.6197355754000062E-2</v>
      </c>
      <c r="AL1717" s="6">
        <f>V1717-AH1717</f>
        <v>0.29558162992899994</v>
      </c>
      <c r="AM1717" s="6">
        <f>V1717-AI1717</f>
        <v>0.3536964923210002</v>
      </c>
      <c r="AN1717" s="6">
        <f>V1717-AJ1717</f>
        <v>0.19885470030400021</v>
      </c>
      <c r="AO1717">
        <f t="shared" si="160"/>
        <v>0.11992556413600003</v>
      </c>
      <c r="AP1717">
        <f>Y1717-AH1717</f>
        <v>-2.9137994691000424E-2</v>
      </c>
      <c r="AQ1717">
        <f t="shared" si="161"/>
        <v>-5.9969797831000093E-2</v>
      </c>
      <c r="AR1717">
        <f>AA1717-AJ1717</f>
        <v>-8.262859893999841E-2</v>
      </c>
      <c r="AS1717" s="5">
        <f>V1717-Y1717</f>
        <v>0.32471962462000037</v>
      </c>
      <c r="AT1717" s="5"/>
      <c r="AU1717" s="5">
        <f>V1717-Z1717</f>
        <v>1.1238187005811413</v>
      </c>
      <c r="AV1717" s="5"/>
      <c r="AW1717" s="5">
        <f>V1717-AA1717</f>
        <v>0.28148329924399862</v>
      </c>
      <c r="AX1717" s="5"/>
      <c r="AY1717" s="5">
        <f>V1717-AB1717</f>
        <v>1.1394181121556719</v>
      </c>
      <c r="AZ1717" s="5"/>
      <c r="BA1717" s="5">
        <f>V1717-AC1717</f>
        <v>-9.3728208381999967E-2</v>
      </c>
      <c r="BB1717" s="5"/>
      <c r="BC1717" s="5">
        <f>V1717-AD1717</f>
        <v>1.7335294971590001</v>
      </c>
      <c r="BD1717" s="5"/>
      <c r="BE1717" s="5">
        <f>V1717-AE1717</f>
        <v>0.41366629015200029</v>
      </c>
      <c r="BF1717" s="5"/>
      <c r="BG1717" s="5">
        <f>V1717-AF1717</f>
        <v>1.2321133812190002</v>
      </c>
      <c r="BM1717" s="6"/>
    </row>
    <row r="1718" spans="1:65" x14ac:dyDescent="0.15">
      <c r="A1718">
        <v>4111</v>
      </c>
      <c r="B1718">
        <v>0</v>
      </c>
      <c r="C1718">
        <v>0.42140777204927243</v>
      </c>
      <c r="D1718" t="s">
        <v>24</v>
      </c>
      <c r="E1718">
        <v>0.02</v>
      </c>
      <c r="F1718">
        <v>0.25451400000000002</v>
      </c>
      <c r="G1718">
        <v>21.513325999999999</v>
      </c>
      <c r="H1718">
        <v>0.738147</v>
      </c>
      <c r="I1718">
        <v>43.463900000000002</v>
      </c>
      <c r="J1718">
        <f t="shared" si="156"/>
        <v>-3.912023005428146</v>
      </c>
      <c r="K1718">
        <f t="shared" si="157"/>
        <v>-1.3683994346813617</v>
      </c>
      <c r="L1718">
        <f t="shared" si="158"/>
        <v>3.0686725570817712</v>
      </c>
      <c r="M1718">
        <f t="shared" si="159"/>
        <v>-0.30361228722488964</v>
      </c>
      <c r="N1718" s="1">
        <v>-0.59428832399999998</v>
      </c>
      <c r="O1718" s="1">
        <v>1.3327075580000001</v>
      </c>
      <c r="P1718" s="1">
        <v>-0.13185714100000001</v>
      </c>
      <c r="Q1718" s="1">
        <v>-1.698970004</v>
      </c>
      <c r="R1718" s="1">
        <v>7.8581138999999994E-2</v>
      </c>
      <c r="S1718" s="1">
        <v>6.174995E-3</v>
      </c>
      <c r="T1718" s="1">
        <v>4.8523799999999998E-4</v>
      </c>
      <c r="U1718" s="1">
        <v>3.8130599999999997E-5</v>
      </c>
      <c r="V1718" s="1">
        <v>1.6381286930000001</v>
      </c>
      <c r="W1718" s="1">
        <v>-3.5542902000000001E-2</v>
      </c>
      <c r="X1718" s="1">
        <v>-1.104681681</v>
      </c>
      <c r="Y1718">
        <f>-1.119-0.531*Q1718-2.166*R1718+1.488*O1718</f>
        <v>1.5960151713540003</v>
      </c>
      <c r="Z1718">
        <f>LOG(EXP(-2.885-0.575*J1718+1.475*L1718-6.802*R1718))</f>
        <v>1.4575775516616167</v>
      </c>
      <c r="AA1718">
        <f>-0.302-6.498*R1718+10.739*S1718-12.971*T1718+5.848*U1718+1.273*O1718-1.16*N1718+0.531*P1718</f>
        <v>1.5635170310367998</v>
      </c>
      <c r="AB1718">
        <f>LOG10(EXP(-0.74-4.93*R1718-19.91*S1718+43.75*T1718-30.12*U1718-1.3*K1718+1.04*L1718+0.68*M1718))</f>
        <v>1.5346290058931713</v>
      </c>
      <c r="AC1718">
        <f>0.469+0.997*W1718-1.231*X1718</f>
        <v>1.793426876017</v>
      </c>
      <c r="AD1718">
        <f>-0.215+2.341*W1718-1.438*X1718</f>
        <v>1.2903263236959999</v>
      </c>
      <c r="AE1718">
        <f>-2.338+1.473*W1718-0.983*Q1718+1.657*O1718</f>
        <v>1.4880292428920001</v>
      </c>
      <c r="AF1718">
        <f>2.471*W1718-0.917*Q1718+1.48*O1718-2.027</f>
        <v>1.4155361686659997</v>
      </c>
      <c r="AG1718">
        <f>-0.192+0.397*W1718-1.615*X1718</f>
        <v>1.577950382721</v>
      </c>
      <c r="AH1718">
        <f>-1.166-0.597*Q1718-2.065*R1718+1.443*O1718</f>
        <v>1.6091120465470004</v>
      </c>
      <c r="AI1718">
        <f>-2.371+1.433*W1718-0.996*Q1718+1.696*O1718</f>
        <v>1.5305131637859999</v>
      </c>
      <c r="AJ1718">
        <f>-0.19-4.841*R1718+3.333*S1718-1.523*T1718+0.147*U1718+1.173*O1718-1.142*N1718+0.553*P1718</f>
        <v>1.6184627847292004</v>
      </c>
      <c r="AK1718" s="6">
        <f>V1718-AG1718</f>
        <v>6.0178310279000113E-2</v>
      </c>
      <c r="AL1718" s="6">
        <f>V1718-AH1718</f>
        <v>2.9016646452999728E-2</v>
      </c>
      <c r="AM1718" s="6">
        <f>V1718-AI1718</f>
        <v>0.10761552921400019</v>
      </c>
      <c r="AN1718" s="6">
        <f>V1718-AJ1718</f>
        <v>1.9665908270799726E-2</v>
      </c>
      <c r="AO1718">
        <f t="shared" si="160"/>
        <v>0.21547649329600005</v>
      </c>
      <c r="AP1718">
        <f>Y1718-AH1718</f>
        <v>-1.3096875193000068E-2</v>
      </c>
      <c r="AQ1718">
        <f t="shared" si="161"/>
        <v>-4.2483920893999771E-2</v>
      </c>
      <c r="AR1718">
        <f>AA1718-AJ1718</f>
        <v>-5.4945753692400512E-2</v>
      </c>
      <c r="AS1718" s="5">
        <f>V1718-Y1718</f>
        <v>4.2113521645999796E-2</v>
      </c>
      <c r="AT1718" s="5"/>
      <c r="AU1718" s="5">
        <f>V1718-Z1718</f>
        <v>0.18055114133838335</v>
      </c>
      <c r="AV1718" s="5"/>
      <c r="AW1718" s="5">
        <f>V1718-AA1718</f>
        <v>7.4611661963200238E-2</v>
      </c>
      <c r="AX1718" s="5"/>
      <c r="AY1718" s="5">
        <f>V1718-AB1718</f>
        <v>0.10349968710682877</v>
      </c>
      <c r="AZ1718" s="5"/>
      <c r="BA1718" s="5">
        <f>V1718-AC1718</f>
        <v>-0.15529818301699994</v>
      </c>
      <c r="BB1718" s="5"/>
      <c r="BC1718" s="5">
        <f>V1718-AD1718</f>
        <v>0.34780236930400021</v>
      </c>
      <c r="BD1718" s="5"/>
      <c r="BE1718" s="5">
        <f>V1718-AE1718</f>
        <v>0.15009945010799997</v>
      </c>
      <c r="BF1718" s="5"/>
      <c r="BG1718" s="5">
        <f>V1718-AF1718</f>
        <v>0.22259252433400034</v>
      </c>
      <c r="BM1718" s="6"/>
    </row>
    <row r="1719" spans="1:65" x14ac:dyDescent="0.15">
      <c r="A1719">
        <v>4111</v>
      </c>
      <c r="B1719">
        <v>0</v>
      </c>
      <c r="C1719">
        <v>0.42140777204927243</v>
      </c>
      <c r="D1719" t="s">
        <v>24</v>
      </c>
      <c r="E1719">
        <v>0.15</v>
      </c>
      <c r="F1719">
        <v>0.25451400000000002</v>
      </c>
      <c r="G1719">
        <v>21.513325999999999</v>
      </c>
      <c r="H1719">
        <v>0.738147</v>
      </c>
      <c r="I1719">
        <v>1.2298</v>
      </c>
      <c r="J1719">
        <f t="shared" si="156"/>
        <v>-1.8971199848858813</v>
      </c>
      <c r="K1719">
        <f t="shared" si="157"/>
        <v>-1.3683994346813617</v>
      </c>
      <c r="L1719">
        <f t="shared" si="158"/>
        <v>3.0686725570817712</v>
      </c>
      <c r="M1719">
        <f t="shared" si="159"/>
        <v>-0.30361228722488964</v>
      </c>
      <c r="N1719" s="1">
        <v>-0.59428832399999998</v>
      </c>
      <c r="O1719" s="1">
        <v>1.3327075580000001</v>
      </c>
      <c r="P1719" s="1">
        <v>-0.13185714100000001</v>
      </c>
      <c r="Q1719" s="1">
        <v>-0.823908741</v>
      </c>
      <c r="R1719" s="1">
        <v>0.58935854200000004</v>
      </c>
      <c r="S1719" s="1">
        <v>0.347343491</v>
      </c>
      <c r="T1719" s="1">
        <v>0.204709854</v>
      </c>
      <c r="U1719" s="1">
        <v>0.120647501</v>
      </c>
      <c r="V1719" s="1">
        <v>8.9834489000000003E-2</v>
      </c>
      <c r="W1719" s="1">
        <v>-0.38653720699999999</v>
      </c>
      <c r="X1719" s="1">
        <v>-0.22962041699999999</v>
      </c>
      <c r="Y1719">
        <f>-1.119-0.531*Q1719-2.166*R1719+1.488*O1719</f>
        <v>2.5013785802999955E-2</v>
      </c>
      <c r="Z1719">
        <f>LOG(EXP(-2.885-0.575*J1719+1.475*L1719-6.802*R1719))</f>
        <v>-0.55445542210947774</v>
      </c>
      <c r="AA1719">
        <f>-0.302-6.498*R1719+10.739*S1719-12.971*T1719+5.848*U1719+1.273*O1719-1.16*N1719+0.531*P1719</f>
        <v>-3.5379951150000463E-2</v>
      </c>
      <c r="AB1719">
        <f>LOG10(EXP(-0.74-4.93*R1719-19.91*S1719+43.75*T1719-30.12*U1719-1.3*K1719+1.04*L1719+0.68*M1719))</f>
        <v>-0.20633798411954773</v>
      </c>
      <c r="AC1719">
        <f>0.469+0.997*W1719-1.231*X1719</f>
        <v>0.36628513794799999</v>
      </c>
      <c r="AD1719">
        <f>-0.215+2.341*W1719-1.438*X1719</f>
        <v>-0.78968944194100021</v>
      </c>
      <c r="AE1719">
        <f>-2.338+1.473*W1719-0.983*Q1719+1.657*O1719</f>
        <v>0.11082941009800029</v>
      </c>
      <c r="AF1719">
        <f>2.471*W1719-0.917*Q1719+1.48*O1719-2.027</f>
        <v>-0.25420193715999995</v>
      </c>
      <c r="AG1719">
        <f>-0.192+0.397*W1719-1.615*X1719</f>
        <v>2.5381702276000007E-2</v>
      </c>
      <c r="AH1719">
        <f>-1.166-0.597*Q1719-2.065*R1719+1.443*O1719</f>
        <v>3.1945135341000297E-2</v>
      </c>
      <c r="AI1719">
        <f>-2.371+1.433*W1719-0.996*Q1719+1.696*O1719</f>
        <v>0.15597730677299992</v>
      </c>
      <c r="AJ1719">
        <f>-0.19-4.841*R1719+3.333*S1719-1.523*T1719+0.147*U1719+1.173*O1719-1.142*N1719+0.553*P1719</f>
        <v>-1.0400538745000396E-2</v>
      </c>
      <c r="AK1719" s="6">
        <f>V1719-AG1719</f>
        <v>6.4452786723999997E-2</v>
      </c>
      <c r="AL1719" s="6">
        <f>V1719-AH1719</f>
        <v>5.7889353658999707E-2</v>
      </c>
      <c r="AM1719" s="6">
        <f>V1719-AI1719</f>
        <v>-6.6142817772999921E-2</v>
      </c>
      <c r="AN1719" s="6">
        <f>V1719-AJ1719</f>
        <v>0.1002350277450004</v>
      </c>
      <c r="AO1719">
        <f t="shared" si="160"/>
        <v>0.34090343567199999</v>
      </c>
      <c r="AP1719">
        <f>Y1719-AH1719</f>
        <v>-6.931349538000342E-3</v>
      </c>
      <c r="AQ1719">
        <f t="shared" si="161"/>
        <v>-4.5147896674999632E-2</v>
      </c>
      <c r="AR1719">
        <f>AA1719-AJ1719</f>
        <v>-2.4979412405000068E-2</v>
      </c>
      <c r="AS1719" s="5">
        <f>V1719-Y1719</f>
        <v>6.4820703197000049E-2</v>
      </c>
      <c r="AT1719" s="5"/>
      <c r="AU1719" s="5">
        <f>V1719-Z1719</f>
        <v>0.64428991110947775</v>
      </c>
      <c r="AV1719" s="5"/>
      <c r="AW1719" s="5">
        <f>V1719-AA1719</f>
        <v>0.12521444015000047</v>
      </c>
      <c r="AX1719" s="5"/>
      <c r="AY1719" s="5">
        <f>V1719-AB1719</f>
        <v>0.29617247311954775</v>
      </c>
      <c r="AZ1719" s="5"/>
      <c r="BA1719" s="5">
        <f>V1719-AC1719</f>
        <v>-0.27645064894799998</v>
      </c>
      <c r="BB1719" s="5"/>
      <c r="BC1719" s="5">
        <f>V1719-AD1719</f>
        <v>0.87952393094100023</v>
      </c>
      <c r="BD1719" s="5"/>
      <c r="BE1719" s="5">
        <f>V1719-AE1719</f>
        <v>-2.0994921098000288E-2</v>
      </c>
      <c r="BF1719" s="5"/>
      <c r="BG1719" s="5">
        <f>V1719-AF1719</f>
        <v>0.34403642615999996</v>
      </c>
      <c r="BM1719" s="6"/>
    </row>
    <row r="1720" spans="1:65" x14ac:dyDescent="0.15">
      <c r="A1720">
        <v>4111</v>
      </c>
      <c r="B1720">
        <v>0</v>
      </c>
      <c r="C1720">
        <v>0.42140777204927243</v>
      </c>
      <c r="D1720" t="s">
        <v>24</v>
      </c>
      <c r="E1720">
        <v>0.1</v>
      </c>
      <c r="F1720">
        <v>0.25451400000000002</v>
      </c>
      <c r="G1720">
        <v>21.513325999999999</v>
      </c>
      <c r="H1720">
        <v>0.738147</v>
      </c>
      <c r="I1720">
        <v>3.9483999999999999</v>
      </c>
      <c r="J1720">
        <f t="shared" si="156"/>
        <v>-2.3025850929940455</v>
      </c>
      <c r="K1720">
        <f t="shared" si="157"/>
        <v>-1.3683994346813617</v>
      </c>
      <c r="L1720">
        <f t="shared" si="158"/>
        <v>3.0686725570817712</v>
      </c>
      <c r="M1720">
        <f t="shared" si="159"/>
        <v>-0.30361228722488964</v>
      </c>
      <c r="N1720" s="1">
        <v>-0.59428832399999998</v>
      </c>
      <c r="O1720" s="1">
        <v>1.3327075580000001</v>
      </c>
      <c r="P1720" s="1">
        <v>-0.13185714100000001</v>
      </c>
      <c r="Q1720" s="1">
        <v>-1</v>
      </c>
      <c r="R1720" s="1">
        <v>0.392905695</v>
      </c>
      <c r="S1720" s="1">
        <v>0.15437488499999999</v>
      </c>
      <c r="T1720" s="1">
        <v>6.0654771000000003E-2</v>
      </c>
      <c r="U1720" s="1">
        <v>2.3831604999999999E-2</v>
      </c>
      <c r="V1720" s="1">
        <v>0.59642114300000004</v>
      </c>
      <c r="W1720" s="1">
        <v>-0.21674384099999999</v>
      </c>
      <c r="X1720" s="1">
        <v>-0.40571167600000002</v>
      </c>
      <c r="Y1720">
        <f>-1.119-0.531*Q1720-2.166*R1720+1.488*O1720</f>
        <v>0.54403511093400025</v>
      </c>
      <c r="Z1720">
        <f>LOG(EXP(-2.885-0.575*J1720+1.475*L1720-6.802*R1720))</f>
        <v>0.12713272298508119</v>
      </c>
      <c r="AA1720">
        <f>-0.302-6.498*R1720+10.739*S1720-12.971*T1720+5.848*U1720+1.273*O1720-1.16*N1720+0.531*P1720</f>
        <v>0.47123991060699966</v>
      </c>
      <c r="AB1720">
        <f>LOG10(EXP(-0.74-4.93*R1720-19.91*S1720+43.75*T1720-30.12*U1720-1.3*K1720+1.04*L1720+0.68*M1720))</f>
        <v>0.41218525385908189</v>
      </c>
      <c r="AC1720">
        <f>0.469+0.997*W1720-1.231*X1720</f>
        <v>0.75233746367900012</v>
      </c>
      <c r="AD1720">
        <f>-0.215+2.341*W1720-1.438*X1720</f>
        <v>-0.13898394169299999</v>
      </c>
      <c r="AE1720">
        <f>-2.338+1.473*W1720-0.983*Q1720+1.657*O1720</f>
        <v>0.53403274581300053</v>
      </c>
      <c r="AF1720">
        <f>2.471*W1720-0.917*Q1720+1.48*O1720-2.027</f>
        <v>0.32683315472899999</v>
      </c>
      <c r="AG1720">
        <f>-0.192+0.397*W1720-1.615*X1720</f>
        <v>0.37717705186299999</v>
      </c>
      <c r="AH1720">
        <f>-1.166-0.597*Q1720-2.065*R1720+1.443*O1720</f>
        <v>0.5427467460190003</v>
      </c>
      <c r="AI1720">
        <f>-2.371+1.433*W1720-0.996*Q1720+1.696*O1720</f>
        <v>0.57467809421500027</v>
      </c>
      <c r="AJ1720">
        <f>-0.19-4.841*R1720+3.333*S1720-1.523*T1720+0.147*U1720+1.173*O1720-1.142*N1720+0.553*P1720</f>
        <v>0.50262728448100025</v>
      </c>
      <c r="AK1720" s="6">
        <f>V1720-AG1720</f>
        <v>0.21924409113700005</v>
      </c>
      <c r="AL1720" s="6">
        <f>V1720-AH1720</f>
        <v>5.3674396980999739E-2</v>
      </c>
      <c r="AM1720" s="6">
        <f>V1720-AI1720</f>
        <v>2.1743048784999774E-2</v>
      </c>
      <c r="AN1720" s="6">
        <f>V1720-AJ1720</f>
        <v>9.3793858518999795E-2</v>
      </c>
      <c r="AO1720">
        <f t="shared" si="160"/>
        <v>0.37516041181600013</v>
      </c>
      <c r="AP1720">
        <f>Y1720-AH1720</f>
        <v>1.288364914999951E-3</v>
      </c>
      <c r="AQ1720">
        <f t="shared" si="161"/>
        <v>-4.0645348401999737E-2</v>
      </c>
      <c r="AR1720">
        <f>AA1720-AJ1720</f>
        <v>-3.138737387400059E-2</v>
      </c>
      <c r="AS1720" s="5">
        <f>V1720-Y1720</f>
        <v>5.2386032065999788E-2</v>
      </c>
      <c r="AT1720" s="5"/>
      <c r="AU1720" s="5">
        <f>V1720-Z1720</f>
        <v>0.46928842001491888</v>
      </c>
      <c r="AV1720" s="5"/>
      <c r="AW1720" s="5">
        <f>V1720-AA1720</f>
        <v>0.12518123239300039</v>
      </c>
      <c r="AX1720" s="5"/>
      <c r="AY1720" s="5">
        <f>V1720-AB1720</f>
        <v>0.18423588914091815</v>
      </c>
      <c r="AZ1720" s="5"/>
      <c r="BA1720" s="5">
        <f>V1720-AC1720</f>
        <v>-0.15591632067900008</v>
      </c>
      <c r="BB1720" s="5"/>
      <c r="BC1720" s="5">
        <f>V1720-AD1720</f>
        <v>0.73540508469300003</v>
      </c>
      <c r="BD1720" s="5"/>
      <c r="BE1720" s="5">
        <f>V1720-AE1720</f>
        <v>6.2388397186999511E-2</v>
      </c>
      <c r="BF1720" s="5"/>
      <c r="BG1720" s="5">
        <f>V1720-AF1720</f>
        <v>0.26958798827100006</v>
      </c>
      <c r="BM1720" s="6"/>
    </row>
    <row r="1721" spans="1:65" x14ac:dyDescent="0.15">
      <c r="A1721">
        <v>4111</v>
      </c>
      <c r="B1721">
        <v>0</v>
      </c>
      <c r="C1721">
        <v>0.42140777204927243</v>
      </c>
      <c r="D1721" t="s">
        <v>24</v>
      </c>
      <c r="E1721">
        <v>0.2</v>
      </c>
      <c r="F1721">
        <v>0.25451400000000002</v>
      </c>
      <c r="G1721">
        <v>21.513325999999999</v>
      </c>
      <c r="H1721">
        <v>0.738147</v>
      </c>
      <c r="I1721">
        <v>0.3427</v>
      </c>
      <c r="J1721">
        <f t="shared" si="156"/>
        <v>-1.6094379124341003</v>
      </c>
      <c r="K1721">
        <f t="shared" si="157"/>
        <v>-1.3683994346813617</v>
      </c>
      <c r="L1721">
        <f t="shared" si="158"/>
        <v>3.0686725570817712</v>
      </c>
      <c r="M1721">
        <f t="shared" si="159"/>
        <v>-0.30361228722488964</v>
      </c>
      <c r="N1721" s="1">
        <v>-0.59428832399999998</v>
      </c>
      <c r="O1721" s="1">
        <v>1.3327075580000001</v>
      </c>
      <c r="P1721" s="1">
        <v>-0.13185714100000001</v>
      </c>
      <c r="Q1721" s="1">
        <v>-0.69897000399999998</v>
      </c>
      <c r="R1721" s="1">
        <v>0.78581139</v>
      </c>
      <c r="S1721" s="1">
        <v>0.61749953999999996</v>
      </c>
      <c r="T1721" s="1">
        <v>0.48523817200000002</v>
      </c>
      <c r="U1721" s="1">
        <v>0.38130568199999998</v>
      </c>
      <c r="V1721" s="1">
        <v>-0.465085896</v>
      </c>
      <c r="W1721" s="1">
        <v>-0.66920362700000002</v>
      </c>
      <c r="X1721" s="1">
        <v>-0.104681681</v>
      </c>
      <c r="Y1721">
        <f>-1.119-0.531*Q1721-2.166*R1721+1.488*O1721</f>
        <v>-0.46684555231199987</v>
      </c>
      <c r="Z1721">
        <f>LOG(EXP(-2.885-0.575*J1721+1.475*L1721-6.802*R1721))</f>
        <v>-1.2066308697508636</v>
      </c>
      <c r="AA1721">
        <f>-0.302-6.498*R1721+10.739*S1721-12.971*T1721+5.848*U1721+1.273*O1721-1.16*N1721+0.531*P1721</f>
        <v>-0.52512851753300016</v>
      </c>
      <c r="AB1721">
        <f>LOG10(EXP(-0.74-4.93*R1721-19.91*S1721+43.75*T1721-30.12*U1721-1.3*K1721+1.04*L1721+0.68*M1721))</f>
        <v>-1.0424547388522141</v>
      </c>
      <c r="AC1721">
        <f>0.469+0.997*W1721-1.231*X1721</f>
        <v>-6.9332866808000049E-2</v>
      </c>
      <c r="AD1721">
        <f>-0.215+2.341*W1721-1.438*X1721</f>
        <v>-1.6310734335290002</v>
      </c>
      <c r="AE1721">
        <f>-2.338+1.473*W1721-0.983*Q1721+1.657*O1721</f>
        <v>-0.42835300503299978</v>
      </c>
      <c r="AF1721">
        <f>2.471*W1721-0.917*Q1721+1.48*O1721-2.027</f>
        <v>-1.0672394828090002</v>
      </c>
      <c r="AG1721">
        <f>-0.192+0.397*W1721-1.615*X1721</f>
        <v>-0.28861292510400005</v>
      </c>
      <c r="AH1721">
        <f>-1.166-0.597*Q1721-2.065*R1721+1.443*O1721</f>
        <v>-0.44831842176799963</v>
      </c>
      <c r="AI1721">
        <f>-2.371+1.433*W1721-0.996*Q1721+1.696*O1721</f>
        <v>-0.37352265513899985</v>
      </c>
      <c r="AJ1721">
        <f>-0.19-4.841*R1721+3.333*S1721-1.523*T1721+0.147*U1721+1.173*O1721-1.142*N1721+0.553*P1721</f>
        <v>-0.44992654030299978</v>
      </c>
      <c r="AK1721" s="6">
        <f>V1721-AG1721</f>
        <v>-0.17647297089599995</v>
      </c>
      <c r="AL1721" s="6">
        <f>V1721-AH1721</f>
        <v>-1.6767474232000368E-2</v>
      </c>
      <c r="AM1721" s="6">
        <f>V1721-AI1721</f>
        <v>-9.156324086100015E-2</v>
      </c>
      <c r="AN1721" s="6">
        <f>V1721-AJ1721</f>
        <v>-1.5159355697000221E-2</v>
      </c>
      <c r="AO1721">
        <f t="shared" si="160"/>
        <v>0.219280058296</v>
      </c>
      <c r="AP1721">
        <f>Y1721-AH1721</f>
        <v>-1.8527130544000237E-2</v>
      </c>
      <c r="AQ1721">
        <f t="shared" si="161"/>
        <v>-5.483034989399993E-2</v>
      </c>
      <c r="AR1721">
        <f>AA1721-AJ1721</f>
        <v>-7.5201977230000383E-2</v>
      </c>
      <c r="AS1721" s="5">
        <f>V1721-Y1721</f>
        <v>1.7596563119998687E-3</v>
      </c>
      <c r="AT1721" s="5"/>
      <c r="AU1721" s="5">
        <f>V1721-Z1721</f>
        <v>0.7415449737508637</v>
      </c>
      <c r="AV1721" s="5"/>
      <c r="AW1721" s="5">
        <f>V1721-AA1721</f>
        <v>6.0042621533000162E-2</v>
      </c>
      <c r="AX1721" s="5"/>
      <c r="AY1721" s="5">
        <f>V1721-AB1721</f>
        <v>0.57736884285221413</v>
      </c>
      <c r="AZ1721" s="5"/>
      <c r="BA1721" s="5">
        <f>V1721-AC1721</f>
        <v>-0.39575302919199995</v>
      </c>
      <c r="BB1721" s="5"/>
      <c r="BC1721" s="5">
        <f>V1721-AD1721</f>
        <v>1.1659875375290003</v>
      </c>
      <c r="BD1721" s="5"/>
      <c r="BE1721" s="5">
        <f>V1721-AE1721</f>
        <v>-3.673289096700022E-2</v>
      </c>
      <c r="BF1721" s="5"/>
      <c r="BG1721" s="5">
        <f>V1721-AF1721</f>
        <v>0.60215358680900022</v>
      </c>
      <c r="BM1721" s="6"/>
    </row>
    <row r="1722" spans="1:65" x14ac:dyDescent="0.15">
      <c r="A1722">
        <v>848</v>
      </c>
      <c r="B1722">
        <v>0</v>
      </c>
      <c r="C1722">
        <v>0.42883395636271221</v>
      </c>
      <c r="D1722" t="s">
        <v>23</v>
      </c>
      <c r="E1722">
        <v>0.02</v>
      </c>
      <c r="F1722">
        <v>0.41719899999999999</v>
      </c>
      <c r="G1722">
        <v>44.497107</v>
      </c>
      <c r="H1722">
        <v>2.2446839999999999</v>
      </c>
      <c r="I1722">
        <v>125.125</v>
      </c>
      <c r="J1722">
        <f t="shared" si="156"/>
        <v>-3.912023005428146</v>
      </c>
      <c r="K1722">
        <f t="shared" si="157"/>
        <v>-0.87419195279031947</v>
      </c>
      <c r="L1722">
        <f t="shared" si="158"/>
        <v>3.7954241758229177</v>
      </c>
      <c r="M1722">
        <f t="shared" si="159"/>
        <v>0.80856475404868045</v>
      </c>
      <c r="N1722" s="1">
        <v>-0.37965674100000002</v>
      </c>
      <c r="O1722" s="1">
        <v>1.648331776</v>
      </c>
      <c r="P1722" s="1">
        <v>0.35115521100000002</v>
      </c>
      <c r="Q1722" s="1">
        <v>-1.698970004</v>
      </c>
      <c r="R1722" s="1">
        <v>4.7938753000000001E-2</v>
      </c>
      <c r="S1722" s="1">
        <v>2.2981239999999999E-3</v>
      </c>
      <c r="T1722" s="1">
        <v>1.10169E-4</v>
      </c>
      <c r="U1722" s="1">
        <v>5.2813700000000004E-6</v>
      </c>
      <c r="V1722" s="1">
        <v>2.09734409</v>
      </c>
      <c r="W1722" s="1">
        <v>-2.1335112E-2</v>
      </c>
      <c r="X1722" s="1">
        <v>-1.319313263</v>
      </c>
      <c r="Y1722">
        <f>-1.119-0.531*Q1722-2.166*R1722+1.488*O1722</f>
        <v>2.1320354158140002</v>
      </c>
      <c r="Z1722">
        <f>LOG(EXP(-2.885-0.575*J1722+1.475*L1722-6.802*R1722))</f>
        <v>2.0136430586915028</v>
      </c>
      <c r="AA1722">
        <f>-0.302-6.498*R1722+10.739*S1722-12.971*T1722+5.848*U1722+1.273*O1722-1.16*N1722+0.531*P1722</f>
        <v>2.1349670074437599</v>
      </c>
      <c r="AB1722">
        <f>LOG10(EXP(-0.74-4.93*R1722-19.91*S1722+43.75*T1722-30.12*U1722-1.3*K1722+1.04*L1722+0.68*M1722))</f>
        <v>2.0047388676479585</v>
      </c>
      <c r="AC1722">
        <f>0.469+0.997*W1722-1.231*X1722</f>
        <v>2.0718035200890004</v>
      </c>
      <c r="AD1722">
        <f>-0.215+2.341*W1722-1.438*X1722</f>
        <v>1.6322269750019998</v>
      </c>
      <c r="AE1722">
        <f>-2.338+1.473*W1722-0.983*Q1722+1.657*O1722</f>
        <v>2.0319466467879996</v>
      </c>
      <c r="AF1722">
        <f>2.471*W1722-0.917*Q1722+1.48*O1722-2.027</f>
        <v>1.917767460396</v>
      </c>
      <c r="AG1722">
        <f>-0.192+0.397*W1722-1.615*X1722</f>
        <v>1.9302208802810001</v>
      </c>
      <c r="AH1722">
        <f>-1.166-0.597*Q1722-2.065*R1722+1.443*O1722</f>
        <v>2.1278343202110004</v>
      </c>
      <c r="AI1722">
        <f>-2.371+1.433*W1722-0.996*Q1722+1.696*O1722</f>
        <v>2.0861716005840001</v>
      </c>
      <c r="AJ1722">
        <f>-0.19-4.841*R1722+3.333*S1722-1.523*T1722+0.147*U1722+1.173*O1722-1.142*N1722+0.553*P1722</f>
        <v>2.1466711361463902</v>
      </c>
      <c r="AK1722" s="6">
        <f>V1722-AG1722</f>
        <v>0.16712320971899985</v>
      </c>
      <c r="AL1722" s="6">
        <f>V1722-AH1722</f>
        <v>-3.0490230211000391E-2</v>
      </c>
      <c r="AM1722" s="6">
        <f>V1722-AI1722</f>
        <v>1.1172489415999909E-2</v>
      </c>
      <c r="AN1722" s="6">
        <f>V1722-AJ1722</f>
        <v>-4.9327046146390163E-2</v>
      </c>
      <c r="AO1722">
        <f t="shared" si="160"/>
        <v>0.14158263980800023</v>
      </c>
      <c r="AP1722">
        <f>Y1722-AH1722</f>
        <v>4.2010956029998603E-3</v>
      </c>
      <c r="AQ1722">
        <f t="shared" si="161"/>
        <v>-5.4224953796000452E-2</v>
      </c>
      <c r="AR1722">
        <f>AA1722-AJ1722</f>
        <v>-1.1704128702630268E-2</v>
      </c>
      <c r="AS1722" s="5">
        <f>V1722-Y1722</f>
        <v>-3.4691325814000251E-2</v>
      </c>
      <c r="AT1722" s="5"/>
      <c r="AU1722" s="5">
        <f>V1722-Z1722</f>
        <v>8.3701031308497154E-2</v>
      </c>
      <c r="AV1722" s="5"/>
      <c r="AW1722" s="5">
        <f>V1722-AA1722</f>
        <v>-3.7622917443759896E-2</v>
      </c>
      <c r="AX1722" s="5"/>
      <c r="AY1722" s="5">
        <f>V1722-AB1722</f>
        <v>9.2605222352041494E-2</v>
      </c>
      <c r="AZ1722" s="5"/>
      <c r="BA1722" s="5">
        <f>V1722-AC1722</f>
        <v>2.5540569910999622E-2</v>
      </c>
      <c r="BB1722" s="5"/>
      <c r="BC1722" s="5">
        <f>V1722-AD1722</f>
        <v>0.46511711499800024</v>
      </c>
      <c r="BD1722" s="5"/>
      <c r="BE1722" s="5">
        <f>V1722-AE1722</f>
        <v>6.5397443212000361E-2</v>
      </c>
      <c r="BF1722" s="5"/>
      <c r="BG1722" s="5">
        <f>V1722-AF1722</f>
        <v>0.179576629604</v>
      </c>
      <c r="BM1722" s="6"/>
    </row>
    <row r="1723" spans="1:65" x14ac:dyDescent="0.15">
      <c r="A1723">
        <v>848</v>
      </c>
      <c r="B1723">
        <v>0</v>
      </c>
      <c r="C1723">
        <v>0.42883395636271221</v>
      </c>
      <c r="D1723" t="s">
        <v>23</v>
      </c>
      <c r="E1723">
        <v>0.15</v>
      </c>
      <c r="F1723">
        <v>0.41719899999999999</v>
      </c>
      <c r="G1723">
        <v>44.497107</v>
      </c>
      <c r="H1723">
        <v>2.2446839999999999</v>
      </c>
      <c r="I1723">
        <v>18.871500000000001</v>
      </c>
      <c r="J1723">
        <f t="shared" si="156"/>
        <v>-1.8971199848858813</v>
      </c>
      <c r="K1723">
        <f t="shared" si="157"/>
        <v>-0.87419195279031947</v>
      </c>
      <c r="L1723">
        <f t="shared" si="158"/>
        <v>3.7954241758229177</v>
      </c>
      <c r="M1723">
        <f t="shared" si="159"/>
        <v>0.80856475404868045</v>
      </c>
      <c r="N1723" s="1">
        <v>-0.37965674100000002</v>
      </c>
      <c r="O1723" s="1">
        <v>1.648331776</v>
      </c>
      <c r="P1723" s="1">
        <v>0.35115521100000002</v>
      </c>
      <c r="Q1723" s="1">
        <v>-0.823908741</v>
      </c>
      <c r="R1723" s="1">
        <v>0.35954065099999999</v>
      </c>
      <c r="S1723" s="1">
        <v>0.12926947999999999</v>
      </c>
      <c r="T1723" s="1">
        <v>4.6477632999999997E-2</v>
      </c>
      <c r="U1723" s="1">
        <v>1.6710598E-2</v>
      </c>
      <c r="V1723" s="1">
        <v>1.275806421</v>
      </c>
      <c r="W1723" s="1">
        <v>-0.19350843000000001</v>
      </c>
      <c r="X1723" s="1">
        <v>-0.44425199999999998</v>
      </c>
      <c r="Y1723">
        <f>-1.119-0.531*Q1723-2.166*R1723+1.488*O1723</f>
        <v>0.99244817409300023</v>
      </c>
      <c r="Z1723">
        <f>LOG(EXP(-2.885-0.575*J1723+1.475*L1723-6.802*R1723))</f>
        <v>0.58998868127810777</v>
      </c>
      <c r="AA1723">
        <f>-0.302-6.498*R1723+10.739*S1723-12.971*T1723+5.848*U1723+1.273*O1723-1.16*N1723+0.531*P1723</f>
        <v>0.96998358243199945</v>
      </c>
      <c r="AB1723">
        <f>LOG10(EXP(-0.74-4.93*R1723-19.91*S1723+43.75*T1723-30.12*U1723-1.3*K1723+1.04*L1723+0.68*M1723))</f>
        <v>0.90215870688854727</v>
      </c>
      <c r="AC1723">
        <f>0.469+0.997*W1723-1.231*X1723</f>
        <v>0.82294630728999996</v>
      </c>
      <c r="AD1723">
        <f>-0.215+2.341*W1723-1.438*X1723</f>
        <v>-2.9168858630000183E-2</v>
      </c>
      <c r="AE1723">
        <f>-2.338+1.473*W1723-0.983*Q1723+1.657*O1723</f>
        <v>0.91815012784499994</v>
      </c>
      <c r="AF1723">
        <f>2.471*W1723-0.917*Q1723+1.48*O1723-2.027</f>
        <v>0.68989601344699958</v>
      </c>
      <c r="AG1723">
        <f>-0.192+0.397*W1723-1.615*X1723</f>
        <v>0.44864413328999997</v>
      </c>
      <c r="AH1723">
        <f>-1.166-0.597*Q1723-2.065*R1723+1.443*O1723</f>
        <v>0.96196482683000051</v>
      </c>
      <c r="AI1723">
        <f>-2.371+1.433*W1723-0.996*Q1723+1.696*O1723</f>
        <v>0.96788621794200025</v>
      </c>
      <c r="AJ1723">
        <f>-0.19-4.841*R1723+3.333*S1723-1.523*T1723+0.147*U1723+1.173*O1723-1.142*N1723+0.553*P1723</f>
        <v>0.99323991134900003</v>
      </c>
      <c r="AK1723" s="6">
        <f>V1723-AG1723</f>
        <v>0.82716228771</v>
      </c>
      <c r="AL1723" s="6">
        <f>V1723-AH1723</f>
        <v>0.31384159416999946</v>
      </c>
      <c r="AM1723" s="6">
        <f>V1723-AI1723</f>
        <v>0.30792020305799972</v>
      </c>
      <c r="AN1723" s="6">
        <f>V1723-AJ1723</f>
        <v>0.28256650965099994</v>
      </c>
      <c r="AO1723">
        <f t="shared" si="160"/>
        <v>0.37430217399999999</v>
      </c>
      <c r="AP1723">
        <f>Y1723-AH1723</f>
        <v>3.0483347262999727E-2</v>
      </c>
      <c r="AQ1723">
        <f t="shared" si="161"/>
        <v>-4.9736090097000307E-2</v>
      </c>
      <c r="AR1723">
        <f>AA1723-AJ1723</f>
        <v>-2.3256328917000579E-2</v>
      </c>
      <c r="AS1723" s="5">
        <f>V1723-Y1723</f>
        <v>0.28335824690699973</v>
      </c>
      <c r="AT1723" s="5"/>
      <c r="AU1723" s="5">
        <f>V1723-Z1723</f>
        <v>0.68581773972189219</v>
      </c>
      <c r="AV1723" s="5"/>
      <c r="AW1723" s="5">
        <f>V1723-AA1723</f>
        <v>0.30582283856800052</v>
      </c>
      <c r="AX1723" s="5"/>
      <c r="AY1723" s="5">
        <f>V1723-AB1723</f>
        <v>0.3736477141114527</v>
      </c>
      <c r="AZ1723" s="5"/>
      <c r="BA1723" s="5">
        <f>V1723-AC1723</f>
        <v>0.45286011371000001</v>
      </c>
      <c r="BB1723" s="5"/>
      <c r="BC1723" s="5">
        <f>V1723-AD1723</f>
        <v>1.3049752796300003</v>
      </c>
      <c r="BD1723" s="5"/>
      <c r="BE1723" s="5">
        <f>V1723-AE1723</f>
        <v>0.35765629315500003</v>
      </c>
      <c r="BF1723" s="5"/>
      <c r="BG1723" s="5">
        <f>V1723-AF1723</f>
        <v>0.58591040755300039</v>
      </c>
      <c r="BM1723" s="6"/>
    </row>
    <row r="1724" spans="1:65" x14ac:dyDescent="0.15">
      <c r="A1724">
        <v>848</v>
      </c>
      <c r="B1724">
        <v>0</v>
      </c>
      <c r="C1724">
        <v>0.42883395636271221</v>
      </c>
      <c r="D1724" t="s">
        <v>23</v>
      </c>
      <c r="E1724">
        <v>0.1</v>
      </c>
      <c r="F1724">
        <v>0.41719899999999999</v>
      </c>
      <c r="G1724">
        <v>44.497107</v>
      </c>
      <c r="H1724">
        <v>2.2446839999999999</v>
      </c>
      <c r="I1724">
        <v>31.919499999999999</v>
      </c>
      <c r="J1724">
        <f t="shared" si="156"/>
        <v>-2.3025850929940455</v>
      </c>
      <c r="K1724">
        <f t="shared" si="157"/>
        <v>-0.87419195279031947</v>
      </c>
      <c r="L1724">
        <f t="shared" si="158"/>
        <v>3.7954241758229177</v>
      </c>
      <c r="M1724">
        <f t="shared" si="159"/>
        <v>0.80856475404868045</v>
      </c>
      <c r="N1724" s="1">
        <v>-0.37965674100000002</v>
      </c>
      <c r="O1724" s="1">
        <v>1.648331776</v>
      </c>
      <c r="P1724" s="1">
        <v>0.35115521100000002</v>
      </c>
      <c r="Q1724" s="1">
        <v>-1</v>
      </c>
      <c r="R1724" s="1">
        <v>0.239693767</v>
      </c>
      <c r="S1724" s="1">
        <v>5.7453101999999999E-2</v>
      </c>
      <c r="T1724" s="1">
        <v>1.3771149999999999E-2</v>
      </c>
      <c r="U1724" s="1">
        <v>3.3008590000000002E-3</v>
      </c>
      <c r="V1724" s="1">
        <v>1.50405608</v>
      </c>
      <c r="W1724" s="1">
        <v>-0.11901144900000001</v>
      </c>
      <c r="X1724" s="1">
        <v>-0.62034325899999998</v>
      </c>
      <c r="Y1724">
        <f>-1.119-0.531*Q1724-2.166*R1724+1.488*O1724</f>
        <v>1.3455409833660004</v>
      </c>
      <c r="Z1724">
        <f>LOG(EXP(-2.885-0.575*J1724+1.475*L1724-6.802*R1724))</f>
        <v>1.0452773675985074</v>
      </c>
      <c r="AA1724">
        <f>-0.302-6.498*R1724+10.739*S1724-12.971*T1724+5.848*U1724+1.273*O1724-1.16*N1724+0.531*P1724</f>
        <v>1.3233281886429997</v>
      </c>
      <c r="AB1724">
        <f>LOG10(EXP(-0.74-4.93*R1724-19.91*S1724+43.75*T1724-30.12*U1724-1.3*K1724+1.04*L1724+0.68*M1724))</f>
        <v>1.333717972408629</v>
      </c>
      <c r="AC1724">
        <f>0.469+0.997*W1724-1.231*X1724</f>
        <v>1.1139881371759999</v>
      </c>
      <c r="AD1724">
        <f>-0.215+2.341*W1724-1.438*X1724</f>
        <v>0.39844780433299987</v>
      </c>
      <c r="AE1724">
        <f>-2.338+1.473*W1724-0.983*Q1724+1.657*O1724</f>
        <v>1.2009818884549999</v>
      </c>
      <c r="AF1724">
        <f>2.471*W1724-0.917*Q1724+1.48*O1724-2.027</f>
        <v>1.0354537380009998</v>
      </c>
      <c r="AG1724">
        <f>-0.192+0.397*W1724-1.615*X1724</f>
        <v>0.76260681803199981</v>
      </c>
      <c r="AH1724">
        <f>-1.166-0.597*Q1724-2.065*R1724+1.443*O1724</f>
        <v>1.3145751239130004</v>
      </c>
      <c r="AI1724">
        <f>-2.371+1.433*W1724-0.996*Q1724+1.696*O1724</f>
        <v>1.2500272856790002</v>
      </c>
      <c r="AJ1724">
        <f>-0.19-4.841*R1724+3.333*S1724-1.523*T1724+0.147*U1724+1.173*O1724-1.142*N1724+0.553*P1724</f>
        <v>1.3818954308950002</v>
      </c>
      <c r="AK1724" s="6">
        <f>V1724-AG1724</f>
        <v>0.74144926196800021</v>
      </c>
      <c r="AL1724" s="6">
        <f>V1724-AH1724</f>
        <v>0.18948095608699966</v>
      </c>
      <c r="AM1724" s="6">
        <f>V1724-AI1724</f>
        <v>0.25402879432099978</v>
      </c>
      <c r="AN1724" s="6">
        <f>V1724-AJ1724</f>
        <v>0.1221606491049998</v>
      </c>
      <c r="AO1724">
        <f t="shared" si="160"/>
        <v>0.35138131914400006</v>
      </c>
      <c r="AP1724">
        <f>Y1724-AH1724</f>
        <v>3.0965859453000011E-2</v>
      </c>
      <c r="AQ1724">
        <f t="shared" si="161"/>
        <v>-4.9045397224000364E-2</v>
      </c>
      <c r="AR1724">
        <f>AA1724-AJ1724</f>
        <v>-5.8567242252000495E-2</v>
      </c>
      <c r="AS1724" s="5">
        <f>V1724-Y1724</f>
        <v>0.15851509663399965</v>
      </c>
      <c r="AT1724" s="5"/>
      <c r="AU1724" s="5">
        <f>V1724-Z1724</f>
        <v>0.45877871240149259</v>
      </c>
      <c r="AV1724" s="5"/>
      <c r="AW1724" s="5">
        <f>V1724-AA1724</f>
        <v>0.18072789135700029</v>
      </c>
      <c r="AX1724" s="5"/>
      <c r="AY1724" s="5">
        <f>V1724-AB1724</f>
        <v>0.17033810759137102</v>
      </c>
      <c r="AZ1724" s="5"/>
      <c r="BA1724" s="5">
        <f>V1724-AC1724</f>
        <v>0.39006794282400015</v>
      </c>
      <c r="BB1724" s="5"/>
      <c r="BC1724" s="5">
        <f>V1724-AD1724</f>
        <v>1.105608275667</v>
      </c>
      <c r="BD1724" s="5"/>
      <c r="BE1724" s="5">
        <f>V1724-AE1724</f>
        <v>0.30307419154500015</v>
      </c>
      <c r="BF1724" s="5"/>
      <c r="BG1724" s="5">
        <f>V1724-AF1724</f>
        <v>0.46860234199900019</v>
      </c>
      <c r="BM1724" s="6"/>
    </row>
    <row r="1725" spans="1:65" x14ac:dyDescent="0.15">
      <c r="A1725">
        <v>848</v>
      </c>
      <c r="B1725">
        <v>0</v>
      </c>
      <c r="C1725">
        <v>0.42883395636271221</v>
      </c>
      <c r="D1725" t="s">
        <v>23</v>
      </c>
      <c r="E1725">
        <v>0.2</v>
      </c>
      <c r="F1725">
        <v>0.41719899999999999</v>
      </c>
      <c r="G1725">
        <v>44.497107</v>
      </c>
      <c r="H1725">
        <v>2.2446839999999999</v>
      </c>
      <c r="I1725">
        <v>12.063799999999999</v>
      </c>
      <c r="J1725">
        <f t="shared" si="156"/>
        <v>-1.6094379124341003</v>
      </c>
      <c r="K1725">
        <f t="shared" si="157"/>
        <v>-0.87419195279031947</v>
      </c>
      <c r="L1725">
        <f t="shared" si="158"/>
        <v>3.7954241758229177</v>
      </c>
      <c r="M1725">
        <f t="shared" si="159"/>
        <v>0.80856475404868045</v>
      </c>
      <c r="N1725" s="1">
        <v>-0.37965674100000002</v>
      </c>
      <c r="O1725" s="1">
        <v>1.648331776</v>
      </c>
      <c r="P1725" s="1">
        <v>0.35115521100000002</v>
      </c>
      <c r="Q1725" s="1">
        <v>-0.69897000399999998</v>
      </c>
      <c r="R1725" s="1">
        <v>0.479387534</v>
      </c>
      <c r="S1725" s="1">
        <v>0.229812408</v>
      </c>
      <c r="T1725" s="1">
        <v>0.11016920400000001</v>
      </c>
      <c r="U1725" s="1">
        <v>5.2813743000000003E-2</v>
      </c>
      <c r="V1725" s="1">
        <v>1.0814841289999999</v>
      </c>
      <c r="W1725" s="1">
        <v>-0.28348543700000001</v>
      </c>
      <c r="X1725" s="1">
        <v>-0.31931326300000001</v>
      </c>
      <c r="Y1725">
        <f>-1.119-0.531*Q1725-2.166*R1725+1.488*O1725</f>
        <v>0.66651735616800023</v>
      </c>
      <c r="Z1725">
        <f>LOG(EXP(-2.885-0.575*J1725+1.475*L1725-6.802*R1725))</f>
        <v>0.1641126983190235</v>
      </c>
      <c r="AA1725">
        <f>-0.302-6.498*R1725+10.739*S1725-12.971*T1725+5.848*U1725+1.273*O1725-1.16*N1725+0.531*P1725</f>
        <v>0.6559368650089995</v>
      </c>
      <c r="AB1725">
        <f>LOG10(EXP(-0.74-4.93*R1725-19.91*S1725+43.75*T1725-30.12*U1725-1.3*K1725+1.04*L1725+0.68*M1725))</f>
        <v>0.51408387372002073</v>
      </c>
      <c r="AC1725">
        <f>0.469+0.997*W1725-1.231*X1725</f>
        <v>0.579439646064</v>
      </c>
      <c r="AD1725">
        <f>-0.215+2.341*W1725-1.438*X1725</f>
        <v>-0.41946693582300004</v>
      </c>
      <c r="AE1725">
        <f>-2.338+1.473*W1725-0.983*Q1725+1.657*O1725</f>
        <v>0.66279921806300024</v>
      </c>
      <c r="AF1725">
        <f>2.471*W1725-0.917*Q1725+1.48*O1725-2.027</f>
        <v>0.35299400732099961</v>
      </c>
      <c r="AG1725">
        <f>-0.192+0.397*W1725-1.615*X1725</f>
        <v>0.21114720125600001</v>
      </c>
      <c r="AH1725">
        <f>-1.166-0.597*Q1725-2.065*R1725+1.443*O1725</f>
        <v>0.63989258744600042</v>
      </c>
      <c r="AI1725">
        <f>-2.371+1.433*W1725-0.996*Q1725+1.696*O1725</f>
        <v>0.71451018485900031</v>
      </c>
      <c r="AJ1725">
        <f>-0.19-4.841*R1725+3.333*S1725-1.523*T1725+0.147*U1725+1.173*O1725-1.142*N1725+0.553*P1725</f>
        <v>0.65647562945200022</v>
      </c>
      <c r="AK1725" s="6">
        <f>V1725-AG1725</f>
        <v>0.87033692774399984</v>
      </c>
      <c r="AL1725" s="6">
        <f>V1725-AH1725</f>
        <v>0.44159154155399949</v>
      </c>
      <c r="AM1725" s="6">
        <f>V1725-AI1725</f>
        <v>0.3669739441409996</v>
      </c>
      <c r="AN1725" s="6">
        <f>V1725-AJ1725</f>
        <v>0.42500849954799969</v>
      </c>
      <c r="AO1725">
        <f t="shared" si="160"/>
        <v>0.368292444808</v>
      </c>
      <c r="AP1725">
        <f>Y1725-AH1725</f>
        <v>2.6624768721999814E-2</v>
      </c>
      <c r="AQ1725">
        <f t="shared" si="161"/>
        <v>-5.1710966796000069E-2</v>
      </c>
      <c r="AR1725">
        <f>AA1725-AJ1725</f>
        <v>-5.3876444300071658E-4</v>
      </c>
      <c r="AS1725" s="5">
        <f>V1725-Y1725</f>
        <v>0.41496677283199968</v>
      </c>
      <c r="AT1725" s="5"/>
      <c r="AU1725" s="5">
        <f>V1725-Z1725</f>
        <v>0.91737143068097637</v>
      </c>
      <c r="AV1725" s="5"/>
      <c r="AW1725" s="5">
        <f>V1725-AA1725</f>
        <v>0.4255472639910004</v>
      </c>
      <c r="AX1725" s="5"/>
      <c r="AY1725" s="5">
        <f>V1725-AB1725</f>
        <v>0.56740025527997917</v>
      </c>
      <c r="AZ1725" s="5"/>
      <c r="BA1725" s="5">
        <f>V1725-AC1725</f>
        <v>0.5020444829359999</v>
      </c>
      <c r="BB1725" s="5"/>
      <c r="BC1725" s="5">
        <f>V1725-AD1725</f>
        <v>1.500951064823</v>
      </c>
      <c r="BD1725" s="5"/>
      <c r="BE1725" s="5">
        <f>V1725-AE1725</f>
        <v>0.41868491093699967</v>
      </c>
      <c r="BF1725" s="5"/>
      <c r="BG1725" s="5">
        <f>V1725-AF1725</f>
        <v>0.72849012167900029</v>
      </c>
      <c r="BM1725" s="6"/>
    </row>
    <row r="1726" spans="1:65" x14ac:dyDescent="0.15">
      <c r="A1726">
        <v>848</v>
      </c>
      <c r="B1726">
        <v>0</v>
      </c>
      <c r="C1726">
        <v>0.42883395636271221</v>
      </c>
      <c r="D1726" t="s">
        <v>23</v>
      </c>
      <c r="E1726">
        <v>0.3</v>
      </c>
      <c r="F1726">
        <v>0.41719899999999999</v>
      </c>
      <c r="G1726">
        <v>44.497107</v>
      </c>
      <c r="H1726">
        <v>2.2446839999999999</v>
      </c>
      <c r="I1726">
        <v>4.6783000000000001</v>
      </c>
      <c r="J1726">
        <f t="shared" si="156"/>
        <v>-1.2039728043259361</v>
      </c>
      <c r="K1726">
        <f t="shared" si="157"/>
        <v>-0.87419195279031947</v>
      </c>
      <c r="L1726">
        <f t="shared" si="158"/>
        <v>3.7954241758229177</v>
      </c>
      <c r="M1726">
        <f t="shared" si="159"/>
        <v>0.80856475404868045</v>
      </c>
      <c r="N1726" s="1">
        <v>-0.37965674100000002</v>
      </c>
      <c r="O1726" s="1">
        <v>1.648331776</v>
      </c>
      <c r="P1726" s="1">
        <v>0.35115521100000002</v>
      </c>
      <c r="Q1726" s="1">
        <v>-0.52287874499999998</v>
      </c>
      <c r="R1726" s="1">
        <v>0.71908130199999998</v>
      </c>
      <c r="S1726" s="1">
        <v>0.51707791800000003</v>
      </c>
      <c r="T1726" s="1">
        <v>0.37182106300000001</v>
      </c>
      <c r="U1726" s="1">
        <v>0.267369574</v>
      </c>
      <c r="V1726" s="1">
        <v>0.67008806799999998</v>
      </c>
      <c r="W1726" s="1">
        <v>-0.551419353</v>
      </c>
      <c r="X1726" s="1">
        <v>-0.14322200400000001</v>
      </c>
      <c r="Y1726">
        <f>-1.119-0.531*Q1726-2.166*R1726+1.488*O1726</f>
        <v>5.3836196151000326E-2</v>
      </c>
      <c r="Z1726">
        <f>LOG(EXP(-2.885-0.575*J1726+1.475*L1726-6.802*R1726))</f>
        <v>-0.64521220036475935</v>
      </c>
      <c r="AA1726">
        <f>-0.302-6.498*R1726+10.739*S1726-12.971*T1726+5.848*U1726+1.273*O1726-1.16*N1726+0.531*P1726</f>
        <v>4.4187309034000505E-2</v>
      </c>
      <c r="AB1726">
        <f>LOG10(EXP(-0.74-4.93*R1726-19.91*S1726+43.75*T1726-30.12*U1726-1.3*K1726+1.04*L1726+0.68*M1726))</f>
        <v>-0.3181543721717911</v>
      </c>
      <c r="AC1726">
        <f>0.469+0.997*W1726-1.231*X1726</f>
        <v>9.5541191982999984E-2</v>
      </c>
      <c r="AD1726">
        <f>-0.215+2.341*W1726-1.438*X1726</f>
        <v>-1.2999194636210001</v>
      </c>
      <c r="AE1726">
        <f>-2.338+1.473*W1726-0.983*Q1726+1.657*O1726</f>
        <v>9.503485219800023E-2</v>
      </c>
      <c r="AF1726">
        <f>2.471*W1726-0.917*Q1726+1.48*O1726-2.027</f>
        <v>-0.47054638361800016</v>
      </c>
      <c r="AG1726">
        <f>-0.192+0.397*W1726-1.615*X1726</f>
        <v>-0.179609946681</v>
      </c>
      <c r="AH1726">
        <f>-1.166-0.597*Q1726-2.065*R1726+1.443*O1726</f>
        <v>3.9798474903000258E-2</v>
      </c>
      <c r="AI1726">
        <f>-2.371+1.433*W1726-0.996*Q1726+1.696*O1726</f>
        <v>0.15517398926699988</v>
      </c>
      <c r="AJ1726">
        <f>-0.19-4.841*R1726+3.333*S1726-1.523*T1726+0.147*U1726+1.173*O1726-1.142*N1726+0.553*P1726</f>
        <v>8.6617969294000313E-2</v>
      </c>
      <c r="AK1726" s="6">
        <f>V1726-AG1726</f>
        <v>0.84969801468100004</v>
      </c>
      <c r="AL1726" s="6">
        <f>V1726-AH1726</f>
        <v>0.63028959309699972</v>
      </c>
      <c r="AM1726" s="6">
        <f>V1726-AI1726</f>
        <v>0.5149140787330001</v>
      </c>
      <c r="AN1726" s="6">
        <f>V1726-AJ1726</f>
        <v>0.58347009870599964</v>
      </c>
      <c r="AO1726">
        <f t="shared" si="160"/>
        <v>0.27515113866399998</v>
      </c>
      <c r="AP1726">
        <f>Y1726-AH1726</f>
        <v>1.4037721248000068E-2</v>
      </c>
      <c r="AQ1726">
        <f t="shared" si="161"/>
        <v>-6.0139137068999649E-2</v>
      </c>
      <c r="AR1726">
        <f>AA1726-AJ1726</f>
        <v>-4.2430660259999808E-2</v>
      </c>
      <c r="AS1726" s="5">
        <f>V1726-Y1726</f>
        <v>0.61625187184899965</v>
      </c>
      <c r="AT1726" s="5"/>
      <c r="AU1726" s="5">
        <f>V1726-Z1726</f>
        <v>1.3153002683647594</v>
      </c>
      <c r="AV1726" s="5"/>
      <c r="AW1726" s="5">
        <f>V1726-AA1726</f>
        <v>0.6259007589659995</v>
      </c>
      <c r="AX1726" s="5"/>
      <c r="AY1726" s="5">
        <f>V1726-AB1726</f>
        <v>0.98824244017179108</v>
      </c>
      <c r="AZ1726" s="5"/>
      <c r="BA1726" s="5">
        <f>V1726-AC1726</f>
        <v>0.57454687601700005</v>
      </c>
      <c r="BB1726" s="5"/>
      <c r="BC1726" s="5">
        <f>V1726-AD1726</f>
        <v>1.970007531621</v>
      </c>
      <c r="BD1726" s="5"/>
      <c r="BE1726" s="5">
        <f>V1726-AE1726</f>
        <v>0.57505321580199975</v>
      </c>
      <c r="BF1726" s="5"/>
      <c r="BG1726" s="5">
        <f>V1726-AF1726</f>
        <v>1.1406344516180003</v>
      </c>
      <c r="BM1726" s="6"/>
    </row>
    <row r="1727" spans="1:65" x14ac:dyDescent="0.15">
      <c r="A1727">
        <v>848</v>
      </c>
      <c r="B1727">
        <v>0</v>
      </c>
      <c r="C1727">
        <v>0.42883395636271221</v>
      </c>
      <c r="D1727" t="s">
        <v>23</v>
      </c>
      <c r="E1727">
        <v>0.4</v>
      </c>
      <c r="F1727">
        <v>0.41719899999999999</v>
      </c>
      <c r="G1727">
        <v>44.497107</v>
      </c>
      <c r="H1727">
        <v>2.2446839999999999</v>
      </c>
      <c r="I1727">
        <v>1.7614000000000001</v>
      </c>
      <c r="J1727">
        <f t="shared" si="156"/>
        <v>-0.916290731874155</v>
      </c>
      <c r="K1727">
        <f t="shared" si="157"/>
        <v>-0.87419195279031947</v>
      </c>
      <c r="L1727">
        <f t="shared" si="158"/>
        <v>3.7954241758229177</v>
      </c>
      <c r="M1727">
        <f t="shared" si="159"/>
        <v>0.80856475404868045</v>
      </c>
      <c r="N1727" s="1">
        <v>-0.37965674100000002</v>
      </c>
      <c r="O1727" s="1">
        <v>1.648331776</v>
      </c>
      <c r="P1727" s="1">
        <v>0.35115521100000002</v>
      </c>
      <c r="Q1727" s="1">
        <v>-0.39794000899999998</v>
      </c>
      <c r="R1727" s="1">
        <v>0.95877506899999998</v>
      </c>
      <c r="S1727" s="1">
        <v>0.91924963299999995</v>
      </c>
      <c r="T1727" s="1">
        <v>0.88135363</v>
      </c>
      <c r="U1727" s="1">
        <v>0.84501988800000005</v>
      </c>
      <c r="V1727" s="1">
        <v>0.245857992</v>
      </c>
      <c r="W1727" s="1">
        <v>-1.3848400620000001</v>
      </c>
      <c r="X1727" s="1">
        <v>-1.8283266999999999E-2</v>
      </c>
      <c r="Y1727">
        <f>-1.119-0.531*Q1727-2.166*R1727+1.488*O1727</f>
        <v>-0.53168297198699976</v>
      </c>
      <c r="Z1727">
        <f>LOG(EXP(-2.885-0.575*J1727+1.475*L1727-6.802*R1727))</f>
        <v>-1.4251243956872264</v>
      </c>
      <c r="AA1727">
        <f>-0.302-6.498*R1727+10.739*S1727-12.971*T1727+5.848*U1727+1.273*O1727-1.16*N1727+0.531*P1727</f>
        <v>-0.42546863183199746</v>
      </c>
      <c r="AB1727">
        <f>LOG10(EXP(-0.74-4.93*R1727-19.91*S1727+43.75*T1727-30.12*U1727-1.3*K1727+1.04*L1727+0.68*M1727))</f>
        <v>-2.1837561175580191</v>
      </c>
      <c r="AC1727">
        <f>0.469+0.997*W1727-1.231*X1727</f>
        <v>-0.8891788401370001</v>
      </c>
      <c r="AD1727">
        <f>-0.215+2.341*W1727-1.438*X1727</f>
        <v>-3.4306192471960002</v>
      </c>
      <c r="AE1727">
        <f>-2.338+1.473*W1727-0.983*Q1727+1.657*O1727</f>
        <v>-1.2554086296470004</v>
      </c>
      <c r="AF1727">
        <f>2.471*W1727-0.917*Q1727+1.48*O1727-2.027</f>
        <v>-2.6444977764690005</v>
      </c>
      <c r="AG1727">
        <f>-0.192+0.397*W1727-1.615*X1727</f>
        <v>-0.71225402840900021</v>
      </c>
      <c r="AH1727">
        <f>-1.166-0.597*Q1727-2.065*R1727+1.443*O1727</f>
        <v>-0.52975757934399947</v>
      </c>
      <c r="AI1727">
        <f>-2.371+1.433*W1727-0.996*Q1727+1.696*O1727</f>
        <v>-1.1635568677859998</v>
      </c>
      <c r="AJ1727">
        <f>-0.19-4.841*R1727+3.333*S1727-1.523*T1727+0.147*U1727+1.173*O1727-1.142*N1727+0.553*P1727</f>
        <v>-0.42440473404099976</v>
      </c>
      <c r="AK1727" s="6">
        <f>V1727-AG1727</f>
        <v>0.95811202040900023</v>
      </c>
      <c r="AL1727" s="6">
        <f>V1727-AH1727</f>
        <v>0.7756155713439995</v>
      </c>
      <c r="AM1727" s="6">
        <f>V1727-AI1727</f>
        <v>1.4094148597859997</v>
      </c>
      <c r="AN1727" s="6">
        <f>V1727-AJ1727</f>
        <v>0.67026272604099979</v>
      </c>
      <c r="AO1727">
        <f t="shared" si="160"/>
        <v>-0.1769248117279999</v>
      </c>
      <c r="AP1727">
        <f>Y1727-AH1727</f>
        <v>-1.9253926430002899E-3</v>
      </c>
      <c r="AQ1727">
        <f t="shared" si="161"/>
        <v>-9.1851761861000636E-2</v>
      </c>
      <c r="AR1727">
        <f>AA1727-AJ1727</f>
        <v>-1.0638977909976921E-3</v>
      </c>
      <c r="AS1727" s="5">
        <f>V1727-Y1727</f>
        <v>0.77754096398699979</v>
      </c>
      <c r="AT1727" s="5"/>
      <c r="AU1727" s="5">
        <f>V1727-Z1727</f>
        <v>1.6709823876872263</v>
      </c>
      <c r="AV1727" s="5"/>
      <c r="AW1727" s="5">
        <f>V1727-AA1727</f>
        <v>0.67132662383199748</v>
      </c>
      <c r="AX1727" s="5"/>
      <c r="AY1727" s="5">
        <f>V1727-AB1727</f>
        <v>2.429614109558019</v>
      </c>
      <c r="AZ1727" s="5"/>
      <c r="BA1727" s="5">
        <f>V1727-AC1727</f>
        <v>1.1350368321370001</v>
      </c>
      <c r="BB1727" s="5"/>
      <c r="BC1727" s="5">
        <f>V1727-AD1727</f>
        <v>3.6764772391960001</v>
      </c>
      <c r="BD1727" s="5"/>
      <c r="BE1727" s="5">
        <f>V1727-AE1727</f>
        <v>1.5012666216470003</v>
      </c>
      <c r="BF1727" s="5"/>
      <c r="BG1727" s="5">
        <f>V1727-AF1727</f>
        <v>2.8903557684690004</v>
      </c>
      <c r="BM1727" s="6"/>
    </row>
    <row r="1728" spans="1:65" x14ac:dyDescent="0.15">
      <c r="A1728">
        <v>848</v>
      </c>
      <c r="B1728">
        <v>0</v>
      </c>
      <c r="C1728">
        <v>0.42883395636271221</v>
      </c>
      <c r="D1728" t="s">
        <v>24</v>
      </c>
      <c r="E1728">
        <v>0.02</v>
      </c>
      <c r="F1728">
        <v>0.17653199999999999</v>
      </c>
      <c r="G1728">
        <v>10.250494</v>
      </c>
      <c r="H1728">
        <v>0.653142</v>
      </c>
      <c r="I1728">
        <v>23.172000000000001</v>
      </c>
      <c r="J1728">
        <f t="shared" si="156"/>
        <v>-3.912023005428146</v>
      </c>
      <c r="K1728">
        <f t="shared" si="157"/>
        <v>-1.7342531159260621</v>
      </c>
      <c r="L1728">
        <f t="shared" si="158"/>
        <v>2.3273258995450208</v>
      </c>
      <c r="M1728">
        <f t="shared" si="159"/>
        <v>-0.42596071545956821</v>
      </c>
      <c r="N1728" s="1">
        <v>-0.75317655800000005</v>
      </c>
      <c r="O1728" s="1">
        <v>1.010744796</v>
      </c>
      <c r="P1728" s="1">
        <v>-0.18499238800000001</v>
      </c>
      <c r="Q1728" s="1">
        <v>-1.698970004</v>
      </c>
      <c r="R1728" s="1">
        <v>0.113293907</v>
      </c>
      <c r="S1728" s="1">
        <v>1.2835509E-2</v>
      </c>
      <c r="T1728" s="1">
        <v>1.454185E-3</v>
      </c>
      <c r="U1728" s="1">
        <v>1.6474999999999999E-4</v>
      </c>
      <c r="V1728" s="1">
        <v>1.3649635200000001</v>
      </c>
      <c r="W1728" s="1">
        <v>-5.2220307000000001E-2</v>
      </c>
      <c r="X1728" s="1">
        <v>-0.94579344600000004</v>
      </c>
      <c r="Y1728">
        <f>-1.119-0.531*Q1728-2.166*R1728+1.488*O1728</f>
        <v>1.0417467260100002</v>
      </c>
      <c r="Z1728">
        <f>LOG(EXP(-2.885-0.575*J1728+1.475*L1728-6.802*R1728))</f>
        <v>0.88013849334050676</v>
      </c>
      <c r="AA1728">
        <f>-0.302-6.498*R1728+10.739*S1728-12.971*T1728+5.848*U1728+1.273*O1728-1.16*N1728+0.531*P1728</f>
        <v>1.1438899223900001</v>
      </c>
      <c r="AB1728">
        <f>LOG10(EXP(-0.74-4.93*R1728-19.91*S1728+43.75*T1728-30.12*U1728-1.3*K1728+1.04*L1728+0.68*M1728))</f>
        <v>1.2550498509527477</v>
      </c>
      <c r="AC1728">
        <f>0.469+0.997*W1728-1.231*X1728</f>
        <v>1.5812080859470001</v>
      </c>
      <c r="AD1728">
        <f>-0.215+2.341*W1728-1.438*X1728</f>
        <v>1.0228032366609998</v>
      </c>
      <c r="AE1728">
        <f>-2.338+1.473*W1728-0.983*Q1728+1.657*O1728</f>
        <v>0.92997112869299969</v>
      </c>
      <c r="AF1728">
        <f>2.471*W1728-0.917*Q1728+1.48*O1728-2.027</f>
        <v>0.89782141315100006</v>
      </c>
      <c r="AG1728">
        <f>-0.192+0.397*W1728-1.615*X1728</f>
        <v>1.3147249534110002</v>
      </c>
      <c r="AH1728">
        <f>-1.166-0.597*Q1728-2.065*R1728+1.443*O1728</f>
        <v>1.0728379150610001</v>
      </c>
      <c r="AI1728">
        <f>-2.371+1.433*W1728-0.996*Q1728+1.696*O1728</f>
        <v>0.96056559806899999</v>
      </c>
      <c r="AJ1728">
        <f>-0.19-4.841*R1728+3.333*S1728-1.523*T1728+0.147*U1728+1.173*O1728-1.142*N1728+0.553*P1728</f>
        <v>1.2455649265850002</v>
      </c>
      <c r="AK1728" s="6">
        <f>V1728-AG1728</f>
        <v>5.0238566588999944E-2</v>
      </c>
      <c r="AL1728" s="6">
        <f>V1728-AH1728</f>
        <v>0.29212560493899997</v>
      </c>
      <c r="AM1728" s="6">
        <f>V1728-AI1728</f>
        <v>0.4043979219310001</v>
      </c>
      <c r="AN1728" s="6">
        <f>V1728-AJ1728</f>
        <v>0.11939859341499992</v>
      </c>
      <c r="AO1728">
        <f t="shared" si="160"/>
        <v>0.26648313253599998</v>
      </c>
      <c r="AP1728">
        <f>Y1728-AH1728</f>
        <v>-3.1091189050999946E-2</v>
      </c>
      <c r="AQ1728">
        <f t="shared" si="161"/>
        <v>-3.0594469376000299E-2</v>
      </c>
      <c r="AR1728">
        <f>AA1728-AJ1728</f>
        <v>-0.10167500419500008</v>
      </c>
      <c r="AS1728" s="5">
        <f>V1728-Y1728</f>
        <v>0.32321679398999992</v>
      </c>
      <c r="AT1728" s="5"/>
      <c r="AU1728" s="5">
        <f>V1728-Z1728</f>
        <v>0.48482502665949334</v>
      </c>
      <c r="AV1728" s="5"/>
      <c r="AW1728" s="5">
        <f>V1728-AA1728</f>
        <v>0.22107359761000001</v>
      </c>
      <c r="AX1728" s="5"/>
      <c r="AY1728" s="5">
        <f>V1728-AB1728</f>
        <v>0.10991366904725242</v>
      </c>
      <c r="AZ1728" s="5"/>
      <c r="BA1728" s="5">
        <f>V1728-AC1728</f>
        <v>-0.21624456594700003</v>
      </c>
      <c r="BB1728" s="5"/>
      <c r="BC1728" s="5">
        <f>V1728-AD1728</f>
        <v>0.34216028333900028</v>
      </c>
      <c r="BD1728" s="5"/>
      <c r="BE1728" s="5">
        <f>V1728-AE1728</f>
        <v>0.4349923913070004</v>
      </c>
      <c r="BF1728" s="5"/>
      <c r="BG1728" s="5">
        <f>V1728-AF1728</f>
        <v>0.46714210684900004</v>
      </c>
      <c r="BM1728" s="6"/>
    </row>
    <row r="1729" spans="1:65" x14ac:dyDescent="0.15">
      <c r="A1729">
        <v>848</v>
      </c>
      <c r="B1729">
        <v>0</v>
      </c>
      <c r="C1729">
        <v>0.42883395636271221</v>
      </c>
      <c r="D1729" t="s">
        <v>24</v>
      </c>
      <c r="E1729">
        <v>0.1</v>
      </c>
      <c r="F1729">
        <v>0.17653199999999999</v>
      </c>
      <c r="G1729">
        <v>10.250494</v>
      </c>
      <c r="H1729">
        <v>0.653142</v>
      </c>
      <c r="I1729">
        <v>0.47930000000000006</v>
      </c>
      <c r="J1729">
        <f t="shared" si="156"/>
        <v>-2.3025850929940455</v>
      </c>
      <c r="K1729">
        <f t="shared" si="157"/>
        <v>-1.7342531159260621</v>
      </c>
      <c r="L1729">
        <f t="shared" si="158"/>
        <v>2.3273258995450208</v>
      </c>
      <c r="M1729">
        <f t="shared" si="159"/>
        <v>-0.42596071545956821</v>
      </c>
      <c r="N1729" s="1">
        <v>-0.75317655800000005</v>
      </c>
      <c r="O1729" s="1">
        <v>1.010744796</v>
      </c>
      <c r="P1729" s="1">
        <v>-0.18499238800000001</v>
      </c>
      <c r="Q1729" s="1">
        <v>-1</v>
      </c>
      <c r="R1729" s="1">
        <v>0.56646953499999997</v>
      </c>
      <c r="S1729" s="1">
        <v>0.32088773399999998</v>
      </c>
      <c r="T1729" s="1">
        <v>0.18177312600000001</v>
      </c>
      <c r="U1729" s="1">
        <v>0.102968938</v>
      </c>
      <c r="V1729" s="1">
        <v>-0.31939257100000001</v>
      </c>
      <c r="W1729" s="1">
        <v>-0.36298037900000002</v>
      </c>
      <c r="X1729" s="1">
        <v>-0.246823442</v>
      </c>
      <c r="Y1729">
        <f>-1.119-0.531*Q1729-2.166*R1729+1.488*O1729</f>
        <v>-0.31098475636199985</v>
      </c>
      <c r="Z1729">
        <f>LOG(EXP(-2.885-0.575*J1729+1.475*L1729-6.802*R1729))</f>
        <v>-0.86048226960124807</v>
      </c>
      <c r="AA1729">
        <f>-0.302-6.498*R1729+10.739*S1729-12.971*T1729+5.848*U1729+1.273*O1729-1.16*N1729+0.531*P1729</f>
        <v>-0.23039055636600053</v>
      </c>
      <c r="AB1729">
        <f>LOG10(EXP(-0.74-4.93*R1729-19.91*S1729+43.75*T1729-30.12*U1729-1.3*K1729+1.04*L1729+0.68*M1729))</f>
        <v>-0.29754602508128603</v>
      </c>
      <c r="AC1729">
        <f>0.469+0.997*W1729-1.231*X1729</f>
        <v>0.41094821923899993</v>
      </c>
      <c r="AD1729">
        <f>-0.215+2.341*W1729-1.438*X1729</f>
        <v>-0.70980495764300022</v>
      </c>
      <c r="AE1729">
        <f>-2.338+1.473*W1729-0.983*Q1729+1.657*O1729</f>
        <v>-0.21486597129500007</v>
      </c>
      <c r="AF1729">
        <f>2.471*W1729-0.917*Q1729+1.48*O1729-2.027</f>
        <v>-0.51102221842900009</v>
      </c>
      <c r="AG1729">
        <f>-0.192+0.397*W1729-1.615*X1729</f>
        <v>6.2516648366999994E-2</v>
      </c>
      <c r="AH1729">
        <f>-1.166-0.597*Q1729-2.065*R1729+1.443*O1729</f>
        <v>-0.28025484914699983</v>
      </c>
      <c r="AI1729">
        <f>-2.371+1.433*W1729-0.996*Q1729+1.696*O1729</f>
        <v>-0.1809277090910002</v>
      </c>
      <c r="AJ1729">
        <f>-0.19-4.841*R1729+3.333*S1729-1.523*T1729+0.147*U1729+1.173*O1729-1.142*N1729+0.553*P1729</f>
        <v>-0.18103375414499981</v>
      </c>
      <c r="AK1729" s="6">
        <f>V1729-AG1729</f>
        <v>-0.38190921936700001</v>
      </c>
      <c r="AL1729" s="6">
        <f>V1729-AH1729</f>
        <v>-3.9137721853000185E-2</v>
      </c>
      <c r="AM1729" s="6">
        <f>V1729-AI1729</f>
        <v>-0.13846486190899981</v>
      </c>
      <c r="AN1729" s="6">
        <f>V1729-AJ1729</f>
        <v>-0.13835881685500021</v>
      </c>
      <c r="AO1729">
        <f t="shared" si="160"/>
        <v>0.34843157087199994</v>
      </c>
      <c r="AP1729">
        <f>Y1729-AH1729</f>
        <v>-3.0729907215000019E-2</v>
      </c>
      <c r="AQ1729">
        <f t="shared" si="161"/>
        <v>-3.3938262203999869E-2</v>
      </c>
      <c r="AR1729">
        <f>AA1729-AJ1729</f>
        <v>-4.9356802221000723E-2</v>
      </c>
      <c r="AS1729" s="5">
        <f>V1729-Y1729</f>
        <v>-8.4078146380001662E-3</v>
      </c>
      <c r="AT1729" s="5"/>
      <c r="AU1729" s="5">
        <f>V1729-Z1729</f>
        <v>0.54108969860124811</v>
      </c>
      <c r="AV1729" s="5"/>
      <c r="AW1729" s="5">
        <f>V1729-AA1729</f>
        <v>-8.9002014633999482E-2</v>
      </c>
      <c r="AX1729" s="5"/>
      <c r="AY1729" s="5">
        <f>V1729-AB1729</f>
        <v>-2.1846545918713989E-2</v>
      </c>
      <c r="AZ1729" s="5"/>
      <c r="BA1729" s="5">
        <f>V1729-AC1729</f>
        <v>-0.730340790239</v>
      </c>
      <c r="BB1729" s="5"/>
      <c r="BC1729" s="5">
        <f>V1729-AD1729</f>
        <v>0.39041238664300021</v>
      </c>
      <c r="BD1729" s="5"/>
      <c r="BE1729" s="5">
        <f>V1729-AE1729</f>
        <v>-0.10452659970499995</v>
      </c>
      <c r="BF1729" s="5"/>
      <c r="BG1729" s="5">
        <f>V1729-AF1729</f>
        <v>0.19162964742900007</v>
      </c>
      <c r="BM1729" s="6"/>
    </row>
    <row r="1730" spans="1:65" x14ac:dyDescent="0.15">
      <c r="A1730">
        <v>4102</v>
      </c>
      <c r="B1730">
        <v>1</v>
      </c>
      <c r="C1730">
        <v>0.42920293849891711</v>
      </c>
      <c r="D1730" t="s">
        <v>23</v>
      </c>
      <c r="E1730">
        <v>0.02</v>
      </c>
      <c r="F1730">
        <v>0.32616200000000001</v>
      </c>
      <c r="G1730">
        <v>28.820601</v>
      </c>
      <c r="H1730">
        <v>0.52428699999999995</v>
      </c>
      <c r="I1730">
        <v>36.726599999999998</v>
      </c>
      <c r="J1730">
        <f t="shared" ref="J1730:J1793" si="162">LN(E1730)</f>
        <v>-3.912023005428146</v>
      </c>
      <c r="K1730">
        <f t="shared" ref="K1730:K1793" si="163">LN(F1730)</f>
        <v>-1.1203610885301651</v>
      </c>
      <c r="L1730">
        <f t="shared" ref="L1730:L1793" si="164">LN(G1730)</f>
        <v>3.3610904439278504</v>
      </c>
      <c r="M1730">
        <f t="shared" ref="M1730:M1793" si="165">LN(H1730)</f>
        <v>-0.6457160346757651</v>
      </c>
      <c r="N1730" s="1">
        <v>-0.486566638</v>
      </c>
      <c r="O1730" s="1">
        <v>1.459703033</v>
      </c>
      <c r="P1730" s="1">
        <v>-0.280430911</v>
      </c>
      <c r="Q1730" s="1">
        <v>-1.698970004</v>
      </c>
      <c r="R1730" s="1">
        <v>6.1319222E-2</v>
      </c>
      <c r="S1730" s="1">
        <v>3.7600469999999999E-3</v>
      </c>
      <c r="T1730" s="1">
        <v>2.3056300000000001E-4</v>
      </c>
      <c r="U1730" s="1">
        <v>1.4138000000000001E-5</v>
      </c>
      <c r="V1730" s="1">
        <v>1.5649807250000001</v>
      </c>
      <c r="W1730" s="1">
        <v>-2.7482075000000002E-2</v>
      </c>
      <c r="X1730" s="1">
        <v>-1.212403366</v>
      </c>
      <c r="Y1730">
        <f>-1.119-0.531*Q1730-2.166*R1730+1.488*O1730</f>
        <v>1.8223737503760002</v>
      </c>
      <c r="Z1730">
        <f>LOG(EXP(-2.885-0.575*J1730+1.475*L1730-6.802*R1730))</f>
        <v>1.6958888063473019</v>
      </c>
      <c r="AA1730">
        <f>-0.302-6.498*R1730+10.739*S1730-12.971*T1730+5.848*U1730+1.273*O1730-1.16*N1730+0.531*P1730</f>
        <v>1.6107293338759998</v>
      </c>
      <c r="AB1730">
        <f>LOG10(EXP(-0.74-4.93*R1730-19.91*S1730+43.75*T1730-30.12*U1730-1.3*K1730+1.04*L1730+0.68*M1730))</f>
        <v>1.4789514524419207</v>
      </c>
      <c r="AC1730">
        <f>0.469+0.997*W1730-1.231*X1730</f>
        <v>1.9340689147710002</v>
      </c>
      <c r="AD1730">
        <f>-0.215+2.341*W1730-1.438*X1730</f>
        <v>1.4641005027329999</v>
      </c>
      <c r="AE1730">
        <f>-2.338+1.473*W1730-0.983*Q1730+1.657*O1730</f>
        <v>1.7103343431379996</v>
      </c>
      <c r="AF1730">
        <f>2.471*W1730-0.917*Q1730+1.48*O1730-2.027</f>
        <v>1.6234077751829998</v>
      </c>
      <c r="AG1730">
        <f>-0.192+0.397*W1730-1.615*X1730</f>
        <v>1.755121052315</v>
      </c>
      <c r="AH1730">
        <f>-1.166-0.597*Q1730-2.065*R1730+1.443*O1730</f>
        <v>1.8280123755770004</v>
      </c>
      <c r="AI1730">
        <f>-2.371+1.433*W1730-0.996*Q1730+1.696*O1730</f>
        <v>1.7574486544770003</v>
      </c>
      <c r="AJ1730">
        <f>-0.19-4.841*R1730+3.333*S1730-1.523*T1730+0.147*U1730+1.173*O1730-1.142*N1730+0.553*P1730</f>
        <v>1.6381492783080003</v>
      </c>
      <c r="AK1730" s="6">
        <f>V1730-AG1730</f>
        <v>-0.19014032731499997</v>
      </c>
      <c r="AL1730" s="6">
        <f>V1730-AH1730</f>
        <v>-0.26303165057700029</v>
      </c>
      <c r="AM1730" s="6">
        <f>V1730-AI1730</f>
        <v>-0.1924679294770002</v>
      </c>
      <c r="AN1730" s="6">
        <f>V1730-AJ1730</f>
        <v>-7.3168553308000206E-2</v>
      </c>
      <c r="AO1730">
        <f t="shared" si="160"/>
        <v>0.17894786245600014</v>
      </c>
      <c r="AP1730">
        <f>Y1730-AH1730</f>
        <v>-5.6386252010001137E-3</v>
      </c>
      <c r="AQ1730">
        <f t="shared" si="161"/>
        <v>-4.7114311339000681E-2</v>
      </c>
      <c r="AR1730">
        <f>AA1730-AJ1730</f>
        <v>-2.7419944432000465E-2</v>
      </c>
      <c r="AS1730" s="5">
        <f>V1730-Y1730</f>
        <v>-0.25739302537600017</v>
      </c>
      <c r="AT1730" s="5"/>
      <c r="AU1730" s="5">
        <f>V1730-Z1730</f>
        <v>-0.13090808134730181</v>
      </c>
      <c r="AV1730" s="5"/>
      <c r="AW1730" s="5">
        <f>V1730-AA1730</f>
        <v>-4.5748608875999741E-2</v>
      </c>
      <c r="AX1730" s="5"/>
      <c r="AY1730" s="5">
        <f>V1730-AB1730</f>
        <v>8.602927255807935E-2</v>
      </c>
      <c r="AZ1730" s="5"/>
      <c r="BA1730" s="5">
        <f>V1730-AC1730</f>
        <v>-0.36908818977100011</v>
      </c>
      <c r="BB1730" s="5"/>
      <c r="BC1730" s="5">
        <f>V1730-AD1730</f>
        <v>0.10088022226700022</v>
      </c>
      <c r="BD1730" s="5"/>
      <c r="BE1730" s="5">
        <f>V1730-AE1730</f>
        <v>-0.14535361813799952</v>
      </c>
      <c r="BF1730" s="5"/>
      <c r="BG1730" s="5">
        <f>V1730-AF1730</f>
        <v>-5.8427050182999762E-2</v>
      </c>
      <c r="BM1730" s="6"/>
    </row>
    <row r="1731" spans="1:65" x14ac:dyDescent="0.15">
      <c r="A1731">
        <v>4102</v>
      </c>
      <c r="B1731">
        <v>1</v>
      </c>
      <c r="C1731">
        <v>0.42920293849891711</v>
      </c>
      <c r="D1731" t="s">
        <v>23</v>
      </c>
      <c r="E1731">
        <v>0.15</v>
      </c>
      <c r="F1731">
        <v>0.32616200000000001</v>
      </c>
      <c r="G1731">
        <v>28.820601</v>
      </c>
      <c r="H1731">
        <v>0.52428699999999995</v>
      </c>
      <c r="I1731">
        <v>2.9749999999999996</v>
      </c>
      <c r="J1731">
        <f t="shared" si="162"/>
        <v>-1.8971199848858813</v>
      </c>
      <c r="K1731">
        <f t="shared" si="163"/>
        <v>-1.1203610885301651</v>
      </c>
      <c r="L1731">
        <f t="shared" si="164"/>
        <v>3.3610904439278504</v>
      </c>
      <c r="M1731">
        <f t="shared" si="165"/>
        <v>-0.6457160346757651</v>
      </c>
      <c r="N1731" s="1">
        <v>-0.486566638</v>
      </c>
      <c r="O1731" s="1">
        <v>1.459703033</v>
      </c>
      <c r="P1731" s="1">
        <v>-0.280430911</v>
      </c>
      <c r="Q1731" s="1">
        <v>-0.823908741</v>
      </c>
      <c r="R1731" s="1">
        <v>0.45989416300000002</v>
      </c>
      <c r="S1731" s="1">
        <v>0.21150264099999999</v>
      </c>
      <c r="T1731" s="1">
        <v>9.7268830000000001E-2</v>
      </c>
      <c r="U1731" s="1">
        <v>4.4733367000000003E-2</v>
      </c>
      <c r="V1731" s="1">
        <v>0.47348697000000001</v>
      </c>
      <c r="W1731" s="1">
        <v>-0.26752112900000002</v>
      </c>
      <c r="X1731" s="1">
        <v>-0.33734210199999998</v>
      </c>
      <c r="Y1731">
        <f>-1.119-0.531*Q1731-2.166*R1731+1.488*O1731</f>
        <v>0.49440289751700006</v>
      </c>
      <c r="Z1731">
        <f>LOG(EXP(-2.885-0.575*J1731+1.475*L1731-6.802*R1731))</f>
        <v>1.530987909381574E-2</v>
      </c>
      <c r="AA1731">
        <f>-0.302-6.498*R1731+10.739*S1731-12.971*T1731+5.848*U1731+1.273*O1731-1.16*N1731+0.531*P1731</f>
        <v>0.2545717741589994</v>
      </c>
      <c r="AB1731">
        <f>LOG10(EXP(-0.74-4.93*R1731-19.91*S1731+43.75*T1731-30.12*U1731-1.3*K1731+1.04*L1731+0.68*M1731))</f>
        <v>8.8058880591034588E-2</v>
      </c>
      <c r="AC1731">
        <f>0.469+0.997*W1731-1.231*X1731</f>
        <v>0.6175495619489999</v>
      </c>
      <c r="AD1731">
        <f>-0.215+2.341*W1731-1.438*X1731</f>
        <v>-0.35616902031300013</v>
      </c>
      <c r="AE1731">
        <f>-2.338+1.473*W1731-0.983*Q1731+1.657*O1731</f>
        <v>0.49657159506699977</v>
      </c>
      <c r="AF1731">
        <f>2.471*W1731-0.917*Q1731+1.48*O1731-2.027</f>
        <v>0.2278400945779997</v>
      </c>
      <c r="AG1731">
        <f>-0.192+0.397*W1731-1.615*X1731</f>
        <v>0.24660160651699997</v>
      </c>
      <c r="AH1731">
        <f>-1.166-0.597*Q1731-2.065*R1731+1.443*O1731</f>
        <v>0.48254354840100033</v>
      </c>
      <c r="AI1731">
        <f>-2.371+1.433*W1731-0.996*Q1731+1.696*O1731</f>
        <v>0.54191167214700031</v>
      </c>
      <c r="AJ1731">
        <f>-0.19-4.841*R1731+3.333*S1731-1.523*T1731+0.147*U1731+1.173*O1731-1.142*N1731+0.553*P1731</f>
        <v>0.2598385007509999</v>
      </c>
      <c r="AK1731" s="6">
        <f>V1731-AG1731</f>
        <v>0.22688536348300004</v>
      </c>
      <c r="AL1731" s="6">
        <f>V1731-AH1731</f>
        <v>-9.0565784010003259E-3</v>
      </c>
      <c r="AM1731" s="6">
        <f>V1731-AI1731</f>
        <v>-6.8424702147000305E-2</v>
      </c>
      <c r="AN1731" s="6">
        <f>V1731-AJ1731</f>
        <v>0.21364846924900011</v>
      </c>
      <c r="AO1731">
        <f t="shared" ref="AO1731:AO1794" si="166">AC1731-AG1731</f>
        <v>0.37094795543199993</v>
      </c>
      <c r="AP1731">
        <f>Y1731-AH1731</f>
        <v>1.1859349115999729E-2</v>
      </c>
      <c r="AQ1731">
        <f t="shared" ref="AQ1731:AQ1794" si="167">AE1731-AI1731</f>
        <v>-4.534007708000054E-2</v>
      </c>
      <c r="AR1731">
        <f>AA1731-AJ1731</f>
        <v>-5.2667265920005035E-3</v>
      </c>
      <c r="AS1731" s="5">
        <f>V1731-Y1731</f>
        <v>-2.0915927517000055E-2</v>
      </c>
      <c r="AT1731" s="5"/>
      <c r="AU1731" s="5">
        <f>V1731-Z1731</f>
        <v>0.45817709090618425</v>
      </c>
      <c r="AV1731" s="5"/>
      <c r="AW1731" s="5">
        <f>V1731-AA1731</f>
        <v>0.21891519584100061</v>
      </c>
      <c r="AX1731" s="5"/>
      <c r="AY1731" s="5">
        <f>V1731-AB1731</f>
        <v>0.38542808940896545</v>
      </c>
      <c r="AZ1731" s="5"/>
      <c r="BA1731" s="5">
        <f>V1731-AC1731</f>
        <v>-0.1440625919489999</v>
      </c>
      <c r="BB1731" s="5"/>
      <c r="BC1731" s="5">
        <f>V1731-AD1731</f>
        <v>0.82965599031300008</v>
      </c>
      <c r="BD1731" s="5"/>
      <c r="BE1731" s="5">
        <f>V1731-AE1731</f>
        <v>-2.3084625066999764E-2</v>
      </c>
      <c r="BF1731" s="5"/>
      <c r="BG1731" s="5">
        <f>V1731-AF1731</f>
        <v>0.24564687542200031</v>
      </c>
      <c r="BM1731" s="6"/>
    </row>
    <row r="1732" spans="1:65" x14ac:dyDescent="0.15">
      <c r="A1732">
        <v>4102</v>
      </c>
      <c r="B1732">
        <v>1</v>
      </c>
      <c r="C1732">
        <v>0.42920293849891711</v>
      </c>
      <c r="D1732" t="s">
        <v>23</v>
      </c>
      <c r="E1732">
        <v>0.1</v>
      </c>
      <c r="F1732">
        <v>0.32616200000000001</v>
      </c>
      <c r="G1732">
        <v>28.820601</v>
      </c>
      <c r="H1732">
        <v>0.52428699999999995</v>
      </c>
      <c r="I1732">
        <v>7.9108000000000001</v>
      </c>
      <c r="J1732">
        <f t="shared" si="162"/>
        <v>-2.3025850929940455</v>
      </c>
      <c r="K1732">
        <f t="shared" si="163"/>
        <v>-1.1203610885301651</v>
      </c>
      <c r="L1732">
        <f t="shared" si="164"/>
        <v>3.3610904439278504</v>
      </c>
      <c r="M1732">
        <f t="shared" si="165"/>
        <v>-0.6457160346757651</v>
      </c>
      <c r="N1732" s="1">
        <v>-0.486566638</v>
      </c>
      <c r="O1732" s="1">
        <v>1.459703033</v>
      </c>
      <c r="P1732" s="1">
        <v>-0.280430911</v>
      </c>
      <c r="Q1732" s="1">
        <v>-1</v>
      </c>
      <c r="R1732" s="1">
        <v>0.30659610900000001</v>
      </c>
      <c r="S1732" s="1">
        <v>9.4001174000000007E-2</v>
      </c>
      <c r="T1732" s="1">
        <v>2.8820393999999999E-2</v>
      </c>
      <c r="U1732" s="1">
        <v>8.836221E-3</v>
      </c>
      <c r="V1732" s="1">
        <v>0.898220405</v>
      </c>
      <c r="W1732" s="1">
        <v>-0.15901372499999999</v>
      </c>
      <c r="X1732" s="1">
        <v>-0.513433362</v>
      </c>
      <c r="Y1732">
        <f>-1.119-0.531*Q1732-2.166*R1732+1.488*O1732</f>
        <v>0.91995094101000019</v>
      </c>
      <c r="Z1732">
        <f>LOG(EXP(-2.885-0.575*J1732+1.475*L1732-6.802*R1732))</f>
        <v>0.56941569883191567</v>
      </c>
      <c r="AA1732">
        <f>-0.302-6.498*R1732+10.739*S1732-12.971*T1732+5.848*U1732+1.273*O1732-1.16*N1732+0.531*P1732</f>
        <v>0.66677242848600016</v>
      </c>
      <c r="AB1732">
        <f>LOG10(EXP(-0.74-4.93*R1732-19.91*S1732+43.75*T1732-30.12*U1732-1.3*K1732+1.04*L1732+0.68*M1732))</f>
        <v>0.60131529847797882</v>
      </c>
      <c r="AC1732">
        <f>0.469+0.997*W1732-1.231*X1732</f>
        <v>0.94249978479700003</v>
      </c>
      <c r="AD1732">
        <f>-0.215+2.341*W1732-1.438*X1732</f>
        <v>0.15106604433100002</v>
      </c>
      <c r="AE1732">
        <f>-2.338+1.473*W1732-0.983*Q1732+1.657*O1732</f>
        <v>0.82950070875600002</v>
      </c>
      <c r="AF1732">
        <f>2.471*W1732-0.917*Q1732+1.48*O1732-2.027</f>
        <v>0.65743757436499983</v>
      </c>
      <c r="AG1732">
        <f>-0.192+0.397*W1732-1.615*X1732</f>
        <v>0.57406643080500008</v>
      </c>
      <c r="AH1732">
        <f>-1.166-0.597*Q1732-2.065*R1732+1.443*O1732</f>
        <v>0.90423051153400036</v>
      </c>
      <c r="AI1732">
        <f>-2.371+1.433*W1732-0.996*Q1732+1.696*O1732</f>
        <v>0.87278967604300028</v>
      </c>
      <c r="AJ1732">
        <f>-0.19-4.841*R1732+3.333*S1732-1.523*T1732+0.147*U1732+1.173*O1732-1.142*N1732+0.553*P1732</f>
        <v>0.7092920782200004</v>
      </c>
      <c r="AK1732" s="6">
        <f>V1732-AG1732</f>
        <v>0.32415397419499992</v>
      </c>
      <c r="AL1732" s="6">
        <f>V1732-AH1732</f>
        <v>-6.010106534000359E-3</v>
      </c>
      <c r="AM1732" s="6">
        <f>V1732-AI1732</f>
        <v>2.5430728956999715E-2</v>
      </c>
      <c r="AN1732" s="6">
        <f>V1732-AJ1732</f>
        <v>0.1889283267799996</v>
      </c>
      <c r="AO1732">
        <f t="shared" si="166"/>
        <v>0.36843335399199995</v>
      </c>
      <c r="AP1732">
        <f>Y1732-AH1732</f>
        <v>1.5720429475999831E-2</v>
      </c>
      <c r="AQ1732">
        <f t="shared" si="167"/>
        <v>-4.3288967287000268E-2</v>
      </c>
      <c r="AR1732">
        <f>AA1732-AJ1732</f>
        <v>-4.2519649734000242E-2</v>
      </c>
      <c r="AS1732" s="5">
        <f>V1732-Y1732</f>
        <v>-2.173053601000019E-2</v>
      </c>
      <c r="AT1732" s="5"/>
      <c r="AU1732" s="5">
        <f>V1732-Z1732</f>
        <v>0.32880470616808433</v>
      </c>
      <c r="AV1732" s="5"/>
      <c r="AW1732" s="5">
        <f>V1732-AA1732</f>
        <v>0.23144797651399984</v>
      </c>
      <c r="AX1732" s="5"/>
      <c r="AY1732" s="5">
        <f>V1732-AB1732</f>
        <v>0.29690510652202118</v>
      </c>
      <c r="AZ1732" s="5"/>
      <c r="BA1732" s="5">
        <f>V1732-AC1732</f>
        <v>-4.4279379797000029E-2</v>
      </c>
      <c r="BB1732" s="5"/>
      <c r="BC1732" s="5">
        <f>V1732-AD1732</f>
        <v>0.74715436066899998</v>
      </c>
      <c r="BD1732" s="5"/>
      <c r="BE1732" s="5">
        <f>V1732-AE1732</f>
        <v>6.8719696243999984E-2</v>
      </c>
      <c r="BF1732" s="5"/>
      <c r="BG1732" s="5">
        <f>V1732-AF1732</f>
        <v>0.24078283063500017</v>
      </c>
      <c r="BM1732" s="6"/>
    </row>
    <row r="1733" spans="1:65" x14ac:dyDescent="0.15">
      <c r="A1733">
        <v>4102</v>
      </c>
      <c r="B1733">
        <v>1</v>
      </c>
      <c r="C1733">
        <v>0.42920293849891711</v>
      </c>
      <c r="D1733" t="s">
        <v>23</v>
      </c>
      <c r="E1733">
        <v>0.2</v>
      </c>
      <c r="F1733">
        <v>0.32616200000000001</v>
      </c>
      <c r="G1733">
        <v>28.820601</v>
      </c>
      <c r="H1733">
        <v>0.52428699999999995</v>
      </c>
      <c r="I1733">
        <v>0.89009999999999989</v>
      </c>
      <c r="J1733">
        <f t="shared" si="162"/>
        <v>-1.6094379124341003</v>
      </c>
      <c r="K1733">
        <f t="shared" si="163"/>
        <v>-1.1203610885301651</v>
      </c>
      <c r="L1733">
        <f t="shared" si="164"/>
        <v>3.3610904439278504</v>
      </c>
      <c r="M1733">
        <f t="shared" si="165"/>
        <v>-0.6457160346757651</v>
      </c>
      <c r="N1733" s="1">
        <v>-0.486566638</v>
      </c>
      <c r="O1733" s="1">
        <v>1.459703033</v>
      </c>
      <c r="P1733" s="1">
        <v>-0.280430911</v>
      </c>
      <c r="Q1733" s="1">
        <v>-0.69897000399999998</v>
      </c>
      <c r="R1733" s="1">
        <v>0.61319221700000004</v>
      </c>
      <c r="S1733" s="1">
        <v>0.376004695</v>
      </c>
      <c r="T1733" s="1">
        <v>0.23056315299999999</v>
      </c>
      <c r="U1733" s="1">
        <v>0.141379531</v>
      </c>
      <c r="V1733" s="1">
        <v>-5.0561199000000001E-2</v>
      </c>
      <c r="W1733" s="1">
        <v>-0.41250479600000001</v>
      </c>
      <c r="X1733" s="1">
        <v>-0.21240336600000001</v>
      </c>
      <c r="Y1733">
        <f>-1.119-0.531*Q1733-2.166*R1733+1.488*O1733</f>
        <v>9.6016843206000235E-2</v>
      </c>
      <c r="Z1733">
        <f>LOG(EXP(-2.885-0.575*J1733+1.475*L1733-6.802*R1733))</f>
        <v>-0.50938324023703985</v>
      </c>
      <c r="AA1733">
        <f>-0.302-6.498*R1733+10.739*S1733-12.971*T1733+5.848*U1733+1.273*O1733-1.16*N1733+0.531*P1733</f>
        <v>-0.13874531938799978</v>
      </c>
      <c r="AB1733">
        <f>LOG10(EXP(-0.74-4.93*R1733-19.91*S1733+43.75*T1733-30.12*U1733-1.3*K1733+1.04*L1733+0.68*M1733))</f>
        <v>-0.39416048805180404</v>
      </c>
      <c r="AC1733">
        <f>0.469+0.997*W1733-1.231*X1733</f>
        <v>0.319201261934</v>
      </c>
      <c r="AD1733">
        <f>-0.215+2.341*W1733-1.438*X1733</f>
        <v>-0.87523768712800021</v>
      </c>
      <c r="AE1733">
        <f>-2.338+1.473*W1733-0.983*Q1733+1.657*O1733</f>
        <v>0.16019587510499989</v>
      </c>
      <c r="AF1733">
        <f>2.471*W1733-0.917*Q1733+1.48*O1733-2.027</f>
        <v>-0.24498336840800028</v>
      </c>
      <c r="AG1733">
        <f>-0.192+0.397*W1733-1.615*X1733</f>
        <v>-1.2732967922000016E-2</v>
      </c>
      <c r="AH1733">
        <f>-1.166-0.597*Q1733-2.065*R1733+1.443*O1733</f>
        <v>9.1394640902000113E-2</v>
      </c>
      <c r="AI1733">
        <f>-2.371+1.433*W1733-0.996*Q1733+1.696*O1733</f>
        <v>0.20971109528400023</v>
      </c>
      <c r="AJ1733">
        <f>-0.19-4.841*R1733+3.333*S1733-1.523*T1733+0.147*U1733+1.173*O1733-1.142*N1733+0.553*P1733</f>
        <v>-0.12279230050199988</v>
      </c>
      <c r="AK1733" s="6">
        <f>V1733-AG1733</f>
        <v>-3.7828231077999985E-2</v>
      </c>
      <c r="AL1733" s="6">
        <f>V1733-AH1733</f>
        <v>-0.14195583990200011</v>
      </c>
      <c r="AM1733" s="6">
        <f>V1733-AI1733</f>
        <v>-0.26027229428400023</v>
      </c>
      <c r="AN1733" s="6">
        <f>V1733-AJ1733</f>
        <v>7.2231101501999878E-2</v>
      </c>
      <c r="AO1733">
        <f t="shared" si="166"/>
        <v>0.33193422985600002</v>
      </c>
      <c r="AP1733">
        <f>Y1733-AH1733</f>
        <v>4.6222023040001226E-3</v>
      </c>
      <c r="AQ1733">
        <f t="shared" si="167"/>
        <v>-4.9515220179000341E-2</v>
      </c>
      <c r="AR1733">
        <f>AA1733-AJ1733</f>
        <v>-1.5953018885999898E-2</v>
      </c>
      <c r="AS1733" s="5">
        <f>V1733-Y1733</f>
        <v>-0.14657804220600024</v>
      </c>
      <c r="AT1733" s="5"/>
      <c r="AU1733" s="5">
        <f>V1733-Z1733</f>
        <v>0.45882204123703985</v>
      </c>
      <c r="AV1733" s="5"/>
      <c r="AW1733" s="5">
        <f>V1733-AA1733</f>
        <v>8.8184120387999776E-2</v>
      </c>
      <c r="AX1733" s="5"/>
      <c r="AY1733" s="5">
        <f>V1733-AB1733</f>
        <v>0.34359928905180404</v>
      </c>
      <c r="AZ1733" s="5"/>
      <c r="BA1733" s="5">
        <f>V1733-AC1733</f>
        <v>-0.369762460934</v>
      </c>
      <c r="BB1733" s="5"/>
      <c r="BC1733" s="5">
        <f>V1733-AD1733</f>
        <v>0.82467648812800021</v>
      </c>
      <c r="BD1733" s="5"/>
      <c r="BE1733" s="5">
        <f>V1733-AE1733</f>
        <v>-0.21075707410499989</v>
      </c>
      <c r="BF1733" s="5"/>
      <c r="BG1733" s="5">
        <f>V1733-AF1733</f>
        <v>0.19442216940800028</v>
      </c>
      <c r="BM1733" s="6"/>
    </row>
    <row r="1734" spans="1:65" x14ac:dyDescent="0.15">
      <c r="A1734">
        <v>4102</v>
      </c>
      <c r="B1734">
        <v>1</v>
      </c>
      <c r="C1734">
        <v>0.42920293849891711</v>
      </c>
      <c r="D1734" t="s">
        <v>23</v>
      </c>
      <c r="E1734">
        <v>0.3</v>
      </c>
      <c r="F1734">
        <v>0.32616200000000001</v>
      </c>
      <c r="G1734">
        <v>28.820601</v>
      </c>
      <c r="H1734">
        <v>0.52428699999999995</v>
      </c>
      <c r="I1734">
        <v>0.16109999999999999</v>
      </c>
      <c r="J1734">
        <f t="shared" si="162"/>
        <v>-1.2039728043259361</v>
      </c>
      <c r="K1734">
        <f t="shared" si="163"/>
        <v>-1.1203610885301651</v>
      </c>
      <c r="L1734">
        <f t="shared" si="164"/>
        <v>3.3610904439278504</v>
      </c>
      <c r="M1734">
        <f t="shared" si="165"/>
        <v>-0.6457160346757651</v>
      </c>
      <c r="N1734" s="1">
        <v>-0.486566638</v>
      </c>
      <c r="O1734" s="1">
        <v>1.459703033</v>
      </c>
      <c r="P1734" s="1">
        <v>-0.280430911</v>
      </c>
      <c r="Q1734" s="1">
        <v>-0.52287874499999998</v>
      </c>
      <c r="R1734" s="1">
        <v>0.91978832600000004</v>
      </c>
      <c r="S1734" s="1">
        <v>0.84601056500000005</v>
      </c>
      <c r="T1734" s="1">
        <v>0.77815064099999998</v>
      </c>
      <c r="U1734" s="1">
        <v>0.71573387600000005</v>
      </c>
      <c r="V1734" s="1">
        <v>-0.79290446000000003</v>
      </c>
      <c r="W1734" s="1">
        <v>-1.09576242</v>
      </c>
      <c r="X1734" s="1">
        <v>-3.6312107000000003E-2</v>
      </c>
      <c r="Y1734">
        <f>-1.119-0.531*Q1734-2.166*R1734+1.488*O1734</f>
        <v>-0.66157478741699993</v>
      </c>
      <c r="Z1734">
        <f>LOG(EXP(-2.885-0.575*J1734+1.475*L1734-6.802*R1734))</f>
        <v>-1.5163424087102939</v>
      </c>
      <c r="AA1734">
        <f>-0.302-6.498*R1734+10.739*S1734-12.971*T1734+5.848*U1734+1.273*O1734-1.16*N1734+0.531*P1734</f>
        <v>-0.82754689502799916</v>
      </c>
      <c r="AB1734">
        <f>LOG10(EXP(-0.74-4.93*R1734-19.91*S1734+43.75*T1734-30.12*U1734-1.3*K1734+1.04*L1734+0.68*M1734))</f>
        <v>-2.2233810338137983</v>
      </c>
      <c r="AC1734">
        <f>0.469+0.997*W1734-1.231*X1734</f>
        <v>-0.57877492902299998</v>
      </c>
      <c r="AD1734">
        <f>-0.215+2.341*W1734-1.438*X1734</f>
        <v>-2.7279630153540002</v>
      </c>
      <c r="AE1734">
        <f>-2.338+1.473*W1734-0.983*Q1734+1.657*O1734</f>
        <v>-1.0193403126440002</v>
      </c>
      <c r="AF1734">
        <f>2.471*W1734-0.917*Q1734+1.48*O1734-2.027</f>
        <v>-2.0947886418150006</v>
      </c>
      <c r="AG1734">
        <f>-0.192+0.397*W1734-1.615*X1734</f>
        <v>-0.56837362793500013</v>
      </c>
      <c r="AH1734">
        <f>-1.166-0.597*Q1734-2.065*R1734+1.443*O1734</f>
        <v>-0.64685280580599969</v>
      </c>
      <c r="AI1734">
        <f>-2.371+1.433*W1734-0.996*Q1734+1.696*O1734</f>
        <v>-0.94478397387200008</v>
      </c>
      <c r="AJ1734">
        <f>-0.19-4.841*R1734+3.333*S1734-1.523*T1734+0.147*U1734+1.173*O1734-1.142*N1734+0.553*P1734</f>
        <v>-0.79004015497000035</v>
      </c>
      <c r="AK1734" s="6">
        <f>V1734-AG1734</f>
        <v>-0.22453083206499991</v>
      </c>
      <c r="AL1734" s="6">
        <f>V1734-AH1734</f>
        <v>-0.14605165419400035</v>
      </c>
      <c r="AM1734" s="6">
        <f>V1734-AI1734</f>
        <v>0.15187951387200005</v>
      </c>
      <c r="AN1734" s="6">
        <f>V1734-AJ1734</f>
        <v>-2.8643050299996808E-3</v>
      </c>
      <c r="AO1734">
        <f t="shared" si="166"/>
        <v>-1.0401301087999859E-2</v>
      </c>
      <c r="AP1734">
        <f>Y1734-AH1734</f>
        <v>-1.4721981611000245E-2</v>
      </c>
      <c r="AQ1734">
        <f t="shared" si="167"/>
        <v>-7.4556338772000075E-2</v>
      </c>
      <c r="AR1734">
        <f>AA1734-AJ1734</f>
        <v>-3.7506740057998811E-2</v>
      </c>
      <c r="AS1734" s="5">
        <f>V1734-Y1734</f>
        <v>-0.1313296725830001</v>
      </c>
      <c r="AT1734" s="5"/>
      <c r="AU1734" s="5">
        <f>V1734-Z1734</f>
        <v>0.72343794871029388</v>
      </c>
      <c r="AV1734" s="5"/>
      <c r="AW1734" s="5">
        <f>V1734-AA1734</f>
        <v>3.464243502799913E-2</v>
      </c>
      <c r="AX1734" s="5"/>
      <c r="AY1734" s="5">
        <f>V1734-AB1734</f>
        <v>1.4304765738137983</v>
      </c>
      <c r="AZ1734" s="5"/>
      <c r="BA1734" s="5">
        <f>V1734-AC1734</f>
        <v>-0.21412953097700005</v>
      </c>
      <c r="BB1734" s="5"/>
      <c r="BC1734" s="5">
        <f>V1734-AD1734</f>
        <v>1.9350585553540003</v>
      </c>
      <c r="BD1734" s="5"/>
      <c r="BE1734" s="5">
        <f>V1734-AE1734</f>
        <v>0.22643585264400012</v>
      </c>
      <c r="BF1734" s="5"/>
      <c r="BG1734" s="5">
        <f>V1734-AF1734</f>
        <v>1.3018841818150007</v>
      </c>
      <c r="BM1734" s="6"/>
    </row>
    <row r="1735" spans="1:65" x14ac:dyDescent="0.15">
      <c r="A1735">
        <v>4102</v>
      </c>
      <c r="B1735">
        <v>1</v>
      </c>
      <c r="C1735">
        <v>0.42920293849891711</v>
      </c>
      <c r="D1735" t="s">
        <v>24</v>
      </c>
      <c r="E1735">
        <v>0.02</v>
      </c>
      <c r="F1735">
        <v>0.57870100000000002</v>
      </c>
      <c r="G1735">
        <v>37.790959000000001</v>
      </c>
      <c r="H1735">
        <v>0.88118300000000005</v>
      </c>
      <c r="I1735">
        <v>69.933500000000009</v>
      </c>
      <c r="J1735">
        <f t="shared" si="162"/>
        <v>-3.912023005428146</v>
      </c>
      <c r="K1735">
        <f t="shared" si="163"/>
        <v>-0.54696934239277761</v>
      </c>
      <c r="L1735">
        <f t="shared" si="164"/>
        <v>3.6320698941232896</v>
      </c>
      <c r="M1735">
        <f t="shared" si="165"/>
        <v>-0.12648995611475583</v>
      </c>
      <c r="N1735" s="1">
        <v>-0.23754576699999999</v>
      </c>
      <c r="O1735" s="1">
        <v>1.5773879129999999</v>
      </c>
      <c r="P1735" s="1">
        <v>-5.4933889999999999E-2</v>
      </c>
      <c r="Q1735" s="1">
        <v>-1.698970004</v>
      </c>
      <c r="R1735" s="1">
        <v>3.4560160999999999E-2</v>
      </c>
      <c r="S1735" s="1">
        <v>1.1944049999999999E-3</v>
      </c>
      <c r="T1735" s="1">
        <v>4.1278800000000002E-5</v>
      </c>
      <c r="U1735" s="1">
        <v>1.4266E-6</v>
      </c>
      <c r="V1735" s="1">
        <v>1.844685264</v>
      </c>
      <c r="W1735" s="1">
        <v>-1.5274784E-2</v>
      </c>
      <c r="X1735" s="1">
        <v>-1.4614242369999999</v>
      </c>
      <c r="Y1735">
        <f>-1.119-0.531*Q1735-2.166*R1735+1.488*O1735</f>
        <v>2.055448977942</v>
      </c>
      <c r="Z1735">
        <f>LOG(EXP(-2.885-0.575*J1735+1.475*L1735-6.802*R1735))</f>
        <v>1.9485221720935717</v>
      </c>
      <c r="AA1735">
        <f>-0.302-6.498*R1735+10.739*S1735-12.971*T1735+5.848*U1735+1.273*O1735-1.16*N1735+0.531*P1735</f>
        <v>1.7401257119379998</v>
      </c>
      <c r="AB1735">
        <f>LOG10(EXP(-0.74-4.93*R1735-19.91*S1735+43.75*T1735-30.12*U1735-1.3*K1735+1.04*L1735+0.68*M1735))</f>
        <v>1.5070020458426427</v>
      </c>
      <c r="AC1735">
        <f>0.469+0.997*W1735-1.231*X1735</f>
        <v>2.2527842760990002</v>
      </c>
      <c r="AD1735">
        <f>-0.215+2.341*W1735-1.438*X1735</f>
        <v>1.8507697834619996</v>
      </c>
      <c r="AE1735">
        <f>-2.338+1.473*W1735-0.983*Q1735+1.657*O1735</f>
        <v>1.9233195289409999</v>
      </c>
      <c r="AF1735">
        <f>2.471*W1735-0.917*Q1735+1.48*O1735-2.027</f>
        <v>1.8277456136439998</v>
      </c>
      <c r="AG1735">
        <f>-0.192+0.397*W1735-1.615*X1735</f>
        <v>2.1621360535069996</v>
      </c>
      <c r="AH1735">
        <f>-1.166-0.597*Q1735-2.065*R1735+1.443*O1735</f>
        <v>2.0530891183820001</v>
      </c>
      <c r="AI1735">
        <f>-2.371+1.433*W1735-0.996*Q1735+1.696*O1735</f>
        <v>1.9745352589599996</v>
      </c>
      <c r="AJ1735">
        <f>-0.19-4.841*R1735+3.333*S1735-1.523*T1735+0.147*U1735+1.173*O1735-1.142*N1735+0.553*P1735</f>
        <v>1.7377874012547998</v>
      </c>
      <c r="AK1735" s="6">
        <f>V1735-AG1735</f>
        <v>-0.31745078950699956</v>
      </c>
      <c r="AL1735" s="6">
        <f>V1735-AH1735</f>
        <v>-0.20840385438200015</v>
      </c>
      <c r="AM1735" s="6">
        <f>V1735-AI1735</f>
        <v>-0.1298499949599996</v>
      </c>
      <c r="AN1735" s="6">
        <f>V1735-AJ1735</f>
        <v>0.10689786274520019</v>
      </c>
      <c r="AO1735">
        <f t="shared" si="166"/>
        <v>9.0648222592000671E-2</v>
      </c>
      <c r="AP1735">
        <f>Y1735-AH1735</f>
        <v>2.359859559999844E-3</v>
      </c>
      <c r="AQ1735">
        <f t="shared" si="167"/>
        <v>-5.1215730018999706E-2</v>
      </c>
      <c r="AR1735">
        <f>AA1735-AJ1735</f>
        <v>2.3383106832000067E-3</v>
      </c>
      <c r="AS1735" s="5">
        <f>V1735-Y1735</f>
        <v>-0.210763713942</v>
      </c>
      <c r="AT1735" s="5"/>
      <c r="AU1735" s="5">
        <f>V1735-Z1735</f>
        <v>-0.10383690809357171</v>
      </c>
      <c r="AV1735" s="5"/>
      <c r="AW1735" s="5">
        <f>V1735-AA1735</f>
        <v>0.10455955206200018</v>
      </c>
      <c r="AX1735" s="5"/>
      <c r="AY1735" s="5">
        <f>V1735-AB1735</f>
        <v>0.33768321815735725</v>
      </c>
      <c r="AZ1735" s="5"/>
      <c r="BA1735" s="5">
        <f>V1735-AC1735</f>
        <v>-0.40809901209900024</v>
      </c>
      <c r="BB1735" s="5"/>
      <c r="BC1735" s="5">
        <f>V1735-AD1735</f>
        <v>-6.0845194619996157E-3</v>
      </c>
      <c r="BD1735" s="5"/>
      <c r="BE1735" s="5">
        <f>V1735-AE1735</f>
        <v>-7.8634264940999898E-2</v>
      </c>
      <c r="BF1735" s="5"/>
      <c r="BG1735" s="5">
        <f>V1735-AF1735</f>
        <v>1.6939650356000202E-2</v>
      </c>
      <c r="BM1735" s="6"/>
    </row>
    <row r="1736" spans="1:65" x14ac:dyDescent="0.15">
      <c r="A1736">
        <v>4102</v>
      </c>
      <c r="B1736">
        <v>1</v>
      </c>
      <c r="C1736">
        <v>0.42920293849891711</v>
      </c>
      <c r="D1736" t="s">
        <v>24</v>
      </c>
      <c r="E1736">
        <v>0.15</v>
      </c>
      <c r="F1736">
        <v>0.57870100000000002</v>
      </c>
      <c r="G1736">
        <v>37.790959000000001</v>
      </c>
      <c r="H1736">
        <v>0.88118300000000005</v>
      </c>
      <c r="I1736">
        <v>11.3706</v>
      </c>
      <c r="J1736">
        <f t="shared" si="162"/>
        <v>-1.8971199848858813</v>
      </c>
      <c r="K1736">
        <f t="shared" si="163"/>
        <v>-0.54696934239277761</v>
      </c>
      <c r="L1736">
        <f t="shared" si="164"/>
        <v>3.6320698941232896</v>
      </c>
      <c r="M1736">
        <f t="shared" si="165"/>
        <v>-0.12648995611475583</v>
      </c>
      <c r="N1736" s="1">
        <v>-0.23754576699999999</v>
      </c>
      <c r="O1736" s="1">
        <v>1.5773879129999999</v>
      </c>
      <c r="P1736" s="1">
        <v>-5.4933889999999999E-2</v>
      </c>
      <c r="Q1736" s="1">
        <v>-0.823908741</v>
      </c>
      <c r="R1736" s="1">
        <v>0.25920121099999999</v>
      </c>
      <c r="S1736" s="1">
        <v>6.7185268000000006E-2</v>
      </c>
      <c r="T1736" s="1">
        <v>1.7414503000000001E-2</v>
      </c>
      <c r="U1736" s="1">
        <v>4.5138599999999997E-3</v>
      </c>
      <c r="V1736" s="1">
        <v>1.055783382</v>
      </c>
      <c r="W1736" s="1">
        <v>-0.130299736</v>
      </c>
      <c r="X1736" s="1">
        <v>-0.58636297400000004</v>
      </c>
      <c r="Y1736">
        <f>-1.119-0.531*Q1736-2.166*R1736+1.488*O1736</f>
        <v>1.104218932989</v>
      </c>
      <c r="Z1736">
        <f>LOG(EXP(-2.885-0.575*J1736+1.475*L1736-6.802*R1736))</f>
        <v>0.78175631962361947</v>
      </c>
      <c r="AA1736">
        <f>-0.302-6.498*R1736+10.739*S1736-12.971*T1736+5.848*U1736+1.273*O1736-1.16*N1736+0.531*P1736</f>
        <v>0.79012466621999999</v>
      </c>
      <c r="AB1736">
        <f>LOG10(EXP(-0.74-4.93*R1736-19.91*S1736+43.75*T1736-30.12*U1736-1.3*K1736+1.04*L1736+0.68*M1736))</f>
        <v>0.72649043758276599</v>
      </c>
      <c r="AC1736">
        <f>0.469+0.997*W1736-1.231*X1736</f>
        <v>1.060903984202</v>
      </c>
      <c r="AD1736">
        <f>-0.215+2.341*W1736-1.438*X1736</f>
        <v>0.323158274636</v>
      </c>
      <c r="AE1736">
        <f>-2.338+1.473*W1736-0.983*Q1736+1.657*O1736</f>
        <v>0.89370255311600011</v>
      </c>
      <c r="AF1736">
        <f>2.471*W1736-0.917*Q1736+1.48*O1736-2.027</f>
        <v>0.74108777908099999</v>
      </c>
      <c r="AG1736">
        <f>-0.192+0.397*W1736-1.615*X1736</f>
        <v>0.7032472078180001</v>
      </c>
      <c r="AH1736">
        <f>-1.166-0.597*Q1736-2.065*R1736+1.443*O1736</f>
        <v>1.0667937761210002</v>
      </c>
      <c r="AI1736">
        <f>-2.371+1.433*W1736-0.996*Q1736+1.696*O1736</f>
        <v>0.93814348479599974</v>
      </c>
      <c r="AJ1736">
        <f>-0.19-4.841*R1736+3.333*S1736-1.523*T1736+0.147*U1736+1.173*O1736-1.142*N1736+0.553*P1736</f>
        <v>0.84445153183699995</v>
      </c>
      <c r="AK1736" s="6">
        <f>V1736-AG1736</f>
        <v>0.3525361741819999</v>
      </c>
      <c r="AL1736" s="6">
        <f>V1736-AH1736</f>
        <v>-1.1010394121000244E-2</v>
      </c>
      <c r="AM1736" s="6">
        <f>V1736-AI1736</f>
        <v>0.11763989720400025</v>
      </c>
      <c r="AN1736" s="6">
        <f>V1736-AJ1736</f>
        <v>0.21133185016300005</v>
      </c>
      <c r="AO1736">
        <f t="shared" si="166"/>
        <v>0.35765677638399995</v>
      </c>
      <c r="AP1736">
        <f>Y1736-AH1736</f>
        <v>3.7425156867999743E-2</v>
      </c>
      <c r="AQ1736">
        <f t="shared" si="167"/>
        <v>-4.4440931679999629E-2</v>
      </c>
      <c r="AR1736">
        <f>AA1736-AJ1736</f>
        <v>-5.4326865616999953E-2</v>
      </c>
      <c r="AS1736" s="5">
        <f>V1736-Y1736</f>
        <v>-4.8435550988999987E-2</v>
      </c>
      <c r="AT1736" s="5"/>
      <c r="AU1736" s="5">
        <f>V1736-Z1736</f>
        <v>0.27402706237638053</v>
      </c>
      <c r="AV1736" s="5"/>
      <c r="AW1736" s="5">
        <f>V1736-AA1736</f>
        <v>0.26565871578</v>
      </c>
      <c r="AX1736" s="5"/>
      <c r="AY1736" s="5">
        <f>V1736-AB1736</f>
        <v>0.329292944417234</v>
      </c>
      <c r="AZ1736" s="5"/>
      <c r="BA1736" s="5">
        <f>V1736-AC1736</f>
        <v>-5.1206022020000574E-3</v>
      </c>
      <c r="BB1736" s="5"/>
      <c r="BC1736" s="5">
        <f>V1736-AD1736</f>
        <v>0.73262510736399999</v>
      </c>
      <c r="BD1736" s="5"/>
      <c r="BE1736" s="5">
        <f>V1736-AE1736</f>
        <v>0.16208082888399988</v>
      </c>
      <c r="BF1736" s="5"/>
      <c r="BG1736" s="5">
        <f>V1736-AF1736</f>
        <v>0.31469560291900001</v>
      </c>
      <c r="BM1736" s="6"/>
    </row>
    <row r="1737" spans="1:65" x14ac:dyDescent="0.15">
      <c r="A1737">
        <v>4102</v>
      </c>
      <c r="B1737">
        <v>1</v>
      </c>
      <c r="C1737">
        <v>0.42920293849891711</v>
      </c>
      <c r="D1737" t="s">
        <v>24</v>
      </c>
      <c r="E1737">
        <v>0.1</v>
      </c>
      <c r="F1737">
        <v>0.57870100000000002</v>
      </c>
      <c r="G1737">
        <v>37.790959000000001</v>
      </c>
      <c r="H1737">
        <v>0.88118300000000005</v>
      </c>
      <c r="I1737">
        <v>17.519399999999997</v>
      </c>
      <c r="J1737">
        <f t="shared" si="162"/>
        <v>-2.3025850929940455</v>
      </c>
      <c r="K1737">
        <f t="shared" si="163"/>
        <v>-0.54696934239277761</v>
      </c>
      <c r="L1737">
        <f t="shared" si="164"/>
        <v>3.6320698941232896</v>
      </c>
      <c r="M1737">
        <f t="shared" si="165"/>
        <v>-0.12648995611475583</v>
      </c>
      <c r="N1737" s="1">
        <v>-0.23754576699999999</v>
      </c>
      <c r="O1737" s="1">
        <v>1.5773879129999999</v>
      </c>
      <c r="P1737" s="1">
        <v>-5.4933889999999999E-2</v>
      </c>
      <c r="Q1737" s="1">
        <v>-1</v>
      </c>
      <c r="R1737" s="1">
        <v>0.172800807</v>
      </c>
      <c r="S1737" s="1">
        <v>2.9860119000000001E-2</v>
      </c>
      <c r="T1737" s="1">
        <v>5.1598529999999998E-3</v>
      </c>
      <c r="U1737" s="1">
        <v>8.9162699999999998E-4</v>
      </c>
      <c r="V1737" s="1">
        <v>1.243519228</v>
      </c>
      <c r="W1737" s="1">
        <v>-8.2389898000000003E-2</v>
      </c>
      <c r="X1737" s="1">
        <v>-0.76245423300000004</v>
      </c>
      <c r="Y1737">
        <f>-1.119-0.531*Q1737-2.166*R1737+1.488*O1737</f>
        <v>1.384866666582</v>
      </c>
      <c r="Z1737">
        <f>LOG(EXP(-2.885-0.575*J1737+1.475*L1737-6.802*R1737))</f>
        <v>1.1382417271196179</v>
      </c>
      <c r="AA1737">
        <f>-0.302-6.498*R1737+10.739*S1737-12.971*T1737+5.848*U1737+1.273*O1737-1.16*N1737+0.531*P1737</f>
        <v>1.088491962867</v>
      </c>
      <c r="AB1737">
        <f>LOG10(EXP(-0.74-4.93*R1737-19.91*S1737+43.75*T1737-30.12*U1737-1.3*K1737+1.04*L1737+0.68*M1737))</f>
        <v>1.0487623184473742</v>
      </c>
      <c r="AC1737">
        <f>0.469+0.997*W1737-1.231*X1737</f>
        <v>1.3254384325170001</v>
      </c>
      <c r="AD1737">
        <f>-0.215+2.341*W1737-1.438*X1737</f>
        <v>0.68853443583600005</v>
      </c>
      <c r="AE1737">
        <f>-2.338+1.473*W1737-0.983*Q1737+1.657*O1737</f>
        <v>1.1373714520870002</v>
      </c>
      <c r="AF1737">
        <f>2.471*W1737-0.917*Q1737+1.48*O1737-2.027</f>
        <v>1.0209486732819997</v>
      </c>
      <c r="AG1737">
        <f>-0.192+0.397*W1737-1.615*X1737</f>
        <v>1.0066547967890001</v>
      </c>
      <c r="AH1737">
        <f>-1.166-0.597*Q1737-2.065*R1737+1.443*O1737</f>
        <v>1.3503370920040001</v>
      </c>
      <c r="AI1737">
        <f>-2.371+1.433*W1737-0.996*Q1737+1.696*O1737</f>
        <v>1.1821851766139999</v>
      </c>
      <c r="AJ1737">
        <f>-0.19-4.841*R1737+3.333*S1737-1.523*T1737+0.147*U1737+1.173*O1737-1.142*N1737+0.553*P1737</f>
        <v>1.1564425296829997</v>
      </c>
      <c r="AK1737" s="6">
        <f>V1737-AG1737</f>
        <v>0.23686443121099998</v>
      </c>
      <c r="AL1737" s="6">
        <f>V1737-AH1737</f>
        <v>-0.10681786400400006</v>
      </c>
      <c r="AM1737" s="6">
        <f>V1737-AI1737</f>
        <v>6.1334051386000121E-2</v>
      </c>
      <c r="AN1737" s="6">
        <f>V1737-AJ1737</f>
        <v>8.7076698317000378E-2</v>
      </c>
      <c r="AO1737">
        <f t="shared" si="166"/>
        <v>0.31878363572800006</v>
      </c>
      <c r="AP1737">
        <f>Y1737-AH1737</f>
        <v>3.4529574577999878E-2</v>
      </c>
      <c r="AQ1737">
        <f t="shared" si="167"/>
        <v>-4.4813724526999721E-2</v>
      </c>
      <c r="AR1737">
        <f>AA1737-AJ1737</f>
        <v>-6.7950566815999647E-2</v>
      </c>
      <c r="AS1737" s="5">
        <f>V1737-Y1737</f>
        <v>-0.14134743858199994</v>
      </c>
      <c r="AT1737" s="5"/>
      <c r="AU1737" s="5">
        <f>V1737-Z1737</f>
        <v>0.10527750088038212</v>
      </c>
      <c r="AV1737" s="5"/>
      <c r="AW1737" s="5">
        <f>V1737-AA1737</f>
        <v>0.15502726513300003</v>
      </c>
      <c r="AX1737" s="5"/>
      <c r="AY1737" s="5">
        <f>V1737-AB1737</f>
        <v>0.19475690955262581</v>
      </c>
      <c r="AZ1737" s="5"/>
      <c r="BA1737" s="5">
        <f>V1737-AC1737</f>
        <v>-8.1919204517000077E-2</v>
      </c>
      <c r="BB1737" s="5"/>
      <c r="BC1737" s="5">
        <f>V1737-AD1737</f>
        <v>0.55498479216399998</v>
      </c>
      <c r="BD1737" s="5"/>
      <c r="BE1737" s="5">
        <f>V1737-AE1737</f>
        <v>0.10614777591299984</v>
      </c>
      <c r="BF1737" s="5"/>
      <c r="BG1737" s="5">
        <f>V1737-AF1737</f>
        <v>0.22257055471800036</v>
      </c>
      <c r="BM1737" s="6"/>
    </row>
    <row r="1738" spans="1:65" x14ac:dyDescent="0.15">
      <c r="A1738">
        <v>4102</v>
      </c>
      <c r="B1738">
        <v>1</v>
      </c>
      <c r="C1738">
        <v>0.42920293849891711</v>
      </c>
      <c r="D1738" t="s">
        <v>24</v>
      </c>
      <c r="E1738">
        <v>0.2</v>
      </c>
      <c r="F1738">
        <v>0.57870100000000002</v>
      </c>
      <c r="G1738">
        <v>37.790959000000001</v>
      </c>
      <c r="H1738">
        <v>0.88118300000000005</v>
      </c>
      <c r="I1738">
        <v>7.5804</v>
      </c>
      <c r="J1738">
        <f t="shared" si="162"/>
        <v>-1.6094379124341003</v>
      </c>
      <c r="K1738">
        <f t="shared" si="163"/>
        <v>-0.54696934239277761</v>
      </c>
      <c r="L1738">
        <f t="shared" si="164"/>
        <v>3.6320698941232896</v>
      </c>
      <c r="M1738">
        <f t="shared" si="165"/>
        <v>-0.12648995611475583</v>
      </c>
      <c r="N1738" s="1">
        <v>-0.23754576699999999</v>
      </c>
      <c r="O1738" s="1">
        <v>1.5773879129999999</v>
      </c>
      <c r="P1738" s="1">
        <v>-5.4933889999999999E-2</v>
      </c>
      <c r="Q1738" s="1">
        <v>-0.69897000399999998</v>
      </c>
      <c r="R1738" s="1">
        <v>0.34560161499999997</v>
      </c>
      <c r="S1738" s="1">
        <v>0.119440476</v>
      </c>
      <c r="T1738" s="1">
        <v>4.1278821E-2</v>
      </c>
      <c r="U1738" s="1">
        <v>1.4266027000000001E-2</v>
      </c>
      <c r="V1738" s="1">
        <v>0.87969212299999999</v>
      </c>
      <c r="W1738" s="1">
        <v>-0.18415778099999999</v>
      </c>
      <c r="X1738" s="1">
        <v>-0.46142423700000001</v>
      </c>
      <c r="Y1738">
        <f>-1.119-0.531*Q1738-2.166*R1738+1.488*O1738</f>
        <v>0.85073318857799984</v>
      </c>
      <c r="Z1738">
        <f>LOG(EXP(-2.885-0.575*J1738+1.475*L1738-6.802*R1738))</f>
        <v>0.45468361253486506</v>
      </c>
      <c r="AA1738">
        <f>-0.302-6.498*R1738+10.739*S1738-12.971*T1738+5.848*U1738+1.273*O1738-1.16*N1738+0.531*P1738</f>
        <v>0.53735012357800038</v>
      </c>
      <c r="AB1738">
        <f>LOG10(EXP(-0.74-4.93*R1738-19.91*S1738+43.75*T1738-30.12*U1738-1.3*K1738+1.04*L1738+0.68*M1738))</f>
        <v>0.41552406212996906</v>
      </c>
      <c r="AC1738">
        <f>0.469+0.997*W1738-1.231*X1738</f>
        <v>0.85340792808999999</v>
      </c>
      <c r="AD1738">
        <f>-0.215+2.341*W1738-1.438*X1738</f>
        <v>1.7414687484999969E-2</v>
      </c>
      <c r="AE1738">
        <f>-2.338+1.473*W1738-0.983*Q1738+1.657*O1738</f>
        <v>0.69155487435999996</v>
      </c>
      <c r="AF1738">
        <f>2.471*W1738-0.917*Q1738+1.48*O1738-2.027</f>
        <v>0.49343572805699987</v>
      </c>
      <c r="AG1738">
        <f>-0.192+0.397*W1738-1.615*X1738</f>
        <v>0.48008950369800002</v>
      </c>
      <c r="AH1738">
        <f>-1.166-0.597*Q1738-2.065*R1738+1.443*O1738</f>
        <v>0.81378851587200041</v>
      </c>
      <c r="AI1738">
        <f>-2.371+1.433*W1738-0.996*Q1738+1.696*O1738</f>
        <v>0.73652592425899988</v>
      </c>
      <c r="AJ1738">
        <f>-0.19-4.841*R1738+3.333*S1738-1.523*T1738+0.147*U1738+1.173*O1738-1.142*N1738+0.553*P1738</f>
        <v>0.56544199657200001</v>
      </c>
      <c r="AK1738" s="6">
        <f>V1738-AG1738</f>
        <v>0.39960261930199997</v>
      </c>
      <c r="AL1738" s="6">
        <f>V1738-AH1738</f>
        <v>6.5903607127999586E-2</v>
      </c>
      <c r="AM1738" s="6">
        <f>V1738-AI1738</f>
        <v>0.14316619874100012</v>
      </c>
      <c r="AN1738" s="6">
        <f>V1738-AJ1738</f>
        <v>0.31425012642799999</v>
      </c>
      <c r="AO1738">
        <f t="shared" si="166"/>
        <v>0.37331842439199997</v>
      </c>
      <c r="AP1738">
        <f>Y1738-AH1738</f>
        <v>3.6944672705999437E-2</v>
      </c>
      <c r="AQ1738">
        <f t="shared" si="167"/>
        <v>-4.4971049898999915E-2</v>
      </c>
      <c r="AR1738">
        <f>AA1738-AJ1738</f>
        <v>-2.8091872993999623E-2</v>
      </c>
      <c r="AS1738" s="5">
        <f>V1738-Y1738</f>
        <v>2.8958934422000149E-2</v>
      </c>
      <c r="AT1738" s="5"/>
      <c r="AU1738" s="5">
        <f>V1738-Z1738</f>
        <v>0.42500851046513494</v>
      </c>
      <c r="AV1738" s="5"/>
      <c r="AW1738" s="5">
        <f>V1738-AA1738</f>
        <v>0.34234199942199961</v>
      </c>
      <c r="AX1738" s="5"/>
      <c r="AY1738" s="5">
        <f>V1738-AB1738</f>
        <v>0.46416806087003093</v>
      </c>
      <c r="AZ1738" s="5"/>
      <c r="BA1738" s="5">
        <f>V1738-AC1738</f>
        <v>2.6284194910000003E-2</v>
      </c>
      <c r="BB1738" s="5"/>
      <c r="BC1738" s="5">
        <f>V1738-AD1738</f>
        <v>0.86227743551500002</v>
      </c>
      <c r="BD1738" s="5"/>
      <c r="BE1738" s="5">
        <f>V1738-AE1738</f>
        <v>0.18813724864000003</v>
      </c>
      <c r="BF1738" s="5"/>
      <c r="BG1738" s="5">
        <f>V1738-AF1738</f>
        <v>0.38625639494300013</v>
      </c>
      <c r="BM1738" s="6"/>
    </row>
    <row r="1739" spans="1:65" x14ac:dyDescent="0.15">
      <c r="A1739">
        <v>4102</v>
      </c>
      <c r="B1739">
        <v>1</v>
      </c>
      <c r="C1739">
        <v>0.42920293849891711</v>
      </c>
      <c r="D1739" t="s">
        <v>24</v>
      </c>
      <c r="E1739">
        <v>0.3</v>
      </c>
      <c r="F1739">
        <v>0.57870100000000002</v>
      </c>
      <c r="G1739">
        <v>37.790959000000001</v>
      </c>
      <c r="H1739">
        <v>0.88118300000000005</v>
      </c>
      <c r="I1739">
        <v>3.4042999999999997</v>
      </c>
      <c r="J1739">
        <f t="shared" si="162"/>
        <v>-1.2039728043259361</v>
      </c>
      <c r="K1739">
        <f t="shared" si="163"/>
        <v>-0.54696934239277761</v>
      </c>
      <c r="L1739">
        <f t="shared" si="164"/>
        <v>3.6320698941232896</v>
      </c>
      <c r="M1739">
        <f t="shared" si="165"/>
        <v>-0.12648995611475583</v>
      </c>
      <c r="N1739" s="1">
        <v>-0.23754576699999999</v>
      </c>
      <c r="O1739" s="1">
        <v>1.5773879129999999</v>
      </c>
      <c r="P1739" s="1">
        <v>-5.4933889999999999E-2</v>
      </c>
      <c r="Q1739" s="1">
        <v>-0.52287874499999998</v>
      </c>
      <c r="R1739" s="1">
        <v>0.51840242199999997</v>
      </c>
      <c r="S1739" s="1">
        <v>0.268741071</v>
      </c>
      <c r="T1739" s="1">
        <v>0.13931602200000001</v>
      </c>
      <c r="U1739" s="1">
        <v>7.2221762999999994E-2</v>
      </c>
      <c r="V1739" s="1">
        <v>0.53202782500000001</v>
      </c>
      <c r="W1739" s="1">
        <v>-0.31731570599999998</v>
      </c>
      <c r="X1739" s="1">
        <v>-0.28533297800000001</v>
      </c>
      <c r="Y1739">
        <f>-1.119-0.531*Q1739-2.166*R1739+1.488*O1739</f>
        <v>0.38294218208700004</v>
      </c>
      <c r="Z1739">
        <f>LOG(EXP(-2.885-0.575*J1739+1.475*L1739-6.802*R1739))</f>
        <v>-0.15703472554604461</v>
      </c>
      <c r="AA1739">
        <f>-0.302-6.498*R1739+10.739*S1739-12.971*T1739+5.848*U1739+1.273*O1739-1.16*N1739+0.531*P1739</f>
        <v>8.5114179354000119E-2</v>
      </c>
      <c r="AB1739">
        <f>LOG10(EXP(-0.74-4.93*R1739-19.91*S1739+43.75*T1739-30.12*U1739-1.3*K1739+1.04*L1739+0.68*M1739))</f>
        <v>-0.14079937339802778</v>
      </c>
      <c r="AC1739">
        <f>0.469+0.997*W1739-1.231*X1739</f>
        <v>0.50388113703600013</v>
      </c>
      <c r="AD1739">
        <f>-0.215+2.341*W1739-1.438*X1739</f>
        <v>-0.54752724538199993</v>
      </c>
      <c r="AE1739">
        <f>-2.338+1.473*W1739-0.983*Q1739+1.657*O1739</f>
        <v>0.32231554323800005</v>
      </c>
      <c r="AF1739">
        <f>2.471*W1739-0.917*Q1739+1.48*O1739-2.027</f>
        <v>2.9268108789999303E-3</v>
      </c>
      <c r="AG1739">
        <f>-0.192+0.397*W1739-1.615*X1739</f>
        <v>0.14283842418799997</v>
      </c>
      <c r="AH1739">
        <f>-1.166-0.597*Q1739-2.065*R1739+1.443*O1739</f>
        <v>0.3518283677940004</v>
      </c>
      <c r="AI1739">
        <f>-2.371+1.433*W1739-0.996*Q1739+1.696*O1739</f>
        <v>0.37032372376999945</v>
      </c>
      <c r="AJ1739">
        <f>-0.19-4.841*R1739+3.333*S1739-1.523*T1739+0.147*U1739+1.173*O1739-1.142*N1739+0.553*P1739</f>
        <v>8.5741009089000439E-2</v>
      </c>
      <c r="AK1739" s="6">
        <f>V1739-AG1739</f>
        <v>0.38918940081200004</v>
      </c>
      <c r="AL1739" s="6">
        <f>V1739-AH1739</f>
        <v>0.18019945720599961</v>
      </c>
      <c r="AM1739" s="6">
        <f>V1739-AI1739</f>
        <v>0.16170410123000056</v>
      </c>
      <c r="AN1739" s="6">
        <f>V1739-AJ1739</f>
        <v>0.44628681591099956</v>
      </c>
      <c r="AO1739">
        <f t="shared" si="166"/>
        <v>0.36104271284800016</v>
      </c>
      <c r="AP1739">
        <f>Y1739-AH1739</f>
        <v>3.1113814292999642E-2</v>
      </c>
      <c r="AQ1739">
        <f t="shared" si="167"/>
        <v>-4.80081805319994E-2</v>
      </c>
      <c r="AR1739">
        <f>AA1739-AJ1739</f>
        <v>-6.2682973500031991E-4</v>
      </c>
      <c r="AS1739" s="5">
        <f>V1739-Y1739</f>
        <v>0.14908564291299997</v>
      </c>
      <c r="AT1739" s="5"/>
      <c r="AU1739" s="5">
        <f>V1739-Z1739</f>
        <v>0.68906255054604459</v>
      </c>
      <c r="AV1739" s="5"/>
      <c r="AW1739" s="5">
        <f>V1739-AA1739</f>
        <v>0.44691364564599989</v>
      </c>
      <c r="AX1739" s="5"/>
      <c r="AY1739" s="5">
        <f>V1739-AB1739</f>
        <v>0.67282719839802785</v>
      </c>
      <c r="AZ1739" s="5"/>
      <c r="BA1739" s="5">
        <f>V1739-AC1739</f>
        <v>2.8146687963999883E-2</v>
      </c>
      <c r="BB1739" s="5"/>
      <c r="BC1739" s="5">
        <f>V1739-AD1739</f>
        <v>1.0795550703819998</v>
      </c>
      <c r="BD1739" s="5"/>
      <c r="BE1739" s="5">
        <f>V1739-AE1739</f>
        <v>0.20971228176199996</v>
      </c>
      <c r="BF1739" s="5"/>
      <c r="BG1739" s="5">
        <f>V1739-AF1739</f>
        <v>0.52910101412100008</v>
      </c>
      <c r="BM1739" s="6"/>
    </row>
    <row r="1740" spans="1:65" x14ac:dyDescent="0.15">
      <c r="A1740">
        <v>4102</v>
      </c>
      <c r="B1740">
        <v>1</v>
      </c>
      <c r="C1740">
        <v>0.42920293849891711</v>
      </c>
      <c r="D1740" t="s">
        <v>24</v>
      </c>
      <c r="E1740">
        <v>0.4</v>
      </c>
      <c r="F1740">
        <v>0.57870100000000002</v>
      </c>
      <c r="G1740">
        <v>37.790959000000001</v>
      </c>
      <c r="H1740">
        <v>0.88118300000000005</v>
      </c>
      <c r="I1740">
        <v>1.5088999999999999</v>
      </c>
      <c r="J1740">
        <f t="shared" si="162"/>
        <v>-0.916290731874155</v>
      </c>
      <c r="K1740">
        <f t="shared" si="163"/>
        <v>-0.54696934239277761</v>
      </c>
      <c r="L1740">
        <f t="shared" si="164"/>
        <v>3.6320698941232896</v>
      </c>
      <c r="M1740">
        <f t="shared" si="165"/>
        <v>-0.12648995611475583</v>
      </c>
      <c r="N1740" s="1">
        <v>-0.23754576699999999</v>
      </c>
      <c r="O1740" s="1">
        <v>1.5773879129999999</v>
      </c>
      <c r="P1740" s="1">
        <v>-5.4933889999999999E-2</v>
      </c>
      <c r="Q1740" s="1">
        <v>-0.39794000899999998</v>
      </c>
      <c r="R1740" s="1">
        <v>0.69120322899999997</v>
      </c>
      <c r="S1740" s="1">
        <v>0.47776190400000002</v>
      </c>
      <c r="T1740" s="1">
        <v>0.33023057099999997</v>
      </c>
      <c r="U1740" s="1">
        <v>0.22825643700000001</v>
      </c>
      <c r="V1740" s="1">
        <v>0.17866045899999999</v>
      </c>
      <c r="W1740" s="1">
        <v>-0.51032725000000001</v>
      </c>
      <c r="X1740" s="1">
        <v>-0.16039424199999999</v>
      </c>
      <c r="Y1740">
        <f>-1.119-0.531*Q1740-2.166*R1740+1.488*O1740</f>
        <v>-5.7686834690999778E-2</v>
      </c>
      <c r="Z1740">
        <f>LOG(EXP(-2.885-0.575*J1740+1.475*L1740-6.802*R1740))</f>
        <v>-0.73934036321970986</v>
      </c>
      <c r="AA1740">
        <f>-0.302-6.498*R1740+10.739*S1740-12.971*T1740+5.848*U1740+1.273*O1740-1.16*N1740+0.531*P1740</f>
        <v>-0.35693258047199883</v>
      </c>
      <c r="AB1740">
        <f>LOG10(EXP(-0.74-4.93*R1740-19.91*S1740+43.75*T1740-30.12*U1740-1.3*K1740+1.04*L1740+0.68*M1740))</f>
        <v>-0.73177237579013554</v>
      </c>
      <c r="AC1740">
        <f>0.469+0.997*W1740-1.231*X1740</f>
        <v>0.15764904365199997</v>
      </c>
      <c r="AD1740">
        <f>-0.215+2.341*W1740-1.438*X1740</f>
        <v>-1.1790291722540003</v>
      </c>
      <c r="AE1740">
        <f>-2.338+1.473*W1740-0.983*Q1740+1.657*O1740</f>
        <v>-8.4805238562000174E-2</v>
      </c>
      <c r="AF1740">
        <f>2.471*W1740-0.917*Q1740+1.48*O1740-2.027</f>
        <v>-0.58857353525700029</v>
      </c>
      <c r="AG1740">
        <f>-0.192+0.397*W1740-1.615*X1740</f>
        <v>-0.13556321742000005</v>
      </c>
      <c r="AH1740">
        <f>-1.166-0.597*Q1740-2.065*R1740+1.443*O1740</f>
        <v>-7.9593724052999804E-2</v>
      </c>
      <c r="AI1740">
        <f>-2.371+1.433*W1740-0.996*Q1740+1.696*O1740</f>
        <v>-3.070079983800067E-2</v>
      </c>
      <c r="AJ1740">
        <f>-0.19-4.841*R1740+3.333*S1740-1.523*T1740+0.147*U1740+1.173*O1740-1.142*N1740+0.553*P1740</f>
        <v>-0.32194702225799948</v>
      </c>
      <c r="AK1740" s="6">
        <f>V1740-AG1740</f>
        <v>0.31422367642000004</v>
      </c>
      <c r="AL1740" s="6">
        <f>V1740-AH1740</f>
        <v>0.2582541830529998</v>
      </c>
      <c r="AM1740" s="6">
        <f>V1740-AI1740</f>
        <v>0.20936125883800066</v>
      </c>
      <c r="AN1740" s="6">
        <f>V1740-AJ1740</f>
        <v>0.50060748125799948</v>
      </c>
      <c r="AO1740">
        <f t="shared" si="166"/>
        <v>0.29321226107200005</v>
      </c>
      <c r="AP1740">
        <f>Y1740-AH1740</f>
        <v>2.1906889362000026E-2</v>
      </c>
      <c r="AQ1740">
        <f t="shared" si="167"/>
        <v>-5.4104438723999504E-2</v>
      </c>
      <c r="AR1740">
        <f>AA1740-AJ1740</f>
        <v>-3.4985558213999346E-2</v>
      </c>
      <c r="AS1740" s="5">
        <f>V1740-Y1740</f>
        <v>0.23634729369099977</v>
      </c>
      <c r="AT1740" s="5"/>
      <c r="AU1740" s="5">
        <f>V1740-Z1740</f>
        <v>0.9180008222197098</v>
      </c>
      <c r="AV1740" s="5"/>
      <c r="AW1740" s="5">
        <f>V1740-AA1740</f>
        <v>0.53559303947199877</v>
      </c>
      <c r="AX1740" s="5"/>
      <c r="AY1740" s="5">
        <f>V1740-AB1740</f>
        <v>0.91043283479013559</v>
      </c>
      <c r="AZ1740" s="5"/>
      <c r="BA1740" s="5">
        <f>V1740-AC1740</f>
        <v>2.1011415348000023E-2</v>
      </c>
      <c r="BB1740" s="5"/>
      <c r="BC1740" s="5">
        <f>V1740-AD1740</f>
        <v>1.3576896312540003</v>
      </c>
      <c r="BD1740" s="5"/>
      <c r="BE1740" s="5">
        <f>V1740-AE1740</f>
        <v>0.26346569756200017</v>
      </c>
      <c r="BF1740" s="5"/>
      <c r="BG1740" s="5">
        <f>V1740-AF1740</f>
        <v>0.76723399425700034</v>
      </c>
      <c r="BM1740" s="6"/>
    </row>
    <row r="1741" spans="1:65" x14ac:dyDescent="0.15">
      <c r="A1741">
        <v>173</v>
      </c>
      <c r="B1741">
        <v>1</v>
      </c>
      <c r="C1741">
        <v>0.43015148325323366</v>
      </c>
      <c r="D1741" t="s">
        <v>23</v>
      </c>
      <c r="E1741">
        <v>0.02</v>
      </c>
      <c r="F1741">
        <v>0.17313999999999999</v>
      </c>
      <c r="G1741">
        <v>50.638353000000002</v>
      </c>
      <c r="H1741">
        <v>0.59729200000000005</v>
      </c>
      <c r="I1741">
        <v>86.766600000000011</v>
      </c>
      <c r="J1741">
        <f t="shared" si="162"/>
        <v>-3.912023005428146</v>
      </c>
      <c r="K1741">
        <f t="shared" si="163"/>
        <v>-1.7536547631945094</v>
      </c>
      <c r="L1741">
        <f t="shared" si="164"/>
        <v>3.9247092536103314</v>
      </c>
      <c r="M1741">
        <f t="shared" si="165"/>
        <v>-0.51534917293812565</v>
      </c>
      <c r="N1741" s="1">
        <v>-0.76160258700000005</v>
      </c>
      <c r="O1741" s="1">
        <v>1.7044795720000001</v>
      </c>
      <c r="P1741" s="1">
        <v>-0.22381330199999999</v>
      </c>
      <c r="Q1741" s="1">
        <v>-1.698970004</v>
      </c>
      <c r="R1741" s="1">
        <v>0.115513457</v>
      </c>
      <c r="S1741" s="1">
        <v>1.3343359000000001E-2</v>
      </c>
      <c r="T1741" s="1">
        <v>1.541338E-3</v>
      </c>
      <c r="U1741" s="1">
        <v>1.7804499999999999E-4</v>
      </c>
      <c r="V1741" s="1">
        <v>1.9383525800000001</v>
      </c>
      <c r="W1741" s="1">
        <v>-5.3308769999999998E-2</v>
      </c>
      <c r="X1741" s="1">
        <v>-0.93736741800000001</v>
      </c>
      <c r="Y1741">
        <f>-1.119-0.531*Q1741-2.166*R1741+1.488*O1741</f>
        <v>2.0692165273979999</v>
      </c>
      <c r="Z1741">
        <f>LOG(EXP(-2.885-0.575*J1741+1.475*L1741-6.802*R1741))</f>
        <v>1.8968405797343177</v>
      </c>
      <c r="AA1741">
        <f>-0.302-6.498*R1741+10.739*S1741-12.971*T1741+5.848*U1741+1.273*O1741-1.16*N1741+0.531*P1741</f>
        <v>2.006153033391</v>
      </c>
      <c r="AB1741">
        <f>LOG10(EXP(-0.74-4.93*R1741-19.91*S1741+43.75*T1741-30.12*U1741-1.3*K1741+1.04*L1741+0.68*M1741))</f>
        <v>1.9534281679297372</v>
      </c>
      <c r="AC1741">
        <f>0.469+0.997*W1741-1.231*X1741</f>
        <v>1.5697504478680002</v>
      </c>
      <c r="AD1741">
        <f>-0.215+2.341*W1741-1.438*X1741</f>
        <v>1.008138516514</v>
      </c>
      <c r="AE1741">
        <f>-2.338+1.473*W1741-0.983*Q1741+1.657*O1741</f>
        <v>2.0778863465260002</v>
      </c>
      <c r="AF1741">
        <f>2.471*W1741-0.917*Q1741+1.48*O1741-2.027</f>
        <v>1.9218592895580002</v>
      </c>
      <c r="AG1741">
        <f>-0.192+0.397*W1741-1.615*X1741</f>
        <v>1.3006847983800001</v>
      </c>
      <c r="AH1741">
        <f>-1.166-0.597*Q1741-2.065*R1741+1.443*O1741</f>
        <v>2.0693138260790005</v>
      </c>
      <c r="AI1741">
        <f>-2.371+1.433*W1741-0.996*Q1741+1.696*O1741</f>
        <v>2.1355800106860001</v>
      </c>
      <c r="AJ1741">
        <f>-0.19-4.841*R1741+3.333*S1741-1.523*T1741+0.147*U1741+1.173*O1741-1.142*N1741+0.553*P1741</f>
        <v>2.0382874213550002</v>
      </c>
      <c r="AK1741" s="6">
        <f>V1741-AG1741</f>
        <v>0.63766778162000004</v>
      </c>
      <c r="AL1741" s="6">
        <f>V1741-AH1741</f>
        <v>-0.13096124607900039</v>
      </c>
      <c r="AM1741" s="6">
        <f>V1741-AI1741</f>
        <v>-0.19722743068600002</v>
      </c>
      <c r="AN1741" s="6">
        <f>V1741-AJ1741</f>
        <v>-9.9934841355000081E-2</v>
      </c>
      <c r="AO1741">
        <f t="shared" si="166"/>
        <v>0.26906564948800016</v>
      </c>
      <c r="AP1741">
        <f>Y1741-AH1741</f>
        <v>-9.7298681000612675E-5</v>
      </c>
      <c r="AQ1741">
        <f t="shared" si="167"/>
        <v>-5.769366415999988E-2</v>
      </c>
      <c r="AR1741">
        <f>AA1741-AJ1741</f>
        <v>-3.2134387964000144E-2</v>
      </c>
      <c r="AS1741" s="5">
        <f>V1741-Y1741</f>
        <v>-0.13086394739799978</v>
      </c>
      <c r="AT1741" s="5"/>
      <c r="AU1741" s="5">
        <f>V1741-Z1741</f>
        <v>4.1512000265682358E-2</v>
      </c>
      <c r="AV1741" s="5"/>
      <c r="AW1741" s="5">
        <f>V1741-AA1741</f>
        <v>-6.7800453390999937E-2</v>
      </c>
      <c r="AX1741" s="5"/>
      <c r="AY1741" s="5">
        <f>V1741-AB1741</f>
        <v>-1.5075587929737067E-2</v>
      </c>
      <c r="AZ1741" s="5"/>
      <c r="BA1741" s="5">
        <f>V1741-AC1741</f>
        <v>0.36860213213199988</v>
      </c>
      <c r="BB1741" s="5"/>
      <c r="BC1741" s="5">
        <f>V1741-AD1741</f>
        <v>0.93021406348600011</v>
      </c>
      <c r="BD1741" s="5"/>
      <c r="BE1741" s="5">
        <f>V1741-AE1741</f>
        <v>-0.13953376652600014</v>
      </c>
      <c r="BF1741" s="5"/>
      <c r="BG1741" s="5">
        <f>V1741-AF1741</f>
        <v>1.6493290441999875E-2</v>
      </c>
      <c r="BM1741" s="6"/>
    </row>
    <row r="1742" spans="1:65" x14ac:dyDescent="0.15">
      <c r="A1742">
        <v>173</v>
      </c>
      <c r="B1742">
        <v>1</v>
      </c>
      <c r="C1742">
        <v>0.43015148325323366</v>
      </c>
      <c r="D1742" t="s">
        <v>23</v>
      </c>
      <c r="E1742">
        <v>0.15</v>
      </c>
      <c r="F1742">
        <v>0.17313999999999999</v>
      </c>
      <c r="G1742">
        <v>50.638353000000002</v>
      </c>
      <c r="H1742">
        <v>0.59729200000000005</v>
      </c>
      <c r="I1742">
        <v>0.46920000000000001</v>
      </c>
      <c r="J1742">
        <f t="shared" si="162"/>
        <v>-1.8971199848858813</v>
      </c>
      <c r="K1742">
        <f t="shared" si="163"/>
        <v>-1.7536547631945094</v>
      </c>
      <c r="L1742">
        <f t="shared" si="164"/>
        <v>3.9247092536103314</v>
      </c>
      <c r="M1742">
        <f t="shared" si="165"/>
        <v>-0.51534917293812565</v>
      </c>
      <c r="N1742" s="1">
        <v>-0.76160258700000005</v>
      </c>
      <c r="O1742" s="1">
        <v>1.7044795720000001</v>
      </c>
      <c r="P1742" s="1">
        <v>-0.22381330199999999</v>
      </c>
      <c r="Q1742" s="1">
        <v>-0.823908741</v>
      </c>
      <c r="R1742" s="1">
        <v>0.86635092999999996</v>
      </c>
      <c r="S1742" s="1">
        <v>0.75056393399999999</v>
      </c>
      <c r="T1742" s="1">
        <v>0.65025176200000001</v>
      </c>
      <c r="U1742" s="1">
        <v>0.56334621900000004</v>
      </c>
      <c r="V1742" s="1">
        <v>-0.32864199700000002</v>
      </c>
      <c r="W1742" s="1">
        <v>-0.87403405899999997</v>
      </c>
      <c r="X1742" s="1">
        <v>-6.2306154000000002E-2</v>
      </c>
      <c r="Y1742">
        <f>-1.119-0.531*Q1742-2.166*R1742+1.488*O1742</f>
        <v>-2.1754969772999733E-2</v>
      </c>
      <c r="Z1742">
        <f>LOG(EXP(-2.885-0.575*J1742+1.475*L1742-6.802*R1742))</f>
        <v>-0.82434690090312623</v>
      </c>
      <c r="AA1742">
        <f>-0.302-6.498*R1742+10.739*S1742-12.971*T1742+5.848*U1742+1.273*O1742-1.16*N1742+0.531*P1742</f>
        <v>-7.6792539389997805E-2</v>
      </c>
      <c r="AB1742">
        <f>LOG10(EXP(-0.74-4.93*R1742-19.91*S1742+43.75*T1742-30.12*U1742-1.3*K1742+1.04*L1742+0.68*M1742))</f>
        <v>-1.0697976673284617</v>
      </c>
      <c r="AC1742">
        <f>0.469+0.997*W1742-1.231*X1742</f>
        <v>-0.325713081249</v>
      </c>
      <c r="AD1742">
        <f>-0.215+2.341*W1742-1.438*X1742</f>
        <v>-2.1715174826669998</v>
      </c>
      <c r="AE1742">
        <f>-2.338+1.473*W1742-0.983*Q1742+1.657*O1742</f>
        <v>8.772774300000119E-3</v>
      </c>
      <c r="AF1742">
        <f>2.471*W1742-0.917*Q1742+1.48*O1742-2.027</f>
        <v>-0.90858407773200023</v>
      </c>
      <c r="AG1742">
        <f>-0.192+0.397*W1742-1.615*X1742</f>
        <v>-0.43836708271300001</v>
      </c>
      <c r="AH1742">
        <f>-1.166-0.597*Q1742-2.065*R1742+1.443*O1742</f>
        <v>-3.5771296769993022E-3</v>
      </c>
      <c r="AI1742">
        <f>-2.371+1.433*W1742-0.996*Q1742+1.696*O1742</f>
        <v>8.7919653601000292E-2</v>
      </c>
      <c r="AJ1742">
        <f>-0.19-4.841*R1742+3.333*S1742-1.523*T1742+0.147*U1742+1.173*O1742-1.142*N1742+0.553*P1742</f>
        <v>-4.4560863137000015E-2</v>
      </c>
      <c r="AK1742" s="6">
        <f>V1742-AG1742</f>
        <v>0.10972508571299999</v>
      </c>
      <c r="AL1742" s="6">
        <f>V1742-AH1742</f>
        <v>-0.32506486732300072</v>
      </c>
      <c r="AM1742" s="6">
        <f>V1742-AI1742</f>
        <v>-0.41656165060100031</v>
      </c>
      <c r="AN1742" s="6">
        <f>V1742-AJ1742</f>
        <v>-0.28408113386299999</v>
      </c>
      <c r="AO1742">
        <f t="shared" si="166"/>
        <v>0.11265400146400001</v>
      </c>
      <c r="AP1742">
        <f>Y1742-AH1742</f>
        <v>-1.817784009600043E-2</v>
      </c>
      <c r="AQ1742">
        <f t="shared" si="167"/>
        <v>-7.9146879301000173E-2</v>
      </c>
      <c r="AR1742">
        <f>AA1742-AJ1742</f>
        <v>-3.223167625299779E-2</v>
      </c>
      <c r="AS1742" s="5">
        <f>V1742-Y1742</f>
        <v>-0.30688702722700029</v>
      </c>
      <c r="AT1742" s="5"/>
      <c r="AU1742" s="5">
        <f>V1742-Z1742</f>
        <v>0.49570490390312621</v>
      </c>
      <c r="AV1742" s="5"/>
      <c r="AW1742" s="5">
        <f>V1742-AA1742</f>
        <v>-0.25184945761000221</v>
      </c>
      <c r="AX1742" s="5"/>
      <c r="AY1742" s="5">
        <f>V1742-AB1742</f>
        <v>0.74115567032846164</v>
      </c>
      <c r="AZ1742" s="5"/>
      <c r="BA1742" s="5">
        <f>V1742-AC1742</f>
        <v>-2.9289157510000163E-3</v>
      </c>
      <c r="BB1742" s="5"/>
      <c r="BC1742" s="5">
        <f>V1742-AD1742</f>
        <v>1.8428754856669998</v>
      </c>
      <c r="BD1742" s="5"/>
      <c r="BE1742" s="5">
        <f>V1742-AE1742</f>
        <v>-0.33741477130000014</v>
      </c>
      <c r="BF1742" s="5"/>
      <c r="BG1742" s="5">
        <f>V1742-AF1742</f>
        <v>0.57994208073200015</v>
      </c>
      <c r="BM1742" s="6"/>
    </row>
    <row r="1743" spans="1:65" x14ac:dyDescent="0.15">
      <c r="A1743">
        <v>173</v>
      </c>
      <c r="B1743">
        <v>1</v>
      </c>
      <c r="C1743">
        <v>0.43015148325323366</v>
      </c>
      <c r="D1743" t="s">
        <v>23</v>
      </c>
      <c r="E1743">
        <v>0.1</v>
      </c>
      <c r="F1743">
        <v>0.17313999999999999</v>
      </c>
      <c r="G1743">
        <v>50.638353000000002</v>
      </c>
      <c r="H1743">
        <v>0.59729200000000005</v>
      </c>
      <c r="I1743">
        <v>2.4283999999999999</v>
      </c>
      <c r="J1743">
        <f t="shared" si="162"/>
        <v>-2.3025850929940455</v>
      </c>
      <c r="K1743">
        <f t="shared" si="163"/>
        <v>-1.7536547631945094</v>
      </c>
      <c r="L1743">
        <f t="shared" si="164"/>
        <v>3.9247092536103314</v>
      </c>
      <c r="M1743">
        <f t="shared" si="165"/>
        <v>-0.51534917293812565</v>
      </c>
      <c r="N1743" s="1">
        <v>-0.76160258700000005</v>
      </c>
      <c r="O1743" s="1">
        <v>1.7044795720000001</v>
      </c>
      <c r="P1743" s="1">
        <v>-0.22381330199999999</v>
      </c>
      <c r="Q1743" s="1">
        <v>-1</v>
      </c>
      <c r="R1743" s="1">
        <v>0.57756728700000004</v>
      </c>
      <c r="S1743" s="1">
        <v>0.33358397099999998</v>
      </c>
      <c r="T1743" s="1">
        <v>0.19266718899999999</v>
      </c>
      <c r="U1743" s="1">
        <v>0.111278265</v>
      </c>
      <c r="V1743" s="1">
        <v>0.38532022399999999</v>
      </c>
      <c r="W1743" s="1">
        <v>-0.37424245699999997</v>
      </c>
      <c r="X1743" s="1">
        <v>-0.238397413</v>
      </c>
      <c r="Y1743">
        <f>-1.119-0.531*Q1743-2.166*R1743+1.488*O1743</f>
        <v>0.69725485949400001</v>
      </c>
      <c r="Z1743">
        <f>LOG(EXP(-2.885-0.575*J1743+1.475*L1743-6.802*R1743))</f>
        <v>0.12999297714709457</v>
      </c>
      <c r="AA1743">
        <f>-0.302-6.498*R1743+10.739*S1743-12.971*T1743+5.848*U1743+1.273*O1743-1.16*N1743+0.531*P1743</f>
        <v>0.61341185155800071</v>
      </c>
      <c r="AB1743">
        <f>LOG10(EXP(-0.74-4.93*R1743-19.91*S1743+43.75*T1743-30.12*U1743-1.3*K1743+1.04*L1743+0.68*M1743))</f>
        <v>0.37324829833852541</v>
      </c>
      <c r="AC1743">
        <f>0.469+0.997*W1743-1.231*X1743</f>
        <v>0.38934748577400002</v>
      </c>
      <c r="AD1743">
        <f>-0.215+2.341*W1743-1.438*X1743</f>
        <v>-0.74828611194299999</v>
      </c>
      <c r="AE1743">
        <f>-2.338+1.473*W1743-0.983*Q1743+1.657*O1743</f>
        <v>0.91806351164300004</v>
      </c>
      <c r="AF1743">
        <f>2.471*W1743-0.917*Q1743+1.48*O1743-2.027</f>
        <v>0.48787665531300028</v>
      </c>
      <c r="AG1743">
        <f>-0.192+0.397*W1743-1.615*X1743</f>
        <v>4.4437566566000009E-2</v>
      </c>
      <c r="AH1743">
        <f>-1.166-0.597*Q1743-2.065*R1743+1.443*O1743</f>
        <v>0.69788757474100049</v>
      </c>
      <c r="AI1743">
        <f>-2.371+1.433*W1743-0.996*Q1743+1.696*O1743</f>
        <v>0.9795079132310005</v>
      </c>
      <c r="AJ1743">
        <f>-0.19-4.841*R1743+3.333*S1743-1.523*T1743+0.147*U1743+1.173*O1743-1.142*N1743+0.553*P1743</f>
        <v>0.59409385138799986</v>
      </c>
      <c r="AK1743" s="6">
        <f>V1743-AG1743</f>
        <v>0.34088265743399998</v>
      </c>
      <c r="AL1743" s="6">
        <f>V1743-AH1743</f>
        <v>-0.3125673507410005</v>
      </c>
      <c r="AM1743" s="6">
        <f>V1743-AI1743</f>
        <v>-0.59418768923100052</v>
      </c>
      <c r="AN1743" s="6">
        <f>V1743-AJ1743</f>
        <v>-0.20877362738799987</v>
      </c>
      <c r="AO1743">
        <f t="shared" si="166"/>
        <v>0.34490991920800002</v>
      </c>
      <c r="AP1743">
        <f>Y1743-AH1743</f>
        <v>-6.3271524700048154E-4</v>
      </c>
      <c r="AQ1743">
        <f t="shared" si="167"/>
        <v>-6.1444401588000463E-2</v>
      </c>
      <c r="AR1743">
        <f>AA1743-AJ1743</f>
        <v>1.9318000170000849E-2</v>
      </c>
      <c r="AS1743" s="5">
        <f>V1743-Y1743</f>
        <v>-0.31193463549400002</v>
      </c>
      <c r="AT1743" s="5"/>
      <c r="AU1743" s="5">
        <f>V1743-Z1743</f>
        <v>0.25532724685290542</v>
      </c>
      <c r="AV1743" s="5"/>
      <c r="AW1743" s="5">
        <f>V1743-AA1743</f>
        <v>-0.22809162755800072</v>
      </c>
      <c r="AX1743" s="5"/>
      <c r="AY1743" s="5">
        <f>V1743-AB1743</f>
        <v>1.2071925661474581E-2</v>
      </c>
      <c r="AZ1743" s="5"/>
      <c r="BA1743" s="5">
        <f>V1743-AC1743</f>
        <v>-4.0272617740000349E-3</v>
      </c>
      <c r="BB1743" s="5"/>
      <c r="BC1743" s="5">
        <f>V1743-AD1743</f>
        <v>1.133606335943</v>
      </c>
      <c r="BD1743" s="5"/>
      <c r="BE1743" s="5">
        <f>V1743-AE1743</f>
        <v>-0.53274328764300005</v>
      </c>
      <c r="BF1743" s="5"/>
      <c r="BG1743" s="5">
        <f>V1743-AF1743</f>
        <v>-0.1025564313130003</v>
      </c>
      <c r="BM1743" s="6"/>
    </row>
    <row r="1744" spans="1:65" x14ac:dyDescent="0.15">
      <c r="A1744">
        <v>173</v>
      </c>
      <c r="B1744">
        <v>1</v>
      </c>
      <c r="C1744">
        <v>0.43015148325323366</v>
      </c>
      <c r="D1744" t="s">
        <v>24</v>
      </c>
      <c r="E1744">
        <v>0.02</v>
      </c>
      <c r="F1744">
        <v>0.231627</v>
      </c>
      <c r="G1744">
        <v>46.339379000000001</v>
      </c>
      <c r="H1744">
        <v>0.71391700000000002</v>
      </c>
      <c r="I1744">
        <v>89.271000000000001</v>
      </c>
      <c r="J1744">
        <f t="shared" si="162"/>
        <v>-3.912023005428146</v>
      </c>
      <c r="K1744">
        <f t="shared" si="163"/>
        <v>-1.4626269597673724</v>
      </c>
      <c r="L1744">
        <f t="shared" si="164"/>
        <v>3.835992117964933</v>
      </c>
      <c r="M1744">
        <f t="shared" si="165"/>
        <v>-0.33698856989829995</v>
      </c>
      <c r="N1744" s="1">
        <v>-0.63521081800000001</v>
      </c>
      <c r="O1744" s="1">
        <v>1.665950209</v>
      </c>
      <c r="P1744" s="1">
        <v>-0.146352276</v>
      </c>
      <c r="Q1744" s="1">
        <v>-1.698970004</v>
      </c>
      <c r="R1744" s="1">
        <v>8.6345720000000001E-2</v>
      </c>
      <c r="S1744" s="1">
        <v>7.455583E-3</v>
      </c>
      <c r="T1744" s="1">
        <v>6.4375800000000003E-4</v>
      </c>
      <c r="U1744" s="1">
        <v>5.5585699999999999E-5</v>
      </c>
      <c r="V1744" s="1">
        <v>1.9507104</v>
      </c>
      <c r="W1744" s="1">
        <v>-3.9218107000000002E-2</v>
      </c>
      <c r="X1744" s="1">
        <v>-1.0637591870000001</v>
      </c>
      <c r="Y1744">
        <f>-1.119-0.531*Q1744-2.166*R1744+1.488*O1744</f>
        <v>2.0750621535960003</v>
      </c>
      <c r="Z1744">
        <f>LOG(EXP(-2.885-0.575*J1744+1.475*L1744-6.802*R1744))</f>
        <v>1.926173338033909</v>
      </c>
      <c r="AA1744">
        <f>-0.302-6.498*R1744+10.739*S1744-12.971*T1744+5.848*U1744+1.273*O1744-1.16*N1744+0.531*P1744</f>
        <v>1.9888520038135999</v>
      </c>
      <c r="AB1744">
        <f>LOG10(EXP(-0.74-4.93*R1744-19.91*S1744+43.75*T1744-30.12*U1744-1.3*K1744+1.04*L1744+0.68*M1744))</f>
        <v>1.8996300072666117</v>
      </c>
      <c r="AC1744">
        <f>0.469+0.997*W1744-1.231*X1744</f>
        <v>1.739387106518</v>
      </c>
      <c r="AD1744">
        <f>-0.215+2.341*W1744-1.438*X1744</f>
        <v>1.2228761224190001</v>
      </c>
      <c r="AE1744">
        <f>-2.338+1.473*W1744-0.983*Q1744+1.657*O1744</f>
        <v>2.0347987386339996</v>
      </c>
      <c r="AF1744">
        <f>2.471*W1744-0.917*Q1744+1.48*O1744-2.027</f>
        <v>1.8996538605910001</v>
      </c>
      <c r="AG1744">
        <f>-0.192+0.397*W1744-1.615*X1744</f>
        <v>1.5104014985259999</v>
      </c>
      <c r="AH1744">
        <f>-1.166-0.597*Q1744-2.065*R1744+1.443*O1744</f>
        <v>2.0739473321750004</v>
      </c>
      <c r="AI1744">
        <f>-2.371+1.433*W1744-0.996*Q1744+1.696*O1744</f>
        <v>2.0904261311169998</v>
      </c>
      <c r="AJ1744">
        <f>-0.19-4.841*R1744+3.333*S1744-1.523*T1744+0.147*U1744+1.173*O1744-1.142*N1744+0.553*P1744</f>
        <v>2.0145150959679001</v>
      </c>
      <c r="AK1744" s="6">
        <f>V1744-AG1744</f>
        <v>0.44030890147400004</v>
      </c>
      <c r="AL1744" s="6">
        <f>V1744-AH1744</f>
        <v>-0.12323693217500042</v>
      </c>
      <c r="AM1744" s="6">
        <f>V1744-AI1744</f>
        <v>-0.13971573111699986</v>
      </c>
      <c r="AN1744" s="6">
        <f>V1744-AJ1744</f>
        <v>-6.3804695967900171E-2</v>
      </c>
      <c r="AO1744">
        <f t="shared" si="166"/>
        <v>0.22898560799200007</v>
      </c>
      <c r="AP1744">
        <f>Y1744-AH1744</f>
        <v>1.1148214209999452E-3</v>
      </c>
      <c r="AQ1744">
        <f t="shared" si="167"/>
        <v>-5.5627392483000193E-2</v>
      </c>
      <c r="AR1744">
        <f>AA1744-AJ1744</f>
        <v>-2.5663092154300182E-2</v>
      </c>
      <c r="AS1744" s="5">
        <f>V1744-Y1744</f>
        <v>-0.12435175359600037</v>
      </c>
      <c r="AT1744" s="5"/>
      <c r="AU1744" s="5">
        <f>V1744-Z1744</f>
        <v>2.4537061966090956E-2</v>
      </c>
      <c r="AV1744" s="5"/>
      <c r="AW1744" s="5">
        <f>V1744-AA1744</f>
        <v>-3.8141603813599989E-2</v>
      </c>
      <c r="AX1744" s="5"/>
      <c r="AY1744" s="5">
        <f>V1744-AB1744</f>
        <v>5.1080392733388269E-2</v>
      </c>
      <c r="AZ1744" s="5"/>
      <c r="BA1744" s="5">
        <f>V1744-AC1744</f>
        <v>0.21132329348199996</v>
      </c>
      <c r="BB1744" s="5"/>
      <c r="BC1744" s="5">
        <f>V1744-AD1744</f>
        <v>0.72783427758099983</v>
      </c>
      <c r="BD1744" s="5"/>
      <c r="BE1744" s="5">
        <f>V1744-AE1744</f>
        <v>-8.4088338633999671E-2</v>
      </c>
      <c r="BF1744" s="5"/>
      <c r="BG1744" s="5">
        <f>V1744-AF1744</f>
        <v>5.1056539408999901E-2</v>
      </c>
      <c r="BM1744" s="6"/>
    </row>
    <row r="1745" spans="1:65" x14ac:dyDescent="0.15">
      <c r="A1745">
        <v>173</v>
      </c>
      <c r="B1745">
        <v>1</v>
      </c>
      <c r="C1745">
        <v>0.43015148325323366</v>
      </c>
      <c r="D1745" t="s">
        <v>24</v>
      </c>
      <c r="E1745">
        <v>0.15</v>
      </c>
      <c r="F1745">
        <v>0.231627</v>
      </c>
      <c r="G1745">
        <v>46.339379000000001</v>
      </c>
      <c r="H1745">
        <v>0.71391700000000002</v>
      </c>
      <c r="I1745">
        <v>4.3736999999999995</v>
      </c>
      <c r="J1745">
        <f t="shared" si="162"/>
        <v>-1.8971199848858813</v>
      </c>
      <c r="K1745">
        <f t="shared" si="163"/>
        <v>-1.4626269597673724</v>
      </c>
      <c r="L1745">
        <f t="shared" si="164"/>
        <v>3.835992117964933</v>
      </c>
      <c r="M1745">
        <f t="shared" si="165"/>
        <v>-0.33698856989829995</v>
      </c>
      <c r="N1745" s="1">
        <v>-0.63521081800000001</v>
      </c>
      <c r="O1745" s="1">
        <v>1.665950209</v>
      </c>
      <c r="P1745" s="1">
        <v>-0.146352276</v>
      </c>
      <c r="Q1745" s="1">
        <v>-0.823908741</v>
      </c>
      <c r="R1745" s="1">
        <v>0.647592897</v>
      </c>
      <c r="S1745" s="1">
        <v>0.41937656099999998</v>
      </c>
      <c r="T1745" s="1">
        <v>0.27158528199999998</v>
      </c>
      <c r="U1745" s="1">
        <v>0.1758767</v>
      </c>
      <c r="V1745" s="1">
        <v>0.64084899100000003</v>
      </c>
      <c r="W1745" s="1">
        <v>-0.45295534700000001</v>
      </c>
      <c r="X1745" s="1">
        <v>-0.18869792299999999</v>
      </c>
      <c r="Y1745">
        <f>-1.119-0.531*Q1745-2.166*R1745+1.488*O1745</f>
        <v>0.39474323756100027</v>
      </c>
      <c r="Z1745">
        <f>LOG(EXP(-2.885-0.575*J1745+1.475*L1745-6.802*R1745))</f>
        <v>-0.23495093481339607</v>
      </c>
      <c r="AA1745">
        <f>-0.302-6.498*R1745+10.739*S1745-12.971*T1745+5.848*U1745+1.273*O1745-1.16*N1745+0.531*P1745</f>
        <v>0.27930659903200089</v>
      </c>
      <c r="AB1745">
        <f>LOG10(EXP(-0.74-4.93*R1745-19.91*S1745+43.75*T1745-30.12*U1745-1.3*K1745+1.04*L1745+0.68*M1745))</f>
        <v>-1.5754382098670038E-2</v>
      </c>
      <c r="AC1745">
        <f>0.469+0.997*W1745-1.231*X1745</f>
        <v>0.24969066225399997</v>
      </c>
      <c r="AD1745">
        <f>-0.215+2.341*W1745-1.438*X1745</f>
        <v>-1.0040208540530002</v>
      </c>
      <c r="AE1745">
        <f>-2.338+1.473*W1745-0.983*Q1745+1.657*O1745</f>
        <v>0.56517856258499988</v>
      </c>
      <c r="AF1745">
        <f>2.471*W1745-0.917*Q1745+1.48*O1745-2.027</f>
        <v>7.4877962379999996E-2</v>
      </c>
      <c r="AG1745">
        <f>-0.192+0.397*W1745-1.615*X1745</f>
        <v>-6.7076127114000017E-2</v>
      </c>
      <c r="AH1745">
        <f>-1.166-0.597*Q1745-2.065*R1745+1.443*O1745</f>
        <v>0.39256033765900034</v>
      </c>
      <c r="AI1745">
        <f>-2.371+1.433*W1745-0.996*Q1745+1.696*O1745</f>
        <v>0.62597964824899988</v>
      </c>
      <c r="AJ1745">
        <f>-0.19-4.841*R1745+3.333*S1745-1.523*T1745+0.147*U1745+1.173*O1745-1.142*N1745+0.553*P1745</f>
        <v>0.28365189453500028</v>
      </c>
      <c r="AK1745" s="6">
        <f>V1745-AG1745</f>
        <v>0.70792511811400005</v>
      </c>
      <c r="AL1745" s="6">
        <f>V1745-AH1745</f>
        <v>0.2482886533409997</v>
      </c>
      <c r="AM1745" s="6">
        <f>V1745-AI1745</f>
        <v>1.4869342751000159E-2</v>
      </c>
      <c r="AN1745" s="6">
        <f>V1745-AJ1745</f>
        <v>0.35719709646499975</v>
      </c>
      <c r="AO1745">
        <f t="shared" si="166"/>
        <v>0.31676678936799996</v>
      </c>
      <c r="AP1745">
        <f>Y1745-AH1745</f>
        <v>2.1828999019999351E-3</v>
      </c>
      <c r="AQ1745">
        <f t="shared" si="167"/>
        <v>-6.0801085663999999E-2</v>
      </c>
      <c r="AR1745">
        <f>AA1745-AJ1745</f>
        <v>-4.3452955029993912E-3</v>
      </c>
      <c r="AS1745" s="5">
        <f>V1745-Y1745</f>
        <v>0.24610575343899976</v>
      </c>
      <c r="AT1745" s="5"/>
      <c r="AU1745" s="5">
        <f>V1745-Z1745</f>
        <v>0.87579992581339616</v>
      </c>
      <c r="AV1745" s="5"/>
      <c r="AW1745" s="5">
        <f>V1745-AA1745</f>
        <v>0.36154239196799914</v>
      </c>
      <c r="AX1745" s="5"/>
      <c r="AY1745" s="5">
        <f>V1745-AB1745</f>
        <v>0.65660337309867012</v>
      </c>
      <c r="AZ1745" s="5"/>
      <c r="BA1745" s="5">
        <f>V1745-AC1745</f>
        <v>0.39115832874600009</v>
      </c>
      <c r="BB1745" s="5"/>
      <c r="BC1745" s="5">
        <f>V1745-AD1745</f>
        <v>1.6448698450530004</v>
      </c>
      <c r="BD1745" s="5"/>
      <c r="BE1745" s="5">
        <f>V1745-AE1745</f>
        <v>7.5670428415000157E-2</v>
      </c>
      <c r="BF1745" s="5"/>
      <c r="BG1745" s="5">
        <f>V1745-AF1745</f>
        <v>0.56597102862000004</v>
      </c>
      <c r="BM1745" s="6"/>
    </row>
    <row r="1746" spans="1:65" x14ac:dyDescent="0.15">
      <c r="A1746">
        <v>173</v>
      </c>
      <c r="B1746">
        <v>1</v>
      </c>
      <c r="C1746">
        <v>0.43015148325323366</v>
      </c>
      <c r="D1746" t="s">
        <v>24</v>
      </c>
      <c r="E1746">
        <v>0.1</v>
      </c>
      <c r="F1746">
        <v>0.231627</v>
      </c>
      <c r="G1746">
        <v>46.339379000000001</v>
      </c>
      <c r="H1746">
        <v>0.71391700000000002</v>
      </c>
      <c r="I1746">
        <v>11.4937</v>
      </c>
      <c r="J1746">
        <f t="shared" si="162"/>
        <v>-2.3025850929940455</v>
      </c>
      <c r="K1746">
        <f t="shared" si="163"/>
        <v>-1.4626269597673724</v>
      </c>
      <c r="L1746">
        <f t="shared" si="164"/>
        <v>3.835992117964933</v>
      </c>
      <c r="M1746">
        <f t="shared" si="165"/>
        <v>-0.33698856989829995</v>
      </c>
      <c r="N1746" s="1">
        <v>-0.63521081800000001</v>
      </c>
      <c r="O1746" s="1">
        <v>1.665950209</v>
      </c>
      <c r="P1746" s="1">
        <v>-0.146352276</v>
      </c>
      <c r="Q1746" s="1">
        <v>-1</v>
      </c>
      <c r="R1746" s="1">
        <v>0.43172859800000002</v>
      </c>
      <c r="S1746" s="1">
        <v>0.186389582</v>
      </c>
      <c r="T1746" s="1">
        <v>8.0469712999999998E-2</v>
      </c>
      <c r="U1746" s="1">
        <v>3.4741076000000003E-2</v>
      </c>
      <c r="V1746" s="1">
        <v>1.0604598569999999</v>
      </c>
      <c r="W1746" s="1">
        <v>-0.245444199</v>
      </c>
      <c r="X1746" s="1">
        <v>-0.36478918199999999</v>
      </c>
      <c r="Y1746">
        <f>-1.119-0.531*Q1746-2.166*R1746+1.488*O1746</f>
        <v>0.95580976772400028</v>
      </c>
      <c r="Z1746">
        <f>LOG(EXP(-2.885-0.575*J1746+1.475*L1746-6.802*R1746))</f>
        <v>0.5039800189815844</v>
      </c>
      <c r="AA1746">
        <f>-0.302-6.498*R1746+10.739*S1746-12.971*T1746+5.848*U1746+1.273*O1746-1.16*N1746+0.531*P1746</f>
        <v>0.8335445628</v>
      </c>
      <c r="AB1746">
        <f>LOG10(EXP(-0.74-4.93*R1746-19.91*S1746+43.75*T1746-30.12*U1746-1.3*K1746+1.04*L1746+0.68*M1746))</f>
        <v>0.67593801265189335</v>
      </c>
      <c r="AC1746">
        <f>0.469+0.997*W1746-1.231*X1746</f>
        <v>0.673347616639</v>
      </c>
      <c r="AD1746">
        <f>-0.215+2.341*W1746-1.438*X1746</f>
        <v>-0.26501802614300007</v>
      </c>
      <c r="AE1746">
        <f>-2.338+1.473*W1746-0.983*Q1746+1.657*O1746</f>
        <v>1.043940191186</v>
      </c>
      <c r="AF1746">
        <f>2.471*W1746-0.917*Q1746+1.48*O1746-2.027</f>
        <v>0.74911369359100011</v>
      </c>
      <c r="AG1746">
        <f>-0.192+0.397*W1746-1.615*X1746</f>
        <v>0.29969318192699995</v>
      </c>
      <c r="AH1746">
        <f>-1.166-0.597*Q1746-2.065*R1746+1.443*O1746</f>
        <v>0.94344659671700049</v>
      </c>
      <c r="AI1746">
        <f>-2.371+1.433*W1746-0.996*Q1746+1.696*O1746</f>
        <v>1.0987300172969996</v>
      </c>
      <c r="AJ1746">
        <f>-0.19-4.841*R1746+3.333*S1746-1.523*T1746+0.147*U1746+1.173*O1746-1.142*N1746+0.553*P1746</f>
        <v>0.82242743984599997</v>
      </c>
      <c r="AK1746" s="6">
        <f>V1746-AG1746</f>
        <v>0.760766675073</v>
      </c>
      <c r="AL1746" s="6">
        <f>V1746-AH1746</f>
        <v>0.11701326028299941</v>
      </c>
      <c r="AM1746" s="6">
        <f>V1746-AI1746</f>
        <v>-3.82701602969997E-2</v>
      </c>
      <c r="AN1746" s="6">
        <f>V1746-AJ1746</f>
        <v>0.23803241715399992</v>
      </c>
      <c r="AO1746">
        <f t="shared" si="166"/>
        <v>0.37365443471200005</v>
      </c>
      <c r="AP1746">
        <f>Y1746-AH1746</f>
        <v>1.2363171006999796E-2</v>
      </c>
      <c r="AQ1746">
        <f t="shared" si="167"/>
        <v>-5.4789826110999584E-2</v>
      </c>
      <c r="AR1746">
        <f>AA1746-AJ1746</f>
        <v>1.1117122954000025E-2</v>
      </c>
      <c r="AS1746" s="5">
        <f>V1746-Y1746</f>
        <v>0.10465008927599961</v>
      </c>
      <c r="AT1746" s="5"/>
      <c r="AU1746" s="5">
        <f>V1746-Z1746</f>
        <v>0.5564798380184155</v>
      </c>
      <c r="AV1746" s="5"/>
      <c r="AW1746" s="5">
        <f>V1746-AA1746</f>
        <v>0.2269152941999999</v>
      </c>
      <c r="AX1746" s="5"/>
      <c r="AY1746" s="5">
        <f>V1746-AB1746</f>
        <v>0.38452184434810655</v>
      </c>
      <c r="AZ1746" s="5"/>
      <c r="BA1746" s="5">
        <f>V1746-AC1746</f>
        <v>0.38711224036099989</v>
      </c>
      <c r="BB1746" s="5"/>
      <c r="BC1746" s="5">
        <f>V1746-AD1746</f>
        <v>1.3254778831429999</v>
      </c>
      <c r="BD1746" s="5"/>
      <c r="BE1746" s="5">
        <f>V1746-AE1746</f>
        <v>1.6519665813999884E-2</v>
      </c>
      <c r="BF1746" s="5"/>
      <c r="BG1746" s="5">
        <f>V1746-AF1746</f>
        <v>0.31134616340899979</v>
      </c>
      <c r="BM1746" s="6"/>
    </row>
    <row r="1747" spans="1:65" x14ac:dyDescent="0.15">
      <c r="A1747">
        <v>173</v>
      </c>
      <c r="B1747">
        <v>1</v>
      </c>
      <c r="C1747">
        <v>0.43015148325323366</v>
      </c>
      <c r="D1747" t="s">
        <v>24</v>
      </c>
      <c r="E1747">
        <v>0.2</v>
      </c>
      <c r="F1747">
        <v>0.231627</v>
      </c>
      <c r="G1747">
        <v>46.339379000000001</v>
      </c>
      <c r="H1747">
        <v>0.71391700000000002</v>
      </c>
      <c r="I1747">
        <v>1.2349999999999999</v>
      </c>
      <c r="J1747">
        <f t="shared" si="162"/>
        <v>-1.6094379124341003</v>
      </c>
      <c r="K1747">
        <f t="shared" si="163"/>
        <v>-1.4626269597673724</v>
      </c>
      <c r="L1747">
        <f t="shared" si="164"/>
        <v>3.835992117964933</v>
      </c>
      <c r="M1747">
        <f t="shared" si="165"/>
        <v>-0.33698856989829995</v>
      </c>
      <c r="N1747" s="1">
        <v>-0.63521081800000001</v>
      </c>
      <c r="O1747" s="1">
        <v>1.665950209</v>
      </c>
      <c r="P1747" s="1">
        <v>-0.146352276</v>
      </c>
      <c r="Q1747" s="1">
        <v>-0.69897000399999998</v>
      </c>
      <c r="R1747" s="1">
        <v>0.86345719600000004</v>
      </c>
      <c r="S1747" s="1">
        <v>0.74555833000000005</v>
      </c>
      <c r="T1747" s="1">
        <v>0.64375770499999996</v>
      </c>
      <c r="U1747" s="1">
        <v>0.55585722299999996</v>
      </c>
      <c r="V1747" s="1">
        <v>9.1666958000000007E-2</v>
      </c>
      <c r="W1747" s="1">
        <v>-0.86473118400000004</v>
      </c>
      <c r="X1747" s="1">
        <v>-6.3759186999999995E-2</v>
      </c>
      <c r="Y1747">
        <f>-1.119-0.531*Q1747-2.166*R1747+1.488*O1747</f>
        <v>-0.13916130341999988</v>
      </c>
      <c r="Z1747">
        <f>LOG(EXP(-2.885-0.575*J1747+1.475*L1747-6.802*R1747))</f>
        <v>-0.94446918820113279</v>
      </c>
      <c r="AA1747">
        <f>-0.302-6.498*R1747+10.739*S1747-12.971*T1747+5.848*U1747+1.273*O1747-1.16*N1747+0.531*P1747</f>
        <v>-0.22583599880799904</v>
      </c>
      <c r="AB1747">
        <f>LOG10(EXP(-0.74-4.93*R1747-19.91*S1747+43.75*T1747-30.12*U1747-1.3*K1747+1.04*L1747+0.68*M1747))</f>
        <v>-1.1974522353718982</v>
      </c>
      <c r="AC1747">
        <f>0.469+0.997*W1747-1.231*X1747</f>
        <v>-0.31464943125100009</v>
      </c>
      <c r="AD1747">
        <f>-0.215+2.341*W1747-1.438*X1747</f>
        <v>-2.1476499908380005</v>
      </c>
      <c r="AE1747">
        <f>-2.338+1.473*W1747-0.983*Q1747+1.657*O1747</f>
        <v>-0.16418202378699975</v>
      </c>
      <c r="AF1747">
        <f>2.471*W1747-0.917*Q1747+1.48*O1747-2.027</f>
        <v>-1.0571889526760001</v>
      </c>
      <c r="AG1747">
        <f>-0.192+0.397*W1747-1.615*X1747</f>
        <v>-0.43232719304300005</v>
      </c>
      <c r="AH1747">
        <f>-1.166-0.597*Q1747-2.065*R1747+1.443*O1747</f>
        <v>-0.12778786576499979</v>
      </c>
      <c r="AI1747">
        <f>-2.371+1.433*W1747-0.996*Q1747+1.696*O1747</f>
        <v>-8.8534108224000096E-2</v>
      </c>
      <c r="AJ1747">
        <f>-0.19-4.841*R1747+3.333*S1747-1.523*T1747+0.147*U1747+1.173*O1747-1.142*N1747+0.553*P1747</f>
        <v>-0.18514480419500001</v>
      </c>
      <c r="AK1747" s="6">
        <f>V1747-AG1747</f>
        <v>0.52399415104300007</v>
      </c>
      <c r="AL1747" s="6">
        <f>V1747-AH1747</f>
        <v>0.21945482376499981</v>
      </c>
      <c r="AM1747" s="6">
        <f>V1747-AI1747</f>
        <v>0.18020106622400012</v>
      </c>
      <c r="AN1747" s="6">
        <f>V1747-AJ1747</f>
        <v>0.27681176219500003</v>
      </c>
      <c r="AO1747">
        <f t="shared" si="166"/>
        <v>0.11767776179199996</v>
      </c>
      <c r="AP1747">
        <f>Y1747-AH1747</f>
        <v>-1.1373437655000096E-2</v>
      </c>
      <c r="AQ1747">
        <f t="shared" si="167"/>
        <v>-7.5647915562999657E-2</v>
      </c>
      <c r="AR1747">
        <f>AA1747-AJ1747</f>
        <v>-4.0691194612999027E-2</v>
      </c>
      <c r="AS1747" s="5">
        <f>V1747-Y1747</f>
        <v>0.2308282614199999</v>
      </c>
      <c r="AT1747" s="5"/>
      <c r="AU1747" s="5">
        <f>V1747-Z1747</f>
        <v>1.0361361462011327</v>
      </c>
      <c r="AV1747" s="5"/>
      <c r="AW1747" s="5">
        <f>V1747-AA1747</f>
        <v>0.31750295680799906</v>
      </c>
      <c r="AX1747" s="5"/>
      <c r="AY1747" s="5">
        <f>V1747-AB1747</f>
        <v>1.2891191933718982</v>
      </c>
      <c r="AZ1747" s="5"/>
      <c r="BA1747" s="5">
        <f>V1747-AC1747</f>
        <v>0.40631638925100011</v>
      </c>
      <c r="BB1747" s="5"/>
      <c r="BC1747" s="5">
        <f>V1747-AD1747</f>
        <v>2.2393169488380003</v>
      </c>
      <c r="BD1747" s="5"/>
      <c r="BE1747" s="5">
        <f>V1747-AE1747</f>
        <v>0.25584898178699977</v>
      </c>
      <c r="BF1747" s="5"/>
      <c r="BG1747" s="5">
        <f>V1747-AF1747</f>
        <v>1.1488559106760001</v>
      </c>
      <c r="BM1747" s="6"/>
    </row>
    <row r="1748" spans="1:65" x14ac:dyDescent="0.15">
      <c r="A1748">
        <v>161</v>
      </c>
      <c r="B1748">
        <v>1</v>
      </c>
      <c r="C1748">
        <v>0.43410914022210839</v>
      </c>
      <c r="D1748" t="s">
        <v>23</v>
      </c>
      <c r="E1748">
        <v>0.02</v>
      </c>
      <c r="F1748">
        <v>0.162605</v>
      </c>
      <c r="G1748">
        <v>36.571947000000002</v>
      </c>
      <c r="H1748">
        <v>0.33435399999999998</v>
      </c>
      <c r="I1748">
        <v>71.988600000000005</v>
      </c>
      <c r="J1748">
        <f t="shared" si="162"/>
        <v>-3.912023005428146</v>
      </c>
      <c r="K1748">
        <f t="shared" si="163"/>
        <v>-1.8164313320337049</v>
      </c>
      <c r="L1748">
        <f t="shared" si="164"/>
        <v>3.5992814711050238</v>
      </c>
      <c r="M1748">
        <f t="shared" si="165"/>
        <v>-1.0955549670424212</v>
      </c>
      <c r="N1748" s="1">
        <v>-0.78886610400000001</v>
      </c>
      <c r="O1748" s="1">
        <v>1.5631480820000001</v>
      </c>
      <c r="P1748" s="1">
        <v>-0.47579347700000002</v>
      </c>
      <c r="Q1748" s="1">
        <v>-1.698970004</v>
      </c>
      <c r="R1748" s="1">
        <v>0.122997448</v>
      </c>
      <c r="S1748" s="1">
        <v>1.5128371999999999E-2</v>
      </c>
      <c r="T1748" s="1">
        <v>1.8607509999999999E-3</v>
      </c>
      <c r="U1748" s="1">
        <v>2.2886799999999999E-4</v>
      </c>
      <c r="V1748" s="1">
        <v>1.8572637279999999</v>
      </c>
      <c r="W1748" s="1">
        <v>-5.6999143000000002E-2</v>
      </c>
      <c r="X1748" s="1">
        <v>-0.91010389999999997</v>
      </c>
      <c r="Y1748">
        <f>-1.119-0.531*Q1748-2.166*R1748+1.488*O1748</f>
        <v>1.8427049457720004</v>
      </c>
      <c r="Z1748">
        <f>LOG(EXP(-2.885-0.575*J1748+1.475*L1748-6.802*R1748))</f>
        <v>1.6662683904186191</v>
      </c>
      <c r="AA1748">
        <f>-0.302-6.498*R1748+10.739*S1748-12.971*T1748+5.848*U1748+1.273*O1748-1.16*N1748+0.531*P1748</f>
        <v>1.6907546413859997</v>
      </c>
      <c r="AB1748">
        <f>LOG10(EXP(-0.74-4.93*R1748-19.91*S1748+43.75*T1748-30.12*U1748-1.3*K1748+1.04*L1748+0.68*M1748))</f>
        <v>1.6444852103209491</v>
      </c>
      <c r="AC1748">
        <f>0.469+0.997*W1748-1.231*X1748</f>
        <v>1.5325097553289999</v>
      </c>
      <c r="AD1748">
        <f>-0.215+2.341*W1748-1.438*X1748</f>
        <v>0.96029441443699981</v>
      </c>
      <c r="AE1748">
        <f>-2.338+1.473*W1748-0.983*Q1748+1.657*O1748</f>
        <v>1.8382641481669999</v>
      </c>
      <c r="AF1748">
        <f>2.471*W1748-0.917*Q1748+1.48*O1748-2.027</f>
        <v>1.7035697726749999</v>
      </c>
      <c r="AG1748">
        <f>-0.192+0.397*W1748-1.615*X1748</f>
        <v>1.2551891387289997</v>
      </c>
      <c r="AH1748">
        <f>-1.166-0.597*Q1748-2.065*R1748+1.443*O1748</f>
        <v>1.8499180445940004</v>
      </c>
      <c r="AI1748">
        <f>-2.371+1.433*W1748-0.996*Q1748+1.696*O1748</f>
        <v>1.8905934991370001</v>
      </c>
      <c r="AJ1748">
        <f>-0.19-4.841*R1748+3.333*S1748-1.523*T1748+0.147*U1748+1.173*O1748-1.142*N1748+0.553*P1748</f>
        <v>1.7335359361040001</v>
      </c>
      <c r="AK1748" s="6">
        <f>V1748-AG1748</f>
        <v>0.60207458927100022</v>
      </c>
      <c r="AL1748" s="6">
        <f>V1748-AH1748</f>
        <v>7.3456834059995035E-3</v>
      </c>
      <c r="AM1748" s="6">
        <f>V1748-AI1748</f>
        <v>-3.3329771137000197E-2</v>
      </c>
      <c r="AN1748" s="6">
        <f>V1748-AJ1748</f>
        <v>0.12372779189599981</v>
      </c>
      <c r="AO1748">
        <f t="shared" si="166"/>
        <v>0.27732061660000018</v>
      </c>
      <c r="AP1748">
        <f>Y1748-AH1748</f>
        <v>-7.2130988220000525E-3</v>
      </c>
      <c r="AQ1748">
        <f t="shared" si="167"/>
        <v>-5.2329350970000243E-2</v>
      </c>
      <c r="AR1748">
        <f>AA1748-AJ1748</f>
        <v>-4.2781294718000407E-2</v>
      </c>
      <c r="AS1748" s="5">
        <f>V1748-Y1748</f>
        <v>1.4558782227999556E-2</v>
      </c>
      <c r="AT1748" s="5"/>
      <c r="AU1748" s="5">
        <f>V1748-Z1748</f>
        <v>0.19099533758138088</v>
      </c>
      <c r="AV1748" s="5"/>
      <c r="AW1748" s="5">
        <f>V1748-AA1748</f>
        <v>0.16650908661400021</v>
      </c>
      <c r="AX1748" s="5"/>
      <c r="AY1748" s="5">
        <f>V1748-AB1748</f>
        <v>0.21277851767905087</v>
      </c>
      <c r="AZ1748" s="5"/>
      <c r="BA1748" s="5">
        <f>V1748-AC1748</f>
        <v>0.32475397267100004</v>
      </c>
      <c r="BB1748" s="5"/>
      <c r="BC1748" s="5">
        <f>V1748-AD1748</f>
        <v>0.89696931356300014</v>
      </c>
      <c r="BD1748" s="5"/>
      <c r="BE1748" s="5">
        <f>V1748-AE1748</f>
        <v>1.8999579833000046E-2</v>
      </c>
      <c r="BF1748" s="5"/>
      <c r="BG1748" s="5">
        <f>V1748-AF1748</f>
        <v>0.15369395532500008</v>
      </c>
      <c r="BM1748" s="6"/>
    </row>
    <row r="1749" spans="1:65" x14ac:dyDescent="0.15">
      <c r="A1749">
        <v>161</v>
      </c>
      <c r="B1749">
        <v>1</v>
      </c>
      <c r="C1749">
        <v>0.43410914022210839</v>
      </c>
      <c r="D1749" t="s">
        <v>23</v>
      </c>
      <c r="E1749">
        <v>0.1</v>
      </c>
      <c r="F1749">
        <v>0.162605</v>
      </c>
      <c r="G1749">
        <v>36.571947000000002</v>
      </c>
      <c r="H1749">
        <v>0.33435399999999998</v>
      </c>
      <c r="I1749">
        <v>0.36110000000000003</v>
      </c>
      <c r="J1749">
        <f t="shared" si="162"/>
        <v>-2.3025850929940455</v>
      </c>
      <c r="K1749">
        <f t="shared" si="163"/>
        <v>-1.8164313320337049</v>
      </c>
      <c r="L1749">
        <f t="shared" si="164"/>
        <v>3.5992814711050238</v>
      </c>
      <c r="M1749">
        <f t="shared" si="165"/>
        <v>-1.0955549670424212</v>
      </c>
      <c r="N1749" s="1">
        <v>-0.78886610400000001</v>
      </c>
      <c r="O1749" s="1">
        <v>1.5631480820000001</v>
      </c>
      <c r="P1749" s="1">
        <v>-0.47579347700000002</v>
      </c>
      <c r="Q1749" s="1">
        <v>-1</v>
      </c>
      <c r="R1749" s="1">
        <v>0.61498723899999996</v>
      </c>
      <c r="S1749" s="1">
        <v>0.37820930400000002</v>
      </c>
      <c r="T1749" s="1">
        <v>0.23259389599999999</v>
      </c>
      <c r="U1749" s="1">
        <v>0.14304227799999999</v>
      </c>
      <c r="V1749" s="1">
        <v>-0.442372512</v>
      </c>
      <c r="W1749" s="1">
        <v>-0.41452487599999999</v>
      </c>
      <c r="X1749" s="1">
        <v>-0.21113389599999999</v>
      </c>
      <c r="Y1749">
        <f>-1.119-0.531*Q1749-2.166*R1749+1.488*O1749</f>
        <v>0.40590198634200059</v>
      </c>
      <c r="Z1749">
        <f>LOG(EXP(-2.885-0.575*J1749+1.475*L1749-6.802*R1749))</f>
        <v>-0.18901216838879195</v>
      </c>
      <c r="AA1749">
        <f>-0.302-6.498*R1749+10.739*S1749-12.971*T1749+5.848*U1749+1.273*O1749-1.16*N1749+0.531*P1749</f>
        <v>0.23526430610100063</v>
      </c>
      <c r="AB1749">
        <f>LOG10(EXP(-0.74-4.93*R1749-19.91*S1749+43.75*T1749-30.12*U1749-1.3*K1749+1.04*L1749+0.68*M1749))</f>
        <v>-3.2506381846014828E-2</v>
      </c>
      <c r="AC1749">
        <f>0.469+0.997*W1749-1.231*X1749</f>
        <v>0.31562452460399998</v>
      </c>
      <c r="AD1749">
        <f>-0.215+2.341*W1749-1.438*X1749</f>
        <v>-0.8817921922680001</v>
      </c>
      <c r="AE1749">
        <f>-2.338+1.473*W1749-0.983*Q1749+1.657*O1749</f>
        <v>0.62454122952600022</v>
      </c>
      <c r="AF1749">
        <f>2.471*W1749-0.917*Q1749+1.48*O1749-2.027</f>
        <v>0.17916819276400009</v>
      </c>
      <c r="AG1749">
        <f>-0.192+0.397*W1749-1.615*X1749</f>
        <v>-1.5585133732000045E-2</v>
      </c>
      <c r="AH1749">
        <f>-1.166-0.597*Q1749-2.065*R1749+1.443*O1749</f>
        <v>0.41667403379100043</v>
      </c>
      <c r="AI1749">
        <f>-2.371+1.433*W1749-0.996*Q1749+1.696*O1749</f>
        <v>0.68208499976400017</v>
      </c>
      <c r="AJ1749">
        <f>-0.19-4.841*R1749+3.333*S1749-1.523*T1749+0.147*U1749+1.173*O1749-1.142*N1749+0.553*P1749</f>
        <v>0.23154909566400034</v>
      </c>
      <c r="AK1749" s="6">
        <f>V1749-AG1749</f>
        <v>-0.42678737826799995</v>
      </c>
      <c r="AL1749" s="6">
        <f>V1749-AH1749</f>
        <v>-0.85904654579100037</v>
      </c>
      <c r="AM1749" s="6">
        <f>V1749-AI1749</f>
        <v>-1.1244575117640001</v>
      </c>
      <c r="AN1749" s="6">
        <f>V1749-AJ1749</f>
        <v>-0.67392160766400033</v>
      </c>
      <c r="AO1749">
        <f t="shared" si="166"/>
        <v>0.33120965833600002</v>
      </c>
      <c r="AP1749">
        <f>Y1749-AH1749</f>
        <v>-1.0772047448999844E-2</v>
      </c>
      <c r="AQ1749">
        <f t="shared" si="167"/>
        <v>-5.7543770237999947E-2</v>
      </c>
      <c r="AR1749">
        <f>AA1749-AJ1749</f>
        <v>3.7152104370002936E-3</v>
      </c>
      <c r="AS1749" s="5">
        <f>V1749-Y1749</f>
        <v>-0.84827449834200053</v>
      </c>
      <c r="AT1749" s="5"/>
      <c r="AU1749" s="5">
        <f>V1749-Z1749</f>
        <v>-0.25336034361120807</v>
      </c>
      <c r="AV1749" s="5"/>
      <c r="AW1749" s="5">
        <f>V1749-AA1749</f>
        <v>-0.67763681810100063</v>
      </c>
      <c r="AX1749" s="5"/>
      <c r="AY1749" s="5">
        <f>V1749-AB1749</f>
        <v>-0.40986613015398515</v>
      </c>
      <c r="AZ1749" s="5"/>
      <c r="BA1749" s="5">
        <f>V1749-AC1749</f>
        <v>-0.75799703660399997</v>
      </c>
      <c r="BB1749" s="5"/>
      <c r="BC1749" s="5">
        <f>V1749-AD1749</f>
        <v>0.4394196802680001</v>
      </c>
      <c r="BD1749" s="5"/>
      <c r="BE1749" s="5">
        <f>V1749-AE1749</f>
        <v>-1.0669137415260002</v>
      </c>
      <c r="BF1749" s="5"/>
      <c r="BG1749" s="5">
        <f>V1749-AF1749</f>
        <v>-0.62154070476400003</v>
      </c>
      <c r="BM1749" s="6"/>
    </row>
    <row r="1750" spans="1:65" x14ac:dyDescent="0.15">
      <c r="A1750">
        <v>161</v>
      </c>
      <c r="B1750">
        <v>1</v>
      </c>
      <c r="C1750">
        <v>0.43410914022210839</v>
      </c>
      <c r="D1750" t="s">
        <v>24</v>
      </c>
      <c r="E1750">
        <v>0.02</v>
      </c>
      <c r="F1750">
        <v>0.21952099999999999</v>
      </c>
      <c r="G1750">
        <v>40.900621000000001</v>
      </c>
      <c r="H1750">
        <v>0.48061300000000001</v>
      </c>
      <c r="I1750">
        <v>47.415500000000002</v>
      </c>
      <c r="J1750">
        <f t="shared" si="162"/>
        <v>-3.912023005428146</v>
      </c>
      <c r="K1750">
        <f t="shared" si="163"/>
        <v>-1.5163073790614063</v>
      </c>
      <c r="L1750">
        <f t="shared" si="164"/>
        <v>3.7111452463075731</v>
      </c>
      <c r="M1750">
        <f t="shared" si="165"/>
        <v>-0.73269290652416863</v>
      </c>
      <c r="N1750" s="1">
        <v>-0.65852392800000004</v>
      </c>
      <c r="O1750" s="1">
        <v>1.611729902</v>
      </c>
      <c r="P1750" s="1">
        <v>-0.31820448600000001</v>
      </c>
      <c r="Q1750" s="1">
        <v>-1.698970004</v>
      </c>
      <c r="R1750" s="1">
        <v>9.1107457000000003E-2</v>
      </c>
      <c r="S1750" s="1">
        <v>8.3005690000000007E-3</v>
      </c>
      <c r="T1750" s="1">
        <v>7.5624399999999999E-4</v>
      </c>
      <c r="U1750" s="1">
        <v>6.8899400000000006E-5</v>
      </c>
      <c r="V1750" s="1">
        <v>1.675920335</v>
      </c>
      <c r="W1750" s="1">
        <v>-4.1487459999999997E-2</v>
      </c>
      <c r="X1750" s="1">
        <v>-1.0404460769999999</v>
      </c>
      <c r="Y1750">
        <f>-1.119-0.531*Q1750-2.166*R1750+1.488*O1750</f>
        <v>1.9840684144380001</v>
      </c>
      <c r="Z1750">
        <f>LOG(EXP(-2.885-0.575*J1750+1.475*L1750-6.802*R1750))</f>
        <v>1.8321318750593352</v>
      </c>
      <c r="AA1750">
        <f>-0.302-6.498*R1750+10.739*S1750-12.971*T1750+5.848*U1750+1.273*O1750-1.16*N1750+0.531*P1750</f>
        <v>1.8323705773321999</v>
      </c>
      <c r="AB1750">
        <f>LOG10(EXP(-0.74-4.93*R1750-19.91*S1750+43.75*T1750-30.12*U1750-1.3*K1750+1.04*L1750+0.68*M1750))</f>
        <v>1.7411499005937658</v>
      </c>
      <c r="AC1750">
        <f>0.469+0.997*W1750-1.231*X1750</f>
        <v>1.7084261231669999</v>
      </c>
      <c r="AD1750">
        <f>-0.215+2.341*W1750-1.438*X1750</f>
        <v>1.184039314866</v>
      </c>
      <c r="AE1750">
        <f>-2.338+1.473*W1750-0.983*Q1750+1.657*O1750</f>
        <v>1.9416129329659999</v>
      </c>
      <c r="AF1750">
        <f>2.471*W1750-0.917*Q1750+1.48*O1750-2.027</f>
        <v>1.8138002349680002</v>
      </c>
      <c r="AG1750">
        <f>-0.192+0.397*W1750-1.615*X1750</f>
        <v>1.4718498927349999</v>
      </c>
      <c r="AH1750">
        <f>-1.166-0.597*Q1750-2.065*R1750+1.443*O1750</f>
        <v>1.9858744422690002</v>
      </c>
      <c r="AI1750">
        <f>-2.371+1.433*W1750-0.996*Q1750+1.696*O1750</f>
        <v>1.995216507596</v>
      </c>
      <c r="AJ1750">
        <f>-0.19-4.841*R1750+3.333*S1750-1.523*T1750+0.147*U1750+1.173*O1750-1.142*N1750+0.553*P1750</f>
        <v>1.8620993858038</v>
      </c>
      <c r="AK1750" s="6">
        <f>V1750-AG1750</f>
        <v>0.20407044226500015</v>
      </c>
      <c r="AL1750" s="6">
        <f>V1750-AH1750</f>
        <v>-0.30995410726900019</v>
      </c>
      <c r="AM1750" s="6">
        <f>V1750-AI1750</f>
        <v>-0.31929617259599996</v>
      </c>
      <c r="AN1750" s="6">
        <f>V1750-AJ1750</f>
        <v>-0.18617905080379993</v>
      </c>
      <c r="AO1750">
        <f t="shared" si="166"/>
        <v>0.23657623043200005</v>
      </c>
      <c r="AP1750">
        <f>Y1750-AH1750</f>
        <v>-1.8060278310001454E-3</v>
      </c>
      <c r="AQ1750">
        <f t="shared" si="167"/>
        <v>-5.3603574630000095E-2</v>
      </c>
      <c r="AR1750">
        <f>AA1750-AJ1750</f>
        <v>-2.9728808471600088E-2</v>
      </c>
      <c r="AS1750" s="5">
        <f>V1750-Y1750</f>
        <v>-0.30814807943800004</v>
      </c>
      <c r="AT1750" s="5"/>
      <c r="AU1750" s="5">
        <f>V1750-Z1750</f>
        <v>-0.15621154005933513</v>
      </c>
      <c r="AV1750" s="5"/>
      <c r="AW1750" s="5">
        <f>V1750-AA1750</f>
        <v>-0.15645024233219984</v>
      </c>
      <c r="AX1750" s="5"/>
      <c r="AY1750" s="5">
        <f>V1750-AB1750</f>
        <v>-6.5229565593765804E-2</v>
      </c>
      <c r="AZ1750" s="5"/>
      <c r="BA1750" s="5">
        <f>V1750-AC1750</f>
        <v>-3.2505788166999894E-2</v>
      </c>
      <c r="BB1750" s="5"/>
      <c r="BC1750" s="5">
        <f>V1750-AD1750</f>
        <v>0.49188102013400004</v>
      </c>
      <c r="BD1750" s="5"/>
      <c r="BE1750" s="5">
        <f>V1750-AE1750</f>
        <v>-0.26569259796599987</v>
      </c>
      <c r="BF1750" s="5"/>
      <c r="BG1750" s="5">
        <f>V1750-AF1750</f>
        <v>-0.13787989996800021</v>
      </c>
      <c r="BM1750" s="6"/>
    </row>
    <row r="1751" spans="1:65" x14ac:dyDescent="0.15">
      <c r="A1751">
        <v>161</v>
      </c>
      <c r="B1751">
        <v>1</v>
      </c>
      <c r="C1751">
        <v>0.43410914022210839</v>
      </c>
      <c r="D1751" t="s">
        <v>24</v>
      </c>
      <c r="E1751">
        <v>0.15</v>
      </c>
      <c r="F1751">
        <v>0.21952099999999999</v>
      </c>
      <c r="G1751">
        <v>40.900621000000001</v>
      </c>
      <c r="H1751">
        <v>0.48061300000000001</v>
      </c>
      <c r="I1751">
        <v>0.78949999999999987</v>
      </c>
      <c r="J1751">
        <f t="shared" si="162"/>
        <v>-1.8971199848858813</v>
      </c>
      <c r="K1751">
        <f t="shared" si="163"/>
        <v>-1.5163073790614063</v>
      </c>
      <c r="L1751">
        <f t="shared" si="164"/>
        <v>3.7111452463075731</v>
      </c>
      <c r="M1751">
        <f t="shared" si="165"/>
        <v>-0.73269290652416863</v>
      </c>
      <c r="N1751" s="1">
        <v>-0.65852392800000004</v>
      </c>
      <c r="O1751" s="1">
        <v>1.611729902</v>
      </c>
      <c r="P1751" s="1">
        <v>-0.31820448600000001</v>
      </c>
      <c r="Q1751" s="1">
        <v>-0.823908741</v>
      </c>
      <c r="R1751" s="1">
        <v>0.68330592499999998</v>
      </c>
      <c r="S1751" s="1">
        <v>0.466906987</v>
      </c>
      <c r="T1751" s="1">
        <v>0.31904031100000002</v>
      </c>
      <c r="U1751" s="1">
        <v>0.21800213500000001</v>
      </c>
      <c r="V1751" s="1">
        <v>-0.102647866</v>
      </c>
      <c r="W1751" s="1">
        <v>-0.49936006199999999</v>
      </c>
      <c r="X1751" s="1">
        <v>-0.16538481299999999</v>
      </c>
      <c r="Y1751">
        <f>-1.119-0.531*Q1751-2.166*R1751+1.488*O1751</f>
        <v>0.23670900209700019</v>
      </c>
      <c r="Z1751">
        <f>LOG(EXP(-2.885-0.575*J1751+1.475*L1751-6.802*R1751))</f>
        <v>-0.4204247109835042</v>
      </c>
      <c r="AA1751">
        <f>-0.302-6.498*R1751+10.739*S1751-12.971*T1751+5.848*U1751+1.273*O1751-1.16*N1751+0.531*P1751</f>
        <v>5.5250183901999872E-2</v>
      </c>
      <c r="AB1751">
        <f>LOG10(EXP(-0.74-4.93*R1751-19.91*S1751+43.75*T1751-30.12*U1751-1.3*K1751+1.04*L1751+0.68*M1751))</f>
        <v>-0.29552330158705231</v>
      </c>
      <c r="AC1751">
        <f>0.469+0.997*W1751-1.231*X1751</f>
        <v>0.17472672298899999</v>
      </c>
      <c r="AD1751">
        <f>-0.215+2.341*W1751-1.438*X1751</f>
        <v>-1.1461785440480001</v>
      </c>
      <c r="AE1751">
        <f>-2.338+1.473*W1751-0.983*Q1751+1.657*O1751</f>
        <v>0.40698136869099955</v>
      </c>
      <c r="AF1751">
        <f>2.471*W1751-0.917*Q1751+1.48*O1751-2.027</f>
        <v>-0.12003414274499979</v>
      </c>
      <c r="AG1751">
        <f>-0.192+0.397*W1751-1.615*X1751</f>
        <v>-0.12314947161899997</v>
      </c>
      <c r="AH1751">
        <f>-1.166-0.597*Q1751-2.065*R1751+1.443*O1751</f>
        <v>0.24057303183800016</v>
      </c>
      <c r="AI1751">
        <f>-2.371+1.433*W1751-0.996*Q1751+1.696*O1751</f>
        <v>0.46752405098200045</v>
      </c>
      <c r="AJ1751">
        <f>-0.19-4.841*R1751+3.333*S1751-1.523*T1751+0.147*U1751+1.173*O1751-1.142*N1751+0.553*P1751</f>
        <v>7.1091345002000011E-2</v>
      </c>
      <c r="AK1751" s="6">
        <f>V1751-AG1751</f>
        <v>2.0501605618999968E-2</v>
      </c>
      <c r="AL1751" s="6">
        <f>V1751-AH1751</f>
        <v>-0.34322089783800014</v>
      </c>
      <c r="AM1751" s="6">
        <f>V1751-AI1751</f>
        <v>-0.57017191698200043</v>
      </c>
      <c r="AN1751" s="6">
        <f>V1751-AJ1751</f>
        <v>-0.17373921100200002</v>
      </c>
      <c r="AO1751">
        <f t="shared" si="166"/>
        <v>0.29787619460799997</v>
      </c>
      <c r="AP1751">
        <f>Y1751-AH1751</f>
        <v>-3.8640297409999746E-3</v>
      </c>
      <c r="AQ1751">
        <f t="shared" si="167"/>
        <v>-6.0542682291000904E-2</v>
      </c>
      <c r="AR1751">
        <f>AA1751-AJ1751</f>
        <v>-1.584116110000014E-2</v>
      </c>
      <c r="AS1751" s="5">
        <f>V1751-Y1751</f>
        <v>-0.33935686809700016</v>
      </c>
      <c r="AT1751" s="5"/>
      <c r="AU1751" s="5">
        <f>V1751-Z1751</f>
        <v>0.31777684498350423</v>
      </c>
      <c r="AV1751" s="5"/>
      <c r="AW1751" s="5">
        <f>V1751-AA1751</f>
        <v>-0.15789804990199988</v>
      </c>
      <c r="AX1751" s="5"/>
      <c r="AY1751" s="5">
        <f>V1751-AB1751</f>
        <v>0.19287543558705231</v>
      </c>
      <c r="AZ1751" s="5"/>
      <c r="BA1751" s="5">
        <f>V1751-AC1751</f>
        <v>-0.27737458898900003</v>
      </c>
      <c r="BB1751" s="5"/>
      <c r="BC1751" s="5">
        <f>V1751-AD1751</f>
        <v>1.043530678048</v>
      </c>
      <c r="BD1751" s="5"/>
      <c r="BE1751" s="5">
        <f>V1751-AE1751</f>
        <v>-0.50962923469099952</v>
      </c>
      <c r="BF1751" s="5"/>
      <c r="BG1751" s="5">
        <f>V1751-AF1751</f>
        <v>1.738627674499979E-2</v>
      </c>
      <c r="BM1751" s="6"/>
    </row>
    <row r="1752" spans="1:65" x14ac:dyDescent="0.15">
      <c r="A1752">
        <v>161</v>
      </c>
      <c r="B1752">
        <v>1</v>
      </c>
      <c r="C1752">
        <v>0.43410914022210839</v>
      </c>
      <c r="D1752" t="s">
        <v>24</v>
      </c>
      <c r="E1752">
        <v>0.1</v>
      </c>
      <c r="F1752">
        <v>0.21952099999999999</v>
      </c>
      <c r="G1752">
        <v>40.900621000000001</v>
      </c>
      <c r="H1752">
        <v>0.48061300000000001</v>
      </c>
      <c r="I1752">
        <v>2.1773000000000002</v>
      </c>
      <c r="J1752">
        <f t="shared" si="162"/>
        <v>-2.3025850929940455</v>
      </c>
      <c r="K1752">
        <f t="shared" si="163"/>
        <v>-1.5163073790614063</v>
      </c>
      <c r="L1752">
        <f t="shared" si="164"/>
        <v>3.7111452463075731</v>
      </c>
      <c r="M1752">
        <f t="shared" si="165"/>
        <v>-0.73269290652416863</v>
      </c>
      <c r="N1752" s="1">
        <v>-0.65852392800000004</v>
      </c>
      <c r="O1752" s="1">
        <v>1.611729902</v>
      </c>
      <c r="P1752" s="1">
        <v>-0.31820448600000001</v>
      </c>
      <c r="Q1752" s="1">
        <v>-1</v>
      </c>
      <c r="R1752" s="1">
        <v>0.45553728300000002</v>
      </c>
      <c r="S1752" s="1">
        <v>0.207514217</v>
      </c>
      <c r="T1752" s="1">
        <v>9.4530462999999995E-2</v>
      </c>
      <c r="U1752" s="1">
        <v>4.306215E-2</v>
      </c>
      <c r="V1752" s="1">
        <v>0.33791827299999999</v>
      </c>
      <c r="W1752" s="1">
        <v>-0.26403185400000001</v>
      </c>
      <c r="X1752" s="1">
        <v>-0.34147607200000002</v>
      </c>
      <c r="Y1752">
        <f>-1.119-0.531*Q1752-2.166*R1752+1.488*O1752</f>
        <v>0.82356033919799998</v>
      </c>
      <c r="Z1752">
        <f>LOG(EXP(-2.885-0.575*J1752+1.475*L1752-6.802*R1752))</f>
        <v>0.35367251802639588</v>
      </c>
      <c r="AA1752">
        <f>-0.302-6.498*R1752+10.739*S1752-12.971*T1752+5.848*U1752+1.273*O1752-1.16*N1752+0.531*P1752</f>
        <v>0.63874006871599986</v>
      </c>
      <c r="AB1752">
        <f>LOG10(EXP(-0.74-4.93*R1752-19.91*S1752+43.75*T1752-30.12*U1752-1.3*K1752+1.04*L1752+0.68*M1752))</f>
        <v>0.45767186120491193</v>
      </c>
      <c r="AC1752">
        <f>0.469+0.997*W1752-1.231*X1752</f>
        <v>0.62611728619400009</v>
      </c>
      <c r="AD1752">
        <f>-0.215+2.341*W1752-1.438*X1752</f>
        <v>-0.34205597867800003</v>
      </c>
      <c r="AE1752">
        <f>-2.338+1.473*W1752-0.983*Q1752+1.657*O1752</f>
        <v>0.92671752667200025</v>
      </c>
      <c r="AF1752">
        <f>2.471*W1752-0.917*Q1752+1.48*O1752-2.027</f>
        <v>0.62293754372600008</v>
      </c>
      <c r="AG1752">
        <f>-0.192+0.397*W1752-1.615*X1752</f>
        <v>0.25466321024200006</v>
      </c>
      <c r="AH1752">
        <f>-1.166-0.597*Q1752-2.065*R1752+1.443*O1752</f>
        <v>0.81604175919100008</v>
      </c>
      <c r="AI1752">
        <f>-2.371+1.433*W1752-0.996*Q1752+1.696*O1752</f>
        <v>0.98013626700999978</v>
      </c>
      <c r="AJ1752">
        <f>-0.19-4.841*R1752+3.333*S1752-1.523*T1752+0.147*U1752+1.173*O1752-1.142*N1752+0.553*P1752</f>
        <v>0.62537555922300003</v>
      </c>
      <c r="AK1752" s="6">
        <f>V1752-AG1752</f>
        <v>8.3255062757999931E-2</v>
      </c>
      <c r="AL1752" s="6">
        <f>V1752-AH1752</f>
        <v>-0.47812348619100009</v>
      </c>
      <c r="AM1752" s="6">
        <f>V1752-AI1752</f>
        <v>-0.64221799400999979</v>
      </c>
      <c r="AN1752" s="6">
        <f>V1752-AJ1752</f>
        <v>-0.28745728622300004</v>
      </c>
      <c r="AO1752">
        <f t="shared" si="166"/>
        <v>0.37145407595200003</v>
      </c>
      <c r="AP1752">
        <f>Y1752-AH1752</f>
        <v>7.5185800069998976E-3</v>
      </c>
      <c r="AQ1752">
        <f t="shared" si="167"/>
        <v>-5.3418740337999537E-2</v>
      </c>
      <c r="AR1752">
        <f>AA1752-AJ1752</f>
        <v>1.3364509492999832E-2</v>
      </c>
      <c r="AS1752" s="5">
        <f>V1752-Y1752</f>
        <v>-0.48564206619799999</v>
      </c>
      <c r="AT1752" s="5"/>
      <c r="AU1752" s="5">
        <f>V1752-Z1752</f>
        <v>-1.5754245026395886E-2</v>
      </c>
      <c r="AV1752" s="5"/>
      <c r="AW1752" s="5">
        <f>V1752-AA1752</f>
        <v>-0.30082179571599987</v>
      </c>
      <c r="AX1752" s="5"/>
      <c r="AY1752" s="5">
        <f>V1752-AB1752</f>
        <v>-0.11975358820491194</v>
      </c>
      <c r="AZ1752" s="5"/>
      <c r="BA1752" s="5">
        <f>V1752-AC1752</f>
        <v>-0.2881990131940001</v>
      </c>
      <c r="BB1752" s="5"/>
      <c r="BC1752" s="5">
        <f>V1752-AD1752</f>
        <v>0.67997425167800007</v>
      </c>
      <c r="BD1752" s="5"/>
      <c r="BE1752" s="5">
        <f>V1752-AE1752</f>
        <v>-0.58879925367200026</v>
      </c>
      <c r="BF1752" s="5"/>
      <c r="BG1752" s="5">
        <f>V1752-AF1752</f>
        <v>-0.28501927072600008</v>
      </c>
      <c r="BM1752" s="6"/>
    </row>
    <row r="1753" spans="1:65" x14ac:dyDescent="0.15">
      <c r="A1753">
        <v>161</v>
      </c>
      <c r="B1753">
        <v>1</v>
      </c>
      <c r="C1753">
        <v>0.43410914022210839</v>
      </c>
      <c r="D1753" t="s">
        <v>24</v>
      </c>
      <c r="E1753">
        <v>0.2</v>
      </c>
      <c r="F1753">
        <v>0.21952099999999999</v>
      </c>
      <c r="G1753">
        <v>40.900621000000001</v>
      </c>
      <c r="H1753">
        <v>0.48061300000000001</v>
      </c>
      <c r="I1753">
        <v>0.20850000000000002</v>
      </c>
      <c r="J1753">
        <f t="shared" si="162"/>
        <v>-1.6094379124341003</v>
      </c>
      <c r="K1753">
        <f t="shared" si="163"/>
        <v>-1.5163073790614063</v>
      </c>
      <c r="L1753">
        <f t="shared" si="164"/>
        <v>3.7111452463075731</v>
      </c>
      <c r="M1753">
        <f t="shared" si="165"/>
        <v>-0.73269290652416863</v>
      </c>
      <c r="N1753" s="1">
        <v>-0.65852392800000004</v>
      </c>
      <c r="O1753" s="1">
        <v>1.611729902</v>
      </c>
      <c r="P1753" s="1">
        <v>-0.31820448600000001</v>
      </c>
      <c r="Q1753" s="1">
        <v>-0.69897000399999998</v>
      </c>
      <c r="R1753" s="1">
        <v>0.911074567</v>
      </c>
      <c r="S1753" s="1">
        <v>0.83005686599999995</v>
      </c>
      <c r="T1753" s="1">
        <v>0.75624369999999996</v>
      </c>
      <c r="U1753" s="1">
        <v>0.68899440199999995</v>
      </c>
      <c r="V1753" s="1">
        <v>-0.680893941</v>
      </c>
      <c r="W1753" s="1">
        <v>-1.0509740110000001</v>
      </c>
      <c r="X1753" s="1">
        <v>-4.0446076999999997E-2</v>
      </c>
      <c r="Y1753">
        <f>-1.119-0.531*Q1753-2.166*R1753+1.488*O1753</f>
        <v>-0.32298034582199975</v>
      </c>
      <c r="Z1753">
        <f>LOG(EXP(-2.885-0.575*J1753+1.475*L1753-6.802*R1753))</f>
        <v>-1.1651092395861604</v>
      </c>
      <c r="AA1753">
        <f>-0.302-6.498*R1753+10.739*S1753-12.971*T1753+5.848*U1753+1.273*O1753-1.16*N1753+0.531*P1753</f>
        <v>-0.4415262825360009</v>
      </c>
      <c r="AB1753">
        <f>LOG10(EXP(-0.74-4.93*R1753-19.91*S1753+43.75*T1753-30.12*U1753-1.3*K1753+1.04*L1753+0.68*M1753))</f>
        <v>-1.7772719325588515</v>
      </c>
      <c r="AC1753">
        <f>0.469+0.997*W1753-1.231*X1753</f>
        <v>-0.52903196818000009</v>
      </c>
      <c r="AD1753">
        <f>-0.215+2.341*W1753-1.438*X1753</f>
        <v>-2.6171687010250002</v>
      </c>
      <c r="AE1753">
        <f>-2.338+1.473*W1753-0.983*Q1753+1.657*O1753</f>
        <v>-0.52836075665700033</v>
      </c>
      <c r="AF1753">
        <f>2.471*W1753-0.917*Q1753+1.48*O1753-2.027</f>
        <v>-1.5976410325530004</v>
      </c>
      <c r="AG1753">
        <f>-0.192+0.397*W1753-1.615*X1753</f>
        <v>-0.5439162680120001</v>
      </c>
      <c r="AH1753">
        <f>-1.166-0.597*Q1753-2.065*R1753+1.443*O1753</f>
        <v>-0.30435763988099973</v>
      </c>
      <c r="AI1753">
        <f>-2.371+1.433*W1753-0.996*Q1753+1.696*O1753</f>
        <v>-0.44737771998700016</v>
      </c>
      <c r="AJ1753">
        <f>-0.19-4.841*R1753+3.333*S1753-1.523*T1753+0.147*U1753+1.173*O1753-1.142*N1753+0.553*P1753</f>
        <v>-0.41778300241100108</v>
      </c>
      <c r="AK1753" s="6">
        <f>V1753-AG1753</f>
        <v>-0.1369776729879999</v>
      </c>
      <c r="AL1753" s="6">
        <f>V1753-AH1753</f>
        <v>-0.37653630111900027</v>
      </c>
      <c r="AM1753" s="6">
        <f>V1753-AI1753</f>
        <v>-0.23351622101299985</v>
      </c>
      <c r="AN1753" s="6">
        <f>V1753-AJ1753</f>
        <v>-0.26311093858899892</v>
      </c>
      <c r="AO1753">
        <f t="shared" si="166"/>
        <v>1.4884299832000014E-2</v>
      </c>
      <c r="AP1753">
        <f>Y1753-AH1753</f>
        <v>-1.8622705941000017E-2</v>
      </c>
      <c r="AQ1753">
        <f t="shared" si="167"/>
        <v>-8.0983036670000175E-2</v>
      </c>
      <c r="AR1753">
        <f>AA1753-AJ1753</f>
        <v>-2.3743280124999822E-2</v>
      </c>
      <c r="AS1753" s="5">
        <f>V1753-Y1753</f>
        <v>-0.35791359517800025</v>
      </c>
      <c r="AT1753" s="5"/>
      <c r="AU1753" s="5">
        <f>V1753-Z1753</f>
        <v>0.48421529858616041</v>
      </c>
      <c r="AV1753" s="5"/>
      <c r="AW1753" s="5">
        <f>V1753-AA1753</f>
        <v>-0.2393676584639991</v>
      </c>
      <c r="AX1753" s="5"/>
      <c r="AY1753" s="5">
        <f>V1753-AB1753</f>
        <v>1.0963779915588514</v>
      </c>
      <c r="AZ1753" s="5"/>
      <c r="BA1753" s="5">
        <f>V1753-AC1753</f>
        <v>-0.15186197281999991</v>
      </c>
      <c r="BB1753" s="5"/>
      <c r="BC1753" s="5">
        <f>V1753-AD1753</f>
        <v>1.9362747600250003</v>
      </c>
      <c r="BD1753" s="5"/>
      <c r="BE1753" s="5">
        <f>V1753-AE1753</f>
        <v>-0.15253318434299967</v>
      </c>
      <c r="BF1753" s="5"/>
      <c r="BG1753" s="5">
        <f>V1753-AF1753</f>
        <v>0.91674709155300038</v>
      </c>
      <c r="BM1753" s="6"/>
    </row>
    <row r="1754" spans="1:65" x14ac:dyDescent="0.15">
      <c r="A1754">
        <v>3965</v>
      </c>
      <c r="B1754">
        <v>1</v>
      </c>
      <c r="C1754">
        <v>0.43699305086379897</v>
      </c>
      <c r="D1754" t="s">
        <v>23</v>
      </c>
      <c r="E1754">
        <v>0.02</v>
      </c>
      <c r="F1754">
        <v>0.31988</v>
      </c>
      <c r="G1754">
        <v>35.493065999999999</v>
      </c>
      <c r="H1754">
        <v>1.699708</v>
      </c>
      <c r="I1754">
        <v>111.1242</v>
      </c>
      <c r="J1754">
        <f t="shared" si="162"/>
        <v>-3.912023005428146</v>
      </c>
      <c r="K1754">
        <f t="shared" si="163"/>
        <v>-1.1398093535184479</v>
      </c>
      <c r="L1754">
        <f t="shared" si="164"/>
        <v>3.5693373534595021</v>
      </c>
      <c r="M1754">
        <f t="shared" si="165"/>
        <v>0.53045647160304155</v>
      </c>
      <c r="N1754" s="1">
        <v>-0.495012913</v>
      </c>
      <c r="O1754" s="1">
        <v>1.550143517</v>
      </c>
      <c r="P1754" s="1">
        <v>0.23037431899999999</v>
      </c>
      <c r="Q1754" s="1">
        <v>-1.698970004</v>
      </c>
      <c r="R1754" s="1">
        <v>6.2523445999999996E-2</v>
      </c>
      <c r="S1754" s="1">
        <v>3.9091810000000003E-3</v>
      </c>
      <c r="T1754" s="1">
        <v>2.44415E-4</v>
      </c>
      <c r="U1754" s="1">
        <v>1.52817E-5</v>
      </c>
      <c r="V1754" s="1">
        <v>2.0458086469999999</v>
      </c>
      <c r="W1754" s="1">
        <v>-2.8039584999999999E-2</v>
      </c>
      <c r="X1754" s="1">
        <v>-1.203957092</v>
      </c>
      <c r="Y1754">
        <f>-1.119-0.531*Q1754-2.166*R1754+1.488*O1754</f>
        <v>1.9543408413840002</v>
      </c>
      <c r="Z1754">
        <f>LOG(EXP(-2.885-0.575*J1754+1.475*L1754-6.802*R1754))</f>
        <v>1.8257311565044605</v>
      </c>
      <c r="AA1754">
        <f>-0.302-6.498*R1754+10.739*S1754-12.971*T1754+5.848*U1754+1.273*O1754-1.16*N1754+0.531*P1754</f>
        <v>2.0004988426776</v>
      </c>
      <c r="AB1754">
        <f>LOG10(EXP(-0.74-4.93*R1754-19.91*S1754+43.75*T1754-30.12*U1754-1.3*K1754+1.04*L1754+0.68*M1754))</f>
        <v>1.9277176380249459</v>
      </c>
      <c r="AC1754">
        <f>0.469+0.997*W1754-1.231*X1754</f>
        <v>1.9231157140070001</v>
      </c>
      <c r="AD1754">
        <f>-0.215+2.341*W1754-1.438*X1754</f>
        <v>1.4506496298109999</v>
      </c>
      <c r="AE1754">
        <f>-2.338+1.473*W1754-0.983*Q1754+1.657*O1754</f>
        <v>1.8593730128959998</v>
      </c>
      <c r="AF1754">
        <f>2.471*W1754-0.917*Q1754+1.48*O1754-2.027</f>
        <v>1.7558820842929999</v>
      </c>
      <c r="AG1754">
        <f>-0.192+0.397*W1754-1.615*X1754</f>
        <v>1.741258988335</v>
      </c>
      <c r="AH1754">
        <f>-1.166-0.597*Q1754-2.065*R1754+1.443*O1754</f>
        <v>1.956031271429</v>
      </c>
      <c r="AI1754">
        <f>-2.371+1.433*W1754-0.996*Q1754+1.696*O1754</f>
        <v>1.9100368035109998</v>
      </c>
      <c r="AJ1754">
        <f>-0.19-4.841*R1754+3.333*S1754-1.523*T1754+0.147*U1754+1.173*O1754-1.142*N1754+0.553*P1754</f>
        <v>2.0310033910458998</v>
      </c>
      <c r="AK1754" s="6">
        <f>V1754-AG1754</f>
        <v>0.30454965866499983</v>
      </c>
      <c r="AL1754" s="6">
        <f>V1754-AH1754</f>
        <v>8.9777375570999851E-2</v>
      </c>
      <c r="AM1754" s="6">
        <f>V1754-AI1754</f>
        <v>0.13577184348900007</v>
      </c>
      <c r="AN1754" s="6">
        <f>V1754-AJ1754</f>
        <v>1.4805255954100094E-2</v>
      </c>
      <c r="AO1754">
        <f t="shared" si="166"/>
        <v>0.18185672567200006</v>
      </c>
      <c r="AP1754">
        <f>Y1754-AH1754</f>
        <v>-1.6904300449998022E-3</v>
      </c>
      <c r="AQ1754">
        <f t="shared" si="167"/>
        <v>-5.0663790615000037E-2</v>
      </c>
      <c r="AR1754">
        <f>AA1754-AJ1754</f>
        <v>-3.0504548368299744E-2</v>
      </c>
      <c r="AS1754" s="5">
        <f>V1754-Y1754</f>
        <v>9.1467805615999653E-2</v>
      </c>
      <c r="AT1754" s="5"/>
      <c r="AU1754" s="5">
        <f>V1754-Z1754</f>
        <v>0.22007749049553937</v>
      </c>
      <c r="AV1754" s="5"/>
      <c r="AW1754" s="5">
        <f>V1754-AA1754</f>
        <v>4.5309804322399838E-2</v>
      </c>
      <c r="AX1754" s="5"/>
      <c r="AY1754" s="5">
        <f>V1754-AB1754</f>
        <v>0.11809100897505398</v>
      </c>
      <c r="AZ1754" s="5"/>
      <c r="BA1754" s="5">
        <f>V1754-AC1754</f>
        <v>0.12269293299299977</v>
      </c>
      <c r="BB1754" s="5"/>
      <c r="BC1754" s="5">
        <f>V1754-AD1754</f>
        <v>0.59515901718899999</v>
      </c>
      <c r="BD1754" s="5"/>
      <c r="BE1754" s="5">
        <f>V1754-AE1754</f>
        <v>0.1864356341040001</v>
      </c>
      <c r="BF1754" s="5"/>
      <c r="BG1754" s="5">
        <f>V1754-AF1754</f>
        <v>0.28992656270700001</v>
      </c>
      <c r="BM1754" s="6"/>
    </row>
    <row r="1755" spans="1:65" x14ac:dyDescent="0.15">
      <c r="A1755">
        <v>3965</v>
      </c>
      <c r="B1755">
        <v>1</v>
      </c>
      <c r="C1755">
        <v>0.43699305086379897</v>
      </c>
      <c r="D1755" t="s">
        <v>23</v>
      </c>
      <c r="E1755">
        <v>0.15</v>
      </c>
      <c r="F1755">
        <v>0.31988</v>
      </c>
      <c r="G1755">
        <v>35.493065999999999</v>
      </c>
      <c r="H1755">
        <v>1.699708</v>
      </c>
      <c r="I1755">
        <v>5.6566999999999998</v>
      </c>
      <c r="J1755">
        <f t="shared" si="162"/>
        <v>-1.8971199848858813</v>
      </c>
      <c r="K1755">
        <f t="shared" si="163"/>
        <v>-1.1398093535184479</v>
      </c>
      <c r="L1755">
        <f t="shared" si="164"/>
        <v>3.5693373534595021</v>
      </c>
      <c r="M1755">
        <f t="shared" si="165"/>
        <v>0.53045647160304155</v>
      </c>
      <c r="N1755" s="1">
        <v>-0.495012913</v>
      </c>
      <c r="O1755" s="1">
        <v>1.550143517</v>
      </c>
      <c r="P1755" s="1">
        <v>0.23037431899999999</v>
      </c>
      <c r="Q1755" s="1">
        <v>-0.823908741</v>
      </c>
      <c r="R1755" s="1">
        <v>0.46892584700000001</v>
      </c>
      <c r="S1755" s="1">
        <v>0.21989144999999999</v>
      </c>
      <c r="T1755" s="1">
        <v>0.103112785</v>
      </c>
      <c r="U1755" s="1">
        <v>4.8352249999999999E-2</v>
      </c>
      <c r="V1755" s="1">
        <v>0.75256314700000004</v>
      </c>
      <c r="W1755" s="1">
        <v>-0.27484483500000001</v>
      </c>
      <c r="X1755" s="1">
        <v>-0.328895828</v>
      </c>
      <c r="Y1755">
        <f>-1.119-0.531*Q1755-2.166*R1755+1.488*O1755</f>
        <v>0.60941571016500018</v>
      </c>
      <c r="Z1755">
        <f>LOG(EXP(-2.885-0.575*J1755+1.475*L1755-6.802*R1755))</f>
        <v>0.12202935614543849</v>
      </c>
      <c r="AA1755">
        <f>-0.302-6.498*R1755+10.739*S1755-12.971*T1755+5.848*U1755+1.273*O1755-1.16*N1755+0.531*P1755</f>
        <v>0.62749859111899964</v>
      </c>
      <c r="AB1755">
        <f>LOG10(EXP(-0.74-4.93*R1755-19.91*S1755+43.75*T1755-30.12*U1755-1.3*K1755+1.04*L1755+0.68*M1755))</f>
        <v>0.51226979189210931</v>
      </c>
      <c r="AC1755">
        <f>0.469+0.997*W1755-1.231*X1755</f>
        <v>0.599850463773</v>
      </c>
      <c r="AD1755">
        <f>-0.215+2.341*W1755-1.438*X1755</f>
        <v>-0.38545955807100007</v>
      </c>
      <c r="AE1755">
        <f>-2.338+1.473*W1755-0.983*Q1755+1.657*O1755</f>
        <v>0.63564365811699974</v>
      </c>
      <c r="AF1755">
        <f>2.471*W1755-0.917*Q1755+1.48*O1755-2.027</f>
        <v>0.34359513337200021</v>
      </c>
      <c r="AG1755">
        <f>-0.192+0.397*W1755-1.615*X1755</f>
        <v>0.23005336272499999</v>
      </c>
      <c r="AH1755">
        <f>-1.166-0.597*Q1755-2.065*R1755+1.443*O1755</f>
        <v>0.59439873935300014</v>
      </c>
      <c r="AI1755">
        <f>-2.371+1.433*W1755-0.996*Q1755+1.696*O1755</f>
        <v>0.6848038623129995</v>
      </c>
      <c r="AJ1755">
        <f>-0.19-4.841*R1755+3.333*S1755-1.523*T1755+0.147*U1755+1.173*O1755-1.142*N1755+0.553*P1755</f>
        <v>0.63391527721200003</v>
      </c>
      <c r="AK1755" s="6">
        <f>V1755-AG1755</f>
        <v>0.52250978427500006</v>
      </c>
      <c r="AL1755" s="6">
        <f>V1755-AH1755</f>
        <v>0.1581644076469999</v>
      </c>
      <c r="AM1755" s="6">
        <f>V1755-AI1755</f>
        <v>6.7759284687000543E-2</v>
      </c>
      <c r="AN1755" s="6">
        <f>V1755-AJ1755</f>
        <v>0.11864786978800002</v>
      </c>
      <c r="AO1755">
        <f t="shared" si="166"/>
        <v>0.36979710104800001</v>
      </c>
      <c r="AP1755">
        <f>Y1755-AH1755</f>
        <v>1.5016970812000041E-2</v>
      </c>
      <c r="AQ1755">
        <f t="shared" si="167"/>
        <v>-4.9160204195999757E-2</v>
      </c>
      <c r="AR1755">
        <f>AA1755-AJ1755</f>
        <v>-6.4166860930003899E-3</v>
      </c>
      <c r="AS1755" s="5">
        <f>V1755-Y1755</f>
        <v>0.14314743683499986</v>
      </c>
      <c r="AT1755" s="5"/>
      <c r="AU1755" s="5">
        <f>V1755-Z1755</f>
        <v>0.63053379085456152</v>
      </c>
      <c r="AV1755" s="5"/>
      <c r="AW1755" s="5">
        <f>V1755-AA1755</f>
        <v>0.12506455588100041</v>
      </c>
      <c r="AX1755" s="5"/>
      <c r="AY1755" s="5">
        <f>V1755-AB1755</f>
        <v>0.24029335510789074</v>
      </c>
      <c r="AZ1755" s="5"/>
      <c r="BA1755" s="5">
        <f>V1755-AC1755</f>
        <v>0.15271268322700005</v>
      </c>
      <c r="BB1755" s="5"/>
      <c r="BC1755" s="5">
        <f>V1755-AD1755</f>
        <v>1.1380227050710001</v>
      </c>
      <c r="BD1755" s="5"/>
      <c r="BE1755" s="5">
        <f>V1755-AE1755</f>
        <v>0.1169194888830003</v>
      </c>
      <c r="BF1755" s="5"/>
      <c r="BG1755" s="5">
        <f>V1755-AF1755</f>
        <v>0.40896801362799984</v>
      </c>
      <c r="BM1755" s="6"/>
    </row>
    <row r="1756" spans="1:65" x14ac:dyDescent="0.15">
      <c r="A1756">
        <v>3965</v>
      </c>
      <c r="B1756">
        <v>1</v>
      </c>
      <c r="C1756">
        <v>0.43699305086379897</v>
      </c>
      <c r="D1756" t="s">
        <v>23</v>
      </c>
      <c r="E1756">
        <v>0.1</v>
      </c>
      <c r="F1756">
        <v>0.31988</v>
      </c>
      <c r="G1756">
        <v>35.493065999999999</v>
      </c>
      <c r="H1756">
        <v>1.699708</v>
      </c>
      <c r="I1756">
        <v>15.8302</v>
      </c>
      <c r="J1756">
        <f t="shared" si="162"/>
        <v>-2.3025850929940455</v>
      </c>
      <c r="K1756">
        <f t="shared" si="163"/>
        <v>-1.1398093535184479</v>
      </c>
      <c r="L1756">
        <f t="shared" si="164"/>
        <v>3.5693373534595021</v>
      </c>
      <c r="M1756">
        <f t="shared" si="165"/>
        <v>0.53045647160304155</v>
      </c>
      <c r="N1756" s="1">
        <v>-0.495012913</v>
      </c>
      <c r="O1756" s="1">
        <v>1.550143517</v>
      </c>
      <c r="P1756" s="1">
        <v>0.23037431899999999</v>
      </c>
      <c r="Q1756" s="1">
        <v>-1</v>
      </c>
      <c r="R1756" s="1">
        <v>0.312617231</v>
      </c>
      <c r="S1756" s="1">
        <v>9.7729532999999993E-2</v>
      </c>
      <c r="T1756" s="1">
        <v>3.0551935999999998E-2</v>
      </c>
      <c r="U1756" s="1">
        <v>9.5510620000000008E-3</v>
      </c>
      <c r="V1756" s="1">
        <v>1.199486402</v>
      </c>
      <c r="W1756" s="1">
        <v>-0.16280135900000001</v>
      </c>
      <c r="X1756" s="1">
        <v>-0.50498708699999995</v>
      </c>
      <c r="Y1756">
        <f>-1.119-0.531*Q1756-2.166*R1756+1.488*O1756</f>
        <v>1.0414846309500003</v>
      </c>
      <c r="Z1756">
        <f>LOG(EXP(-2.885-0.575*J1756+1.475*L1756-6.802*R1756))</f>
        <v>0.68502858997985427</v>
      </c>
      <c r="AA1756">
        <f>-0.302-6.498*R1756+10.739*S1756-12.971*T1756+5.848*U1756+1.273*O1756-1.16*N1756+0.531*P1756</f>
        <v>1.0455725761789998</v>
      </c>
      <c r="AB1756">
        <f>LOG10(EXP(-0.74-4.93*R1756-19.91*S1756+43.75*T1756-30.12*U1756-1.3*K1756+1.04*L1756+0.68*M1756))</f>
        <v>1.0321202359873347</v>
      </c>
      <c r="AC1756">
        <f>0.469+0.997*W1756-1.231*X1756</f>
        <v>0.92832614917399991</v>
      </c>
      <c r="AD1756">
        <f>-0.215+2.341*W1756-1.438*X1756</f>
        <v>0.13005344968699983</v>
      </c>
      <c r="AE1756">
        <f>-2.338+1.473*W1756-0.983*Q1756+1.657*O1756</f>
        <v>0.97378140586200024</v>
      </c>
      <c r="AF1756">
        <f>2.471*W1756-0.917*Q1756+1.48*O1756-2.027</f>
        <v>0.78193024707100012</v>
      </c>
      <c r="AG1756">
        <f>-0.192+0.397*W1756-1.615*X1756</f>
        <v>0.55892200598199993</v>
      </c>
      <c r="AH1756">
        <f>-1.166-0.597*Q1756-2.065*R1756+1.443*O1756</f>
        <v>1.0223025130160002</v>
      </c>
      <c r="AI1756">
        <f>-2.371+1.433*W1756-0.996*Q1756+1.696*O1756</f>
        <v>1.0207490573849998</v>
      </c>
      <c r="AJ1756">
        <f>-0.19-4.841*R1756+3.333*S1756-1.523*T1756+0.147*U1756+1.173*O1756-1.142*N1756+0.553*P1756</f>
        <v>1.0882460162980001</v>
      </c>
      <c r="AK1756" s="6">
        <f>V1756-AG1756</f>
        <v>0.64056439601800008</v>
      </c>
      <c r="AL1756" s="6">
        <f>V1756-AH1756</f>
        <v>0.17718388898399984</v>
      </c>
      <c r="AM1756" s="6">
        <f>V1756-AI1756</f>
        <v>0.17873734461500024</v>
      </c>
      <c r="AN1756" s="6">
        <f>V1756-AJ1756</f>
        <v>0.1112403857019999</v>
      </c>
      <c r="AO1756">
        <f t="shared" si="166"/>
        <v>0.36940414319199999</v>
      </c>
      <c r="AP1756">
        <f>Y1756-AH1756</f>
        <v>1.9182117934000154E-2</v>
      </c>
      <c r="AQ1756">
        <f t="shared" si="167"/>
        <v>-4.6967651522999532E-2</v>
      </c>
      <c r="AR1756">
        <f>AA1756-AJ1756</f>
        <v>-4.2673440119000317E-2</v>
      </c>
      <c r="AS1756" s="5">
        <f>V1756-Y1756</f>
        <v>0.15800177104999968</v>
      </c>
      <c r="AT1756" s="5"/>
      <c r="AU1756" s="5">
        <f>V1756-Z1756</f>
        <v>0.51445781202014573</v>
      </c>
      <c r="AV1756" s="5"/>
      <c r="AW1756" s="5">
        <f>V1756-AA1756</f>
        <v>0.15391382582100022</v>
      </c>
      <c r="AX1756" s="5"/>
      <c r="AY1756" s="5">
        <f>V1756-AB1756</f>
        <v>0.1673661660126653</v>
      </c>
      <c r="AZ1756" s="5"/>
      <c r="BA1756" s="5">
        <f>V1756-AC1756</f>
        <v>0.27116025282600009</v>
      </c>
      <c r="BB1756" s="5"/>
      <c r="BC1756" s="5">
        <f>V1756-AD1756</f>
        <v>1.0694329523130002</v>
      </c>
      <c r="BD1756" s="5"/>
      <c r="BE1756" s="5">
        <f>V1756-AE1756</f>
        <v>0.22570499613799977</v>
      </c>
      <c r="BF1756" s="5"/>
      <c r="BG1756" s="5">
        <f>V1756-AF1756</f>
        <v>0.41755615492899989</v>
      </c>
      <c r="BM1756" s="6"/>
    </row>
    <row r="1757" spans="1:65" x14ac:dyDescent="0.15">
      <c r="A1757">
        <v>3965</v>
      </c>
      <c r="B1757">
        <v>1</v>
      </c>
      <c r="C1757">
        <v>0.43699305086379897</v>
      </c>
      <c r="D1757" t="s">
        <v>23</v>
      </c>
      <c r="E1757">
        <v>0.2</v>
      </c>
      <c r="F1757">
        <v>0.31988</v>
      </c>
      <c r="G1757">
        <v>35.493065999999999</v>
      </c>
      <c r="H1757">
        <v>1.699708</v>
      </c>
      <c r="I1757">
        <v>1.6840999999999999</v>
      </c>
      <c r="J1757">
        <f t="shared" si="162"/>
        <v>-1.6094379124341003</v>
      </c>
      <c r="K1757">
        <f t="shared" si="163"/>
        <v>-1.1398093535184479</v>
      </c>
      <c r="L1757">
        <f t="shared" si="164"/>
        <v>3.5693373534595021</v>
      </c>
      <c r="M1757">
        <f t="shared" si="165"/>
        <v>0.53045647160304155</v>
      </c>
      <c r="N1757" s="1">
        <v>-0.495012913</v>
      </c>
      <c r="O1757" s="1">
        <v>1.550143517</v>
      </c>
      <c r="P1757" s="1">
        <v>0.23037431899999999</v>
      </c>
      <c r="Q1757" s="1">
        <v>-0.69897000399999998</v>
      </c>
      <c r="R1757" s="1">
        <v>0.62523446299999996</v>
      </c>
      <c r="S1757" s="1">
        <v>0.39091813399999997</v>
      </c>
      <c r="T1757" s="1">
        <v>0.24441548900000001</v>
      </c>
      <c r="U1757" s="1">
        <v>0.15281698699999999</v>
      </c>
      <c r="V1757" s="1">
        <v>0.226367876</v>
      </c>
      <c r="W1757" s="1">
        <v>-0.42624035300000002</v>
      </c>
      <c r="X1757" s="1">
        <v>-0.20395709200000001</v>
      </c>
      <c r="Y1757">
        <f>-1.119-0.531*Q1757-2.166*R1757+1.488*O1757</f>
        <v>0.20450877856200034</v>
      </c>
      <c r="Z1757">
        <f>LOG(EXP(-2.885-0.575*J1757+1.475*L1757-6.802*R1757))</f>
        <v>-0.41155717728173269</v>
      </c>
      <c r="AA1757">
        <f>-0.302-6.498*R1757+10.739*S1757-12.971*T1757+5.848*U1757+1.273*O1757-1.16*N1757+0.531*P1757</f>
        <v>0.22653317221900027</v>
      </c>
      <c r="AB1757">
        <f>LOG10(EXP(-0.74-4.93*R1757-19.91*S1757+43.75*T1757-30.12*U1757-1.3*K1757+1.04*L1757+0.68*M1757))</f>
        <v>1.7075352724884803E-2</v>
      </c>
      <c r="AC1757">
        <f>0.469+0.997*W1757-1.231*X1757</f>
        <v>0.295109548311</v>
      </c>
      <c r="AD1757">
        <f>-0.215+2.341*W1757-1.438*X1757</f>
        <v>-0.91953836807700018</v>
      </c>
      <c r="AE1757">
        <f>-2.338+1.473*W1757-0.983*Q1757+1.657*O1757</f>
        <v>0.28982328163200011</v>
      </c>
      <c r="AF1757">
        <f>2.471*W1757-0.917*Q1757+1.48*O1757-2.027</f>
        <v>-0.14507201343500009</v>
      </c>
      <c r="AG1757">
        <f>-0.192+0.397*W1757-1.615*X1757</f>
        <v>-3.1826716561000001E-2</v>
      </c>
      <c r="AH1757">
        <f>-1.166-0.597*Q1757-2.065*R1757+1.443*O1757</f>
        <v>0.19703302132400013</v>
      </c>
      <c r="AI1757">
        <f>-2.371+1.433*W1757-0.996*Q1757+1.696*O1757</f>
        <v>0.34341510296699962</v>
      </c>
      <c r="AJ1757">
        <f>-0.19-4.841*R1757+3.333*S1757-1.523*T1757+0.147*U1757+1.173*O1757-1.142*N1757+0.553*P1757</f>
        <v>0.24740950307500051</v>
      </c>
      <c r="AK1757" s="6">
        <f>V1757-AG1757</f>
        <v>0.25819459256099997</v>
      </c>
      <c r="AL1757" s="6">
        <f>V1757-AH1757</f>
        <v>2.9334854675999861E-2</v>
      </c>
      <c r="AM1757" s="6">
        <f>V1757-AI1757</f>
        <v>-0.11704722696699962</v>
      </c>
      <c r="AN1757" s="6">
        <f>V1757-AJ1757</f>
        <v>-2.1041627075000513E-2</v>
      </c>
      <c r="AO1757">
        <f t="shared" si="166"/>
        <v>0.326936264872</v>
      </c>
      <c r="AP1757">
        <f>Y1757-AH1757</f>
        <v>7.4757572380002024E-3</v>
      </c>
      <c r="AQ1757">
        <f t="shared" si="167"/>
        <v>-5.3591821334999512E-2</v>
      </c>
      <c r="AR1757">
        <f>AA1757-AJ1757</f>
        <v>-2.0876330856000241E-2</v>
      </c>
      <c r="AS1757" s="5">
        <f>V1757-Y1757</f>
        <v>2.1859097437999658E-2</v>
      </c>
      <c r="AT1757" s="5"/>
      <c r="AU1757" s="5">
        <f>V1757-Z1757</f>
        <v>0.63792505328173266</v>
      </c>
      <c r="AV1757" s="5"/>
      <c r="AW1757" s="5">
        <f>V1757-AA1757</f>
        <v>-1.6529621900027158E-4</v>
      </c>
      <c r="AX1757" s="5"/>
      <c r="AY1757" s="5">
        <f>V1757-AB1757</f>
        <v>0.20929252327511519</v>
      </c>
      <c r="AZ1757" s="5"/>
      <c r="BA1757" s="5">
        <f>V1757-AC1757</f>
        <v>-6.8741672311000007E-2</v>
      </c>
      <c r="BB1757" s="5"/>
      <c r="BC1757" s="5">
        <f>V1757-AD1757</f>
        <v>1.1459062440770003</v>
      </c>
      <c r="BD1757" s="5"/>
      <c r="BE1757" s="5">
        <f>V1757-AE1757</f>
        <v>-6.3455405632000111E-2</v>
      </c>
      <c r="BF1757" s="5"/>
      <c r="BG1757" s="5">
        <f>V1757-AF1757</f>
        <v>0.37143988943500006</v>
      </c>
      <c r="BM1757" s="6"/>
    </row>
    <row r="1758" spans="1:65" x14ac:dyDescent="0.15">
      <c r="A1758">
        <v>3965</v>
      </c>
      <c r="B1758">
        <v>1</v>
      </c>
      <c r="C1758">
        <v>0.43699305086379897</v>
      </c>
      <c r="D1758" t="s">
        <v>24</v>
      </c>
      <c r="E1758">
        <v>0.02</v>
      </c>
      <c r="F1758">
        <v>0.31581100000000001</v>
      </c>
      <c r="G1758">
        <v>9.7439920000000004</v>
      </c>
      <c r="H1758">
        <v>0.766988</v>
      </c>
      <c r="I1758">
        <v>15.360299999999999</v>
      </c>
      <c r="J1758">
        <f t="shared" si="162"/>
        <v>-3.912023005428146</v>
      </c>
      <c r="K1758">
        <f t="shared" si="163"/>
        <v>-1.1526113455949605</v>
      </c>
      <c r="L1758">
        <f t="shared" si="164"/>
        <v>2.276650889949142</v>
      </c>
      <c r="M1758">
        <f t="shared" si="165"/>
        <v>-0.26528412310884852</v>
      </c>
      <c r="N1758" s="1">
        <v>-0.50057274699999998</v>
      </c>
      <c r="O1758" s="1">
        <v>0.98873691900000005</v>
      </c>
      <c r="P1758" s="1">
        <v>-0.115211431</v>
      </c>
      <c r="Q1758" s="1">
        <v>-1.698970004</v>
      </c>
      <c r="R1758" s="1">
        <v>6.3329016000000002E-2</v>
      </c>
      <c r="S1758" s="1">
        <v>4.0105640000000003E-3</v>
      </c>
      <c r="T1758" s="1">
        <v>2.5398499999999997E-4</v>
      </c>
      <c r="U1758" s="1">
        <v>1.6084599999999998E-5</v>
      </c>
      <c r="V1758" s="1">
        <v>1.186399698</v>
      </c>
      <c r="W1758" s="1">
        <v>-2.8412933000000001E-2</v>
      </c>
      <c r="X1758" s="1">
        <v>-1.1983972570000001</v>
      </c>
      <c r="Y1758">
        <f>-1.119-0.531*Q1758-2.166*R1758+1.488*O1758</f>
        <v>1.11722295894</v>
      </c>
      <c r="Z1758">
        <f>LOG(EXP(-2.885-0.575*J1758+1.475*L1758-6.802*R1758))</f>
        <v>0.99527671352387015</v>
      </c>
      <c r="AA1758">
        <f>-0.302-6.498*R1758+10.739*S1758-12.971*T1758+5.848*U1758+1.273*O1758-1.16*N1758+0.531*P1758</f>
        <v>1.1045063386798</v>
      </c>
      <c r="AB1758">
        <f>LOG10(EXP(-0.74-4.93*R1758-19.91*S1758+43.75*T1758-30.12*U1758-1.3*K1758+1.04*L1758+0.68*M1758))</f>
        <v>1.1136541604419963</v>
      </c>
      <c r="AC1758">
        <f>0.469+0.997*W1758-1.231*X1758</f>
        <v>1.9158993291660003</v>
      </c>
      <c r="AD1758">
        <f>-0.215+2.341*W1758-1.438*X1758</f>
        <v>1.4417805794130001</v>
      </c>
      <c r="AE1758">
        <f>-2.338+1.473*W1758-0.983*Q1758+1.657*O1758</f>
        <v>0.92857233840599984</v>
      </c>
      <c r="AF1758">
        <f>2.471*W1758-0.917*Q1758+1.48*O1758-2.027</f>
        <v>0.92407777634500032</v>
      </c>
      <c r="AG1758">
        <f>-0.192+0.397*W1758-1.615*X1758</f>
        <v>1.732131635654</v>
      </c>
      <c r="AH1758">
        <f>-1.166-0.597*Q1758-2.065*R1758+1.443*O1758</f>
        <v>1.1442580484650002</v>
      </c>
      <c r="AI1758">
        <f>-2.371+1.433*W1758-0.996*Q1758+1.696*O1758</f>
        <v>0.95735620561899992</v>
      </c>
      <c r="AJ1758">
        <f>-0.19-4.841*R1758+3.333*S1758-1.523*T1758+0.147*U1758+1.173*O1758-1.142*N1758+0.553*P1758</f>
        <v>1.1841375503552001</v>
      </c>
      <c r="AK1758" s="6">
        <f>V1758-AG1758</f>
        <v>-0.54573193765399997</v>
      </c>
      <c r="AL1758" s="6">
        <f>V1758-AH1758</f>
        <v>4.214164953499977E-2</v>
      </c>
      <c r="AM1758" s="6">
        <f>V1758-AI1758</f>
        <v>0.22904349238100008</v>
      </c>
      <c r="AN1758" s="6">
        <f>V1758-AJ1758</f>
        <v>2.2621476447999278E-3</v>
      </c>
      <c r="AO1758">
        <f t="shared" si="166"/>
        <v>0.18376769351200029</v>
      </c>
      <c r="AP1758">
        <f>Y1758-AH1758</f>
        <v>-2.7035089525000222E-2</v>
      </c>
      <c r="AQ1758">
        <f t="shared" si="167"/>
        <v>-2.8783867213000081E-2</v>
      </c>
      <c r="AR1758">
        <f>AA1758-AJ1758</f>
        <v>-7.9631211675400104E-2</v>
      </c>
      <c r="AS1758" s="5">
        <f>V1758-Y1758</f>
        <v>6.9176739059999992E-2</v>
      </c>
      <c r="AT1758" s="5"/>
      <c r="AU1758" s="5">
        <f>V1758-Z1758</f>
        <v>0.19112298447612985</v>
      </c>
      <c r="AV1758" s="5"/>
      <c r="AW1758" s="5">
        <f>V1758-AA1758</f>
        <v>8.1893359320200032E-2</v>
      </c>
      <c r="AX1758" s="5"/>
      <c r="AY1758" s="5">
        <f>V1758-AB1758</f>
        <v>7.2745537558003726E-2</v>
      </c>
      <c r="AZ1758" s="5"/>
      <c r="BA1758" s="5">
        <f>V1758-AC1758</f>
        <v>-0.72949963116600025</v>
      </c>
      <c r="BB1758" s="5"/>
      <c r="BC1758" s="5">
        <f>V1758-AD1758</f>
        <v>-0.25538088141300008</v>
      </c>
      <c r="BD1758" s="5"/>
      <c r="BE1758" s="5">
        <f>V1758-AE1758</f>
        <v>0.25782735959400016</v>
      </c>
      <c r="BF1758" s="5"/>
      <c r="BG1758" s="5">
        <f>V1758-AF1758</f>
        <v>0.26232192165499968</v>
      </c>
      <c r="BM1758" s="6"/>
    </row>
    <row r="1759" spans="1:65" x14ac:dyDescent="0.15">
      <c r="A1759">
        <v>3965</v>
      </c>
      <c r="B1759">
        <v>1</v>
      </c>
      <c r="C1759">
        <v>0.43699305086379897</v>
      </c>
      <c r="D1759" t="s">
        <v>24</v>
      </c>
      <c r="E1759">
        <v>0.15</v>
      </c>
      <c r="F1759">
        <v>0.31581100000000001</v>
      </c>
      <c r="G1759">
        <v>9.7439920000000004</v>
      </c>
      <c r="H1759">
        <v>0.766988</v>
      </c>
      <c r="I1759">
        <v>0.20530000000000001</v>
      </c>
      <c r="J1759">
        <f t="shared" si="162"/>
        <v>-1.8971199848858813</v>
      </c>
      <c r="K1759">
        <f t="shared" si="163"/>
        <v>-1.1526113455949605</v>
      </c>
      <c r="L1759">
        <f t="shared" si="164"/>
        <v>2.276650889949142</v>
      </c>
      <c r="M1759">
        <f t="shared" si="165"/>
        <v>-0.26528412310884852</v>
      </c>
      <c r="N1759" s="1">
        <v>-0.50057274699999998</v>
      </c>
      <c r="O1759" s="1">
        <v>0.98873691900000005</v>
      </c>
      <c r="P1759" s="1">
        <v>-0.115211431</v>
      </c>
      <c r="Q1759" s="1">
        <v>-0.823908741</v>
      </c>
      <c r="R1759" s="1">
        <v>0.47496762300000001</v>
      </c>
      <c r="S1759" s="1">
        <v>0.225594243</v>
      </c>
      <c r="T1759" s="1">
        <v>0.107149961</v>
      </c>
      <c r="U1759" s="1">
        <v>5.0892762000000001E-2</v>
      </c>
      <c r="V1759" s="1">
        <v>-0.68761105099999997</v>
      </c>
      <c r="W1759" s="1">
        <v>-0.279813914</v>
      </c>
      <c r="X1759" s="1">
        <v>-0.32333599400000002</v>
      </c>
      <c r="Y1759">
        <f>-1.119-0.531*Q1759-2.166*R1759+1.488*O1759</f>
        <v>-0.2390437944749999</v>
      </c>
      <c r="Z1759">
        <f>LOG(EXP(-2.885-0.575*J1759+1.475*L1759-6.802*R1759))</f>
        <v>-0.72389321147487484</v>
      </c>
      <c r="AA1759">
        <f>-0.302-6.498*R1759+10.739*S1759-12.971*T1759+5.848*U1759+1.273*O1759-1.16*N1759+0.531*P1759</f>
        <v>-0.27975509608599991</v>
      </c>
      <c r="AB1759">
        <f>LOG10(EXP(-0.74-4.93*R1759-19.91*S1759+43.75*T1759-30.12*U1759-1.3*K1759+1.04*L1759+0.68*M1759))</f>
        <v>-0.31813481652960368</v>
      </c>
      <c r="AC1759">
        <f>0.469+0.997*W1759-1.231*X1759</f>
        <v>0.58805213635600007</v>
      </c>
      <c r="AD1759">
        <f>-0.215+2.341*W1759-1.438*X1759</f>
        <v>-0.40508721330200004</v>
      </c>
      <c r="AE1759">
        <f>-2.338+1.473*W1759-0.983*Q1759+1.657*O1759</f>
        <v>-0.30192652813599996</v>
      </c>
      <c r="AF1759">
        <f>2.471*W1759-0.917*Q1759+1.48*O1759-2.027</f>
        <v>-0.49956522587699981</v>
      </c>
      <c r="AG1759">
        <f>-0.192+0.397*W1759-1.615*X1759</f>
        <v>0.21910150645200005</v>
      </c>
      <c r="AH1759">
        <f>-1.166-0.597*Q1759-2.065*R1759+1.443*O1759</f>
        <v>-0.22818724900099974</v>
      </c>
      <c r="AI1759">
        <f>-2.371+1.433*W1759-0.996*Q1759+1.696*O1759</f>
        <v>-0.27446241810199967</v>
      </c>
      <c r="AJ1759">
        <f>-0.19-4.841*R1759+3.333*S1759-1.523*T1759+0.147*U1759+1.173*O1759-1.142*N1759+0.553*P1759</f>
        <v>-0.22539024389500001</v>
      </c>
      <c r="AK1759" s="6">
        <f>V1759-AG1759</f>
        <v>-0.90671255745200008</v>
      </c>
      <c r="AL1759" s="6">
        <f>V1759-AH1759</f>
        <v>-0.45942380199900024</v>
      </c>
      <c r="AM1759" s="6">
        <f>V1759-AI1759</f>
        <v>-0.4131486328980003</v>
      </c>
      <c r="AN1759" s="6">
        <f>V1759-AJ1759</f>
        <v>-0.46222080710499996</v>
      </c>
      <c r="AO1759">
        <f t="shared" si="166"/>
        <v>0.36895062990400002</v>
      </c>
      <c r="AP1759">
        <f>Y1759-AH1759</f>
        <v>-1.0856545474000168E-2</v>
      </c>
      <c r="AQ1759">
        <f t="shared" si="167"/>
        <v>-2.7464110034000289E-2</v>
      </c>
      <c r="AR1759">
        <f>AA1759-AJ1759</f>
        <v>-5.4364852190999902E-2</v>
      </c>
      <c r="AS1759" s="5">
        <f>V1759-Y1759</f>
        <v>-0.44856725652500007</v>
      </c>
      <c r="AT1759" s="5"/>
      <c r="AU1759" s="5">
        <f>V1759-Z1759</f>
        <v>3.6282160474874869E-2</v>
      </c>
      <c r="AV1759" s="5"/>
      <c r="AW1759" s="5">
        <f>V1759-AA1759</f>
        <v>-0.40785595491400006</v>
      </c>
      <c r="AX1759" s="5"/>
      <c r="AY1759" s="5">
        <f>V1759-AB1759</f>
        <v>-0.36947623447039629</v>
      </c>
      <c r="AZ1759" s="5"/>
      <c r="BA1759" s="5">
        <f>V1759-AC1759</f>
        <v>-1.275663187356</v>
      </c>
      <c r="BB1759" s="5"/>
      <c r="BC1759" s="5">
        <f>V1759-AD1759</f>
        <v>-0.28252383769799994</v>
      </c>
      <c r="BD1759" s="5"/>
      <c r="BE1759" s="5">
        <f>V1759-AE1759</f>
        <v>-0.38568452286400001</v>
      </c>
      <c r="BF1759" s="5"/>
      <c r="BG1759" s="5">
        <f>V1759-AF1759</f>
        <v>-0.18804582512300017</v>
      </c>
      <c r="BM1759" s="6"/>
    </row>
    <row r="1760" spans="1:65" x14ac:dyDescent="0.15">
      <c r="A1760">
        <v>3965</v>
      </c>
      <c r="B1760">
        <v>1</v>
      </c>
      <c r="C1760">
        <v>0.43699305086379897</v>
      </c>
      <c r="D1760" t="s">
        <v>24</v>
      </c>
      <c r="E1760">
        <v>0.1</v>
      </c>
      <c r="F1760">
        <v>0.31581100000000001</v>
      </c>
      <c r="G1760">
        <v>9.7439920000000004</v>
      </c>
      <c r="H1760">
        <v>0.766988</v>
      </c>
      <c r="I1760">
        <v>1.0085999999999999</v>
      </c>
      <c r="J1760">
        <f t="shared" si="162"/>
        <v>-2.3025850929940455</v>
      </c>
      <c r="K1760">
        <f t="shared" si="163"/>
        <v>-1.1526113455949605</v>
      </c>
      <c r="L1760">
        <f t="shared" si="164"/>
        <v>2.276650889949142</v>
      </c>
      <c r="M1760">
        <f t="shared" si="165"/>
        <v>-0.26528412310884852</v>
      </c>
      <c r="N1760" s="1">
        <v>-0.50057274699999998</v>
      </c>
      <c r="O1760" s="1">
        <v>0.98873691900000005</v>
      </c>
      <c r="P1760" s="1">
        <v>-0.115211431</v>
      </c>
      <c r="Q1760" s="1">
        <v>-1</v>
      </c>
      <c r="R1760" s="1">
        <v>0.31664508200000002</v>
      </c>
      <c r="S1760" s="1">
        <v>0.100264108</v>
      </c>
      <c r="T1760" s="1">
        <v>3.1748137000000003E-2</v>
      </c>
      <c r="U1760" s="1">
        <v>1.0052891E-2</v>
      </c>
      <c r="V1760" s="1">
        <v>3.718964E-3</v>
      </c>
      <c r="W1760" s="1">
        <v>-0.165353676</v>
      </c>
      <c r="X1760" s="1">
        <v>-0.49942725300000002</v>
      </c>
      <c r="Y1760">
        <f>-1.119-0.531*Q1760-2.166*R1760+1.488*O1760</f>
        <v>0.19738728785999982</v>
      </c>
      <c r="Z1760">
        <f>LOG(EXP(-2.885-0.575*J1760+1.475*L1760-6.802*R1760))</f>
        <v>-0.15494470006905461</v>
      </c>
      <c r="AA1760">
        <f>-0.302-6.498*R1760+10.739*S1760-12.971*T1760+5.848*U1760+1.273*O1760-1.16*N1760+0.531*P1760</f>
        <v>0.1423099490629999</v>
      </c>
      <c r="AB1760">
        <f>LOG10(EXP(-0.74-4.93*R1760-19.91*S1760+43.75*T1760-30.12*U1760-1.3*K1760+1.04*L1760+0.68*M1760))</f>
        <v>0.20611083813603315</v>
      </c>
      <c r="AC1760">
        <f>0.469+0.997*W1760-1.231*X1760</f>
        <v>0.91893733347100004</v>
      </c>
      <c r="AD1760">
        <f>-0.215+2.341*W1760-1.438*X1760</f>
        <v>0.11608343429799994</v>
      </c>
      <c r="AE1760">
        <f>-2.338+1.473*W1760-0.983*Q1760+1.657*O1760</f>
        <v>3.9771110035000223E-2</v>
      </c>
      <c r="AF1760">
        <f>2.471*W1760-0.917*Q1760+1.48*O1760-2.027</f>
        <v>-5.5258293275999959E-2</v>
      </c>
      <c r="AG1760">
        <f>-0.192+0.397*W1760-1.615*X1760</f>
        <v>0.54892960422300008</v>
      </c>
      <c r="AH1760">
        <f>-1.166-0.597*Q1760-2.065*R1760+1.443*O1760</f>
        <v>0.20387527978700004</v>
      </c>
      <c r="AI1760">
        <f>-2.371+1.433*W1760-0.996*Q1760+1.696*O1760</f>
        <v>6.4945996916000226E-2</v>
      </c>
      <c r="AJ1760">
        <f>-0.19-4.841*R1760+3.333*S1760-1.523*T1760+0.147*U1760+1.173*O1760-1.142*N1760+0.553*P1760</f>
        <v>0.23215735404599996</v>
      </c>
      <c r="AK1760" s="6">
        <f>V1760-AG1760</f>
        <v>-0.54521064022300003</v>
      </c>
      <c r="AL1760" s="6">
        <f>V1760-AH1760</f>
        <v>-0.20015631578700005</v>
      </c>
      <c r="AM1760" s="6">
        <f>V1760-AI1760</f>
        <v>-6.1227032916000228E-2</v>
      </c>
      <c r="AN1760" s="6">
        <f>V1760-AJ1760</f>
        <v>-0.22843839004599997</v>
      </c>
      <c r="AO1760">
        <f t="shared" si="166"/>
        <v>0.37000772924799996</v>
      </c>
      <c r="AP1760">
        <f>Y1760-AH1760</f>
        <v>-6.4879919270002251E-3</v>
      </c>
      <c r="AQ1760">
        <f t="shared" si="167"/>
        <v>-2.5174886881000003E-2</v>
      </c>
      <c r="AR1760">
        <f>AA1760-AJ1760</f>
        <v>-8.9847404983000062E-2</v>
      </c>
      <c r="AS1760" s="5">
        <f>V1760-Y1760</f>
        <v>-0.19366832385999982</v>
      </c>
      <c r="AT1760" s="5"/>
      <c r="AU1760" s="5">
        <f>V1760-Z1760</f>
        <v>0.15866366406905461</v>
      </c>
      <c r="AV1760" s="5"/>
      <c r="AW1760" s="5">
        <f>V1760-AA1760</f>
        <v>-0.13859098506299991</v>
      </c>
      <c r="AX1760" s="5"/>
      <c r="AY1760" s="5">
        <f>V1760-AB1760</f>
        <v>-0.20239187413603316</v>
      </c>
      <c r="AZ1760" s="5"/>
      <c r="BA1760" s="5">
        <f>V1760-AC1760</f>
        <v>-0.91521836947099999</v>
      </c>
      <c r="BB1760" s="5"/>
      <c r="BC1760" s="5">
        <f>V1760-AD1760</f>
        <v>-0.11236447029799994</v>
      </c>
      <c r="BD1760" s="5"/>
      <c r="BE1760" s="5">
        <f>V1760-AE1760</f>
        <v>-3.6052146035000225E-2</v>
      </c>
      <c r="BF1760" s="5"/>
      <c r="BG1760" s="5">
        <f>V1760-AF1760</f>
        <v>5.8977257275999957E-2</v>
      </c>
      <c r="BM1760" s="6"/>
    </row>
    <row r="1761" spans="1:65" x14ac:dyDescent="0.15">
      <c r="A1761">
        <v>4132</v>
      </c>
      <c r="B1761">
        <v>0</v>
      </c>
      <c r="C1761">
        <v>0.44601994297916514</v>
      </c>
      <c r="D1761" t="s">
        <v>23</v>
      </c>
      <c r="E1761">
        <v>0.02</v>
      </c>
      <c r="F1761">
        <v>0.36718899999999999</v>
      </c>
      <c r="G1761">
        <v>24.390912</v>
      </c>
      <c r="H1761">
        <v>0.71953299999999998</v>
      </c>
      <c r="I1761">
        <v>30.225899999999999</v>
      </c>
      <c r="J1761">
        <f t="shared" si="162"/>
        <v>-3.912023005428146</v>
      </c>
      <c r="K1761">
        <f t="shared" si="163"/>
        <v>-1.0018785771115197</v>
      </c>
      <c r="L1761">
        <f t="shared" si="164"/>
        <v>3.1942106039026754</v>
      </c>
      <c r="M1761">
        <f t="shared" si="165"/>
        <v>-0.32915288852233432</v>
      </c>
      <c r="N1761" s="1">
        <v>-0.43511033799999999</v>
      </c>
      <c r="O1761" s="1">
        <v>1.387228039</v>
      </c>
      <c r="P1761" s="1">
        <v>-0.14294928300000001</v>
      </c>
      <c r="Q1761" s="1">
        <v>-1.698970004</v>
      </c>
      <c r="R1761" s="1">
        <v>5.4467862999999998E-2</v>
      </c>
      <c r="S1761" s="1">
        <v>2.966748E-3</v>
      </c>
      <c r="T1761" s="1">
        <v>1.6159200000000001E-4</v>
      </c>
      <c r="U1761" s="1">
        <v>8.8015899999999999E-6</v>
      </c>
      <c r="V1761" s="1">
        <v>1.4803792410000001</v>
      </c>
      <c r="W1761" s="1">
        <v>-2.4323705000000001E-2</v>
      </c>
      <c r="X1761" s="1">
        <v>-1.263859667</v>
      </c>
      <c r="Y1761">
        <f>-1.119-0.531*Q1761-2.166*R1761+1.488*O1761</f>
        <v>1.7293710028980001</v>
      </c>
      <c r="Z1761">
        <f>LOG(EXP(-2.885-0.575*J1761+1.475*L1761-6.802*R1761))</f>
        <v>1.6092275920771857</v>
      </c>
      <c r="AA1761">
        <f>-0.302-6.498*R1761+10.739*S1761-12.971*T1761+5.848*U1761+1.273*O1761-1.16*N1761+0.531*P1761</f>
        <v>1.5686464113183196</v>
      </c>
      <c r="AB1761">
        <f>LOG10(EXP(-0.74-4.93*R1761-19.91*S1761+43.75*T1761-30.12*U1761-1.3*K1761+1.04*L1761+0.68*M1761))</f>
        <v>1.4504598562327304</v>
      </c>
      <c r="AC1761">
        <f>0.469+0.997*W1761-1.231*X1761</f>
        <v>2.0005605161919999</v>
      </c>
      <c r="AD1761">
        <f>-0.215+2.341*W1761-1.438*X1761</f>
        <v>1.5454884077409998</v>
      </c>
      <c r="AE1761">
        <f>-2.338+1.473*W1761-0.983*Q1761+1.657*O1761</f>
        <v>1.5948955570899999</v>
      </c>
      <c r="AF1761">
        <f>2.471*W1761-0.917*Q1761+1.48*O1761-2.027</f>
        <v>1.5239491163330001</v>
      </c>
      <c r="AG1761">
        <f>-0.192+0.397*W1761-1.615*X1761</f>
        <v>1.8394768513200002</v>
      </c>
      <c r="AH1761">
        <f>-1.166-0.597*Q1761-2.065*R1761+1.443*O1761</f>
        <v>1.7375790155700004</v>
      </c>
      <c r="AI1761">
        <f>-2.371+1.433*W1761-0.996*Q1761+1.696*O1761</f>
        <v>1.6390570088630003</v>
      </c>
      <c r="AJ1761">
        <f>-0.19-4.841*R1761+3.333*S1761-1.523*T1761+0.147*U1761+1.173*O1761-1.142*N1761+0.553*P1761</f>
        <v>1.6010279777627301</v>
      </c>
      <c r="AK1761" s="6">
        <f>V1761-AG1761</f>
        <v>-0.35909761032000009</v>
      </c>
      <c r="AL1761" s="6">
        <f>V1761-AH1761</f>
        <v>-0.25719977457000032</v>
      </c>
      <c r="AM1761" s="6">
        <f>V1761-AI1761</f>
        <v>-0.15867776786300025</v>
      </c>
      <c r="AN1761" s="6">
        <f>V1761-AJ1761</f>
        <v>-0.12064873676273002</v>
      </c>
      <c r="AO1761">
        <f t="shared" si="166"/>
        <v>0.16108366487199977</v>
      </c>
      <c r="AP1761">
        <f>Y1761-AH1761</f>
        <v>-8.208012672000331E-3</v>
      </c>
      <c r="AQ1761">
        <f t="shared" si="167"/>
        <v>-4.416145177300046E-2</v>
      </c>
      <c r="AR1761">
        <f>AA1761-AJ1761</f>
        <v>-3.2381566444410481E-2</v>
      </c>
      <c r="AS1761" s="5">
        <f>V1761-Y1761</f>
        <v>-0.24899176189799999</v>
      </c>
      <c r="AT1761" s="5"/>
      <c r="AU1761" s="5">
        <f>V1761-Z1761</f>
        <v>-0.12884835107718562</v>
      </c>
      <c r="AV1761" s="5"/>
      <c r="AW1761" s="5">
        <f>V1761-AA1761</f>
        <v>-8.8267170318319543E-2</v>
      </c>
      <c r="AX1761" s="5"/>
      <c r="AY1761" s="5">
        <f>V1761-AB1761</f>
        <v>2.991938476726963E-2</v>
      </c>
      <c r="AZ1761" s="5"/>
      <c r="BA1761" s="5">
        <f>V1761-AC1761</f>
        <v>-0.52018127519199986</v>
      </c>
      <c r="BB1761" s="5"/>
      <c r="BC1761" s="5">
        <f>V1761-AD1761</f>
        <v>-6.5109166740999758E-2</v>
      </c>
      <c r="BD1761" s="5"/>
      <c r="BE1761" s="5">
        <f>V1761-AE1761</f>
        <v>-0.11451631608999979</v>
      </c>
      <c r="BF1761" s="5"/>
      <c r="BG1761" s="5">
        <f>V1761-AF1761</f>
        <v>-4.3569875333000052E-2</v>
      </c>
      <c r="BM1761" s="6"/>
    </row>
    <row r="1762" spans="1:65" x14ac:dyDescent="0.15">
      <c r="A1762">
        <v>4132</v>
      </c>
      <c r="B1762">
        <v>0</v>
      </c>
      <c r="C1762">
        <v>0.44601994297916514</v>
      </c>
      <c r="D1762" t="s">
        <v>23</v>
      </c>
      <c r="E1762">
        <v>0.15</v>
      </c>
      <c r="F1762">
        <v>0.36718899999999999</v>
      </c>
      <c r="G1762">
        <v>24.390912</v>
      </c>
      <c r="H1762">
        <v>0.71953299999999998</v>
      </c>
      <c r="I1762">
        <v>0.3135</v>
      </c>
      <c r="J1762">
        <f t="shared" si="162"/>
        <v>-1.8971199848858813</v>
      </c>
      <c r="K1762">
        <f t="shared" si="163"/>
        <v>-1.0018785771115197</v>
      </c>
      <c r="L1762">
        <f t="shared" si="164"/>
        <v>3.1942106039026754</v>
      </c>
      <c r="M1762">
        <f t="shared" si="165"/>
        <v>-0.32915288852233432</v>
      </c>
      <c r="N1762" s="1">
        <v>-0.43511033799999999</v>
      </c>
      <c r="O1762" s="1">
        <v>1.387228039</v>
      </c>
      <c r="P1762" s="1">
        <v>-0.14294928300000001</v>
      </c>
      <c r="Q1762" s="1">
        <v>-0.823908741</v>
      </c>
      <c r="R1762" s="1">
        <v>0.408508969</v>
      </c>
      <c r="S1762" s="1">
        <v>0.166879578</v>
      </c>
      <c r="T1762" s="1">
        <v>6.8171805000000002E-2</v>
      </c>
      <c r="U1762" s="1">
        <v>2.7848794E-2</v>
      </c>
      <c r="V1762" s="1">
        <v>-0.50376245500000005</v>
      </c>
      <c r="W1762" s="1">
        <v>-0.22805183700000001</v>
      </c>
      <c r="X1762" s="1">
        <v>-0.38879840300000001</v>
      </c>
      <c r="Y1762">
        <f>-1.119-0.531*Q1762-2.166*R1762+1.488*O1762</f>
        <v>0.49786043664900004</v>
      </c>
      <c r="Z1762">
        <f>LOG(EXP(-2.885-0.575*J1762+1.475*L1762-6.802*R1762))</f>
        <v>6.0204778251027921E-2</v>
      </c>
      <c r="AA1762">
        <f>-0.302-6.498*R1762+10.739*S1762-12.971*T1762+5.848*U1762+1.273*O1762-1.16*N1762+0.531*P1762</f>
        <v>0.30899498869099962</v>
      </c>
      <c r="AB1762">
        <f>LOG10(EXP(-0.74-4.93*R1762-19.91*S1762+43.75*T1762-30.12*U1762-1.3*K1762+1.04*L1762+0.68*M1762))</f>
        <v>0.20315704894115746</v>
      </c>
      <c r="AC1762">
        <f>0.469+0.997*W1762-1.231*X1762</f>
        <v>0.72024315260400007</v>
      </c>
      <c r="AD1762">
        <f>-0.215+2.341*W1762-1.438*X1762</f>
        <v>-0.18977724690300002</v>
      </c>
      <c r="AE1762">
        <f>-2.338+1.473*W1762-0.983*Q1762+1.657*O1762</f>
        <v>0.43461879712499996</v>
      </c>
      <c r="AF1762">
        <f>2.471*W1762-0.917*Q1762+1.48*O1762-2.027</f>
        <v>0.21810572398999994</v>
      </c>
      <c r="AG1762">
        <f>-0.192+0.397*W1762-1.615*X1762</f>
        <v>0.34537284155600001</v>
      </c>
      <c r="AH1762">
        <f>-1.166-0.597*Q1762-2.065*R1762+1.443*O1762</f>
        <v>0.48407255766900037</v>
      </c>
      <c r="AI1762">
        <f>-2.371+1.433*W1762-0.996*Q1762+1.696*O1762</f>
        <v>0.47555357775900009</v>
      </c>
      <c r="AJ1762">
        <f>-0.19-4.841*R1762+3.333*S1762-1.523*T1762+0.147*U1762+1.173*O1762-1.142*N1762+0.553*P1762</f>
        <v>0.33394937049199958</v>
      </c>
      <c r="AK1762" s="6">
        <f>V1762-AG1762</f>
        <v>-0.84913529655600006</v>
      </c>
      <c r="AL1762" s="6">
        <f>V1762-AH1762</f>
        <v>-0.98783501266900042</v>
      </c>
      <c r="AM1762" s="6">
        <f>V1762-AI1762</f>
        <v>-0.97931603275900014</v>
      </c>
      <c r="AN1762" s="6">
        <f>V1762-AJ1762</f>
        <v>-0.83771182549199963</v>
      </c>
      <c r="AO1762">
        <f t="shared" si="166"/>
        <v>0.37487031104800006</v>
      </c>
      <c r="AP1762">
        <f>Y1762-AH1762</f>
        <v>1.3787878979999668E-2</v>
      </c>
      <c r="AQ1762">
        <f t="shared" si="167"/>
        <v>-4.0934780634000134E-2</v>
      </c>
      <c r="AR1762">
        <f>AA1762-AJ1762</f>
        <v>-2.4954381800999959E-2</v>
      </c>
      <c r="AS1762" s="5">
        <f>V1762-Y1762</f>
        <v>-1.0016228916490002</v>
      </c>
      <c r="AT1762" s="5"/>
      <c r="AU1762" s="5">
        <f>V1762-Z1762</f>
        <v>-0.56396723325102793</v>
      </c>
      <c r="AV1762" s="5"/>
      <c r="AW1762" s="5">
        <f>V1762-AA1762</f>
        <v>-0.81275744369099967</v>
      </c>
      <c r="AX1762" s="5"/>
      <c r="AY1762" s="5">
        <f>V1762-AB1762</f>
        <v>-0.70691950394115755</v>
      </c>
      <c r="AZ1762" s="5"/>
      <c r="BA1762" s="5">
        <f>V1762-AC1762</f>
        <v>-1.224005607604</v>
      </c>
      <c r="BB1762" s="5"/>
      <c r="BC1762" s="5">
        <f>V1762-AD1762</f>
        <v>-0.31398520809700003</v>
      </c>
      <c r="BD1762" s="5"/>
      <c r="BE1762" s="5">
        <f>V1762-AE1762</f>
        <v>-0.93838125212500001</v>
      </c>
      <c r="BF1762" s="5"/>
      <c r="BG1762" s="5">
        <f>V1762-AF1762</f>
        <v>-0.72186817899</v>
      </c>
      <c r="BM1762" s="6"/>
    </row>
    <row r="1763" spans="1:65" x14ac:dyDescent="0.15">
      <c r="A1763">
        <v>4132</v>
      </c>
      <c r="B1763">
        <v>0</v>
      </c>
      <c r="C1763">
        <v>0.44601994297916514</v>
      </c>
      <c r="D1763" t="s">
        <v>23</v>
      </c>
      <c r="E1763">
        <v>0.1</v>
      </c>
      <c r="F1763">
        <v>0.36718899999999999</v>
      </c>
      <c r="G1763">
        <v>24.390912</v>
      </c>
      <c r="H1763">
        <v>0.71953299999999998</v>
      </c>
      <c r="I1763">
        <v>1.8034000000000001</v>
      </c>
      <c r="J1763">
        <f t="shared" si="162"/>
        <v>-2.3025850929940455</v>
      </c>
      <c r="K1763">
        <f t="shared" si="163"/>
        <v>-1.0018785771115197</v>
      </c>
      <c r="L1763">
        <f t="shared" si="164"/>
        <v>3.1942106039026754</v>
      </c>
      <c r="M1763">
        <f t="shared" si="165"/>
        <v>-0.32915288852233432</v>
      </c>
      <c r="N1763" s="1">
        <v>-0.43511033799999999</v>
      </c>
      <c r="O1763" s="1">
        <v>1.387228039</v>
      </c>
      <c r="P1763" s="1">
        <v>-0.14294928300000001</v>
      </c>
      <c r="Q1763" s="1">
        <v>-1</v>
      </c>
      <c r="R1763" s="1">
        <v>0.27233931300000003</v>
      </c>
      <c r="S1763" s="1">
        <v>7.4168701000000004E-2</v>
      </c>
      <c r="T1763" s="1">
        <v>2.0199053000000002E-2</v>
      </c>
      <c r="U1763" s="1">
        <v>5.5009960000000002E-3</v>
      </c>
      <c r="V1763" s="1">
        <v>0.25609206499999998</v>
      </c>
      <c r="W1763" s="1">
        <v>-0.13807108800000001</v>
      </c>
      <c r="X1763" s="1">
        <v>-0.56488966200000001</v>
      </c>
      <c r="Y1763">
        <f>-1.119-0.531*Q1763-2.166*R1763+1.488*O1763</f>
        <v>0.88630837007399998</v>
      </c>
      <c r="Z1763">
        <f>LOG(EXP(-2.885-0.575*J1763+1.475*L1763-6.802*R1763))</f>
        <v>0.56371209305200676</v>
      </c>
      <c r="AA1763">
        <f>-0.302-6.498*R1763+10.739*S1763-12.971*T1763+5.848*U1763+1.273*O1763-1.16*N1763+0.531*P1763</f>
        <v>0.68976794876399972</v>
      </c>
      <c r="AB1763">
        <f>LOG10(EXP(-0.74-4.93*R1763-19.91*S1763+43.75*T1763-30.12*U1763-1.3*K1763+1.04*L1763+0.68*M1763))</f>
        <v>0.67718849482823573</v>
      </c>
      <c r="AC1763">
        <f>0.469+0.997*W1763-1.231*X1763</f>
        <v>1.0267222991860001</v>
      </c>
      <c r="AD1763">
        <f>-0.215+2.341*W1763-1.438*X1763</f>
        <v>0.27408691694799991</v>
      </c>
      <c r="AE1763">
        <f>-2.338+1.473*W1763-0.983*Q1763+1.657*O1763</f>
        <v>0.74025814799900003</v>
      </c>
      <c r="AF1763">
        <f>2.471*W1763-0.917*Q1763+1.48*O1763-2.027</f>
        <v>0.60192383927199966</v>
      </c>
      <c r="AG1763">
        <f>-0.192+0.397*W1763-1.615*X1763</f>
        <v>0.66548258219400003</v>
      </c>
      <c r="AH1763">
        <f>-1.166-0.597*Q1763-2.065*R1763+1.443*O1763</f>
        <v>0.8703893789320003</v>
      </c>
      <c r="AI1763">
        <f>-2.371+1.433*W1763-0.996*Q1763+1.696*O1763</f>
        <v>0.77988288504000014</v>
      </c>
      <c r="AJ1763">
        <f>-0.19-4.841*R1763+3.333*S1763-1.523*T1763+0.147*U1763+1.173*O1763-1.142*N1763+0.553*P1763</f>
        <v>0.75391869713699999</v>
      </c>
      <c r="AK1763" s="6">
        <f>V1763-AG1763</f>
        <v>-0.40939051719400005</v>
      </c>
      <c r="AL1763" s="6">
        <f>V1763-AH1763</f>
        <v>-0.61429731393200027</v>
      </c>
      <c r="AM1763" s="6">
        <f>V1763-AI1763</f>
        <v>-0.5237908200400001</v>
      </c>
      <c r="AN1763" s="6">
        <f>V1763-AJ1763</f>
        <v>-0.49782663213700001</v>
      </c>
      <c r="AO1763">
        <f t="shared" si="166"/>
        <v>0.36123971699200008</v>
      </c>
      <c r="AP1763">
        <f>Y1763-AH1763</f>
        <v>1.5918991141999683E-2</v>
      </c>
      <c r="AQ1763">
        <f t="shared" si="167"/>
        <v>-3.9624737041000113E-2</v>
      </c>
      <c r="AR1763">
        <f>AA1763-AJ1763</f>
        <v>-6.4150748373000277E-2</v>
      </c>
      <c r="AS1763" s="5">
        <f>V1763-Y1763</f>
        <v>-0.63021630507399995</v>
      </c>
      <c r="AT1763" s="5"/>
      <c r="AU1763" s="5">
        <f>V1763-Z1763</f>
        <v>-0.30762002805200678</v>
      </c>
      <c r="AV1763" s="5"/>
      <c r="AW1763" s="5">
        <f>V1763-AA1763</f>
        <v>-0.43367588376399974</v>
      </c>
      <c r="AX1763" s="5"/>
      <c r="AY1763" s="5">
        <f>V1763-AB1763</f>
        <v>-0.42109642982823575</v>
      </c>
      <c r="AZ1763" s="5"/>
      <c r="BA1763" s="5">
        <f>V1763-AC1763</f>
        <v>-0.77063023418600007</v>
      </c>
      <c r="BB1763" s="5"/>
      <c r="BC1763" s="5">
        <f>V1763-AD1763</f>
        <v>-1.7994851947999935E-2</v>
      </c>
      <c r="BD1763" s="5"/>
      <c r="BE1763" s="5">
        <f>V1763-AE1763</f>
        <v>-0.48416608299900005</v>
      </c>
      <c r="BF1763" s="5"/>
      <c r="BG1763" s="5">
        <f>V1763-AF1763</f>
        <v>-0.34583177427199968</v>
      </c>
      <c r="BM1763" s="6"/>
    </row>
    <row r="1764" spans="1:65" x14ac:dyDescent="0.15">
      <c r="A1764">
        <v>4132</v>
      </c>
      <c r="B1764">
        <v>0</v>
      </c>
      <c r="C1764">
        <v>0.44601994297916514</v>
      </c>
      <c r="D1764" t="s">
        <v>24</v>
      </c>
      <c r="E1764">
        <v>0.02</v>
      </c>
      <c r="F1764">
        <v>0.23360900000000001</v>
      </c>
      <c r="G1764">
        <v>12.036861999999999</v>
      </c>
      <c r="H1764">
        <v>0.450876</v>
      </c>
      <c r="I1764">
        <v>19.323399999999999</v>
      </c>
      <c r="J1764">
        <f t="shared" si="162"/>
        <v>-3.912023005428146</v>
      </c>
      <c r="K1764">
        <f t="shared" si="163"/>
        <v>-1.4541065013729659</v>
      </c>
      <c r="L1764">
        <f t="shared" si="164"/>
        <v>2.4879737746812176</v>
      </c>
      <c r="M1764">
        <f t="shared" si="165"/>
        <v>-0.79656292185127331</v>
      </c>
      <c r="N1764" s="1">
        <v>-0.63151042999999996</v>
      </c>
      <c r="O1764" s="1">
        <v>1.080513281</v>
      </c>
      <c r="P1764" s="1">
        <v>-0.34594288099999998</v>
      </c>
      <c r="Q1764" s="1">
        <v>-1.698970004</v>
      </c>
      <c r="R1764" s="1">
        <v>8.5613140000000004E-2</v>
      </c>
      <c r="S1764" s="1">
        <v>7.3296100000000003E-3</v>
      </c>
      <c r="T1764" s="1">
        <v>6.2751099999999998E-4</v>
      </c>
      <c r="U1764" s="1">
        <v>5.3723200000000001E-5</v>
      </c>
      <c r="V1764" s="1">
        <v>1.286083544</v>
      </c>
      <c r="W1764" s="1">
        <v>-3.8870022999999997E-2</v>
      </c>
      <c r="X1764" s="1">
        <v>-1.067459575</v>
      </c>
      <c r="Y1764">
        <f>-1.119-0.531*Q1764-2.166*R1764+1.488*O1764</f>
        <v>1.2055187730120001</v>
      </c>
      <c r="Z1764">
        <f>LOG(EXP(-2.885-0.575*J1764+1.475*L1764-6.802*R1764))</f>
        <v>1.0648179626264611</v>
      </c>
      <c r="AA1764">
        <f>-0.302-6.498*R1764+10.739*S1764-12.971*T1764+5.848*U1764+1.273*O1764-1.16*N1764+0.531*P1764</f>
        <v>1.1369230618645998</v>
      </c>
      <c r="AB1764">
        <f>LOG10(EXP(-0.74-4.93*R1764-19.91*S1764+43.75*T1764-30.12*U1764-1.3*K1764+1.04*L1764+0.68*M1764))</f>
        <v>1.1526169203629599</v>
      </c>
      <c r="AC1764">
        <f>0.469+0.997*W1764-1.231*X1764</f>
        <v>1.744289323894</v>
      </c>
      <c r="AD1764">
        <f>-0.215+2.341*W1764-1.438*X1764</f>
        <v>1.2290121450070002</v>
      </c>
      <c r="AE1764">
        <f>-2.338+1.473*W1764-0.983*Q1764+1.657*O1764</f>
        <v>1.0652424766699997</v>
      </c>
      <c r="AF1764">
        <f>2.471*W1764-0.917*Q1764+1.48*O1764-2.027</f>
        <v>1.0340673227149999</v>
      </c>
      <c r="AG1764">
        <f>-0.192+0.397*W1764-1.615*X1764</f>
        <v>1.5165158144940001</v>
      </c>
      <c r="AH1764">
        <f>-1.166-0.597*Q1764-2.065*R1764+1.443*O1764</f>
        <v>1.2306746227710001</v>
      </c>
      <c r="AI1764">
        <f>-2.371+1.433*W1764-0.996*Q1764+1.696*O1764</f>
        <v>1.0980239056009999</v>
      </c>
      <c r="AJ1764">
        <f>-0.19-4.841*R1764+3.333*S1764-1.523*T1764+0.147*U1764+1.173*O1764-1.142*N1764+0.553*P1764</f>
        <v>1.2163491539274001</v>
      </c>
      <c r="AK1764" s="6">
        <f>V1764-AG1764</f>
        <v>-0.23043227049400006</v>
      </c>
      <c r="AL1764" s="6">
        <f>V1764-AH1764</f>
        <v>5.5408921228999874E-2</v>
      </c>
      <c r="AM1764" s="6">
        <f>V1764-AI1764</f>
        <v>0.18805963839900008</v>
      </c>
      <c r="AN1764" s="6">
        <f>V1764-AJ1764</f>
        <v>6.9734390072599961E-2</v>
      </c>
      <c r="AO1764">
        <f t="shared" si="166"/>
        <v>0.22777350939999996</v>
      </c>
      <c r="AP1764">
        <f>Y1764-AH1764</f>
        <v>-2.5155849759000093E-2</v>
      </c>
      <c r="AQ1764">
        <f t="shared" si="167"/>
        <v>-3.2781428931000223E-2</v>
      </c>
      <c r="AR1764">
        <f>AA1764-AJ1764</f>
        <v>-7.9426092062800269E-2</v>
      </c>
      <c r="AS1764" s="5">
        <f>V1764-Y1764</f>
        <v>8.0564770987999967E-2</v>
      </c>
      <c r="AT1764" s="5"/>
      <c r="AU1764" s="5">
        <f>V1764-Z1764</f>
        <v>0.22126558137353891</v>
      </c>
      <c r="AV1764" s="5"/>
      <c r="AW1764" s="5">
        <f>V1764-AA1764</f>
        <v>0.14916048213540023</v>
      </c>
      <c r="AX1764" s="5"/>
      <c r="AY1764" s="5">
        <f>V1764-AB1764</f>
        <v>0.13346662363704009</v>
      </c>
      <c r="AZ1764" s="5"/>
      <c r="BA1764" s="5">
        <f>V1764-AC1764</f>
        <v>-0.45820577989400002</v>
      </c>
      <c r="BB1764" s="5"/>
      <c r="BC1764" s="5">
        <f>V1764-AD1764</f>
        <v>5.7071398992999844E-2</v>
      </c>
      <c r="BD1764" s="5"/>
      <c r="BE1764" s="5">
        <f>V1764-AE1764</f>
        <v>0.22084106733000031</v>
      </c>
      <c r="BF1764" s="5"/>
      <c r="BG1764" s="5">
        <f>V1764-AF1764</f>
        <v>0.25201622128500012</v>
      </c>
      <c r="BM1764" s="6"/>
    </row>
    <row r="1765" spans="1:65" x14ac:dyDescent="0.15">
      <c r="A1765">
        <v>4132</v>
      </c>
      <c r="B1765">
        <v>0</v>
      </c>
      <c r="C1765">
        <v>0.44601994297916514</v>
      </c>
      <c r="D1765" t="s">
        <v>24</v>
      </c>
      <c r="E1765">
        <v>0.15</v>
      </c>
      <c r="F1765">
        <v>0.23360900000000001</v>
      </c>
      <c r="G1765">
        <v>12.036861999999999</v>
      </c>
      <c r="H1765">
        <v>0.450876</v>
      </c>
      <c r="I1765">
        <v>0.42280000000000001</v>
      </c>
      <c r="J1765">
        <f t="shared" si="162"/>
        <v>-1.8971199848858813</v>
      </c>
      <c r="K1765">
        <f t="shared" si="163"/>
        <v>-1.4541065013729659</v>
      </c>
      <c r="L1765">
        <f t="shared" si="164"/>
        <v>2.4879737746812176</v>
      </c>
      <c r="M1765">
        <f t="shared" si="165"/>
        <v>-0.79656292185127331</v>
      </c>
      <c r="N1765" s="1">
        <v>-0.63151042999999996</v>
      </c>
      <c r="O1765" s="1">
        <v>1.080513281</v>
      </c>
      <c r="P1765" s="1">
        <v>-0.34594288099999998</v>
      </c>
      <c r="Q1765" s="1">
        <v>-0.823908741</v>
      </c>
      <c r="R1765" s="1">
        <v>0.64209854899999996</v>
      </c>
      <c r="S1765" s="1">
        <v>0.41229054700000001</v>
      </c>
      <c r="T1765" s="1">
        <v>0.26473116200000002</v>
      </c>
      <c r="U1765" s="1">
        <v>0.16998349500000001</v>
      </c>
      <c r="V1765" s="1">
        <v>-0.37386502100000002</v>
      </c>
      <c r="W1765" s="1">
        <v>-0.44623654099999999</v>
      </c>
      <c r="X1765" s="1">
        <v>-0.19239831099999999</v>
      </c>
      <c r="Y1765">
        <f>-1.119-0.531*Q1765-2.166*R1765+1.488*O1765</f>
        <v>-0.46448615353500022</v>
      </c>
      <c r="Z1765">
        <f>LOG(EXP(-2.885-0.575*J1765+1.475*L1765-6.802*R1765))</f>
        <v>-1.0822397091494875</v>
      </c>
      <c r="AA1765">
        <f>-0.302-6.498*R1765+10.739*S1765-12.971*T1765+5.848*U1765+1.273*O1765-1.16*N1765+0.531*P1765</f>
        <v>-0.56218277500899894</v>
      </c>
      <c r="AB1765">
        <f>LOG10(EXP(-0.74-4.93*R1765-19.91*S1765+43.75*T1765-30.12*U1765-1.3*K1765+1.04*L1765+0.68*M1765))</f>
        <v>-0.74524793192951555</v>
      </c>
      <c r="AC1765">
        <f>0.469+0.997*W1765-1.231*X1765</f>
        <v>0.26094448946399995</v>
      </c>
      <c r="AD1765">
        <f>-0.215+2.341*W1765-1.438*X1765</f>
        <v>-0.98297097126300015</v>
      </c>
      <c r="AE1765">
        <f>-2.338+1.473*W1765-0.983*Q1765+1.657*O1765</f>
        <v>-0.39499362587300046</v>
      </c>
      <c r="AF1765">
        <f>2.471*W1765-0.917*Q1765+1.48*O1765-2.027</f>
        <v>-0.77496652143400002</v>
      </c>
      <c r="AG1765">
        <f>-0.192+0.397*W1765-1.615*X1765</f>
        <v>-5.8432634512000037E-2</v>
      </c>
      <c r="AH1765">
        <f>-1.166-0.597*Q1765-2.065*R1765+1.443*O1765</f>
        <v>-0.44087932082499992</v>
      </c>
      <c r="AI1765">
        <f>-2.371+1.433*W1765-0.996*Q1765+1.696*O1765</f>
        <v>-0.35729333264100038</v>
      </c>
      <c r="AJ1765">
        <f>-0.19-4.841*R1765+3.333*S1765-1.523*T1765+0.147*U1765+1.173*O1765-1.142*N1765+0.553*P1765</f>
        <v>-0.50511209203899976</v>
      </c>
      <c r="AK1765" s="6">
        <f>V1765-AG1765</f>
        <v>-0.31543238648799998</v>
      </c>
      <c r="AL1765" s="6">
        <f>V1765-AH1765</f>
        <v>6.7014299824999901E-2</v>
      </c>
      <c r="AM1765" s="6">
        <f>V1765-AI1765</f>
        <v>-1.6571688358999637E-2</v>
      </c>
      <c r="AN1765" s="6">
        <f>V1765-AJ1765</f>
        <v>0.13124707103899974</v>
      </c>
      <c r="AO1765">
        <f t="shared" si="166"/>
        <v>0.31937712397599999</v>
      </c>
      <c r="AP1765">
        <f>Y1765-AH1765</f>
        <v>-2.3606832710000303E-2</v>
      </c>
      <c r="AQ1765">
        <f t="shared" si="167"/>
        <v>-3.7700293232000082E-2</v>
      </c>
      <c r="AR1765">
        <f>AA1765-AJ1765</f>
        <v>-5.7070682969999176E-2</v>
      </c>
      <c r="AS1765" s="5">
        <f>V1765-Y1765</f>
        <v>9.0621132535000204E-2</v>
      </c>
      <c r="AT1765" s="5"/>
      <c r="AU1765" s="5">
        <f>V1765-Z1765</f>
        <v>0.70837468814948745</v>
      </c>
      <c r="AV1765" s="5"/>
      <c r="AW1765" s="5">
        <f>V1765-AA1765</f>
        <v>0.18831775400899892</v>
      </c>
      <c r="AX1765" s="5"/>
      <c r="AY1765" s="5">
        <f>V1765-AB1765</f>
        <v>0.37138291092951553</v>
      </c>
      <c r="AZ1765" s="5"/>
      <c r="BA1765" s="5">
        <f>V1765-AC1765</f>
        <v>-0.63480951046399992</v>
      </c>
      <c r="BB1765" s="5"/>
      <c r="BC1765" s="5">
        <f>V1765-AD1765</f>
        <v>0.60910595026300007</v>
      </c>
      <c r="BD1765" s="5"/>
      <c r="BE1765" s="5">
        <f>V1765-AE1765</f>
        <v>2.1128604873000445E-2</v>
      </c>
      <c r="BF1765" s="5"/>
      <c r="BG1765" s="5">
        <f>V1765-AF1765</f>
        <v>0.401101500434</v>
      </c>
      <c r="BM1765" s="6"/>
    </row>
    <row r="1766" spans="1:65" x14ac:dyDescent="0.15">
      <c r="A1766">
        <v>4132</v>
      </c>
      <c r="B1766">
        <v>0</v>
      </c>
      <c r="C1766">
        <v>0.44601994297916514</v>
      </c>
      <c r="D1766" t="s">
        <v>24</v>
      </c>
      <c r="E1766">
        <v>0.1</v>
      </c>
      <c r="F1766">
        <v>0.23360900000000001</v>
      </c>
      <c r="G1766">
        <v>12.036861999999999</v>
      </c>
      <c r="H1766">
        <v>0.450876</v>
      </c>
      <c r="I1766">
        <v>1.7178</v>
      </c>
      <c r="J1766">
        <f t="shared" si="162"/>
        <v>-2.3025850929940455</v>
      </c>
      <c r="K1766">
        <f t="shared" si="163"/>
        <v>-1.4541065013729659</v>
      </c>
      <c r="L1766">
        <f t="shared" si="164"/>
        <v>2.4879737746812176</v>
      </c>
      <c r="M1766">
        <f t="shared" si="165"/>
        <v>-0.79656292185127331</v>
      </c>
      <c r="N1766" s="1">
        <v>-0.63151042999999996</v>
      </c>
      <c r="O1766" s="1">
        <v>1.080513281</v>
      </c>
      <c r="P1766" s="1">
        <v>-0.34594288099999998</v>
      </c>
      <c r="Q1766" s="1">
        <v>-1</v>
      </c>
      <c r="R1766" s="1">
        <v>0.42806569999999999</v>
      </c>
      <c r="S1766" s="1">
        <v>0.183240243</v>
      </c>
      <c r="T1766" s="1">
        <v>7.8438862999999998E-2</v>
      </c>
      <c r="U1766" s="1">
        <v>3.3576987000000003E-2</v>
      </c>
      <c r="V1766" s="1">
        <v>0.234972598</v>
      </c>
      <c r="W1766" s="1">
        <v>-0.242653857</v>
      </c>
      <c r="X1766" s="1">
        <v>-0.36848956999999999</v>
      </c>
      <c r="Y1766">
        <f>-1.119-0.531*Q1766-2.166*R1766+1.488*O1766</f>
        <v>9.2613455927999855E-2</v>
      </c>
      <c r="Z1766">
        <f>LOG(EXP(-2.885-0.575*J1766+1.475*L1766-6.802*R1766))</f>
        <v>-0.34871898880816021</v>
      </c>
      <c r="AA1766">
        <f>-0.302-6.498*R1766+10.739*S1766-12.971*T1766+5.848*U1766+1.273*O1766-1.16*N1766+0.531*P1766</f>
        <v>-1.2476385317999827E-2</v>
      </c>
      <c r="AB1766">
        <f>LOG10(EXP(-0.74-4.93*R1766-19.91*S1766+43.75*T1766-30.12*U1766-1.3*K1766+1.04*L1766+0.68*M1766))</f>
        <v>-6.1733805694325156E-2</v>
      </c>
      <c r="AC1766">
        <f>0.469+0.997*W1766-1.231*X1766</f>
        <v>0.68068476524099997</v>
      </c>
      <c r="AD1766">
        <f>-0.215+2.341*W1766-1.438*X1766</f>
        <v>-0.25316467757700012</v>
      </c>
      <c r="AE1766">
        <f>-2.338+1.473*W1766-0.983*Q1766+1.657*O1766</f>
        <v>7.7981375255999907E-2</v>
      </c>
      <c r="AF1766">
        <f>2.471*W1766-0.917*Q1766+1.48*O1766-2.027</f>
        <v>-0.11043802476700026</v>
      </c>
      <c r="AG1766">
        <f>-0.192+0.397*W1766-1.615*X1766</f>
        <v>0.30677707432099999</v>
      </c>
      <c r="AH1766">
        <f>-1.166-0.597*Q1766-2.065*R1766+1.443*O1766</f>
        <v>0.106224993983</v>
      </c>
      <c r="AI1766">
        <f>-2.371+1.433*W1766-0.996*Q1766+1.696*O1766</f>
        <v>0.10982754749499968</v>
      </c>
      <c r="AJ1766">
        <f>-0.19-4.841*R1766+3.333*S1766-1.523*T1766+0.147*U1766+1.173*O1766-1.142*N1766+0.553*P1766</f>
        <v>3.126768143900005E-2</v>
      </c>
      <c r="AK1766" s="6">
        <f>V1766-AG1766</f>
        <v>-7.1804476320999983E-2</v>
      </c>
      <c r="AL1766" s="6">
        <f>V1766-AH1766</f>
        <v>0.128747604017</v>
      </c>
      <c r="AM1766" s="6">
        <f>V1766-AI1766</f>
        <v>0.12514505050500033</v>
      </c>
      <c r="AN1766" s="6">
        <f>V1766-AJ1766</f>
        <v>0.20370491656099995</v>
      </c>
      <c r="AO1766">
        <f t="shared" si="166"/>
        <v>0.37390769091999998</v>
      </c>
      <c r="AP1766">
        <f>Y1766-AH1766</f>
        <v>-1.361153805500015E-2</v>
      </c>
      <c r="AQ1766">
        <f t="shared" si="167"/>
        <v>-3.184617223899977E-2</v>
      </c>
      <c r="AR1766">
        <f>AA1766-AJ1766</f>
        <v>-4.3744066756999878E-2</v>
      </c>
      <c r="AS1766" s="5">
        <f>V1766-Y1766</f>
        <v>0.14235914207200015</v>
      </c>
      <c r="AT1766" s="5"/>
      <c r="AU1766" s="5">
        <f>V1766-Z1766</f>
        <v>0.58369158680816025</v>
      </c>
      <c r="AV1766" s="5"/>
      <c r="AW1766" s="5">
        <f>V1766-AA1766</f>
        <v>0.24744898331799983</v>
      </c>
      <c r="AX1766" s="5"/>
      <c r="AY1766" s="5">
        <f>V1766-AB1766</f>
        <v>0.29670640369432516</v>
      </c>
      <c r="AZ1766" s="5"/>
      <c r="BA1766" s="5">
        <f>V1766-AC1766</f>
        <v>-0.44571216724099993</v>
      </c>
      <c r="BB1766" s="5"/>
      <c r="BC1766" s="5">
        <f>V1766-AD1766</f>
        <v>0.48813727557700015</v>
      </c>
      <c r="BD1766" s="5"/>
      <c r="BE1766" s="5">
        <f>V1766-AE1766</f>
        <v>0.1569912227440001</v>
      </c>
      <c r="BF1766" s="5"/>
      <c r="BG1766" s="5">
        <f>V1766-AF1766</f>
        <v>0.3454106227670003</v>
      </c>
      <c r="BM1766" s="6"/>
    </row>
    <row r="1767" spans="1:65" x14ac:dyDescent="0.15">
      <c r="A1767">
        <v>1602</v>
      </c>
      <c r="B1767">
        <v>1</v>
      </c>
      <c r="C1767">
        <v>0.44927682573648386</v>
      </c>
      <c r="D1767" t="s">
        <v>23</v>
      </c>
      <c r="E1767">
        <v>0.02</v>
      </c>
      <c r="F1767">
        <v>0.73924699999999999</v>
      </c>
      <c r="G1767">
        <v>55.888846999999998</v>
      </c>
      <c r="H1767">
        <v>3.7452899999999998</v>
      </c>
      <c r="I1767">
        <v>208.92959999999999</v>
      </c>
      <c r="J1767">
        <f t="shared" si="162"/>
        <v>-3.912023005428146</v>
      </c>
      <c r="K1767">
        <f t="shared" si="163"/>
        <v>-0.30212317842484604</v>
      </c>
      <c r="L1767">
        <f t="shared" si="164"/>
        <v>4.0233648432602571</v>
      </c>
      <c r="M1767">
        <f t="shared" si="165"/>
        <v>1.3204990505532348</v>
      </c>
      <c r="N1767" s="1">
        <v>-0.13121042899999999</v>
      </c>
      <c r="O1767" s="1">
        <v>1.74732515</v>
      </c>
      <c r="P1767" s="1">
        <v>0.57348545100000003</v>
      </c>
      <c r="Q1767" s="1">
        <v>-1.698970004</v>
      </c>
      <c r="R1767" s="1">
        <v>2.7054557E-2</v>
      </c>
      <c r="S1767" s="1">
        <v>7.3194899999999997E-4</v>
      </c>
      <c r="T1767" s="1">
        <v>1.9802599999999999E-5</v>
      </c>
      <c r="U1767" s="1">
        <v>5.3574899999999999E-7</v>
      </c>
      <c r="V1767" s="1">
        <v>2.3199999729999998</v>
      </c>
      <c r="W1767" s="1">
        <v>-1.1911512000000001E-2</v>
      </c>
      <c r="X1767" s="1">
        <v>-1.567759575</v>
      </c>
      <c r="Y1767">
        <f>-1.119-0.531*Q1767-2.166*R1767+1.488*O1767</f>
        <v>2.3245727248620001</v>
      </c>
      <c r="Z1767">
        <f>LOG(EXP(-2.885-0.575*J1767+1.475*L1767-6.802*R1767))</f>
        <v>2.2213516845821473</v>
      </c>
      <c r="AA1767">
        <f>-0.302-6.498*R1767+10.739*S1767-12.971*T1767+5.848*U1767+1.273*O1767-1.16*N1767+0.531*P1767</f>
        <v>2.2108759505315514</v>
      </c>
      <c r="AB1767">
        <f>LOG10(EXP(-0.74-4.93*R1767-19.91*S1767+43.75*T1767-30.12*U1767-1.3*K1767+1.04*L1767+0.68*M1767))</f>
        <v>1.9924983852577869</v>
      </c>
      <c r="AC1767">
        <f>0.469+0.997*W1767-1.231*X1767</f>
        <v>2.3870362593609999</v>
      </c>
      <c r="AD1767">
        <f>-0.215+2.341*W1767-1.438*X1767</f>
        <v>2.011553419258</v>
      </c>
      <c r="AE1767">
        <f>-2.338+1.473*W1767-0.983*Q1767+1.657*O1767</f>
        <v>2.2098596303060001</v>
      </c>
      <c r="AF1767">
        <f>2.471*W1767-0.917*Q1767+1.48*O1767-2.027</f>
        <v>2.0875633695160003</v>
      </c>
      <c r="AG1767">
        <f>-0.192+0.397*W1767-1.615*X1767</f>
        <v>2.3352028433609999</v>
      </c>
      <c r="AH1767">
        <f>-1.166-0.597*Q1767-2.065*R1767+1.443*O1767</f>
        <v>2.3138076236330001</v>
      </c>
      <c r="AI1767">
        <f>-2.371+1.433*W1767-0.996*Q1767+1.696*O1767</f>
        <v>2.2675683816879997</v>
      </c>
      <c r="AJ1767">
        <f>-0.19-4.841*R1767+3.333*S1767-1.523*T1767+0.147*U1767+1.173*O1767-1.142*N1767+0.553*P1767</f>
        <v>2.1980305602463033</v>
      </c>
      <c r="AK1767" s="6">
        <f>V1767-AG1767</f>
        <v>-1.5202870361000098E-2</v>
      </c>
      <c r="AL1767" s="6">
        <f>V1767-AH1767</f>
        <v>6.1923493669997498E-3</v>
      </c>
      <c r="AM1767" s="6">
        <f>V1767-AI1767</f>
        <v>5.2431591312000148E-2</v>
      </c>
      <c r="AN1767" s="6">
        <f>V1767-AJ1767</f>
        <v>0.12196941275369655</v>
      </c>
      <c r="AO1767">
        <f t="shared" si="166"/>
        <v>5.1833416000000021E-2</v>
      </c>
      <c r="AP1767">
        <f>Y1767-AH1767</f>
        <v>1.0765101228999985E-2</v>
      </c>
      <c r="AQ1767">
        <f t="shared" si="167"/>
        <v>-5.7708751381999601E-2</v>
      </c>
      <c r="AR1767">
        <f>AA1767-AJ1767</f>
        <v>1.2845390285248115E-2</v>
      </c>
      <c r="AS1767" s="5">
        <f>V1767-Y1767</f>
        <v>-4.572751862000235E-3</v>
      </c>
      <c r="AT1767" s="5"/>
      <c r="AU1767" s="5">
        <f>V1767-Z1767</f>
        <v>9.8648288417852559E-2</v>
      </c>
      <c r="AV1767" s="5"/>
      <c r="AW1767" s="5">
        <f>V1767-AA1767</f>
        <v>0.10912402246844843</v>
      </c>
      <c r="AX1767" s="5"/>
      <c r="AY1767" s="5">
        <f>V1767-AB1767</f>
        <v>0.32750158774221294</v>
      </c>
      <c r="AZ1767" s="5"/>
      <c r="BA1767" s="5">
        <f>V1767-AC1767</f>
        <v>-6.7036286361000119E-2</v>
      </c>
      <c r="BB1767" s="5"/>
      <c r="BC1767" s="5">
        <f>V1767-AD1767</f>
        <v>0.30844655374199981</v>
      </c>
      <c r="BD1767" s="5"/>
      <c r="BE1767" s="5">
        <f>V1767-AE1767</f>
        <v>0.11014034269399975</v>
      </c>
      <c r="BF1767" s="5"/>
      <c r="BG1767" s="5">
        <f>V1767-AF1767</f>
        <v>0.23243660348399953</v>
      </c>
      <c r="BM1767" s="6"/>
    </row>
    <row r="1768" spans="1:65" x14ac:dyDescent="0.15">
      <c r="A1768">
        <v>1602</v>
      </c>
      <c r="B1768">
        <v>1</v>
      </c>
      <c r="C1768">
        <v>0.44927682573648386</v>
      </c>
      <c r="D1768" t="s">
        <v>23</v>
      </c>
      <c r="E1768">
        <v>0.15</v>
      </c>
      <c r="F1768">
        <v>0.73924699999999999</v>
      </c>
      <c r="G1768">
        <v>55.888846999999998</v>
      </c>
      <c r="H1768">
        <v>3.7452899999999998</v>
      </c>
      <c r="I1768">
        <v>28.665700000000001</v>
      </c>
      <c r="J1768">
        <f t="shared" si="162"/>
        <v>-1.8971199848858813</v>
      </c>
      <c r="K1768">
        <f t="shared" si="163"/>
        <v>-0.30212317842484604</v>
      </c>
      <c r="L1768">
        <f t="shared" si="164"/>
        <v>4.0233648432602571</v>
      </c>
      <c r="M1768">
        <f t="shared" si="165"/>
        <v>1.3204990505532348</v>
      </c>
      <c r="N1768" s="1">
        <v>-0.13121042899999999</v>
      </c>
      <c r="O1768" s="1">
        <v>1.74732515</v>
      </c>
      <c r="P1768" s="1">
        <v>0.57348545100000003</v>
      </c>
      <c r="Q1768" s="1">
        <v>-0.823908741</v>
      </c>
      <c r="R1768" s="1">
        <v>0.202909176</v>
      </c>
      <c r="S1768" s="1">
        <v>4.1172133999999999E-2</v>
      </c>
      <c r="T1768" s="1">
        <v>8.3542040000000005E-3</v>
      </c>
      <c r="U1768" s="1">
        <v>1.6951449999999999E-3</v>
      </c>
      <c r="V1768" s="1">
        <v>1.4573625509999999</v>
      </c>
      <c r="W1768" s="1">
        <v>-9.8492191000000007E-2</v>
      </c>
      <c r="X1768" s="1">
        <v>-0.69269831199999998</v>
      </c>
      <c r="Y1768">
        <f>-1.119-0.531*Q1768-2.166*R1768+1.488*O1768</f>
        <v>1.4790140894549999</v>
      </c>
      <c r="Z1768">
        <f>LOG(EXP(-2.885-0.575*J1768+1.475*L1768-6.802*R1768))</f>
        <v>1.1987044163381106</v>
      </c>
      <c r="AA1768">
        <f>-0.302-6.498*R1768+10.739*S1768-12.971*T1768+5.848*U1768+1.273*O1768-1.16*N1768+0.531*P1768</f>
        <v>1.4042643373249994</v>
      </c>
      <c r="AB1768">
        <f>LOG10(EXP(-0.74-4.93*R1768-19.91*S1768+43.75*T1768-30.12*U1768-1.3*K1768+1.04*L1768+0.68*M1768))</f>
        <v>1.4024924269356931</v>
      </c>
      <c r="AC1768">
        <f>0.469+0.997*W1768-1.231*X1768</f>
        <v>1.223514907645</v>
      </c>
      <c r="AD1768">
        <f>-0.215+2.341*W1768-1.438*X1768</f>
        <v>0.55052995352499989</v>
      </c>
      <c r="AE1768">
        <f>-2.338+1.473*W1768-0.983*Q1768+1.657*O1768</f>
        <v>1.2221410686099998</v>
      </c>
      <c r="AF1768">
        <f>2.471*W1768-0.917*Q1768+1.48*O1768-2.027</f>
        <v>1.0711913335359999</v>
      </c>
      <c r="AG1768">
        <f>-0.192+0.397*W1768-1.615*X1768</f>
        <v>0.88760637405300002</v>
      </c>
      <c r="AH1768">
        <f>-1.166-0.597*Q1768-2.065*R1768+1.443*O1768</f>
        <v>1.4282562613870002</v>
      </c>
      <c r="AI1768">
        <f>-2.371+1.433*W1768-0.996*Q1768+1.696*O1768</f>
        <v>1.2719372507329998</v>
      </c>
      <c r="AJ1768">
        <f>-0.19-4.841*R1768+3.333*S1768-1.523*T1768+0.147*U1768+1.173*O1768-1.142*N1768+0.553*P1768</f>
        <v>1.4690613005000004</v>
      </c>
      <c r="AK1768" s="6">
        <f>V1768-AG1768</f>
        <v>0.56975617694699987</v>
      </c>
      <c r="AL1768" s="6">
        <f>V1768-AH1768</f>
        <v>2.9106289612999658E-2</v>
      </c>
      <c r="AM1768" s="6">
        <f>V1768-AI1768</f>
        <v>0.1854253002670001</v>
      </c>
      <c r="AN1768" s="6">
        <f>V1768-AJ1768</f>
        <v>-1.1698749500000494E-2</v>
      </c>
      <c r="AO1768">
        <f t="shared" si="166"/>
        <v>0.33590853359200001</v>
      </c>
      <c r="AP1768">
        <f>Y1768-AH1768</f>
        <v>5.0757828067999666E-2</v>
      </c>
      <c r="AQ1768">
        <f t="shared" si="167"/>
        <v>-4.9796182122999966E-2</v>
      </c>
      <c r="AR1768">
        <f>AA1768-AJ1768</f>
        <v>-6.4796963175000943E-2</v>
      </c>
      <c r="AS1768" s="5">
        <f>V1768-Y1768</f>
        <v>-2.1651538455000008E-2</v>
      </c>
      <c r="AT1768" s="5"/>
      <c r="AU1768" s="5">
        <f>V1768-Z1768</f>
        <v>0.25865813466188925</v>
      </c>
      <c r="AV1768" s="5"/>
      <c r="AW1768" s="5">
        <f>V1768-AA1768</f>
        <v>5.309821367500045E-2</v>
      </c>
      <c r="AX1768" s="5"/>
      <c r="AY1768" s="5">
        <f>V1768-AB1768</f>
        <v>5.4870124064306802E-2</v>
      </c>
      <c r="AZ1768" s="5"/>
      <c r="BA1768" s="5">
        <f>V1768-AC1768</f>
        <v>0.23384764335499986</v>
      </c>
      <c r="BB1768" s="5"/>
      <c r="BC1768" s="5">
        <f>V1768-AD1768</f>
        <v>0.906832597475</v>
      </c>
      <c r="BD1768" s="5"/>
      <c r="BE1768" s="5">
        <f>V1768-AE1768</f>
        <v>0.23522148239000007</v>
      </c>
      <c r="BF1768" s="5"/>
      <c r="BG1768" s="5">
        <f>V1768-AF1768</f>
        <v>0.38617121746399996</v>
      </c>
      <c r="BM1768" s="6"/>
    </row>
    <row r="1769" spans="1:65" x14ac:dyDescent="0.15">
      <c r="A1769">
        <v>1602</v>
      </c>
      <c r="B1769">
        <v>1</v>
      </c>
      <c r="C1769">
        <v>0.44927682573648386</v>
      </c>
      <c r="D1769" t="s">
        <v>23</v>
      </c>
      <c r="E1769">
        <v>0.1</v>
      </c>
      <c r="F1769">
        <v>0.73924699999999999</v>
      </c>
      <c r="G1769">
        <v>55.888846999999998</v>
      </c>
      <c r="H1769">
        <v>3.7452899999999998</v>
      </c>
      <c r="I1769">
        <v>49.433100000000003</v>
      </c>
      <c r="J1769">
        <f t="shared" si="162"/>
        <v>-2.3025850929940455</v>
      </c>
      <c r="K1769">
        <f t="shared" si="163"/>
        <v>-0.30212317842484604</v>
      </c>
      <c r="L1769">
        <f t="shared" si="164"/>
        <v>4.0233648432602571</v>
      </c>
      <c r="M1769">
        <f t="shared" si="165"/>
        <v>1.3204990505532348</v>
      </c>
      <c r="N1769" s="1">
        <v>-0.13121042899999999</v>
      </c>
      <c r="O1769" s="1">
        <v>1.74732515</v>
      </c>
      <c r="P1769" s="1">
        <v>0.57348545100000003</v>
      </c>
      <c r="Q1769" s="1">
        <v>-1</v>
      </c>
      <c r="R1769" s="1">
        <v>0.13527278400000001</v>
      </c>
      <c r="S1769" s="1">
        <v>1.8298726000000001E-2</v>
      </c>
      <c r="T1769" s="1">
        <v>2.47532E-3</v>
      </c>
      <c r="U1769" s="1">
        <v>3.3484299999999998E-4</v>
      </c>
      <c r="V1769" s="1">
        <v>1.6940178459999999</v>
      </c>
      <c r="W1769" s="1">
        <v>-6.3120871999999995E-2</v>
      </c>
      <c r="X1769" s="1">
        <v>-0.86878957099999998</v>
      </c>
      <c r="Y1769">
        <f>-1.119-0.531*Q1769-2.166*R1769+1.488*O1769</f>
        <v>1.7190189730559999</v>
      </c>
      <c r="Z1769">
        <f>LOG(EXP(-2.885-0.575*J1769+1.475*L1769-6.802*R1769))</f>
        <v>1.4997595989045978</v>
      </c>
      <c r="AA1769">
        <f>-0.302-6.498*R1769+10.739*S1769-12.971*T1769+5.848*U1769+1.273*O1769-1.16*N1769+0.531*P1769</f>
        <v>1.6664280422969995</v>
      </c>
      <c r="AB1769">
        <f>LOG10(EXP(-0.74-4.93*R1769-19.91*S1769+43.75*T1769-30.12*U1769-1.3*K1769+1.04*L1769+0.68*M1769))</f>
        <v>1.6511816453373518</v>
      </c>
      <c r="AC1769">
        <f>0.469+0.997*W1769-1.231*X1769</f>
        <v>1.475548452517</v>
      </c>
      <c r="AD1769">
        <f>-0.215+2.341*W1769-1.438*X1769</f>
        <v>0.88655344174599993</v>
      </c>
      <c r="AE1769">
        <f>-2.338+1.473*W1769-0.983*Q1769+1.657*O1769</f>
        <v>1.4473407290939999</v>
      </c>
      <c r="AF1769">
        <f>2.471*W1769-0.917*Q1769+1.48*O1769-2.027</f>
        <v>1.320069547288</v>
      </c>
      <c r="AG1769">
        <f>-0.192+0.397*W1769-1.615*X1769</f>
        <v>1.1860361709809999</v>
      </c>
      <c r="AH1769">
        <f>-1.166-0.597*Q1769-2.065*R1769+1.443*O1769</f>
        <v>1.6730518924900002</v>
      </c>
      <c r="AI1769">
        <f>-2.371+1.433*W1769-0.996*Q1769+1.696*O1769</f>
        <v>1.4980112448239997</v>
      </c>
      <c r="AJ1769">
        <f>-0.19-4.841*R1769+3.333*S1769-1.523*T1769+0.147*U1769+1.173*O1769-1.142*N1769+0.553*P1769</f>
        <v>1.7290055812460001</v>
      </c>
      <c r="AK1769" s="6">
        <f>V1769-AG1769</f>
        <v>0.50798167501900005</v>
      </c>
      <c r="AL1769" s="6">
        <f>V1769-AH1769</f>
        <v>2.0965953509999746E-2</v>
      </c>
      <c r="AM1769" s="6">
        <f>V1769-AI1769</f>
        <v>0.19600660117600022</v>
      </c>
      <c r="AN1769" s="6">
        <f>V1769-AJ1769</f>
        <v>-3.4987735246000184E-2</v>
      </c>
      <c r="AO1769">
        <f t="shared" si="166"/>
        <v>0.28951228153600006</v>
      </c>
      <c r="AP1769">
        <f>Y1769-AH1769</f>
        <v>4.5967080565999741E-2</v>
      </c>
      <c r="AQ1769">
        <f t="shared" si="167"/>
        <v>-5.067051572999981E-2</v>
      </c>
      <c r="AR1769">
        <f>AA1769-AJ1769</f>
        <v>-6.2577538949000644E-2</v>
      </c>
      <c r="AS1769" s="5">
        <f>V1769-Y1769</f>
        <v>-2.5001127055999994E-2</v>
      </c>
      <c r="AT1769" s="5"/>
      <c r="AU1769" s="5">
        <f>V1769-Z1769</f>
        <v>0.19425824709540218</v>
      </c>
      <c r="AV1769" s="5"/>
      <c r="AW1769" s="5">
        <f>V1769-AA1769</f>
        <v>2.7589803703000459E-2</v>
      </c>
      <c r="AX1769" s="5"/>
      <c r="AY1769" s="5">
        <f>V1769-AB1769</f>
        <v>4.283620066264815E-2</v>
      </c>
      <c r="AZ1769" s="5"/>
      <c r="BA1769" s="5">
        <f>V1769-AC1769</f>
        <v>0.21846939348299999</v>
      </c>
      <c r="BB1769" s="5"/>
      <c r="BC1769" s="5">
        <f>V1769-AD1769</f>
        <v>0.80746440425400001</v>
      </c>
      <c r="BD1769" s="5"/>
      <c r="BE1769" s="5">
        <f>V1769-AE1769</f>
        <v>0.24667711690600003</v>
      </c>
      <c r="BF1769" s="5"/>
      <c r="BG1769" s="5">
        <f>V1769-AF1769</f>
        <v>0.37394829871199997</v>
      </c>
      <c r="BM1769" s="6"/>
    </row>
    <row r="1770" spans="1:65" x14ac:dyDescent="0.15">
      <c r="A1770">
        <v>1602</v>
      </c>
      <c r="B1770">
        <v>1</v>
      </c>
      <c r="C1770">
        <v>0.44927682573648386</v>
      </c>
      <c r="D1770" t="s">
        <v>23</v>
      </c>
      <c r="E1770">
        <v>0.2</v>
      </c>
      <c r="F1770">
        <v>0.73924699999999999</v>
      </c>
      <c r="G1770">
        <v>55.888846999999998</v>
      </c>
      <c r="H1770">
        <v>3.7452899999999998</v>
      </c>
      <c r="I1770">
        <v>16.374600000000001</v>
      </c>
      <c r="J1770">
        <f t="shared" si="162"/>
        <v>-1.6094379124341003</v>
      </c>
      <c r="K1770">
        <f t="shared" si="163"/>
        <v>-0.30212317842484604</v>
      </c>
      <c r="L1770">
        <f t="shared" si="164"/>
        <v>4.0233648432602571</v>
      </c>
      <c r="M1770">
        <f t="shared" si="165"/>
        <v>1.3204990505532348</v>
      </c>
      <c r="N1770" s="1">
        <v>-0.13121042899999999</v>
      </c>
      <c r="O1770" s="1">
        <v>1.74732515</v>
      </c>
      <c r="P1770" s="1">
        <v>0.57348545100000003</v>
      </c>
      <c r="Q1770" s="1">
        <v>-0.69897000399999998</v>
      </c>
      <c r="R1770" s="1">
        <v>0.27054556899999999</v>
      </c>
      <c r="S1770" s="1">
        <v>7.3194905000000005E-2</v>
      </c>
      <c r="T1770" s="1">
        <v>1.9802556999999998E-2</v>
      </c>
      <c r="U1770" s="1">
        <v>5.357494E-3</v>
      </c>
      <c r="V1770" s="1">
        <v>1.2141706999999999</v>
      </c>
      <c r="W1770" s="1">
        <v>-0.13700183299999999</v>
      </c>
      <c r="X1770" s="1">
        <v>-0.56775957499999996</v>
      </c>
      <c r="Y1770">
        <f>-1.119-0.531*Q1770-2.166*R1770+1.488*O1770</f>
        <v>1.2661711928699999</v>
      </c>
      <c r="Z1770">
        <f>LOG(EXP(-2.885-0.575*J1770+1.475*L1770-6.802*R1770))</f>
        <v>0.92706193122479663</v>
      </c>
      <c r="AA1770">
        <f>-0.302-6.498*R1770+10.739*S1770-12.971*T1770+5.848*U1770+1.273*O1770-1.16*N1770+0.531*P1770</f>
        <v>1.1815764235689998</v>
      </c>
      <c r="AB1770">
        <f>LOG10(EXP(-0.74-4.93*R1770-19.91*S1770+43.75*T1770-30.12*U1770-1.3*K1770+1.04*L1770+0.68*M1770))</f>
        <v>1.1503995518466676</v>
      </c>
      <c r="AC1770">
        <f>0.469+0.997*W1770-1.231*X1770</f>
        <v>1.0313212093240001</v>
      </c>
      <c r="AD1770">
        <f>-0.215+2.341*W1770-1.438*X1770</f>
        <v>0.28071697779699989</v>
      </c>
      <c r="AE1770">
        <f>-2.338+1.473*W1770-0.983*Q1770+1.657*O1770</f>
        <v>1.0426015874729999</v>
      </c>
      <c r="AF1770">
        <f>2.471*W1770-0.917*Q1770+1.48*O1770-2.027</f>
        <v>0.8614651863249998</v>
      </c>
      <c r="AG1770">
        <f>-0.192+0.397*W1770-1.615*X1770</f>
        <v>0.67054198592399994</v>
      </c>
      <c r="AH1770">
        <f>-1.166-0.597*Q1770-2.065*R1770+1.443*O1770</f>
        <v>1.2139986838530001</v>
      </c>
      <c r="AI1770">
        <f>-2.371+1.433*W1770-0.996*Q1770+1.696*O1770</f>
        <v>1.092313951695</v>
      </c>
      <c r="AJ1770">
        <f>-0.19-4.841*R1770+3.333*S1770-1.523*T1770+0.147*U1770+1.173*O1770-1.142*N1770+0.553*P1770</f>
        <v>1.2314679414140002</v>
      </c>
      <c r="AK1770" s="6">
        <f>V1770-AG1770</f>
        <v>0.543628714076</v>
      </c>
      <c r="AL1770" s="6">
        <f>V1770-AH1770</f>
        <v>1.7201614699979828E-4</v>
      </c>
      <c r="AM1770" s="6">
        <f>V1770-AI1770</f>
        <v>0.12185674830499993</v>
      </c>
      <c r="AN1770" s="6">
        <f>V1770-AJ1770</f>
        <v>-1.7297241414000242E-2</v>
      </c>
      <c r="AO1770">
        <f t="shared" si="166"/>
        <v>0.36077922340000013</v>
      </c>
      <c r="AP1770">
        <f>Y1770-AH1770</f>
        <v>5.2172509016999769E-2</v>
      </c>
      <c r="AQ1770">
        <f t="shared" si="167"/>
        <v>-4.9712364222000094E-2</v>
      </c>
      <c r="AR1770">
        <f>AA1770-AJ1770</f>
        <v>-4.9891517845000344E-2</v>
      </c>
      <c r="AS1770" s="5">
        <f>V1770-Y1770</f>
        <v>-5.200049286999997E-2</v>
      </c>
      <c r="AT1770" s="5"/>
      <c r="AU1770" s="5">
        <f>V1770-Z1770</f>
        <v>0.2871087687752033</v>
      </c>
      <c r="AV1770" s="5"/>
      <c r="AW1770" s="5">
        <f>V1770-AA1770</f>
        <v>3.2594276431000102E-2</v>
      </c>
      <c r="AX1770" s="5"/>
      <c r="AY1770" s="5">
        <f>V1770-AB1770</f>
        <v>6.3771148153332291E-2</v>
      </c>
      <c r="AZ1770" s="5"/>
      <c r="BA1770" s="5">
        <f>V1770-AC1770</f>
        <v>0.18284949067599987</v>
      </c>
      <c r="BB1770" s="5"/>
      <c r="BC1770" s="5">
        <f>V1770-AD1770</f>
        <v>0.93345372220300005</v>
      </c>
      <c r="BD1770" s="5"/>
      <c r="BE1770" s="5">
        <f>V1770-AE1770</f>
        <v>0.17156911252700002</v>
      </c>
      <c r="BF1770" s="5"/>
      <c r="BG1770" s="5">
        <f>V1770-AF1770</f>
        <v>0.35270551367500014</v>
      </c>
      <c r="BM1770" s="6"/>
    </row>
    <row r="1771" spans="1:65" x14ac:dyDescent="0.15">
      <c r="A1771">
        <v>1602</v>
      </c>
      <c r="B1771">
        <v>1</v>
      </c>
      <c r="C1771">
        <v>0.44927682573648386</v>
      </c>
      <c r="D1771" t="s">
        <v>23</v>
      </c>
      <c r="E1771">
        <v>0.3</v>
      </c>
      <c r="F1771">
        <v>0.73924699999999999</v>
      </c>
      <c r="G1771">
        <v>55.888846999999998</v>
      </c>
      <c r="H1771">
        <v>3.7452899999999998</v>
      </c>
      <c r="I1771">
        <v>7.2892000000000001</v>
      </c>
      <c r="J1771">
        <f t="shared" si="162"/>
        <v>-1.2039728043259361</v>
      </c>
      <c r="K1771">
        <f t="shared" si="163"/>
        <v>-0.30212317842484604</v>
      </c>
      <c r="L1771">
        <f t="shared" si="164"/>
        <v>4.0233648432602571</v>
      </c>
      <c r="M1771">
        <f t="shared" si="165"/>
        <v>1.3204990505532348</v>
      </c>
      <c r="N1771" s="1">
        <v>-0.13121042899999999</v>
      </c>
      <c r="O1771" s="1">
        <v>1.74732515</v>
      </c>
      <c r="P1771" s="1">
        <v>0.57348545100000003</v>
      </c>
      <c r="Q1771" s="1">
        <v>-0.52287874499999998</v>
      </c>
      <c r="R1771" s="1">
        <v>0.40581835300000002</v>
      </c>
      <c r="S1771" s="1">
        <v>0.164688536</v>
      </c>
      <c r="T1771" s="1">
        <v>6.6833630000000005E-2</v>
      </c>
      <c r="U1771" s="1">
        <v>2.7122314000000002E-2</v>
      </c>
      <c r="V1771" s="1">
        <v>0.86267986699999999</v>
      </c>
      <c r="W1771" s="1">
        <v>-0.22608076699999999</v>
      </c>
      <c r="X1771" s="1">
        <v>-0.39166831600000002</v>
      </c>
      <c r="Y1771">
        <f>-1.119-0.531*Q1771-2.166*R1771+1.488*O1771</f>
        <v>0.87966588419699976</v>
      </c>
      <c r="Z1771">
        <f>LOG(EXP(-2.885-0.575*J1771+1.475*L1771-6.802*R1771))</f>
        <v>0.42620404004883877</v>
      </c>
      <c r="AA1771">
        <f>-0.302-6.498*R1771+10.739*S1771-12.971*T1771+5.848*U1771+1.273*O1771-1.16*N1771+0.531*P1771</f>
        <v>0.80236459592299947</v>
      </c>
      <c r="AB1771">
        <f>LOG10(EXP(-0.74-4.93*R1771-19.91*S1771+43.75*T1771-30.12*U1771-1.3*K1771+1.04*L1771+0.68*M1771))</f>
        <v>0.67854730356894954</v>
      </c>
      <c r="AC1771">
        <f>0.469+0.997*W1771-1.231*X1771</f>
        <v>0.72574117229700008</v>
      </c>
      <c r="AD1771">
        <f>-0.215+2.341*W1771-1.438*X1771</f>
        <v>-0.18103603713899996</v>
      </c>
      <c r="AE1771">
        <f>-2.338+1.473*W1771-0.983*Q1771+1.657*O1771</f>
        <v>0.73829061009399988</v>
      </c>
      <c r="AF1771">
        <f>2.471*W1771-0.917*Q1771+1.48*O1771-2.027</f>
        <v>0.47987545590800007</v>
      </c>
      <c r="AG1771">
        <f>-0.192+0.397*W1771-1.615*X1771</f>
        <v>0.35079026584100004</v>
      </c>
      <c r="AH1771">
        <f>-1.166-0.597*Q1771-2.065*R1771+1.443*O1771</f>
        <v>0.82953390327000021</v>
      </c>
      <c r="AI1771">
        <f>-2.371+1.433*W1771-0.996*Q1771+1.696*O1771</f>
        <v>0.78927694530899961</v>
      </c>
      <c r="AJ1771">
        <f>-0.19-4.841*R1771+3.333*S1771-1.523*T1771+0.147*U1771+1.173*O1771-1.142*N1771+0.553*P1771</f>
        <v>0.81313177055399999</v>
      </c>
      <c r="AK1771" s="6">
        <f>V1771-AG1771</f>
        <v>0.51188960115899995</v>
      </c>
      <c r="AL1771" s="6">
        <f>V1771-AH1771</f>
        <v>3.3145963729999783E-2</v>
      </c>
      <c r="AM1771" s="6">
        <f>V1771-AI1771</f>
        <v>7.3402921691000378E-2</v>
      </c>
      <c r="AN1771" s="6">
        <f>V1771-AJ1771</f>
        <v>4.9548096446000001E-2</v>
      </c>
      <c r="AO1771">
        <f t="shared" si="166"/>
        <v>0.37495090645600004</v>
      </c>
      <c r="AP1771">
        <f>Y1771-AH1771</f>
        <v>5.0131980926999553E-2</v>
      </c>
      <c r="AQ1771">
        <f t="shared" si="167"/>
        <v>-5.0986335214999734E-2</v>
      </c>
      <c r="AR1771">
        <f>AA1771-AJ1771</f>
        <v>-1.076717463100052E-2</v>
      </c>
      <c r="AS1771" s="5">
        <f>V1771-Y1771</f>
        <v>-1.698601719699977E-2</v>
      </c>
      <c r="AT1771" s="5"/>
      <c r="AU1771" s="5">
        <f>V1771-Z1771</f>
        <v>0.43647582695116122</v>
      </c>
      <c r="AV1771" s="5"/>
      <c r="AW1771" s="5">
        <f>V1771-AA1771</f>
        <v>6.0315271077000521E-2</v>
      </c>
      <c r="AX1771" s="5"/>
      <c r="AY1771" s="5">
        <f>V1771-AB1771</f>
        <v>0.18413256343105044</v>
      </c>
      <c r="AZ1771" s="5"/>
      <c r="BA1771" s="5">
        <f>V1771-AC1771</f>
        <v>0.13693869470299991</v>
      </c>
      <c r="BB1771" s="5"/>
      <c r="BC1771" s="5">
        <f>V1771-AD1771</f>
        <v>1.0437159041389998</v>
      </c>
      <c r="BD1771" s="5"/>
      <c r="BE1771" s="5">
        <f>V1771-AE1771</f>
        <v>0.12438925690600011</v>
      </c>
      <c r="BF1771" s="5"/>
      <c r="BG1771" s="5">
        <f>V1771-AF1771</f>
        <v>0.38280441109199992</v>
      </c>
      <c r="BM1771" s="6"/>
    </row>
    <row r="1772" spans="1:65" x14ac:dyDescent="0.15">
      <c r="A1772">
        <v>1602</v>
      </c>
      <c r="B1772">
        <v>1</v>
      </c>
      <c r="C1772">
        <v>0.44927682573648386</v>
      </c>
      <c r="D1772" t="s">
        <v>23</v>
      </c>
      <c r="E1772">
        <v>0.4</v>
      </c>
      <c r="F1772">
        <v>0.73924699999999999</v>
      </c>
      <c r="G1772">
        <v>55.888846999999998</v>
      </c>
      <c r="H1772">
        <v>3.7452899999999998</v>
      </c>
      <c r="I1772">
        <v>3.1236000000000002</v>
      </c>
      <c r="J1772">
        <f t="shared" si="162"/>
        <v>-0.916290731874155</v>
      </c>
      <c r="K1772">
        <f t="shared" si="163"/>
        <v>-0.30212317842484604</v>
      </c>
      <c r="L1772">
        <f t="shared" si="164"/>
        <v>4.0233648432602571</v>
      </c>
      <c r="M1772">
        <f t="shared" si="165"/>
        <v>1.3204990505532348</v>
      </c>
      <c r="N1772" s="1">
        <v>-0.13121042899999999</v>
      </c>
      <c r="O1772" s="1">
        <v>1.74732515</v>
      </c>
      <c r="P1772" s="1">
        <v>0.57348545100000003</v>
      </c>
      <c r="Q1772" s="1">
        <v>-0.39794000899999998</v>
      </c>
      <c r="R1772" s="1">
        <v>0.541091137</v>
      </c>
      <c r="S1772" s="1">
        <v>0.29277961899999999</v>
      </c>
      <c r="T1772" s="1">
        <v>0.15842045699999999</v>
      </c>
      <c r="U1772" s="1">
        <v>8.5719904999999999E-2</v>
      </c>
      <c r="V1772" s="1">
        <v>0.49465541400000002</v>
      </c>
      <c r="W1772" s="1">
        <v>-0.338273555</v>
      </c>
      <c r="X1772" s="1">
        <v>-0.26672957899999999</v>
      </c>
      <c r="Y1772">
        <f>-1.119-0.531*Q1772-2.166*R1772+1.488*O1772</f>
        <v>0.52032256523700005</v>
      </c>
      <c r="Z1772">
        <f>LOG(EXP(-2.885-0.575*J1772+1.475*L1772-6.802*R1772))</f>
        <v>-4.5241150719874813E-2</v>
      </c>
      <c r="AA1772">
        <f>-0.302-6.498*R1772+10.739*S1772-12.971*T1772+5.848*U1772+1.273*O1772-1.16*N1772+0.531*P1772</f>
        <v>0.45363816497899978</v>
      </c>
      <c r="AB1772">
        <f>LOG10(EXP(-0.74-4.93*R1772-19.91*S1772+43.75*T1772-30.12*U1772-1.3*K1772+1.04*L1772+0.68*M1772))</f>
        <v>0.25501288119851689</v>
      </c>
      <c r="AC1772">
        <f>0.469+0.997*W1772-1.231*X1772</f>
        <v>0.46008537741400002</v>
      </c>
      <c r="AD1772">
        <f>-0.215+2.341*W1772-1.438*X1772</f>
        <v>-0.62334125765300019</v>
      </c>
      <c r="AE1772">
        <f>-2.338+1.473*W1772-0.983*Q1772+1.657*O1772</f>
        <v>0.45021585588199997</v>
      </c>
      <c r="AF1772">
        <f>2.471*W1772-0.917*Q1772+1.48*O1772-2.027</f>
        <v>8.8078255847999998E-2</v>
      </c>
      <c r="AG1772">
        <f>-0.192+0.397*W1772-1.615*X1772</f>
        <v>0.10447366875000003</v>
      </c>
      <c r="AH1772">
        <f>-1.166-0.597*Q1772-2.065*R1772+1.443*O1772</f>
        <v>0.47560717891800008</v>
      </c>
      <c r="AI1772">
        <f>-2.371+1.433*W1772-0.996*Q1772+1.696*O1772</f>
        <v>0.50406569904900023</v>
      </c>
      <c r="AJ1772">
        <f>-0.19-4.841*R1772+3.333*S1772-1.523*T1772+0.147*U1772+1.173*O1772-1.142*N1772+0.553*P1772</f>
        <v>0.45433091120500002</v>
      </c>
      <c r="AK1772" s="6">
        <f>V1772-AG1772</f>
        <v>0.39018174524999999</v>
      </c>
      <c r="AL1772" s="6">
        <f>V1772-AH1772</f>
        <v>1.9048235081999931E-2</v>
      </c>
      <c r="AM1772" s="6">
        <f>V1772-AI1772</f>
        <v>-9.410285049000211E-3</v>
      </c>
      <c r="AN1772" s="6">
        <f>V1772-AJ1772</f>
        <v>4.0324502794999995E-2</v>
      </c>
      <c r="AO1772">
        <f t="shared" si="166"/>
        <v>0.35561170866399999</v>
      </c>
      <c r="AP1772">
        <f>Y1772-AH1772</f>
        <v>4.4715386318999961E-2</v>
      </c>
      <c r="AQ1772">
        <f t="shared" si="167"/>
        <v>-5.3849843167000255E-2</v>
      </c>
      <c r="AR1772">
        <f>AA1772-AJ1772</f>
        <v>-6.9274622600024038E-4</v>
      </c>
      <c r="AS1772" s="5">
        <f>V1772-Y1772</f>
        <v>-2.566715123700003E-2</v>
      </c>
      <c r="AT1772" s="5"/>
      <c r="AU1772" s="5">
        <f>V1772-Z1772</f>
        <v>0.53989656471987479</v>
      </c>
      <c r="AV1772" s="5"/>
      <c r="AW1772" s="5">
        <f>V1772-AA1772</f>
        <v>4.1017249021000235E-2</v>
      </c>
      <c r="AX1772" s="5"/>
      <c r="AY1772" s="5">
        <f>V1772-AB1772</f>
        <v>0.23964253280148312</v>
      </c>
      <c r="AZ1772" s="5"/>
      <c r="BA1772" s="5">
        <f>V1772-AC1772</f>
        <v>3.4570036585999997E-2</v>
      </c>
      <c r="BB1772" s="5"/>
      <c r="BC1772" s="5">
        <f>V1772-AD1772</f>
        <v>1.1179966716530001</v>
      </c>
      <c r="BD1772" s="5"/>
      <c r="BE1772" s="5">
        <f>V1772-AE1772</f>
        <v>4.4439558118000044E-2</v>
      </c>
      <c r="BF1772" s="5"/>
      <c r="BG1772" s="5">
        <f>V1772-AF1772</f>
        <v>0.40657715815200002</v>
      </c>
      <c r="BM1772" s="6"/>
    </row>
    <row r="1773" spans="1:65" x14ac:dyDescent="0.15">
      <c r="A1773">
        <v>1602</v>
      </c>
      <c r="B1773">
        <v>1</v>
      </c>
      <c r="C1773">
        <v>0.44927682573648386</v>
      </c>
      <c r="D1773" t="s">
        <v>24</v>
      </c>
      <c r="E1773">
        <v>0.02</v>
      </c>
      <c r="F1773">
        <v>0.80567999999999995</v>
      </c>
      <c r="G1773">
        <v>65.868789000000007</v>
      </c>
      <c r="H1773">
        <v>2.4613749999999999</v>
      </c>
      <c r="I1773">
        <v>219.85459999999998</v>
      </c>
      <c r="J1773">
        <f t="shared" si="162"/>
        <v>-3.912023005428146</v>
      </c>
      <c r="K1773">
        <f t="shared" si="163"/>
        <v>-0.21606863764224793</v>
      </c>
      <c r="L1773">
        <f t="shared" si="164"/>
        <v>4.1876647177864701</v>
      </c>
      <c r="M1773">
        <f t="shared" si="165"/>
        <v>0.90072013688319708</v>
      </c>
      <c r="N1773" s="1">
        <v>-9.3837417000000006E-2</v>
      </c>
      <c r="O1773" s="1">
        <v>1.8186796789999999</v>
      </c>
      <c r="P1773" s="1">
        <v>0.391177785</v>
      </c>
      <c r="Q1773" s="1">
        <v>-1.698970004</v>
      </c>
      <c r="R1773" s="1">
        <v>2.4823751000000002E-2</v>
      </c>
      <c r="S1773" s="1">
        <v>6.1621899999999999E-4</v>
      </c>
      <c r="T1773" s="1">
        <v>1.5296899999999999E-5</v>
      </c>
      <c r="U1773" s="1">
        <v>3.7972499999999999E-7</v>
      </c>
      <c r="V1773" s="1">
        <v>2.3421355570000002</v>
      </c>
      <c r="W1773" s="1">
        <v>-1.0916884999999999E-2</v>
      </c>
      <c r="X1773" s="1">
        <v>-1.6051325869999999</v>
      </c>
      <c r="Y1773">
        <f>-1.119-0.531*Q1773-2.166*R1773+1.488*O1773</f>
        <v>2.43558018981</v>
      </c>
      <c r="Z1773">
        <f>LOG(EXP(-2.885-0.575*J1773+1.475*L1773-6.802*R1773))</f>
        <v>2.3331895741444897</v>
      </c>
      <c r="AA1773">
        <f>-0.302-6.498*R1773+10.739*S1773-12.971*T1773+5.848*U1773+1.273*O1773-1.16*N1773+0.531*P1773</f>
        <v>2.1748626853068997</v>
      </c>
      <c r="AB1773">
        <f>LOG10(EXP(-0.74-4.93*R1773-19.91*S1773+43.75*T1773-30.12*U1773-1.3*K1773+1.04*L1773+0.68*M1773))</f>
        <v>1.8998464079185009</v>
      </c>
      <c r="AC1773">
        <f>0.469+0.997*W1773-1.231*X1773</f>
        <v>2.4340340802520002</v>
      </c>
      <c r="AD1773">
        <f>-0.215+2.341*W1773-1.438*X1773</f>
        <v>2.0676242323209997</v>
      </c>
      <c r="AE1773">
        <f>-2.338+1.473*W1773-0.983*Q1773+1.657*O1773</f>
        <v>2.3295591704299996</v>
      </c>
      <c r="AF1773">
        <f>2.471*W1773-0.917*Q1773+1.48*O1773-2.027</f>
        <v>2.1956257957530001</v>
      </c>
      <c r="AG1773">
        <f>-0.192+0.397*W1773-1.615*X1773</f>
        <v>2.3959551246599999</v>
      </c>
      <c r="AH1773">
        <f>-1.166-0.597*Q1773-2.065*R1773+1.443*O1773</f>
        <v>2.42137882337</v>
      </c>
      <c r="AI1773">
        <f>-2.371+1.433*W1773-0.996*Q1773+1.696*O1773</f>
        <v>2.3900109633629998</v>
      </c>
      <c r="AJ1773">
        <f>-0.19-4.841*R1773+3.333*S1773-1.523*T1773+0.147*U1773+1.173*O1773-1.142*N1773+0.553*P1773</f>
        <v>2.148653746762875</v>
      </c>
      <c r="AK1773" s="6">
        <f>V1773-AG1773</f>
        <v>-5.3819567659999734E-2</v>
      </c>
      <c r="AL1773" s="6">
        <f>V1773-AH1773</f>
        <v>-7.9243266369999787E-2</v>
      </c>
      <c r="AM1773" s="6">
        <f>V1773-AI1773</f>
        <v>-4.7875406362999584E-2</v>
      </c>
      <c r="AN1773" s="6">
        <f>V1773-AJ1773</f>
        <v>0.19348181023712518</v>
      </c>
      <c r="AO1773">
        <f t="shared" si="166"/>
        <v>3.8078955592000252E-2</v>
      </c>
      <c r="AP1773">
        <f>Y1773-AH1773</f>
        <v>1.4201366440000029E-2</v>
      </c>
      <c r="AQ1773">
        <f t="shared" si="167"/>
        <v>-6.0451792933000181E-2</v>
      </c>
      <c r="AR1773">
        <f>AA1773-AJ1773</f>
        <v>2.6208938544024729E-2</v>
      </c>
      <c r="AS1773" s="5">
        <f>V1773-Y1773</f>
        <v>-9.3444632809999817E-2</v>
      </c>
      <c r="AT1773" s="5"/>
      <c r="AU1773" s="5">
        <f>V1773-Z1773</f>
        <v>8.9459828555105148E-3</v>
      </c>
      <c r="AV1773" s="5"/>
      <c r="AW1773" s="5">
        <f>V1773-AA1773</f>
        <v>0.16727287169310046</v>
      </c>
      <c r="AX1773" s="5"/>
      <c r="AY1773" s="5">
        <f>V1773-AB1773</f>
        <v>0.4422891490814993</v>
      </c>
      <c r="AZ1773" s="5"/>
      <c r="BA1773" s="5">
        <f>V1773-AC1773</f>
        <v>-9.1898523251999986E-2</v>
      </c>
      <c r="BB1773" s="5"/>
      <c r="BC1773" s="5">
        <f>V1773-AD1773</f>
        <v>0.27451132467900052</v>
      </c>
      <c r="BD1773" s="5"/>
      <c r="BE1773" s="5">
        <f>V1773-AE1773</f>
        <v>1.2576386570000597E-2</v>
      </c>
      <c r="BF1773" s="5"/>
      <c r="BG1773" s="5">
        <f>V1773-AF1773</f>
        <v>0.1465097612470001</v>
      </c>
      <c r="BM1773" s="6"/>
    </row>
    <row r="1774" spans="1:65" x14ac:dyDescent="0.15">
      <c r="A1774">
        <v>1602</v>
      </c>
      <c r="B1774">
        <v>1</v>
      </c>
      <c r="C1774">
        <v>0.44927682573648386</v>
      </c>
      <c r="D1774" t="s">
        <v>24</v>
      </c>
      <c r="E1774">
        <v>0.15</v>
      </c>
      <c r="F1774">
        <v>0.80567999999999995</v>
      </c>
      <c r="G1774">
        <v>65.868789000000007</v>
      </c>
      <c r="H1774">
        <v>2.4613749999999999</v>
      </c>
      <c r="I1774">
        <v>20.603200000000001</v>
      </c>
      <c r="J1774">
        <f t="shared" si="162"/>
        <v>-1.8971199848858813</v>
      </c>
      <c r="K1774">
        <f t="shared" si="163"/>
        <v>-0.21606863764224793</v>
      </c>
      <c r="L1774">
        <f t="shared" si="164"/>
        <v>4.1876647177864701</v>
      </c>
      <c r="M1774">
        <f t="shared" si="165"/>
        <v>0.90072013688319708</v>
      </c>
      <c r="N1774" s="1">
        <v>-9.3837417000000006E-2</v>
      </c>
      <c r="O1774" s="1">
        <v>1.8186796789999999</v>
      </c>
      <c r="P1774" s="1">
        <v>0.391177785</v>
      </c>
      <c r="Q1774" s="1">
        <v>-0.823908741</v>
      </c>
      <c r="R1774" s="1">
        <v>0.18617813499999999</v>
      </c>
      <c r="S1774" s="1">
        <v>3.4662298000000001E-2</v>
      </c>
      <c r="T1774" s="1">
        <v>6.4533619999999998E-3</v>
      </c>
      <c r="U1774" s="1">
        <v>1.201475E-3</v>
      </c>
      <c r="V1774" s="1">
        <v>1.3139346780000001</v>
      </c>
      <c r="W1774" s="1">
        <v>-8.9470646000000001E-2</v>
      </c>
      <c r="X1774" s="1">
        <v>-0.73007132399999997</v>
      </c>
      <c r="Y1774">
        <f>-1.119-0.531*Q1774-2.166*R1774+1.488*O1774</f>
        <v>1.6214290634130002</v>
      </c>
      <c r="Z1774">
        <f>LOG(EXP(-2.885-0.575*J1774+1.475*L1774-6.802*R1774))</f>
        <v>1.3533770305627892</v>
      </c>
      <c r="AA1774">
        <f>-0.302-6.498*R1774+10.739*S1774-12.971*T1774+5.848*U1774+1.273*O1774-1.16*N1774+0.531*P1774</f>
        <v>1.4155186032119997</v>
      </c>
      <c r="AB1774">
        <f>LOG10(EXP(-0.74-4.93*R1774-19.91*S1774+43.75*T1774-30.12*U1774-1.3*K1774+1.04*L1774+0.68*M1774))</f>
        <v>1.3665995840317733</v>
      </c>
      <c r="AC1774">
        <f>0.469+0.997*W1774-1.231*X1774</f>
        <v>1.278515565782</v>
      </c>
      <c r="AD1774">
        <f>-0.215+2.341*W1774-1.438*X1774</f>
        <v>0.62539178162599995</v>
      </c>
      <c r="AE1774">
        <f>-2.338+1.473*W1774-0.983*Q1774+1.657*O1774</f>
        <v>1.3536642589479999</v>
      </c>
      <c r="AF1774">
        <f>2.471*W1774-0.917*Q1774+1.48*O1774-2.027</f>
        <v>1.1990882741509998</v>
      </c>
      <c r="AG1774">
        <f>-0.192+0.397*W1774-1.615*X1774</f>
        <v>0.95154534179799977</v>
      </c>
      <c r="AH1774">
        <f>-1.166-0.597*Q1774-2.065*R1774+1.443*O1774</f>
        <v>1.5657704463990001</v>
      </c>
      <c r="AI1774">
        <f>-2.371+1.433*W1774-0.996*Q1774+1.696*O1774</f>
        <v>1.4058824059019994</v>
      </c>
      <c r="AJ1774">
        <f>-0.19-4.841*R1774+3.333*S1774-1.523*T1774+0.147*U1774+1.173*O1774-1.142*N1774+0.553*P1774</f>
        <v>1.4713841429840002</v>
      </c>
      <c r="AK1774" s="6">
        <f>V1774-AG1774</f>
        <v>0.36238933620200031</v>
      </c>
      <c r="AL1774" s="6">
        <f>V1774-AH1774</f>
        <v>-0.25183576839900002</v>
      </c>
      <c r="AM1774" s="6">
        <f>V1774-AI1774</f>
        <v>-9.1947727901999343E-2</v>
      </c>
      <c r="AN1774" s="6">
        <f>V1774-AJ1774</f>
        <v>-0.15744946498400014</v>
      </c>
      <c r="AO1774">
        <f t="shared" si="166"/>
        <v>0.32697022398400022</v>
      </c>
      <c r="AP1774">
        <f>Y1774-AH1774</f>
        <v>5.56586170140001E-2</v>
      </c>
      <c r="AQ1774">
        <f t="shared" si="167"/>
        <v>-5.2218146953999511E-2</v>
      </c>
      <c r="AR1774">
        <f>AA1774-AJ1774</f>
        <v>-5.5865539772000483E-2</v>
      </c>
      <c r="AS1774" s="5">
        <f>V1774-Y1774</f>
        <v>-0.30749438541300012</v>
      </c>
      <c r="AT1774" s="5"/>
      <c r="AU1774" s="5">
        <f>V1774-Z1774</f>
        <v>-3.9442352562789162E-2</v>
      </c>
      <c r="AV1774" s="5"/>
      <c r="AW1774" s="5">
        <f>V1774-AA1774</f>
        <v>-0.10158392521199966</v>
      </c>
      <c r="AX1774" s="5"/>
      <c r="AY1774" s="5">
        <f>V1774-AB1774</f>
        <v>-5.2664906031773207E-2</v>
      </c>
      <c r="AZ1774" s="5"/>
      <c r="BA1774" s="5">
        <f>V1774-AC1774</f>
        <v>3.5419112218000093E-2</v>
      </c>
      <c r="BB1774" s="5"/>
      <c r="BC1774" s="5">
        <f>V1774-AD1774</f>
        <v>0.68854289637400012</v>
      </c>
      <c r="BD1774" s="5"/>
      <c r="BE1774" s="5">
        <f>V1774-AE1774</f>
        <v>-3.9729580947999832E-2</v>
      </c>
      <c r="BF1774" s="5"/>
      <c r="BG1774" s="5">
        <f>V1774-AF1774</f>
        <v>0.11484640384900024</v>
      </c>
      <c r="BM1774" s="6"/>
    </row>
    <row r="1775" spans="1:65" x14ac:dyDescent="0.15">
      <c r="A1775">
        <v>1602</v>
      </c>
      <c r="B1775">
        <v>1</v>
      </c>
      <c r="C1775">
        <v>0.44927682573648386</v>
      </c>
      <c r="D1775" t="s">
        <v>24</v>
      </c>
      <c r="E1775">
        <v>0.1</v>
      </c>
      <c r="F1775">
        <v>0.80567999999999995</v>
      </c>
      <c r="G1775">
        <v>65.868789000000007</v>
      </c>
      <c r="H1775">
        <v>2.4613749999999999</v>
      </c>
      <c r="I1775">
        <v>41.443600000000004</v>
      </c>
      <c r="J1775">
        <f t="shared" si="162"/>
        <v>-2.3025850929940455</v>
      </c>
      <c r="K1775">
        <f t="shared" si="163"/>
        <v>-0.21606863764224793</v>
      </c>
      <c r="L1775">
        <f t="shared" si="164"/>
        <v>4.1876647177864701</v>
      </c>
      <c r="M1775">
        <f t="shared" si="165"/>
        <v>0.90072013688319708</v>
      </c>
      <c r="N1775" s="1">
        <v>-9.3837417000000006E-2</v>
      </c>
      <c r="O1775" s="1">
        <v>1.8186796789999999</v>
      </c>
      <c r="P1775" s="1">
        <v>0.391177785</v>
      </c>
      <c r="Q1775" s="1">
        <v>-1</v>
      </c>
      <c r="R1775" s="1">
        <v>0.124118757</v>
      </c>
      <c r="S1775" s="1">
        <v>1.5405466E-2</v>
      </c>
      <c r="T1775" s="1">
        <v>1.9121069999999999E-3</v>
      </c>
      <c r="U1775" s="1">
        <v>2.37328E-4</v>
      </c>
      <c r="V1775" s="1">
        <v>1.617457473</v>
      </c>
      <c r="W1775" s="1">
        <v>-5.7554774000000003E-2</v>
      </c>
      <c r="X1775" s="1">
        <v>-0.90616258299999997</v>
      </c>
      <c r="Y1775">
        <f>-1.119-0.531*Q1775-2.166*R1775+1.488*O1775</f>
        <v>1.8493541346900002</v>
      </c>
      <c r="Z1775">
        <f>LOG(EXP(-2.885-0.575*J1775+1.475*L1775-6.802*R1775))</f>
        <v>1.6379573174377242</v>
      </c>
      <c r="AA1775">
        <f>-0.302-6.498*R1775+10.739*S1775-12.971*T1775+5.848*U1775+1.273*O1775-1.16*N1775+0.531*P1775</f>
        <v>1.6652476095569999</v>
      </c>
      <c r="AB1775">
        <f>LOG10(EXP(-0.74-4.93*R1775-19.91*S1775+43.75*T1775-30.12*U1775-1.3*K1775+1.04*L1775+0.68*M1775))</f>
        <v>1.5923095747857805</v>
      </c>
      <c r="AC1775">
        <f>0.469+0.997*W1775-1.231*X1775</f>
        <v>1.5271040299950001</v>
      </c>
      <c r="AD1775">
        <f>-0.215+2.341*W1775-1.438*X1775</f>
        <v>0.95332606841999989</v>
      </c>
      <c r="AE1775">
        <f>-2.338+1.473*W1775-0.983*Q1775+1.657*O1775</f>
        <v>1.5737740460009997</v>
      </c>
      <c r="AF1775">
        <f>2.471*W1775-0.917*Q1775+1.48*O1775-2.027</f>
        <v>1.4394280783659998</v>
      </c>
      <c r="AG1775">
        <f>-0.192+0.397*W1775-1.615*X1775</f>
        <v>1.248603326267</v>
      </c>
      <c r="AH1775">
        <f>-1.166-0.597*Q1775-2.065*R1775+1.443*O1775</f>
        <v>1.799049543592</v>
      </c>
      <c r="AI1775">
        <f>-2.371+1.433*W1775-0.996*Q1775+1.696*O1775</f>
        <v>1.6270047444419995</v>
      </c>
      <c r="AJ1775">
        <f>-0.19-4.841*R1775+3.333*S1775-1.523*T1775+0.147*U1775+1.173*O1775-1.142*N1775+0.553*P1775</f>
        <v>1.714405172582</v>
      </c>
      <c r="AK1775" s="6">
        <f>V1775-AG1775</f>
        <v>0.36885414673299999</v>
      </c>
      <c r="AL1775" s="6">
        <f>V1775-AH1775</f>
        <v>-0.181592070592</v>
      </c>
      <c r="AM1775" s="6">
        <f>V1775-AI1775</f>
        <v>-9.5472714419995164E-3</v>
      </c>
      <c r="AN1775" s="6">
        <f>V1775-AJ1775</f>
        <v>-9.6947699582000002E-2</v>
      </c>
      <c r="AO1775">
        <f t="shared" si="166"/>
        <v>0.27850070372800007</v>
      </c>
      <c r="AP1775">
        <f>Y1775-AH1775</f>
        <v>5.0304591098000229E-2</v>
      </c>
      <c r="AQ1775">
        <f t="shared" si="167"/>
        <v>-5.3230698440999813E-2</v>
      </c>
      <c r="AR1775">
        <f>AA1775-AJ1775</f>
        <v>-4.9157563025000073E-2</v>
      </c>
      <c r="AS1775" s="5">
        <f>V1775-Y1775</f>
        <v>-0.23189666169000023</v>
      </c>
      <c r="AT1775" s="5"/>
      <c r="AU1775" s="5">
        <f>V1775-Z1775</f>
        <v>-2.0499844437724235E-2</v>
      </c>
      <c r="AV1775" s="5"/>
      <c r="AW1775" s="5">
        <f>V1775-AA1775</f>
        <v>-4.7790136556999929E-2</v>
      </c>
      <c r="AX1775" s="5"/>
      <c r="AY1775" s="5">
        <f>V1775-AB1775</f>
        <v>2.5147898214219477E-2</v>
      </c>
      <c r="AZ1775" s="5"/>
      <c r="BA1775" s="5">
        <f>V1775-AC1775</f>
        <v>9.0353443004999923E-2</v>
      </c>
      <c r="BB1775" s="5"/>
      <c r="BC1775" s="5">
        <f>V1775-AD1775</f>
        <v>0.66413140458000008</v>
      </c>
      <c r="BD1775" s="5"/>
      <c r="BE1775" s="5">
        <f>V1775-AE1775</f>
        <v>4.3683426999000297E-2</v>
      </c>
      <c r="BF1775" s="5"/>
      <c r="BG1775" s="5">
        <f>V1775-AF1775</f>
        <v>0.17802939463400014</v>
      </c>
      <c r="BM1775" s="6"/>
    </row>
    <row r="1776" spans="1:65" x14ac:dyDescent="0.15">
      <c r="A1776">
        <v>1602</v>
      </c>
      <c r="B1776">
        <v>1</v>
      </c>
      <c r="C1776">
        <v>0.44927682573648386</v>
      </c>
      <c r="D1776" t="s">
        <v>24</v>
      </c>
      <c r="E1776">
        <v>0.2</v>
      </c>
      <c r="F1776">
        <v>0.80567999999999995</v>
      </c>
      <c r="G1776">
        <v>65.868789000000007</v>
      </c>
      <c r="H1776">
        <v>2.4613749999999999</v>
      </c>
      <c r="I1776">
        <v>13.977500000000001</v>
      </c>
      <c r="J1776">
        <f t="shared" si="162"/>
        <v>-1.6094379124341003</v>
      </c>
      <c r="K1776">
        <f t="shared" si="163"/>
        <v>-0.21606863764224793</v>
      </c>
      <c r="L1776">
        <f t="shared" si="164"/>
        <v>4.1876647177864701</v>
      </c>
      <c r="M1776">
        <f t="shared" si="165"/>
        <v>0.90072013688319708</v>
      </c>
      <c r="N1776" s="1">
        <v>-9.3837417000000006E-2</v>
      </c>
      <c r="O1776" s="1">
        <v>1.8186796789999999</v>
      </c>
      <c r="P1776" s="1">
        <v>0.391177785</v>
      </c>
      <c r="Q1776" s="1">
        <v>-0.69897000399999998</v>
      </c>
      <c r="R1776" s="1">
        <v>0.24823751399999999</v>
      </c>
      <c r="S1776" s="1">
        <v>6.1621862999999999E-2</v>
      </c>
      <c r="T1776" s="1">
        <v>1.5296858E-2</v>
      </c>
      <c r="U1776" s="1">
        <v>3.7972539999999999E-3</v>
      </c>
      <c r="V1776" s="1">
        <v>1.145429501</v>
      </c>
      <c r="W1776" s="1">
        <v>-0.12391935</v>
      </c>
      <c r="X1776" s="1">
        <v>-0.60513258700000006</v>
      </c>
      <c r="Y1776">
        <f>-1.119-0.531*Q1776-2.166*R1776+1.488*O1776</f>
        <v>1.420665979152</v>
      </c>
      <c r="Z1776">
        <f>LOG(EXP(-2.885-0.575*J1776+1.475*L1776-6.802*R1776))</f>
        <v>1.0982094411410275</v>
      </c>
      <c r="AA1776">
        <f>-0.302-6.498*R1776+10.739*S1776-12.971*T1776+5.848*U1776+1.273*O1776-1.16*N1776+0.531*P1776</f>
        <v>1.2022466559809999</v>
      </c>
      <c r="AB1776">
        <f>LOG10(EXP(-0.74-4.93*R1776-19.91*S1776+43.75*T1776-30.12*U1776-1.3*K1776+1.04*L1776+0.68*M1776))</f>
        <v>1.1346865082784505</v>
      </c>
      <c r="AC1776">
        <f>0.469+0.997*W1776-1.231*X1776</f>
        <v>1.0903706226470002</v>
      </c>
      <c r="AD1776">
        <f>-0.215+2.341*W1776-1.438*X1776</f>
        <v>0.36508546175599998</v>
      </c>
      <c r="AE1776">
        <f>-2.338+1.473*W1776-0.983*Q1776+1.657*O1776</f>
        <v>1.1801065394849997</v>
      </c>
      <c r="AF1776">
        <f>2.471*W1776-0.917*Q1776+1.48*O1776-2.027</f>
        <v>0.99939670473799991</v>
      </c>
      <c r="AG1776">
        <f>-0.192+0.397*W1776-1.615*X1776</f>
        <v>0.73609314605500009</v>
      </c>
      <c r="AH1776">
        <f>-1.166-0.597*Q1776-2.065*R1776+1.443*O1776</f>
        <v>1.3630294027750001</v>
      </c>
      <c r="AI1776">
        <f>-2.371+1.433*W1776-0.996*Q1776+1.696*O1776</f>
        <v>1.2320784310179995</v>
      </c>
      <c r="AJ1776">
        <f>-0.19-4.841*R1776+3.333*S1776-1.523*T1776+0.147*U1776+1.173*O1776-1.142*N1776+0.553*P1776</f>
        <v>1.247723854495</v>
      </c>
      <c r="AK1776" s="6">
        <f>V1776-AG1776</f>
        <v>0.40933635494499987</v>
      </c>
      <c r="AL1776" s="6">
        <f>V1776-AH1776</f>
        <v>-0.2175999017750001</v>
      </c>
      <c r="AM1776" s="6">
        <f>V1776-AI1776</f>
        <v>-8.6648930017999559E-2</v>
      </c>
      <c r="AN1776" s="6">
        <f>V1776-AJ1776</f>
        <v>-0.10229435349500005</v>
      </c>
      <c r="AO1776">
        <f t="shared" si="166"/>
        <v>0.35427747659200015</v>
      </c>
      <c r="AP1776">
        <f>Y1776-AH1776</f>
        <v>5.7636576376999926E-2</v>
      </c>
      <c r="AQ1776">
        <f t="shared" si="167"/>
        <v>-5.1971891532999859E-2</v>
      </c>
      <c r="AR1776">
        <f>AA1776-AJ1776</f>
        <v>-4.5477198514000117E-2</v>
      </c>
      <c r="AS1776" s="5">
        <f>V1776-Y1776</f>
        <v>-0.27523647815200003</v>
      </c>
      <c r="AT1776" s="5"/>
      <c r="AU1776" s="5">
        <f>V1776-Z1776</f>
        <v>4.7220059858972485E-2</v>
      </c>
      <c r="AV1776" s="5"/>
      <c r="AW1776" s="5">
        <f>V1776-AA1776</f>
        <v>-5.6817154980999929E-2</v>
      </c>
      <c r="AX1776" s="5"/>
      <c r="AY1776" s="5">
        <f>V1776-AB1776</f>
        <v>1.0742992721549438E-2</v>
      </c>
      <c r="AZ1776" s="5"/>
      <c r="BA1776" s="5">
        <f>V1776-AC1776</f>
        <v>5.5058878352999718E-2</v>
      </c>
      <c r="BB1776" s="5"/>
      <c r="BC1776" s="5">
        <f>V1776-AD1776</f>
        <v>0.78034403924399998</v>
      </c>
      <c r="BD1776" s="5"/>
      <c r="BE1776" s="5">
        <f>V1776-AE1776</f>
        <v>-3.46770384849997E-2</v>
      </c>
      <c r="BF1776" s="5"/>
      <c r="BG1776" s="5">
        <f>V1776-AF1776</f>
        <v>0.14603279626200005</v>
      </c>
      <c r="BM1776" s="6"/>
    </row>
    <row r="1777" spans="1:65" x14ac:dyDescent="0.15">
      <c r="A1777">
        <v>1602</v>
      </c>
      <c r="B1777">
        <v>1</v>
      </c>
      <c r="C1777">
        <v>0.44927682573648386</v>
      </c>
      <c r="D1777" t="s">
        <v>24</v>
      </c>
      <c r="E1777">
        <v>0.3</v>
      </c>
      <c r="F1777">
        <v>0.80567999999999995</v>
      </c>
      <c r="G1777">
        <v>65.868789000000007</v>
      </c>
      <c r="H1777">
        <v>2.4613749999999999</v>
      </c>
      <c r="I1777">
        <v>6.4458000000000002</v>
      </c>
      <c r="J1777">
        <f t="shared" si="162"/>
        <v>-1.2039728043259361</v>
      </c>
      <c r="K1777">
        <f t="shared" si="163"/>
        <v>-0.21606863764224793</v>
      </c>
      <c r="L1777">
        <f t="shared" si="164"/>
        <v>4.1876647177864701</v>
      </c>
      <c r="M1777">
        <f t="shared" si="165"/>
        <v>0.90072013688319708</v>
      </c>
      <c r="N1777" s="1">
        <v>-9.3837417000000006E-2</v>
      </c>
      <c r="O1777" s="1">
        <v>1.8186796789999999</v>
      </c>
      <c r="P1777" s="1">
        <v>0.391177785</v>
      </c>
      <c r="Q1777" s="1">
        <v>-0.52287874499999998</v>
      </c>
      <c r="R1777" s="1">
        <v>0.37235626999999999</v>
      </c>
      <c r="S1777" s="1">
        <v>0.138649192</v>
      </c>
      <c r="T1777" s="1">
        <v>5.1626895999999999E-2</v>
      </c>
      <c r="U1777" s="1">
        <v>1.9223598000000001E-2</v>
      </c>
      <c r="V1777" s="1">
        <v>0.80927682599999995</v>
      </c>
      <c r="W1777" s="1">
        <v>-0.20228680600000001</v>
      </c>
      <c r="X1777" s="1">
        <v>-0.429041328</v>
      </c>
      <c r="Y1777">
        <f>-1.119-0.531*Q1777-2.166*R1777+1.488*O1777</f>
        <v>1.0583202951270003</v>
      </c>
      <c r="Z1777">
        <f>LOG(EXP(-2.885-0.575*J1777+1.475*L1777-6.802*R1777))</f>
        <v>0.63030134134817417</v>
      </c>
      <c r="AA1777">
        <f>-0.302-6.498*R1777+10.739*S1777-12.971*T1777+5.848*U1777+1.273*O1777-1.16*N1777+0.531*P1777</f>
        <v>0.841895802438</v>
      </c>
      <c r="AB1777">
        <f>LOG10(EXP(-0.74-4.93*R1777-19.91*S1777+43.75*T1777-30.12*U1777-1.3*K1777+1.04*L1777+0.68*M1777))</f>
        <v>0.69139261683630682</v>
      </c>
      <c r="AC1777">
        <f>0.469+0.997*W1777-1.231*X1777</f>
        <v>0.79546992918600001</v>
      </c>
      <c r="AD1777">
        <f>-0.215+2.341*W1777-1.438*X1777</f>
        <v>-7.1591983181999996E-2</v>
      </c>
      <c r="AE1777">
        <f>-2.338+1.473*W1777-0.983*Q1777+1.657*O1777</f>
        <v>0.89157356919999975</v>
      </c>
      <c r="AF1777">
        <f>2.471*W1777-0.917*Q1777+1.48*O1777-2.027</f>
        <v>0.64427503645899975</v>
      </c>
      <c r="AG1777">
        <f>-0.192+0.397*W1777-1.615*X1777</f>
        <v>0.42059388273799997</v>
      </c>
      <c r="AH1777">
        <f>-1.166-0.597*Q1777-2.065*R1777+1.443*O1777</f>
        <v>1.0015976900119998</v>
      </c>
      <c r="AI1777">
        <f>-2.371+1.433*W1777-0.996*Q1777+1.696*O1777</f>
        <v>0.94439097260599958</v>
      </c>
      <c r="AJ1777">
        <f>-0.19-4.841*R1777+3.333*S1777-1.523*T1777+0.147*U1777+1.173*O1777-1.142*N1777+0.553*P1777</f>
        <v>0.85053406895000006</v>
      </c>
      <c r="AK1777" s="6">
        <f>V1777-AG1777</f>
        <v>0.38868294326199998</v>
      </c>
      <c r="AL1777" s="6">
        <f>V1777-AH1777</f>
        <v>-0.19232086401199988</v>
      </c>
      <c r="AM1777" s="6">
        <f>V1777-AI1777</f>
        <v>-0.13511414660599963</v>
      </c>
      <c r="AN1777" s="6">
        <f>V1777-AJ1777</f>
        <v>-4.1257242950000106E-2</v>
      </c>
      <c r="AO1777">
        <f t="shared" si="166"/>
        <v>0.37487604644800004</v>
      </c>
      <c r="AP1777">
        <f>Y1777-AH1777</f>
        <v>5.6722605115000491E-2</v>
      </c>
      <c r="AQ1777">
        <f t="shared" si="167"/>
        <v>-5.281740340599983E-2</v>
      </c>
      <c r="AR1777">
        <f>AA1777-AJ1777</f>
        <v>-8.638266512000059E-3</v>
      </c>
      <c r="AS1777" s="5">
        <f>V1777-Y1777</f>
        <v>-0.24904346912700037</v>
      </c>
      <c r="AT1777" s="5"/>
      <c r="AU1777" s="5">
        <f>V1777-Z1777</f>
        <v>0.17897548465182578</v>
      </c>
      <c r="AV1777" s="5"/>
      <c r="AW1777" s="5">
        <f>V1777-AA1777</f>
        <v>-3.2618976438000047E-2</v>
      </c>
      <c r="AX1777" s="5"/>
      <c r="AY1777" s="5">
        <f>V1777-AB1777</f>
        <v>0.11788420916369313</v>
      </c>
      <c r="AZ1777" s="5"/>
      <c r="BA1777" s="5">
        <f>V1777-AC1777</f>
        <v>1.3806896813999936E-2</v>
      </c>
      <c r="BB1777" s="5"/>
      <c r="BC1777" s="5">
        <f>V1777-AD1777</f>
        <v>0.88086880918199995</v>
      </c>
      <c r="BD1777" s="5"/>
      <c r="BE1777" s="5">
        <f>V1777-AE1777</f>
        <v>-8.22967431999998E-2</v>
      </c>
      <c r="BF1777" s="5"/>
      <c r="BG1777" s="5">
        <f>V1777-AF1777</f>
        <v>0.1650017895410002</v>
      </c>
      <c r="BM1777" s="6"/>
    </row>
    <row r="1778" spans="1:65" x14ac:dyDescent="0.15">
      <c r="A1778">
        <v>1602</v>
      </c>
      <c r="B1778">
        <v>1</v>
      </c>
      <c r="C1778">
        <v>0.44927682573648386</v>
      </c>
      <c r="D1778" t="s">
        <v>24</v>
      </c>
      <c r="E1778">
        <v>0.4</v>
      </c>
      <c r="F1778">
        <v>0.80567999999999995</v>
      </c>
      <c r="G1778">
        <v>65.868789000000007</v>
      </c>
      <c r="H1778">
        <v>2.4613749999999999</v>
      </c>
      <c r="I1778">
        <v>2.69</v>
      </c>
      <c r="J1778">
        <f t="shared" si="162"/>
        <v>-0.916290731874155</v>
      </c>
      <c r="K1778">
        <f t="shared" si="163"/>
        <v>-0.21606863764224793</v>
      </c>
      <c r="L1778">
        <f t="shared" si="164"/>
        <v>4.1876647177864701</v>
      </c>
      <c r="M1778">
        <f t="shared" si="165"/>
        <v>0.90072013688319708</v>
      </c>
      <c r="N1778" s="1">
        <v>-9.3837417000000006E-2</v>
      </c>
      <c r="O1778" s="1">
        <v>1.8186796789999999</v>
      </c>
      <c r="P1778" s="1">
        <v>0.391177785</v>
      </c>
      <c r="Q1778" s="1">
        <v>-0.39794000899999998</v>
      </c>
      <c r="R1778" s="1">
        <v>0.49647502700000001</v>
      </c>
      <c r="S1778" s="1">
        <v>0.246487453</v>
      </c>
      <c r="T1778" s="1">
        <v>0.122374865</v>
      </c>
      <c r="U1778" s="1">
        <v>6.0756063999999999E-2</v>
      </c>
      <c r="V1778" s="1">
        <v>0.42975227999999999</v>
      </c>
      <c r="W1778" s="1">
        <v>-0.29797898499999997</v>
      </c>
      <c r="X1778" s="1">
        <v>-0.304102592</v>
      </c>
      <c r="Y1778">
        <f>-1.119-0.531*Q1778-2.166*R1778+1.488*O1778</f>
        <v>0.72313659864899993</v>
      </c>
      <c r="Z1778">
        <f>LOG(EXP(-2.885-0.575*J1778+1.475*L1778-6.802*R1778))</f>
        <v>0.19180593900849396</v>
      </c>
      <c r="AA1778">
        <f>-0.302-6.498*R1778+10.739*S1778-12.971*T1778+5.848*U1778+1.273*O1778-1.16*N1778+0.531*P1778</f>
        <v>0.51865715959999947</v>
      </c>
      <c r="AB1778">
        <f>LOG10(EXP(-0.74-4.93*R1778-19.91*S1778+43.75*T1778-30.12*U1778-1.3*K1778+1.04*L1778+0.68*M1778))</f>
        <v>0.29414367977287059</v>
      </c>
      <c r="AC1778">
        <f>0.469+0.997*W1778-1.231*X1778</f>
        <v>0.54626524270700005</v>
      </c>
      <c r="AD1778">
        <f>-0.215+2.341*W1778-1.438*X1778</f>
        <v>-0.47526927658899998</v>
      </c>
      <c r="AE1778">
        <f>-2.338+1.473*W1778-0.983*Q1778+1.657*O1778</f>
        <v>0.62780421204499959</v>
      </c>
      <c r="AF1778">
        <f>2.471*W1778-0.917*Q1778+1.48*O1778-2.027</f>
        <v>0.29325084123799972</v>
      </c>
      <c r="AG1778">
        <f>-0.192+0.397*W1778-1.615*X1778</f>
        <v>0.180828029035</v>
      </c>
      <c r="AH1778">
        <f>-1.166-0.597*Q1778-2.065*R1778+1.443*O1778</f>
        <v>0.67070403141500012</v>
      </c>
      <c r="AI1778">
        <f>-2.371+1.433*W1778-0.996*Q1778+1.696*O1778</f>
        <v>0.68282509904299937</v>
      </c>
      <c r="AJ1778">
        <f>-0.19-4.841*R1778+3.333*S1778-1.523*T1778+0.147*U1778+1.173*O1778-1.142*N1778+0.553*P1778</f>
        <v>0.50745620594100016</v>
      </c>
      <c r="AK1778" s="6">
        <f>V1778-AG1778</f>
        <v>0.24892425096499998</v>
      </c>
      <c r="AL1778" s="6">
        <f>V1778-AH1778</f>
        <v>-0.24095175141500014</v>
      </c>
      <c r="AM1778" s="6">
        <f>V1778-AI1778</f>
        <v>-0.25307281904299939</v>
      </c>
      <c r="AN1778" s="6">
        <f>V1778-AJ1778</f>
        <v>-7.7703925941000174E-2</v>
      </c>
      <c r="AO1778">
        <f t="shared" si="166"/>
        <v>0.36543721367200005</v>
      </c>
      <c r="AP1778">
        <f>Y1778-AH1778</f>
        <v>5.2432567233999805E-2</v>
      </c>
      <c r="AQ1778">
        <f t="shared" si="167"/>
        <v>-5.5020886997999785E-2</v>
      </c>
      <c r="AR1778">
        <f>AA1778-AJ1778</f>
        <v>1.1200953658999313E-2</v>
      </c>
      <c r="AS1778" s="5">
        <f>V1778-Y1778</f>
        <v>-0.29338431864899994</v>
      </c>
      <c r="AT1778" s="5"/>
      <c r="AU1778" s="5">
        <f>V1778-Z1778</f>
        <v>0.23794634099150602</v>
      </c>
      <c r="AV1778" s="5"/>
      <c r="AW1778" s="5">
        <f>V1778-AA1778</f>
        <v>-8.8904879599999487E-2</v>
      </c>
      <c r="AX1778" s="5"/>
      <c r="AY1778" s="5">
        <f>V1778-AB1778</f>
        <v>0.13560860022712939</v>
      </c>
      <c r="AZ1778" s="5"/>
      <c r="BA1778" s="5">
        <f>V1778-AC1778</f>
        <v>-0.11651296270700007</v>
      </c>
      <c r="BB1778" s="5"/>
      <c r="BC1778" s="5">
        <f>V1778-AD1778</f>
        <v>0.90502155658899996</v>
      </c>
      <c r="BD1778" s="5"/>
      <c r="BE1778" s="5">
        <f>V1778-AE1778</f>
        <v>-0.1980519320449996</v>
      </c>
      <c r="BF1778" s="5"/>
      <c r="BG1778" s="5">
        <f>V1778-AF1778</f>
        <v>0.13650143876200027</v>
      </c>
      <c r="BM1778" s="6"/>
    </row>
    <row r="1779" spans="1:65" x14ac:dyDescent="0.15">
      <c r="A1779">
        <v>4065</v>
      </c>
      <c r="B1779">
        <v>1</v>
      </c>
      <c r="C1779">
        <v>0.45138738623388874</v>
      </c>
      <c r="D1779" t="s">
        <v>23</v>
      </c>
      <c r="E1779">
        <v>0.02</v>
      </c>
      <c r="F1779">
        <v>0.196079</v>
      </c>
      <c r="G1779">
        <v>7.411505</v>
      </c>
      <c r="H1779">
        <v>0.26821099999999998</v>
      </c>
      <c r="I1779">
        <v>7.1448999999999998</v>
      </c>
      <c r="J1779">
        <f t="shared" si="162"/>
        <v>-3.912023005428146</v>
      </c>
      <c r="K1779">
        <f t="shared" si="163"/>
        <v>-1.629237639734485</v>
      </c>
      <c r="L1779">
        <f t="shared" si="164"/>
        <v>2.0030335225988183</v>
      </c>
      <c r="M1779">
        <f t="shared" si="165"/>
        <v>-1.3159812948070861</v>
      </c>
      <c r="N1779" s="1">
        <v>-0.70756891700000002</v>
      </c>
      <c r="O1779" s="1">
        <v>0.86990640600000002</v>
      </c>
      <c r="P1779" s="1">
        <v>-0.57152341500000003</v>
      </c>
      <c r="Q1779" s="1">
        <v>-1.698970004</v>
      </c>
      <c r="R1779" s="1">
        <v>0.101999704</v>
      </c>
      <c r="S1779" s="1">
        <v>1.040394E-2</v>
      </c>
      <c r="T1779" s="1">
        <v>1.0611990000000001E-3</v>
      </c>
      <c r="U1779" s="1">
        <v>1.08242E-4</v>
      </c>
      <c r="V1779" s="1">
        <v>0.85399615500000003</v>
      </c>
      <c r="W1779" s="1">
        <v>-4.6723519999999998E-2</v>
      </c>
      <c r="X1779" s="1">
        <v>-0.99140108800000004</v>
      </c>
      <c r="Y1779">
        <f>-1.119-0.531*Q1779-2.166*R1779+1.488*O1779</f>
        <v>0.85664244538800027</v>
      </c>
      <c r="Z1779">
        <f>LOG(EXP(-2.885-0.575*J1779+1.475*L1779-6.802*R1779))</f>
        <v>0.70576574663451264</v>
      </c>
      <c r="AA1779">
        <f>-0.302-6.498*R1779+10.739*S1779-12.971*T1779+5.848*U1779+1.273*O1779-1.16*N1779+0.531*P1779</f>
        <v>0.75849388724800004</v>
      </c>
      <c r="AB1779">
        <f>LOG10(EXP(-0.74-4.93*R1779-19.91*S1779+43.75*T1779-30.12*U1779-1.3*K1779+1.04*L1779+0.68*M1779))</f>
        <v>0.8249261847295799</v>
      </c>
      <c r="AC1779">
        <f>0.469+0.997*W1779-1.231*X1779</f>
        <v>1.642831389888</v>
      </c>
      <c r="AD1779">
        <f>-0.215+2.341*W1779-1.438*X1779</f>
        <v>1.1012550042239999</v>
      </c>
      <c r="AE1779">
        <f>-2.338+1.473*W1779-0.983*Q1779+1.657*O1779</f>
        <v>0.70469868371399991</v>
      </c>
      <c r="AF1779">
        <f>2.471*W1779-0.917*Q1779+1.48*O1779-2.027</f>
        <v>0.70296315662799991</v>
      </c>
      <c r="AG1779">
        <f>-0.192+0.397*W1779-1.615*X1779</f>
        <v>1.3905635196800001</v>
      </c>
      <c r="AH1779">
        <f>-1.166-0.597*Q1779-2.065*R1779+1.443*O1779</f>
        <v>0.89293064748600015</v>
      </c>
      <c r="AI1779">
        <f>-2.371+1.433*W1779-0.996*Q1779+1.696*O1779</f>
        <v>0.72958058440000007</v>
      </c>
      <c r="AJ1779">
        <f>-0.19-4.841*R1779+3.333*S1779-1.523*T1779+0.147*U1779+1.173*O1779-1.142*N1779+0.553*P1779</f>
        <v>0.86168693940999996</v>
      </c>
      <c r="AK1779" s="6">
        <f>V1779-AG1779</f>
        <v>-0.5365673646800001</v>
      </c>
      <c r="AL1779" s="6">
        <f>V1779-AH1779</f>
        <v>-3.8934492486000116E-2</v>
      </c>
      <c r="AM1779" s="6">
        <f>V1779-AI1779</f>
        <v>0.12441557059999997</v>
      </c>
      <c r="AN1779" s="6">
        <f>V1779-AJ1779</f>
        <v>-7.690784409999929E-3</v>
      </c>
      <c r="AO1779">
        <f t="shared" si="166"/>
        <v>0.2522678702079999</v>
      </c>
      <c r="AP1779">
        <f>Y1779-AH1779</f>
        <v>-3.6288202097999878E-2</v>
      </c>
      <c r="AQ1779">
        <f t="shared" si="167"/>
        <v>-2.4881900686000158E-2</v>
      </c>
      <c r="AR1779">
        <f>AA1779-AJ1779</f>
        <v>-0.10319305216199992</v>
      </c>
      <c r="AS1779" s="5">
        <f>V1779-Y1779</f>
        <v>-2.6462903880002386E-3</v>
      </c>
      <c r="AT1779" s="5"/>
      <c r="AU1779" s="5">
        <f>V1779-Z1779</f>
        <v>0.1482304083654874</v>
      </c>
      <c r="AV1779" s="5"/>
      <c r="AW1779" s="5">
        <f>V1779-AA1779</f>
        <v>9.5502267751999992E-2</v>
      </c>
      <c r="AX1779" s="5"/>
      <c r="AY1779" s="5">
        <f>V1779-AB1779</f>
        <v>2.9069970270420131E-2</v>
      </c>
      <c r="AZ1779" s="5"/>
      <c r="BA1779" s="5">
        <f>V1779-AC1779</f>
        <v>-0.788835234888</v>
      </c>
      <c r="BB1779" s="5"/>
      <c r="BC1779" s="5">
        <f>V1779-AD1779</f>
        <v>-0.24725884922399988</v>
      </c>
      <c r="BD1779" s="5"/>
      <c r="BE1779" s="5">
        <f>V1779-AE1779</f>
        <v>0.14929747128600013</v>
      </c>
      <c r="BF1779" s="5"/>
      <c r="BG1779" s="5">
        <f>V1779-AF1779</f>
        <v>0.15103299837200013</v>
      </c>
      <c r="BM1779" s="6"/>
    </row>
    <row r="1780" spans="1:65" x14ac:dyDescent="0.15">
      <c r="A1780">
        <v>4065</v>
      </c>
      <c r="B1780">
        <v>1</v>
      </c>
      <c r="C1780">
        <v>0.45138738623388874</v>
      </c>
      <c r="D1780" t="s">
        <v>23</v>
      </c>
      <c r="E1780">
        <v>0.1</v>
      </c>
      <c r="F1780">
        <v>0.196079</v>
      </c>
      <c r="G1780">
        <v>7.411505</v>
      </c>
      <c r="H1780">
        <v>0.26821099999999998</v>
      </c>
      <c r="I1780">
        <v>0.27810000000000001</v>
      </c>
      <c r="J1780">
        <f t="shared" si="162"/>
        <v>-2.3025850929940455</v>
      </c>
      <c r="K1780">
        <f t="shared" si="163"/>
        <v>-1.629237639734485</v>
      </c>
      <c r="L1780">
        <f t="shared" si="164"/>
        <v>2.0030335225988183</v>
      </c>
      <c r="M1780">
        <f t="shared" si="165"/>
        <v>-1.3159812948070861</v>
      </c>
      <c r="N1780" s="1">
        <v>-0.70756891700000002</v>
      </c>
      <c r="O1780" s="1">
        <v>0.86990640600000002</v>
      </c>
      <c r="P1780" s="1">
        <v>-0.57152341500000003</v>
      </c>
      <c r="Q1780" s="1">
        <v>-1</v>
      </c>
      <c r="R1780" s="1">
        <v>0.50999852099999998</v>
      </c>
      <c r="S1780" s="1">
        <v>0.26009849099999999</v>
      </c>
      <c r="T1780" s="1">
        <v>0.13264984599999999</v>
      </c>
      <c r="U1780" s="1">
        <v>6.7651224999999995E-2</v>
      </c>
      <c r="V1780" s="1">
        <v>-0.55579901099999995</v>
      </c>
      <c r="W1780" s="1">
        <v>-0.30980260900000001</v>
      </c>
      <c r="X1780" s="1">
        <v>-0.29243108299999998</v>
      </c>
      <c r="Y1780">
        <f>-1.119-0.531*Q1780-2.166*R1780+1.488*O1780</f>
        <v>-0.39823606435799963</v>
      </c>
      <c r="Z1780">
        <f>LOG(EXP(-2.885-0.575*J1780+1.475*L1780-6.802*R1780))</f>
        <v>-0.90139950608224195</v>
      </c>
      <c r="AA1780">
        <f>-0.302-6.498*R1780+10.739*S1780-12.971*T1780+5.848*U1780+1.273*O1780-1.16*N1780+0.531*P1780</f>
        <v>-0.52305761808199924</v>
      </c>
      <c r="AB1780">
        <f>LOG10(EXP(-0.74-4.93*R1780-19.91*S1780+43.75*T1780-30.12*U1780-1.3*K1780+1.04*L1780+0.68*M1780))</f>
        <v>-0.59097980278409423</v>
      </c>
      <c r="AC1780">
        <f>0.469+0.997*W1780-1.231*X1780</f>
        <v>0.52010946199999997</v>
      </c>
      <c r="AD1780">
        <f>-0.215+2.341*W1780-1.438*X1780</f>
        <v>-0.51973201031500005</v>
      </c>
      <c r="AE1780">
        <f>-2.338+1.473*W1780-0.983*Q1780+1.657*O1780</f>
        <v>-0.36990432831500009</v>
      </c>
      <c r="AF1780">
        <f>2.471*W1780-0.917*Q1780+1.48*O1780-2.027</f>
        <v>-0.58806076595900025</v>
      </c>
      <c r="AG1780">
        <f>-0.192+0.397*W1780-1.615*X1780</f>
        <v>0.15728456327199991</v>
      </c>
      <c r="AH1780">
        <f>-1.166-0.597*Q1780-2.065*R1780+1.443*O1780</f>
        <v>-0.36687200200699999</v>
      </c>
      <c r="AI1780">
        <f>-2.371+1.433*W1780-0.996*Q1780+1.696*O1780</f>
        <v>-0.34358587412100028</v>
      </c>
      <c r="AJ1780">
        <f>-0.19-4.841*R1780+3.333*S1780-1.523*T1780+0.147*U1780+1.173*O1780-1.142*N1780+0.553*P1780</f>
        <v>-0.4716840860839997</v>
      </c>
      <c r="AK1780" s="6">
        <f>V1780-AG1780</f>
        <v>-0.71308357427199986</v>
      </c>
      <c r="AL1780" s="6">
        <f>V1780-AH1780</f>
        <v>-0.18892700899299997</v>
      </c>
      <c r="AM1780" s="6">
        <f>V1780-AI1780</f>
        <v>-0.21221313687899968</v>
      </c>
      <c r="AN1780" s="6">
        <f>V1780-AJ1780</f>
        <v>-8.4114924916000255E-2</v>
      </c>
      <c r="AO1780">
        <f t="shared" si="166"/>
        <v>0.36282489872800006</v>
      </c>
      <c r="AP1780">
        <f>Y1780-AH1780</f>
        <v>-3.1364062350999644E-2</v>
      </c>
      <c r="AQ1780">
        <f t="shared" si="167"/>
        <v>-2.6318454193999807E-2</v>
      </c>
      <c r="AR1780">
        <f>AA1780-AJ1780</f>
        <v>-5.1373531997999544E-2</v>
      </c>
      <c r="AS1780" s="5">
        <f>V1780-Y1780</f>
        <v>-0.15756294664200032</v>
      </c>
      <c r="AT1780" s="5"/>
      <c r="AU1780" s="5">
        <f>V1780-Z1780</f>
        <v>0.345600495082242</v>
      </c>
      <c r="AV1780" s="5"/>
      <c r="AW1780" s="5">
        <f>V1780-AA1780</f>
        <v>-3.2741392918000711E-2</v>
      </c>
      <c r="AX1780" s="5"/>
      <c r="AY1780" s="5">
        <f>V1780-AB1780</f>
        <v>3.5180791784094279E-2</v>
      </c>
      <c r="AZ1780" s="5"/>
      <c r="BA1780" s="5">
        <f>V1780-AC1780</f>
        <v>-1.0759084729999999</v>
      </c>
      <c r="BB1780" s="5"/>
      <c r="BC1780" s="5">
        <f>V1780-AD1780</f>
        <v>-3.6067000684999906E-2</v>
      </c>
      <c r="BD1780" s="5"/>
      <c r="BE1780" s="5">
        <f>V1780-AE1780</f>
        <v>-0.18589468268499987</v>
      </c>
      <c r="BF1780" s="5"/>
      <c r="BG1780" s="5">
        <f>V1780-AF1780</f>
        <v>3.2261754959000299E-2</v>
      </c>
      <c r="BM1780" s="6"/>
    </row>
    <row r="1781" spans="1:65" x14ac:dyDescent="0.15">
      <c r="A1781">
        <v>4065</v>
      </c>
      <c r="B1781">
        <v>1</v>
      </c>
      <c r="C1781">
        <v>0.45138738623388874</v>
      </c>
      <c r="D1781" t="s">
        <v>24</v>
      </c>
      <c r="E1781">
        <v>0.02</v>
      </c>
      <c r="F1781">
        <v>0.39088400000000001</v>
      </c>
      <c r="G1781">
        <v>25.852765999999999</v>
      </c>
      <c r="H1781">
        <v>0.77505100000000005</v>
      </c>
      <c r="I1781">
        <v>41.735599999999998</v>
      </c>
      <c r="J1781">
        <f t="shared" si="162"/>
        <v>-3.912023005428146</v>
      </c>
      <c r="K1781">
        <f t="shared" si="163"/>
        <v>-0.93934443820537783</v>
      </c>
      <c r="L1781">
        <f t="shared" si="164"/>
        <v>3.2524175971643756</v>
      </c>
      <c r="M1781">
        <f t="shared" si="165"/>
        <v>-0.25482644534232662</v>
      </c>
      <c r="N1781" s="1">
        <v>-0.40795210599999998</v>
      </c>
      <c r="O1781" s="1">
        <v>1.4125070150000001</v>
      </c>
      <c r="P1781" s="1">
        <v>-0.110669719</v>
      </c>
      <c r="Q1781" s="1">
        <v>-1.698970004</v>
      </c>
      <c r="R1781" s="1">
        <v>5.1166074999999998E-2</v>
      </c>
      <c r="S1781" s="1">
        <v>2.6179670000000001E-3</v>
      </c>
      <c r="T1781" s="1">
        <v>1.3395099999999999E-4</v>
      </c>
      <c r="U1781" s="1">
        <v>6.8537500000000002E-6</v>
      </c>
      <c r="V1781" s="1">
        <v>1.6205066610000001</v>
      </c>
      <c r="W1781" s="1">
        <v>-2.2809796E-2</v>
      </c>
      <c r="X1781" s="1">
        <v>-1.291017898</v>
      </c>
      <c r="Y1781">
        <f>-1.119-0.531*Q1781-2.166*R1781+1.488*O1781</f>
        <v>1.7741377919940002</v>
      </c>
      <c r="Z1781">
        <f>LOG(EXP(-2.885-0.575*J1781+1.475*L1781-6.802*R1781))</f>
        <v>1.6562677980468019</v>
      </c>
      <c r="AA1781">
        <f>-0.302-6.498*R1781+10.739*S1781-12.971*T1781+5.848*U1781+1.273*O1781-1.16*N1781+0.531*P1781</f>
        <v>1.6045200468379999</v>
      </c>
      <c r="AB1781">
        <f>LOG10(EXP(-0.74-4.93*R1781-19.91*S1781+43.75*T1781-30.12*U1781-1.3*K1781+1.04*L1781+0.68*M1781))</f>
        <v>1.4729798897703237</v>
      </c>
      <c r="AC1781">
        <f>0.469+0.997*W1781-1.231*X1781</f>
        <v>2.0355016658260001</v>
      </c>
      <c r="AD1781">
        <f>-0.215+2.341*W1781-1.438*X1781</f>
        <v>1.5880860048879999</v>
      </c>
      <c r="AE1781">
        <f>-2.338+1.473*W1781-0.983*Q1781+1.657*O1781</f>
        <v>1.6390128082790001</v>
      </c>
      <c r="AF1781">
        <f>2.471*W1781-0.917*Q1781+1.48*O1781-2.027</f>
        <v>1.5651028699519998</v>
      </c>
      <c r="AG1781">
        <f>-0.192+0.397*W1781-1.615*X1781</f>
        <v>1.8839384162580002</v>
      </c>
      <c r="AH1781">
        <f>-1.166-0.597*Q1781-2.065*R1781+1.443*O1781</f>
        <v>1.7808747701580003</v>
      </c>
      <c r="AI1781">
        <f>-2.371+1.433*W1781-0.996*Q1781+1.696*O1781</f>
        <v>1.6840995837560002</v>
      </c>
      <c r="AJ1781">
        <f>-0.19-4.841*R1781+3.333*S1781-1.523*T1781+0.147*U1781+1.173*O1781-1.142*N1781+0.553*P1781</f>
        <v>1.6323793941042501</v>
      </c>
      <c r="AK1781" s="6">
        <f>V1781-AG1781</f>
        <v>-0.26343175525800011</v>
      </c>
      <c r="AL1781" s="6">
        <f>V1781-AH1781</f>
        <v>-0.16036810915800026</v>
      </c>
      <c r="AM1781" s="6">
        <f>V1781-AI1781</f>
        <v>-6.3592922756000148E-2</v>
      </c>
      <c r="AN1781" s="6">
        <f>V1781-AJ1781</f>
        <v>-1.1872733104250077E-2</v>
      </c>
      <c r="AO1781">
        <f t="shared" si="166"/>
        <v>0.15156324956799994</v>
      </c>
      <c r="AP1781">
        <f>Y1781-AH1781</f>
        <v>-6.7369781640000959E-3</v>
      </c>
      <c r="AQ1781">
        <f t="shared" si="167"/>
        <v>-4.5086775477000129E-2</v>
      </c>
      <c r="AR1781">
        <f>AA1781-AJ1781</f>
        <v>-2.7859347266250278E-2</v>
      </c>
      <c r="AS1781" s="5">
        <f>V1781-Y1781</f>
        <v>-0.15363113099400016</v>
      </c>
      <c r="AT1781" s="5"/>
      <c r="AU1781" s="5">
        <f>V1781-Z1781</f>
        <v>-3.5761137046801839E-2</v>
      </c>
      <c r="AV1781" s="5"/>
      <c r="AW1781" s="5">
        <f>V1781-AA1781</f>
        <v>1.5986614162000201E-2</v>
      </c>
      <c r="AX1781" s="5"/>
      <c r="AY1781" s="5">
        <f>V1781-AB1781</f>
        <v>0.14752677122967639</v>
      </c>
      <c r="AZ1781" s="5"/>
      <c r="BA1781" s="5">
        <f>V1781-AC1781</f>
        <v>-0.41499500482600005</v>
      </c>
      <c r="BB1781" s="5"/>
      <c r="BC1781" s="5">
        <f>V1781-AD1781</f>
        <v>3.2420656112000179E-2</v>
      </c>
      <c r="BD1781" s="5"/>
      <c r="BE1781" s="5">
        <f>V1781-AE1781</f>
        <v>-1.8506147279000018E-2</v>
      </c>
      <c r="BF1781" s="5"/>
      <c r="BG1781" s="5">
        <f>V1781-AF1781</f>
        <v>5.5403791048000306E-2</v>
      </c>
      <c r="BM1781" s="6"/>
    </row>
    <row r="1782" spans="1:65" x14ac:dyDescent="0.15">
      <c r="A1782">
        <v>4065</v>
      </c>
      <c r="B1782">
        <v>1</v>
      </c>
      <c r="C1782">
        <v>0.45138738623388874</v>
      </c>
      <c r="D1782" t="s">
        <v>24</v>
      </c>
      <c r="E1782">
        <v>0.15</v>
      </c>
      <c r="F1782">
        <v>0.39088400000000001</v>
      </c>
      <c r="G1782">
        <v>25.852765999999999</v>
      </c>
      <c r="H1782">
        <v>0.77505100000000005</v>
      </c>
      <c r="I1782">
        <v>3.2514000000000003</v>
      </c>
      <c r="J1782">
        <f t="shared" si="162"/>
        <v>-1.8971199848858813</v>
      </c>
      <c r="K1782">
        <f t="shared" si="163"/>
        <v>-0.93934443820537783</v>
      </c>
      <c r="L1782">
        <f t="shared" si="164"/>
        <v>3.2524175971643756</v>
      </c>
      <c r="M1782">
        <f t="shared" si="165"/>
        <v>-0.25482644534232662</v>
      </c>
      <c r="N1782" s="1">
        <v>-0.40795210599999998</v>
      </c>
      <c r="O1782" s="1">
        <v>1.4125070150000001</v>
      </c>
      <c r="P1782" s="1">
        <v>-0.110669719</v>
      </c>
      <c r="Q1782" s="1">
        <v>-0.823908741</v>
      </c>
      <c r="R1782" s="1">
        <v>0.38374556100000001</v>
      </c>
      <c r="S1782" s="1">
        <v>0.14726065599999999</v>
      </c>
      <c r="T1782" s="1">
        <v>5.6510623000000003E-2</v>
      </c>
      <c r="U1782" s="1">
        <v>2.1685701000000002E-2</v>
      </c>
      <c r="V1782" s="1">
        <v>0.51207040100000001</v>
      </c>
      <c r="W1782" s="1">
        <v>-0.21023993999999999</v>
      </c>
      <c r="X1782" s="1">
        <v>-0.41595663500000002</v>
      </c>
      <c r="Y1782">
        <f>-1.119-0.531*Q1782-2.166*R1782+1.488*O1782</f>
        <v>0.58911309466500028</v>
      </c>
      <c r="Z1782">
        <f>LOG(EXP(-2.885-0.575*J1782+1.475*L1782-6.802*R1782))</f>
        <v>0.17064413489011188</v>
      </c>
      <c r="AA1782">
        <f>-0.302-6.498*R1782+10.739*S1782-12.971*T1782+5.848*U1782+1.273*O1782-1.16*N1782+0.531*P1782</f>
        <v>0.3922524701869996</v>
      </c>
      <c r="AB1782">
        <f>LOG10(EXP(-0.74-4.93*R1782-19.91*S1782+43.75*T1782-30.12*U1782-1.3*K1782+1.04*L1782+0.68*M1782))</f>
        <v>0.29780495644289923</v>
      </c>
      <c r="AC1782">
        <f>0.469+0.997*W1782-1.231*X1782</f>
        <v>0.77143339750500006</v>
      </c>
      <c r="AD1782">
        <f>-0.215+2.341*W1782-1.438*X1782</f>
        <v>-0.10902605841000002</v>
      </c>
      <c r="AE1782">
        <f>-2.338+1.473*W1782-0.983*Q1782+1.657*O1782</f>
        <v>0.50274298463800027</v>
      </c>
      <c r="AF1782">
        <f>2.471*W1782-0.917*Q1782+1.48*O1782-2.027</f>
        <v>0.29953180595700024</v>
      </c>
      <c r="AG1782">
        <f>-0.192+0.397*W1782-1.615*X1782</f>
        <v>0.39630470934500001</v>
      </c>
      <c r="AH1782">
        <f>-1.166-0.597*Q1782-2.065*R1782+1.443*O1782</f>
        <v>0.57168655755700026</v>
      </c>
      <c r="AI1782">
        <f>-2.371+1.433*W1782-0.996*Q1782+1.696*O1782</f>
        <v>0.54395116945600042</v>
      </c>
      <c r="AJ1782">
        <f>-0.19-4.841*R1782+3.333*S1782-1.523*T1782+0.147*U1782+1.173*O1782-1.142*N1782+0.553*P1782</f>
        <v>0.42178130390500018</v>
      </c>
      <c r="AK1782" s="6">
        <f>V1782-AG1782</f>
        <v>0.115765691655</v>
      </c>
      <c r="AL1782" s="6">
        <f>V1782-AH1782</f>
        <v>-5.9616156557000255E-2</v>
      </c>
      <c r="AM1782" s="6">
        <f>V1782-AI1782</f>
        <v>-3.1880768456000408E-2</v>
      </c>
      <c r="AN1782" s="6">
        <f>V1782-AJ1782</f>
        <v>9.0289097094999826E-2</v>
      </c>
      <c r="AO1782">
        <f t="shared" si="166"/>
        <v>0.37512868816000006</v>
      </c>
      <c r="AP1782">
        <f>Y1782-AH1782</f>
        <v>1.7426537108000018E-2</v>
      </c>
      <c r="AQ1782">
        <f t="shared" si="167"/>
        <v>-4.1208184818000149E-2</v>
      </c>
      <c r="AR1782">
        <f>AA1782-AJ1782</f>
        <v>-2.952883371800058E-2</v>
      </c>
      <c r="AS1782" s="5">
        <f>V1782-Y1782</f>
        <v>-7.7042693665000272E-2</v>
      </c>
      <c r="AT1782" s="5"/>
      <c r="AU1782" s="5">
        <f>V1782-Z1782</f>
        <v>0.34142626610988813</v>
      </c>
      <c r="AV1782" s="5"/>
      <c r="AW1782" s="5">
        <f>V1782-AA1782</f>
        <v>0.11981793081300041</v>
      </c>
      <c r="AX1782" s="5"/>
      <c r="AY1782" s="5">
        <f>V1782-AB1782</f>
        <v>0.21426544455710078</v>
      </c>
      <c r="AZ1782" s="5"/>
      <c r="BA1782" s="5">
        <f>V1782-AC1782</f>
        <v>-0.25936299650500005</v>
      </c>
      <c r="BB1782" s="5"/>
      <c r="BC1782" s="5">
        <f>V1782-AD1782</f>
        <v>0.62109645941000002</v>
      </c>
      <c r="BD1782" s="5"/>
      <c r="BE1782" s="5">
        <f>V1782-AE1782</f>
        <v>9.3274163619997408E-3</v>
      </c>
      <c r="BF1782" s="5"/>
      <c r="BG1782" s="5">
        <f>V1782-AF1782</f>
        <v>0.21253859504299977</v>
      </c>
      <c r="BM1782" s="6"/>
    </row>
    <row r="1783" spans="1:65" x14ac:dyDescent="0.15">
      <c r="A1783">
        <v>4065</v>
      </c>
      <c r="B1783">
        <v>1</v>
      </c>
      <c r="C1783">
        <v>0.45138738623388874</v>
      </c>
      <c r="D1783" t="s">
        <v>24</v>
      </c>
      <c r="E1783">
        <v>0.1</v>
      </c>
      <c r="F1783">
        <v>0.39088400000000001</v>
      </c>
      <c r="G1783">
        <v>25.852765999999999</v>
      </c>
      <c r="H1783">
        <v>0.77505100000000005</v>
      </c>
      <c r="I1783">
        <v>6.3975000000000009</v>
      </c>
      <c r="J1783">
        <f t="shared" si="162"/>
        <v>-2.3025850929940455</v>
      </c>
      <c r="K1783">
        <f t="shared" si="163"/>
        <v>-0.93934443820537783</v>
      </c>
      <c r="L1783">
        <f t="shared" si="164"/>
        <v>3.2524175971643756</v>
      </c>
      <c r="M1783">
        <f t="shared" si="165"/>
        <v>-0.25482644534232662</v>
      </c>
      <c r="N1783" s="1">
        <v>-0.40795210599999998</v>
      </c>
      <c r="O1783" s="1">
        <v>1.4125070150000001</v>
      </c>
      <c r="P1783" s="1">
        <v>-0.110669719</v>
      </c>
      <c r="Q1783" s="1">
        <v>-1</v>
      </c>
      <c r="R1783" s="1">
        <v>0.25583037400000003</v>
      </c>
      <c r="S1783" s="1">
        <v>6.5449179999999996E-2</v>
      </c>
      <c r="T1783" s="1">
        <v>1.6743887999999998E-2</v>
      </c>
      <c r="U1783" s="1">
        <v>4.2835950000000003E-3</v>
      </c>
      <c r="V1783" s="1">
        <v>0.80601029499999999</v>
      </c>
      <c r="W1783" s="1">
        <v>-0.12832805999999999</v>
      </c>
      <c r="X1783" s="1">
        <v>-0.59204789400000002</v>
      </c>
      <c r="Y1783">
        <f>-1.119-0.531*Q1783-2.166*R1783+1.488*O1783</f>
        <v>0.95968184823600033</v>
      </c>
      <c r="Z1783">
        <f>LOG(EXP(-2.885-0.575*J1783+1.475*L1783-6.802*R1783))</f>
        <v>0.64976716165377346</v>
      </c>
      <c r="AA1783">
        <f>-0.302-6.498*R1783+10.739*S1783-12.971*T1783+5.848*U1783+1.273*O1783-1.16*N1783+0.531*P1783</f>
        <v>0.75891871834599944</v>
      </c>
      <c r="AB1783">
        <f>LOG10(EXP(-0.74-4.93*R1783-19.91*S1783+43.75*T1783-30.12*U1783-1.3*K1783+1.04*L1783+0.68*M1783))</f>
        <v>0.75114113876947297</v>
      </c>
      <c r="AC1783">
        <f>0.469+0.997*W1783-1.231*X1783</f>
        <v>1.0698678816939999</v>
      </c>
      <c r="AD1783">
        <f>-0.215+2.341*W1783-1.438*X1783</f>
        <v>0.335948883112</v>
      </c>
      <c r="AE1783">
        <f>-2.338+1.473*W1783-0.983*Q1783+1.657*O1783</f>
        <v>0.79649689147500036</v>
      </c>
      <c r="AF1783">
        <f>2.471*W1783-0.917*Q1783+1.48*O1783-2.027</f>
        <v>0.66341174593999996</v>
      </c>
      <c r="AG1783">
        <f>-0.192+0.397*W1783-1.615*X1783</f>
        <v>0.71321110898999995</v>
      </c>
      <c r="AH1783">
        <f>-1.166-0.597*Q1783-2.065*R1783+1.443*O1783</f>
        <v>0.94095790033500015</v>
      </c>
      <c r="AI1783">
        <f>-2.371+1.433*W1783-0.996*Q1783+1.696*O1783</f>
        <v>0.83671778746000003</v>
      </c>
      <c r="AJ1783">
        <f>-0.19-4.841*R1783+3.333*S1783-1.523*T1783+0.147*U1783+1.173*O1783-1.142*N1783+0.553*P1783</f>
        <v>0.82634770248699974</v>
      </c>
      <c r="AK1783" s="6">
        <f>V1783-AG1783</f>
        <v>9.2799186010000034E-2</v>
      </c>
      <c r="AL1783" s="6">
        <f>V1783-AH1783</f>
        <v>-0.13494760533500016</v>
      </c>
      <c r="AM1783" s="6">
        <f>V1783-AI1783</f>
        <v>-3.0707492460000041E-2</v>
      </c>
      <c r="AN1783" s="6">
        <f>V1783-AJ1783</f>
        <v>-2.0337407486999748E-2</v>
      </c>
      <c r="AO1783">
        <f t="shared" si="166"/>
        <v>0.35665677270399998</v>
      </c>
      <c r="AP1783">
        <f>Y1783-AH1783</f>
        <v>1.8723947901000182E-2</v>
      </c>
      <c r="AQ1783">
        <f t="shared" si="167"/>
        <v>-4.0220895984999672E-2</v>
      </c>
      <c r="AR1783">
        <f>AA1783-AJ1783</f>
        <v>-6.7428984141000292E-2</v>
      </c>
      <c r="AS1783" s="5">
        <f>V1783-Y1783</f>
        <v>-0.15367155323600035</v>
      </c>
      <c r="AT1783" s="5"/>
      <c r="AU1783" s="5">
        <f>V1783-Z1783</f>
        <v>0.15624313334622653</v>
      </c>
      <c r="AV1783" s="5"/>
      <c r="AW1783" s="5">
        <f>V1783-AA1783</f>
        <v>4.7091576654000544E-2</v>
      </c>
      <c r="AX1783" s="5"/>
      <c r="AY1783" s="5">
        <f>V1783-AB1783</f>
        <v>5.4869156230527016E-2</v>
      </c>
      <c r="AZ1783" s="5"/>
      <c r="BA1783" s="5">
        <f>V1783-AC1783</f>
        <v>-0.26385758669399995</v>
      </c>
      <c r="BB1783" s="5"/>
      <c r="BC1783" s="5">
        <f>V1783-AD1783</f>
        <v>0.47006141188799999</v>
      </c>
      <c r="BD1783" s="5"/>
      <c r="BE1783" s="5">
        <f>V1783-AE1783</f>
        <v>9.5134035249996307E-3</v>
      </c>
      <c r="BF1783" s="5"/>
      <c r="BG1783" s="5">
        <f>V1783-AF1783</f>
        <v>0.14259854906000002</v>
      </c>
      <c r="BM1783" s="6"/>
    </row>
    <row r="1784" spans="1:65" x14ac:dyDescent="0.15">
      <c r="A1784">
        <v>4065</v>
      </c>
      <c r="B1784">
        <v>1</v>
      </c>
      <c r="C1784">
        <v>0.45138738623388874</v>
      </c>
      <c r="D1784" t="s">
        <v>24</v>
      </c>
      <c r="E1784">
        <v>0.2</v>
      </c>
      <c r="F1784">
        <v>0.39088400000000001</v>
      </c>
      <c r="G1784">
        <v>25.852765999999999</v>
      </c>
      <c r="H1784">
        <v>0.77505100000000005</v>
      </c>
      <c r="I1784">
        <v>1.9144000000000001</v>
      </c>
      <c r="J1784">
        <f t="shared" si="162"/>
        <v>-1.6094379124341003</v>
      </c>
      <c r="K1784">
        <f t="shared" si="163"/>
        <v>-0.93934443820537783</v>
      </c>
      <c r="L1784">
        <f t="shared" si="164"/>
        <v>3.2524175971643756</v>
      </c>
      <c r="M1784">
        <f t="shared" si="165"/>
        <v>-0.25482644534232662</v>
      </c>
      <c r="N1784" s="1">
        <v>-0.40795210599999998</v>
      </c>
      <c r="O1784" s="1">
        <v>1.4125070150000001</v>
      </c>
      <c r="P1784" s="1">
        <v>-0.110669719</v>
      </c>
      <c r="Q1784" s="1">
        <v>-0.69897000399999998</v>
      </c>
      <c r="R1784" s="1">
        <v>0.51166074800000005</v>
      </c>
      <c r="S1784" s="1">
        <v>0.26179672199999998</v>
      </c>
      <c r="T1784" s="1">
        <v>0.13395110599999999</v>
      </c>
      <c r="U1784" s="1">
        <v>6.8537523000000003E-2</v>
      </c>
      <c r="V1784" s="1">
        <v>0.28203268599999998</v>
      </c>
      <c r="W1784" s="1">
        <v>-0.311278367</v>
      </c>
      <c r="X1784" s="1">
        <v>-0.291017898</v>
      </c>
      <c r="Y1784">
        <f>-1.119-0.531*Q1784-2.166*R1784+1.488*O1784</f>
        <v>0.24570633027600008</v>
      </c>
      <c r="Z1784">
        <f>LOG(EXP(-2.885-0.575*J1784+1.475*L1784-6.802*R1784))</f>
        <v>-0.27906619146630568</v>
      </c>
      <c r="AA1784">
        <f>-0.302-6.498*R1784+10.739*S1784-12.971*T1784+5.848*U1784+1.273*O1784-1.16*N1784+0.531*P1784</f>
        <v>6.0571347897999443E-2</v>
      </c>
      <c r="AB1784">
        <f>LOG10(EXP(-0.74-4.93*R1784-19.91*S1784+43.75*T1784-30.12*U1784-1.3*K1784+1.04*L1784+0.68*M1784))</f>
        <v>-0.10790890672872226</v>
      </c>
      <c r="AC1784">
        <f>0.469+0.997*W1784-1.231*X1784</f>
        <v>0.51689850053899999</v>
      </c>
      <c r="AD1784">
        <f>-0.215+2.341*W1784-1.438*X1784</f>
        <v>-0.52521891982300017</v>
      </c>
      <c r="AE1784">
        <f>-2.338+1.473*W1784-0.983*Q1784+1.657*O1784</f>
        <v>0.23109860319600006</v>
      </c>
      <c r="AF1784">
        <f>2.471*W1784-0.917*Q1784+1.48*O1784-2.027</f>
        <v>-6.4702968988999965E-2</v>
      </c>
      <c r="AG1784">
        <f>-0.192+0.397*W1784-1.615*X1784</f>
        <v>0.15441639357100001</v>
      </c>
      <c r="AH1784">
        <f>-1.166-0.597*Q1784-2.065*R1784+1.443*O1784</f>
        <v>0.23295327041300018</v>
      </c>
      <c r="AI1784">
        <f>-2.371+1.433*W1784-0.996*Q1784+1.696*O1784</f>
        <v>0.27472412151300007</v>
      </c>
      <c r="AJ1784">
        <f>-0.19-4.841*R1784+3.333*S1784-1.523*T1784+0.147*U1784+1.173*O1784-1.142*N1784+0.553*P1784</f>
        <v>7.3237953840999695E-2</v>
      </c>
      <c r="AK1784" s="6">
        <f>V1784-AG1784</f>
        <v>0.12761629242899997</v>
      </c>
      <c r="AL1784" s="6">
        <f>V1784-AH1784</f>
        <v>4.9079415586999797E-2</v>
      </c>
      <c r="AM1784" s="6">
        <f>V1784-AI1784</f>
        <v>7.3085644869999022E-3</v>
      </c>
      <c r="AN1784" s="6">
        <f>V1784-AJ1784</f>
        <v>0.2087947321590003</v>
      </c>
      <c r="AO1784">
        <f t="shared" si="166"/>
        <v>0.36248210696799998</v>
      </c>
      <c r="AP1784">
        <f>Y1784-AH1784</f>
        <v>1.2753059862999905E-2</v>
      </c>
      <c r="AQ1784">
        <f t="shared" si="167"/>
        <v>-4.3625518317000012E-2</v>
      </c>
      <c r="AR1784">
        <f>AA1784-AJ1784</f>
        <v>-1.2666605943000252E-2</v>
      </c>
      <c r="AS1784" s="5">
        <f>V1784-Y1784</f>
        <v>3.6326355723999892E-2</v>
      </c>
      <c r="AT1784" s="5"/>
      <c r="AU1784" s="5">
        <f>V1784-Z1784</f>
        <v>0.56109887746630571</v>
      </c>
      <c r="AV1784" s="5"/>
      <c r="AW1784" s="5">
        <f>V1784-AA1784</f>
        <v>0.22146133810200053</v>
      </c>
      <c r="AX1784" s="5"/>
      <c r="AY1784" s="5">
        <f>V1784-AB1784</f>
        <v>0.38994159272872225</v>
      </c>
      <c r="AZ1784" s="5"/>
      <c r="BA1784" s="5">
        <f>V1784-AC1784</f>
        <v>-0.23486581453900002</v>
      </c>
      <c r="BB1784" s="5"/>
      <c r="BC1784" s="5">
        <f>V1784-AD1784</f>
        <v>0.80725160582300015</v>
      </c>
      <c r="BD1784" s="5"/>
      <c r="BE1784" s="5">
        <f>V1784-AE1784</f>
        <v>5.0934082803999914E-2</v>
      </c>
      <c r="BF1784" s="5"/>
      <c r="BG1784" s="5">
        <f>V1784-AF1784</f>
        <v>0.34673565498899994</v>
      </c>
      <c r="BM1784" s="6"/>
    </row>
    <row r="1785" spans="1:65" x14ac:dyDescent="0.15">
      <c r="A1785">
        <v>4065</v>
      </c>
      <c r="B1785">
        <v>1</v>
      </c>
      <c r="C1785">
        <v>0.45138738623388874</v>
      </c>
      <c r="D1785" t="s">
        <v>24</v>
      </c>
      <c r="E1785">
        <v>0.3</v>
      </c>
      <c r="F1785">
        <v>0.39088400000000001</v>
      </c>
      <c r="G1785">
        <v>25.852765999999999</v>
      </c>
      <c r="H1785">
        <v>0.77505100000000005</v>
      </c>
      <c r="I1785">
        <v>0.56020000000000003</v>
      </c>
      <c r="J1785">
        <f t="shared" si="162"/>
        <v>-1.2039728043259361</v>
      </c>
      <c r="K1785">
        <f t="shared" si="163"/>
        <v>-0.93934443820537783</v>
      </c>
      <c r="L1785">
        <f t="shared" si="164"/>
        <v>3.2524175971643756</v>
      </c>
      <c r="M1785">
        <f t="shared" si="165"/>
        <v>-0.25482644534232662</v>
      </c>
      <c r="N1785" s="1">
        <v>-0.40795210599999998</v>
      </c>
      <c r="O1785" s="1">
        <v>1.4125070150000001</v>
      </c>
      <c r="P1785" s="1">
        <v>-0.110669719</v>
      </c>
      <c r="Q1785" s="1">
        <v>-0.52287874499999998</v>
      </c>
      <c r="R1785" s="1">
        <v>0.767491123</v>
      </c>
      <c r="S1785" s="1">
        <v>0.58904262299999999</v>
      </c>
      <c r="T1785" s="1">
        <v>0.45208498400000002</v>
      </c>
      <c r="U1785" s="1">
        <v>0.34697121199999997</v>
      </c>
      <c r="V1785" s="1">
        <v>-0.25165689600000002</v>
      </c>
      <c r="W1785" s="1">
        <v>-0.63356046099999996</v>
      </c>
      <c r="X1785" s="1">
        <v>-0.114926639</v>
      </c>
      <c r="Y1785">
        <f>-1.119-0.531*Q1785-2.166*R1785+1.488*O1785</f>
        <v>-0.40192672050299993</v>
      </c>
      <c r="Z1785">
        <f>LOG(EXP(-2.885-0.575*J1785+1.475*L1785-6.802*R1785))</f>
        <v>-1.136059773990683</v>
      </c>
      <c r="AA1785">
        <f>-0.302-6.498*R1785+10.739*S1785-12.971*T1785+5.848*U1785+1.273*O1785-1.16*N1785+0.531*P1785</f>
        <v>-0.58575501627900051</v>
      </c>
      <c r="AB1785">
        <f>LOG10(EXP(-0.74-4.93*R1785-19.91*S1785+43.75*T1785-30.12*U1785-1.3*K1785+1.04*L1785+0.68*M1785))</f>
        <v>-1.0828023839209682</v>
      </c>
      <c r="AC1785">
        <f>0.469+0.997*W1785-1.231*X1785</f>
        <v>-2.1185087007999953E-2</v>
      </c>
      <c r="AD1785">
        <f>-0.215+2.341*W1785-1.438*X1785</f>
        <v>-1.5329005323190001</v>
      </c>
      <c r="AE1785">
        <f>-2.338+1.473*W1785-0.983*Q1785+1.657*O1785</f>
        <v>-0.41672062886299965</v>
      </c>
      <c r="AF1785">
        <f>2.471*W1785-0.917*Q1785+1.48*O1785-2.027</f>
        <v>-1.0225377077659998</v>
      </c>
      <c r="AG1785">
        <f>-0.192+0.397*W1785-1.615*X1785</f>
        <v>-0.257916981032</v>
      </c>
      <c r="AH1785">
        <f>-1.166-0.597*Q1785-2.065*R1785+1.443*O1785</f>
        <v>-0.40046293558499979</v>
      </c>
      <c r="AI1785">
        <f>-2.371+1.433*W1785-0.996*Q1785+1.696*O1785</f>
        <v>-0.36249301315299975</v>
      </c>
      <c r="AJ1785">
        <f>-0.19-4.841*R1785+3.333*S1785-1.523*T1785+0.147*U1785+1.173*O1785-1.142*N1785+0.553*P1785</f>
        <v>-0.51811444741199986</v>
      </c>
      <c r="AK1785" s="6">
        <f>V1785-AG1785</f>
        <v>6.2600850319999846E-3</v>
      </c>
      <c r="AL1785" s="6">
        <f>V1785-AH1785</f>
        <v>0.14880603958499977</v>
      </c>
      <c r="AM1785" s="6">
        <f>V1785-AI1785</f>
        <v>0.11083611715299974</v>
      </c>
      <c r="AN1785" s="6">
        <f>V1785-AJ1785</f>
        <v>0.26645755141199984</v>
      </c>
      <c r="AO1785">
        <f t="shared" si="166"/>
        <v>0.23673189402400005</v>
      </c>
      <c r="AP1785">
        <f>Y1785-AH1785</f>
        <v>-1.4637849180001439E-3</v>
      </c>
      <c r="AQ1785">
        <f t="shared" si="167"/>
        <v>-5.4227615709999899E-2</v>
      </c>
      <c r="AR1785">
        <f>AA1785-AJ1785</f>
        <v>-6.764056886700065E-2</v>
      </c>
      <c r="AS1785" s="5">
        <f>V1785-Y1785</f>
        <v>0.15026982450299992</v>
      </c>
      <c r="AT1785" s="5"/>
      <c r="AU1785" s="5">
        <f>V1785-Z1785</f>
        <v>0.88440287799068296</v>
      </c>
      <c r="AV1785" s="5"/>
      <c r="AW1785" s="5">
        <f>V1785-AA1785</f>
        <v>0.33409812027900049</v>
      </c>
      <c r="AX1785" s="5"/>
      <c r="AY1785" s="5">
        <f>V1785-AB1785</f>
        <v>0.8311454879209681</v>
      </c>
      <c r="AZ1785" s="5"/>
      <c r="BA1785" s="5">
        <f>V1785-AC1785</f>
        <v>-0.23047180899200007</v>
      </c>
      <c r="BB1785" s="5"/>
      <c r="BC1785" s="5">
        <f>V1785-AD1785</f>
        <v>1.2812436363190001</v>
      </c>
      <c r="BD1785" s="5"/>
      <c r="BE1785" s="5">
        <f>V1785-AE1785</f>
        <v>0.16506373286299963</v>
      </c>
      <c r="BF1785" s="5"/>
      <c r="BG1785" s="5">
        <f>V1785-AF1785</f>
        <v>0.77088081176599976</v>
      </c>
      <c r="BM1785" s="6"/>
    </row>
    <row r="1786" spans="1:65" x14ac:dyDescent="0.15">
      <c r="A1786">
        <v>4113</v>
      </c>
      <c r="B1786">
        <v>1</v>
      </c>
      <c r="C1786">
        <v>0.45172047519347097</v>
      </c>
      <c r="D1786" t="s">
        <v>23</v>
      </c>
      <c r="E1786">
        <v>0.02</v>
      </c>
      <c r="F1786">
        <v>0.15276400000000001</v>
      </c>
      <c r="G1786">
        <v>23.896070000000002</v>
      </c>
      <c r="H1786">
        <v>0.25920599999999999</v>
      </c>
      <c r="I1786">
        <v>27.637</v>
      </c>
      <c r="J1786">
        <f t="shared" si="162"/>
        <v>-3.912023005428146</v>
      </c>
      <c r="K1786">
        <f t="shared" si="163"/>
        <v>-1.8788610321024912</v>
      </c>
      <c r="L1786">
        <f t="shared" si="164"/>
        <v>3.1737140102700807</v>
      </c>
      <c r="M1786">
        <f t="shared" si="165"/>
        <v>-1.3501321666237835</v>
      </c>
      <c r="N1786" s="1">
        <v>-0.81597897900000005</v>
      </c>
      <c r="O1786" s="1">
        <v>1.3783264820000001</v>
      </c>
      <c r="P1786" s="1">
        <v>-0.58635495000000004</v>
      </c>
      <c r="Q1786" s="1">
        <v>-1.698970004</v>
      </c>
      <c r="R1786" s="1">
        <v>0.13092089800000001</v>
      </c>
      <c r="S1786" s="1">
        <v>1.7140281E-2</v>
      </c>
      <c r="T1786" s="1">
        <v>2.2440210000000001E-3</v>
      </c>
      <c r="U1786" s="1">
        <v>2.9378899999999998E-4</v>
      </c>
      <c r="V1786" s="1">
        <v>1.4414908989999999</v>
      </c>
      <c r="W1786" s="1">
        <v>-6.0940692999999997E-2</v>
      </c>
      <c r="X1786" s="1">
        <v>-0.88299102600000001</v>
      </c>
      <c r="Y1786">
        <f>-1.119-0.531*Q1786-2.166*R1786+1.488*O1786</f>
        <v>1.5505282122720003</v>
      </c>
      <c r="Z1786">
        <f>LOG(EXP(-2.885-0.575*J1786+1.475*L1786-6.802*R1786))</f>
        <v>1.3702500961521307</v>
      </c>
      <c r="AA1786">
        <f>-0.302-6.498*R1786+10.739*S1786-12.971*T1786+5.848*U1786+1.273*O1786-1.16*N1786+0.531*P1786</f>
        <v>1.3937471129119998</v>
      </c>
      <c r="AB1786">
        <f>LOG10(EXP(-0.74-4.93*R1786-19.91*S1786+43.75*T1786-30.12*U1786-1.3*K1786+1.04*L1786+0.68*M1786))</f>
        <v>1.3844074735952407</v>
      </c>
      <c r="AC1786">
        <f>0.469+0.997*W1786-1.231*X1786</f>
        <v>1.4952040820850001</v>
      </c>
      <c r="AD1786">
        <f>-0.215+2.341*W1786-1.438*X1786</f>
        <v>0.91207893307499999</v>
      </c>
      <c r="AE1786">
        <f>-2.338+1.473*W1786-0.983*Q1786+1.657*O1786</f>
        <v>1.526208853817</v>
      </c>
      <c r="AF1786">
        <f>2.471*W1786-0.917*Q1786+1.48*O1786-2.027</f>
        <v>1.4202942346249996</v>
      </c>
      <c r="AG1786">
        <f>-0.192+0.397*W1786-1.615*X1786</f>
        <v>1.209837051869</v>
      </c>
      <c r="AH1786">
        <f>-1.166-0.597*Q1786-2.065*R1786+1.443*O1786</f>
        <v>1.5668585515440003</v>
      </c>
      <c r="AI1786">
        <f>-2.371+1.433*W1786-0.996*Q1786+1.696*O1786</f>
        <v>1.5714878243870003</v>
      </c>
      <c r="AJ1786">
        <f>-0.19-4.841*R1786+3.333*S1786-1.523*T1786+0.147*U1786+1.173*O1786-1.142*N1786+0.553*P1786</f>
        <v>1.4543367024089999</v>
      </c>
      <c r="AK1786" s="6">
        <f>V1786-AG1786</f>
        <v>0.2316538471309999</v>
      </c>
      <c r="AL1786" s="6">
        <f>V1786-AH1786</f>
        <v>-0.1253676525440004</v>
      </c>
      <c r="AM1786" s="6">
        <f>V1786-AI1786</f>
        <v>-0.12999692538700036</v>
      </c>
      <c r="AN1786" s="6">
        <f>V1786-AJ1786</f>
        <v>-1.284580340899999E-2</v>
      </c>
      <c r="AO1786">
        <f t="shared" si="166"/>
        <v>0.28536703021600007</v>
      </c>
      <c r="AP1786">
        <f>Y1786-AH1786</f>
        <v>-1.6330339272000005E-2</v>
      </c>
      <c r="AQ1786">
        <f t="shared" si="167"/>
        <v>-4.5278970570000299E-2</v>
      </c>
      <c r="AR1786">
        <f>AA1786-AJ1786</f>
        <v>-6.0589589497000107E-2</v>
      </c>
      <c r="AS1786" s="5">
        <f>V1786-Y1786</f>
        <v>-0.10903731327200039</v>
      </c>
      <c r="AT1786" s="5"/>
      <c r="AU1786" s="5">
        <f>V1786-Z1786</f>
        <v>7.1240802847869267E-2</v>
      </c>
      <c r="AV1786" s="5"/>
      <c r="AW1786" s="5">
        <f>V1786-AA1786</f>
        <v>4.7743786088000117E-2</v>
      </c>
      <c r="AX1786" s="5"/>
      <c r="AY1786" s="5">
        <f>V1786-AB1786</f>
        <v>5.7083425404759192E-2</v>
      </c>
      <c r="AZ1786" s="5"/>
      <c r="BA1786" s="5">
        <f>V1786-AC1786</f>
        <v>-5.3713183085000171E-2</v>
      </c>
      <c r="BB1786" s="5"/>
      <c r="BC1786" s="5">
        <f>V1786-AD1786</f>
        <v>0.52941196592499995</v>
      </c>
      <c r="BD1786" s="5"/>
      <c r="BE1786" s="5">
        <f>V1786-AE1786</f>
        <v>-8.4717954817000063E-2</v>
      </c>
      <c r="BF1786" s="5"/>
      <c r="BG1786" s="5">
        <f>V1786-AF1786</f>
        <v>2.119666437500034E-2</v>
      </c>
      <c r="BM1786" s="6"/>
    </row>
    <row r="1787" spans="1:65" x14ac:dyDescent="0.15">
      <c r="A1787">
        <v>4113</v>
      </c>
      <c r="B1787">
        <v>1</v>
      </c>
      <c r="C1787">
        <v>0.45172047519347097</v>
      </c>
      <c r="D1787" t="s">
        <v>23</v>
      </c>
      <c r="E1787">
        <v>0.15</v>
      </c>
      <c r="F1787">
        <v>0.15276400000000001</v>
      </c>
      <c r="G1787">
        <v>23.896070000000002</v>
      </c>
      <c r="H1787">
        <v>0.25920599999999999</v>
      </c>
      <c r="I1787">
        <v>0.14400000000000002</v>
      </c>
      <c r="J1787">
        <f t="shared" si="162"/>
        <v>-1.8971199848858813</v>
      </c>
      <c r="K1787">
        <f t="shared" si="163"/>
        <v>-1.8788610321024912</v>
      </c>
      <c r="L1787">
        <f t="shared" si="164"/>
        <v>3.1737140102700807</v>
      </c>
      <c r="M1787">
        <f t="shared" si="165"/>
        <v>-1.3501321666237835</v>
      </c>
      <c r="N1787" s="1">
        <v>-0.81597897900000005</v>
      </c>
      <c r="O1787" s="1">
        <v>1.3783264820000001</v>
      </c>
      <c r="P1787" s="1">
        <v>-0.58635495000000004</v>
      </c>
      <c r="Q1787" s="1">
        <v>-0.823908741</v>
      </c>
      <c r="R1787" s="1">
        <v>0.981906732</v>
      </c>
      <c r="S1787" s="1">
        <v>0.96414082999999995</v>
      </c>
      <c r="T1787" s="1">
        <v>0.94669637200000001</v>
      </c>
      <c r="U1787" s="1">
        <v>0.92956754100000005</v>
      </c>
      <c r="V1787" s="1">
        <v>-0.84163750800000003</v>
      </c>
      <c r="W1787" s="1">
        <v>-1.7424829829999999</v>
      </c>
      <c r="X1787" s="1">
        <v>-7.9297619999999999E-3</v>
      </c>
      <c r="Y1787">
        <f>-1.119-0.531*Q1787-2.166*R1787+1.488*O1787</f>
        <v>-0.75736463482499961</v>
      </c>
      <c r="Z1787">
        <f>LOG(EXP(-2.885-0.575*J1787+1.475*L1787-6.802*R1787))</f>
        <v>-1.646782760013314</v>
      </c>
      <c r="AA1787">
        <f>-0.302-6.498*R1787+10.739*S1787-12.971*T1787+5.848*U1787+1.273*O1787-1.16*N1787+0.531*P1787</f>
        <v>-0.78221848383400072</v>
      </c>
      <c r="AB1787">
        <f>LOG10(EXP(-0.74-4.93*R1787-19.91*S1787+43.75*T1787-30.12*U1787-1.3*K1787+1.04*L1787+0.68*M1787))</f>
        <v>-2.8369679603788467</v>
      </c>
      <c r="AC1787">
        <f>0.469+0.997*W1787-1.231*X1787</f>
        <v>-1.2584939970289997</v>
      </c>
      <c r="AD1787">
        <f>-0.215+2.341*W1787-1.438*X1787</f>
        <v>-4.2827496654469996</v>
      </c>
      <c r="AE1787">
        <f>-2.338+1.473*W1787-0.983*Q1787+1.657*O1787</f>
        <v>-1.810888160882</v>
      </c>
      <c r="AF1787">
        <f>2.471*W1787-0.917*Q1787+1.48*O1787-2.027</f>
        <v>-3.5372279421360004</v>
      </c>
      <c r="AG1787">
        <f>-0.192+0.397*W1787-1.615*X1787</f>
        <v>-0.87095917862100003</v>
      </c>
      <c r="AH1787">
        <f>-1.166-0.597*Q1787-2.065*R1787+1.443*O1787</f>
        <v>-0.71283876967699955</v>
      </c>
      <c r="AI1787">
        <f>-2.371+1.433*W1787-0.996*Q1787+1.696*O1787</f>
        <v>-1.7097232951309991</v>
      </c>
      <c r="AJ1787">
        <f>-0.19-4.841*R1787+3.333*S1787-1.523*T1787+0.147*U1787+1.173*O1787-1.142*N1787+0.553*P1787</f>
        <v>-0.81073057919700076</v>
      </c>
      <c r="AK1787" s="6">
        <f>V1787-AG1787</f>
        <v>2.9321670620999996E-2</v>
      </c>
      <c r="AL1787" s="6">
        <f>V1787-AH1787</f>
        <v>-0.12879873832300048</v>
      </c>
      <c r="AM1787" s="6">
        <f>V1787-AI1787</f>
        <v>0.86808578713099904</v>
      </c>
      <c r="AN1787" s="6">
        <f>V1787-AJ1787</f>
        <v>-3.0906928802999278E-2</v>
      </c>
      <c r="AO1787">
        <f t="shared" si="166"/>
        <v>-0.38753481840799964</v>
      </c>
      <c r="AP1787">
        <f>Y1787-AH1787</f>
        <v>-4.4525865148000054E-2</v>
      </c>
      <c r="AQ1787">
        <f t="shared" si="167"/>
        <v>-0.10116486575100092</v>
      </c>
      <c r="AR1787">
        <f>AA1787-AJ1787</f>
        <v>2.8512095363000034E-2</v>
      </c>
      <c r="AS1787" s="5">
        <f>V1787-Y1787</f>
        <v>-8.4272873175000429E-2</v>
      </c>
      <c r="AT1787" s="5"/>
      <c r="AU1787" s="5">
        <f>V1787-Z1787</f>
        <v>0.80514525201331399</v>
      </c>
      <c r="AV1787" s="5"/>
      <c r="AW1787" s="5">
        <f>V1787-AA1787</f>
        <v>-5.9419024165999312E-2</v>
      </c>
      <c r="AX1787" s="5"/>
      <c r="AY1787" s="5">
        <f>V1787-AB1787</f>
        <v>1.9953304523788467</v>
      </c>
      <c r="AZ1787" s="5"/>
      <c r="BA1787" s="5">
        <f>V1787-AC1787</f>
        <v>0.41685648902899963</v>
      </c>
      <c r="BB1787" s="5"/>
      <c r="BC1787" s="5">
        <f>V1787-AD1787</f>
        <v>3.4411121574469998</v>
      </c>
      <c r="BD1787" s="5"/>
      <c r="BE1787" s="5">
        <f>V1787-AE1787</f>
        <v>0.96925065288199996</v>
      </c>
      <c r="BF1787" s="5"/>
      <c r="BG1787" s="5">
        <f>V1787-AF1787</f>
        <v>2.6955904341360002</v>
      </c>
      <c r="BM1787" s="6"/>
    </row>
    <row r="1788" spans="1:65" x14ac:dyDescent="0.15">
      <c r="A1788">
        <v>4113</v>
      </c>
      <c r="B1788">
        <v>1</v>
      </c>
      <c r="C1788">
        <v>0.45172047519347097</v>
      </c>
      <c r="D1788" t="s">
        <v>23</v>
      </c>
      <c r="E1788">
        <v>0.1</v>
      </c>
      <c r="F1788">
        <v>0.15276400000000001</v>
      </c>
      <c r="G1788">
        <v>23.896070000000002</v>
      </c>
      <c r="H1788">
        <v>0.25920599999999999</v>
      </c>
      <c r="I1788">
        <v>1.3636000000000001</v>
      </c>
      <c r="J1788">
        <f t="shared" si="162"/>
        <v>-2.3025850929940455</v>
      </c>
      <c r="K1788">
        <f t="shared" si="163"/>
        <v>-1.8788610321024912</v>
      </c>
      <c r="L1788">
        <f t="shared" si="164"/>
        <v>3.1737140102700807</v>
      </c>
      <c r="M1788">
        <f t="shared" si="165"/>
        <v>-1.3501321666237835</v>
      </c>
      <c r="N1788" s="1">
        <v>-0.81597897900000005</v>
      </c>
      <c r="O1788" s="1">
        <v>1.3783264820000001</v>
      </c>
      <c r="P1788" s="1">
        <v>-0.58635495000000004</v>
      </c>
      <c r="Q1788" s="1">
        <v>-1</v>
      </c>
      <c r="R1788" s="1">
        <v>0.65460448800000004</v>
      </c>
      <c r="S1788" s="1">
        <v>0.42850703600000001</v>
      </c>
      <c r="T1788" s="1">
        <v>0.280502629</v>
      </c>
      <c r="U1788" s="1">
        <v>0.18361827999999999</v>
      </c>
      <c r="V1788" s="1">
        <v>0.134686993</v>
      </c>
      <c r="W1788" s="1">
        <v>-0.46168331000000001</v>
      </c>
      <c r="X1788" s="1">
        <v>-0.18402102100000001</v>
      </c>
      <c r="Y1788">
        <f>-1.119-0.531*Q1788-2.166*R1788+1.488*O1788</f>
        <v>4.5076484208000256E-2</v>
      </c>
      <c r="Z1788">
        <f>LOG(EXP(-2.885-0.575*J1788+1.475*L1788-6.802*R1788))</f>
        <v>-0.57865619724981843</v>
      </c>
      <c r="AA1788">
        <f>-0.302-6.498*R1788+10.739*S1788-12.971*T1788+5.848*U1788+1.273*O1788-1.16*N1788+0.531*P1788</f>
        <v>-0.12869205396299949</v>
      </c>
      <c r="AB1788">
        <f>LOG10(EXP(-0.74-4.93*R1788-19.91*S1788+43.75*T1788-30.12*U1788-1.3*K1788+1.04*L1788+0.68*M1788))</f>
        <v>-0.4048822131163089</v>
      </c>
      <c r="AC1788">
        <f>0.469+0.997*W1788-1.231*X1788</f>
        <v>0.23523161678099999</v>
      </c>
      <c r="AD1788">
        <f>-0.215+2.341*W1788-1.438*X1788</f>
        <v>-1.0311784005120002</v>
      </c>
      <c r="AE1788">
        <f>-2.338+1.473*W1788-0.983*Q1788+1.657*O1788</f>
        <v>0.24882746504400011</v>
      </c>
      <c r="AF1788">
        <f>2.471*W1788-0.917*Q1788+1.48*O1788-2.027</f>
        <v>-0.21089626565000019</v>
      </c>
      <c r="AG1788">
        <f>-0.192+0.397*W1788-1.615*X1788</f>
        <v>-7.8094325154999977E-2</v>
      </c>
      <c r="AH1788">
        <f>-1.166-0.597*Q1788-2.065*R1788+1.443*O1788</f>
        <v>6.8166845806000298E-2</v>
      </c>
      <c r="AI1788">
        <f>-2.371+1.433*W1788-0.996*Q1788+1.696*O1788</f>
        <v>0.30104953024199999</v>
      </c>
      <c r="AJ1788">
        <f>-0.19-4.841*R1788+3.333*S1788-1.523*T1788+0.147*U1788+1.173*O1788-1.142*N1788+0.553*P1788</f>
        <v>-0.10656932217300041</v>
      </c>
      <c r="AK1788" s="6">
        <f>V1788-AG1788</f>
        <v>0.21278131815499998</v>
      </c>
      <c r="AL1788" s="6">
        <f>V1788-AH1788</f>
        <v>6.6520147193999707E-2</v>
      </c>
      <c r="AM1788" s="6">
        <f>V1788-AI1788</f>
        <v>-0.16636253724199998</v>
      </c>
      <c r="AN1788" s="6">
        <f>V1788-AJ1788</f>
        <v>0.24125631517300042</v>
      </c>
      <c r="AO1788">
        <f t="shared" si="166"/>
        <v>0.31332594193599994</v>
      </c>
      <c r="AP1788">
        <f>Y1788-AH1788</f>
        <v>-2.3090361598000042E-2</v>
      </c>
      <c r="AQ1788">
        <f t="shared" si="167"/>
        <v>-5.2222065197999878E-2</v>
      </c>
      <c r="AR1788">
        <f>AA1788-AJ1788</f>
        <v>-2.2122731789999073E-2</v>
      </c>
      <c r="AS1788" s="5">
        <f>V1788-Y1788</f>
        <v>8.9610508791999749E-2</v>
      </c>
      <c r="AT1788" s="5"/>
      <c r="AU1788" s="5">
        <f>V1788-Z1788</f>
        <v>0.7133431902498184</v>
      </c>
      <c r="AV1788" s="5"/>
      <c r="AW1788" s="5">
        <f>V1788-AA1788</f>
        <v>0.26337904696299952</v>
      </c>
      <c r="AX1788" s="5"/>
      <c r="AY1788" s="5">
        <f>V1788-AB1788</f>
        <v>0.53956920611630887</v>
      </c>
      <c r="AZ1788" s="5"/>
      <c r="BA1788" s="5">
        <f>V1788-AC1788</f>
        <v>-0.10054462378099999</v>
      </c>
      <c r="BB1788" s="5"/>
      <c r="BC1788" s="5">
        <f>V1788-AD1788</f>
        <v>1.1658653935120002</v>
      </c>
      <c r="BD1788" s="5"/>
      <c r="BE1788" s="5">
        <f>V1788-AE1788</f>
        <v>-0.1141404720440001</v>
      </c>
      <c r="BF1788" s="5"/>
      <c r="BG1788" s="5">
        <f>V1788-AF1788</f>
        <v>0.34558325865000017</v>
      </c>
      <c r="BM1788" s="6"/>
    </row>
    <row r="1789" spans="1:65" x14ac:dyDescent="0.15">
      <c r="A1789">
        <v>4113</v>
      </c>
      <c r="B1789">
        <v>1</v>
      </c>
      <c r="C1789">
        <v>0.45172047519347097</v>
      </c>
      <c r="D1789" t="s">
        <v>24</v>
      </c>
      <c r="E1789">
        <v>0.02</v>
      </c>
      <c r="F1789">
        <v>9.7291000000000002E-2</v>
      </c>
      <c r="G1789">
        <v>14.313326</v>
      </c>
      <c r="H1789">
        <v>0.15747800000000001</v>
      </c>
      <c r="I1789">
        <v>10.182700000000001</v>
      </c>
      <c r="J1789">
        <f t="shared" si="162"/>
        <v>-3.912023005428146</v>
      </c>
      <c r="K1789">
        <f t="shared" si="163"/>
        <v>-2.3300487914989558</v>
      </c>
      <c r="L1789">
        <f t="shared" si="164"/>
        <v>2.6611909914395899</v>
      </c>
      <c r="M1789">
        <f t="shared" si="165"/>
        <v>-1.8484695130126463</v>
      </c>
      <c r="N1789" s="1">
        <v>-1.011927333</v>
      </c>
      <c r="O1789" s="1">
        <v>1.1557405629999999</v>
      </c>
      <c r="P1789" s="1">
        <v>-0.80278010899999996</v>
      </c>
      <c r="Q1789" s="1">
        <v>-1.698970004</v>
      </c>
      <c r="R1789" s="1">
        <v>0.20556885999999999</v>
      </c>
      <c r="S1789" s="1">
        <v>4.2258556000000003E-2</v>
      </c>
      <c r="T1789" s="1">
        <v>8.6870430000000002E-3</v>
      </c>
      <c r="U1789" s="1">
        <v>1.7857859999999999E-3</v>
      </c>
      <c r="V1789" s="1">
        <v>1.007862949</v>
      </c>
      <c r="W1789" s="1">
        <v>-9.9943741000000003E-2</v>
      </c>
      <c r="X1789" s="1">
        <v>-0.68704267200000002</v>
      </c>
      <c r="Y1789">
        <f>-1.119-0.531*Q1789-2.166*R1789+1.488*O1789</f>
        <v>1.0576328791080001</v>
      </c>
      <c r="Z1789">
        <f>LOG(EXP(-2.885-0.575*J1789+1.475*L1789-6.802*R1789))</f>
        <v>0.82142048106253018</v>
      </c>
      <c r="AA1789">
        <f>-0.302-6.498*R1789+10.739*S1789-12.971*T1789+5.848*U1789+1.273*O1789-1.16*N1789+0.531*P1789</f>
        <v>0.93260902747899999</v>
      </c>
      <c r="AB1789">
        <f>LOG10(EXP(-0.74-4.93*R1789-19.91*S1789+43.75*T1789-30.12*U1789-1.3*K1789+1.04*L1789+0.68*M1789))</f>
        <v>0.98636559633676446</v>
      </c>
      <c r="AC1789">
        <f>0.469+0.997*W1789-1.231*X1789</f>
        <v>1.2151056194550001</v>
      </c>
      <c r="AD1789">
        <f>-0.215+2.341*W1789-1.438*X1789</f>
        <v>0.53899906465500003</v>
      </c>
      <c r="AE1789">
        <f>-2.338+1.473*W1789-0.983*Q1789+1.657*O1789</f>
        <v>1.0999324963299999</v>
      </c>
      <c r="AF1789">
        <f>2.471*W1789-0.917*Q1789+1.48*O1789-2.027</f>
        <v>0.99449054289699967</v>
      </c>
      <c r="AG1789">
        <f>-0.192+0.397*W1789-1.615*X1789</f>
        <v>0.87789625010299988</v>
      </c>
      <c r="AH1789">
        <f>-1.166-0.597*Q1789-2.065*R1789+1.443*O1789</f>
        <v>1.091519028897</v>
      </c>
      <c r="AI1789">
        <f>-2.371+1.433*W1789-0.996*Q1789+1.696*O1789</f>
        <v>1.138090737979</v>
      </c>
      <c r="AJ1789">
        <f>-0.19-4.841*R1789+3.333*S1789-1.523*T1789+0.147*U1789+1.173*O1789-1.142*N1789+0.553*P1789</f>
        <v>1.010088354349</v>
      </c>
      <c r="AK1789" s="6">
        <f>V1789-AG1789</f>
        <v>0.12996669889700008</v>
      </c>
      <c r="AL1789" s="6">
        <f>V1789-AH1789</f>
        <v>-8.365607989700008E-2</v>
      </c>
      <c r="AM1789" s="6">
        <f>V1789-AI1789</f>
        <v>-0.130227788979</v>
      </c>
      <c r="AN1789" s="6">
        <f>V1789-AJ1789</f>
        <v>-2.2254053490000647E-3</v>
      </c>
      <c r="AO1789">
        <f t="shared" si="166"/>
        <v>0.33720936935200019</v>
      </c>
      <c r="AP1789">
        <f>Y1789-AH1789</f>
        <v>-3.3886149788999953E-2</v>
      </c>
      <c r="AQ1789">
        <f t="shared" si="167"/>
        <v>-3.8158241649000058E-2</v>
      </c>
      <c r="AR1789">
        <f>AA1789-AJ1789</f>
        <v>-7.7479326870000031E-2</v>
      </c>
      <c r="AS1789" s="5">
        <f>V1789-Y1789</f>
        <v>-4.9769930108000127E-2</v>
      </c>
      <c r="AT1789" s="5"/>
      <c r="AU1789" s="5">
        <f>V1789-Z1789</f>
        <v>0.18644246793746977</v>
      </c>
      <c r="AV1789" s="5"/>
      <c r="AW1789" s="5">
        <f>V1789-AA1789</f>
        <v>7.5253921520999967E-2</v>
      </c>
      <c r="AX1789" s="5"/>
      <c r="AY1789" s="5">
        <f>V1789-AB1789</f>
        <v>2.1497352663235492E-2</v>
      </c>
      <c r="AZ1789" s="5"/>
      <c r="BA1789" s="5">
        <f>V1789-AC1789</f>
        <v>-0.20724267045500011</v>
      </c>
      <c r="BB1789" s="5"/>
      <c r="BC1789" s="5">
        <f>V1789-AD1789</f>
        <v>0.46886388434499993</v>
      </c>
      <c r="BD1789" s="5"/>
      <c r="BE1789" s="5">
        <f>V1789-AE1789</f>
        <v>-9.2069547329999946E-2</v>
      </c>
      <c r="BF1789" s="5"/>
      <c r="BG1789" s="5">
        <f>V1789-AF1789</f>
        <v>1.3372406103000278E-2</v>
      </c>
      <c r="BM1789" s="6"/>
    </row>
    <row r="1790" spans="1:65" x14ac:dyDescent="0.15">
      <c r="A1790">
        <v>4107</v>
      </c>
      <c r="B1790">
        <v>1</v>
      </c>
      <c r="C1790">
        <v>0.4544213019084129</v>
      </c>
      <c r="D1790" t="s">
        <v>23</v>
      </c>
      <c r="E1790">
        <v>0.02</v>
      </c>
      <c r="F1790">
        <v>0.60497599999999996</v>
      </c>
      <c r="G1790">
        <v>63.748424999999997</v>
      </c>
      <c r="H1790">
        <v>2.1486809999999998</v>
      </c>
      <c r="I1790">
        <v>177.1985</v>
      </c>
      <c r="J1790">
        <f t="shared" si="162"/>
        <v>-3.912023005428146</v>
      </c>
      <c r="K1790">
        <f t="shared" si="163"/>
        <v>-0.50256649115963559</v>
      </c>
      <c r="L1790">
        <f t="shared" si="164"/>
        <v>4.1549444778509876</v>
      </c>
      <c r="M1790">
        <f t="shared" si="165"/>
        <v>0.76485416550648577</v>
      </c>
      <c r="N1790" s="1">
        <v>-0.21826185400000001</v>
      </c>
      <c r="O1790" s="1">
        <v>1.8044694590000001</v>
      </c>
      <c r="P1790" s="1">
        <v>0.332171944</v>
      </c>
      <c r="Q1790" s="1">
        <v>-1.698970004</v>
      </c>
      <c r="R1790" s="1">
        <v>3.3059163000000003E-2</v>
      </c>
      <c r="S1790" s="1">
        <v>1.0929080000000001E-3</v>
      </c>
      <c r="T1790" s="1">
        <v>3.6130600000000003E-5</v>
      </c>
      <c r="U1790" s="1">
        <v>1.1944500000000001E-6</v>
      </c>
      <c r="V1790" s="1">
        <v>2.248460041</v>
      </c>
      <c r="W1790" s="1">
        <v>-1.4600098000000001E-2</v>
      </c>
      <c r="X1790" s="1">
        <v>-1.4807081499999999</v>
      </c>
      <c r="Y1790">
        <f>-1.119-0.531*Q1790-2.166*R1790+1.488*O1790</f>
        <v>2.3965974800580003</v>
      </c>
      <c r="Z1790">
        <f>LOG(EXP(-2.885-0.575*J1790+1.475*L1790-6.802*R1790))</f>
        <v>2.2879015078549432</v>
      </c>
      <c r="AA1790">
        <f>-0.302-6.498*R1790+10.739*S1790-12.971*T1790+5.848*U1790+1.273*O1790-1.16*N1790+0.531*P1790</f>
        <v>2.2211133071799996</v>
      </c>
      <c r="AB1790">
        <f>LOG10(EXP(-0.74-4.93*R1790-19.91*S1790+43.75*T1790-30.12*U1790-1.3*K1790+1.04*L1790+0.68*M1790))</f>
        <v>1.9853263216947201</v>
      </c>
      <c r="AC1790">
        <f>0.469+0.997*W1790-1.231*X1790</f>
        <v>2.2771954349439998</v>
      </c>
      <c r="AD1790">
        <f>-0.215+2.341*W1790-1.438*X1790</f>
        <v>1.8800794902819999</v>
      </c>
      <c r="AE1790">
        <f>-2.338+1.473*W1790-0.983*Q1790+1.657*O1790</f>
        <v>2.3005874631409995</v>
      </c>
      <c r="AF1790">
        <f>2.471*W1790-0.917*Q1790+1.48*O1790-2.027</f>
        <v>2.1654934508299997</v>
      </c>
      <c r="AG1790">
        <f>-0.192+0.397*W1790-1.615*X1790</f>
        <v>2.1935474233439995</v>
      </c>
      <c r="AH1790">
        <f>-1.166-0.597*Q1790-2.065*R1790+1.443*O1790</f>
        <v>2.3838673501300005</v>
      </c>
      <c r="AI1790">
        <f>-2.371+1.433*W1790-0.996*Q1790+1.696*O1790</f>
        <v>2.3606323860140002</v>
      </c>
      <c r="AJ1790">
        <f>-0.19-4.841*R1790+3.333*S1790-1.523*T1790+0.147*U1790+1.173*O1790-1.142*N1790+0.553*P1790</f>
        <v>2.2031372006683503</v>
      </c>
      <c r="AK1790" s="6">
        <f>V1790-AG1790</f>
        <v>5.4912617656000418E-2</v>
      </c>
      <c r="AL1790" s="6">
        <f>V1790-AH1790</f>
        <v>-0.13540730913000054</v>
      </c>
      <c r="AM1790" s="6">
        <f>V1790-AI1790</f>
        <v>-0.1121723450140002</v>
      </c>
      <c r="AN1790" s="6">
        <f>V1790-AJ1790</f>
        <v>4.5322840331649683E-2</v>
      </c>
      <c r="AO1790">
        <f t="shared" si="166"/>
        <v>8.3648011600000238E-2</v>
      </c>
      <c r="AP1790">
        <f>Y1790-AH1790</f>
        <v>1.2730129927999823E-2</v>
      </c>
      <c r="AQ1790">
        <f t="shared" si="167"/>
        <v>-6.0044922873000672E-2</v>
      </c>
      <c r="AR1790">
        <f>AA1790-AJ1790</f>
        <v>1.797610651164927E-2</v>
      </c>
      <c r="AS1790" s="5">
        <f>V1790-Y1790</f>
        <v>-0.14813743905800036</v>
      </c>
      <c r="AT1790" s="5"/>
      <c r="AU1790" s="5">
        <f>V1790-Z1790</f>
        <v>-3.9441466854943208E-2</v>
      </c>
      <c r="AV1790" s="5"/>
      <c r="AW1790" s="5">
        <f>V1790-AA1790</f>
        <v>2.7346733820000413E-2</v>
      </c>
      <c r="AX1790" s="5"/>
      <c r="AY1790" s="5">
        <f>V1790-AB1790</f>
        <v>0.26313371930527985</v>
      </c>
      <c r="AZ1790" s="5"/>
      <c r="BA1790" s="5">
        <f>V1790-AC1790</f>
        <v>-2.8735393943999821E-2</v>
      </c>
      <c r="BB1790" s="5"/>
      <c r="BC1790" s="5">
        <f>V1790-AD1790</f>
        <v>0.36838055071800002</v>
      </c>
      <c r="BD1790" s="5"/>
      <c r="BE1790" s="5">
        <f>V1790-AE1790</f>
        <v>-5.2127422140999524E-2</v>
      </c>
      <c r="BF1790" s="5"/>
      <c r="BG1790" s="5">
        <f>V1790-AF1790</f>
        <v>8.2966590170000298E-2</v>
      </c>
      <c r="BM1790" s="6"/>
    </row>
    <row r="1791" spans="1:65" x14ac:dyDescent="0.15">
      <c r="A1791">
        <v>4107</v>
      </c>
      <c r="B1791">
        <v>1</v>
      </c>
      <c r="C1791">
        <v>0.4544213019084129</v>
      </c>
      <c r="D1791" t="s">
        <v>23</v>
      </c>
      <c r="E1791">
        <v>0.15</v>
      </c>
      <c r="F1791">
        <v>0.60497599999999996</v>
      </c>
      <c r="G1791">
        <v>63.748424999999997</v>
      </c>
      <c r="H1791">
        <v>2.1486809999999998</v>
      </c>
      <c r="I1791">
        <v>8.7144999999999992</v>
      </c>
      <c r="J1791">
        <f t="shared" si="162"/>
        <v>-1.8971199848858813</v>
      </c>
      <c r="K1791">
        <f t="shared" si="163"/>
        <v>-0.50256649115963559</v>
      </c>
      <c r="L1791">
        <f t="shared" si="164"/>
        <v>4.1549444778509876</v>
      </c>
      <c r="M1791">
        <f t="shared" si="165"/>
        <v>0.76485416550648577</v>
      </c>
      <c r="N1791" s="1">
        <v>-0.21826185400000001</v>
      </c>
      <c r="O1791" s="1">
        <v>1.8044694590000001</v>
      </c>
      <c r="P1791" s="1">
        <v>0.332171944</v>
      </c>
      <c r="Q1791" s="1">
        <v>-0.823908741</v>
      </c>
      <c r="R1791" s="1">
        <v>0.24794372000000001</v>
      </c>
      <c r="S1791" s="1">
        <v>6.1476087999999998E-2</v>
      </c>
      <c r="T1791" s="1">
        <v>1.524261E-2</v>
      </c>
      <c r="U1791" s="1">
        <v>3.7793089999999998E-3</v>
      </c>
      <c r="V1791" s="1">
        <v>0.94024247400000005</v>
      </c>
      <c r="W1791" s="1">
        <v>-0.123749658</v>
      </c>
      <c r="X1791" s="1">
        <v>-0.60564688700000002</v>
      </c>
      <c r="Y1791">
        <f>-1.119-0.531*Q1791-2.166*R1791+1.488*O1791</f>
        <v>1.4664999989430003</v>
      </c>
      <c r="Z1791">
        <f>LOG(EXP(-2.885-0.575*J1791+1.475*L1791-6.802*R1791))</f>
        <v>1.1499570290610044</v>
      </c>
      <c r="AA1791">
        <f>-0.302-6.498*R1791+10.739*S1791-12.971*T1791+5.848*U1791+1.273*O1791-1.16*N1791+0.531*P1791</f>
        <v>1.2980995954049996</v>
      </c>
      <c r="AB1791">
        <f>LOG10(EXP(-0.74-4.93*R1791-19.91*S1791+43.75*T1791-30.12*U1791-1.3*K1791+1.04*L1791+0.68*M1791))</f>
        <v>1.2426292020489347</v>
      </c>
      <c r="AC1791">
        <f>0.469+0.997*W1791-1.231*X1791</f>
        <v>1.091172908871</v>
      </c>
      <c r="AD1791">
        <f>-0.215+2.341*W1791-1.438*X1791</f>
        <v>0.3662222741279999</v>
      </c>
      <c r="AE1791">
        <f>-2.338+1.473*W1791-0.983*Q1791+1.657*O1791</f>
        <v>1.2796249397320001</v>
      </c>
      <c r="AF1791">
        <f>2.471*W1791-0.917*Q1791+1.48*O1791-2.027</f>
        <v>1.093353709899</v>
      </c>
      <c r="AG1791">
        <f>-0.192+0.397*W1791-1.615*X1791</f>
        <v>0.73699110827899994</v>
      </c>
      <c r="AH1791">
        <f>-1.166-0.597*Q1791-2.065*R1791+1.443*O1791</f>
        <v>1.4177191659140007</v>
      </c>
      <c r="AI1791">
        <f>-2.371+1.433*W1791-0.996*Q1791+1.696*O1791</f>
        <v>1.3326600485860001</v>
      </c>
      <c r="AJ1791">
        <f>-0.19-4.841*R1791+3.333*S1791-1.523*T1791+0.147*U1791+1.173*O1791-1.142*N1791+0.553*P1791</f>
        <v>1.3415341138840002</v>
      </c>
      <c r="AK1791" s="6">
        <f>V1791-AG1791</f>
        <v>0.20325136572100011</v>
      </c>
      <c r="AL1791" s="6">
        <f>V1791-AH1791</f>
        <v>-0.47747669191400066</v>
      </c>
      <c r="AM1791" s="6">
        <f>V1791-AI1791</f>
        <v>-0.39241757458600002</v>
      </c>
      <c r="AN1791" s="6">
        <f>V1791-AJ1791</f>
        <v>-0.40129163988400018</v>
      </c>
      <c r="AO1791">
        <f t="shared" si="166"/>
        <v>0.35418180059200011</v>
      </c>
      <c r="AP1791">
        <f>Y1791-AH1791</f>
        <v>4.8780833028999604E-2</v>
      </c>
      <c r="AQ1791">
        <f t="shared" si="167"/>
        <v>-5.3035108853999979E-2</v>
      </c>
      <c r="AR1791">
        <f>AA1791-AJ1791</f>
        <v>-4.3434518479000594E-2</v>
      </c>
      <c r="AS1791" s="5">
        <f>V1791-Y1791</f>
        <v>-0.52625752494300027</v>
      </c>
      <c r="AT1791" s="5"/>
      <c r="AU1791" s="5">
        <f>V1791-Z1791</f>
        <v>-0.20971455506100434</v>
      </c>
      <c r="AV1791" s="5"/>
      <c r="AW1791" s="5">
        <f>V1791-AA1791</f>
        <v>-0.35785712140499959</v>
      </c>
      <c r="AX1791" s="5"/>
      <c r="AY1791" s="5">
        <f>V1791-AB1791</f>
        <v>-0.30238672804893463</v>
      </c>
      <c r="AZ1791" s="5"/>
      <c r="BA1791" s="5">
        <f>V1791-AC1791</f>
        <v>-0.150930434871</v>
      </c>
      <c r="BB1791" s="5"/>
      <c r="BC1791" s="5">
        <f>V1791-AD1791</f>
        <v>0.57402019987200015</v>
      </c>
      <c r="BD1791" s="5"/>
      <c r="BE1791" s="5">
        <f>V1791-AE1791</f>
        <v>-0.33938246573200004</v>
      </c>
      <c r="BF1791" s="5"/>
      <c r="BG1791" s="5">
        <f>V1791-AF1791</f>
        <v>-0.153111235899</v>
      </c>
      <c r="BM1791" s="6"/>
    </row>
    <row r="1792" spans="1:65" x14ac:dyDescent="0.15">
      <c r="A1792">
        <v>4107</v>
      </c>
      <c r="B1792">
        <v>1</v>
      </c>
      <c r="C1792">
        <v>0.4544213019084129</v>
      </c>
      <c r="D1792" t="s">
        <v>23</v>
      </c>
      <c r="E1792">
        <v>0.1</v>
      </c>
      <c r="F1792">
        <v>0.60497599999999996</v>
      </c>
      <c r="G1792">
        <v>63.748424999999997</v>
      </c>
      <c r="H1792">
        <v>2.1486809999999998</v>
      </c>
      <c r="I1792">
        <v>22.778000000000002</v>
      </c>
      <c r="J1792">
        <f t="shared" si="162"/>
        <v>-2.3025850929940455</v>
      </c>
      <c r="K1792">
        <f t="shared" si="163"/>
        <v>-0.50256649115963559</v>
      </c>
      <c r="L1792">
        <f t="shared" si="164"/>
        <v>4.1549444778509876</v>
      </c>
      <c r="M1792">
        <f t="shared" si="165"/>
        <v>0.76485416550648577</v>
      </c>
      <c r="N1792" s="1">
        <v>-0.21826185400000001</v>
      </c>
      <c r="O1792" s="1">
        <v>1.8044694590000001</v>
      </c>
      <c r="P1792" s="1">
        <v>0.332171944</v>
      </c>
      <c r="Q1792" s="1">
        <v>-1</v>
      </c>
      <c r="R1792" s="1">
        <v>0.16529581300000001</v>
      </c>
      <c r="S1792" s="1">
        <v>2.7322705999999999E-2</v>
      </c>
      <c r="T1792" s="1">
        <v>4.5163290000000004E-3</v>
      </c>
      <c r="U1792" s="1">
        <v>7.4653000000000002E-4</v>
      </c>
      <c r="V1792" s="1">
        <v>1.3575155889999999</v>
      </c>
      <c r="W1792" s="1">
        <v>-7.8467408000000002E-2</v>
      </c>
      <c r="X1792" s="1">
        <v>-0.78173814600000002</v>
      </c>
      <c r="Y1792">
        <f>-1.119-0.531*Q1792-2.166*R1792+1.488*O1792</f>
        <v>1.7390198240340002</v>
      </c>
      <c r="Z1792">
        <f>LOG(EXP(-2.885-0.575*J1792+1.475*L1792-6.802*R1792))</f>
        <v>1.4953572937444042</v>
      </c>
      <c r="AA1792">
        <f>-0.302-6.498*R1792+10.739*S1792-12.971*T1792+5.848*U1792+1.273*O1792-1.16*N1792+0.531*P1792</f>
        <v>1.589767425052</v>
      </c>
      <c r="AB1792">
        <f>LOG10(EXP(-0.74-4.93*R1792-19.91*S1792+43.75*T1792-30.12*U1792-1.3*K1792+1.04*L1792+0.68*M1792))</f>
        <v>1.550770051661321</v>
      </c>
      <c r="AC1792">
        <f>0.469+0.997*W1792-1.231*X1792</f>
        <v>1.3530876519500001</v>
      </c>
      <c r="AD1792">
        <f>-0.215+2.341*W1792-1.438*X1792</f>
        <v>0.72544725182000003</v>
      </c>
      <c r="AE1792">
        <f>-2.338+1.473*W1792-0.983*Q1792+1.657*O1792</f>
        <v>1.519423401579</v>
      </c>
      <c r="AF1792">
        <f>2.471*W1792-0.917*Q1792+1.48*O1792-2.027</f>
        <v>1.366721834152</v>
      </c>
      <c r="AG1792">
        <f>-0.192+0.397*W1792-1.615*X1792</f>
        <v>1.0393555448140002</v>
      </c>
      <c r="AH1792">
        <f>-1.166-0.597*Q1792-2.065*R1792+1.443*O1792</f>
        <v>1.6935135754920005</v>
      </c>
      <c r="AI1792">
        <f>-2.371+1.433*W1792-0.996*Q1792+1.696*O1792</f>
        <v>1.5729364068000002</v>
      </c>
      <c r="AJ1792">
        <f>-0.19-4.841*R1792+3.333*S1792-1.523*T1792+0.147*U1792+1.173*O1792-1.142*N1792+0.553*P1792</f>
        <v>1.643689716915</v>
      </c>
      <c r="AK1792" s="6">
        <f>V1792-AG1792</f>
        <v>0.31816004418599975</v>
      </c>
      <c r="AL1792" s="6">
        <f>V1792-AH1792</f>
        <v>-0.33599798649200063</v>
      </c>
      <c r="AM1792" s="6">
        <f>V1792-AI1792</f>
        <v>-0.21542081780000033</v>
      </c>
      <c r="AN1792" s="6">
        <f>V1792-AJ1792</f>
        <v>-0.28617412791500008</v>
      </c>
      <c r="AO1792">
        <f t="shared" si="166"/>
        <v>0.31373210713599997</v>
      </c>
      <c r="AP1792">
        <f>Y1792-AH1792</f>
        <v>4.5506248541999694E-2</v>
      </c>
      <c r="AQ1792">
        <f t="shared" si="167"/>
        <v>-5.3513005221000221E-2</v>
      </c>
      <c r="AR1792">
        <f>AA1792-AJ1792</f>
        <v>-5.3922291863000016E-2</v>
      </c>
      <c r="AS1792" s="5">
        <f>V1792-Y1792</f>
        <v>-0.38150423503400033</v>
      </c>
      <c r="AT1792" s="5"/>
      <c r="AU1792" s="5">
        <f>V1792-Z1792</f>
        <v>-0.13784170474440427</v>
      </c>
      <c r="AV1792" s="5"/>
      <c r="AW1792" s="5">
        <f>V1792-AA1792</f>
        <v>-0.23225183605200006</v>
      </c>
      <c r="AX1792" s="5"/>
      <c r="AY1792" s="5">
        <f>V1792-AB1792</f>
        <v>-0.19325446266132107</v>
      </c>
      <c r="AZ1792" s="5"/>
      <c r="BA1792" s="5">
        <f>V1792-AC1792</f>
        <v>4.427937049999775E-3</v>
      </c>
      <c r="BB1792" s="5"/>
      <c r="BC1792" s="5">
        <f>V1792-AD1792</f>
        <v>0.63206833717999988</v>
      </c>
      <c r="BD1792" s="5"/>
      <c r="BE1792" s="5">
        <f>V1792-AE1792</f>
        <v>-0.16190781257900011</v>
      </c>
      <c r="BF1792" s="5"/>
      <c r="BG1792" s="5">
        <f>V1792-AF1792</f>
        <v>-9.206245152000081E-3</v>
      </c>
      <c r="BM1792" s="6"/>
    </row>
    <row r="1793" spans="1:65" x14ac:dyDescent="0.15">
      <c r="A1793">
        <v>4107</v>
      </c>
      <c r="B1793">
        <v>1</v>
      </c>
      <c r="C1793">
        <v>0.4544213019084129</v>
      </c>
      <c r="D1793" t="s">
        <v>23</v>
      </c>
      <c r="E1793">
        <v>0.2</v>
      </c>
      <c r="F1793">
        <v>0.60497599999999996</v>
      </c>
      <c r="G1793">
        <v>63.748424999999997</v>
      </c>
      <c r="H1793">
        <v>2.1486809999999998</v>
      </c>
      <c r="I1793">
        <v>4.8940999999999999</v>
      </c>
      <c r="J1793">
        <f t="shared" si="162"/>
        <v>-1.6094379124341003</v>
      </c>
      <c r="K1793">
        <f t="shared" si="163"/>
        <v>-0.50256649115963559</v>
      </c>
      <c r="L1793">
        <f t="shared" si="164"/>
        <v>4.1549444778509876</v>
      </c>
      <c r="M1793">
        <f t="shared" si="165"/>
        <v>0.76485416550648577</v>
      </c>
      <c r="N1793" s="1">
        <v>-0.21826185400000001</v>
      </c>
      <c r="O1793" s="1">
        <v>1.8044694590000001</v>
      </c>
      <c r="P1793" s="1">
        <v>0.332171944</v>
      </c>
      <c r="Q1793" s="1">
        <v>-0.69897000399999998</v>
      </c>
      <c r="R1793" s="1">
        <v>0.330591627</v>
      </c>
      <c r="S1793" s="1">
        <v>0.10929082399999999</v>
      </c>
      <c r="T1793" s="1">
        <v>3.6130631000000003E-2</v>
      </c>
      <c r="U1793" s="1">
        <v>1.1944484E-2</v>
      </c>
      <c r="V1793" s="1">
        <v>0.68967283899999998</v>
      </c>
      <c r="W1793" s="1">
        <v>-0.17430886000000001</v>
      </c>
      <c r="X1793" s="1">
        <v>-0.48070815</v>
      </c>
      <c r="Y1793">
        <f>-1.119-0.531*Q1793-2.166*R1793+1.488*O1793</f>
        <v>1.2211421630340002</v>
      </c>
      <c r="Z1793">
        <f>LOG(EXP(-2.885-0.575*J1793+1.475*L1793-6.802*R1793))</f>
        <v>0.83396946478484868</v>
      </c>
      <c r="AA1793">
        <f>-0.302-6.498*R1793+10.739*S1793-12.971*T1793+5.848*U1793+1.273*O1793-1.16*N1793+0.531*P1793</f>
        <v>1.0513473686319994</v>
      </c>
      <c r="AB1793">
        <f>LOG10(EXP(-0.74-4.93*R1793-19.91*S1793+43.75*T1793-30.12*U1793-1.3*K1793+1.04*L1793+0.68*M1793))</f>
        <v>0.94230165731493987</v>
      </c>
      <c r="AC1793">
        <f>0.469+0.997*W1793-1.231*X1793</f>
        <v>0.88696579922999996</v>
      </c>
      <c r="AD1793">
        <f>-0.215+2.341*W1793-1.438*X1793</f>
        <v>6.8201278439999902E-2</v>
      </c>
      <c r="AE1793">
        <f>-2.338+1.473*W1793-0.983*Q1793+1.657*O1793</f>
        <v>1.0823364567150002</v>
      </c>
      <c r="AF1793">
        <f>2.471*W1793-0.917*Q1793+1.48*O1793-2.027</f>
        <v>0.85385309992799963</v>
      </c>
      <c r="AG1793">
        <f>-0.192+0.397*W1793-1.615*X1793</f>
        <v>0.51514304482999995</v>
      </c>
      <c r="AH1793">
        <f>-1.166-0.597*Q1793-2.065*R1793+1.443*O1793</f>
        <v>1.1724628119700005</v>
      </c>
      <c r="AI1793">
        <f>-2.371+1.433*W1793-0.996*Q1793+1.696*O1793</f>
        <v>1.1357697300680001</v>
      </c>
      <c r="AJ1793">
        <f>-0.19-4.841*R1793+3.333*S1793-1.523*T1793+0.147*U1793+1.173*O1793-1.142*N1793+0.553*P1793</f>
        <v>1.0701899359270002</v>
      </c>
      <c r="AK1793" s="6">
        <f>V1793-AG1793</f>
        <v>0.17452979417000003</v>
      </c>
      <c r="AL1793" s="6">
        <f>V1793-AH1793</f>
        <v>-0.48278997297000048</v>
      </c>
      <c r="AM1793" s="6">
        <f>V1793-AI1793</f>
        <v>-0.4460968910680001</v>
      </c>
      <c r="AN1793" s="6">
        <f>V1793-AJ1793</f>
        <v>-0.3805170969270002</v>
      </c>
      <c r="AO1793">
        <f t="shared" si="166"/>
        <v>0.37182275440000001</v>
      </c>
      <c r="AP1793">
        <f>Y1793-AH1793</f>
        <v>4.8679351063999787E-2</v>
      </c>
      <c r="AQ1793">
        <f t="shared" si="167"/>
        <v>-5.3433273352999855E-2</v>
      </c>
      <c r="AR1793">
        <f>AA1793-AJ1793</f>
        <v>-1.8842567295000778E-2</v>
      </c>
      <c r="AS1793" s="5">
        <f>V1793-Y1793</f>
        <v>-0.53146932403400027</v>
      </c>
      <c r="AT1793" s="5"/>
      <c r="AU1793" s="5">
        <f>V1793-Z1793</f>
        <v>-0.1442966257848487</v>
      </c>
      <c r="AV1793" s="5"/>
      <c r="AW1793" s="5">
        <f>V1793-AA1793</f>
        <v>-0.36167452963199942</v>
      </c>
      <c r="AX1793" s="5"/>
      <c r="AY1793" s="5">
        <f>V1793-AB1793</f>
        <v>-0.25262881831493988</v>
      </c>
      <c r="AZ1793" s="5"/>
      <c r="BA1793" s="5">
        <f>V1793-AC1793</f>
        <v>-0.19729296022999998</v>
      </c>
      <c r="BB1793" s="5"/>
      <c r="BC1793" s="5">
        <f>V1793-AD1793</f>
        <v>0.62147156056000008</v>
      </c>
      <c r="BD1793" s="5"/>
      <c r="BE1793" s="5">
        <f>V1793-AE1793</f>
        <v>-0.39266361771500025</v>
      </c>
      <c r="BF1793" s="5"/>
      <c r="BG1793" s="5">
        <f>V1793-AF1793</f>
        <v>-0.16418026092799964</v>
      </c>
      <c r="BM1793" s="6"/>
    </row>
    <row r="1794" spans="1:65" x14ac:dyDescent="0.15">
      <c r="A1794">
        <v>4107</v>
      </c>
      <c r="B1794">
        <v>1</v>
      </c>
      <c r="C1794">
        <v>0.4544213019084129</v>
      </c>
      <c r="D1794" t="s">
        <v>23</v>
      </c>
      <c r="E1794">
        <v>0.3</v>
      </c>
      <c r="F1794">
        <v>0.60497599999999996</v>
      </c>
      <c r="G1794">
        <v>63.748424999999997</v>
      </c>
      <c r="H1794">
        <v>2.1486809999999998</v>
      </c>
      <c r="I1794">
        <v>2.2168000000000001</v>
      </c>
      <c r="J1794">
        <f t="shared" ref="J1794:J1857" si="168">LN(E1794)</f>
        <v>-1.2039728043259361</v>
      </c>
      <c r="K1794">
        <f t="shared" ref="K1794:K1857" si="169">LN(F1794)</f>
        <v>-0.50256649115963559</v>
      </c>
      <c r="L1794">
        <f t="shared" ref="L1794:L1857" si="170">LN(G1794)</f>
        <v>4.1549444778509876</v>
      </c>
      <c r="M1794">
        <f t="shared" ref="M1794:M1857" si="171">LN(H1794)</f>
        <v>0.76485416550648577</v>
      </c>
      <c r="N1794" s="1">
        <v>-0.21826185400000001</v>
      </c>
      <c r="O1794" s="1">
        <v>1.8044694590000001</v>
      </c>
      <c r="P1794" s="1">
        <v>0.332171944</v>
      </c>
      <c r="Q1794" s="1">
        <v>-0.52287874499999998</v>
      </c>
      <c r="R1794" s="1">
        <v>0.49588744000000001</v>
      </c>
      <c r="S1794" s="1">
        <v>0.24590435299999999</v>
      </c>
      <c r="T1794" s="1">
        <v>0.12194088</v>
      </c>
      <c r="U1794" s="1">
        <v>6.0468951E-2</v>
      </c>
      <c r="V1794" s="1">
        <v>0.34572651300000001</v>
      </c>
      <c r="W1794" s="1">
        <v>-0.29747248199999998</v>
      </c>
      <c r="X1794" s="1">
        <v>-0.304616891</v>
      </c>
      <c r="Y1794">
        <f>-1.119-0.531*Q1794-2.166*R1794+1.488*O1794</f>
        <v>0.76960697354700036</v>
      </c>
      <c r="Z1794">
        <f>LOG(EXP(-2.885-0.575*J1794+1.475*L1794-6.802*R1794))</f>
        <v>0.24442141232913653</v>
      </c>
      <c r="AA1794">
        <f>-0.302-6.498*R1794+10.739*S1794-12.971*T1794+5.848*U1794+1.273*O1794-1.16*N1794+0.531*P1794</f>
        <v>0.61507420692599946</v>
      </c>
      <c r="AB1794">
        <f>LOG10(EXP(-0.74-4.93*R1794-19.91*S1794+43.75*T1794-30.12*U1794-1.3*K1794+1.04*L1794+0.68*M1794))</f>
        <v>0.40280269306397426</v>
      </c>
      <c r="AC1794">
        <f>0.469+0.997*W1794-1.231*X1794</f>
        <v>0.547403328267</v>
      </c>
      <c r="AD1794">
        <f>-0.215+2.341*W1794-1.438*X1794</f>
        <v>-0.47334399110399999</v>
      </c>
      <c r="AE1794">
        <f>-2.338+1.473*W1794-0.983*Q1794+1.657*O1794</f>
        <v>0.72781873391200014</v>
      </c>
      <c r="AF1794">
        <f>2.471*W1794-0.917*Q1794+1.48*O1794-2.027</f>
        <v>0.38804010546299983</v>
      </c>
      <c r="AG1794">
        <f>-0.192+0.397*W1794-1.615*X1794</f>
        <v>0.18185970361099996</v>
      </c>
      <c r="AH1794">
        <f>-1.166-0.597*Q1794-2.065*R1794+1.443*O1794</f>
        <v>0.7260004765020005</v>
      </c>
      <c r="AI1794">
        <f>-2.371+1.433*W1794-0.996*Q1794+1.696*O1794</f>
        <v>0.78388936577799972</v>
      </c>
      <c r="AJ1794">
        <f>-0.19-4.841*R1794+3.333*S1794-1.523*T1794+0.147*U1794+1.173*O1794-1.142*N1794+0.553*P1794</f>
        <v>0.60176988477300031</v>
      </c>
      <c r="AK1794" s="6">
        <f>V1794-AG1794</f>
        <v>0.16386680938900006</v>
      </c>
      <c r="AL1794" s="6">
        <f>V1794-AH1794</f>
        <v>-0.38027396350200049</v>
      </c>
      <c r="AM1794" s="6">
        <f>V1794-AI1794</f>
        <v>-0.43816285277799971</v>
      </c>
      <c r="AN1794" s="6">
        <f>V1794-AJ1794</f>
        <v>-0.25604337177300029</v>
      </c>
      <c r="AO1794">
        <f t="shared" si="166"/>
        <v>0.36554362465600004</v>
      </c>
      <c r="AP1794">
        <f>Y1794-AH1794</f>
        <v>4.3606497044999859E-2</v>
      </c>
      <c r="AQ1794">
        <f t="shared" si="167"/>
        <v>-5.6070631865999587E-2</v>
      </c>
      <c r="AR1794">
        <f>AA1794-AJ1794</f>
        <v>1.3304322152999148E-2</v>
      </c>
      <c r="AS1794" s="5">
        <f>V1794-Y1794</f>
        <v>-0.42388046054700035</v>
      </c>
      <c r="AT1794" s="5"/>
      <c r="AU1794" s="5">
        <f>V1794-Z1794</f>
        <v>0.10130510067086348</v>
      </c>
      <c r="AV1794" s="5"/>
      <c r="AW1794" s="5">
        <f>V1794-AA1794</f>
        <v>-0.26934769392599944</v>
      </c>
      <c r="AX1794" s="5"/>
      <c r="AY1794" s="5">
        <f>V1794-AB1794</f>
        <v>-5.7076180063974247E-2</v>
      </c>
      <c r="AZ1794" s="5"/>
      <c r="BA1794" s="5">
        <f>V1794-AC1794</f>
        <v>-0.20167681526699999</v>
      </c>
      <c r="BB1794" s="5"/>
      <c r="BC1794" s="5">
        <f>V1794-AD1794</f>
        <v>0.81907050410400006</v>
      </c>
      <c r="BD1794" s="5"/>
      <c r="BE1794" s="5">
        <f>V1794-AE1794</f>
        <v>-0.38209222091200012</v>
      </c>
      <c r="BF1794" s="5"/>
      <c r="BG1794" s="5">
        <f>V1794-AF1794</f>
        <v>-4.2313592462999816E-2</v>
      </c>
      <c r="BM1794" s="6"/>
    </row>
    <row r="1795" spans="1:65" x14ac:dyDescent="0.15">
      <c r="A1795">
        <v>4107</v>
      </c>
      <c r="B1795">
        <v>1</v>
      </c>
      <c r="C1795">
        <v>0.4544213019084129</v>
      </c>
      <c r="D1795" t="s">
        <v>23</v>
      </c>
      <c r="E1795">
        <v>0.4</v>
      </c>
      <c r="F1795">
        <v>0.60497599999999996</v>
      </c>
      <c r="G1795">
        <v>63.748424999999997</v>
      </c>
      <c r="H1795">
        <v>2.1486809999999998</v>
      </c>
      <c r="I1795">
        <v>0.84840000000000004</v>
      </c>
      <c r="J1795">
        <f t="shared" si="168"/>
        <v>-0.916290731874155</v>
      </c>
      <c r="K1795">
        <f t="shared" si="169"/>
        <v>-0.50256649115963559</v>
      </c>
      <c r="L1795">
        <f t="shared" si="170"/>
        <v>4.1549444778509876</v>
      </c>
      <c r="M1795">
        <f t="shared" si="171"/>
        <v>0.76485416550648577</v>
      </c>
      <c r="N1795" s="1">
        <v>-0.21826185400000001</v>
      </c>
      <c r="O1795" s="1">
        <v>1.8044694590000001</v>
      </c>
      <c r="P1795" s="1">
        <v>0.332171944</v>
      </c>
      <c r="Q1795" s="1">
        <v>-0.39794000899999998</v>
      </c>
      <c r="R1795" s="1">
        <v>0.661183254</v>
      </c>
      <c r="S1795" s="1">
        <v>0.43716329500000001</v>
      </c>
      <c r="T1795" s="1">
        <v>0.28904505000000003</v>
      </c>
      <c r="U1795" s="1">
        <v>0.191111746</v>
      </c>
      <c r="V1795" s="1">
        <v>-7.1399340000000006E-2</v>
      </c>
      <c r="W1795" s="1">
        <v>-0.47003513200000002</v>
      </c>
      <c r="X1795" s="1">
        <v>-0.17967815500000001</v>
      </c>
      <c r="Y1795">
        <f>-1.119-0.531*Q1795-2.166*R1795+1.488*O1795</f>
        <v>0.34523377160700042</v>
      </c>
      <c r="Z1795">
        <f>LOG(EXP(-2.885-0.575*J1795+1.475*L1795-6.802*R1795))</f>
        <v>-0.3157139426734023</v>
      </c>
      <c r="AA1795">
        <f>-0.302-6.498*R1795+10.739*S1795-12.971*T1795+5.848*U1795+1.273*O1795-1.16*N1795+0.531*P1795</f>
        <v>0.19140266178199961</v>
      </c>
      <c r="AB1795">
        <f>LOG10(EXP(-0.74-4.93*R1795-19.91*S1795+43.75*T1795-30.12*U1795-1.3*K1795+1.04*L1795+0.68*M1795))</f>
        <v>-0.13877444557653124</v>
      </c>
      <c r="AC1795">
        <f>0.469+0.997*W1795-1.231*X1795</f>
        <v>0.22155878220099998</v>
      </c>
      <c r="AD1795">
        <f>-0.215+2.341*W1795-1.438*X1795</f>
        <v>-1.0569750571220002</v>
      </c>
      <c r="AE1795">
        <f>-2.338+1.473*W1795-0.983*Q1795+1.657*O1795</f>
        <v>0.350819172974</v>
      </c>
      <c r="AF1795">
        <f>2.471*W1795-0.917*Q1795+1.48*O1795-2.027</f>
        <v>-0.15293102359900024</v>
      </c>
      <c r="AG1795">
        <f>-0.192+0.397*W1795-1.615*X1795</f>
        <v>-8.8423727079000036E-2</v>
      </c>
      <c r="AH1795">
        <f>-1.166-0.597*Q1795-2.065*R1795+1.443*O1795</f>
        <v>0.31007619520000063</v>
      </c>
      <c r="AI1795">
        <f>-2.371+1.433*W1795-0.996*Q1795+1.696*O1795</f>
        <v>0.41216810727200004</v>
      </c>
      <c r="AJ1795">
        <f>-0.19-4.841*R1795+3.333*S1795-1.523*T1795+0.147*U1795+1.173*O1795-1.142*N1795+0.553*P1795</f>
        <v>0.20374374284000069</v>
      </c>
      <c r="AK1795" s="6">
        <f>V1795-AG1795</f>
        <v>1.7024387079000031E-2</v>
      </c>
      <c r="AL1795" s="6">
        <f>V1795-AH1795</f>
        <v>-0.38147553520000066</v>
      </c>
      <c r="AM1795" s="6">
        <f>V1795-AI1795</f>
        <v>-0.48356744727200007</v>
      </c>
      <c r="AN1795" s="6">
        <f>V1795-AJ1795</f>
        <v>-0.27514308284000066</v>
      </c>
      <c r="AO1795">
        <f t="shared" ref="AO1795:AO1858" si="172">AC1795-AG1795</f>
        <v>0.30998250928000004</v>
      </c>
      <c r="AP1795">
        <f>Y1795-AH1795</f>
        <v>3.5157576406999791E-2</v>
      </c>
      <c r="AQ1795">
        <f t="shared" ref="AQ1795:AQ1858" si="173">AE1795-AI1795</f>
        <v>-6.1348934298000035E-2</v>
      </c>
      <c r="AR1795">
        <f>AA1795-AJ1795</f>
        <v>-1.234108105800108E-2</v>
      </c>
      <c r="AS1795" s="5">
        <f>V1795-Y1795</f>
        <v>-0.41663311160700045</v>
      </c>
      <c r="AT1795" s="5"/>
      <c r="AU1795" s="5">
        <f>V1795-Z1795</f>
        <v>0.2443146026734023</v>
      </c>
      <c r="AV1795" s="5"/>
      <c r="AW1795" s="5">
        <f>V1795-AA1795</f>
        <v>-0.26280200178199964</v>
      </c>
      <c r="AX1795" s="5"/>
      <c r="AY1795" s="5">
        <f>V1795-AB1795</f>
        <v>6.737510557653123E-2</v>
      </c>
      <c r="AZ1795" s="5"/>
      <c r="BA1795" s="5">
        <f>V1795-AC1795</f>
        <v>-0.29295812220099998</v>
      </c>
      <c r="BB1795" s="5"/>
      <c r="BC1795" s="5">
        <f>V1795-AD1795</f>
        <v>0.98557571712200021</v>
      </c>
      <c r="BD1795" s="5"/>
      <c r="BE1795" s="5">
        <f>V1795-AE1795</f>
        <v>-0.42221851297400004</v>
      </c>
      <c r="BF1795" s="5"/>
      <c r="BG1795" s="5">
        <f>V1795-AF1795</f>
        <v>8.1531683599000232E-2</v>
      </c>
      <c r="BM1795" s="6"/>
    </row>
    <row r="1796" spans="1:65" x14ac:dyDescent="0.15">
      <c r="A1796">
        <v>4107</v>
      </c>
      <c r="B1796">
        <v>1</v>
      </c>
      <c r="C1796">
        <v>0.4544213019084129</v>
      </c>
      <c r="D1796" t="s">
        <v>24</v>
      </c>
      <c r="E1796">
        <v>0.02</v>
      </c>
      <c r="F1796">
        <v>0.83318999999999999</v>
      </c>
      <c r="G1796">
        <v>81.315185</v>
      </c>
      <c r="H1796">
        <v>2.2664650000000002</v>
      </c>
      <c r="I1796">
        <v>120.99</v>
      </c>
      <c r="J1796">
        <f t="shared" si="168"/>
        <v>-3.912023005428146</v>
      </c>
      <c r="K1796">
        <f t="shared" si="169"/>
        <v>-0.182493571587651</v>
      </c>
      <c r="L1796">
        <f t="shared" si="170"/>
        <v>4.3983327764808173</v>
      </c>
      <c r="M1796">
        <f t="shared" si="171"/>
        <v>0.81822134896759857</v>
      </c>
      <c r="N1796" s="1">
        <v>-7.9255951000000005E-2</v>
      </c>
      <c r="O1796" s="1">
        <v>1.910171654</v>
      </c>
      <c r="P1796" s="1">
        <v>0.35534901699999999</v>
      </c>
      <c r="Q1796" s="1">
        <v>-1.698970004</v>
      </c>
      <c r="R1796" s="1">
        <v>2.4004128999999999E-2</v>
      </c>
      <c r="S1796" s="1">
        <v>5.7619799999999999E-4</v>
      </c>
      <c r="T1796" s="1">
        <v>1.38311E-5</v>
      </c>
      <c r="U1796" s="1">
        <v>3.3200400000000001E-7</v>
      </c>
      <c r="V1796" s="1">
        <v>2.0827494770000001</v>
      </c>
      <c r="W1796" s="1">
        <v>-1.055202E-2</v>
      </c>
      <c r="X1796" s="1">
        <v>-1.619714053</v>
      </c>
      <c r="Y1796">
        <f>-1.119-0.531*Q1796-2.166*R1796+1.488*O1796</f>
        <v>2.5734955498619998</v>
      </c>
      <c r="Z1796">
        <f>LOG(EXP(-2.885-0.575*J1796+1.475*L1796-6.802*R1796))</f>
        <v>2.4705614595009022</v>
      </c>
      <c r="AA1796">
        <f>-0.302-6.498*R1796+10.739*S1796-12.971*T1796+5.848*U1796+1.273*O1796-1.16*N1796+0.531*P1796</f>
        <v>2.2603072451702917</v>
      </c>
      <c r="AB1796">
        <f>LOG10(EXP(-0.74-4.93*R1796-19.91*S1796+43.75*T1796-30.12*U1796-1.3*K1796+1.04*L1796+0.68*M1796))</f>
        <v>1.9537522908944314</v>
      </c>
      <c r="AC1796">
        <f>0.469+0.997*W1796-1.231*X1796</f>
        <v>2.452347635303</v>
      </c>
      <c r="AD1796">
        <f>-0.215+2.341*W1796-1.438*X1796</f>
        <v>2.0894465293940003</v>
      </c>
      <c r="AE1796">
        <f>-2.338+1.473*W1796-0.983*Q1796+1.657*O1796</f>
        <v>2.48169881915</v>
      </c>
      <c r="AF1796">
        <f>2.471*W1796-0.917*Q1796+1.48*O1796-2.027</f>
        <v>2.331935500168</v>
      </c>
      <c r="AG1796">
        <f>-0.192+0.397*W1796-1.615*X1796</f>
        <v>2.4196490436549998</v>
      </c>
      <c r="AH1796">
        <f>-1.166-0.597*Q1796-2.065*R1796+1.443*O1796</f>
        <v>2.5550942627250004</v>
      </c>
      <c r="AI1796">
        <f>-2.371+1.433*W1796-0.996*Q1796+1.696*O1796</f>
        <v>2.5457042045080001</v>
      </c>
      <c r="AJ1796">
        <f>-0.19-4.841*R1796+3.333*S1796-1.523*T1796+0.147*U1796+1.173*O1796-1.142*N1796+0.553*P1796</f>
        <v>2.2233451160692876</v>
      </c>
      <c r="AK1796" s="6">
        <f>V1796-AG1796</f>
        <v>-0.33689956665499965</v>
      </c>
      <c r="AL1796" s="6">
        <f>V1796-AH1796</f>
        <v>-0.47234478572500027</v>
      </c>
      <c r="AM1796" s="6">
        <f>V1796-AI1796</f>
        <v>-0.46295472750799993</v>
      </c>
      <c r="AN1796" s="6">
        <f>V1796-AJ1796</f>
        <v>-0.14059563906928751</v>
      </c>
      <c r="AO1796">
        <f t="shared" si="172"/>
        <v>3.2698591648000264E-2</v>
      </c>
      <c r="AP1796">
        <f>Y1796-AH1796</f>
        <v>1.84012871369994E-2</v>
      </c>
      <c r="AQ1796">
        <f t="shared" si="173"/>
        <v>-6.4005385358000044E-2</v>
      </c>
      <c r="AR1796">
        <f>AA1796-AJ1796</f>
        <v>3.6962129101004049E-2</v>
      </c>
      <c r="AS1796" s="5">
        <f>V1796-Y1796</f>
        <v>-0.49074607286199967</v>
      </c>
      <c r="AT1796" s="5"/>
      <c r="AU1796" s="5">
        <f>V1796-Z1796</f>
        <v>-0.3878119825009021</v>
      </c>
      <c r="AV1796" s="5"/>
      <c r="AW1796" s="5">
        <f>V1796-AA1796</f>
        <v>-0.17755776817029156</v>
      </c>
      <c r="AX1796" s="5"/>
      <c r="AY1796" s="5">
        <f>V1796-AB1796</f>
        <v>0.12899718610556876</v>
      </c>
      <c r="AZ1796" s="5"/>
      <c r="BA1796" s="5">
        <f>V1796-AC1796</f>
        <v>-0.36959815830299991</v>
      </c>
      <c r="BB1796" s="5"/>
      <c r="BC1796" s="5">
        <f>V1796-AD1796</f>
        <v>-6.6970523940002025E-3</v>
      </c>
      <c r="BD1796" s="5"/>
      <c r="BE1796" s="5">
        <f>V1796-AE1796</f>
        <v>-0.39894934214999989</v>
      </c>
      <c r="BF1796" s="5"/>
      <c r="BG1796" s="5">
        <f>V1796-AF1796</f>
        <v>-0.24918602316799987</v>
      </c>
      <c r="BM1796" s="6"/>
    </row>
    <row r="1797" spans="1:65" x14ac:dyDescent="0.15">
      <c r="A1797">
        <v>4107</v>
      </c>
      <c r="B1797">
        <v>1</v>
      </c>
      <c r="C1797">
        <v>0.4544213019084129</v>
      </c>
      <c r="D1797" t="s">
        <v>24</v>
      </c>
      <c r="E1797">
        <v>0.15</v>
      </c>
      <c r="F1797">
        <v>0.83318999999999999</v>
      </c>
      <c r="G1797">
        <v>81.315185</v>
      </c>
      <c r="H1797">
        <v>2.2664650000000002</v>
      </c>
      <c r="I1797">
        <v>23.164199999999997</v>
      </c>
      <c r="J1797">
        <f t="shared" si="168"/>
        <v>-1.8971199848858813</v>
      </c>
      <c r="K1797">
        <f t="shared" si="169"/>
        <v>-0.182493571587651</v>
      </c>
      <c r="L1797">
        <f t="shared" si="170"/>
        <v>4.3983327764808173</v>
      </c>
      <c r="M1797">
        <f t="shared" si="171"/>
        <v>0.81822134896759857</v>
      </c>
      <c r="N1797" s="1">
        <v>-7.9255951000000005E-2</v>
      </c>
      <c r="O1797" s="1">
        <v>1.910171654</v>
      </c>
      <c r="P1797" s="1">
        <v>0.35534901699999999</v>
      </c>
      <c r="Q1797" s="1">
        <v>-0.823908741</v>
      </c>
      <c r="R1797" s="1">
        <v>0.18003096499999999</v>
      </c>
      <c r="S1797" s="1">
        <v>3.2411148000000001E-2</v>
      </c>
      <c r="T1797" s="1">
        <v>5.8350099999999998E-3</v>
      </c>
      <c r="U1797" s="1">
        <v>1.0504830000000001E-3</v>
      </c>
      <c r="V1797" s="1">
        <v>1.364817306</v>
      </c>
      <c r="W1797" s="1">
        <v>-8.6202548000000004E-2</v>
      </c>
      <c r="X1797" s="1">
        <v>-0.74465278999999995</v>
      </c>
      <c r="Y1797">
        <f>-1.119-0.531*Q1797-2.166*R1797+1.488*O1797</f>
        <v>1.7708838924329999</v>
      </c>
      <c r="Z1797">
        <f>LOG(EXP(-2.885-0.575*J1797+1.475*L1797-6.802*R1797))</f>
        <v>1.5064868713182267</v>
      </c>
      <c r="AA1797">
        <f>-0.302-6.498*R1797+10.739*S1797-12.971*T1797+5.848*U1797+1.273*O1797-1.16*N1797+0.531*P1797</f>
        <v>1.5189551644049999</v>
      </c>
      <c r="AB1797">
        <f>LOG10(EXP(-0.74-4.93*R1797-19.91*S1797+43.75*T1797-30.12*U1797-1.3*K1797+1.04*L1797+0.68*M1797))</f>
        <v>1.4412847470478025</v>
      </c>
      <c r="AC1797">
        <f>0.469+0.997*W1797-1.231*X1797</f>
        <v>1.2997236441339999</v>
      </c>
      <c r="AD1797">
        <f>-0.215+2.341*W1797-1.438*X1797</f>
        <v>0.65401054715199991</v>
      </c>
      <c r="AE1797">
        <f>-2.338+1.473*W1797-0.983*Q1797+1.657*O1797</f>
        <v>1.5100803698769998</v>
      </c>
      <c r="AF1797">
        <f>2.471*W1797-0.917*Q1797+1.48*O1797-2.027</f>
        <v>1.3425718673089997</v>
      </c>
      <c r="AG1797">
        <f>-0.192+0.397*W1797-1.615*X1797</f>
        <v>0.97639184429399994</v>
      </c>
      <c r="AH1797">
        <f>-1.166-0.597*Q1797-2.065*R1797+1.443*O1797</f>
        <v>1.7104872723740003</v>
      </c>
      <c r="AI1797">
        <f>-2.371+1.433*W1797-0.996*Q1797+1.696*O1797</f>
        <v>1.5657359799359998</v>
      </c>
      <c r="AJ1797">
        <f>-0.19-4.841*R1797+3.333*S1797-1.523*T1797+0.147*U1797+1.173*O1797-1.142*N1797+0.553*P1797</f>
        <v>1.565413808075</v>
      </c>
      <c r="AK1797" s="6">
        <f>V1797-AG1797</f>
        <v>0.38842546170600001</v>
      </c>
      <c r="AL1797" s="6">
        <f>V1797-AH1797</f>
        <v>-0.34566996637400038</v>
      </c>
      <c r="AM1797" s="6">
        <f>V1797-AI1797</f>
        <v>-0.20091867393599983</v>
      </c>
      <c r="AN1797" s="6">
        <f>V1797-AJ1797</f>
        <v>-0.20059650207500002</v>
      </c>
      <c r="AO1797">
        <f t="shared" si="172"/>
        <v>0.32333179983999993</v>
      </c>
      <c r="AP1797">
        <f>Y1797-AH1797</f>
        <v>6.0396620058999595E-2</v>
      </c>
      <c r="AQ1797">
        <f t="shared" si="173"/>
        <v>-5.5655610058999994E-2</v>
      </c>
      <c r="AR1797">
        <f>AA1797-AJ1797</f>
        <v>-4.6458643670000077E-2</v>
      </c>
      <c r="AS1797" s="5">
        <f>V1797-Y1797</f>
        <v>-0.40606658643299998</v>
      </c>
      <c r="AT1797" s="5"/>
      <c r="AU1797" s="5">
        <f>V1797-Z1797</f>
        <v>-0.14166956531822672</v>
      </c>
      <c r="AV1797" s="5"/>
      <c r="AW1797" s="5">
        <f>V1797-AA1797</f>
        <v>-0.15413785840499994</v>
      </c>
      <c r="AX1797" s="5"/>
      <c r="AY1797" s="5">
        <f>V1797-AB1797</f>
        <v>-7.6467441047802565E-2</v>
      </c>
      <c r="AZ1797" s="5"/>
      <c r="BA1797" s="5">
        <f>V1797-AC1797</f>
        <v>6.5093661866000074E-2</v>
      </c>
      <c r="BB1797" s="5"/>
      <c r="BC1797" s="5">
        <f>V1797-AD1797</f>
        <v>0.71080675884800004</v>
      </c>
      <c r="BD1797" s="5"/>
      <c r="BE1797" s="5">
        <f>V1797-AE1797</f>
        <v>-0.14526306387699983</v>
      </c>
      <c r="BF1797" s="5"/>
      <c r="BG1797" s="5">
        <f>V1797-AF1797</f>
        <v>2.2245438691000263E-2</v>
      </c>
      <c r="BM1797" s="6"/>
    </row>
    <row r="1798" spans="1:65" x14ac:dyDescent="0.15">
      <c r="A1798">
        <v>4107</v>
      </c>
      <c r="B1798">
        <v>1</v>
      </c>
      <c r="C1798">
        <v>0.4544213019084129</v>
      </c>
      <c r="D1798" t="s">
        <v>24</v>
      </c>
      <c r="E1798">
        <v>0.1</v>
      </c>
      <c r="F1798">
        <v>0.83318999999999999</v>
      </c>
      <c r="G1798">
        <v>81.315185</v>
      </c>
      <c r="H1798">
        <v>2.2664650000000002</v>
      </c>
      <c r="I1798">
        <v>35.445</v>
      </c>
      <c r="J1798">
        <f t="shared" si="168"/>
        <v>-2.3025850929940455</v>
      </c>
      <c r="K1798">
        <f t="shared" si="169"/>
        <v>-0.182493571587651</v>
      </c>
      <c r="L1798">
        <f t="shared" si="170"/>
        <v>4.3983327764808173</v>
      </c>
      <c r="M1798">
        <f t="shared" si="171"/>
        <v>0.81822134896759857</v>
      </c>
      <c r="N1798" s="1">
        <v>-7.9255951000000005E-2</v>
      </c>
      <c r="O1798" s="1">
        <v>1.910171654</v>
      </c>
      <c r="P1798" s="1">
        <v>0.35534901699999999</v>
      </c>
      <c r="Q1798" s="1">
        <v>-1</v>
      </c>
      <c r="R1798" s="1">
        <v>0.120020644</v>
      </c>
      <c r="S1798" s="1">
        <v>1.4404955000000001E-2</v>
      </c>
      <c r="T1798" s="1">
        <v>1.7288920000000001E-3</v>
      </c>
      <c r="U1798" s="1">
        <v>2.07503E-4</v>
      </c>
      <c r="V1798" s="1">
        <v>1.549554981</v>
      </c>
      <c r="W1798" s="1">
        <v>-5.5527515999999999E-2</v>
      </c>
      <c r="X1798" s="1">
        <v>-0.92074404899999995</v>
      </c>
      <c r="Y1798">
        <f>-1.119-0.531*Q1798-2.166*R1798+1.488*O1798</f>
        <v>1.9943707062479998</v>
      </c>
      <c r="Z1798">
        <f>LOG(EXP(-2.885-0.575*J1798+1.475*L1798-6.802*R1798))</f>
        <v>1.7850140981970697</v>
      </c>
      <c r="AA1798">
        <f>-0.302-6.498*R1798+10.739*S1798-12.971*T1798+5.848*U1798+1.273*O1798-1.16*N1798+0.531*P1798</f>
        <v>1.7638644331739997</v>
      </c>
      <c r="AB1798">
        <f>LOG10(EXP(-0.74-4.93*R1798-19.91*S1798+43.75*T1798-30.12*U1798-1.3*K1798+1.04*L1798+0.68*M1798))</f>
        <v>1.6584763208930577</v>
      </c>
      <c r="AC1798">
        <f>0.469+0.997*W1798-1.231*X1798</f>
        <v>1.5470749908669998</v>
      </c>
      <c r="AD1798">
        <f>-0.215+2.341*W1798-1.438*X1798</f>
        <v>0.97904002750599983</v>
      </c>
      <c r="AE1798">
        <f>-2.338+1.473*W1798-0.983*Q1798+1.657*O1798</f>
        <v>1.7283623996100004</v>
      </c>
      <c r="AF1798">
        <f>2.471*W1798-0.917*Q1798+1.48*O1798-2.027</f>
        <v>1.5798455558839999</v>
      </c>
      <c r="AG1798">
        <f>-0.192+0.397*W1798-1.615*X1798</f>
        <v>1.2729572152829998</v>
      </c>
      <c r="AH1798">
        <f>-1.166-0.597*Q1798-2.065*R1798+1.443*O1798</f>
        <v>1.9395350668620002</v>
      </c>
      <c r="AI1798">
        <f>-2.371+1.433*W1798-0.996*Q1798+1.696*O1798</f>
        <v>1.785080194756</v>
      </c>
      <c r="AJ1798">
        <f>-0.19-4.841*R1798+3.333*S1798-1.523*T1798+0.147*U1798+1.173*O1798-1.142*N1798+0.553*P1798</f>
        <v>1.8020388304210002</v>
      </c>
      <c r="AK1798" s="6">
        <f>V1798-AG1798</f>
        <v>0.27659776571700023</v>
      </c>
      <c r="AL1798" s="6">
        <f>V1798-AH1798</f>
        <v>-0.38998008586200017</v>
      </c>
      <c r="AM1798" s="6">
        <f>V1798-AI1798</f>
        <v>-0.235525213756</v>
      </c>
      <c r="AN1798" s="6">
        <f>V1798-AJ1798</f>
        <v>-0.25248384942100022</v>
      </c>
      <c r="AO1798">
        <f t="shared" si="172"/>
        <v>0.27411777558400008</v>
      </c>
      <c r="AP1798">
        <f>Y1798-AH1798</f>
        <v>5.4835639385999668E-2</v>
      </c>
      <c r="AQ1798">
        <f t="shared" si="173"/>
        <v>-5.6717795145999617E-2</v>
      </c>
      <c r="AR1798">
        <f>AA1798-AJ1798</f>
        <v>-3.8174397247000558E-2</v>
      </c>
      <c r="AS1798" s="5">
        <f>V1798-Y1798</f>
        <v>-0.44481572524799984</v>
      </c>
      <c r="AT1798" s="5"/>
      <c r="AU1798" s="5">
        <f>V1798-Z1798</f>
        <v>-0.23545911719706969</v>
      </c>
      <c r="AV1798" s="5"/>
      <c r="AW1798" s="5">
        <f>V1798-AA1798</f>
        <v>-0.21430945217399966</v>
      </c>
      <c r="AX1798" s="5"/>
      <c r="AY1798" s="5">
        <f>V1798-AB1798</f>
        <v>-0.10892133989305774</v>
      </c>
      <c r="AZ1798" s="5"/>
      <c r="BA1798" s="5">
        <f>V1798-AC1798</f>
        <v>2.4799901330001539E-3</v>
      </c>
      <c r="BB1798" s="5"/>
      <c r="BC1798" s="5">
        <f>V1798-AD1798</f>
        <v>0.57051495349400017</v>
      </c>
      <c r="BD1798" s="5"/>
      <c r="BE1798" s="5">
        <f>V1798-AE1798</f>
        <v>-0.17880741861000038</v>
      </c>
      <c r="BF1798" s="5"/>
      <c r="BG1798" s="5">
        <f>V1798-AF1798</f>
        <v>-3.0290574883999888E-2</v>
      </c>
      <c r="BM1798" s="6"/>
    </row>
    <row r="1799" spans="1:65" x14ac:dyDescent="0.15">
      <c r="A1799">
        <v>4107</v>
      </c>
      <c r="B1799">
        <v>1</v>
      </c>
      <c r="C1799">
        <v>0.4544213019084129</v>
      </c>
      <c r="D1799" t="s">
        <v>24</v>
      </c>
      <c r="E1799">
        <v>0.2</v>
      </c>
      <c r="F1799">
        <v>0.83318999999999999</v>
      </c>
      <c r="G1799">
        <v>81.315185</v>
      </c>
      <c r="H1799">
        <v>2.2664650000000002</v>
      </c>
      <c r="I1799">
        <v>14.982599999999998</v>
      </c>
      <c r="J1799">
        <f t="shared" si="168"/>
        <v>-1.6094379124341003</v>
      </c>
      <c r="K1799">
        <f t="shared" si="169"/>
        <v>-0.182493571587651</v>
      </c>
      <c r="L1799">
        <f t="shared" si="170"/>
        <v>4.3983327764808173</v>
      </c>
      <c r="M1799">
        <f t="shared" si="171"/>
        <v>0.81822134896759857</v>
      </c>
      <c r="N1799" s="1">
        <v>-7.9255951000000005E-2</v>
      </c>
      <c r="O1799" s="1">
        <v>1.910171654</v>
      </c>
      <c r="P1799" s="1">
        <v>0.35534901699999999</v>
      </c>
      <c r="Q1799" s="1">
        <v>-0.69897000399999998</v>
      </c>
      <c r="R1799" s="1">
        <v>0.24004128699999999</v>
      </c>
      <c r="S1799" s="1">
        <v>5.7619820000000002E-2</v>
      </c>
      <c r="T1799" s="1">
        <v>1.3831136000000001E-2</v>
      </c>
      <c r="U1799" s="1">
        <v>3.3200439999999999E-3</v>
      </c>
      <c r="V1799" s="1">
        <v>1.1755871849999999</v>
      </c>
      <c r="W1799" s="1">
        <v>-0.119210001</v>
      </c>
      <c r="X1799" s="1">
        <v>-0.61971405300000004</v>
      </c>
      <c r="Y1799">
        <f>-1.119-0.531*Q1799-2.166*R1799+1.488*O1799</f>
        <v>1.5745590656339998</v>
      </c>
      <c r="Z1799">
        <f>LOG(EXP(-2.885-0.575*J1799+1.475*L1799-6.802*R1799))</f>
        <v>1.2573723418925569</v>
      </c>
      <c r="AA1799">
        <f>-0.302-6.498*R1799+10.739*S1799-12.971*T1799+5.848*U1799+1.273*O1799-1.16*N1799+0.531*P1799</f>
        <v>1.3092786630389999</v>
      </c>
      <c r="AB1799">
        <f>LOG10(EXP(-0.74-4.93*R1799-19.91*S1799+43.75*T1799-30.12*U1799-1.3*K1799+1.04*L1799+0.68*M1799))</f>
        <v>1.2170653627692924</v>
      </c>
      <c r="AC1799">
        <f>0.469+0.997*W1799-1.231*X1799</f>
        <v>1.113015628246</v>
      </c>
      <c r="AD1799">
        <f>-0.215+2.341*W1799-1.438*X1799</f>
        <v>0.39707819587299997</v>
      </c>
      <c r="AE1799">
        <f>-2.338+1.473*W1799-0.983*Q1799+1.657*O1799</f>
        <v>1.3386456131370004</v>
      </c>
      <c r="AF1799">
        <f>2.471*W1799-0.917*Q1799+1.48*O1799-2.027</f>
        <v>1.1464416291169996</v>
      </c>
      <c r="AG1799">
        <f>-0.192+0.397*W1799-1.615*X1799</f>
        <v>0.76151182519800009</v>
      </c>
      <c r="AH1799">
        <f>-1.166-0.597*Q1799-2.065*R1799+1.443*O1799</f>
        <v>1.5119775314550004</v>
      </c>
      <c r="AI1799">
        <f>-2.371+1.433*W1799-0.996*Q1799+1.696*O1799</f>
        <v>1.3939973177349998</v>
      </c>
      <c r="AJ1799">
        <f>-0.19-4.841*R1799+3.333*S1799-1.523*T1799+0.147*U1799+1.173*O1799-1.142*N1799+0.553*P1799</f>
        <v>1.3470798686179999</v>
      </c>
      <c r="AK1799" s="6">
        <f>V1799-AG1799</f>
        <v>0.41407535980199983</v>
      </c>
      <c r="AL1799" s="6">
        <f>V1799-AH1799</f>
        <v>-0.33639034645500043</v>
      </c>
      <c r="AM1799" s="6">
        <f>V1799-AI1799</f>
        <v>-0.21841013273499987</v>
      </c>
      <c r="AN1799" s="6">
        <f>V1799-AJ1799</f>
        <v>-0.17149268361799996</v>
      </c>
      <c r="AO1799">
        <f t="shared" si="172"/>
        <v>0.35150380304799989</v>
      </c>
      <c r="AP1799">
        <f>Y1799-AH1799</f>
        <v>6.2581534178999476E-2</v>
      </c>
      <c r="AQ1799">
        <f t="shared" si="173"/>
        <v>-5.5351704597999429E-2</v>
      </c>
      <c r="AR1799">
        <f>AA1799-AJ1799</f>
        <v>-3.7801205579000019E-2</v>
      </c>
      <c r="AS1799" s="5">
        <f>V1799-Y1799</f>
        <v>-0.39897188063399991</v>
      </c>
      <c r="AT1799" s="5"/>
      <c r="AU1799" s="5">
        <f>V1799-Z1799</f>
        <v>-8.1785156892556943E-2</v>
      </c>
      <c r="AV1799" s="5"/>
      <c r="AW1799" s="5">
        <f>V1799-AA1799</f>
        <v>-0.13369147803899994</v>
      </c>
      <c r="AX1799" s="5"/>
      <c r="AY1799" s="5">
        <f>V1799-AB1799</f>
        <v>-4.1478177769292524E-2</v>
      </c>
      <c r="AZ1799" s="5"/>
      <c r="BA1799" s="5">
        <f>V1799-AC1799</f>
        <v>6.2571556753999946E-2</v>
      </c>
      <c r="BB1799" s="5"/>
      <c r="BC1799" s="5">
        <f>V1799-AD1799</f>
        <v>0.77850898912699995</v>
      </c>
      <c r="BD1799" s="5"/>
      <c r="BE1799" s="5">
        <f>V1799-AE1799</f>
        <v>-0.16305842813700044</v>
      </c>
      <c r="BF1799" s="5"/>
      <c r="BG1799" s="5">
        <f>V1799-AF1799</f>
        <v>2.9145555883000274E-2</v>
      </c>
      <c r="BM1799" s="6"/>
    </row>
    <row r="1800" spans="1:65" x14ac:dyDescent="0.15">
      <c r="A1800">
        <v>4107</v>
      </c>
      <c r="B1800">
        <v>1</v>
      </c>
      <c r="C1800">
        <v>0.4544213019084129</v>
      </c>
      <c r="D1800" t="s">
        <v>24</v>
      </c>
      <c r="E1800">
        <v>0.3</v>
      </c>
      <c r="F1800">
        <v>0.83318999999999999</v>
      </c>
      <c r="G1800">
        <v>81.315185</v>
      </c>
      <c r="H1800">
        <v>2.2664650000000002</v>
      </c>
      <c r="I1800">
        <v>5.1946000000000003</v>
      </c>
      <c r="J1800">
        <f t="shared" si="168"/>
        <v>-1.2039728043259361</v>
      </c>
      <c r="K1800">
        <f t="shared" si="169"/>
        <v>-0.182493571587651</v>
      </c>
      <c r="L1800">
        <f t="shared" si="170"/>
        <v>4.3983327764808173</v>
      </c>
      <c r="M1800">
        <f t="shared" si="171"/>
        <v>0.81822134896759857</v>
      </c>
      <c r="N1800" s="1">
        <v>-7.9255951000000005E-2</v>
      </c>
      <c r="O1800" s="1">
        <v>1.910171654</v>
      </c>
      <c r="P1800" s="1">
        <v>0.35534901699999999</v>
      </c>
      <c r="Q1800" s="1">
        <v>-0.52287874499999998</v>
      </c>
      <c r="R1800" s="1">
        <v>0.360061931</v>
      </c>
      <c r="S1800" s="1">
        <v>0.129644594</v>
      </c>
      <c r="T1800" s="1">
        <v>4.6680082999999997E-2</v>
      </c>
      <c r="U1800" s="1">
        <v>1.6807721000000001E-2</v>
      </c>
      <c r="V1800" s="1">
        <v>0.71555211100000005</v>
      </c>
      <c r="W1800" s="1">
        <v>-0.19386205300000001</v>
      </c>
      <c r="X1800" s="1">
        <v>-0.44362279399999999</v>
      </c>
      <c r="Y1800">
        <f>-1.119-0.531*Q1800-2.166*R1800+1.488*O1800</f>
        <v>1.2210898922009998</v>
      </c>
      <c r="Z1800">
        <f>LOG(EXP(-2.885-0.575*J1800+1.475*L1800-6.802*R1800))</f>
        <v>0.80157035618374528</v>
      </c>
      <c r="AA1800">
        <f>-0.302-6.498*R1800+10.739*S1800-12.971*T1800+5.848*U1800+1.273*O1800-1.16*N1800+0.531*P1800</f>
        <v>0.95565080987199991</v>
      </c>
      <c r="AB1800">
        <f>LOG10(EXP(-0.74-4.93*R1800-19.91*S1800+43.75*T1800-30.12*U1800-1.3*K1800+1.04*L1800+0.68*M1800))</f>
        <v>0.78501947300960728</v>
      </c>
      <c r="AC1800">
        <f>0.469+0.997*W1800-1.231*X1800</f>
        <v>0.82181919257300007</v>
      </c>
      <c r="AD1800">
        <f>-0.215+2.341*W1800-1.438*X1800</f>
        <v>-3.0901488301000035E-2</v>
      </c>
      <c r="AE1800">
        <f>-2.338+1.473*W1800-0.983*Q1800+1.657*O1800</f>
        <v>1.0555854329440004</v>
      </c>
      <c r="AF1800">
        <f>2.471*W1800-0.917*Q1800+1.48*O1800-2.027</f>
        <v>0.80050072412199968</v>
      </c>
      <c r="AG1800">
        <f>-0.192+0.397*W1800-1.615*X1800</f>
        <v>0.44748757726899996</v>
      </c>
      <c r="AH1800">
        <f>-1.166-0.597*Q1800-2.065*R1800+1.443*O1800</f>
        <v>1.1590084199720003</v>
      </c>
      <c r="AI1800">
        <f>-2.371+1.433*W1800-0.996*Q1800+1.696*O1800</f>
        <v>1.1116340332549997</v>
      </c>
      <c r="AJ1800">
        <f>-0.19-4.841*R1800+3.333*S1800-1.523*T1800+0.147*U1800+1.173*O1800-1.142*N1800+0.553*P1800</f>
        <v>0.95807224499399979</v>
      </c>
      <c r="AK1800" s="6">
        <f>V1800-AG1800</f>
        <v>0.26806453373100009</v>
      </c>
      <c r="AL1800" s="6">
        <f>V1800-AH1800</f>
        <v>-0.44345630897200028</v>
      </c>
      <c r="AM1800" s="6">
        <f>V1800-AI1800</f>
        <v>-0.39608192225499961</v>
      </c>
      <c r="AN1800" s="6">
        <f>V1800-AJ1800</f>
        <v>-0.24252013399399974</v>
      </c>
      <c r="AO1800">
        <f t="shared" si="172"/>
        <v>0.37433161530400011</v>
      </c>
      <c r="AP1800">
        <f>Y1800-AH1800</f>
        <v>6.2081472228999512E-2</v>
      </c>
      <c r="AQ1800">
        <f t="shared" si="173"/>
        <v>-5.604860031099923E-2</v>
      </c>
      <c r="AR1800">
        <f>AA1800-AJ1800</f>
        <v>-2.421435121999882E-3</v>
      </c>
      <c r="AS1800" s="5">
        <f>V1800-Y1800</f>
        <v>-0.50553778120099979</v>
      </c>
      <c r="AT1800" s="5"/>
      <c r="AU1800" s="5">
        <f>V1800-Z1800</f>
        <v>-8.6018245183745234E-2</v>
      </c>
      <c r="AV1800" s="5"/>
      <c r="AW1800" s="5">
        <f>V1800-AA1800</f>
        <v>-0.24009869887199986</v>
      </c>
      <c r="AX1800" s="5"/>
      <c r="AY1800" s="5">
        <f>V1800-AB1800</f>
        <v>-6.9467362009607236E-2</v>
      </c>
      <c r="AZ1800" s="5"/>
      <c r="BA1800" s="5">
        <f>V1800-AC1800</f>
        <v>-0.10626708157300002</v>
      </c>
      <c r="BB1800" s="5"/>
      <c r="BC1800" s="5">
        <f>V1800-AD1800</f>
        <v>0.74645359930100008</v>
      </c>
      <c r="BD1800" s="5"/>
      <c r="BE1800" s="5">
        <f>V1800-AE1800</f>
        <v>-0.34003332194400038</v>
      </c>
      <c r="BF1800" s="5"/>
      <c r="BG1800" s="5">
        <f>V1800-AF1800</f>
        <v>-8.4948613121999639E-2</v>
      </c>
      <c r="BM1800" s="6"/>
    </row>
    <row r="1801" spans="1:65" x14ac:dyDescent="0.15">
      <c r="A1801">
        <v>4107</v>
      </c>
      <c r="B1801">
        <v>1</v>
      </c>
      <c r="C1801">
        <v>0.4544213019084129</v>
      </c>
      <c r="D1801" t="s">
        <v>24</v>
      </c>
      <c r="E1801">
        <v>0.4</v>
      </c>
      <c r="F1801">
        <v>0.83318999999999999</v>
      </c>
      <c r="G1801">
        <v>81.315185</v>
      </c>
      <c r="H1801">
        <v>2.2664650000000002</v>
      </c>
      <c r="I1801">
        <v>1.1643999999999999</v>
      </c>
      <c r="J1801">
        <f t="shared" si="168"/>
        <v>-0.916290731874155</v>
      </c>
      <c r="K1801">
        <f t="shared" si="169"/>
        <v>-0.182493571587651</v>
      </c>
      <c r="L1801">
        <f t="shared" si="170"/>
        <v>4.3983327764808173</v>
      </c>
      <c r="M1801">
        <f t="shared" si="171"/>
        <v>0.81822134896759857</v>
      </c>
      <c r="N1801" s="1">
        <v>-7.9255951000000005E-2</v>
      </c>
      <c r="O1801" s="1">
        <v>1.910171654</v>
      </c>
      <c r="P1801" s="1">
        <v>0.35534901699999999</v>
      </c>
      <c r="Q1801" s="1">
        <v>-0.39794000899999998</v>
      </c>
      <c r="R1801" s="1">
        <v>0.48008257399999998</v>
      </c>
      <c r="S1801" s="1">
        <v>0.23047927800000001</v>
      </c>
      <c r="T1801" s="1">
        <v>0.11064908499999999</v>
      </c>
      <c r="U1801" s="1">
        <v>5.3120698000000001E-2</v>
      </c>
      <c r="V1801" s="1">
        <v>6.6102197000000001E-2</v>
      </c>
      <c r="W1801" s="1">
        <v>-0.28406562600000002</v>
      </c>
      <c r="X1801" s="1">
        <v>-0.31868405799999999</v>
      </c>
      <c r="Y1801">
        <f>-1.119-0.531*Q1801-2.166*R1801+1.488*O1801</f>
        <v>0.89478271064699966</v>
      </c>
      <c r="Z1801">
        <f>LOG(EXP(-2.885-0.575*J1801+1.475*L1801-6.802*R1801))</f>
        <v>0.3751810738362491</v>
      </c>
      <c r="AA1801">
        <f>-0.302-6.498*R1801+10.739*S1801-12.971*T1801+5.848*U1801+1.273*O1801-1.16*N1801+0.531*P1801</f>
        <v>0.64123670768800023</v>
      </c>
      <c r="AB1801">
        <f>LOG10(EXP(-0.74-4.93*R1801-19.91*S1801+43.75*T1801-30.12*U1801-1.3*K1801+1.04*L1801+0.68*M1801))</f>
        <v>0.39657634407100023</v>
      </c>
      <c r="AC1801">
        <f>0.469+0.997*W1801-1.231*X1801</f>
        <v>0.57808664627599993</v>
      </c>
      <c r="AD1801">
        <f>-0.215+2.341*W1801-1.438*X1801</f>
        <v>-0.42172995506200012</v>
      </c>
      <c r="AE1801">
        <f>-2.338+1.473*W1801-0.983*Q1801+1.657*O1801</f>
        <v>0.79990079242700007</v>
      </c>
      <c r="AF1801">
        <f>2.471*W1801-0.917*Q1801+1.48*O1801-2.027</f>
        <v>0.46303887432699975</v>
      </c>
      <c r="AG1801">
        <f>-0.192+0.397*W1801-1.615*X1801</f>
        <v>0.20990070014799989</v>
      </c>
      <c r="AH1801">
        <f>-1.166-0.597*Q1801-2.065*R1801+1.443*O1801</f>
        <v>0.83657736678500028</v>
      </c>
      <c r="AI1801">
        <f>-2.371+1.433*W1801-0.996*Q1801+1.696*O1801</f>
        <v>0.85793333208999956</v>
      </c>
      <c r="AJ1801">
        <f>-0.19-4.841*R1801+3.333*S1801-1.523*T1801+0.147*U1801+1.173*O1801-1.142*N1801+0.553*P1801</f>
        <v>0.62104753157599979</v>
      </c>
      <c r="AK1801" s="6">
        <f>V1801-AG1801</f>
        <v>-0.14379850314799988</v>
      </c>
      <c r="AL1801" s="6">
        <f>V1801-AH1801</f>
        <v>-0.7704751697850003</v>
      </c>
      <c r="AM1801" s="6">
        <f>V1801-AI1801</f>
        <v>-0.79183113508999958</v>
      </c>
      <c r="AN1801" s="6">
        <f>V1801-AJ1801</f>
        <v>-0.55494533457599982</v>
      </c>
      <c r="AO1801">
        <f t="shared" si="172"/>
        <v>0.36818594612800004</v>
      </c>
      <c r="AP1801">
        <f>Y1801-AH1801</f>
        <v>5.8205343861999381E-2</v>
      </c>
      <c r="AQ1801">
        <f t="shared" si="173"/>
        <v>-5.8032539662999483E-2</v>
      </c>
      <c r="AR1801">
        <f>AA1801-AJ1801</f>
        <v>2.018917611200044E-2</v>
      </c>
      <c r="AS1801" s="5">
        <f>V1801-Y1801</f>
        <v>-0.82868051364699968</v>
      </c>
      <c r="AT1801" s="5"/>
      <c r="AU1801" s="5">
        <f>V1801-Z1801</f>
        <v>-0.30907887683624913</v>
      </c>
      <c r="AV1801" s="5"/>
      <c r="AW1801" s="5">
        <f>V1801-AA1801</f>
        <v>-0.57513451068800026</v>
      </c>
      <c r="AX1801" s="5"/>
      <c r="AY1801" s="5">
        <f>V1801-AB1801</f>
        <v>-0.3304741470710002</v>
      </c>
      <c r="AZ1801" s="5"/>
      <c r="BA1801" s="5">
        <f>V1801-AC1801</f>
        <v>-0.51198444927599995</v>
      </c>
      <c r="BB1801" s="5"/>
      <c r="BC1801" s="5">
        <f>V1801-AD1801</f>
        <v>0.48783215206200015</v>
      </c>
      <c r="BD1801" s="5"/>
      <c r="BE1801" s="5">
        <f>V1801-AE1801</f>
        <v>-0.7337985954270001</v>
      </c>
      <c r="BF1801" s="5"/>
      <c r="BG1801" s="5">
        <f>V1801-AF1801</f>
        <v>-0.39693667732699978</v>
      </c>
      <c r="BM1801" s="6"/>
    </row>
    <row r="1802" spans="1:65" x14ac:dyDescent="0.15">
      <c r="A1802">
        <v>4098</v>
      </c>
      <c r="B1802">
        <v>1</v>
      </c>
      <c r="C1802">
        <v>0.45786004391314117</v>
      </c>
      <c r="D1802" t="s">
        <v>23</v>
      </c>
      <c r="E1802">
        <v>0.02</v>
      </c>
      <c r="F1802">
        <v>0.44038100000000002</v>
      </c>
      <c r="G1802">
        <v>40.145774000000003</v>
      </c>
      <c r="H1802">
        <v>0.622332</v>
      </c>
      <c r="I1802">
        <v>75.128500000000003</v>
      </c>
      <c r="J1802">
        <f t="shared" si="168"/>
        <v>-3.912023005428146</v>
      </c>
      <c r="K1802">
        <f t="shared" si="169"/>
        <v>-0.8201150176619193</v>
      </c>
      <c r="L1802">
        <f t="shared" si="170"/>
        <v>3.692517179560391</v>
      </c>
      <c r="M1802">
        <f t="shared" si="171"/>
        <v>-0.47428156658537735</v>
      </c>
      <c r="N1802" s="1">
        <v>-0.35617142699999998</v>
      </c>
      <c r="O1802" s="1">
        <v>1.6036398350000001</v>
      </c>
      <c r="P1802" s="1">
        <v>-0.20597786700000001</v>
      </c>
      <c r="Q1802" s="1">
        <v>-1.698970004</v>
      </c>
      <c r="R1802" s="1">
        <v>4.5415219999999999E-2</v>
      </c>
      <c r="S1802" s="1">
        <v>2.0625420000000001E-3</v>
      </c>
      <c r="T1802" s="1">
        <v>9.3670800000000004E-5</v>
      </c>
      <c r="U1802" s="1">
        <v>4.2540799999999999E-6</v>
      </c>
      <c r="V1802" s="1">
        <v>1.8758047179999999</v>
      </c>
      <c r="W1802" s="1">
        <v>-2.0185493999999998E-2</v>
      </c>
      <c r="X1802" s="1">
        <v>-1.342798578</v>
      </c>
      <c r="Y1802">
        <f>-1.119-0.531*Q1802-2.166*R1802+1.488*O1802</f>
        <v>2.0709997800840001</v>
      </c>
      <c r="Z1802">
        <f>LOG(EXP(-2.885-0.575*J1802+1.475*L1802-6.802*R1802))</f>
        <v>1.9551771420872317</v>
      </c>
      <c r="AA1802">
        <f>-0.302-6.498*R1802+10.739*S1802-12.971*T1802+5.848*U1802+1.273*O1802-1.16*N1802+0.531*P1802</f>
        <v>1.7690695307890398</v>
      </c>
      <c r="AB1802">
        <f>LOG10(EXP(-0.74-4.93*R1802-19.91*S1802+43.75*T1802-30.12*U1802-1.3*K1802+1.04*L1802+0.68*M1802))</f>
        <v>1.5560179096603362</v>
      </c>
      <c r="AC1802">
        <f>0.469+0.997*W1802-1.231*X1802</f>
        <v>2.1018601120000002</v>
      </c>
      <c r="AD1802">
        <f>-0.215+2.341*W1802-1.438*X1802</f>
        <v>1.6686901137099999</v>
      </c>
      <c r="AE1802">
        <f>-2.338+1.473*W1802-0.983*Q1802+1.657*O1802</f>
        <v>1.9595854878649999</v>
      </c>
      <c r="AF1802">
        <f>2.471*W1802-0.917*Q1802+1.48*O1802-2.027</f>
        <v>1.8544640937940002</v>
      </c>
      <c r="AG1802">
        <f>-0.192+0.397*W1802-1.615*X1802</f>
        <v>1.9686060623520001</v>
      </c>
      <c r="AH1802">
        <f>-1.166-0.597*Q1802-2.065*R1802+1.443*O1802</f>
        <v>2.0685549449930001</v>
      </c>
      <c r="AI1802">
        <f>-2.371+1.433*W1802-0.996*Q1802+1.696*O1802</f>
        <v>2.0120214712419999</v>
      </c>
      <c r="AJ1802">
        <f>-0.19-4.841*R1802+3.333*S1802-1.523*T1802+0.147*U1802+1.173*O1802-1.142*N1802+0.553*P1802</f>
        <v>1.7707888728253598</v>
      </c>
      <c r="AK1802" s="6">
        <f>V1802-AG1802</f>
        <v>-9.2801344352000159E-2</v>
      </c>
      <c r="AL1802" s="6">
        <f>V1802-AH1802</f>
        <v>-0.19275022699300015</v>
      </c>
      <c r="AM1802" s="6">
        <f>V1802-AI1802</f>
        <v>-0.136216753242</v>
      </c>
      <c r="AN1802" s="6">
        <f>V1802-AJ1802</f>
        <v>0.10501584517464013</v>
      </c>
      <c r="AO1802">
        <f t="shared" si="172"/>
        <v>0.13325404964800014</v>
      </c>
      <c r="AP1802">
        <f>Y1802-AH1802</f>
        <v>2.4448350910000194E-3</v>
      </c>
      <c r="AQ1802">
        <f t="shared" si="173"/>
        <v>-5.2435983377000062E-2</v>
      </c>
      <c r="AR1802">
        <f>AA1802-AJ1802</f>
        <v>-1.7193420363199596E-3</v>
      </c>
      <c r="AS1802" s="5">
        <f>V1802-Y1802</f>
        <v>-0.19519506208400017</v>
      </c>
      <c r="AT1802" s="5"/>
      <c r="AU1802" s="5">
        <f>V1802-Z1802</f>
        <v>-7.9372424087231774E-2</v>
      </c>
      <c r="AV1802" s="5"/>
      <c r="AW1802" s="5">
        <f>V1802-AA1802</f>
        <v>0.10673518721096009</v>
      </c>
      <c r="AX1802" s="5"/>
      <c r="AY1802" s="5">
        <f>V1802-AB1802</f>
        <v>0.31978680833966378</v>
      </c>
      <c r="AZ1802" s="5"/>
      <c r="BA1802" s="5">
        <f>V1802-AC1802</f>
        <v>-0.2260553940000003</v>
      </c>
      <c r="BB1802" s="5"/>
      <c r="BC1802" s="5">
        <f>V1802-AD1802</f>
        <v>0.20711460429000006</v>
      </c>
      <c r="BD1802" s="5"/>
      <c r="BE1802" s="5">
        <f>V1802-AE1802</f>
        <v>-8.3780769864999938E-2</v>
      </c>
      <c r="BF1802" s="5"/>
      <c r="BG1802" s="5">
        <f>V1802-AF1802</f>
        <v>2.1340624205999692E-2</v>
      </c>
      <c r="BM1802" s="6"/>
    </row>
    <row r="1803" spans="1:65" x14ac:dyDescent="0.15">
      <c r="A1803">
        <v>4098</v>
      </c>
      <c r="B1803">
        <v>1</v>
      </c>
      <c r="C1803">
        <v>0.45786004391314117</v>
      </c>
      <c r="D1803" t="s">
        <v>23</v>
      </c>
      <c r="E1803">
        <v>0.15</v>
      </c>
      <c r="F1803">
        <v>0.44038100000000002</v>
      </c>
      <c r="G1803">
        <v>40.145774000000003</v>
      </c>
      <c r="H1803">
        <v>0.622332</v>
      </c>
      <c r="I1803">
        <v>8.9247999999999994</v>
      </c>
      <c r="J1803">
        <f t="shared" si="168"/>
        <v>-1.8971199848858813</v>
      </c>
      <c r="K1803">
        <f t="shared" si="169"/>
        <v>-0.8201150176619193</v>
      </c>
      <c r="L1803">
        <f t="shared" si="170"/>
        <v>3.692517179560391</v>
      </c>
      <c r="M1803">
        <f t="shared" si="171"/>
        <v>-0.47428156658537735</v>
      </c>
      <c r="N1803" s="1">
        <v>-0.35617142699999998</v>
      </c>
      <c r="O1803" s="1">
        <v>1.6036398350000001</v>
      </c>
      <c r="P1803" s="1">
        <v>-0.20597786700000001</v>
      </c>
      <c r="Q1803" s="1">
        <v>-0.823908741</v>
      </c>
      <c r="R1803" s="1">
        <v>0.34061415</v>
      </c>
      <c r="S1803" s="1">
        <v>0.116017999</v>
      </c>
      <c r="T1803" s="1">
        <v>3.9517372000000002E-2</v>
      </c>
      <c r="U1803" s="1">
        <v>1.3460176000000001E-2</v>
      </c>
      <c r="V1803" s="1">
        <v>0.95059849299999999</v>
      </c>
      <c r="W1803" s="1">
        <v>-0.18086037699999999</v>
      </c>
      <c r="X1803" s="1">
        <v>-0.46773731400000002</v>
      </c>
      <c r="Y1803">
        <f>-1.119-0.531*Q1803-2.166*R1803+1.488*O1803</f>
        <v>0.96694136705100009</v>
      </c>
      <c r="Z1803">
        <f>LOG(EXP(-2.885-0.575*J1803+1.475*L1803-6.802*R1803))</f>
        <v>0.57997829783761756</v>
      </c>
      <c r="AA1803">
        <f>-0.302-6.498*R1803+10.739*S1803-12.971*T1803+5.848*U1803+1.273*O1803-1.16*N1803+0.531*P1803</f>
        <v>0.64195993949500041</v>
      </c>
      <c r="AB1803">
        <f>LOG10(EXP(-0.74-4.93*R1803-19.91*S1803+43.75*T1803-30.12*U1803-1.3*K1803+1.04*L1803+0.68*M1803))</f>
        <v>0.51167460968109912</v>
      </c>
      <c r="AC1803">
        <f>0.469+0.997*W1803-1.231*X1803</f>
        <v>0.8644668376650001</v>
      </c>
      <c r="AD1803">
        <f>-0.215+2.341*W1803-1.438*X1803</f>
        <v>3.4212114974999985E-2</v>
      </c>
      <c r="AE1803">
        <f>-2.338+1.473*W1803-0.983*Q1803+1.657*O1803</f>
        <v>0.86272616367700006</v>
      </c>
      <c r="AF1803">
        <f>2.471*W1803-0.917*Q1803+1.48*O1803-2.027</f>
        <v>0.65500527973000011</v>
      </c>
      <c r="AG1803">
        <f>-0.192+0.397*W1803-1.615*X1803</f>
        <v>0.491594192441</v>
      </c>
      <c r="AH1803">
        <f>-1.166-0.597*Q1803-2.065*R1803+1.443*O1803</f>
        <v>0.93655758053200011</v>
      </c>
      <c r="AI1803">
        <f>-2.371+1.433*W1803-0.996*Q1803+1.696*O1803</f>
        <v>0.91021334595500014</v>
      </c>
      <c r="AJ1803">
        <f>-0.19-4.841*R1803+3.333*S1803-1.523*T1803+0.147*U1803+1.173*O1803-1.142*N1803+0.553*P1803</f>
        <v>0.66348011447099986</v>
      </c>
      <c r="AK1803" s="6">
        <f>V1803-AG1803</f>
        <v>0.45900430055899999</v>
      </c>
      <c r="AL1803" s="6">
        <f>V1803-AH1803</f>
        <v>1.4040912467999878E-2</v>
      </c>
      <c r="AM1803" s="6">
        <f>V1803-AI1803</f>
        <v>4.0385147044999847E-2</v>
      </c>
      <c r="AN1803" s="6">
        <f>V1803-AJ1803</f>
        <v>0.28711837852900013</v>
      </c>
      <c r="AO1803">
        <f t="shared" si="172"/>
        <v>0.3728726452240001</v>
      </c>
      <c r="AP1803">
        <f>Y1803-AH1803</f>
        <v>3.0383786518999978E-2</v>
      </c>
      <c r="AQ1803">
        <f t="shared" si="173"/>
        <v>-4.7487182278000084E-2</v>
      </c>
      <c r="AR1803">
        <f>AA1803-AJ1803</f>
        <v>-2.1520174975999451E-2</v>
      </c>
      <c r="AS1803" s="5">
        <f>V1803-Y1803</f>
        <v>-1.63428740510001E-2</v>
      </c>
      <c r="AT1803" s="5"/>
      <c r="AU1803" s="5">
        <f>V1803-Z1803</f>
        <v>0.37062019516238243</v>
      </c>
      <c r="AV1803" s="5"/>
      <c r="AW1803" s="5">
        <f>V1803-AA1803</f>
        <v>0.30863855350499958</v>
      </c>
      <c r="AX1803" s="5"/>
      <c r="AY1803" s="5">
        <f>V1803-AB1803</f>
        <v>0.43892388331890086</v>
      </c>
      <c r="AZ1803" s="5"/>
      <c r="BA1803" s="5">
        <f>V1803-AC1803</f>
        <v>8.613165533499989E-2</v>
      </c>
      <c r="BB1803" s="5"/>
      <c r="BC1803" s="5">
        <f>V1803-AD1803</f>
        <v>0.916386378025</v>
      </c>
      <c r="BD1803" s="5"/>
      <c r="BE1803" s="5">
        <f>V1803-AE1803</f>
        <v>8.7872329322999931E-2</v>
      </c>
      <c r="BF1803" s="5"/>
      <c r="BG1803" s="5">
        <f>V1803-AF1803</f>
        <v>0.29559321326999988</v>
      </c>
      <c r="BM1803" s="6"/>
    </row>
    <row r="1804" spans="1:65" x14ac:dyDescent="0.15">
      <c r="A1804">
        <v>4098</v>
      </c>
      <c r="B1804">
        <v>1</v>
      </c>
      <c r="C1804">
        <v>0.45786004391314117</v>
      </c>
      <c r="D1804" t="s">
        <v>23</v>
      </c>
      <c r="E1804">
        <v>0.1</v>
      </c>
      <c r="F1804">
        <v>0.44038100000000002</v>
      </c>
      <c r="G1804">
        <v>40.145774000000003</v>
      </c>
      <c r="H1804">
        <v>0.622332</v>
      </c>
      <c r="I1804">
        <v>18.398099999999999</v>
      </c>
      <c r="J1804">
        <f t="shared" si="168"/>
        <v>-2.3025850929940455</v>
      </c>
      <c r="K1804">
        <f t="shared" si="169"/>
        <v>-0.8201150176619193</v>
      </c>
      <c r="L1804">
        <f t="shared" si="170"/>
        <v>3.692517179560391</v>
      </c>
      <c r="M1804">
        <f t="shared" si="171"/>
        <v>-0.47428156658537735</v>
      </c>
      <c r="N1804" s="1">
        <v>-0.35617142699999998</v>
      </c>
      <c r="O1804" s="1">
        <v>1.6036398350000001</v>
      </c>
      <c r="P1804" s="1">
        <v>-0.20597786700000001</v>
      </c>
      <c r="Q1804" s="1">
        <v>-1</v>
      </c>
      <c r="R1804" s="1">
        <v>0.2270761</v>
      </c>
      <c r="S1804" s="1">
        <v>5.1563554999999997E-2</v>
      </c>
      <c r="T1804" s="1">
        <v>1.1708850999999999E-2</v>
      </c>
      <c r="U1804" s="1">
        <v>2.6587999999999998E-3</v>
      </c>
      <c r="V1804" s="1">
        <v>1.2647729750000001</v>
      </c>
      <c r="W1804" s="1">
        <v>-0.111863263</v>
      </c>
      <c r="X1804" s="1">
        <v>-0.64382857299999996</v>
      </c>
      <c r="Y1804">
        <f>-1.119-0.531*Q1804-2.166*R1804+1.488*O1804</f>
        <v>1.3063692418800001</v>
      </c>
      <c r="Z1804">
        <f>LOG(EXP(-2.885-0.575*J1804+1.475*L1804-6.802*R1804))</f>
        <v>1.0166302401790139</v>
      </c>
      <c r="AA1804">
        <f>-0.302-6.498*R1804+10.739*S1804-12.971*T1804+5.848*U1804+1.273*O1804-1.16*N1804+0.531*P1804</f>
        <v>0.98509179332200036</v>
      </c>
      <c r="AB1804">
        <f>LOG10(EXP(-0.74-4.93*R1804-19.91*S1804+43.75*T1804-30.12*U1804-1.3*K1804+1.04*L1804+0.68*M1804))</f>
        <v>0.92501230599722006</v>
      </c>
      <c r="AC1804">
        <f>0.469+0.997*W1804-1.231*X1804</f>
        <v>1.150025300152</v>
      </c>
      <c r="AD1804">
        <f>-0.215+2.341*W1804-1.438*X1804</f>
        <v>0.44895358929099982</v>
      </c>
      <c r="AE1804">
        <f>-2.338+1.473*W1804-0.983*Q1804+1.657*O1804</f>
        <v>1.1374566201960001</v>
      </c>
      <c r="AF1804">
        <f>2.471*W1804-0.917*Q1804+1.48*O1804-2.027</f>
        <v>0.986972832927</v>
      </c>
      <c r="AG1804">
        <f>-0.192+0.397*W1804-1.615*X1804</f>
        <v>0.80337342998399996</v>
      </c>
      <c r="AH1804">
        <f>-1.166-0.597*Q1804-2.065*R1804+1.443*O1804</f>
        <v>1.2761401354049999</v>
      </c>
      <c r="AI1804">
        <f>-2.371+1.433*W1804-0.996*Q1804+1.696*O1804</f>
        <v>1.1844731042809999</v>
      </c>
      <c r="AJ1804">
        <f>-0.19-4.841*R1804+3.333*S1804-1.523*T1804+0.147*U1804+1.173*O1804-1.142*N1804+0.553*P1804</f>
        <v>1.0390557278799999</v>
      </c>
      <c r="AK1804" s="6">
        <f>V1804-AG1804</f>
        <v>0.46139954501600011</v>
      </c>
      <c r="AL1804" s="6">
        <f>V1804-AH1804</f>
        <v>-1.1367160404999854E-2</v>
      </c>
      <c r="AM1804" s="6">
        <f>V1804-AI1804</f>
        <v>8.0299870719000133E-2</v>
      </c>
      <c r="AN1804" s="6">
        <f>V1804-AJ1804</f>
        <v>0.22571724712000019</v>
      </c>
      <c r="AO1804">
        <f t="shared" si="172"/>
        <v>0.34665187016800003</v>
      </c>
      <c r="AP1804">
        <f>Y1804-AH1804</f>
        <v>3.0229106475000211E-2</v>
      </c>
      <c r="AQ1804">
        <f t="shared" si="173"/>
        <v>-4.701648408499981E-2</v>
      </c>
      <c r="AR1804">
        <f>AA1804-AJ1804</f>
        <v>-5.3963934557999527E-2</v>
      </c>
      <c r="AS1804" s="5">
        <f>V1804-Y1804</f>
        <v>-4.1596266880000066E-2</v>
      </c>
      <c r="AT1804" s="5"/>
      <c r="AU1804" s="5">
        <f>V1804-Z1804</f>
        <v>0.24814273482098614</v>
      </c>
      <c r="AV1804" s="5"/>
      <c r="AW1804" s="5">
        <f>V1804-AA1804</f>
        <v>0.27968118167799971</v>
      </c>
      <c r="AX1804" s="5"/>
      <c r="AY1804" s="5">
        <f>V1804-AB1804</f>
        <v>0.33976066900278001</v>
      </c>
      <c r="AZ1804" s="5"/>
      <c r="BA1804" s="5">
        <f>V1804-AC1804</f>
        <v>0.11474767484800008</v>
      </c>
      <c r="BB1804" s="5"/>
      <c r="BC1804" s="5">
        <f>V1804-AD1804</f>
        <v>0.81581938570900026</v>
      </c>
      <c r="BD1804" s="5"/>
      <c r="BE1804" s="5">
        <f>V1804-AE1804</f>
        <v>0.12731635480399994</v>
      </c>
      <c r="BF1804" s="5"/>
      <c r="BG1804" s="5">
        <f>V1804-AF1804</f>
        <v>0.27780014207300008</v>
      </c>
      <c r="BM1804" s="6"/>
    </row>
    <row r="1805" spans="1:65" x14ac:dyDescent="0.15">
      <c r="A1805">
        <v>4098</v>
      </c>
      <c r="B1805">
        <v>1</v>
      </c>
      <c r="C1805">
        <v>0.45786004391314117</v>
      </c>
      <c r="D1805" t="s">
        <v>23</v>
      </c>
      <c r="E1805">
        <v>0.2</v>
      </c>
      <c r="F1805">
        <v>0.44038100000000002</v>
      </c>
      <c r="G1805">
        <v>40.145774000000003</v>
      </c>
      <c r="H1805">
        <v>0.622332</v>
      </c>
      <c r="I1805">
        <v>3.6588000000000003</v>
      </c>
      <c r="J1805">
        <f t="shared" si="168"/>
        <v>-1.6094379124341003</v>
      </c>
      <c r="K1805">
        <f t="shared" si="169"/>
        <v>-0.8201150176619193</v>
      </c>
      <c r="L1805">
        <f t="shared" si="170"/>
        <v>3.692517179560391</v>
      </c>
      <c r="M1805">
        <f t="shared" si="171"/>
        <v>-0.47428156658537735</v>
      </c>
      <c r="N1805" s="1">
        <v>-0.35617142699999998</v>
      </c>
      <c r="O1805" s="1">
        <v>1.6036398350000001</v>
      </c>
      <c r="P1805" s="1">
        <v>-0.20597786700000001</v>
      </c>
      <c r="Q1805" s="1">
        <v>-0.69897000399999998</v>
      </c>
      <c r="R1805" s="1">
        <v>0.45415220000000001</v>
      </c>
      <c r="S1805" s="1">
        <v>0.20625422099999999</v>
      </c>
      <c r="T1805" s="1">
        <v>9.3670807999999994E-2</v>
      </c>
      <c r="U1805" s="1">
        <v>4.2540804000000002E-2</v>
      </c>
      <c r="V1805" s="1">
        <v>0.56333867000000004</v>
      </c>
      <c r="W1805" s="1">
        <v>-0.26292843599999999</v>
      </c>
      <c r="X1805" s="1">
        <v>-0.34279857800000002</v>
      </c>
      <c r="Y1805">
        <f>-1.119-0.531*Q1805-2.166*R1805+1.488*O1805</f>
        <v>0.65467548140399989</v>
      </c>
      <c r="Z1805">
        <f>LOG(EXP(-2.885-0.575*J1805+1.475*L1805-6.802*R1805))</f>
        <v>0.17273905590346575</v>
      </c>
      <c r="AA1805">
        <f>-0.302-6.498*R1805+10.739*S1805-12.971*T1805+5.848*U1805+1.273*O1805-1.16*N1805+0.531*P1805</f>
        <v>0.34087577284099985</v>
      </c>
      <c r="AB1805">
        <f>LOG10(EXP(-0.74-4.93*R1805-19.91*S1805+43.75*T1805-30.12*U1805-1.3*K1805+1.04*L1805+0.68*M1805))</f>
        <v>0.13686046730437157</v>
      </c>
      <c r="AC1805">
        <f>0.469+0.997*W1805-1.231*X1805</f>
        <v>0.62884539882599999</v>
      </c>
      <c r="AD1805">
        <f>-0.215+2.341*W1805-1.438*X1805</f>
        <v>-0.33757111351199998</v>
      </c>
      <c r="AE1805">
        <f>-2.338+1.473*W1805-0.983*Q1805+1.657*O1805</f>
        <v>0.61902513429900008</v>
      </c>
      <c r="AF1805">
        <f>2.471*W1805-0.917*Q1805+1.48*O1805-2.027</f>
        <v>0.33764628411200004</v>
      </c>
      <c r="AG1805">
        <f>-0.192+0.397*W1805-1.615*X1805</f>
        <v>0.25723711437800001</v>
      </c>
      <c r="AH1805">
        <f>-1.166-0.597*Q1805-2.065*R1805+1.443*O1805</f>
        <v>0.6275130812930001</v>
      </c>
      <c r="AI1805">
        <f>-2.371+1.433*W1805-0.996*Q1805+1.696*O1805</f>
        <v>0.66817083535599986</v>
      </c>
      <c r="AJ1805">
        <f>-0.19-4.841*R1805+3.333*S1805-1.523*T1805+0.147*U1805+1.173*O1805-1.142*N1805+0.553*P1805</f>
        <v>0.33639891163499991</v>
      </c>
      <c r="AK1805" s="6">
        <f>V1805-AG1805</f>
        <v>0.30610155562200003</v>
      </c>
      <c r="AL1805" s="6">
        <f>V1805-AH1805</f>
        <v>-6.4174411293000055E-2</v>
      </c>
      <c r="AM1805" s="6">
        <f>V1805-AI1805</f>
        <v>-0.10483216535599982</v>
      </c>
      <c r="AN1805" s="6">
        <f>V1805-AJ1805</f>
        <v>0.22693975836500013</v>
      </c>
      <c r="AO1805">
        <f t="shared" si="172"/>
        <v>0.37160828444799998</v>
      </c>
      <c r="AP1805">
        <f>Y1805-AH1805</f>
        <v>2.7162400110999796E-2</v>
      </c>
      <c r="AQ1805">
        <f t="shared" si="173"/>
        <v>-4.914570105699978E-2</v>
      </c>
      <c r="AR1805">
        <f>AA1805-AJ1805</f>
        <v>4.476861205999938E-3</v>
      </c>
      <c r="AS1805" s="5">
        <f>V1805-Y1805</f>
        <v>-9.1336811403999851E-2</v>
      </c>
      <c r="AT1805" s="5"/>
      <c r="AU1805" s="5">
        <f>V1805-Z1805</f>
        <v>0.39059961409653432</v>
      </c>
      <c r="AV1805" s="5"/>
      <c r="AW1805" s="5">
        <f>V1805-AA1805</f>
        <v>0.22246289715900019</v>
      </c>
      <c r="AX1805" s="5"/>
      <c r="AY1805" s="5">
        <f>V1805-AB1805</f>
        <v>0.42647820269562847</v>
      </c>
      <c r="AZ1805" s="5"/>
      <c r="BA1805" s="5">
        <f>V1805-AC1805</f>
        <v>-6.5506728825999949E-2</v>
      </c>
      <c r="BB1805" s="5"/>
      <c r="BC1805" s="5">
        <f>V1805-AD1805</f>
        <v>0.90090978351200002</v>
      </c>
      <c r="BD1805" s="5"/>
      <c r="BE1805" s="5">
        <f>V1805-AE1805</f>
        <v>-5.5686464299000038E-2</v>
      </c>
      <c r="BF1805" s="5"/>
      <c r="BG1805" s="5">
        <f>V1805-AF1805</f>
        <v>0.225692385888</v>
      </c>
      <c r="BM1805" s="6"/>
    </row>
    <row r="1806" spans="1:65" x14ac:dyDescent="0.15">
      <c r="A1806">
        <v>4098</v>
      </c>
      <c r="B1806">
        <v>1</v>
      </c>
      <c r="C1806">
        <v>0.45786004391314117</v>
      </c>
      <c r="D1806" t="s">
        <v>23</v>
      </c>
      <c r="E1806">
        <v>0.3</v>
      </c>
      <c r="F1806">
        <v>0.44038100000000002</v>
      </c>
      <c r="G1806">
        <v>40.145774000000003</v>
      </c>
      <c r="H1806">
        <v>0.622332</v>
      </c>
      <c r="I1806">
        <v>0.43030000000000002</v>
      </c>
      <c r="J1806">
        <f t="shared" si="168"/>
        <v>-1.2039728043259361</v>
      </c>
      <c r="K1806">
        <f t="shared" si="169"/>
        <v>-0.8201150176619193</v>
      </c>
      <c r="L1806">
        <f t="shared" si="170"/>
        <v>3.692517179560391</v>
      </c>
      <c r="M1806">
        <f t="shared" si="171"/>
        <v>-0.47428156658537735</v>
      </c>
      <c r="N1806" s="1">
        <v>-0.35617142699999998</v>
      </c>
      <c r="O1806" s="1">
        <v>1.6036398350000001</v>
      </c>
      <c r="P1806" s="1">
        <v>-0.20597786700000001</v>
      </c>
      <c r="Q1806" s="1">
        <v>-0.52287874499999998</v>
      </c>
      <c r="R1806" s="1">
        <v>0.68122830000000001</v>
      </c>
      <c r="S1806" s="1">
        <v>0.46407199700000001</v>
      </c>
      <c r="T1806" s="1">
        <v>0.31613897699999999</v>
      </c>
      <c r="U1806" s="1">
        <v>0.21536281800000001</v>
      </c>
      <c r="V1806" s="1">
        <v>-0.36622865399999999</v>
      </c>
      <c r="W1806" s="1">
        <v>-0.496520242</v>
      </c>
      <c r="X1806" s="1">
        <v>-0.16670731899999999</v>
      </c>
      <c r="Y1806">
        <f>-1.119-0.531*Q1806-2.166*R1806+1.488*O1806</f>
        <v>6.9324190275000142E-2</v>
      </c>
      <c r="Z1806">
        <f>LOG(EXP(-2.885-0.575*J1806+1.475*L1806-6.802*R1806))</f>
        <v>-0.59931235482231004</v>
      </c>
      <c r="AA1806">
        <f>-0.302-6.498*R1806+10.739*S1806-12.971*T1806+5.848*U1806+1.273*O1806-1.16*N1806+0.531*P1806</f>
        <v>-0.24093111072199919</v>
      </c>
      <c r="AB1806">
        <f>LOG10(EXP(-0.74-4.93*R1806-19.91*S1806+43.75*T1806-30.12*U1806-1.3*K1806+1.04*L1806+0.68*M1806))</f>
        <v>-0.61232086212346559</v>
      </c>
      <c r="AC1806">
        <f>0.469+0.997*W1806-1.231*X1806</f>
        <v>0.17918602841499995</v>
      </c>
      <c r="AD1806">
        <f>-0.215+2.341*W1806-1.438*X1806</f>
        <v>-1.1376287618000001</v>
      </c>
      <c r="AE1806">
        <f>-2.338+1.473*W1806-0.983*Q1806+1.657*O1806</f>
        <v>0.10184669646400035</v>
      </c>
      <c r="AF1806">
        <f>2.471*W1806-0.917*Q1806+1.48*O1806-2.027</f>
        <v>-0.40103475301699998</v>
      </c>
      <c r="AG1806">
        <f>-0.192+0.397*W1806-1.615*X1806</f>
        <v>-0.11988621588900006</v>
      </c>
      <c r="AH1806">
        <f>-1.166-0.597*Q1806-2.065*R1806+1.443*O1806</f>
        <v>5.3474453170000213E-2</v>
      </c>
      <c r="AI1806">
        <f>-2.371+1.433*W1806-0.996*Q1806+1.696*O1806</f>
        <v>0.15804688339399986</v>
      </c>
      <c r="AJ1806">
        <f>-0.19-4.841*R1806+3.333*S1806-1.523*T1806+0.147*U1806+1.173*O1806-1.142*N1806+0.553*P1806</f>
        <v>-0.21698402638600015</v>
      </c>
      <c r="AK1806" s="6">
        <f>V1806-AG1806</f>
        <v>-0.24634243811099993</v>
      </c>
      <c r="AL1806" s="6">
        <f>V1806-AH1806</f>
        <v>-0.4197031071700002</v>
      </c>
      <c r="AM1806" s="6">
        <f>V1806-AI1806</f>
        <v>-0.52427553739399979</v>
      </c>
      <c r="AN1806" s="6">
        <f>V1806-AJ1806</f>
        <v>-0.14924462761399984</v>
      </c>
      <c r="AO1806">
        <f t="shared" si="172"/>
        <v>0.29907224430400003</v>
      </c>
      <c r="AP1806">
        <f>Y1806-AH1806</f>
        <v>1.5849737104999928E-2</v>
      </c>
      <c r="AQ1806">
        <f t="shared" si="173"/>
        <v>-5.6200186929999507E-2</v>
      </c>
      <c r="AR1806">
        <f>AA1806-AJ1806</f>
        <v>-2.3947084335999042E-2</v>
      </c>
      <c r="AS1806" s="5">
        <f>V1806-Y1806</f>
        <v>-0.43555284427500013</v>
      </c>
      <c r="AT1806" s="5"/>
      <c r="AU1806" s="5">
        <f>V1806-Z1806</f>
        <v>0.23308370082231006</v>
      </c>
      <c r="AV1806" s="5"/>
      <c r="AW1806" s="5">
        <f>V1806-AA1806</f>
        <v>-0.1252975432780008</v>
      </c>
      <c r="AX1806" s="5"/>
      <c r="AY1806" s="5">
        <f>V1806-AB1806</f>
        <v>0.24609220812346561</v>
      </c>
      <c r="AZ1806" s="5"/>
      <c r="BA1806" s="5">
        <f>V1806-AC1806</f>
        <v>-0.54541468241499991</v>
      </c>
      <c r="BB1806" s="5"/>
      <c r="BC1806" s="5">
        <f>V1806-AD1806</f>
        <v>0.77140010780000012</v>
      </c>
      <c r="BD1806" s="5"/>
      <c r="BE1806" s="5">
        <f>V1806-AE1806</f>
        <v>-0.46807535046400034</v>
      </c>
      <c r="BF1806" s="5"/>
      <c r="BG1806" s="5">
        <f>V1806-AF1806</f>
        <v>3.4806099016999992E-2</v>
      </c>
      <c r="BM1806" s="6"/>
    </row>
    <row r="1807" spans="1:65" x14ac:dyDescent="0.15">
      <c r="A1807">
        <v>4098</v>
      </c>
      <c r="B1807">
        <v>1</v>
      </c>
      <c r="C1807">
        <v>0.45786004391314117</v>
      </c>
      <c r="D1807" t="s">
        <v>23</v>
      </c>
      <c r="E1807">
        <v>0.4</v>
      </c>
      <c r="F1807">
        <v>0.44038100000000002</v>
      </c>
      <c r="G1807">
        <v>40.145774000000003</v>
      </c>
      <c r="H1807">
        <v>0.622332</v>
      </c>
      <c r="I1807">
        <v>0.13250000000000001</v>
      </c>
      <c r="J1807">
        <f t="shared" si="168"/>
        <v>-0.916290731874155</v>
      </c>
      <c r="K1807">
        <f t="shared" si="169"/>
        <v>-0.8201150176619193</v>
      </c>
      <c r="L1807">
        <f t="shared" si="170"/>
        <v>3.692517179560391</v>
      </c>
      <c r="M1807">
        <f t="shared" si="171"/>
        <v>-0.47428156658537735</v>
      </c>
      <c r="N1807" s="1">
        <v>-0.35617142699999998</v>
      </c>
      <c r="O1807" s="1">
        <v>1.6036398350000001</v>
      </c>
      <c r="P1807" s="1">
        <v>-0.20597786700000001</v>
      </c>
      <c r="Q1807" s="1">
        <v>-0.39794000899999998</v>
      </c>
      <c r="R1807" s="1">
        <v>0.90830440000000001</v>
      </c>
      <c r="S1807" s="1">
        <v>0.82501688299999998</v>
      </c>
      <c r="T1807" s="1">
        <v>0.74936646500000004</v>
      </c>
      <c r="U1807" s="1">
        <v>0.680652857</v>
      </c>
      <c r="V1807" s="1">
        <v>-0.877784122</v>
      </c>
      <c r="W1807" s="1">
        <v>-1.0376515040000001</v>
      </c>
      <c r="X1807" s="1">
        <v>-4.1768581999999999E-2</v>
      </c>
      <c r="Y1807">
        <f>-1.119-0.531*Q1807-2.166*R1807+1.488*O1807</f>
        <v>-0.48886511114100006</v>
      </c>
      <c r="Z1807">
        <f>LOG(EXP(-2.885-0.575*J1807+1.475*L1807-6.802*R1807))</f>
        <v>-1.3419510651408413</v>
      </c>
      <c r="AA1807">
        <f>-0.302-6.498*R1807+10.739*S1807-12.971*T1807+5.848*U1807+1.273*O1807-1.16*N1807+0.531*P1807</f>
        <v>-0.73866207654399862</v>
      </c>
      <c r="AB1807">
        <f>LOG10(EXP(-0.74-4.93*R1807-19.91*S1807+43.75*T1807-30.12*U1807-1.3*K1807+1.04*L1807+0.68*M1807))</f>
        <v>-2.0744736564691659</v>
      </c>
      <c r="AC1807">
        <f>0.469+0.997*W1807-1.231*X1807</f>
        <v>-0.514121425046</v>
      </c>
      <c r="AD1807">
        <f>-0.215+2.341*W1807-1.438*X1807</f>
        <v>-2.5840789499480001</v>
      </c>
      <c r="AE1807">
        <f>-2.338+1.473*W1807-0.983*Q1807+1.657*O1807</f>
        <v>-0.81805442995000011</v>
      </c>
      <c r="AF1807">
        <f>2.471*W1807-0.917*Q1807+1.48*O1807-2.027</f>
        <v>-1.8527389223310005</v>
      </c>
      <c r="AG1807">
        <f>-0.192+0.397*W1807-1.615*X1807</f>
        <v>-0.53649138715800004</v>
      </c>
      <c r="AH1807">
        <f>-1.166-0.597*Q1807-2.065*R1807+1.443*O1807</f>
        <v>-0.49002611872200008</v>
      </c>
      <c r="AI1807">
        <f>-2.371+1.433*W1807-0.996*Q1807+1.696*O1807</f>
        <v>-0.7418331961079998</v>
      </c>
      <c r="AJ1807">
        <f>-0.19-4.841*R1807+3.333*S1807-1.523*T1807+0.147*U1807+1.173*O1807-1.142*N1807+0.553*P1807</f>
        <v>-0.70463794993899986</v>
      </c>
      <c r="AK1807" s="6">
        <f>V1807-AG1807</f>
        <v>-0.34129273484199996</v>
      </c>
      <c r="AL1807" s="6">
        <f>V1807-AH1807</f>
        <v>-0.38775800327799992</v>
      </c>
      <c r="AM1807" s="6">
        <f>V1807-AI1807</f>
        <v>-0.1359509258920002</v>
      </c>
      <c r="AN1807" s="6">
        <f>V1807-AJ1807</f>
        <v>-0.17314617206100014</v>
      </c>
      <c r="AO1807">
        <f t="shared" si="172"/>
        <v>2.2369962112000041E-2</v>
      </c>
      <c r="AP1807">
        <f>Y1807-AH1807</f>
        <v>1.1610075810000176E-3</v>
      </c>
      <c r="AQ1807">
        <f t="shared" si="173"/>
        <v>-7.6221233842000302E-2</v>
      </c>
      <c r="AR1807">
        <f>AA1807-AJ1807</f>
        <v>-3.4024126604998761E-2</v>
      </c>
      <c r="AS1807" s="5">
        <f>V1807-Y1807</f>
        <v>-0.38891901085899994</v>
      </c>
      <c r="AT1807" s="5"/>
      <c r="AU1807" s="5">
        <f>V1807-Z1807</f>
        <v>0.46416694314084128</v>
      </c>
      <c r="AV1807" s="5"/>
      <c r="AW1807" s="5">
        <f>V1807-AA1807</f>
        <v>-0.13912204545600138</v>
      </c>
      <c r="AX1807" s="5"/>
      <c r="AY1807" s="5">
        <f>V1807-AB1807</f>
        <v>1.1966895344691659</v>
      </c>
      <c r="AZ1807" s="5"/>
      <c r="BA1807" s="5">
        <f>V1807-AC1807</f>
        <v>-0.363662696954</v>
      </c>
      <c r="BB1807" s="5"/>
      <c r="BC1807" s="5">
        <f>V1807-AD1807</f>
        <v>1.7062948279480001</v>
      </c>
      <c r="BD1807" s="5"/>
      <c r="BE1807" s="5">
        <f>V1807-AE1807</f>
        <v>-5.9729692049999894E-2</v>
      </c>
      <c r="BF1807" s="5"/>
      <c r="BG1807" s="5">
        <f>V1807-AF1807</f>
        <v>0.97495480033100046</v>
      </c>
      <c r="BM1807" s="6"/>
    </row>
    <row r="1808" spans="1:65" x14ac:dyDescent="0.15">
      <c r="A1808">
        <v>4098</v>
      </c>
      <c r="B1808">
        <v>1</v>
      </c>
      <c r="C1808">
        <v>0.45786004391314117</v>
      </c>
      <c r="D1808" t="s">
        <v>24</v>
      </c>
      <c r="E1808">
        <v>0.02</v>
      </c>
      <c r="F1808">
        <v>0.36138700000000001</v>
      </c>
      <c r="G1808">
        <v>39.2776</v>
      </c>
      <c r="H1808">
        <v>0.65651700000000002</v>
      </c>
      <c r="I1808">
        <v>70.18950000000001</v>
      </c>
      <c r="J1808">
        <f t="shared" si="168"/>
        <v>-3.912023005428146</v>
      </c>
      <c r="K1808">
        <f t="shared" si="169"/>
        <v>-1.0178058726940105</v>
      </c>
      <c r="L1808">
        <f t="shared" si="170"/>
        <v>3.6706543818232626</v>
      </c>
      <c r="M1808">
        <f t="shared" si="171"/>
        <v>-0.4208066906773712</v>
      </c>
      <c r="N1808" s="1">
        <v>-0.44202747399999998</v>
      </c>
      <c r="O1808" s="1">
        <v>1.5941449430000001</v>
      </c>
      <c r="P1808" s="1">
        <v>-0.18275402399999999</v>
      </c>
      <c r="Q1808" s="1">
        <v>-1.698970004</v>
      </c>
      <c r="R1808" s="1">
        <v>5.5342334E-2</v>
      </c>
      <c r="S1808" s="1">
        <v>3.0627739999999999E-3</v>
      </c>
      <c r="T1808" s="1">
        <v>1.6950099999999999E-4</v>
      </c>
      <c r="U1808" s="1">
        <v>9.3805799999999999E-6</v>
      </c>
      <c r="V1808" s="1">
        <v>1.846272149</v>
      </c>
      <c r="W1808" s="1">
        <v>-2.4725547E-2</v>
      </c>
      <c r="X1808" s="1">
        <v>-1.2569425299999999</v>
      </c>
      <c r="Y1808">
        <f>-1.119-0.531*Q1808-2.166*R1808+1.488*O1808</f>
        <v>2.0353692518640005</v>
      </c>
      <c r="Z1808">
        <f>LOG(EXP(-2.885-0.575*J1808+1.475*L1808-6.802*R1808))</f>
        <v>1.9118467755379847</v>
      </c>
      <c r="AA1808">
        <f>-0.302-6.498*R1808+10.739*S1808-12.971*T1808+5.848*U1808+1.273*O1808-1.16*N1808+0.531*P1808</f>
        <v>1.8141888993498398</v>
      </c>
      <c r="AB1808">
        <f>LOG10(EXP(-0.74-4.93*R1808-19.91*S1808+43.75*T1808-30.12*U1808-1.3*K1808+1.04*L1808+0.68*M1808))</f>
        <v>1.6450185672543087</v>
      </c>
      <c r="AC1808">
        <f>0.469+0.997*W1808-1.231*X1808</f>
        <v>1.9916448840709999</v>
      </c>
      <c r="AD1808">
        <f>-0.215+2.341*W1808-1.438*X1808</f>
        <v>1.5346008526129999</v>
      </c>
      <c r="AE1808">
        <f>-2.338+1.473*W1808-0.983*Q1808+1.657*O1808</f>
        <v>1.9371649537520004</v>
      </c>
      <c r="AF1808">
        <f>2.471*W1808-0.917*Q1808+1.48*O1808-2.027</f>
        <v>1.8291931826710002</v>
      </c>
      <c r="AG1808">
        <f>-0.192+0.397*W1808-1.615*X1808</f>
        <v>1.8281461437909996</v>
      </c>
      <c r="AH1808">
        <f>-1.166-0.597*Q1808-2.065*R1808+1.443*O1808</f>
        <v>2.0343543254270005</v>
      </c>
      <c r="AI1808">
        <f>-2.371+1.433*W1808-0.996*Q1808+1.696*O1808</f>
        <v>1.989412238461</v>
      </c>
      <c r="AJ1808">
        <f>-0.19-4.841*R1808+3.333*S1808-1.523*T1808+0.147*U1808+1.173*O1808-1.142*N1808+0.553*P1808</f>
        <v>1.8257036339452599</v>
      </c>
      <c r="AK1808" s="6">
        <f>V1808-AG1808</f>
        <v>1.8126005209000429E-2</v>
      </c>
      <c r="AL1808" s="6">
        <f>V1808-AH1808</f>
        <v>-0.18808217642700042</v>
      </c>
      <c r="AM1808" s="6">
        <f>V1808-AI1808</f>
        <v>-0.14314008946099999</v>
      </c>
      <c r="AN1808" s="6">
        <f>V1808-AJ1808</f>
        <v>2.0568515054740111E-2</v>
      </c>
      <c r="AO1808">
        <f t="shared" si="172"/>
        <v>0.16349874028000033</v>
      </c>
      <c r="AP1808">
        <f>Y1808-AH1808</f>
        <v>1.0149264370000743E-3</v>
      </c>
      <c r="AQ1808">
        <f t="shared" si="173"/>
        <v>-5.2247284708999642E-2</v>
      </c>
      <c r="AR1808">
        <f>AA1808-AJ1808</f>
        <v>-1.1514734595420073E-2</v>
      </c>
      <c r="AS1808" s="5">
        <f>V1808-Y1808</f>
        <v>-0.1890971028640005</v>
      </c>
      <c r="AT1808" s="5"/>
      <c r="AU1808" s="5">
        <f>V1808-Z1808</f>
        <v>-6.5574626537984626E-2</v>
      </c>
      <c r="AV1808" s="5"/>
      <c r="AW1808" s="5">
        <f>V1808-AA1808</f>
        <v>3.2083249650160184E-2</v>
      </c>
      <c r="AX1808" s="5"/>
      <c r="AY1808" s="5">
        <f>V1808-AB1808</f>
        <v>0.2012535817456913</v>
      </c>
      <c r="AZ1808" s="5"/>
      <c r="BA1808" s="5">
        <f>V1808-AC1808</f>
        <v>-0.1453727350709999</v>
      </c>
      <c r="BB1808" s="5"/>
      <c r="BC1808" s="5">
        <f>V1808-AD1808</f>
        <v>0.31167129638700009</v>
      </c>
      <c r="BD1808" s="5"/>
      <c r="BE1808" s="5">
        <f>V1808-AE1808</f>
        <v>-9.0892804752000345E-2</v>
      </c>
      <c r="BF1808" s="5"/>
      <c r="BG1808" s="5">
        <f>V1808-AF1808</f>
        <v>1.7078966328999856E-2</v>
      </c>
      <c r="BM1808" s="6"/>
    </row>
    <row r="1809" spans="1:65" x14ac:dyDescent="0.15">
      <c r="A1809">
        <v>4098</v>
      </c>
      <c r="B1809">
        <v>1</v>
      </c>
      <c r="C1809">
        <v>0.45786004391314117</v>
      </c>
      <c r="D1809" t="s">
        <v>24</v>
      </c>
      <c r="E1809">
        <v>0.15</v>
      </c>
      <c r="F1809">
        <v>0.36138700000000001</v>
      </c>
      <c r="G1809">
        <v>39.2776</v>
      </c>
      <c r="H1809">
        <v>0.65651700000000002</v>
      </c>
      <c r="I1809">
        <v>8.7358000000000011</v>
      </c>
      <c r="J1809">
        <f t="shared" si="168"/>
        <v>-1.8971199848858813</v>
      </c>
      <c r="K1809">
        <f t="shared" si="169"/>
        <v>-1.0178058726940105</v>
      </c>
      <c r="L1809">
        <f t="shared" si="170"/>
        <v>3.6706543818232626</v>
      </c>
      <c r="M1809">
        <f t="shared" si="171"/>
        <v>-0.4208066906773712</v>
      </c>
      <c r="N1809" s="1">
        <v>-0.44202747399999998</v>
      </c>
      <c r="O1809" s="1">
        <v>1.5941449430000001</v>
      </c>
      <c r="P1809" s="1">
        <v>-0.18275402399999999</v>
      </c>
      <c r="Q1809" s="1">
        <v>-0.823908741</v>
      </c>
      <c r="R1809" s="1">
        <v>0.41506750399999998</v>
      </c>
      <c r="S1809" s="1">
        <v>0.172281033</v>
      </c>
      <c r="T1809" s="1">
        <v>7.1508258000000005E-2</v>
      </c>
      <c r="U1809" s="1">
        <v>2.9680754E-2</v>
      </c>
      <c r="V1809" s="1">
        <v>0.94130268299999997</v>
      </c>
      <c r="W1809" s="1">
        <v>-0.232894251</v>
      </c>
      <c r="X1809" s="1">
        <v>-0.38188126700000002</v>
      </c>
      <c r="Y1809">
        <f>-1.119-0.531*Q1809-2.166*R1809+1.488*O1809</f>
        <v>0.79154700299100034</v>
      </c>
      <c r="Z1809">
        <f>LOG(EXP(-2.885-0.575*J1809+1.475*L1809-6.802*R1809))</f>
        <v>0.34603283271266938</v>
      </c>
      <c r="AA1809">
        <f>-0.302-6.498*R1809+10.739*S1809-12.971*T1809+5.848*U1809+1.273*O1809-1.16*N1809+0.531*P1809</f>
        <v>0.54211280280399987</v>
      </c>
      <c r="AB1809">
        <f>LOG10(EXP(-0.74-4.93*R1809-19.91*S1809+43.75*T1809-30.12*U1809-1.3*K1809+1.04*L1809+0.68*M1809))</f>
        <v>0.37895818046540758</v>
      </c>
      <c r="AC1809">
        <f>0.469+0.997*W1809-1.231*X1809</f>
        <v>0.70690027143000012</v>
      </c>
      <c r="AD1809">
        <f>-0.215+2.341*W1809-1.438*X1809</f>
        <v>-0.21106017964500001</v>
      </c>
      <c r="AE1809">
        <f>-2.338+1.473*W1809-0.983*Q1809+1.657*O1809</f>
        <v>0.77034723123100002</v>
      </c>
      <c r="AF1809">
        <f>2.471*W1809-0.917*Q1809+1.48*O1809-2.027</f>
        <v>0.51237713691600018</v>
      </c>
      <c r="AG1809">
        <f>-0.192+0.397*W1809-1.615*X1809</f>
        <v>0.33227922855800007</v>
      </c>
      <c r="AH1809">
        <f>-1.166-0.597*Q1809-2.065*R1809+1.443*O1809</f>
        <v>0.76911027536600018</v>
      </c>
      <c r="AI1809">
        <f>-2.371+1.433*W1809-0.996*Q1809+1.696*O1809</f>
        <v>0.81954546768100012</v>
      </c>
      <c r="AJ1809">
        <f>-0.19-4.841*R1809+3.333*S1809-1.523*T1809+0.147*U1809+1.173*O1809-1.142*N1809+0.553*P1809</f>
        <v>0.54399130820400066</v>
      </c>
      <c r="AK1809" s="6">
        <f>V1809-AG1809</f>
        <v>0.6090234544419999</v>
      </c>
      <c r="AL1809" s="6">
        <f>V1809-AH1809</f>
        <v>0.17219240763399979</v>
      </c>
      <c r="AM1809" s="6">
        <f>V1809-AI1809</f>
        <v>0.12175721531899986</v>
      </c>
      <c r="AN1809" s="6">
        <f>V1809-AJ1809</f>
        <v>0.39731137479599932</v>
      </c>
      <c r="AO1809">
        <f t="shared" si="172"/>
        <v>0.37462104287200004</v>
      </c>
      <c r="AP1809">
        <f>Y1809-AH1809</f>
        <v>2.2436727625000152E-2</v>
      </c>
      <c r="AQ1809">
        <f t="shared" si="173"/>
        <v>-4.9198236450000099E-2</v>
      </c>
      <c r="AR1809">
        <f>AA1809-AJ1809</f>
        <v>-1.878505400000785E-3</v>
      </c>
      <c r="AS1809" s="5">
        <f>V1809-Y1809</f>
        <v>0.14975568000899964</v>
      </c>
      <c r="AT1809" s="5"/>
      <c r="AU1809" s="5">
        <f>V1809-Z1809</f>
        <v>0.59526985028733059</v>
      </c>
      <c r="AV1809" s="5"/>
      <c r="AW1809" s="5">
        <f>V1809-AA1809</f>
        <v>0.3991898801960001</v>
      </c>
      <c r="AX1809" s="5"/>
      <c r="AY1809" s="5">
        <f>V1809-AB1809</f>
        <v>0.56234450253459234</v>
      </c>
      <c r="AZ1809" s="5"/>
      <c r="BA1809" s="5">
        <f>V1809-AC1809</f>
        <v>0.23440241156999986</v>
      </c>
      <c r="BB1809" s="5"/>
      <c r="BC1809" s="5">
        <f>V1809-AD1809</f>
        <v>1.152362862645</v>
      </c>
      <c r="BD1809" s="5"/>
      <c r="BE1809" s="5">
        <f>V1809-AE1809</f>
        <v>0.17095545176899996</v>
      </c>
      <c r="BF1809" s="5"/>
      <c r="BG1809" s="5">
        <f>V1809-AF1809</f>
        <v>0.4289255460839998</v>
      </c>
      <c r="BM1809" s="6"/>
    </row>
    <row r="1810" spans="1:65" x14ac:dyDescent="0.15">
      <c r="A1810">
        <v>4098</v>
      </c>
      <c r="B1810">
        <v>1</v>
      </c>
      <c r="C1810">
        <v>0.45786004391314117</v>
      </c>
      <c r="D1810" t="s">
        <v>24</v>
      </c>
      <c r="E1810">
        <v>0.1</v>
      </c>
      <c r="F1810">
        <v>0.36138700000000001</v>
      </c>
      <c r="G1810">
        <v>39.2776</v>
      </c>
      <c r="H1810">
        <v>0.65651700000000002</v>
      </c>
      <c r="I1810">
        <v>14.6844</v>
      </c>
      <c r="J1810">
        <f t="shared" si="168"/>
        <v>-2.3025850929940455</v>
      </c>
      <c r="K1810">
        <f t="shared" si="169"/>
        <v>-1.0178058726940105</v>
      </c>
      <c r="L1810">
        <f t="shared" si="170"/>
        <v>3.6706543818232626</v>
      </c>
      <c r="M1810">
        <f t="shared" si="171"/>
        <v>-0.4208066906773712</v>
      </c>
      <c r="N1810" s="1">
        <v>-0.44202747399999998</v>
      </c>
      <c r="O1810" s="1">
        <v>1.5941449430000001</v>
      </c>
      <c r="P1810" s="1">
        <v>-0.18275402399999999</v>
      </c>
      <c r="Q1810" s="1">
        <v>-1</v>
      </c>
      <c r="R1810" s="1">
        <v>0.27671166899999999</v>
      </c>
      <c r="S1810" s="1">
        <v>7.6569347999999995E-2</v>
      </c>
      <c r="T1810" s="1">
        <v>2.1187632000000001E-2</v>
      </c>
      <c r="U1810" s="1">
        <v>5.8628650000000001E-3</v>
      </c>
      <c r="V1810" s="1">
        <v>1.1668562060000001</v>
      </c>
      <c r="W1810" s="1">
        <v>-0.140688542</v>
      </c>
      <c r="X1810" s="1">
        <v>-0.55797252600000002</v>
      </c>
      <c r="Y1810">
        <f>-1.119-0.531*Q1810-2.166*R1810+1.488*O1810</f>
        <v>1.1847302001300004</v>
      </c>
      <c r="Z1810">
        <f>LOG(EXP(-2.885-0.575*J1810+1.475*L1810-6.802*R1810))</f>
        <v>0.85599827564243947</v>
      </c>
      <c r="AA1810">
        <f>-0.302-6.498*R1810+10.739*S1810-12.971*T1810+5.848*U1810+1.273*O1810-1.16*N1810+0.531*P1810</f>
        <v>0.92672305839300018</v>
      </c>
      <c r="AB1810">
        <f>LOG10(EXP(-0.74-4.93*R1810-19.91*S1810+43.75*T1810-30.12*U1810-1.3*K1810+1.04*L1810+0.68*M1810))</f>
        <v>0.85823746853072536</v>
      </c>
      <c r="AC1810">
        <f>0.469+0.997*W1810-1.231*X1810</f>
        <v>1.015597703132</v>
      </c>
      <c r="AD1810">
        <f>-0.215+2.341*W1810-1.438*X1810</f>
        <v>0.25801261556599997</v>
      </c>
      <c r="AE1810">
        <f>-2.338+1.473*W1810-0.983*Q1810+1.657*O1810</f>
        <v>1.0792639481850004</v>
      </c>
      <c r="AF1810">
        <f>2.471*W1810-0.917*Q1810+1.48*O1810-2.027</f>
        <v>0.90169312835800008</v>
      </c>
      <c r="AG1810">
        <f>-0.192+0.397*W1810-1.615*X1810</f>
        <v>0.6532722783160001</v>
      </c>
      <c r="AH1810">
        <f>-1.166-0.597*Q1810-2.065*R1810+1.443*O1810</f>
        <v>1.1599415562640001</v>
      </c>
      <c r="AI1810">
        <f>-2.371+1.433*W1810-0.996*Q1810+1.696*O1810</f>
        <v>1.1270631426420001</v>
      </c>
      <c r="AJ1810">
        <f>-0.19-4.841*R1810+3.333*S1810-1.523*T1810+0.147*U1810+1.173*O1810-1.142*N1810+0.553*P1810</f>
        <v>0.96790194304900035</v>
      </c>
      <c r="AK1810" s="6">
        <f>V1810-AG1810</f>
        <v>0.51358392768399996</v>
      </c>
      <c r="AL1810" s="6">
        <f>V1810-AH1810</f>
        <v>6.9146497359999781E-3</v>
      </c>
      <c r="AM1810" s="6">
        <f>V1810-AI1810</f>
        <v>3.9793063357999925E-2</v>
      </c>
      <c r="AN1810" s="6">
        <f>V1810-AJ1810</f>
        <v>0.19895426295099972</v>
      </c>
      <c r="AO1810">
        <f t="shared" si="172"/>
        <v>0.36232542481599994</v>
      </c>
      <c r="AP1810">
        <f>Y1810-AH1810</f>
        <v>2.4788643866000326E-2</v>
      </c>
      <c r="AQ1810">
        <f t="shared" si="173"/>
        <v>-4.7799194456999761E-2</v>
      </c>
      <c r="AR1810">
        <f>AA1810-AJ1810</f>
        <v>-4.117888465600017E-2</v>
      </c>
      <c r="AS1810" s="5">
        <f>V1810-Y1810</f>
        <v>-1.7873994130000348E-2</v>
      </c>
      <c r="AT1810" s="5"/>
      <c r="AU1810" s="5">
        <f>V1810-Z1810</f>
        <v>0.3108579303575606</v>
      </c>
      <c r="AV1810" s="5"/>
      <c r="AW1810" s="5">
        <f>V1810-AA1810</f>
        <v>0.24013314760699989</v>
      </c>
      <c r="AX1810" s="5"/>
      <c r="AY1810" s="5">
        <f>V1810-AB1810</f>
        <v>0.30861873746927471</v>
      </c>
      <c r="AZ1810" s="5"/>
      <c r="BA1810" s="5">
        <f>V1810-AC1810</f>
        <v>0.15125850286800002</v>
      </c>
      <c r="BB1810" s="5"/>
      <c r="BC1810" s="5">
        <f>V1810-AD1810</f>
        <v>0.90884359043400009</v>
      </c>
      <c r="BD1810" s="5"/>
      <c r="BE1810" s="5">
        <f>V1810-AE1810</f>
        <v>8.7592257814999686E-2</v>
      </c>
      <c r="BF1810" s="5"/>
      <c r="BG1810" s="5">
        <f>V1810-AF1810</f>
        <v>0.26516307764199998</v>
      </c>
      <c r="BM1810" s="6"/>
    </row>
    <row r="1811" spans="1:65" x14ac:dyDescent="0.15">
      <c r="A1811">
        <v>4098</v>
      </c>
      <c r="B1811">
        <v>1</v>
      </c>
      <c r="C1811">
        <v>0.45786004391314117</v>
      </c>
      <c r="D1811" t="s">
        <v>24</v>
      </c>
      <c r="E1811">
        <v>0.2</v>
      </c>
      <c r="F1811">
        <v>0.36138700000000001</v>
      </c>
      <c r="G1811">
        <v>39.2776</v>
      </c>
      <c r="H1811">
        <v>0.65651700000000002</v>
      </c>
      <c r="I1811">
        <v>5.1263000000000005</v>
      </c>
      <c r="J1811">
        <f t="shared" si="168"/>
        <v>-1.6094379124341003</v>
      </c>
      <c r="K1811">
        <f t="shared" si="169"/>
        <v>-1.0178058726940105</v>
      </c>
      <c r="L1811">
        <f t="shared" si="170"/>
        <v>3.6706543818232626</v>
      </c>
      <c r="M1811">
        <f t="shared" si="171"/>
        <v>-0.4208066906773712</v>
      </c>
      <c r="N1811" s="1">
        <v>-0.44202747399999998</v>
      </c>
      <c r="O1811" s="1">
        <v>1.5941449430000001</v>
      </c>
      <c r="P1811" s="1">
        <v>-0.18275402399999999</v>
      </c>
      <c r="Q1811" s="1">
        <v>-0.69897000399999998</v>
      </c>
      <c r="R1811" s="1">
        <v>0.55342333799999999</v>
      </c>
      <c r="S1811" s="1">
        <v>0.30627739199999998</v>
      </c>
      <c r="T1811" s="1">
        <v>0.16950105600000001</v>
      </c>
      <c r="U1811" s="1">
        <v>9.3805841000000001E-2</v>
      </c>
      <c r="V1811" s="1">
        <v>0.70980401800000004</v>
      </c>
      <c r="W1811" s="1">
        <v>-0.35010397700000001</v>
      </c>
      <c r="X1811" s="1">
        <v>-0.25694253</v>
      </c>
      <c r="Y1811">
        <f>-1.119-0.531*Q1811-2.166*R1811+1.488*O1811</f>
        <v>0.42552579720000039</v>
      </c>
      <c r="Z1811">
        <f>LOG(EXP(-2.885-0.575*J1811+1.475*L1811-6.802*R1811))</f>
        <v>-0.13451990685578538</v>
      </c>
      <c r="AA1811">
        <f>-0.302-6.498*R1811+10.739*S1811-12.971*T1811+5.848*U1811+1.273*O1811-1.16*N1811+0.531*P1811</f>
        <v>0.18600241869100009</v>
      </c>
      <c r="AB1811">
        <f>LOG10(EXP(-0.74-4.93*R1811-19.91*S1811+43.75*T1811-30.12*U1811-1.3*K1811+1.04*L1811+0.68*M1811))</f>
        <v>-5.2828023777412331E-2</v>
      </c>
      <c r="AC1811">
        <f>0.469+0.997*W1811-1.231*X1811</f>
        <v>0.43624258936100002</v>
      </c>
      <c r="AD1811">
        <f>-0.215+2.341*W1811-1.438*X1811</f>
        <v>-0.66511005201700002</v>
      </c>
      <c r="AE1811">
        <f>-2.338+1.473*W1811-0.983*Q1811+1.657*O1811</f>
        <v>0.47488252636200023</v>
      </c>
      <c r="AF1811">
        <f>2.471*W1811-0.917*Q1811+1.48*O1811-2.027</f>
        <v>0.1081830821409997</v>
      </c>
      <c r="AG1811">
        <f>-0.192+0.397*W1811-1.615*X1811</f>
        <v>8.3970907080999968E-2</v>
      </c>
      <c r="AH1811">
        <f>-1.166-0.597*Q1811-2.065*R1811+1.443*O1811</f>
        <v>0.40881705216700026</v>
      </c>
      <c r="AI1811">
        <f>-2.371+1.433*W1811-0.996*Q1811+1.696*O1811</f>
        <v>0.52714494827100022</v>
      </c>
      <c r="AJ1811">
        <f>-0.19-4.841*R1811+3.333*S1811-1.523*T1811+0.147*U1811+1.173*O1811-1.142*N1811+0.553*P1811</f>
        <v>0.18100393679200003</v>
      </c>
      <c r="AK1811" s="6">
        <f>V1811-AG1811</f>
        <v>0.62583311091900007</v>
      </c>
      <c r="AL1811" s="6">
        <f>V1811-AH1811</f>
        <v>0.30098696583299978</v>
      </c>
      <c r="AM1811" s="6">
        <f>V1811-AI1811</f>
        <v>0.18265906972899981</v>
      </c>
      <c r="AN1811" s="6">
        <f>V1811-AJ1811</f>
        <v>0.52880008120800004</v>
      </c>
      <c r="AO1811">
        <f t="shared" si="172"/>
        <v>0.35227168228000005</v>
      </c>
      <c r="AP1811">
        <f>Y1811-AH1811</f>
        <v>1.6708745033000127E-2</v>
      </c>
      <c r="AQ1811">
        <f t="shared" si="173"/>
        <v>-5.226242190899999E-2</v>
      </c>
      <c r="AR1811">
        <f>AA1811-AJ1811</f>
        <v>4.9984818990000679E-3</v>
      </c>
      <c r="AS1811" s="5">
        <f>V1811-Y1811</f>
        <v>0.28427822079999965</v>
      </c>
      <c r="AT1811" s="5"/>
      <c r="AU1811" s="5">
        <f>V1811-Z1811</f>
        <v>0.84432392485578545</v>
      </c>
      <c r="AV1811" s="5"/>
      <c r="AW1811" s="5">
        <f>V1811-AA1811</f>
        <v>0.52380159930899994</v>
      </c>
      <c r="AX1811" s="5"/>
      <c r="AY1811" s="5">
        <f>V1811-AB1811</f>
        <v>0.76263204177741239</v>
      </c>
      <c r="AZ1811" s="5"/>
      <c r="BA1811" s="5">
        <f>V1811-AC1811</f>
        <v>0.27356142863900001</v>
      </c>
      <c r="BB1811" s="5"/>
      <c r="BC1811" s="5">
        <f>V1811-AD1811</f>
        <v>1.3749140700170002</v>
      </c>
      <c r="BD1811" s="5"/>
      <c r="BE1811" s="5">
        <f>V1811-AE1811</f>
        <v>0.2349214916379998</v>
      </c>
      <c r="BF1811" s="5"/>
      <c r="BG1811" s="5">
        <f>V1811-AF1811</f>
        <v>0.60162093585900034</v>
      </c>
      <c r="BM1811" s="6"/>
    </row>
    <row r="1812" spans="1:65" x14ac:dyDescent="0.15">
      <c r="A1812">
        <v>4098</v>
      </c>
      <c r="B1812">
        <v>1</v>
      </c>
      <c r="C1812">
        <v>0.45786004391314117</v>
      </c>
      <c r="D1812" t="s">
        <v>24</v>
      </c>
      <c r="E1812">
        <v>0.3</v>
      </c>
      <c r="F1812">
        <v>0.36138700000000001</v>
      </c>
      <c r="G1812">
        <v>39.2776</v>
      </c>
      <c r="H1812">
        <v>0.65651700000000002</v>
      </c>
      <c r="I1812">
        <v>0.72950000000000004</v>
      </c>
      <c r="J1812">
        <f t="shared" si="168"/>
        <v>-1.2039728043259361</v>
      </c>
      <c r="K1812">
        <f t="shared" si="169"/>
        <v>-1.0178058726940105</v>
      </c>
      <c r="L1812">
        <f t="shared" si="170"/>
        <v>3.6706543818232626</v>
      </c>
      <c r="M1812">
        <f t="shared" si="171"/>
        <v>-0.4208066906773712</v>
      </c>
      <c r="N1812" s="1">
        <v>-0.44202747399999998</v>
      </c>
      <c r="O1812" s="1">
        <v>1.5941449430000001</v>
      </c>
      <c r="P1812" s="1">
        <v>-0.18275402399999999</v>
      </c>
      <c r="Q1812" s="1">
        <v>-0.52287874499999998</v>
      </c>
      <c r="R1812" s="1">
        <v>0.83013500799999995</v>
      </c>
      <c r="S1812" s="1">
        <v>0.68912413100000003</v>
      </c>
      <c r="T1812" s="1">
        <v>0.57206606599999998</v>
      </c>
      <c r="U1812" s="1">
        <v>0.474892068</v>
      </c>
      <c r="V1812" s="1">
        <v>-0.136974704</v>
      </c>
      <c r="W1812" s="1">
        <v>-0.76989611599999996</v>
      </c>
      <c r="X1812" s="1">
        <v>-8.0851271000000002E-2</v>
      </c>
      <c r="Y1812">
        <f>-1.119-0.531*Q1812-2.166*R1812+1.488*O1812</f>
        <v>-0.26733613854899962</v>
      </c>
      <c r="Z1812">
        <f>LOG(EXP(-2.885-0.575*J1812+1.475*L1812-6.802*R1812))</f>
        <v>-1.0531983187583089</v>
      </c>
      <c r="AA1812">
        <f>-0.302-6.498*R1812+10.739*S1812-12.971*T1812+5.848*U1812+1.273*O1812-1.16*N1812+0.531*P1812</f>
        <v>-0.49375737206199877</v>
      </c>
      <c r="AB1812">
        <f>LOG10(EXP(-0.74-4.93*R1812-19.91*S1812+43.75*T1812-30.12*U1812-1.3*K1812+1.04*L1812+0.68*M1812))</f>
        <v>-1.2917681545938418</v>
      </c>
      <c r="AC1812">
        <f>0.469+0.997*W1812-1.231*X1812</f>
        <v>-0.19905851305099992</v>
      </c>
      <c r="AD1812">
        <f>-0.215+2.341*W1812-1.438*X1812</f>
        <v>-1.9010626798579999</v>
      </c>
      <c r="AE1812">
        <f>-2.338+1.473*W1812-0.983*Q1812+1.657*O1812</f>
        <v>-0.31656900198199978</v>
      </c>
      <c r="AF1812">
        <f>2.471*W1812-0.917*Q1812+1.48*O1812-2.027</f>
        <v>-1.0905989778310001</v>
      </c>
      <c r="AG1812">
        <f>-0.192+0.397*W1812-1.615*X1812</f>
        <v>-0.36707395538699999</v>
      </c>
      <c r="AH1812">
        <f>-1.166-0.597*Q1812-2.065*R1812+1.443*O1812</f>
        <v>-0.26771902800599978</v>
      </c>
      <c r="AI1812">
        <f>-2.371+1.433*W1812-0.996*Q1812+1.696*O1812</f>
        <v>-0.24980408088000017</v>
      </c>
      <c r="AJ1812">
        <f>-0.19-4.841*R1812+3.333*S1812-1.523*T1812+0.147*U1812+1.173*O1812-1.142*N1812+0.553*P1812</f>
        <v>-0.43961591145199996</v>
      </c>
      <c r="AK1812" s="6">
        <f>V1812-AG1812</f>
        <v>0.23009925138699999</v>
      </c>
      <c r="AL1812" s="6">
        <f>V1812-AH1812</f>
        <v>0.13074432400599978</v>
      </c>
      <c r="AM1812" s="6">
        <f>V1812-AI1812</f>
        <v>0.11282937688000017</v>
      </c>
      <c r="AN1812" s="6">
        <f>V1812-AJ1812</f>
        <v>0.30264120745199996</v>
      </c>
      <c r="AO1812">
        <f t="shared" si="172"/>
        <v>0.16801544233600008</v>
      </c>
      <c r="AP1812">
        <f>Y1812-AH1812</f>
        <v>3.8288945700015731E-4</v>
      </c>
      <c r="AQ1812">
        <f t="shared" si="173"/>
        <v>-6.6764921101999608E-2</v>
      </c>
      <c r="AR1812">
        <f>AA1812-AJ1812</f>
        <v>-5.4141460609998804E-2</v>
      </c>
      <c r="AS1812" s="5">
        <f>V1812-Y1812</f>
        <v>0.13036143454899962</v>
      </c>
      <c r="AT1812" s="5"/>
      <c r="AU1812" s="5">
        <f>V1812-Z1812</f>
        <v>0.91622361475830894</v>
      </c>
      <c r="AV1812" s="5"/>
      <c r="AW1812" s="5">
        <f>V1812-AA1812</f>
        <v>0.35678266806199876</v>
      </c>
      <c r="AX1812" s="5"/>
      <c r="AY1812" s="5">
        <f>V1812-AB1812</f>
        <v>1.1547934505938418</v>
      </c>
      <c r="AZ1812" s="5"/>
      <c r="BA1812" s="5">
        <f>V1812-AC1812</f>
        <v>6.2083809050999916E-2</v>
      </c>
      <c r="BB1812" s="5"/>
      <c r="BC1812" s="5">
        <f>V1812-AD1812</f>
        <v>1.7640879758579999</v>
      </c>
      <c r="BD1812" s="5"/>
      <c r="BE1812" s="5">
        <f>V1812-AE1812</f>
        <v>0.17959429798199977</v>
      </c>
      <c r="BF1812" s="5"/>
      <c r="BG1812" s="5">
        <f>V1812-AF1812</f>
        <v>0.95362427383100012</v>
      </c>
      <c r="BM1812" s="6"/>
    </row>
    <row r="1813" spans="1:65" x14ac:dyDescent="0.15">
      <c r="A1813">
        <v>4100</v>
      </c>
      <c r="B1813">
        <v>1</v>
      </c>
      <c r="C1813">
        <v>0.45824040018015999</v>
      </c>
      <c r="D1813" t="s">
        <v>23</v>
      </c>
      <c r="E1813">
        <v>0.02</v>
      </c>
      <c r="F1813">
        <v>0.62372099999999997</v>
      </c>
      <c r="G1813">
        <v>63.901933</v>
      </c>
      <c r="H1813">
        <v>1.6580600000000001</v>
      </c>
      <c r="I1813">
        <v>108.54820000000001</v>
      </c>
      <c r="J1813">
        <f t="shared" si="168"/>
        <v>-3.912023005428146</v>
      </c>
      <c r="K1813">
        <f t="shared" si="169"/>
        <v>-0.472052125983213</v>
      </c>
      <c r="L1813">
        <f t="shared" si="170"/>
        <v>4.1573496113171915</v>
      </c>
      <c r="M1813">
        <f t="shared" si="171"/>
        <v>0.50564824423685528</v>
      </c>
      <c r="N1813" s="1">
        <v>-0.205009633</v>
      </c>
      <c r="O1813" s="1">
        <v>1.805513996</v>
      </c>
      <c r="P1813" s="1">
        <v>0.219600242</v>
      </c>
      <c r="Q1813" s="1">
        <v>-1.698970004</v>
      </c>
      <c r="R1813" s="1">
        <v>3.2065618999999997E-2</v>
      </c>
      <c r="S1813" s="1">
        <v>1.028204E-3</v>
      </c>
      <c r="T1813" s="1">
        <v>3.2969999999999998E-5</v>
      </c>
      <c r="U1813" s="1">
        <v>1.0572E-6</v>
      </c>
      <c r="V1813" s="1">
        <v>2.0356226259999999</v>
      </c>
      <c r="W1813" s="1">
        <v>-1.4154084000000001E-2</v>
      </c>
      <c r="X1813" s="1">
        <v>-1.493960371</v>
      </c>
      <c r="Y1813">
        <f>-1.119-0.531*Q1813-2.166*R1813+1.488*O1813</f>
        <v>2.4003037674179999</v>
      </c>
      <c r="Z1813">
        <f>LOG(EXP(-2.885-0.575*J1813+1.475*L1813-6.802*R1813))</f>
        <v>2.2923771983221521</v>
      </c>
      <c r="AA1813">
        <f>-0.302-6.498*R1813+10.739*S1813-12.971*T1813+5.848*U1813+1.273*O1813-1.16*N1813+0.531*P1813</f>
        <v>2.1530962388196002</v>
      </c>
      <c r="AB1813">
        <f>LOG10(EXP(-0.74-4.93*R1813-19.91*S1813+43.75*T1813-30.12*U1813-1.3*K1813+1.04*L1813+0.68*M1813))</f>
        <v>1.8952644704568156</v>
      </c>
      <c r="AC1813">
        <f>0.469+0.997*W1813-1.231*X1813</f>
        <v>2.2939535949530003</v>
      </c>
      <c r="AD1813">
        <f>-0.215+2.341*W1813-1.438*X1813</f>
        <v>1.9001803028539999</v>
      </c>
      <c r="AE1813">
        <f>-2.338+1.473*W1813-0.983*Q1813+1.657*O1813</f>
        <v>2.3029752395719996</v>
      </c>
      <c r="AF1813">
        <f>2.471*W1813-0.917*Q1813+1.48*O1813-2.027</f>
        <v>2.1681414661839993</v>
      </c>
      <c r="AG1813">
        <f>-0.192+0.397*W1813-1.615*X1813</f>
        <v>2.2151268278170004</v>
      </c>
      <c r="AH1813">
        <f>-1.166-0.597*Q1813-2.065*R1813+1.443*O1813</f>
        <v>2.3874262853810002</v>
      </c>
      <c r="AI1813">
        <f>-2.371+1.433*W1813-0.996*Q1813+1.696*O1813</f>
        <v>2.363043058828</v>
      </c>
      <c r="AJ1813">
        <f>-0.19-4.841*R1813+3.333*S1813-1.523*T1813+0.147*U1813+1.173*O1813-1.142*N1813+0.553*P1813</f>
        <v>2.1315751364714002</v>
      </c>
      <c r="AK1813" s="6">
        <f>V1813-AG1813</f>
        <v>-0.17950420181700055</v>
      </c>
      <c r="AL1813" s="6">
        <f>V1813-AH1813</f>
        <v>-0.35180365938100033</v>
      </c>
      <c r="AM1813" s="6">
        <f>V1813-AI1813</f>
        <v>-0.32742043282800015</v>
      </c>
      <c r="AN1813" s="6">
        <f>V1813-AJ1813</f>
        <v>-9.5952510471400299E-2</v>
      </c>
      <c r="AO1813">
        <f t="shared" si="172"/>
        <v>7.8826767135999898E-2</v>
      </c>
      <c r="AP1813">
        <f>Y1813-AH1813</f>
        <v>1.2877482036999677E-2</v>
      </c>
      <c r="AQ1813">
        <f t="shared" si="173"/>
        <v>-6.0067819256000465E-2</v>
      </c>
      <c r="AR1813">
        <f>AA1813-AJ1813</f>
        <v>2.1521102348200039E-2</v>
      </c>
      <c r="AS1813" s="5">
        <f>V1813-Y1813</f>
        <v>-0.36468114141800001</v>
      </c>
      <c r="AT1813" s="5"/>
      <c r="AU1813" s="5">
        <f>V1813-Z1813</f>
        <v>-0.25675457232215226</v>
      </c>
      <c r="AV1813" s="5"/>
      <c r="AW1813" s="5">
        <f>V1813-AA1813</f>
        <v>-0.11747361281960034</v>
      </c>
      <c r="AX1813" s="5"/>
      <c r="AY1813" s="5">
        <f>V1813-AB1813</f>
        <v>0.14035815554318432</v>
      </c>
      <c r="AZ1813" s="5"/>
      <c r="BA1813" s="5">
        <f>V1813-AC1813</f>
        <v>-0.25833096895300045</v>
      </c>
      <c r="BB1813" s="5"/>
      <c r="BC1813" s="5">
        <f>V1813-AD1813</f>
        <v>0.13544232314600002</v>
      </c>
      <c r="BD1813" s="5"/>
      <c r="BE1813" s="5">
        <f>V1813-AE1813</f>
        <v>-0.26735261357199969</v>
      </c>
      <c r="BF1813" s="5"/>
      <c r="BG1813" s="5">
        <f>V1813-AF1813</f>
        <v>-0.1325188401839994</v>
      </c>
      <c r="BM1813" s="6"/>
    </row>
    <row r="1814" spans="1:65" x14ac:dyDescent="0.15">
      <c r="A1814">
        <v>4100</v>
      </c>
      <c r="B1814">
        <v>1</v>
      </c>
      <c r="C1814">
        <v>0.45824040018015999</v>
      </c>
      <c r="D1814" t="s">
        <v>23</v>
      </c>
      <c r="E1814">
        <v>0.15</v>
      </c>
      <c r="F1814">
        <v>0.62372099999999997</v>
      </c>
      <c r="G1814">
        <v>63.901933</v>
      </c>
      <c r="H1814">
        <v>1.6580600000000001</v>
      </c>
      <c r="I1814">
        <v>19.6022</v>
      </c>
      <c r="J1814">
        <f t="shared" si="168"/>
        <v>-1.8971199848858813</v>
      </c>
      <c r="K1814">
        <f t="shared" si="169"/>
        <v>-0.472052125983213</v>
      </c>
      <c r="L1814">
        <f t="shared" si="170"/>
        <v>4.1573496113171915</v>
      </c>
      <c r="M1814">
        <f t="shared" si="171"/>
        <v>0.50564824423685528</v>
      </c>
      <c r="N1814" s="1">
        <v>-0.205009633</v>
      </c>
      <c r="O1814" s="1">
        <v>1.805513996</v>
      </c>
      <c r="P1814" s="1">
        <v>0.219600242</v>
      </c>
      <c r="Q1814" s="1">
        <v>-0.823908741</v>
      </c>
      <c r="R1814" s="1">
        <v>0.24049214299999999</v>
      </c>
      <c r="S1814" s="1">
        <v>5.7836471E-2</v>
      </c>
      <c r="T1814" s="1">
        <v>1.3909217E-2</v>
      </c>
      <c r="U1814" s="1">
        <v>3.3450569999999998E-3</v>
      </c>
      <c r="V1814" s="1">
        <v>1.2923048159999999</v>
      </c>
      <c r="W1814" s="1">
        <v>-0.11946772899999999</v>
      </c>
      <c r="X1814" s="1">
        <v>-0.61889910699999995</v>
      </c>
      <c r="Y1814">
        <f>-1.119-0.531*Q1814-2.166*R1814+1.488*O1814</f>
        <v>1.4841943857809998</v>
      </c>
      <c r="Z1814">
        <f>LOG(EXP(-2.885-0.575*J1814+1.475*L1814-6.802*R1814))</f>
        <v>1.173510207956179</v>
      </c>
      <c r="AA1814">
        <f>-0.302-6.498*R1814+10.739*S1814-12.971*T1814+5.848*U1814+1.273*O1814-1.16*N1814+0.531*P1814</f>
        <v>1.2483715761739997</v>
      </c>
      <c r="AB1814">
        <f>LOG10(EXP(-0.74-4.93*R1814-19.91*S1814+43.75*T1814-30.12*U1814-1.3*K1814+1.04*L1814+0.68*M1814))</f>
        <v>1.1777097394533205</v>
      </c>
      <c r="AC1814">
        <f>0.469+0.997*W1814-1.231*X1814</f>
        <v>1.111755474904</v>
      </c>
      <c r="AD1814">
        <f>-0.215+2.341*W1814-1.438*X1814</f>
        <v>0.3953029622769999</v>
      </c>
      <c r="AE1814">
        <f>-2.338+1.473*W1814-0.983*Q1814+1.657*O1814</f>
        <v>1.2876630189580001</v>
      </c>
      <c r="AF1814">
        <f>2.471*W1814-0.917*Q1814+1.48*O1814-2.027</f>
        <v>1.1054802712179996</v>
      </c>
      <c r="AG1814">
        <f>-0.192+0.397*W1814-1.615*X1814</f>
        <v>0.7600933693919999</v>
      </c>
      <c r="AH1814">
        <f>-1.166-0.597*Q1814-2.065*R1814+1.443*O1814</f>
        <v>1.4346139393100001</v>
      </c>
      <c r="AI1814">
        <f>-2.371+1.433*W1814-0.996*Q1814+1.696*O1814</f>
        <v>1.3405675875950001</v>
      </c>
      <c r="AJ1814">
        <f>-0.19-4.841*R1814+3.333*S1814-1.523*T1814+0.147*U1814+1.173*O1814-1.142*N1814+0.553*P1814</f>
        <v>1.2912823314880004</v>
      </c>
      <c r="AK1814" s="6">
        <f>V1814-AG1814</f>
        <v>0.53221144660800002</v>
      </c>
      <c r="AL1814" s="6">
        <f>V1814-AH1814</f>
        <v>-0.14230912331000023</v>
      </c>
      <c r="AM1814" s="6">
        <f>V1814-AI1814</f>
        <v>-4.8262771595000142E-2</v>
      </c>
      <c r="AN1814" s="6">
        <f>V1814-AJ1814</f>
        <v>1.0224845119994885E-3</v>
      </c>
      <c r="AO1814">
        <f t="shared" si="172"/>
        <v>0.35166210551200006</v>
      </c>
      <c r="AP1814">
        <f>Y1814-AH1814</f>
        <v>4.9580446470999684E-2</v>
      </c>
      <c r="AQ1814">
        <f t="shared" si="173"/>
        <v>-5.2904568636999993E-2</v>
      </c>
      <c r="AR1814">
        <f>AA1814-AJ1814</f>
        <v>-4.2910755314000681E-2</v>
      </c>
      <c r="AS1814" s="5">
        <f>V1814-Y1814</f>
        <v>-0.19188956978099991</v>
      </c>
      <c r="AT1814" s="5"/>
      <c r="AU1814" s="5">
        <f>V1814-Z1814</f>
        <v>0.11879460804382092</v>
      </c>
      <c r="AV1814" s="5"/>
      <c r="AW1814" s="5">
        <f>V1814-AA1814</f>
        <v>4.393323982600017E-2</v>
      </c>
      <c r="AX1814" s="5"/>
      <c r="AY1814" s="5">
        <f>V1814-AB1814</f>
        <v>0.11459507654667944</v>
      </c>
      <c r="AZ1814" s="5"/>
      <c r="BA1814" s="5">
        <f>V1814-AC1814</f>
        <v>0.18054934109599996</v>
      </c>
      <c r="BB1814" s="5"/>
      <c r="BC1814" s="5">
        <f>V1814-AD1814</f>
        <v>0.89700185372300001</v>
      </c>
      <c r="BD1814" s="5"/>
      <c r="BE1814" s="5">
        <f>V1814-AE1814</f>
        <v>4.6417970419998511E-3</v>
      </c>
      <c r="BF1814" s="5"/>
      <c r="BG1814" s="5">
        <f>V1814-AF1814</f>
        <v>0.18682454478200028</v>
      </c>
      <c r="BM1814" s="6"/>
    </row>
    <row r="1815" spans="1:65" x14ac:dyDescent="0.15">
      <c r="A1815">
        <v>4100</v>
      </c>
      <c r="B1815">
        <v>1</v>
      </c>
      <c r="C1815">
        <v>0.45824040018015999</v>
      </c>
      <c r="D1815" t="s">
        <v>23</v>
      </c>
      <c r="E1815">
        <v>0.1</v>
      </c>
      <c r="F1815">
        <v>0.62372099999999997</v>
      </c>
      <c r="G1815">
        <v>63.901933</v>
      </c>
      <c r="H1815">
        <v>1.6580600000000001</v>
      </c>
      <c r="I1815">
        <v>29.034399999999998</v>
      </c>
      <c r="J1815">
        <f t="shared" si="168"/>
        <v>-2.3025850929940455</v>
      </c>
      <c r="K1815">
        <f t="shared" si="169"/>
        <v>-0.472052125983213</v>
      </c>
      <c r="L1815">
        <f t="shared" si="170"/>
        <v>4.1573496113171915</v>
      </c>
      <c r="M1815">
        <f t="shared" si="171"/>
        <v>0.50564824423685528</v>
      </c>
      <c r="N1815" s="1">
        <v>-0.205009633</v>
      </c>
      <c r="O1815" s="1">
        <v>1.805513996</v>
      </c>
      <c r="P1815" s="1">
        <v>0.219600242</v>
      </c>
      <c r="Q1815" s="1">
        <v>-1</v>
      </c>
      <c r="R1815" s="1">
        <v>0.160328095</v>
      </c>
      <c r="S1815" s="1">
        <v>2.5705097999999999E-2</v>
      </c>
      <c r="T1815" s="1">
        <v>4.1212489999999996E-3</v>
      </c>
      <c r="U1815" s="1">
        <v>6.6075200000000002E-4</v>
      </c>
      <c r="V1815" s="1">
        <v>1.462912856</v>
      </c>
      <c r="W1815" s="1">
        <v>-7.5890377999999994E-2</v>
      </c>
      <c r="X1815" s="1">
        <v>-0.79499036700000003</v>
      </c>
      <c r="Y1815">
        <f>-1.119-0.531*Q1815-2.166*R1815+1.488*O1815</f>
        <v>1.7513341722779998</v>
      </c>
      <c r="Z1815">
        <f>LOG(EXP(-2.885-0.575*J1815+1.475*L1815-6.802*R1815))</f>
        <v>1.5115729766358887</v>
      </c>
      <c r="AA1815">
        <f>-0.302-6.498*R1815+10.739*S1815-12.971*T1815+5.848*U1815+1.273*O1815-1.16*N1815+0.531*P1815</f>
        <v>1.5354806627189996</v>
      </c>
      <c r="AB1815">
        <f>LOG10(EXP(-0.74-4.93*R1815-19.91*S1815+43.75*T1815-30.12*U1815-1.3*K1815+1.04*L1815+0.68*M1815))</f>
        <v>1.4763184908788551</v>
      </c>
      <c r="AC1815">
        <f>0.469+0.997*W1815-1.231*X1815</f>
        <v>1.3719704349110002</v>
      </c>
      <c r="AD1815">
        <f>-0.215+2.341*W1815-1.438*X1815</f>
        <v>0.75053677284800002</v>
      </c>
      <c r="AE1815">
        <f>-2.338+1.473*W1815-0.983*Q1815+1.657*O1815</f>
        <v>1.5249501645780001</v>
      </c>
      <c r="AF1815">
        <f>2.471*W1815-0.917*Q1815+1.48*O1815-2.027</f>
        <v>1.3746355900419998</v>
      </c>
      <c r="AG1815">
        <f>-0.192+0.397*W1815-1.615*X1815</f>
        <v>1.061780962639</v>
      </c>
      <c r="AH1815">
        <f>-1.166-0.597*Q1815-2.065*R1815+1.443*O1815</f>
        <v>1.7052791800530003</v>
      </c>
      <c r="AI1815">
        <f>-2.371+1.433*W1815-0.996*Q1815+1.696*O1815</f>
        <v>1.5784008255419999</v>
      </c>
      <c r="AJ1815">
        <f>-0.19-4.841*R1815+3.333*S1815-1.523*T1815+0.147*U1815+1.173*O1815-1.142*N1815+0.553*P1815</f>
        <v>1.5867751040760003</v>
      </c>
      <c r="AK1815" s="6">
        <f>V1815-AG1815</f>
        <v>0.40113189336099997</v>
      </c>
      <c r="AL1815" s="6">
        <f>V1815-AH1815</f>
        <v>-0.24236632405300029</v>
      </c>
      <c r="AM1815" s="6">
        <f>V1815-AI1815</f>
        <v>-0.11548796954199991</v>
      </c>
      <c r="AN1815" s="6">
        <f>V1815-AJ1815</f>
        <v>-0.12386224807600033</v>
      </c>
      <c r="AO1815">
        <f t="shared" si="172"/>
        <v>0.31018947227200022</v>
      </c>
      <c r="AP1815">
        <f>Y1815-AH1815</f>
        <v>4.6054992224999536E-2</v>
      </c>
      <c r="AQ1815">
        <f t="shared" si="173"/>
        <v>-5.3450660963999752E-2</v>
      </c>
      <c r="AR1815">
        <f>AA1815-AJ1815</f>
        <v>-5.1294441357000675E-2</v>
      </c>
      <c r="AS1815" s="5">
        <f>V1815-Y1815</f>
        <v>-0.28842131627799983</v>
      </c>
      <c r="AT1815" s="5"/>
      <c r="AU1815" s="5">
        <f>V1815-Z1815</f>
        <v>-4.8660120635888759E-2</v>
      </c>
      <c r="AV1815" s="5"/>
      <c r="AW1815" s="5">
        <f>V1815-AA1815</f>
        <v>-7.256780671899965E-2</v>
      </c>
      <c r="AX1815" s="5"/>
      <c r="AY1815" s="5">
        <f>V1815-AB1815</f>
        <v>-1.3405634878855155E-2</v>
      </c>
      <c r="AZ1815" s="5"/>
      <c r="BA1815" s="5">
        <f>V1815-AC1815</f>
        <v>9.0942421088999748E-2</v>
      </c>
      <c r="BB1815" s="5"/>
      <c r="BC1815" s="5">
        <f>V1815-AD1815</f>
        <v>0.71237608315199996</v>
      </c>
      <c r="BD1815" s="5"/>
      <c r="BE1815" s="5">
        <f>V1815-AE1815</f>
        <v>-6.2037308578000161E-2</v>
      </c>
      <c r="BF1815" s="5"/>
      <c r="BG1815" s="5">
        <f>V1815-AF1815</f>
        <v>8.8277265958000228E-2</v>
      </c>
      <c r="BM1815" s="6"/>
    </row>
    <row r="1816" spans="1:65" x14ac:dyDescent="0.15">
      <c r="A1816">
        <v>4100</v>
      </c>
      <c r="B1816">
        <v>1</v>
      </c>
      <c r="C1816">
        <v>0.45824040018015999</v>
      </c>
      <c r="D1816" t="s">
        <v>23</v>
      </c>
      <c r="E1816">
        <v>0.2</v>
      </c>
      <c r="F1816">
        <v>0.62372099999999997</v>
      </c>
      <c r="G1816">
        <v>63.901933</v>
      </c>
      <c r="H1816">
        <v>1.6580600000000001</v>
      </c>
      <c r="I1816">
        <v>13.5662</v>
      </c>
      <c r="J1816">
        <f t="shared" si="168"/>
        <v>-1.6094379124341003</v>
      </c>
      <c r="K1816">
        <f t="shared" si="169"/>
        <v>-0.472052125983213</v>
      </c>
      <c r="L1816">
        <f t="shared" si="170"/>
        <v>4.1573496113171915</v>
      </c>
      <c r="M1816">
        <f t="shared" si="171"/>
        <v>0.50564824423685528</v>
      </c>
      <c r="N1816" s="1">
        <v>-0.205009633</v>
      </c>
      <c r="O1816" s="1">
        <v>1.805513996</v>
      </c>
      <c r="P1816" s="1">
        <v>0.219600242</v>
      </c>
      <c r="Q1816" s="1">
        <v>-0.69897000399999998</v>
      </c>
      <c r="R1816" s="1">
        <v>0.32065619099999998</v>
      </c>
      <c r="S1816" s="1">
        <v>0.102820393</v>
      </c>
      <c r="T1816" s="1">
        <v>3.2969995000000002E-2</v>
      </c>
      <c r="U1816" s="1">
        <v>1.0572033E-2</v>
      </c>
      <c r="V1816" s="1">
        <v>1.132458215</v>
      </c>
      <c r="W1816" s="1">
        <v>-0.167910378</v>
      </c>
      <c r="X1816" s="1">
        <v>-0.49396037100000001</v>
      </c>
      <c r="Y1816">
        <f>-1.119-0.531*Q1816-2.166*R1816+1.488*O1816</f>
        <v>1.2442165884659997</v>
      </c>
      <c r="Z1816">
        <f>LOG(EXP(-2.885-0.575*J1816+1.475*L1816-6.802*R1816))</f>
        <v>0.86486013968371322</v>
      </c>
      <c r="AA1816">
        <f>-0.302-6.498*R1816+10.739*S1816-12.971*T1816+5.848*U1816+1.273*O1816-1.16*N1816+0.531*P1816</f>
        <v>1.0055739348379997</v>
      </c>
      <c r="AB1816">
        <f>LOG10(EXP(-0.74-4.93*R1816-19.91*S1816+43.75*T1816-30.12*U1816-1.3*K1816+1.04*L1816+0.68*M1816))</f>
        <v>0.88473202265467199</v>
      </c>
      <c r="AC1816">
        <f>0.469+0.997*W1816-1.231*X1816</f>
        <v>0.90965856983500015</v>
      </c>
      <c r="AD1816">
        <f>-0.215+2.341*W1816-1.438*X1816</f>
        <v>0.10223681859999989</v>
      </c>
      <c r="AE1816">
        <f>-2.338+1.473*W1816-0.983*Q1816+1.657*O1816</f>
        <v>1.0934922185100002</v>
      </c>
      <c r="AF1816">
        <f>2.471*W1816-0.917*Q1816+1.48*O1816-2.027</f>
        <v>0.87120966370999975</v>
      </c>
      <c r="AG1816">
        <f>-0.192+0.397*W1816-1.615*X1816</f>
        <v>0.53908557909900001</v>
      </c>
      <c r="AH1816">
        <f>-1.166-0.597*Q1816-2.065*R1816+1.443*O1816</f>
        <v>1.1944867542010003</v>
      </c>
      <c r="AI1816">
        <f>-2.371+1.433*W1816-0.996*Q1816+1.696*O1816</f>
        <v>1.1467102895259997</v>
      </c>
      <c r="AJ1816">
        <f>-0.19-4.841*R1816+3.333*S1816-1.523*T1816+0.147*U1816+1.173*O1816-1.142*N1816+0.553*P1816</f>
        <v>1.0251723877240002</v>
      </c>
      <c r="AK1816" s="6">
        <f>V1816-AG1816</f>
        <v>0.59337263590099998</v>
      </c>
      <c r="AL1816" s="6">
        <f>V1816-AH1816</f>
        <v>-6.2028539201000266E-2</v>
      </c>
      <c r="AM1816" s="6">
        <f>V1816-AI1816</f>
        <v>-1.4252074525999747E-2</v>
      </c>
      <c r="AN1816" s="6">
        <f>V1816-AJ1816</f>
        <v>0.10728582727599978</v>
      </c>
      <c r="AO1816">
        <f t="shared" si="172"/>
        <v>0.37057299073600014</v>
      </c>
      <c r="AP1816">
        <f>Y1816-AH1816</f>
        <v>4.972983426499944E-2</v>
      </c>
      <c r="AQ1816">
        <f t="shared" si="173"/>
        <v>-5.3218071015999513E-2</v>
      </c>
      <c r="AR1816">
        <f>AA1816-AJ1816</f>
        <v>-1.9598452886000484E-2</v>
      </c>
      <c r="AS1816" s="5">
        <f>V1816-Y1816</f>
        <v>-0.11175837346599971</v>
      </c>
      <c r="AT1816" s="5"/>
      <c r="AU1816" s="5">
        <f>V1816-Z1816</f>
        <v>0.26759807531628677</v>
      </c>
      <c r="AV1816" s="5"/>
      <c r="AW1816" s="5">
        <f>V1816-AA1816</f>
        <v>0.12688428016200026</v>
      </c>
      <c r="AX1816" s="5"/>
      <c r="AY1816" s="5">
        <f>V1816-AB1816</f>
        <v>0.247726192345328</v>
      </c>
      <c r="AZ1816" s="5"/>
      <c r="BA1816" s="5">
        <f>V1816-AC1816</f>
        <v>0.22279964516499984</v>
      </c>
      <c r="BB1816" s="5"/>
      <c r="BC1816" s="5">
        <f>V1816-AD1816</f>
        <v>1.0302213964</v>
      </c>
      <c r="BD1816" s="5"/>
      <c r="BE1816" s="5">
        <f>V1816-AE1816</f>
        <v>3.8965996489999766E-2</v>
      </c>
      <c r="BF1816" s="5"/>
      <c r="BG1816" s="5">
        <f>V1816-AF1816</f>
        <v>0.26124855129000024</v>
      </c>
      <c r="BM1816" s="6"/>
    </row>
    <row r="1817" spans="1:65" x14ac:dyDescent="0.15">
      <c r="A1817">
        <v>4100</v>
      </c>
      <c r="B1817">
        <v>1</v>
      </c>
      <c r="C1817">
        <v>0.45824040018015999</v>
      </c>
      <c r="D1817" t="s">
        <v>23</v>
      </c>
      <c r="E1817">
        <v>0.3</v>
      </c>
      <c r="F1817">
        <v>0.62372099999999997</v>
      </c>
      <c r="G1817">
        <v>63.901933</v>
      </c>
      <c r="H1817">
        <v>1.6580600000000001</v>
      </c>
      <c r="I1817">
        <v>5.9131</v>
      </c>
      <c r="J1817">
        <f t="shared" si="168"/>
        <v>-1.2039728043259361</v>
      </c>
      <c r="K1817">
        <f t="shared" si="169"/>
        <v>-0.472052125983213</v>
      </c>
      <c r="L1817">
        <f t="shared" si="170"/>
        <v>4.1573496113171915</v>
      </c>
      <c r="M1817">
        <f t="shared" si="171"/>
        <v>0.50564824423685528</v>
      </c>
      <c r="N1817" s="1">
        <v>-0.205009633</v>
      </c>
      <c r="O1817" s="1">
        <v>1.805513996</v>
      </c>
      <c r="P1817" s="1">
        <v>0.219600242</v>
      </c>
      <c r="Q1817" s="1">
        <v>-0.52287874499999998</v>
      </c>
      <c r="R1817" s="1">
        <v>0.48098428599999998</v>
      </c>
      <c r="S1817" s="1">
        <v>0.231345884</v>
      </c>
      <c r="T1817" s="1">
        <v>0.111273735</v>
      </c>
      <c r="U1817" s="1">
        <v>5.3520918000000001E-2</v>
      </c>
      <c r="V1817" s="1">
        <v>0.77181522400000002</v>
      </c>
      <c r="W1817" s="1">
        <v>-0.28481949299999998</v>
      </c>
      <c r="X1817" s="1">
        <v>-0.31786911200000001</v>
      </c>
      <c r="Y1817">
        <f>-1.119-0.531*Q1817-2.166*R1817+1.488*O1817</f>
        <v>0.8034414761669999</v>
      </c>
      <c r="Z1817">
        <f>LOG(EXP(-2.885-0.575*J1817+1.475*L1817-6.802*R1817))</f>
        <v>0.28998707923538114</v>
      </c>
      <c r="AA1817">
        <f>-0.302-6.498*R1817+10.739*S1817-12.971*T1817+5.848*U1817+1.273*O1817-1.16*N1817+0.531*P1817</f>
        <v>0.57948448931699992</v>
      </c>
      <c r="AB1817">
        <f>LOG10(EXP(-0.74-4.93*R1817-19.91*S1817+43.75*T1817-30.12*U1817-1.3*K1817+1.04*L1817+0.68*M1817))</f>
        <v>0.35611232948307719</v>
      </c>
      <c r="AC1817">
        <f>0.469+0.997*W1817-1.231*X1817</f>
        <v>0.57633184235099999</v>
      </c>
      <c r="AD1817">
        <f>-0.215+2.341*W1817-1.438*X1817</f>
        <v>-0.42466665005699994</v>
      </c>
      <c r="AE1817">
        <f>-2.338+1.473*W1817-0.983*Q1817+1.657*O1817</f>
        <v>0.74818738451800026</v>
      </c>
      <c r="AF1817">
        <f>2.471*W1817-0.917*Q1817+1.48*O1817-2.027</f>
        <v>0.42085155604199986</v>
      </c>
      <c r="AG1817">
        <f>-0.192+0.397*W1817-1.615*X1817</f>
        <v>0.20828527715899997</v>
      </c>
      <c r="AH1817">
        <f>-1.166-0.597*Q1817-2.065*R1817+1.443*O1817</f>
        <v>0.75828275640300014</v>
      </c>
      <c r="AI1817">
        <f>-2.371+1.433*W1817-0.996*Q1817+1.696*O1817</f>
        <v>0.80379263376699983</v>
      </c>
      <c r="AJ1817">
        <f>-0.19-4.841*R1817+3.333*S1817-1.523*T1817+0.147*U1817+1.173*O1817-1.142*N1817+0.553*P1817</f>
        <v>0.56445643140700041</v>
      </c>
      <c r="AK1817" s="6">
        <f>V1817-AG1817</f>
        <v>0.563529946841</v>
      </c>
      <c r="AL1817" s="6">
        <f>V1817-AH1817</f>
        <v>1.3532467596999886E-2</v>
      </c>
      <c r="AM1817" s="6">
        <f>V1817-AI1817</f>
        <v>-3.1977409766999809E-2</v>
      </c>
      <c r="AN1817" s="6">
        <f>V1817-AJ1817</f>
        <v>0.20735879259299961</v>
      </c>
      <c r="AO1817">
        <f t="shared" si="172"/>
        <v>0.36804656519200002</v>
      </c>
      <c r="AP1817">
        <f>Y1817-AH1817</f>
        <v>4.5158719763999766E-2</v>
      </c>
      <c r="AQ1817">
        <f t="shared" si="173"/>
        <v>-5.5605249248999566E-2</v>
      </c>
      <c r="AR1817">
        <f>AA1817-AJ1817</f>
        <v>1.5028057909999504E-2</v>
      </c>
      <c r="AS1817" s="5">
        <f>V1817-Y1817</f>
        <v>-3.162625216699988E-2</v>
      </c>
      <c r="AT1817" s="5"/>
      <c r="AU1817" s="5">
        <f>V1817-Z1817</f>
        <v>0.48182814476461888</v>
      </c>
      <c r="AV1817" s="5"/>
      <c r="AW1817" s="5">
        <f>V1817-AA1817</f>
        <v>0.1923307346830001</v>
      </c>
      <c r="AX1817" s="5"/>
      <c r="AY1817" s="5">
        <f>V1817-AB1817</f>
        <v>0.41570289451692283</v>
      </c>
      <c r="AZ1817" s="5"/>
      <c r="BA1817" s="5">
        <f>V1817-AC1817</f>
        <v>0.19548338164900003</v>
      </c>
      <c r="BB1817" s="5"/>
      <c r="BC1817" s="5">
        <f>V1817-AD1817</f>
        <v>1.196481874057</v>
      </c>
      <c r="BD1817" s="5"/>
      <c r="BE1817" s="5">
        <f>V1817-AE1817</f>
        <v>2.3627839481999757E-2</v>
      </c>
      <c r="BF1817" s="5"/>
      <c r="BG1817" s="5">
        <f>V1817-AF1817</f>
        <v>0.35096366795800016</v>
      </c>
      <c r="BM1817" s="6"/>
    </row>
    <row r="1818" spans="1:65" x14ac:dyDescent="0.15">
      <c r="A1818">
        <v>4100</v>
      </c>
      <c r="B1818">
        <v>1</v>
      </c>
      <c r="C1818">
        <v>0.45824040018015999</v>
      </c>
      <c r="D1818" t="s">
        <v>23</v>
      </c>
      <c r="E1818">
        <v>0.4</v>
      </c>
      <c r="F1818">
        <v>0.62372099999999997</v>
      </c>
      <c r="G1818">
        <v>63.901933</v>
      </c>
      <c r="H1818">
        <v>1.6580600000000001</v>
      </c>
      <c r="I1818">
        <v>1.4021999999999999</v>
      </c>
      <c r="J1818">
        <f t="shared" si="168"/>
        <v>-0.916290731874155</v>
      </c>
      <c r="K1818">
        <f t="shared" si="169"/>
        <v>-0.472052125983213</v>
      </c>
      <c r="L1818">
        <f t="shared" si="170"/>
        <v>4.1573496113171915</v>
      </c>
      <c r="M1818">
        <f t="shared" si="171"/>
        <v>0.50564824423685528</v>
      </c>
      <c r="N1818" s="1">
        <v>-0.205009633</v>
      </c>
      <c r="O1818" s="1">
        <v>1.805513996</v>
      </c>
      <c r="P1818" s="1">
        <v>0.219600242</v>
      </c>
      <c r="Q1818" s="1">
        <v>-0.39794000899999998</v>
      </c>
      <c r="R1818" s="1">
        <v>0.64131238199999996</v>
      </c>
      <c r="S1818" s="1">
        <v>0.41128157100000001</v>
      </c>
      <c r="T1818" s="1">
        <v>0.26375996400000001</v>
      </c>
      <c r="U1818" s="1">
        <v>0.16915253099999999</v>
      </c>
      <c r="V1818" s="1">
        <v>0.14680996299999999</v>
      </c>
      <c r="W1818" s="1">
        <v>-0.44528361500000002</v>
      </c>
      <c r="X1818" s="1">
        <v>-0.19293037499999999</v>
      </c>
      <c r="Y1818">
        <f>-1.119-0.531*Q1818-2.166*R1818+1.488*O1818</f>
        <v>0.38982835141499983</v>
      </c>
      <c r="Z1818">
        <f>LOG(EXP(-2.885-0.575*J1818+1.475*L1818-6.802*R1818))</f>
        <v>-0.25547328375977774</v>
      </c>
      <c r="AA1818">
        <f>-0.302-6.498*R1818+10.739*S1818-12.971*T1818+5.848*U1818+1.273*O1818-1.16*N1818+0.531*P1818</f>
        <v>0.16831666066699996</v>
      </c>
      <c r="AB1818">
        <f>LOG10(EXP(-0.74-4.93*R1818-19.91*S1818+43.75*T1818-30.12*U1818-1.3*K1818+1.04*L1818+0.68*M1818))</f>
        <v>-0.15830457952236127</v>
      </c>
      <c r="AC1818">
        <f>0.469+0.997*W1818-1.231*X1818</f>
        <v>0.26254952746999993</v>
      </c>
      <c r="AD1818">
        <f>-0.215+2.341*W1818-1.438*X1818</f>
        <v>-0.97997506346500018</v>
      </c>
      <c r="AE1818">
        <f>-2.338+1.473*W1818-0.983*Q1818+1.657*O1818</f>
        <v>0.38900895532399993</v>
      </c>
      <c r="AF1818">
        <f>2.471*W1818-0.917*Q1818+1.48*O1818-2.027</f>
        <v>-9.0224110332000285E-2</v>
      </c>
      <c r="AG1818">
        <f>-0.192+0.397*W1818-1.615*X1818</f>
        <v>-5.7195039530000047E-2</v>
      </c>
      <c r="AH1818">
        <f>-1.166-0.597*Q1818-2.065*R1818+1.443*O1818</f>
        <v>0.35261681277100054</v>
      </c>
      <c r="AI1818">
        <f>-2.371+1.433*W1818-0.996*Q1818+1.696*O1818</f>
        <v>0.44940856588499978</v>
      </c>
      <c r="AJ1818">
        <f>-0.19-4.841*R1818+3.333*S1818-1.523*T1818+0.147*U1818+1.173*O1818-1.142*N1818+0.553*P1818</f>
        <v>0.17279508378600039</v>
      </c>
      <c r="AK1818" s="6">
        <f>V1818-AG1818</f>
        <v>0.20400500253000003</v>
      </c>
      <c r="AL1818" s="6">
        <f>V1818-AH1818</f>
        <v>-0.20580684977100056</v>
      </c>
      <c r="AM1818" s="6">
        <f>V1818-AI1818</f>
        <v>-0.30259860288499979</v>
      </c>
      <c r="AN1818" s="6">
        <f>V1818-AJ1818</f>
        <v>-2.5985120786000404E-2</v>
      </c>
      <c r="AO1818">
        <f t="shared" si="172"/>
        <v>0.31974456699999998</v>
      </c>
      <c r="AP1818">
        <f>Y1818-AH1818</f>
        <v>3.7211538643999287E-2</v>
      </c>
      <c r="AQ1818">
        <f t="shared" si="173"/>
        <v>-6.039961056099985E-2</v>
      </c>
      <c r="AR1818">
        <f>AA1818-AJ1818</f>
        <v>-4.4784231190004298E-3</v>
      </c>
      <c r="AS1818" s="5">
        <f>V1818-Y1818</f>
        <v>-0.24301838841499984</v>
      </c>
      <c r="AT1818" s="5"/>
      <c r="AU1818" s="5">
        <f>V1818-Z1818</f>
        <v>0.40228324675977772</v>
      </c>
      <c r="AV1818" s="5"/>
      <c r="AW1818" s="5">
        <f>V1818-AA1818</f>
        <v>-2.1506697666999974E-2</v>
      </c>
      <c r="AX1818" s="5"/>
      <c r="AY1818" s="5">
        <f>V1818-AB1818</f>
        <v>0.30511454252236125</v>
      </c>
      <c r="AZ1818" s="5"/>
      <c r="BA1818" s="5">
        <f>V1818-AC1818</f>
        <v>-0.11573956446999994</v>
      </c>
      <c r="BB1818" s="5"/>
      <c r="BC1818" s="5">
        <f>V1818-AD1818</f>
        <v>1.1267850264650001</v>
      </c>
      <c r="BD1818" s="5"/>
      <c r="BE1818" s="5">
        <f>V1818-AE1818</f>
        <v>-0.24219899232399994</v>
      </c>
      <c r="BF1818" s="5"/>
      <c r="BG1818" s="5">
        <f>V1818-AF1818</f>
        <v>0.23703407333200027</v>
      </c>
      <c r="BM1818" s="6"/>
    </row>
    <row r="1819" spans="1:65" x14ac:dyDescent="0.15">
      <c r="A1819">
        <v>4100</v>
      </c>
      <c r="B1819">
        <v>1</v>
      </c>
      <c r="C1819">
        <v>0.45824040018015999</v>
      </c>
      <c r="D1819" t="s">
        <v>24</v>
      </c>
      <c r="E1819">
        <v>0.02</v>
      </c>
      <c r="F1819">
        <v>0.37282399999999999</v>
      </c>
      <c r="G1819">
        <v>44.785375000000002</v>
      </c>
      <c r="H1819">
        <v>1.127</v>
      </c>
      <c r="I1819">
        <v>65.158699999999996</v>
      </c>
      <c r="J1819">
        <f t="shared" si="168"/>
        <v>-3.912023005428146</v>
      </c>
      <c r="K1819">
        <f t="shared" si="169"/>
        <v>-0.98664882056045156</v>
      </c>
      <c r="L1819">
        <f t="shared" si="170"/>
        <v>3.80188163523139</v>
      </c>
      <c r="M1819">
        <f t="shared" si="171"/>
        <v>0.11955923505763925</v>
      </c>
      <c r="N1819" s="1">
        <v>-0.42849613800000003</v>
      </c>
      <c r="O1819" s="1">
        <v>1.651136215</v>
      </c>
      <c r="P1819" s="1">
        <v>5.1923916000000001E-2</v>
      </c>
      <c r="Q1819" s="1">
        <v>-1.698970004</v>
      </c>
      <c r="R1819" s="1">
        <v>5.3644615E-2</v>
      </c>
      <c r="S1819" s="1">
        <v>2.8777450000000001E-3</v>
      </c>
      <c r="T1819" s="1">
        <v>1.5437599999999999E-4</v>
      </c>
      <c r="U1819" s="1">
        <v>8.2814100000000007E-6</v>
      </c>
      <c r="V1819" s="1">
        <v>1.813972411</v>
      </c>
      <c r="W1819" s="1">
        <v>-2.3945741999999999E-2</v>
      </c>
      <c r="X1819" s="1">
        <v>-1.2704738659999999</v>
      </c>
      <c r="Y1819">
        <f>-1.119-0.531*Q1819-2.166*R1819+1.488*O1819</f>
        <v>2.1238495239540001</v>
      </c>
      <c r="Z1819">
        <f>LOG(EXP(-2.885-0.575*J1819+1.475*L1819-6.802*R1819))</f>
        <v>2.0009240843588656</v>
      </c>
      <c r="AA1819">
        <f>-0.302-6.498*R1819+10.739*S1819-12.971*T1819+5.848*U1819+1.273*O1819-1.16*N1819+0.531*P1819</f>
        <v>2.0048909350456801</v>
      </c>
      <c r="AB1819">
        <f>LOG10(EXP(-0.74-4.93*R1819-19.91*S1819+43.75*T1819-30.12*U1819-1.3*K1819+1.04*L1819+0.68*M1819))</f>
        <v>1.8512415976325662</v>
      </c>
      <c r="AC1819">
        <f>0.469+0.997*W1819-1.231*X1819</f>
        <v>2.009079424272</v>
      </c>
      <c r="AD1819">
        <f>-0.215+2.341*W1819-1.438*X1819</f>
        <v>1.5558844372859997</v>
      </c>
      <c r="AE1819">
        <f>-2.338+1.473*W1819-0.983*Q1819+1.657*O1819</f>
        <v>2.0327481442210003</v>
      </c>
      <c r="AF1819">
        <f>2.471*W1819-0.917*Q1819+1.48*O1819-2.027</f>
        <v>1.9154671633859999</v>
      </c>
      <c r="AG1819">
        <f>-0.192+0.397*W1819-1.615*X1819</f>
        <v>1.8503088340159999</v>
      </c>
      <c r="AH1819">
        <f>-1.166-0.597*Q1819-2.065*R1819+1.443*O1819</f>
        <v>2.1200985206579999</v>
      </c>
      <c r="AI1819">
        <f>-2.371+1.433*W1819-0.996*Q1819+1.696*O1819</f>
        <v>2.0871868963379998</v>
      </c>
      <c r="AJ1819">
        <f>-0.19-4.841*R1819+3.333*S1819-1.523*T1819+0.147*U1819+1.173*O1819-1.142*N1819+0.553*P1819</f>
        <v>2.01450334092827</v>
      </c>
      <c r="AK1819" s="6">
        <f>V1819-AG1819</f>
        <v>-3.633642301599993E-2</v>
      </c>
      <c r="AL1819" s="6">
        <f>V1819-AH1819</f>
        <v>-0.30612610965799991</v>
      </c>
      <c r="AM1819" s="6">
        <f>V1819-AI1819</f>
        <v>-0.27321448533799986</v>
      </c>
      <c r="AN1819" s="6">
        <f>V1819-AJ1819</f>
        <v>-0.20053092992827004</v>
      </c>
      <c r="AO1819">
        <f t="shared" si="172"/>
        <v>0.15877059025600015</v>
      </c>
      <c r="AP1819">
        <f>Y1819-AH1819</f>
        <v>3.7510032960001993E-3</v>
      </c>
      <c r="AQ1819">
        <f t="shared" si="173"/>
        <v>-5.4438752116999556E-2</v>
      </c>
      <c r="AR1819">
        <f>AA1819-AJ1819</f>
        <v>-9.6124058825899361E-3</v>
      </c>
      <c r="AS1819" s="5">
        <f>V1819-Y1819</f>
        <v>-0.30987711295400011</v>
      </c>
      <c r="AT1819" s="5"/>
      <c r="AU1819" s="5">
        <f>V1819-Z1819</f>
        <v>-0.18695167335886564</v>
      </c>
      <c r="AV1819" s="5"/>
      <c r="AW1819" s="5">
        <f>V1819-AA1819</f>
        <v>-0.1909185240456801</v>
      </c>
      <c r="AX1819" s="5"/>
      <c r="AY1819" s="5">
        <f>V1819-AB1819</f>
        <v>-3.7269186632566287E-2</v>
      </c>
      <c r="AZ1819" s="5"/>
      <c r="BA1819" s="5">
        <f>V1819-AC1819</f>
        <v>-0.19510701327200008</v>
      </c>
      <c r="BB1819" s="5"/>
      <c r="BC1819" s="5">
        <f>V1819-AD1819</f>
        <v>0.25808797371400027</v>
      </c>
      <c r="BD1819" s="5"/>
      <c r="BE1819" s="5">
        <f>V1819-AE1819</f>
        <v>-0.2187757332210003</v>
      </c>
      <c r="BF1819" s="5"/>
      <c r="BG1819" s="5">
        <f>V1819-AF1819</f>
        <v>-0.10149475238599992</v>
      </c>
      <c r="BM1819" s="6"/>
    </row>
    <row r="1820" spans="1:65" x14ac:dyDescent="0.15">
      <c r="A1820">
        <v>4100</v>
      </c>
      <c r="B1820">
        <v>1</v>
      </c>
      <c r="C1820">
        <v>0.45824040018015999</v>
      </c>
      <c r="D1820" t="s">
        <v>24</v>
      </c>
      <c r="E1820">
        <v>0.15</v>
      </c>
      <c r="F1820">
        <v>0.37282399999999999</v>
      </c>
      <c r="G1820">
        <v>44.785375000000002</v>
      </c>
      <c r="H1820">
        <v>1.127</v>
      </c>
      <c r="I1820">
        <v>9.5365000000000002</v>
      </c>
      <c r="J1820">
        <f t="shared" si="168"/>
        <v>-1.8971199848858813</v>
      </c>
      <c r="K1820">
        <f t="shared" si="169"/>
        <v>-0.98664882056045156</v>
      </c>
      <c r="L1820">
        <f t="shared" si="170"/>
        <v>3.80188163523139</v>
      </c>
      <c r="M1820">
        <f t="shared" si="171"/>
        <v>0.11955923505763925</v>
      </c>
      <c r="N1820" s="1">
        <v>-0.42849613800000003</v>
      </c>
      <c r="O1820" s="1">
        <v>1.651136215</v>
      </c>
      <c r="P1820" s="1">
        <v>5.1923916000000001E-2</v>
      </c>
      <c r="Q1820" s="1">
        <v>-0.823908741</v>
      </c>
      <c r="R1820" s="1">
        <v>0.40233461399999998</v>
      </c>
      <c r="S1820" s="1">
        <v>0.161873141</v>
      </c>
      <c r="T1820" s="1">
        <v>6.5127167999999999E-2</v>
      </c>
      <c r="U1820" s="1">
        <v>2.6202914000000001E-2</v>
      </c>
      <c r="V1820" s="1">
        <v>0.97938901300000003</v>
      </c>
      <c r="W1820" s="1">
        <v>-0.22354189599999999</v>
      </c>
      <c r="X1820" s="1">
        <v>-0.39541260299999997</v>
      </c>
      <c r="Y1820">
        <f>-1.119-0.531*Q1820-2.166*R1820+1.488*O1820</f>
        <v>0.90392945546700032</v>
      </c>
      <c r="Z1820">
        <f>LOG(EXP(-2.885-0.575*J1820+1.475*L1820-6.802*R1820))</f>
        <v>0.46770882089197452</v>
      </c>
      <c r="AA1820">
        <f>-0.302-6.498*R1820+10.739*S1820-12.971*T1820+5.848*U1820+1.273*O1820-1.16*N1820+0.531*P1820</f>
        <v>0.75697900554200026</v>
      </c>
      <c r="AB1820">
        <f>LOG10(EXP(-0.74-4.93*R1820-19.91*S1820+43.75*T1820-30.12*U1820-1.3*K1820+1.04*L1820+0.68*M1820))</f>
        <v>0.6217266834368973</v>
      </c>
      <c r="AC1820">
        <f>0.469+0.997*W1820-1.231*X1820</f>
        <v>0.73288164398099997</v>
      </c>
      <c r="AD1820">
        <f>-0.215+2.341*W1820-1.438*X1820</f>
        <v>-0.16970825542199997</v>
      </c>
      <c r="AE1820">
        <f>-2.338+1.473*W1820-0.983*Q1820+1.657*O1820</f>
        <v>0.87855778784999994</v>
      </c>
      <c r="AF1820">
        <f>2.471*W1820-0.917*Q1820+1.48*O1820-2.027</f>
        <v>0.61983388868099976</v>
      </c>
      <c r="AG1820">
        <f>-0.192+0.397*W1820-1.615*X1820</f>
        <v>0.35784522113299999</v>
      </c>
      <c r="AH1820">
        <f>-1.166-0.597*Q1820-2.065*R1820+1.443*O1820</f>
        <v>0.87764209871199994</v>
      </c>
      <c r="AI1820">
        <f>-2.371+1.433*W1820-0.996*Q1820+1.696*O1820</f>
        <v>0.92960458970799986</v>
      </c>
      <c r="AJ1820">
        <f>-0.19-4.841*R1820+3.333*S1820-1.523*T1820+0.147*U1820+1.173*O1820-1.142*N1820+0.553*P1820</f>
        <v>0.76132375941199992</v>
      </c>
      <c r="AK1820" s="6">
        <f>V1820-AG1820</f>
        <v>0.62154379186700004</v>
      </c>
      <c r="AL1820" s="6">
        <f>V1820-AH1820</f>
        <v>0.10174691428800009</v>
      </c>
      <c r="AM1820" s="6">
        <f>V1820-AI1820</f>
        <v>4.9784423292000168E-2</v>
      </c>
      <c r="AN1820" s="6">
        <f>V1820-AJ1820</f>
        <v>0.21806525358800011</v>
      </c>
      <c r="AO1820">
        <f t="shared" si="172"/>
        <v>0.37503642284799998</v>
      </c>
      <c r="AP1820">
        <f>Y1820-AH1820</f>
        <v>2.6287356755000379E-2</v>
      </c>
      <c r="AQ1820">
        <f t="shared" si="173"/>
        <v>-5.1046801857999924E-2</v>
      </c>
      <c r="AR1820">
        <f>AA1820-AJ1820</f>
        <v>-4.3447538699996624E-3</v>
      </c>
      <c r="AS1820" s="5">
        <f>V1820-Y1820</f>
        <v>7.545955753299971E-2</v>
      </c>
      <c r="AT1820" s="5"/>
      <c r="AU1820" s="5">
        <f>V1820-Z1820</f>
        <v>0.51168019210802551</v>
      </c>
      <c r="AV1820" s="5"/>
      <c r="AW1820" s="5">
        <f>V1820-AA1820</f>
        <v>0.22241000745799977</v>
      </c>
      <c r="AX1820" s="5"/>
      <c r="AY1820" s="5">
        <f>V1820-AB1820</f>
        <v>0.35766232956310273</v>
      </c>
      <c r="AZ1820" s="5"/>
      <c r="BA1820" s="5">
        <f>V1820-AC1820</f>
        <v>0.24650736901900006</v>
      </c>
      <c r="BB1820" s="5"/>
      <c r="BC1820" s="5">
        <f>V1820-AD1820</f>
        <v>1.149097268422</v>
      </c>
      <c r="BD1820" s="5"/>
      <c r="BE1820" s="5">
        <f>V1820-AE1820</f>
        <v>0.10083122515000009</v>
      </c>
      <c r="BF1820" s="5"/>
      <c r="BG1820" s="5">
        <f>V1820-AF1820</f>
        <v>0.35955512431900027</v>
      </c>
      <c r="BM1820" s="6"/>
    </row>
    <row r="1821" spans="1:65" x14ac:dyDescent="0.15">
      <c r="A1821">
        <v>4100</v>
      </c>
      <c r="B1821">
        <v>1</v>
      </c>
      <c r="C1821">
        <v>0.45824040018015999</v>
      </c>
      <c r="D1821" t="s">
        <v>24</v>
      </c>
      <c r="E1821">
        <v>0.1</v>
      </c>
      <c r="F1821">
        <v>0.37282399999999999</v>
      </c>
      <c r="G1821">
        <v>44.785375000000002</v>
      </c>
      <c r="H1821">
        <v>1.127</v>
      </c>
      <c r="I1821">
        <v>14.7395</v>
      </c>
      <c r="J1821">
        <f t="shared" si="168"/>
        <v>-2.3025850929940455</v>
      </c>
      <c r="K1821">
        <f t="shared" si="169"/>
        <v>-0.98664882056045156</v>
      </c>
      <c r="L1821">
        <f t="shared" si="170"/>
        <v>3.80188163523139</v>
      </c>
      <c r="M1821">
        <f t="shared" si="171"/>
        <v>0.11955923505763925</v>
      </c>
      <c r="N1821" s="1">
        <v>-0.42849613800000003</v>
      </c>
      <c r="O1821" s="1">
        <v>1.651136215</v>
      </c>
      <c r="P1821" s="1">
        <v>5.1923916000000001E-2</v>
      </c>
      <c r="Q1821" s="1">
        <v>-1</v>
      </c>
      <c r="R1821" s="1">
        <v>0.268223076</v>
      </c>
      <c r="S1821" s="1">
        <v>7.1943618000000001E-2</v>
      </c>
      <c r="T1821" s="1">
        <v>1.9296938999999999E-2</v>
      </c>
      <c r="U1821" s="1">
        <v>5.1758840000000004E-3</v>
      </c>
      <c r="V1821" s="1">
        <v>1.168482751</v>
      </c>
      <c r="W1821" s="1">
        <v>-0.13562129000000001</v>
      </c>
      <c r="X1821" s="1">
        <v>-0.57150386200000003</v>
      </c>
      <c r="Y1821">
        <f>-1.119-0.531*Q1821-2.166*R1821+1.488*O1821</f>
        <v>1.287919505304</v>
      </c>
      <c r="Z1821">
        <f>LOG(EXP(-2.885-0.575*J1821+1.475*L1821-6.802*R1821))</f>
        <v>0.9651363088589332</v>
      </c>
      <c r="AA1821">
        <f>-0.302-6.498*R1821+10.739*S1821-12.971*T1821+5.848*U1821+1.273*O1821-1.16*N1821+0.531*P1821</f>
        <v>1.1341804608879997</v>
      </c>
      <c r="AB1821">
        <f>LOG10(EXP(-0.74-4.93*R1821-19.91*S1821+43.75*T1821-30.12*U1821-1.3*K1821+1.04*L1821+0.68*M1821))</f>
        <v>1.0907335893731169</v>
      </c>
      <c r="AC1821">
        <f>0.469+0.997*W1821-1.231*X1821</f>
        <v>1.0373068279919999</v>
      </c>
      <c r="AD1821">
        <f>-0.215+2.341*W1821-1.438*X1821</f>
        <v>0.2893331136659999</v>
      </c>
      <c r="AE1821">
        <f>-2.338+1.473*W1821-0.983*Q1821+1.657*O1821</f>
        <v>1.1811625480850001</v>
      </c>
      <c r="AF1821">
        <f>2.471*W1821-0.917*Q1821+1.48*O1821-2.027</f>
        <v>0.99856139060999993</v>
      </c>
      <c r="AG1821">
        <f>-0.192+0.397*W1821-1.615*X1821</f>
        <v>0.67713708500000003</v>
      </c>
      <c r="AH1821">
        <f>-1.166-0.597*Q1821-2.065*R1821+1.443*O1821</f>
        <v>1.2597089063049998</v>
      </c>
      <c r="AI1821">
        <f>-2.371+1.433*W1821-0.996*Q1821+1.696*O1821</f>
        <v>1.2309817120699997</v>
      </c>
      <c r="AJ1821">
        <f>-0.19-4.841*R1821+3.333*S1821-1.523*T1821+0.147*U1821+1.173*O1821-1.142*N1821+0.553*P1821</f>
        <v>1.1775310800680001</v>
      </c>
      <c r="AK1821" s="6">
        <f>V1821-AG1821</f>
        <v>0.49134566599999996</v>
      </c>
      <c r="AL1821" s="6">
        <f>V1821-AH1821</f>
        <v>-9.1226155304999779E-2</v>
      </c>
      <c r="AM1821" s="6">
        <f>V1821-AI1821</f>
        <v>-6.2498961069999748E-2</v>
      </c>
      <c r="AN1821" s="6">
        <f>V1821-AJ1821</f>
        <v>-9.0483290680001272E-3</v>
      </c>
      <c r="AO1821">
        <f t="shared" si="172"/>
        <v>0.36016974299199989</v>
      </c>
      <c r="AP1821">
        <f>Y1821-AH1821</f>
        <v>2.8210598999000247E-2</v>
      </c>
      <c r="AQ1821">
        <f t="shared" si="173"/>
        <v>-4.9819163984999637E-2</v>
      </c>
      <c r="AR1821">
        <f>AA1821-AJ1821</f>
        <v>-4.3350619180000383E-2</v>
      </c>
      <c r="AS1821" s="5">
        <f>V1821-Y1821</f>
        <v>-0.11943675430400003</v>
      </c>
      <c r="AT1821" s="5"/>
      <c r="AU1821" s="5">
        <f>V1821-Z1821</f>
        <v>0.20334644214106679</v>
      </c>
      <c r="AV1821" s="5"/>
      <c r="AW1821" s="5">
        <f>V1821-AA1821</f>
        <v>3.4302290112000255E-2</v>
      </c>
      <c r="AX1821" s="5"/>
      <c r="AY1821" s="5">
        <f>V1821-AB1821</f>
        <v>7.7749161626883057E-2</v>
      </c>
      <c r="AZ1821" s="5"/>
      <c r="BA1821" s="5">
        <f>V1821-AC1821</f>
        <v>0.13117592300800007</v>
      </c>
      <c r="BB1821" s="5"/>
      <c r="BC1821" s="5">
        <f>V1821-AD1821</f>
        <v>0.87914963733400009</v>
      </c>
      <c r="BD1821" s="5"/>
      <c r="BE1821" s="5">
        <f>V1821-AE1821</f>
        <v>-1.2679797085000111E-2</v>
      </c>
      <c r="BF1821" s="5"/>
      <c r="BG1821" s="5">
        <f>V1821-AF1821</f>
        <v>0.16992136039000005</v>
      </c>
      <c r="BM1821" s="6"/>
    </row>
    <row r="1822" spans="1:65" x14ac:dyDescent="0.15">
      <c r="A1822">
        <v>4100</v>
      </c>
      <c r="B1822">
        <v>1</v>
      </c>
      <c r="C1822">
        <v>0.45824040018015999</v>
      </c>
      <c r="D1822" t="s">
        <v>24</v>
      </c>
      <c r="E1822">
        <v>0.2</v>
      </c>
      <c r="F1822">
        <v>0.37282399999999999</v>
      </c>
      <c r="G1822">
        <v>44.785375000000002</v>
      </c>
      <c r="H1822">
        <v>1.127</v>
      </c>
      <c r="I1822">
        <v>6.4079999999999995</v>
      </c>
      <c r="J1822">
        <f t="shared" si="168"/>
        <v>-1.6094379124341003</v>
      </c>
      <c r="K1822">
        <f t="shared" si="169"/>
        <v>-0.98664882056045156</v>
      </c>
      <c r="L1822">
        <f t="shared" si="170"/>
        <v>3.80188163523139</v>
      </c>
      <c r="M1822">
        <f t="shared" si="171"/>
        <v>0.11955923505763925</v>
      </c>
      <c r="N1822" s="1">
        <v>-0.42849613800000003</v>
      </c>
      <c r="O1822" s="1">
        <v>1.651136215</v>
      </c>
      <c r="P1822" s="1">
        <v>5.1923916000000001E-2</v>
      </c>
      <c r="Q1822" s="1">
        <v>-0.69897000399999998</v>
      </c>
      <c r="R1822" s="1">
        <v>0.53644615200000001</v>
      </c>
      <c r="S1822" s="1">
        <v>0.28777447299999998</v>
      </c>
      <c r="T1822" s="1">
        <v>0.15437550899999999</v>
      </c>
      <c r="U1822" s="1">
        <v>8.2814148000000004E-2</v>
      </c>
      <c r="V1822" s="1">
        <v>0.80672250300000004</v>
      </c>
      <c r="W1822" s="1">
        <v>-0.33389980899999999</v>
      </c>
      <c r="X1822" s="1">
        <v>-0.27047386600000001</v>
      </c>
      <c r="Y1822">
        <f>-1.119-0.531*Q1822-2.166*R1822+1.488*O1822</f>
        <v>0.54710139481200004</v>
      </c>
      <c r="Z1822">
        <f>LOG(EXP(-2.885-0.575*J1822+1.475*L1822-6.802*R1822))</f>
        <v>-3.0596666774010655E-4</v>
      </c>
      <c r="AA1822">
        <f>-0.302-6.498*R1822+10.739*S1822-12.971*T1822+5.848*U1822+1.273*O1822-1.16*N1822+0.531*P1822</f>
        <v>0.41099890128699995</v>
      </c>
      <c r="AB1822">
        <f>LOG10(EXP(-0.74-4.93*R1822-19.91*S1822+43.75*T1822-30.12*U1822-1.3*K1822+1.04*L1822+0.68*M1822))</f>
        <v>0.20116422312373031</v>
      </c>
      <c r="AC1822">
        <f>0.469+0.997*W1822-1.231*X1822</f>
        <v>0.46905521947300005</v>
      </c>
      <c r="AD1822">
        <f>-0.215+2.341*W1822-1.438*X1822</f>
        <v>-0.60771803356100007</v>
      </c>
      <c r="AE1822">
        <f>-2.338+1.473*W1822-0.983*Q1822+1.657*O1822</f>
        <v>0.59318580352999994</v>
      </c>
      <c r="AF1822">
        <f>2.471*W1822-0.917*Q1822+1.48*O1822-2.027</f>
        <v>0.23257066382899971</v>
      </c>
      <c r="AG1822">
        <f>-0.192+0.397*W1822-1.615*X1822</f>
        <v>0.11225706941699998</v>
      </c>
      <c r="AH1822">
        <f>-1.166-0.597*Q1822-2.065*R1822+1.443*O1822</f>
        <v>0.52611334675299992</v>
      </c>
      <c r="AI1822">
        <f>-2.371+1.433*W1822-0.996*Q1822+1.696*O1822</f>
        <v>0.64702271832699987</v>
      </c>
      <c r="AJ1822">
        <f>-0.19-4.841*R1822+3.333*S1822-1.523*T1822+0.147*U1822+1.173*O1822-1.142*N1822+0.553*P1822</f>
        <v>0.404115571565</v>
      </c>
      <c r="AK1822" s="6">
        <f>V1822-AG1822</f>
        <v>0.69446543358300006</v>
      </c>
      <c r="AL1822" s="6">
        <f>V1822-AH1822</f>
        <v>0.28060915624700011</v>
      </c>
      <c r="AM1822" s="6">
        <f>V1822-AI1822</f>
        <v>0.15969978467300017</v>
      </c>
      <c r="AN1822" s="6">
        <f>V1822-AJ1822</f>
        <v>0.40260693143500004</v>
      </c>
      <c r="AO1822">
        <f t="shared" si="172"/>
        <v>0.35679815005600007</v>
      </c>
      <c r="AP1822">
        <f>Y1822-AH1822</f>
        <v>2.0988048059000119E-2</v>
      </c>
      <c r="AQ1822">
        <f t="shared" si="173"/>
        <v>-5.3836914796999924E-2</v>
      </c>
      <c r="AR1822">
        <f>AA1822-AJ1822</f>
        <v>6.8833297219999534E-3</v>
      </c>
      <c r="AS1822" s="5">
        <f>V1822-Y1822</f>
        <v>0.25962110818799999</v>
      </c>
      <c r="AT1822" s="5"/>
      <c r="AU1822" s="5">
        <f>V1822-Z1822</f>
        <v>0.80702846966774011</v>
      </c>
      <c r="AV1822" s="5"/>
      <c r="AW1822" s="5">
        <f>V1822-AA1822</f>
        <v>0.39572360171300008</v>
      </c>
      <c r="AX1822" s="5"/>
      <c r="AY1822" s="5">
        <f>V1822-AB1822</f>
        <v>0.60555827987626976</v>
      </c>
      <c r="AZ1822" s="5"/>
      <c r="BA1822" s="5">
        <f>V1822-AC1822</f>
        <v>0.33766728352699998</v>
      </c>
      <c r="BB1822" s="5"/>
      <c r="BC1822" s="5">
        <f>V1822-AD1822</f>
        <v>1.414440536561</v>
      </c>
      <c r="BD1822" s="5"/>
      <c r="BE1822" s="5">
        <f>V1822-AE1822</f>
        <v>0.21353669947000009</v>
      </c>
      <c r="BF1822" s="5"/>
      <c r="BG1822" s="5">
        <f>V1822-AF1822</f>
        <v>0.57415183917100032</v>
      </c>
      <c r="BM1822" s="6"/>
    </row>
    <row r="1823" spans="1:65" x14ac:dyDescent="0.15">
      <c r="A1823">
        <v>4100</v>
      </c>
      <c r="B1823">
        <v>1</v>
      </c>
      <c r="C1823">
        <v>0.45824040018015999</v>
      </c>
      <c r="D1823" t="s">
        <v>24</v>
      </c>
      <c r="E1823">
        <v>0.3</v>
      </c>
      <c r="F1823">
        <v>0.37282399999999999</v>
      </c>
      <c r="G1823">
        <v>44.785375000000002</v>
      </c>
      <c r="H1823">
        <v>1.127</v>
      </c>
      <c r="I1823">
        <v>2.2544</v>
      </c>
      <c r="J1823">
        <f t="shared" si="168"/>
        <v>-1.2039728043259361</v>
      </c>
      <c r="K1823">
        <f t="shared" si="169"/>
        <v>-0.98664882056045156</v>
      </c>
      <c r="L1823">
        <f t="shared" si="170"/>
        <v>3.80188163523139</v>
      </c>
      <c r="M1823">
        <f t="shared" si="171"/>
        <v>0.11955923505763925</v>
      </c>
      <c r="N1823" s="1">
        <v>-0.42849613800000003</v>
      </c>
      <c r="O1823" s="1">
        <v>1.651136215</v>
      </c>
      <c r="P1823" s="1">
        <v>5.1923916000000001E-2</v>
      </c>
      <c r="Q1823" s="1">
        <v>-0.52287874499999998</v>
      </c>
      <c r="R1823" s="1">
        <v>0.80466922699999999</v>
      </c>
      <c r="S1823" s="1">
        <v>0.64749256499999996</v>
      </c>
      <c r="T1823" s="1">
        <v>0.52101734200000005</v>
      </c>
      <c r="U1823" s="1">
        <v>0.41924662200000001</v>
      </c>
      <c r="V1823" s="1">
        <v>0.353030976</v>
      </c>
      <c r="W1823" s="1">
        <v>-0.70922933200000005</v>
      </c>
      <c r="X1823" s="1">
        <v>-9.4382606999999993E-2</v>
      </c>
      <c r="Y1823">
        <f>-1.119-0.531*Q1823-2.166*R1823+1.488*O1823</f>
        <v>-0.12737424416699961</v>
      </c>
      <c r="Z1823">
        <f>LOG(EXP(-2.885-0.575*J1823+1.475*L1823-6.802*R1823))</f>
        <v>-0.89390846569056992</v>
      </c>
      <c r="AA1823">
        <f>-0.302-6.498*R1823+10.739*S1823-12.971*T1823+5.848*U1823+1.273*O1823-1.16*N1823+0.531*P1823</f>
        <v>-0.25715615796600039</v>
      </c>
      <c r="AB1823">
        <f>LOG10(EXP(-0.74-4.93*R1823-19.91*S1823+43.75*T1823-30.12*U1823-1.3*K1823+1.04*L1823+0.68*M1823))</f>
        <v>-0.9180530003531292</v>
      </c>
      <c r="AC1823">
        <f>0.469+0.997*W1823-1.231*X1823</f>
        <v>-0.12191665478700002</v>
      </c>
      <c r="AD1823">
        <f>-0.215+2.341*W1823-1.438*X1823</f>
        <v>-1.7395836773460003</v>
      </c>
      <c r="AE1823">
        <f>-2.338+1.473*W1823-0.983*Q1823+1.657*O1823</f>
        <v>-0.13277229144600033</v>
      </c>
      <c r="AF1823">
        <f>2.471*W1823-0.917*Q1823+1.48*O1823-2.027</f>
        <v>-0.85634427200700047</v>
      </c>
      <c r="AG1823">
        <f>-0.192+0.397*W1823-1.615*X1823</f>
        <v>-0.32113613449900003</v>
      </c>
      <c r="AH1823">
        <f>-1.166-0.597*Q1823-2.065*R1823+1.443*O1823</f>
        <v>-0.13289378474500024</v>
      </c>
      <c r="AI1823">
        <f>-2.371+1.433*W1823-0.996*Q1823+1.696*O1823</f>
        <v>-6.6211382096000637E-2</v>
      </c>
      <c r="AJ1823">
        <f>-0.19-4.841*R1823+3.333*S1823-1.523*T1823+0.147*U1823+1.173*O1823-1.142*N1823+0.553*P1823</f>
        <v>-0.20435187185499992</v>
      </c>
      <c r="AK1823" s="6">
        <f>V1823-AG1823</f>
        <v>0.67416711049900002</v>
      </c>
      <c r="AL1823" s="6">
        <f>V1823-AH1823</f>
        <v>0.48592476074500024</v>
      </c>
      <c r="AM1823" s="6">
        <f>V1823-AI1823</f>
        <v>0.41924235809600063</v>
      </c>
      <c r="AN1823" s="6">
        <f>V1823-AJ1823</f>
        <v>0.55738284785499992</v>
      </c>
      <c r="AO1823">
        <f t="shared" si="172"/>
        <v>0.19921947971199999</v>
      </c>
      <c r="AP1823">
        <f>Y1823-AH1823</f>
        <v>5.5195405780006368E-3</v>
      </c>
      <c r="AQ1823">
        <f t="shared" si="173"/>
        <v>-6.6560909349999697E-2</v>
      </c>
      <c r="AR1823">
        <f>AA1823-AJ1823</f>
        <v>-5.2804286111000465E-2</v>
      </c>
      <c r="AS1823" s="5">
        <f>V1823-Y1823</f>
        <v>0.4804052201669996</v>
      </c>
      <c r="AT1823" s="5"/>
      <c r="AU1823" s="5">
        <f>V1823-Z1823</f>
        <v>1.2469394416905699</v>
      </c>
      <c r="AV1823" s="5"/>
      <c r="AW1823" s="5">
        <f>V1823-AA1823</f>
        <v>0.61018713396600033</v>
      </c>
      <c r="AX1823" s="5"/>
      <c r="AY1823" s="5">
        <f>V1823-AB1823</f>
        <v>1.2710839763531292</v>
      </c>
      <c r="AZ1823" s="5"/>
      <c r="BA1823" s="5">
        <f>V1823-AC1823</f>
        <v>0.47494763078700003</v>
      </c>
      <c r="BB1823" s="5"/>
      <c r="BC1823" s="5">
        <f>V1823-AD1823</f>
        <v>2.0926146533460002</v>
      </c>
      <c r="BD1823" s="5"/>
      <c r="BE1823" s="5">
        <f>V1823-AE1823</f>
        <v>0.48580326744600033</v>
      </c>
      <c r="BF1823" s="5"/>
      <c r="BG1823" s="5">
        <f>V1823-AF1823</f>
        <v>1.2093752480070004</v>
      </c>
      <c r="BM1823" s="6"/>
    </row>
    <row r="1824" spans="1:65" x14ac:dyDescent="0.15">
      <c r="A1824">
        <v>821</v>
      </c>
      <c r="B1824">
        <v>0</v>
      </c>
      <c r="C1824">
        <v>0.45912324300536456</v>
      </c>
      <c r="D1824" t="s">
        <v>23</v>
      </c>
      <c r="E1824">
        <v>0.02</v>
      </c>
      <c r="F1824">
        <v>0.38671299999999997</v>
      </c>
      <c r="G1824">
        <v>107.053359</v>
      </c>
      <c r="H1824">
        <v>1.523809</v>
      </c>
      <c r="I1824">
        <v>169.5154</v>
      </c>
      <c r="J1824">
        <f t="shared" si="168"/>
        <v>-3.912023005428146</v>
      </c>
      <c r="K1824">
        <f t="shared" si="169"/>
        <v>-0.95007246314238136</v>
      </c>
      <c r="L1824">
        <f t="shared" si="170"/>
        <v>4.6733273924042296</v>
      </c>
      <c r="M1824">
        <f t="shared" si="171"/>
        <v>0.42121312132624444</v>
      </c>
      <c r="N1824" s="1">
        <v>-0.412611228</v>
      </c>
      <c r="O1824" s="1">
        <v>2.0296002990000002</v>
      </c>
      <c r="P1824" s="1">
        <v>0.18293053400000001</v>
      </c>
      <c r="Q1824" s="1">
        <v>-1.698970004</v>
      </c>
      <c r="R1824" s="1">
        <v>5.1717941000000003E-2</v>
      </c>
      <c r="S1824" s="1">
        <v>2.6747450000000001E-3</v>
      </c>
      <c r="T1824" s="1">
        <v>1.3833199999999999E-4</v>
      </c>
      <c r="U1824" s="1">
        <v>7.15426E-6</v>
      </c>
      <c r="V1824" s="1">
        <v>2.2292091589999998</v>
      </c>
      <c r="W1824" s="1">
        <v>-2.3062466E-2</v>
      </c>
      <c r="X1824" s="1">
        <v>-1.2863587759999999</v>
      </c>
      <c r="Y1824">
        <f>-1.119-0.531*Q1824-2.166*R1824+1.488*O1824</f>
        <v>2.6911772568300001</v>
      </c>
      <c r="Z1824">
        <f>LOG(EXP(-2.885-0.575*J1824+1.475*L1824-6.802*R1824))</f>
        <v>2.564850139612493</v>
      </c>
      <c r="AA1824">
        <f>-0.302-6.498*R1824+10.739*S1824-12.971*T1824+5.848*U1824+1.273*O1824-1.16*N1824+0.531*P1824</f>
        <v>2.5483547583384798</v>
      </c>
      <c r="AB1824">
        <f>LOG10(EXP(-0.74-4.93*R1824-19.91*S1824+43.75*T1824-30.12*U1824-1.3*K1824+1.04*L1824+0.68*M1824))</f>
        <v>2.318868712188761</v>
      </c>
      <c r="AC1824">
        <f>0.469+0.997*W1824-1.231*X1824</f>
        <v>2.0295143746540001</v>
      </c>
      <c r="AD1824">
        <f>-0.215+2.341*W1824-1.438*X1824</f>
        <v>1.5807946869819998</v>
      </c>
      <c r="AE1824">
        <f>-2.338+1.473*W1824-0.983*Q1824+1.657*O1824</f>
        <v>2.6611641969570003</v>
      </c>
      <c r="AF1824">
        <f>2.471*W1824-0.917*Q1824+1.48*O1824-2.027</f>
        <v>2.477776582702</v>
      </c>
      <c r="AG1824">
        <f>-0.192+0.397*W1824-1.615*X1824</f>
        <v>1.8763136242379996</v>
      </c>
      <c r="AH1824">
        <f>-1.166-0.597*Q1824-2.065*R1824+1.443*O1824</f>
        <v>2.6702007756800006</v>
      </c>
      <c r="AI1824">
        <f>-2.371+1.433*W1824-0.996*Q1824+1.696*O1824</f>
        <v>2.7303277173100002</v>
      </c>
      <c r="AJ1824">
        <f>-0.19-4.841*R1824+3.333*S1824-1.523*T1824+0.147*U1824+1.173*O1824-1.142*N1824+0.553*P1824</f>
        <v>2.5214225031492199</v>
      </c>
      <c r="AK1824" s="6">
        <f>V1824-AG1824</f>
        <v>0.3528955347620002</v>
      </c>
      <c r="AL1824" s="6">
        <f>V1824-AH1824</f>
        <v>-0.44099161668000075</v>
      </c>
      <c r="AM1824" s="6">
        <f>V1824-AI1824</f>
        <v>-0.50111855831000041</v>
      </c>
      <c r="AN1824" s="6">
        <f>V1824-AJ1824</f>
        <v>-0.29221334414922007</v>
      </c>
      <c r="AO1824">
        <f t="shared" si="172"/>
        <v>0.15320075041600045</v>
      </c>
      <c r="AP1824">
        <f>Y1824-AH1824</f>
        <v>2.0976481149999504E-2</v>
      </c>
      <c r="AQ1824">
        <f t="shared" si="173"/>
        <v>-6.9163520352999885E-2</v>
      </c>
      <c r="AR1824">
        <f>AA1824-AJ1824</f>
        <v>2.6932255189259902E-2</v>
      </c>
      <c r="AS1824" s="5">
        <f>V1824-Y1824</f>
        <v>-0.46196809783000026</v>
      </c>
      <c r="AT1824" s="5"/>
      <c r="AU1824" s="5">
        <f>V1824-Z1824</f>
        <v>-0.33564098061249314</v>
      </c>
      <c r="AV1824" s="5"/>
      <c r="AW1824" s="5">
        <f>V1824-AA1824</f>
        <v>-0.31914559933847997</v>
      </c>
      <c r="AX1824" s="5"/>
      <c r="AY1824" s="5">
        <f>V1824-AB1824</f>
        <v>-8.9659553188761176E-2</v>
      </c>
      <c r="AZ1824" s="5"/>
      <c r="BA1824" s="5">
        <f>V1824-AC1824</f>
        <v>0.19969478434599974</v>
      </c>
      <c r="BB1824" s="5"/>
      <c r="BC1824" s="5">
        <f>V1824-AD1824</f>
        <v>0.64841447201800007</v>
      </c>
      <c r="BD1824" s="5"/>
      <c r="BE1824" s="5">
        <f>V1824-AE1824</f>
        <v>-0.43195503795700052</v>
      </c>
      <c r="BF1824" s="5"/>
      <c r="BG1824" s="5">
        <f>V1824-AF1824</f>
        <v>-0.24856742370200013</v>
      </c>
      <c r="BM1824" s="6"/>
    </row>
    <row r="1825" spans="1:65" x14ac:dyDescent="0.15">
      <c r="A1825">
        <v>821</v>
      </c>
      <c r="B1825">
        <v>0</v>
      </c>
      <c r="C1825">
        <v>0.45912324300536456</v>
      </c>
      <c r="D1825" t="s">
        <v>23</v>
      </c>
      <c r="E1825">
        <v>0.15</v>
      </c>
      <c r="F1825">
        <v>0.38671299999999997</v>
      </c>
      <c r="G1825">
        <v>107.053359</v>
      </c>
      <c r="H1825">
        <v>1.523809</v>
      </c>
      <c r="I1825">
        <v>18.654299999999999</v>
      </c>
      <c r="J1825">
        <f t="shared" si="168"/>
        <v>-1.8971199848858813</v>
      </c>
      <c r="K1825">
        <f t="shared" si="169"/>
        <v>-0.95007246314238136</v>
      </c>
      <c r="L1825">
        <f t="shared" si="170"/>
        <v>4.6733273924042296</v>
      </c>
      <c r="M1825">
        <f t="shared" si="171"/>
        <v>0.42121312132624444</v>
      </c>
      <c r="N1825" s="1">
        <v>-0.412611228</v>
      </c>
      <c r="O1825" s="1">
        <v>2.0296002990000002</v>
      </c>
      <c r="P1825" s="1">
        <v>0.18293053400000001</v>
      </c>
      <c r="Q1825" s="1">
        <v>-0.823908741</v>
      </c>
      <c r="R1825" s="1">
        <v>0.38788455500000002</v>
      </c>
      <c r="S1825" s="1">
        <v>0.150454428</v>
      </c>
      <c r="T1825" s="1">
        <v>5.8358949E-2</v>
      </c>
      <c r="U1825" s="1">
        <v>2.2636534999999999E-2</v>
      </c>
      <c r="V1825" s="1">
        <v>1.2707789570000001</v>
      </c>
      <c r="W1825" s="1">
        <v>-0.21316666200000001</v>
      </c>
      <c r="X1825" s="1">
        <v>-0.411297513</v>
      </c>
      <c r="Y1825">
        <f>-1.119-0.531*Q1825-2.166*R1825+1.488*O1825</f>
        <v>1.4983828402529999</v>
      </c>
      <c r="Z1825">
        <f>LOG(EXP(-2.885-0.575*J1825+1.475*L1825-6.802*R1825))</f>
        <v>1.0686298454213019</v>
      </c>
      <c r="AA1825">
        <f>-0.302-6.498*R1825+10.739*S1825-12.971*T1825+5.848*U1825+1.273*O1825-1.16*N1825+0.531*P1825</f>
        <v>1.328107111764</v>
      </c>
      <c r="AB1825">
        <f>LOG10(EXP(-0.74-4.93*R1825-19.91*S1825+43.75*T1825-30.12*U1825-1.3*K1825+1.04*L1825+0.68*M1825))</f>
        <v>1.1314902921653187</v>
      </c>
      <c r="AC1825">
        <f>0.469+0.997*W1825-1.231*X1825</f>
        <v>0.76278007648900004</v>
      </c>
      <c r="AD1825">
        <f>-0.215+2.341*W1825-1.438*X1825</f>
        <v>-0.12257733204800003</v>
      </c>
      <c r="AE1825">
        <f>-2.338+1.473*W1825-0.983*Q1825+1.657*O1825</f>
        <v>1.5209554947200001</v>
      </c>
      <c r="AF1825">
        <f>2.471*W1825-0.917*Q1825+1.48*O1825-2.027</f>
        <v>1.2055979362149998</v>
      </c>
      <c r="AG1825">
        <f>-0.192+0.397*W1825-1.615*X1825</f>
        <v>0.387618318681</v>
      </c>
      <c r="AH1825">
        <f>-1.166-0.597*Q1825-2.065*R1825+1.443*O1825</f>
        <v>1.4536051437590003</v>
      </c>
      <c r="AI1825">
        <f>-2.371+1.433*W1825-0.996*Q1825+1.696*O1825</f>
        <v>1.5863473864940001</v>
      </c>
      <c r="AJ1825">
        <f>-0.19-4.841*R1825+3.333*S1825-1.523*T1825+0.147*U1825+1.173*O1825-1.142*N1825+0.553*P1825</f>
        <v>1.3012461274919995</v>
      </c>
      <c r="AK1825" s="6">
        <f>V1825-AG1825</f>
        <v>0.88316063831900005</v>
      </c>
      <c r="AL1825" s="6">
        <f>V1825-AH1825</f>
        <v>-0.1828261867590002</v>
      </c>
      <c r="AM1825" s="6">
        <f>V1825-AI1825</f>
        <v>-0.31556842949399999</v>
      </c>
      <c r="AN1825" s="6">
        <f>V1825-AJ1825</f>
        <v>-3.0467170491999429E-2</v>
      </c>
      <c r="AO1825">
        <f t="shared" si="172"/>
        <v>0.37516175780800004</v>
      </c>
      <c r="AP1825">
        <f>Y1825-AH1825</f>
        <v>4.4777696493999652E-2</v>
      </c>
      <c r="AQ1825">
        <f t="shared" si="173"/>
        <v>-6.5391891773999955E-2</v>
      </c>
      <c r="AR1825">
        <f>AA1825-AJ1825</f>
        <v>2.6860984272000454E-2</v>
      </c>
      <c r="AS1825" s="5">
        <f>V1825-Y1825</f>
        <v>-0.22760388325299985</v>
      </c>
      <c r="AT1825" s="5"/>
      <c r="AU1825" s="5">
        <f>V1825-Z1825</f>
        <v>0.20214911157869819</v>
      </c>
      <c r="AV1825" s="5"/>
      <c r="AW1825" s="5">
        <f>V1825-AA1825</f>
        <v>-5.7328154763999883E-2</v>
      </c>
      <c r="AX1825" s="5"/>
      <c r="AY1825" s="5">
        <f>V1825-AB1825</f>
        <v>0.13928866483468139</v>
      </c>
      <c r="AZ1825" s="5"/>
      <c r="BA1825" s="5">
        <f>V1825-AC1825</f>
        <v>0.50799888051100006</v>
      </c>
      <c r="BB1825" s="5"/>
      <c r="BC1825" s="5">
        <f>V1825-AD1825</f>
        <v>1.393356289048</v>
      </c>
      <c r="BD1825" s="5"/>
      <c r="BE1825" s="5">
        <f>V1825-AE1825</f>
        <v>-0.25017653772000004</v>
      </c>
      <c r="BF1825" s="5"/>
      <c r="BG1825" s="5">
        <f>V1825-AF1825</f>
        <v>6.5181020785000321E-2</v>
      </c>
      <c r="BM1825" s="6"/>
    </row>
    <row r="1826" spans="1:65" x14ac:dyDescent="0.15">
      <c r="A1826">
        <v>821</v>
      </c>
      <c r="B1826">
        <v>0</v>
      </c>
      <c r="C1826">
        <v>0.45912324300536456</v>
      </c>
      <c r="D1826" t="s">
        <v>23</v>
      </c>
      <c r="E1826">
        <v>0.1</v>
      </c>
      <c r="F1826">
        <v>0.38671299999999997</v>
      </c>
      <c r="G1826">
        <v>107.053359</v>
      </c>
      <c r="H1826">
        <v>1.523809</v>
      </c>
      <c r="I1826">
        <v>35.361800000000002</v>
      </c>
      <c r="J1826">
        <f t="shared" si="168"/>
        <v>-2.3025850929940455</v>
      </c>
      <c r="K1826">
        <f t="shared" si="169"/>
        <v>-0.95007246314238136</v>
      </c>
      <c r="L1826">
        <f t="shared" si="170"/>
        <v>4.6733273924042296</v>
      </c>
      <c r="M1826">
        <f t="shared" si="171"/>
        <v>0.42121312132624444</v>
      </c>
      <c r="N1826" s="1">
        <v>-0.412611228</v>
      </c>
      <c r="O1826" s="1">
        <v>2.0296002990000002</v>
      </c>
      <c r="P1826" s="1">
        <v>0.18293053400000001</v>
      </c>
      <c r="Q1826" s="1">
        <v>-1</v>
      </c>
      <c r="R1826" s="1">
        <v>0.258589703</v>
      </c>
      <c r="S1826" s="1">
        <v>6.6868634999999996E-2</v>
      </c>
      <c r="T1826" s="1">
        <v>1.7291540000000001E-2</v>
      </c>
      <c r="U1826" s="1">
        <v>4.4714139999999999E-3</v>
      </c>
      <c r="V1826" s="1">
        <v>1.548534364</v>
      </c>
      <c r="W1826" s="1">
        <v>-0.12994138699999999</v>
      </c>
      <c r="X1826" s="1">
        <v>-0.58738877199999995</v>
      </c>
      <c r="Y1826">
        <f>-1.119-0.531*Q1826-2.166*R1826+1.488*O1826</f>
        <v>1.871939948214</v>
      </c>
      <c r="Z1826">
        <f>LOG(EXP(-2.885-0.575*J1826+1.475*L1826-6.802*R1826))</f>
        <v>1.5518285006421066</v>
      </c>
      <c r="AA1826">
        <f>-0.302-6.498*R1826+10.739*S1826-12.971*T1826+5.848*U1826+1.273*O1826-1.16*N1826+0.531*P1826</f>
        <v>1.697092963564</v>
      </c>
      <c r="AB1826">
        <f>LOG10(EXP(-0.74-4.93*R1826-19.91*S1826+43.75*T1826-30.12*U1826-1.3*K1826+1.04*L1826+0.68*M1826))</f>
        <v>1.5883902620995554</v>
      </c>
      <c r="AC1826">
        <f>0.469+0.997*W1826-1.231*X1826</f>
        <v>1.062524015493</v>
      </c>
      <c r="AD1826">
        <f>-0.215+2.341*W1826-1.438*X1826</f>
        <v>0.32547226716899991</v>
      </c>
      <c r="AE1826">
        <f>-2.338+1.473*W1826-0.983*Q1826+1.657*O1826</f>
        <v>1.8166440323920003</v>
      </c>
      <c r="AF1826">
        <f>2.471*W1826-0.917*Q1826+1.48*O1826-2.027</f>
        <v>1.5727232752429998</v>
      </c>
      <c r="AG1826">
        <f>-0.192+0.397*W1826-1.615*X1826</f>
        <v>0.70504613614099987</v>
      </c>
      <c r="AH1826">
        <f>-1.166-0.597*Q1826-2.065*R1826+1.443*O1826</f>
        <v>1.8257254947620005</v>
      </c>
      <c r="AI1826">
        <f>-2.371+1.433*W1826-0.996*Q1826+1.696*O1826</f>
        <v>1.8809960995330002</v>
      </c>
      <c r="AJ1826">
        <f>-0.19-4.841*R1826+3.333*S1826-1.523*T1826+0.147*U1826+1.173*O1826-1.142*N1826+0.553*P1826</f>
        <v>1.7084464490749998</v>
      </c>
      <c r="AK1826" s="6">
        <f>V1826-AG1826</f>
        <v>0.84348822785900013</v>
      </c>
      <c r="AL1826" s="6">
        <f>V1826-AH1826</f>
        <v>-0.27719113076200053</v>
      </c>
      <c r="AM1826" s="6">
        <f>V1826-AI1826</f>
        <v>-0.33246173553300018</v>
      </c>
      <c r="AN1826" s="6">
        <f>V1826-AJ1826</f>
        <v>-0.15991208507499977</v>
      </c>
      <c r="AO1826">
        <f t="shared" si="172"/>
        <v>0.35747787935200015</v>
      </c>
      <c r="AP1826">
        <f>Y1826-AH1826</f>
        <v>4.6214453451999482E-2</v>
      </c>
      <c r="AQ1826">
        <f t="shared" si="173"/>
        <v>-6.4352067140999836E-2</v>
      </c>
      <c r="AR1826">
        <f>AA1826-AJ1826</f>
        <v>-1.1353485510999795E-2</v>
      </c>
      <c r="AS1826" s="5">
        <f>V1826-Y1826</f>
        <v>-0.32340558421400001</v>
      </c>
      <c r="AT1826" s="5"/>
      <c r="AU1826" s="5">
        <f>V1826-Z1826</f>
        <v>-3.2941366421066487E-3</v>
      </c>
      <c r="AV1826" s="5"/>
      <c r="AW1826" s="5">
        <f>V1826-AA1826</f>
        <v>-0.14855859956399997</v>
      </c>
      <c r="AX1826" s="5"/>
      <c r="AY1826" s="5">
        <f>V1826-AB1826</f>
        <v>-3.9855898099555365E-2</v>
      </c>
      <c r="AZ1826" s="5"/>
      <c r="BA1826" s="5">
        <f>V1826-AC1826</f>
        <v>0.48601034850699998</v>
      </c>
      <c r="BB1826" s="5"/>
      <c r="BC1826" s="5">
        <f>V1826-AD1826</f>
        <v>1.2230620968310002</v>
      </c>
      <c r="BD1826" s="5"/>
      <c r="BE1826" s="5">
        <f>V1826-AE1826</f>
        <v>-0.26810966839200034</v>
      </c>
      <c r="BF1826" s="5"/>
      <c r="BG1826" s="5">
        <f>V1826-AF1826</f>
        <v>-2.4188911242999822E-2</v>
      </c>
      <c r="BM1826" s="6"/>
    </row>
    <row r="1827" spans="1:65" x14ac:dyDescent="0.15">
      <c r="A1827">
        <v>821</v>
      </c>
      <c r="B1827">
        <v>0</v>
      </c>
      <c r="C1827">
        <v>0.45912324300536456</v>
      </c>
      <c r="D1827" t="s">
        <v>23</v>
      </c>
      <c r="E1827">
        <v>0.2</v>
      </c>
      <c r="F1827">
        <v>0.38671299999999997</v>
      </c>
      <c r="G1827">
        <v>107.053359</v>
      </c>
      <c r="H1827">
        <v>1.523809</v>
      </c>
      <c r="I1827">
        <v>8.7276000000000007</v>
      </c>
      <c r="J1827">
        <f t="shared" si="168"/>
        <v>-1.6094379124341003</v>
      </c>
      <c r="K1827">
        <f t="shared" si="169"/>
        <v>-0.95007246314238136</v>
      </c>
      <c r="L1827">
        <f t="shared" si="170"/>
        <v>4.6733273924042296</v>
      </c>
      <c r="M1827">
        <f t="shared" si="171"/>
        <v>0.42121312132624444</v>
      </c>
      <c r="N1827" s="1">
        <v>-0.412611228</v>
      </c>
      <c r="O1827" s="1">
        <v>2.0296002990000002</v>
      </c>
      <c r="P1827" s="1">
        <v>0.18293053400000001</v>
      </c>
      <c r="Q1827" s="1">
        <v>-0.69897000399999998</v>
      </c>
      <c r="R1827" s="1">
        <v>0.51717940699999998</v>
      </c>
      <c r="S1827" s="1">
        <v>0.26747453900000001</v>
      </c>
      <c r="T1827" s="1">
        <v>0.13833232300000001</v>
      </c>
      <c r="U1827" s="1">
        <v>7.1542628999999996E-2</v>
      </c>
      <c r="V1827" s="1">
        <v>0.94089483399999996</v>
      </c>
      <c r="W1827" s="1">
        <v>-0.31621421500000002</v>
      </c>
      <c r="X1827" s="1">
        <v>-0.28635877599999998</v>
      </c>
      <c r="Y1827">
        <f>-1.119-0.531*Q1827-2.166*R1827+1.488*O1827</f>
        <v>1.1519877214740002</v>
      </c>
      <c r="Z1827">
        <f>LOG(EXP(-2.885-0.575*J1827+1.475*L1827-6.802*R1827))</f>
        <v>0.61484389060774158</v>
      </c>
      <c r="AA1827">
        <f>-0.302-6.498*R1827+10.739*S1827-12.971*T1827+5.848*U1827+1.273*O1827-1.16*N1827+0.531*P1827</f>
        <v>0.9932963390549997</v>
      </c>
      <c r="AB1827">
        <f>LOG10(EXP(-0.74-4.93*R1827-19.91*S1827+43.75*T1827-30.12*U1827-1.3*K1827+1.04*L1827+0.68*M1827))</f>
        <v>0.72259749075933233</v>
      </c>
      <c r="AC1827">
        <f>0.469+0.997*W1827-1.231*X1827</f>
        <v>0.50624208090099998</v>
      </c>
      <c r="AD1827">
        <f>-0.215+2.341*W1827-1.438*X1827</f>
        <v>-0.54347355742700021</v>
      </c>
      <c r="AE1827">
        <f>-2.338+1.473*W1827-0.983*Q1827+1.657*O1827</f>
        <v>1.2463516706800002</v>
      </c>
      <c r="AF1827">
        <f>2.471*W1827-0.917*Q1827+1.48*O1827-2.027</f>
        <v>0.83639861092299972</v>
      </c>
      <c r="AG1827">
        <f>-0.192+0.397*W1827-1.615*X1827</f>
        <v>0.14493237988499996</v>
      </c>
      <c r="AH1827">
        <f>-1.166-0.597*Q1827-2.065*R1827+1.443*O1827</f>
        <v>1.1120228483900005</v>
      </c>
      <c r="AI1827">
        <f>-2.371+1.433*W1827-0.996*Q1827+1.696*O1827</f>
        <v>1.3142412609930005</v>
      </c>
      <c r="AJ1827">
        <f>-0.19-4.841*R1827+3.333*S1827-1.523*T1827+0.147*U1827+1.173*O1827-1.142*N1827+0.553*P1827</f>
        <v>0.9507475261390006</v>
      </c>
      <c r="AK1827" s="6">
        <f>V1827-AG1827</f>
        <v>0.795962454115</v>
      </c>
      <c r="AL1827" s="6">
        <f>V1827-AH1827</f>
        <v>-0.17112801439000058</v>
      </c>
      <c r="AM1827" s="6">
        <f>V1827-AI1827</f>
        <v>-0.37334642699300058</v>
      </c>
      <c r="AN1827" s="6">
        <f>V1827-AJ1827</f>
        <v>-9.8526921390006406E-3</v>
      </c>
      <c r="AO1827">
        <f t="shared" si="172"/>
        <v>0.36130970101600002</v>
      </c>
      <c r="AP1827">
        <f>Y1827-AH1827</f>
        <v>3.9964873083999652E-2</v>
      </c>
      <c r="AQ1827">
        <f t="shared" si="173"/>
        <v>-6.7889590313000348E-2</v>
      </c>
      <c r="AR1827">
        <f>AA1827-AJ1827</f>
        <v>4.2548812915999101E-2</v>
      </c>
      <c r="AS1827" s="5">
        <f>V1827-Y1827</f>
        <v>-0.21109288747400023</v>
      </c>
      <c r="AT1827" s="5"/>
      <c r="AU1827" s="5">
        <f>V1827-Z1827</f>
        <v>0.32605094339225837</v>
      </c>
      <c r="AV1827" s="5"/>
      <c r="AW1827" s="5">
        <f>V1827-AA1827</f>
        <v>-5.2401505054999742E-2</v>
      </c>
      <c r="AX1827" s="5"/>
      <c r="AY1827" s="5">
        <f>V1827-AB1827</f>
        <v>0.21829734324066763</v>
      </c>
      <c r="AZ1827" s="5"/>
      <c r="BA1827" s="5">
        <f>V1827-AC1827</f>
        <v>0.43465275309899998</v>
      </c>
      <c r="BB1827" s="5"/>
      <c r="BC1827" s="5">
        <f>V1827-AD1827</f>
        <v>1.4843683914270001</v>
      </c>
      <c r="BD1827" s="5"/>
      <c r="BE1827" s="5">
        <f>V1827-AE1827</f>
        <v>-0.30545683668000023</v>
      </c>
      <c r="BF1827" s="5"/>
      <c r="BG1827" s="5">
        <f>V1827-AF1827</f>
        <v>0.10449622307700024</v>
      </c>
      <c r="BM1827" s="6"/>
    </row>
    <row r="1828" spans="1:65" x14ac:dyDescent="0.15">
      <c r="A1828">
        <v>821</v>
      </c>
      <c r="B1828">
        <v>0</v>
      </c>
      <c r="C1828">
        <v>0.45912324300536456</v>
      </c>
      <c r="D1828" t="s">
        <v>24</v>
      </c>
      <c r="E1828">
        <v>0.02</v>
      </c>
      <c r="F1828">
        <v>0.234538</v>
      </c>
      <c r="G1828">
        <v>16.414079000000001</v>
      </c>
      <c r="H1828">
        <v>0.50824000000000003</v>
      </c>
      <c r="I1828">
        <v>28.111599999999999</v>
      </c>
      <c r="J1828">
        <f t="shared" si="168"/>
        <v>-3.912023005428146</v>
      </c>
      <c r="K1828">
        <f t="shared" si="169"/>
        <v>-1.4501376573156695</v>
      </c>
      <c r="L1828">
        <f t="shared" si="170"/>
        <v>2.7981394421604802</v>
      </c>
      <c r="M1828">
        <f t="shared" si="171"/>
        <v>-0.67680150202385925</v>
      </c>
      <c r="N1828" s="1">
        <v>-0.62978678300000002</v>
      </c>
      <c r="O1828" s="1">
        <v>1.2152165189999999</v>
      </c>
      <c r="P1828" s="1">
        <v>-0.29393115800000003</v>
      </c>
      <c r="Q1828" s="1">
        <v>-1.698970004</v>
      </c>
      <c r="R1828" s="1">
        <v>8.5274028000000002E-2</v>
      </c>
      <c r="S1828" s="1">
        <v>7.2716600000000001E-3</v>
      </c>
      <c r="T1828" s="1">
        <v>6.2008400000000002E-4</v>
      </c>
      <c r="U1828" s="1">
        <v>5.2877000000000002E-5</v>
      </c>
      <c r="V1828" s="1">
        <v>1.4488855650000001</v>
      </c>
      <c r="W1828" s="1">
        <v>-3.8708989999999999E-2</v>
      </c>
      <c r="X1828" s="1">
        <v>-1.0691832219999999</v>
      </c>
      <c r="Y1828">
        <f>-1.119-0.531*Q1828-2.166*R1828+1.488*O1828</f>
        <v>1.4066917077480001</v>
      </c>
      <c r="Z1828">
        <f>LOG(EXP(-2.885-0.575*J1828+1.475*L1828-6.802*R1828))</f>
        <v>1.2645069994203344</v>
      </c>
      <c r="AA1828">
        <f>-0.302-6.498*R1828+10.739*S1828-12.971*T1828+5.848*U1828+1.273*O1828-1.16*N1828+0.531*P1828</f>
        <v>1.3356916899969997</v>
      </c>
      <c r="AB1828">
        <f>LOG10(EXP(-0.74-4.93*R1828-19.91*S1828+43.75*T1828-30.12*U1828-1.3*K1828+1.04*L1828+0.68*M1828))</f>
        <v>1.3269326173427749</v>
      </c>
      <c r="AC1828">
        <f>0.469+0.997*W1828-1.231*X1828</f>
        <v>1.746571683252</v>
      </c>
      <c r="AD1828">
        <f>-0.215+2.341*W1828-1.438*X1828</f>
        <v>1.2318677276459999</v>
      </c>
      <c r="AE1828">
        <f>-2.338+1.473*W1828-0.983*Q1828+1.657*O1828</f>
        <v>1.2886829436449998</v>
      </c>
      <c r="AF1828">
        <f>2.471*W1828-0.917*Q1828+1.48*O1828-2.027</f>
        <v>1.233826027498</v>
      </c>
      <c r="AG1828">
        <f>-0.192+0.397*W1828-1.615*X1828</f>
        <v>1.5193634344999998</v>
      </c>
      <c r="AH1828">
        <f>-1.166-0.597*Q1828-2.065*R1828+1.443*O1828</f>
        <v>1.4257516614850001</v>
      </c>
      <c r="AI1828">
        <f>-2.371+1.433*W1828-0.996*Q1828+1.696*O1828</f>
        <v>1.3267113575379996</v>
      </c>
      <c r="AJ1828">
        <f>-0.19-4.841*R1828+3.333*S1828-1.523*T1828+0.147*U1828+1.173*O1828-1.142*N1828+0.553*P1828</f>
        <v>1.4026098108179998</v>
      </c>
      <c r="AK1828" s="6">
        <f>V1828-AG1828</f>
        <v>-7.0477869499999679E-2</v>
      </c>
      <c r="AL1828" s="6">
        <f>V1828-AH1828</f>
        <v>2.3133903514999998E-2</v>
      </c>
      <c r="AM1828" s="6">
        <f>V1828-AI1828</f>
        <v>0.12217420746200047</v>
      </c>
      <c r="AN1828" s="6">
        <f>V1828-AJ1828</f>
        <v>4.627575418200025E-2</v>
      </c>
      <c r="AO1828">
        <f t="shared" si="172"/>
        <v>0.22720824875200019</v>
      </c>
      <c r="AP1828">
        <f>Y1828-AH1828</f>
        <v>-1.9059953736999979E-2</v>
      </c>
      <c r="AQ1828">
        <f t="shared" si="173"/>
        <v>-3.8028413892999824E-2</v>
      </c>
      <c r="AR1828">
        <f>AA1828-AJ1828</f>
        <v>-6.6918120821000127E-2</v>
      </c>
      <c r="AS1828" s="5">
        <f>V1828-Y1828</f>
        <v>4.2193857251999978E-2</v>
      </c>
      <c r="AT1828" s="5"/>
      <c r="AU1828" s="5">
        <f>V1828-Z1828</f>
        <v>0.1843785655796657</v>
      </c>
      <c r="AV1828" s="5"/>
      <c r="AW1828" s="5">
        <f>V1828-AA1828</f>
        <v>0.11319387500300038</v>
      </c>
      <c r="AX1828" s="5"/>
      <c r="AY1828" s="5">
        <f>V1828-AB1828</f>
        <v>0.1219529476572252</v>
      </c>
      <c r="AZ1828" s="5"/>
      <c r="BA1828" s="5">
        <f>V1828-AC1828</f>
        <v>-0.29768611825199986</v>
      </c>
      <c r="BB1828" s="5"/>
      <c r="BC1828" s="5">
        <f>V1828-AD1828</f>
        <v>0.21701783735400015</v>
      </c>
      <c r="BD1828" s="5"/>
      <c r="BE1828" s="5">
        <f>V1828-AE1828</f>
        <v>0.1602026213550003</v>
      </c>
      <c r="BF1828" s="5"/>
      <c r="BG1828" s="5">
        <f>V1828-AF1828</f>
        <v>0.21505953750200013</v>
      </c>
      <c r="BM1828" s="6"/>
    </row>
    <row r="1829" spans="1:65" x14ac:dyDescent="0.15">
      <c r="A1829">
        <v>821</v>
      </c>
      <c r="B1829">
        <v>0</v>
      </c>
      <c r="C1829">
        <v>0.45912324300536456</v>
      </c>
      <c r="D1829" t="s">
        <v>24</v>
      </c>
      <c r="E1829">
        <v>0.1</v>
      </c>
      <c r="F1829">
        <v>0.234538</v>
      </c>
      <c r="G1829">
        <v>16.414079000000001</v>
      </c>
      <c r="H1829">
        <v>0.50824000000000003</v>
      </c>
      <c r="I1829">
        <v>0.55679999999999996</v>
      </c>
      <c r="J1829">
        <f t="shared" si="168"/>
        <v>-2.3025850929940455</v>
      </c>
      <c r="K1829">
        <f t="shared" si="169"/>
        <v>-1.4501376573156695</v>
      </c>
      <c r="L1829">
        <f t="shared" si="170"/>
        <v>2.7981394421604802</v>
      </c>
      <c r="M1829">
        <f t="shared" si="171"/>
        <v>-0.67680150202385925</v>
      </c>
      <c r="N1829" s="1">
        <v>-0.62978678300000002</v>
      </c>
      <c r="O1829" s="1">
        <v>1.2152165189999999</v>
      </c>
      <c r="P1829" s="1">
        <v>-0.29393115800000003</v>
      </c>
      <c r="Q1829" s="1">
        <v>-1</v>
      </c>
      <c r="R1829" s="1">
        <v>0.42637014000000001</v>
      </c>
      <c r="S1829" s="1">
        <v>0.181791497</v>
      </c>
      <c r="T1829" s="1">
        <v>7.7510466E-2</v>
      </c>
      <c r="U1829" s="1">
        <v>3.3048147999999999E-2</v>
      </c>
      <c r="V1829" s="1">
        <v>-0.25430077299999998</v>
      </c>
      <c r="W1829" s="1">
        <v>-0.24136825000000001</v>
      </c>
      <c r="X1829" s="1">
        <v>-0.37021321699999998</v>
      </c>
      <c r="Y1829">
        <f>-1.119-0.531*Q1829-2.166*R1829+1.488*O1829</f>
        <v>0.29672445703200001</v>
      </c>
      <c r="Z1829">
        <f>LOG(EXP(-2.885-0.575*J1829+1.475*L1829-6.802*R1829))</f>
        <v>-0.14502290822508107</v>
      </c>
      <c r="AA1829">
        <f>-0.302-6.498*R1829+10.739*S1829-12.971*T1829+5.848*U1829+1.273*O1829-1.16*N1829+0.531*P1829</f>
        <v>0.18902888364999948</v>
      </c>
      <c r="AB1829">
        <f>LOG10(EXP(-0.74-4.93*R1829-19.91*S1829+43.75*T1829-30.12*U1829-1.3*K1829+1.04*L1829+0.68*M1829))</f>
        <v>0.11691994709345634</v>
      </c>
      <c r="AC1829">
        <f>0.469+0.997*W1829-1.231*X1829</f>
        <v>0.684088324877</v>
      </c>
      <c r="AD1829">
        <f>-0.215+2.341*W1829-1.438*X1829</f>
        <v>-0.24767646720400005</v>
      </c>
      <c r="AE1829">
        <f>-2.338+1.473*W1829-0.983*Q1829+1.657*O1829</f>
        <v>0.30307833973300013</v>
      </c>
      <c r="AF1829">
        <f>2.471*W1829-0.917*Q1829+1.48*O1829-2.027</f>
        <v>9.2099502369999975E-2</v>
      </c>
      <c r="AG1829">
        <f>-0.192+0.397*W1829-1.615*X1829</f>
        <v>0.31007115020499998</v>
      </c>
      <c r="AH1829">
        <f>-1.166-0.597*Q1829-2.065*R1829+1.443*O1829</f>
        <v>0.30410309781700007</v>
      </c>
      <c r="AI1829">
        <f>-2.371+1.433*W1829-0.996*Q1829+1.696*O1829</f>
        <v>0.34012651397399951</v>
      </c>
      <c r="AJ1829">
        <f>-0.19-4.841*R1829+3.333*S1829-1.523*T1829+0.147*U1829+1.173*O1829-1.142*N1829+0.553*P1829</f>
        <v>0.22078440239799993</v>
      </c>
      <c r="AK1829" s="6">
        <f>V1829-AG1829</f>
        <v>-0.56437192320499996</v>
      </c>
      <c r="AL1829" s="6">
        <f>V1829-AH1829</f>
        <v>-0.55840387081700005</v>
      </c>
      <c r="AM1829" s="6">
        <f>V1829-AI1829</f>
        <v>-0.59442728697399949</v>
      </c>
      <c r="AN1829" s="6">
        <f>V1829-AJ1829</f>
        <v>-0.47508517539799988</v>
      </c>
      <c r="AO1829">
        <f t="shared" si="172"/>
        <v>0.37401717467200002</v>
      </c>
      <c r="AP1829">
        <f>Y1829-AH1829</f>
        <v>-7.3786407850000568E-3</v>
      </c>
      <c r="AQ1829">
        <f t="shared" si="173"/>
        <v>-3.7048174240999376E-2</v>
      </c>
      <c r="AR1829">
        <f>AA1829-AJ1829</f>
        <v>-3.175551874800045E-2</v>
      </c>
      <c r="AS1829" s="5">
        <f>V1829-Y1829</f>
        <v>-0.55102523003199999</v>
      </c>
      <c r="AT1829" s="5"/>
      <c r="AU1829" s="5">
        <f>V1829-Z1829</f>
        <v>-0.10927786477491891</v>
      </c>
      <c r="AV1829" s="5"/>
      <c r="AW1829" s="5">
        <f>V1829-AA1829</f>
        <v>-0.44332965664999946</v>
      </c>
      <c r="AX1829" s="5"/>
      <c r="AY1829" s="5">
        <f>V1829-AB1829</f>
        <v>-0.3712207200934563</v>
      </c>
      <c r="AZ1829" s="5"/>
      <c r="BA1829" s="5">
        <f>V1829-AC1829</f>
        <v>-0.93838909787699998</v>
      </c>
      <c r="BB1829" s="5"/>
      <c r="BC1829" s="5">
        <f>V1829-AD1829</f>
        <v>-6.6243057959999296E-3</v>
      </c>
      <c r="BD1829" s="5"/>
      <c r="BE1829" s="5">
        <f>V1829-AE1829</f>
        <v>-0.55737911273300011</v>
      </c>
      <c r="BF1829" s="5"/>
      <c r="BG1829" s="5">
        <f>V1829-AF1829</f>
        <v>-0.34640027536999995</v>
      </c>
      <c r="BM1829" s="6"/>
    </row>
    <row r="1830" spans="1:65" x14ac:dyDescent="0.15">
      <c r="A1830">
        <v>1101</v>
      </c>
      <c r="B1830">
        <v>0</v>
      </c>
      <c r="C1830">
        <v>0.46052204135101693</v>
      </c>
      <c r="D1830" t="s">
        <v>23</v>
      </c>
      <c r="E1830">
        <v>0.02</v>
      </c>
      <c r="F1830">
        <v>0.275783</v>
      </c>
      <c r="G1830">
        <v>33.587040999999999</v>
      </c>
      <c r="H1830">
        <v>1.7515430000000001</v>
      </c>
      <c r="I1830">
        <v>253.8296</v>
      </c>
      <c r="J1830">
        <f t="shared" si="168"/>
        <v>-3.912023005428146</v>
      </c>
      <c r="K1830">
        <f t="shared" si="169"/>
        <v>-1.2881409543914342</v>
      </c>
      <c r="L1830">
        <f t="shared" si="170"/>
        <v>3.5141403080499436</v>
      </c>
      <c r="M1830">
        <f t="shared" si="171"/>
        <v>0.56049711373943267</v>
      </c>
      <c r="N1830" s="1">
        <v>-0.559432508</v>
      </c>
      <c r="O1830" s="1">
        <v>1.526171744</v>
      </c>
      <c r="P1830" s="1">
        <v>0.24342080399999999</v>
      </c>
      <c r="Q1830" s="1">
        <v>-1.698970004</v>
      </c>
      <c r="R1830" s="1">
        <v>7.2520786000000004E-2</v>
      </c>
      <c r="S1830" s="1">
        <v>5.2592639999999996E-3</v>
      </c>
      <c r="T1830" s="1">
        <v>3.8140599999999999E-4</v>
      </c>
      <c r="U1830" s="1">
        <v>2.7659899999999999E-5</v>
      </c>
      <c r="V1830" s="1">
        <v>2.4045422649999999</v>
      </c>
      <c r="W1830" s="1">
        <v>-3.2695815000000003E-2</v>
      </c>
      <c r="X1830" s="1">
        <v>-1.139537496</v>
      </c>
      <c r="Y1830">
        <f>-1.119-0.531*Q1830-2.166*R1830+1.488*O1830</f>
        <v>1.8970166047199999</v>
      </c>
      <c r="Z1830">
        <f>LOG(EXP(-2.885-0.575*J1830+1.475*L1830-6.802*R1830))</f>
        <v>1.7608399396223036</v>
      </c>
      <c r="AA1830">
        <f>-0.302-6.498*R1830+10.739*S1830-12.971*T1830+5.848*U1830+1.273*O1830-1.16*N1830+0.531*P1830</f>
        <v>1.9994684928531996</v>
      </c>
      <c r="AB1830">
        <f>LOG10(EXP(-0.74-4.93*R1830-19.91*S1830+43.75*T1830-30.12*U1830-1.3*K1830+1.04*L1830+0.68*M1830))</f>
        <v>1.9647661175609461</v>
      </c>
      <c r="AC1830">
        <f>0.469+0.997*W1830-1.231*X1830</f>
        <v>1.8391729300210002</v>
      </c>
      <c r="AD1830">
        <f>-0.215+2.341*W1830-1.438*X1830</f>
        <v>1.347114016333</v>
      </c>
      <c r="AE1830">
        <f>-2.338+1.473*W1830-0.983*Q1830+1.657*O1830</f>
        <v>1.8127931582450001</v>
      </c>
      <c r="AF1830">
        <f>2.471*W1830-0.917*Q1830+1.48*O1830-2.027</f>
        <v>1.7088983159229998</v>
      </c>
      <c r="AG1830">
        <f>-0.192+0.397*W1830-1.615*X1830</f>
        <v>1.635372817485</v>
      </c>
      <c r="AH1830">
        <f>-1.166-0.597*Q1830-2.065*R1830+1.443*O1830</f>
        <v>1.90079549589</v>
      </c>
      <c r="AI1830">
        <f>-2.371+1.433*W1830-0.996*Q1830+1.696*O1830</f>
        <v>1.8627082989129997</v>
      </c>
      <c r="AJ1830">
        <f>-0.19-4.841*R1830+3.333*S1830-1.523*T1830+0.147*U1830+1.173*O1830-1.142*N1830+0.553*P1830</f>
        <v>2.0395622710132999</v>
      </c>
      <c r="AK1830" s="6">
        <f>V1830-AG1830</f>
        <v>0.76916944751499994</v>
      </c>
      <c r="AL1830" s="6">
        <f>V1830-AH1830</f>
        <v>0.50374676910999994</v>
      </c>
      <c r="AM1830" s="6">
        <f>V1830-AI1830</f>
        <v>0.54183396608700019</v>
      </c>
      <c r="AN1830" s="6">
        <f>V1830-AJ1830</f>
        <v>0.3649799939867</v>
      </c>
      <c r="AO1830">
        <f t="shared" si="172"/>
        <v>0.20380011253600028</v>
      </c>
      <c r="AP1830">
        <f>Y1830-AH1830</f>
        <v>-3.778891170000076E-3</v>
      </c>
      <c r="AQ1830">
        <f t="shared" si="173"/>
        <v>-4.9915140667999625E-2</v>
      </c>
      <c r="AR1830">
        <f>AA1830-AJ1830</f>
        <v>-4.0093778160100291E-2</v>
      </c>
      <c r="AS1830" s="5">
        <f>V1830-Y1830</f>
        <v>0.50752566028000001</v>
      </c>
      <c r="AT1830" s="5"/>
      <c r="AU1830" s="5">
        <f>V1830-Z1830</f>
        <v>0.64370232537769634</v>
      </c>
      <c r="AV1830" s="5"/>
      <c r="AW1830" s="5">
        <f>V1830-AA1830</f>
        <v>0.40507377214680029</v>
      </c>
      <c r="AX1830" s="5"/>
      <c r="AY1830" s="5">
        <f>V1830-AB1830</f>
        <v>0.4397761474390538</v>
      </c>
      <c r="AZ1830" s="5"/>
      <c r="BA1830" s="5">
        <f>V1830-AC1830</f>
        <v>0.56536933497899966</v>
      </c>
      <c r="BB1830" s="5"/>
      <c r="BC1830" s="5">
        <f>V1830-AD1830</f>
        <v>1.0574282486669999</v>
      </c>
      <c r="BD1830" s="5"/>
      <c r="BE1830" s="5">
        <f>V1830-AE1830</f>
        <v>0.59174910675499981</v>
      </c>
      <c r="BF1830" s="5"/>
      <c r="BG1830" s="5">
        <f>V1830-AF1830</f>
        <v>0.69564394907700011</v>
      </c>
      <c r="BM1830" s="6"/>
    </row>
    <row r="1831" spans="1:65" x14ac:dyDescent="0.15">
      <c r="A1831">
        <v>1101</v>
      </c>
      <c r="B1831">
        <v>0</v>
      </c>
      <c r="C1831">
        <v>0.46052204135101693</v>
      </c>
      <c r="D1831" t="s">
        <v>23</v>
      </c>
      <c r="E1831">
        <v>0.15</v>
      </c>
      <c r="F1831">
        <v>0.275783</v>
      </c>
      <c r="G1831">
        <v>33.587040999999999</v>
      </c>
      <c r="H1831">
        <v>1.7515430000000001</v>
      </c>
      <c r="I1831">
        <v>10.970599999999999</v>
      </c>
      <c r="J1831">
        <f t="shared" si="168"/>
        <v>-1.8971199848858813</v>
      </c>
      <c r="K1831">
        <f t="shared" si="169"/>
        <v>-1.2881409543914342</v>
      </c>
      <c r="L1831">
        <f t="shared" si="170"/>
        <v>3.5141403080499436</v>
      </c>
      <c r="M1831">
        <f t="shared" si="171"/>
        <v>0.56049711373943267</v>
      </c>
      <c r="N1831" s="1">
        <v>-0.559432508</v>
      </c>
      <c r="O1831" s="1">
        <v>1.526171744</v>
      </c>
      <c r="P1831" s="1">
        <v>0.24342080399999999</v>
      </c>
      <c r="Q1831" s="1">
        <v>-0.823908741</v>
      </c>
      <c r="R1831" s="1">
        <v>0.54390589700000003</v>
      </c>
      <c r="S1831" s="1">
        <v>0.29583362499999999</v>
      </c>
      <c r="T1831" s="1">
        <v>0.16090565300000001</v>
      </c>
      <c r="U1831" s="1">
        <v>8.7517533999999994E-2</v>
      </c>
      <c r="V1831" s="1">
        <v>1.0402303799999999</v>
      </c>
      <c r="W1831" s="1">
        <v>-0.34094554300000002</v>
      </c>
      <c r="X1831" s="1">
        <v>-0.26447623300000001</v>
      </c>
      <c r="Y1831">
        <f>-1.119-0.531*Q1831-2.166*R1831+1.488*O1831</f>
        <v>0.41133892364099989</v>
      </c>
      <c r="Z1831">
        <f>LOG(EXP(-2.885-0.575*J1831+1.475*L1831-6.802*R1831))</f>
        <v>-0.13482540413187405</v>
      </c>
      <c r="AA1831">
        <f>-0.302-6.498*R1831+10.739*S1831-12.971*T1831+5.848*U1831+1.273*O1831-1.16*N1831+0.531*P1831</f>
        <v>0.48636688025399938</v>
      </c>
      <c r="AB1831">
        <f>LOG10(EXP(-0.74-4.93*R1831-19.91*S1831+43.75*T1831-30.12*U1831-1.3*K1831+1.04*L1831+0.68*M1831))</f>
        <v>0.3485290726390084</v>
      </c>
      <c r="AC1831">
        <f>0.469+0.997*W1831-1.231*X1831</f>
        <v>0.45464753645199996</v>
      </c>
      <c r="AD1831">
        <f>-0.215+2.341*W1831-1.438*X1831</f>
        <v>-0.63283669310900015</v>
      </c>
      <c r="AE1831">
        <f>-2.338+1.473*W1831-0.983*Q1831+1.657*O1831</f>
        <v>0.49855608737199963</v>
      </c>
      <c r="AF1831">
        <f>2.471*W1831-0.917*Q1831+1.48*O1831-2.027</f>
        <v>0.14478205986399972</v>
      </c>
      <c r="AG1831">
        <f>-0.192+0.397*W1831-1.615*X1831</f>
        <v>9.9773735724000001E-2</v>
      </c>
      <c r="AH1831">
        <f>-1.166-0.597*Q1831-2.065*R1831+1.443*O1831</f>
        <v>0.40497366766399989</v>
      </c>
      <c r="AI1831">
        <f>-2.371+1.433*W1831-0.996*Q1831+1.696*O1831</f>
        <v>0.54942542074100009</v>
      </c>
      <c r="AJ1831">
        <f>-0.19-4.841*R1831+3.333*S1831-1.523*T1831+0.147*U1831+1.173*O1831-1.142*N1831+0.553*P1831</f>
        <v>0.49445387718699985</v>
      </c>
      <c r="AK1831" s="6">
        <f>V1831-AG1831</f>
        <v>0.94045664427599984</v>
      </c>
      <c r="AL1831" s="6">
        <f>V1831-AH1831</f>
        <v>0.63525671233600001</v>
      </c>
      <c r="AM1831" s="6">
        <f>V1831-AI1831</f>
        <v>0.49080495925899981</v>
      </c>
      <c r="AN1831" s="6">
        <f>V1831-AJ1831</f>
        <v>0.54577650281300005</v>
      </c>
      <c r="AO1831">
        <f t="shared" si="172"/>
        <v>0.35487380072799996</v>
      </c>
      <c r="AP1831">
        <f>Y1831-AH1831</f>
        <v>6.365255976999995E-3</v>
      </c>
      <c r="AQ1831">
        <f t="shared" si="173"/>
        <v>-5.0869333369000458E-2</v>
      </c>
      <c r="AR1831">
        <f>AA1831-AJ1831</f>
        <v>-8.0869969330004676E-3</v>
      </c>
      <c r="AS1831" s="5">
        <f>V1831-Y1831</f>
        <v>0.62889145635900001</v>
      </c>
      <c r="AT1831" s="5"/>
      <c r="AU1831" s="5">
        <f>V1831-Z1831</f>
        <v>1.1750557841318741</v>
      </c>
      <c r="AV1831" s="5"/>
      <c r="AW1831" s="5">
        <f>V1831-AA1831</f>
        <v>0.55386349974600058</v>
      </c>
      <c r="AX1831" s="5"/>
      <c r="AY1831" s="5">
        <f>V1831-AB1831</f>
        <v>0.69170130736099145</v>
      </c>
      <c r="AZ1831" s="5"/>
      <c r="BA1831" s="5">
        <f>V1831-AC1831</f>
        <v>0.58558284354799994</v>
      </c>
      <c r="BB1831" s="5"/>
      <c r="BC1831" s="5">
        <f>V1831-AD1831</f>
        <v>1.673067073109</v>
      </c>
      <c r="BD1831" s="5"/>
      <c r="BE1831" s="5">
        <f>V1831-AE1831</f>
        <v>0.54167429262800026</v>
      </c>
      <c r="BF1831" s="5"/>
      <c r="BG1831" s="5">
        <f>V1831-AF1831</f>
        <v>0.89544832013600018</v>
      </c>
      <c r="BM1831" s="6"/>
    </row>
    <row r="1832" spans="1:65" x14ac:dyDescent="0.15">
      <c r="A1832">
        <v>1101</v>
      </c>
      <c r="B1832">
        <v>0</v>
      </c>
      <c r="C1832">
        <v>0.46052204135101693</v>
      </c>
      <c r="D1832" t="s">
        <v>23</v>
      </c>
      <c r="E1832">
        <v>0.1</v>
      </c>
      <c r="F1832">
        <v>0.275783</v>
      </c>
      <c r="G1832">
        <v>33.587040999999999</v>
      </c>
      <c r="H1832">
        <v>1.7515430000000001</v>
      </c>
      <c r="I1832">
        <v>31.4573</v>
      </c>
      <c r="J1832">
        <f t="shared" si="168"/>
        <v>-2.3025850929940455</v>
      </c>
      <c r="K1832">
        <f t="shared" si="169"/>
        <v>-1.2881409543914342</v>
      </c>
      <c r="L1832">
        <f t="shared" si="170"/>
        <v>3.5141403080499436</v>
      </c>
      <c r="M1832">
        <f t="shared" si="171"/>
        <v>0.56049711373943267</v>
      </c>
      <c r="N1832" s="1">
        <v>-0.559432508</v>
      </c>
      <c r="O1832" s="1">
        <v>1.526171744</v>
      </c>
      <c r="P1832" s="1">
        <v>0.24342080399999999</v>
      </c>
      <c r="Q1832" s="1">
        <v>-1</v>
      </c>
      <c r="R1832" s="1">
        <v>0.36260393099999999</v>
      </c>
      <c r="S1832" s="1">
        <v>0.131481611</v>
      </c>
      <c r="T1832" s="1">
        <v>4.7675749000000003E-2</v>
      </c>
      <c r="U1832" s="1">
        <v>1.7287414000000001E-2</v>
      </c>
      <c r="V1832" s="1">
        <v>1.497721444</v>
      </c>
      <c r="W1832" s="1">
        <v>-0.19559061999999999</v>
      </c>
      <c r="X1832" s="1">
        <v>-0.440567492</v>
      </c>
      <c r="Y1832">
        <f>-1.119-0.531*Q1832-2.166*R1832+1.488*O1832</f>
        <v>0.89754344052599988</v>
      </c>
      <c r="Z1832">
        <f>LOG(EXP(-2.885-0.575*J1832+1.475*L1832-6.802*R1832))</f>
        <v>0.50200596177760137</v>
      </c>
      <c r="AA1832">
        <f>-0.302-6.498*R1832+10.739*S1832-12.971*T1832+5.848*U1832+1.273*O1832-1.16*N1832+0.531*P1832</f>
        <v>0.95749011999999944</v>
      </c>
      <c r="AB1832">
        <f>LOG10(EXP(-0.74-4.93*R1832-19.91*S1832+43.75*T1832-30.12*U1832-1.3*K1832+1.04*L1832+0.68*M1832))</f>
        <v>0.92509417312514874</v>
      </c>
      <c r="AC1832">
        <f>0.469+0.997*W1832-1.231*X1832</f>
        <v>0.816334734512</v>
      </c>
      <c r="AD1832">
        <f>-0.215+2.341*W1832-1.438*X1832</f>
        <v>-3.934158792400011E-2</v>
      </c>
      <c r="AE1832">
        <f>-2.338+1.473*W1832-0.983*Q1832+1.657*O1832</f>
        <v>0.88576159654799991</v>
      </c>
      <c r="AF1832">
        <f>2.471*W1832-0.917*Q1832+1.48*O1832-2.027</f>
        <v>0.6654297590999998</v>
      </c>
      <c r="AG1832">
        <f>-0.192+0.397*W1832-1.615*X1832</f>
        <v>0.44186702343999995</v>
      </c>
      <c r="AH1832">
        <f>-1.166-0.597*Q1832-2.065*R1832+1.443*O1832</f>
        <v>0.88448870907699995</v>
      </c>
      <c r="AI1832">
        <f>-2.371+1.433*W1832-0.996*Q1832+1.696*O1832</f>
        <v>0.93310591936399989</v>
      </c>
      <c r="AJ1832">
        <f>-0.19-4.841*R1832+3.333*S1832-1.523*T1832+0.147*U1832+1.173*O1832-1.142*N1832+0.553*P1832</f>
        <v>0.98647674808299979</v>
      </c>
      <c r="AK1832" s="6">
        <f>V1832-AG1832</f>
        <v>1.05585442056</v>
      </c>
      <c r="AL1832" s="6">
        <f>V1832-AH1832</f>
        <v>0.61323273492300001</v>
      </c>
      <c r="AM1832" s="6">
        <f>V1832-AI1832</f>
        <v>0.56461552463600007</v>
      </c>
      <c r="AN1832" s="6">
        <f>V1832-AJ1832</f>
        <v>0.51124469591700017</v>
      </c>
      <c r="AO1832">
        <f t="shared" si="172"/>
        <v>0.37446771107200005</v>
      </c>
      <c r="AP1832">
        <f>Y1832-AH1832</f>
        <v>1.3054731448999934E-2</v>
      </c>
      <c r="AQ1832">
        <f t="shared" si="173"/>
        <v>-4.7344322815999984E-2</v>
      </c>
      <c r="AR1832">
        <f>AA1832-AJ1832</f>
        <v>-2.8986628083000343E-2</v>
      </c>
      <c r="AS1832" s="5">
        <f>V1832-Y1832</f>
        <v>0.60017800347400008</v>
      </c>
      <c r="AT1832" s="5"/>
      <c r="AU1832" s="5">
        <f>V1832-Z1832</f>
        <v>0.99571548222239858</v>
      </c>
      <c r="AV1832" s="5"/>
      <c r="AW1832" s="5">
        <f>V1832-AA1832</f>
        <v>0.54023132400000051</v>
      </c>
      <c r="AX1832" s="5"/>
      <c r="AY1832" s="5">
        <f>V1832-AB1832</f>
        <v>0.57262727087485121</v>
      </c>
      <c r="AZ1832" s="5"/>
      <c r="BA1832" s="5">
        <f>V1832-AC1832</f>
        <v>0.68138670948799995</v>
      </c>
      <c r="BB1832" s="5"/>
      <c r="BC1832" s="5">
        <f>V1832-AD1832</f>
        <v>1.5370630319240002</v>
      </c>
      <c r="BD1832" s="5"/>
      <c r="BE1832" s="5">
        <f>V1832-AE1832</f>
        <v>0.61195984745200005</v>
      </c>
      <c r="BF1832" s="5"/>
      <c r="BG1832" s="5">
        <f>V1832-AF1832</f>
        <v>0.83229168490000016</v>
      </c>
      <c r="BM1832" s="6"/>
    </row>
    <row r="1833" spans="1:65" x14ac:dyDescent="0.15">
      <c r="A1833">
        <v>1101</v>
      </c>
      <c r="B1833">
        <v>0</v>
      </c>
      <c r="C1833">
        <v>0.46052204135101693</v>
      </c>
      <c r="D1833" t="s">
        <v>23</v>
      </c>
      <c r="E1833">
        <v>0.2</v>
      </c>
      <c r="F1833">
        <v>0.275783</v>
      </c>
      <c r="G1833">
        <v>33.587040999999999</v>
      </c>
      <c r="H1833">
        <v>1.7515430000000001</v>
      </c>
      <c r="I1833">
        <v>4.7355</v>
      </c>
      <c r="J1833">
        <f t="shared" si="168"/>
        <v>-1.6094379124341003</v>
      </c>
      <c r="K1833">
        <f t="shared" si="169"/>
        <v>-1.2881409543914342</v>
      </c>
      <c r="L1833">
        <f t="shared" si="170"/>
        <v>3.5141403080499436</v>
      </c>
      <c r="M1833">
        <f t="shared" si="171"/>
        <v>0.56049711373943267</v>
      </c>
      <c r="N1833" s="1">
        <v>-0.559432508</v>
      </c>
      <c r="O1833" s="1">
        <v>1.526171744</v>
      </c>
      <c r="P1833" s="1">
        <v>0.24342080399999999</v>
      </c>
      <c r="Q1833" s="1">
        <v>-0.69897000399999998</v>
      </c>
      <c r="R1833" s="1">
        <v>0.72520786299999995</v>
      </c>
      <c r="S1833" s="1">
        <v>0.52592644399999999</v>
      </c>
      <c r="T1833" s="1">
        <v>0.38140599200000003</v>
      </c>
      <c r="U1833" s="1">
        <v>0.27659862499999999</v>
      </c>
      <c r="V1833" s="1">
        <v>0.67536584099999997</v>
      </c>
      <c r="W1833" s="1">
        <v>-0.56099569800000004</v>
      </c>
      <c r="X1833" s="1">
        <v>-0.13953749600000001</v>
      </c>
      <c r="Y1833">
        <f>-1.119-0.531*Q1833-2.166*R1833+1.488*O1833</f>
        <v>-4.7703604061999805E-2</v>
      </c>
      <c r="Z1833">
        <f>LOG(EXP(-2.885-0.575*J1833+1.475*L1833-6.802*R1833))</f>
        <v>-0.74224406963410483</v>
      </c>
      <c r="AA1833">
        <f>-0.302-6.498*R1833+10.739*S1833-12.971*T1833+5.848*U1833+1.273*O1833-1.16*N1833+0.531*P1833</f>
        <v>2.4869811425999588E-2</v>
      </c>
      <c r="AB1833">
        <f>LOG10(EXP(-0.74-4.93*R1833-19.91*S1833+43.75*T1833-30.12*U1833-1.3*K1833+1.04*L1833+0.68*M1833))</f>
        <v>-0.3129879991836817</v>
      </c>
      <c r="AC1833">
        <f>0.469+0.997*W1833-1.231*X1833</f>
        <v>8.1457946670000003E-2</v>
      </c>
      <c r="AD1833">
        <f>-0.215+2.341*W1833-1.438*X1833</f>
        <v>-1.3276360097700002</v>
      </c>
      <c r="AE1833">
        <f>-2.338+1.473*W1833-0.983*Q1833+1.657*O1833</f>
        <v>5.1607430585999925E-2</v>
      </c>
      <c r="AF1833">
        <f>2.471*W1833-0.917*Q1833+1.48*O1833-2.027</f>
        <v>-0.51353069497000048</v>
      </c>
      <c r="AG1833">
        <f>-0.192+0.397*W1833-1.615*X1833</f>
        <v>-0.18936223606599997</v>
      </c>
      <c r="AH1833">
        <f>-1.166-0.597*Q1833-2.065*R1833+1.443*O1833</f>
        <v>-4.4003318115000134E-2</v>
      </c>
      <c r="AI1833">
        <f>-2.371+1.433*W1833-0.996*Q1833+1.696*O1833</f>
        <v>0.10965456657399963</v>
      </c>
      <c r="AJ1833">
        <f>-0.19-4.841*R1833+3.333*S1833-1.523*T1833+0.147*U1833+1.173*O1833-1.142*N1833+0.553*P1833</f>
        <v>7.5643329588000241E-2</v>
      </c>
      <c r="AK1833" s="6">
        <f>V1833-AG1833</f>
        <v>0.86472807706599997</v>
      </c>
      <c r="AL1833" s="6">
        <f>V1833-AH1833</f>
        <v>0.7193691591150001</v>
      </c>
      <c r="AM1833" s="6">
        <f>V1833-AI1833</f>
        <v>0.56571127442600033</v>
      </c>
      <c r="AN1833" s="6">
        <f>V1833-AJ1833</f>
        <v>0.59972251141199973</v>
      </c>
      <c r="AO1833">
        <f t="shared" si="172"/>
        <v>0.27082018273599995</v>
      </c>
      <c r="AP1833">
        <f>Y1833-AH1833</f>
        <v>-3.7002859469996707E-3</v>
      </c>
      <c r="AQ1833">
        <f t="shared" si="173"/>
        <v>-5.804713598799971E-2</v>
      </c>
      <c r="AR1833">
        <f>AA1833-AJ1833</f>
        <v>-5.0773518162000653E-2</v>
      </c>
      <c r="AS1833" s="5">
        <f>V1833-Y1833</f>
        <v>0.72306944506199977</v>
      </c>
      <c r="AT1833" s="5"/>
      <c r="AU1833" s="5">
        <f>V1833-Z1833</f>
        <v>1.4176099106341047</v>
      </c>
      <c r="AV1833" s="5"/>
      <c r="AW1833" s="5">
        <f>V1833-AA1833</f>
        <v>0.65049602957400032</v>
      </c>
      <c r="AX1833" s="5"/>
      <c r="AY1833" s="5">
        <f>V1833-AB1833</f>
        <v>0.98835384018368166</v>
      </c>
      <c r="AZ1833" s="5"/>
      <c r="BA1833" s="5">
        <f>V1833-AC1833</f>
        <v>0.59390789433000002</v>
      </c>
      <c r="BB1833" s="5"/>
      <c r="BC1833" s="5">
        <f>V1833-AD1833</f>
        <v>2.00300185077</v>
      </c>
      <c r="BD1833" s="5"/>
      <c r="BE1833" s="5">
        <f>V1833-AE1833</f>
        <v>0.62375841041400004</v>
      </c>
      <c r="BF1833" s="5"/>
      <c r="BG1833" s="5">
        <f>V1833-AF1833</f>
        <v>1.1888965359700006</v>
      </c>
      <c r="BM1833" s="6"/>
    </row>
    <row r="1834" spans="1:65" x14ac:dyDescent="0.15">
      <c r="A1834">
        <v>1101</v>
      </c>
      <c r="B1834">
        <v>0</v>
      </c>
      <c r="C1834">
        <v>0.46052204135101693</v>
      </c>
      <c r="D1834" t="s">
        <v>24</v>
      </c>
      <c r="E1834">
        <v>0.02</v>
      </c>
      <c r="F1834">
        <v>0.32685599999999998</v>
      </c>
      <c r="G1834">
        <v>44.660145999999997</v>
      </c>
      <c r="H1834">
        <v>2.0142319999999998</v>
      </c>
      <c r="I1834">
        <v>244.00360000000001</v>
      </c>
      <c r="J1834">
        <f t="shared" si="168"/>
        <v>-3.912023005428146</v>
      </c>
      <c r="K1834">
        <f t="shared" si="169"/>
        <v>-1.1182355720473711</v>
      </c>
      <c r="L1834">
        <f t="shared" si="170"/>
        <v>3.7990815155513165</v>
      </c>
      <c r="M1834">
        <f t="shared" si="171"/>
        <v>0.70023798130658066</v>
      </c>
      <c r="N1834" s="1">
        <v>-0.48564353799999999</v>
      </c>
      <c r="O1834" s="1">
        <v>1.649920139</v>
      </c>
      <c r="P1834" s="1">
        <v>0.30410949100000001</v>
      </c>
      <c r="Q1834" s="1">
        <v>-1.698970004</v>
      </c>
      <c r="R1834" s="1">
        <v>6.1189025000000001E-2</v>
      </c>
      <c r="S1834" s="1">
        <v>3.7440970000000001E-3</v>
      </c>
      <c r="T1834" s="1">
        <v>2.2909800000000001E-4</v>
      </c>
      <c r="U1834" s="1">
        <v>1.4018299999999999E-5</v>
      </c>
      <c r="V1834" s="1">
        <v>2.3873962340000001</v>
      </c>
      <c r="W1834" s="1">
        <v>-2.7421841999999998E-2</v>
      </c>
      <c r="X1834" s="1">
        <v>-1.213326466</v>
      </c>
      <c r="Y1834">
        <f>-1.119-0.531*Q1834-2.166*R1834+1.488*O1834</f>
        <v>2.1056988108060004</v>
      </c>
      <c r="Z1834">
        <f>LOG(EXP(-2.885-0.575*J1834+1.475*L1834-6.802*R1834))</f>
        <v>1.9768436481930907</v>
      </c>
      <c r="AA1834">
        <f>-0.302-6.498*R1834+10.739*S1834-12.971*T1834+5.848*U1834+1.273*O1834-1.16*N1834+0.531*P1834</f>
        <v>2.1628889028414</v>
      </c>
      <c r="AB1834">
        <f>LOG10(EXP(-0.74-4.93*R1834-19.91*S1834+43.75*T1834-30.12*U1834-1.3*K1834+1.04*L1834+0.68*M1834))</f>
        <v>2.073455093335729</v>
      </c>
      <c r="AC1834">
        <f>0.469+0.997*W1834-1.231*X1834</f>
        <v>1.9352653031720002</v>
      </c>
      <c r="AD1834">
        <f>-0.215+2.341*W1834-1.438*X1834</f>
        <v>1.4655689259860001</v>
      </c>
      <c r="AE1834">
        <f>-2.338+1.473*W1834-0.983*Q1834+1.657*O1834</f>
        <v>2.0256128109890001</v>
      </c>
      <c r="AF1834">
        <f>2.471*W1834-0.917*Q1834+1.48*O1834-2.027</f>
        <v>1.9050779278059999</v>
      </c>
      <c r="AG1834">
        <f>-0.192+0.397*W1834-1.615*X1834</f>
        <v>1.7566357713160001</v>
      </c>
      <c r="AH1834">
        <f>-1.166-0.597*Q1834-2.065*R1834+1.443*O1834</f>
        <v>2.1027645163400002</v>
      </c>
      <c r="AI1834">
        <f>-2.371+1.433*W1834-0.996*Q1834+1.696*O1834</f>
        <v>2.0801431801419996</v>
      </c>
      <c r="AJ1834">
        <f>-0.19-4.841*R1834+3.333*S1834-1.523*T1834+0.147*U1834+1.173*O1834-1.142*N1834+0.553*P1834</f>
        <v>2.1840499416781003</v>
      </c>
      <c r="AK1834" s="6">
        <f>V1834-AG1834</f>
        <v>0.63076046268399999</v>
      </c>
      <c r="AL1834" s="6">
        <f>V1834-AH1834</f>
        <v>0.28463171765999995</v>
      </c>
      <c r="AM1834" s="6">
        <f>V1834-AI1834</f>
        <v>0.3072530538580005</v>
      </c>
      <c r="AN1834" s="6">
        <f>V1834-AJ1834</f>
        <v>0.20334629232189982</v>
      </c>
      <c r="AO1834">
        <f t="shared" si="172"/>
        <v>0.17862953185600006</v>
      </c>
      <c r="AP1834">
        <f>Y1834-AH1834</f>
        <v>2.9342944660002424E-3</v>
      </c>
      <c r="AQ1834">
        <f t="shared" si="173"/>
        <v>-5.4530369152999469E-2</v>
      </c>
      <c r="AR1834">
        <f>AA1834-AJ1834</f>
        <v>-2.1161038836700286E-2</v>
      </c>
      <c r="AS1834" s="5">
        <f>V1834-Y1834</f>
        <v>0.28169742319399971</v>
      </c>
      <c r="AT1834" s="5"/>
      <c r="AU1834" s="5">
        <f>V1834-Z1834</f>
        <v>0.41055258580690945</v>
      </c>
      <c r="AV1834" s="5"/>
      <c r="AW1834" s="5">
        <f>V1834-AA1834</f>
        <v>0.22450733115860011</v>
      </c>
      <c r="AX1834" s="5"/>
      <c r="AY1834" s="5">
        <f>V1834-AB1834</f>
        <v>0.31394114066427115</v>
      </c>
      <c r="AZ1834" s="5"/>
      <c r="BA1834" s="5">
        <f>V1834-AC1834</f>
        <v>0.45213093082799993</v>
      </c>
      <c r="BB1834" s="5"/>
      <c r="BC1834" s="5">
        <f>V1834-AD1834</f>
        <v>0.92182730801400004</v>
      </c>
      <c r="BD1834" s="5"/>
      <c r="BE1834" s="5">
        <f>V1834-AE1834</f>
        <v>0.36178342301099997</v>
      </c>
      <c r="BF1834" s="5"/>
      <c r="BG1834" s="5">
        <f>V1834-AF1834</f>
        <v>0.48231830619400018</v>
      </c>
      <c r="BM1834" s="6"/>
    </row>
    <row r="1835" spans="1:65" x14ac:dyDescent="0.15">
      <c r="A1835">
        <v>1101</v>
      </c>
      <c r="B1835">
        <v>0</v>
      </c>
      <c r="C1835">
        <v>0.46052204135101693</v>
      </c>
      <c r="D1835" t="s">
        <v>24</v>
      </c>
      <c r="E1835">
        <v>0.15</v>
      </c>
      <c r="F1835">
        <v>0.32685599999999998</v>
      </c>
      <c r="G1835">
        <v>44.660145999999997</v>
      </c>
      <c r="H1835">
        <v>2.0142319999999998</v>
      </c>
      <c r="I1835">
        <v>15.195500000000001</v>
      </c>
      <c r="J1835">
        <f t="shared" si="168"/>
        <v>-1.8971199848858813</v>
      </c>
      <c r="K1835">
        <f t="shared" si="169"/>
        <v>-1.1182355720473711</v>
      </c>
      <c r="L1835">
        <f t="shared" si="170"/>
        <v>3.7990815155513165</v>
      </c>
      <c r="M1835">
        <f t="shared" si="171"/>
        <v>0.70023798130658066</v>
      </c>
      <c r="N1835" s="1">
        <v>-0.48564353799999999</v>
      </c>
      <c r="O1835" s="1">
        <v>1.649920139</v>
      </c>
      <c r="P1835" s="1">
        <v>0.30410949100000001</v>
      </c>
      <c r="Q1835" s="1">
        <v>-0.823908741</v>
      </c>
      <c r="R1835" s="1">
        <v>0.45891768900000002</v>
      </c>
      <c r="S1835" s="1">
        <v>0.210605445</v>
      </c>
      <c r="T1835" s="1">
        <v>9.6650563999999994E-2</v>
      </c>
      <c r="U1835" s="1">
        <v>4.4354653000000001E-2</v>
      </c>
      <c r="V1835" s="1">
        <v>1.1817149950000001</v>
      </c>
      <c r="W1835" s="1">
        <v>-0.26673666299999998</v>
      </c>
      <c r="X1835" s="1">
        <v>-0.33826520300000001</v>
      </c>
      <c r="Y1835">
        <f>-1.119-0.531*Q1835-2.166*R1835+1.488*O1835</f>
        <v>0.77956099392900002</v>
      </c>
      <c r="Z1835">
        <f>LOG(EXP(-2.885-0.575*J1835+1.475*L1835-6.802*R1835))</f>
        <v>0.29876468333904604</v>
      </c>
      <c r="AA1835">
        <f>-0.302-6.498*R1835+10.739*S1835-12.971*T1835+5.848*U1835+1.273*O1835-1.16*N1835+0.531*P1835</f>
        <v>0.80855325658100019</v>
      </c>
      <c r="AB1835">
        <f>LOG10(EXP(-0.74-4.93*R1835-19.91*S1835+43.75*T1835-30.12*U1835-1.3*K1835+1.04*L1835+0.68*M1835))</f>
        <v>0.68522733941260083</v>
      </c>
      <c r="AC1835">
        <f>0.469+0.997*W1835-1.231*X1835</f>
        <v>0.61946801188199996</v>
      </c>
      <c r="AD1835">
        <f>-0.215+2.341*W1835-1.438*X1835</f>
        <v>-0.35300516616900002</v>
      </c>
      <c r="AE1835">
        <f>-2.338+1.473*W1835-0.983*Q1835+1.657*O1835</f>
        <v>0.81291685812699988</v>
      </c>
      <c r="AF1835">
        <f>2.471*W1835-0.917*Q1835+1.48*O1835-2.027</f>
        <v>0.51129982694400011</v>
      </c>
      <c r="AG1835">
        <f>-0.192+0.397*W1835-1.615*X1835</f>
        <v>0.24840384763400003</v>
      </c>
      <c r="AH1835">
        <f>-1.166-0.597*Q1835-2.065*R1835+1.443*O1835</f>
        <v>0.75904325116900018</v>
      </c>
      <c r="AI1835">
        <f>-2.371+1.433*W1835-0.996*Q1835+1.696*O1835</f>
        <v>0.86564402370099969</v>
      </c>
      <c r="AJ1835">
        <f>-0.19-4.841*R1835+3.333*S1835-1.523*T1835+0.147*U1835+1.173*O1835-1.142*N1835+0.553*P1835</f>
        <v>0.80778253272099987</v>
      </c>
      <c r="AK1835" s="6">
        <f>V1835-AG1835</f>
        <v>0.93331114736600007</v>
      </c>
      <c r="AL1835" s="6">
        <f>V1835-AH1835</f>
        <v>0.42267174383099992</v>
      </c>
      <c r="AM1835" s="6">
        <f>V1835-AI1835</f>
        <v>0.31607097129900041</v>
      </c>
      <c r="AN1835" s="6">
        <f>V1835-AJ1835</f>
        <v>0.37393246227900023</v>
      </c>
      <c r="AO1835">
        <f t="shared" si="172"/>
        <v>0.37106416424799993</v>
      </c>
      <c r="AP1835">
        <f>Y1835-AH1835</f>
        <v>2.0517742759999846E-2</v>
      </c>
      <c r="AQ1835">
        <f t="shared" si="173"/>
        <v>-5.2727165573999812E-2</v>
      </c>
      <c r="AR1835">
        <f>AA1835-AJ1835</f>
        <v>7.7072386000032189E-4</v>
      </c>
      <c r="AS1835" s="5">
        <f>V1835-Y1835</f>
        <v>0.40215400107100008</v>
      </c>
      <c r="AT1835" s="5"/>
      <c r="AU1835" s="5">
        <f>V1835-Z1835</f>
        <v>0.88295031166095406</v>
      </c>
      <c r="AV1835" s="5"/>
      <c r="AW1835" s="5">
        <f>V1835-AA1835</f>
        <v>0.37316173841899991</v>
      </c>
      <c r="AX1835" s="5"/>
      <c r="AY1835" s="5">
        <f>V1835-AB1835</f>
        <v>0.49648765558739927</v>
      </c>
      <c r="AZ1835" s="5"/>
      <c r="BA1835" s="5">
        <f>V1835-AC1835</f>
        <v>0.56224698311800014</v>
      </c>
      <c r="BB1835" s="5"/>
      <c r="BC1835" s="5">
        <f>V1835-AD1835</f>
        <v>1.534720161169</v>
      </c>
      <c r="BD1835" s="5"/>
      <c r="BE1835" s="5">
        <f>V1835-AE1835</f>
        <v>0.36879813687300023</v>
      </c>
      <c r="BF1835" s="5"/>
      <c r="BG1835" s="5">
        <f>V1835-AF1835</f>
        <v>0.67041516805599999</v>
      </c>
      <c r="BM1835" s="6"/>
    </row>
    <row r="1836" spans="1:65" x14ac:dyDescent="0.15">
      <c r="A1836">
        <v>1101</v>
      </c>
      <c r="B1836">
        <v>0</v>
      </c>
      <c r="C1836">
        <v>0.46052204135101693</v>
      </c>
      <c r="D1836" t="s">
        <v>24</v>
      </c>
      <c r="E1836">
        <v>0.1</v>
      </c>
      <c r="F1836">
        <v>0.32685599999999998</v>
      </c>
      <c r="G1836">
        <v>44.660145999999997</v>
      </c>
      <c r="H1836">
        <v>2.0142319999999998</v>
      </c>
      <c r="I1836">
        <v>35.745399999999997</v>
      </c>
      <c r="J1836">
        <f t="shared" si="168"/>
        <v>-2.3025850929940455</v>
      </c>
      <c r="K1836">
        <f t="shared" si="169"/>
        <v>-1.1182355720473711</v>
      </c>
      <c r="L1836">
        <f t="shared" si="170"/>
        <v>3.7990815155513165</v>
      </c>
      <c r="M1836">
        <f t="shared" si="171"/>
        <v>0.70023798130658066</v>
      </c>
      <c r="N1836" s="1">
        <v>-0.48564353799999999</v>
      </c>
      <c r="O1836" s="1">
        <v>1.649920139</v>
      </c>
      <c r="P1836" s="1">
        <v>0.30410949100000001</v>
      </c>
      <c r="Q1836" s="1">
        <v>-1</v>
      </c>
      <c r="R1836" s="1">
        <v>0.30594512600000001</v>
      </c>
      <c r="S1836" s="1">
        <v>9.3602420000000006E-2</v>
      </c>
      <c r="T1836" s="1">
        <v>2.8637203999999999E-2</v>
      </c>
      <c r="U1836" s="1">
        <v>8.7614129999999991E-3</v>
      </c>
      <c r="V1836" s="1">
        <v>1.553220161</v>
      </c>
      <c r="W1836" s="1">
        <v>-0.15860619100000001</v>
      </c>
      <c r="X1836" s="1">
        <v>-0.51435646199999996</v>
      </c>
      <c r="Y1836">
        <f>-1.119-0.531*Q1836-2.166*R1836+1.488*O1836</f>
        <v>1.2044040239160001</v>
      </c>
      <c r="Z1836">
        <f>LOG(EXP(-2.885-0.575*J1836+1.475*L1836-6.802*R1836))</f>
        <v>0.85190897953183309</v>
      </c>
      <c r="AA1836">
        <f>-0.302-6.498*R1836+10.739*S1836-12.971*T1836+5.848*U1836+1.273*O1836-1.16*N1836+0.531*P1836</f>
        <v>1.22012551052</v>
      </c>
      <c r="AB1836">
        <f>LOG10(EXP(-0.74-4.93*R1836-19.91*S1836+43.75*T1836-30.12*U1836-1.3*K1836+1.04*L1836+0.68*M1836))</f>
        <v>1.1977681596110978</v>
      </c>
      <c r="AC1836">
        <f>0.469+0.997*W1836-1.231*X1836</f>
        <v>0.94404243229499996</v>
      </c>
      <c r="AD1836">
        <f>-0.215+2.341*W1836-1.438*X1836</f>
        <v>0.15334749922499979</v>
      </c>
      <c r="AE1836">
        <f>-2.338+1.473*W1836-0.983*Q1836+1.657*O1836</f>
        <v>1.1452907509800001</v>
      </c>
      <c r="AF1836">
        <f>2.471*W1836-0.917*Q1836+1.48*O1836-2.027</f>
        <v>0.93996590775899991</v>
      </c>
      <c r="AG1836">
        <f>-0.192+0.397*W1836-1.615*X1836</f>
        <v>0.57571902830299992</v>
      </c>
      <c r="AH1836">
        <f>-1.166-0.597*Q1836-2.065*R1836+1.443*O1836</f>
        <v>1.1800580753870002</v>
      </c>
      <c r="AI1836">
        <f>-2.371+1.433*W1836-0.996*Q1836+1.696*O1836</f>
        <v>1.1959818840409997</v>
      </c>
      <c r="AJ1836">
        <f>-0.19-4.841*R1836+3.333*S1836-1.523*T1836+0.147*U1836+1.173*O1836-1.142*N1836+0.553*P1836</f>
        <v>1.2567037688790004</v>
      </c>
      <c r="AK1836" s="6">
        <f>V1836-AG1836</f>
        <v>0.97750113269700012</v>
      </c>
      <c r="AL1836" s="6">
        <f>V1836-AH1836</f>
        <v>0.37316208561299979</v>
      </c>
      <c r="AM1836" s="6">
        <f>V1836-AI1836</f>
        <v>0.35723827695900034</v>
      </c>
      <c r="AN1836" s="6">
        <f>V1836-AJ1836</f>
        <v>0.29651639212099967</v>
      </c>
      <c r="AO1836">
        <f t="shared" si="172"/>
        <v>0.36832340399200003</v>
      </c>
      <c r="AP1836">
        <f>Y1836-AH1836</f>
        <v>2.434594852899985E-2</v>
      </c>
      <c r="AQ1836">
        <f t="shared" si="173"/>
        <v>-5.0691133060999594E-2</v>
      </c>
      <c r="AR1836">
        <f>AA1836-AJ1836</f>
        <v>-3.6578258359000415E-2</v>
      </c>
      <c r="AS1836" s="5">
        <f>V1836-Y1836</f>
        <v>0.34881613708399994</v>
      </c>
      <c r="AT1836" s="5"/>
      <c r="AU1836" s="5">
        <f>V1836-Z1836</f>
        <v>0.70131118146816696</v>
      </c>
      <c r="AV1836" s="5"/>
      <c r="AW1836" s="5">
        <f>V1836-AA1836</f>
        <v>0.33309465048000009</v>
      </c>
      <c r="AX1836" s="5"/>
      <c r="AY1836" s="5">
        <f>V1836-AB1836</f>
        <v>0.35545200138890221</v>
      </c>
      <c r="AZ1836" s="5"/>
      <c r="BA1836" s="5">
        <f>V1836-AC1836</f>
        <v>0.60917772870500009</v>
      </c>
      <c r="BB1836" s="5"/>
      <c r="BC1836" s="5">
        <f>V1836-AD1836</f>
        <v>1.3998726617750004</v>
      </c>
      <c r="BD1836" s="5"/>
      <c r="BE1836" s="5">
        <f>V1836-AE1836</f>
        <v>0.40792941001999994</v>
      </c>
      <c r="BF1836" s="5"/>
      <c r="BG1836" s="5">
        <f>V1836-AF1836</f>
        <v>0.61325425324100014</v>
      </c>
      <c r="BM1836" s="6"/>
    </row>
    <row r="1837" spans="1:65" x14ac:dyDescent="0.15">
      <c r="A1837">
        <v>1101</v>
      </c>
      <c r="B1837">
        <v>0</v>
      </c>
      <c r="C1837">
        <v>0.46052204135101693</v>
      </c>
      <c r="D1837" t="s">
        <v>24</v>
      </c>
      <c r="E1837">
        <v>0.2</v>
      </c>
      <c r="F1837">
        <v>0.32685599999999998</v>
      </c>
      <c r="G1837">
        <v>44.660145999999997</v>
      </c>
      <c r="H1837">
        <v>2.0142319999999998</v>
      </c>
      <c r="I1837">
        <v>6.4729999999999999</v>
      </c>
      <c r="J1837">
        <f t="shared" si="168"/>
        <v>-1.6094379124341003</v>
      </c>
      <c r="K1837">
        <f t="shared" si="169"/>
        <v>-1.1182355720473711</v>
      </c>
      <c r="L1837">
        <f t="shared" si="170"/>
        <v>3.7990815155513165</v>
      </c>
      <c r="M1837">
        <f t="shared" si="171"/>
        <v>0.70023798130658066</v>
      </c>
      <c r="N1837" s="1">
        <v>-0.48564353799999999</v>
      </c>
      <c r="O1837" s="1">
        <v>1.649920139</v>
      </c>
      <c r="P1837" s="1">
        <v>0.30410949100000001</v>
      </c>
      <c r="Q1837" s="1">
        <v>-0.69897000399999998</v>
      </c>
      <c r="R1837" s="1">
        <v>0.61189025100000005</v>
      </c>
      <c r="S1837" s="1">
        <v>0.37440968000000002</v>
      </c>
      <c r="T1837" s="1">
        <v>0.22909763299999999</v>
      </c>
      <c r="U1837" s="1">
        <v>0.14018260799999999</v>
      </c>
      <c r="V1837" s="1">
        <v>0.81110560700000001</v>
      </c>
      <c r="W1837" s="1">
        <v>-0.41104544799999998</v>
      </c>
      <c r="X1837" s="1">
        <v>-0.21332646599999999</v>
      </c>
      <c r="Y1837">
        <f>-1.119-0.531*Q1837-2.166*R1837+1.488*O1837</f>
        <v>0.38187995529000007</v>
      </c>
      <c r="Z1837">
        <f>LOG(EXP(-2.885-0.575*J1837+1.475*L1837-6.802*R1837))</f>
        <v>-0.22496690949242562</v>
      </c>
      <c r="AA1837">
        <f>-0.302-6.498*R1837+10.739*S1837-12.971*T1837+5.848*U1837+1.273*O1837-1.16*N1837+0.531*P1837</f>
        <v>0.41606217721100014</v>
      </c>
      <c r="AB1837">
        <f>LOG10(EXP(-0.74-4.93*R1837-19.91*S1837+43.75*T1837-30.12*U1837-1.3*K1837+1.04*L1837+0.68*M1837))</f>
        <v>0.20434357588566349</v>
      </c>
      <c r="AC1837">
        <f>0.469+0.997*W1837-1.231*X1837</f>
        <v>0.32179256799</v>
      </c>
      <c r="AD1837">
        <f>-0.215+2.341*W1837-1.438*X1837</f>
        <v>-0.87049393566</v>
      </c>
      <c r="AE1837">
        <f>-2.338+1.473*W1837-0.983*Q1837+1.657*O1837</f>
        <v>0.4775352393510004</v>
      </c>
      <c r="AF1837">
        <f>2.471*W1837-0.917*Q1837+1.48*O1837-2.027</f>
        <v>4.0143997379999963E-2</v>
      </c>
      <c r="AG1837">
        <f>-0.192+0.397*W1837-1.615*X1837</f>
        <v>-1.0662800266000028E-2</v>
      </c>
      <c r="AH1837">
        <f>-1.166-0.597*Q1837-2.065*R1837+1.443*O1837</f>
        <v>0.36856648465000008</v>
      </c>
      <c r="AI1837">
        <f>-2.371+1.433*W1837-0.996*Q1837+1.696*O1837</f>
        <v>0.53441055274399973</v>
      </c>
      <c r="AJ1837">
        <f>-0.19-4.841*R1837+3.333*S1837-1.523*T1837+0.147*U1837+1.173*O1837-1.142*N1837+0.553*P1837</f>
        <v>0.42557169863200028</v>
      </c>
      <c r="AK1837" s="6">
        <f>V1837-AG1837</f>
        <v>0.82176840726600009</v>
      </c>
      <c r="AL1837" s="6">
        <f>V1837-AH1837</f>
        <v>0.44253912234999992</v>
      </c>
      <c r="AM1837" s="6">
        <f>V1837-AI1837</f>
        <v>0.27669505425600027</v>
      </c>
      <c r="AN1837" s="6">
        <f>V1837-AJ1837</f>
        <v>0.38553390836799972</v>
      </c>
      <c r="AO1837">
        <f t="shared" si="172"/>
        <v>0.33245536825600003</v>
      </c>
      <c r="AP1837">
        <f>Y1837-AH1837</f>
        <v>1.3313470639999991E-2</v>
      </c>
      <c r="AQ1837">
        <f t="shared" si="173"/>
        <v>-5.6875313392999338E-2</v>
      </c>
      <c r="AR1837">
        <f>AA1837-AJ1837</f>
        <v>-9.5095214210001444E-3</v>
      </c>
      <c r="AS1837" s="5">
        <f>V1837-Y1837</f>
        <v>0.42922565170999993</v>
      </c>
      <c r="AT1837" s="5"/>
      <c r="AU1837" s="5">
        <f>V1837-Z1837</f>
        <v>1.0360725164924256</v>
      </c>
      <c r="AV1837" s="5"/>
      <c r="AW1837" s="5">
        <f>V1837-AA1837</f>
        <v>0.39504342978899987</v>
      </c>
      <c r="AX1837" s="5"/>
      <c r="AY1837" s="5">
        <f>V1837-AB1837</f>
        <v>0.60676203111433646</v>
      </c>
      <c r="AZ1837" s="5"/>
      <c r="BA1837" s="5">
        <f>V1837-AC1837</f>
        <v>0.48931303901000001</v>
      </c>
      <c r="BB1837" s="5"/>
      <c r="BC1837" s="5">
        <f>V1837-AD1837</f>
        <v>1.6815995426599999</v>
      </c>
      <c r="BD1837" s="5"/>
      <c r="BE1837" s="5">
        <f>V1837-AE1837</f>
        <v>0.33357036764899961</v>
      </c>
      <c r="BF1837" s="5"/>
      <c r="BG1837" s="5">
        <f>V1837-AF1837</f>
        <v>0.77096160962000004</v>
      </c>
      <c r="BM1837" s="6"/>
    </row>
    <row r="1838" spans="1:65" x14ac:dyDescent="0.15">
      <c r="A1838">
        <v>1101</v>
      </c>
      <c r="B1838">
        <v>0</v>
      </c>
      <c r="C1838">
        <v>0.46052204135101693</v>
      </c>
      <c r="D1838" t="s">
        <v>24</v>
      </c>
      <c r="E1838">
        <v>0.3</v>
      </c>
      <c r="F1838">
        <v>0.32685599999999998</v>
      </c>
      <c r="G1838">
        <v>44.660145999999997</v>
      </c>
      <c r="H1838">
        <v>2.0142319999999998</v>
      </c>
      <c r="I1838">
        <v>0.77869999999999995</v>
      </c>
      <c r="J1838">
        <f t="shared" si="168"/>
        <v>-1.2039728043259361</v>
      </c>
      <c r="K1838">
        <f t="shared" si="169"/>
        <v>-1.1182355720473711</v>
      </c>
      <c r="L1838">
        <f t="shared" si="170"/>
        <v>3.7990815155513165</v>
      </c>
      <c r="M1838">
        <f t="shared" si="171"/>
        <v>0.70023798130658066</v>
      </c>
      <c r="N1838" s="1">
        <v>-0.48564353799999999</v>
      </c>
      <c r="O1838" s="1">
        <v>1.649920139</v>
      </c>
      <c r="P1838" s="1">
        <v>0.30410949100000001</v>
      </c>
      <c r="Q1838" s="1">
        <v>-0.52287874499999998</v>
      </c>
      <c r="R1838" s="1">
        <v>0.91783537699999995</v>
      </c>
      <c r="S1838" s="1">
        <v>0.84242177900000004</v>
      </c>
      <c r="T1838" s="1">
        <v>0.77320451099999998</v>
      </c>
      <c r="U1838" s="1">
        <v>0.70967445399999995</v>
      </c>
      <c r="V1838" s="1">
        <v>-0.108629825</v>
      </c>
      <c r="W1838" s="1">
        <v>-1.0853151329999999</v>
      </c>
      <c r="X1838" s="1">
        <v>-3.7235206999999999E-2</v>
      </c>
      <c r="Y1838">
        <f>-1.119-0.531*Q1838-2.166*R1838+1.488*O1838</f>
        <v>-0.37430164615499972</v>
      </c>
      <c r="Z1838">
        <f>LOG(EXP(-2.885-0.575*J1838+1.475*L1838-6.802*R1838))</f>
        <v>-1.2300030279209826</v>
      </c>
      <c r="AA1838">
        <f>-0.302-6.498*R1838+10.739*S1838-12.971*T1838+5.848*U1838+1.273*O1838-1.16*N1838+0.531*P1838</f>
        <v>-0.27320931950600003</v>
      </c>
      <c r="AB1838">
        <f>LOG10(EXP(-0.74-4.93*R1838-19.91*S1838+43.75*T1838-30.12*U1838-1.3*K1838+1.04*L1838+0.68*M1838))</f>
        <v>-1.6087702430097135</v>
      </c>
      <c r="AC1838">
        <f>0.469+0.997*W1838-1.231*X1838</f>
        <v>-0.567222647784</v>
      </c>
      <c r="AD1838">
        <f>-0.215+2.341*W1838-1.438*X1838</f>
        <v>-2.7021784986870001</v>
      </c>
      <c r="AE1838">
        <f>-2.338+1.473*W1838-0.983*Q1838+1.657*O1838</f>
        <v>-0.68876171425099963</v>
      </c>
      <c r="AF1838">
        <f>2.471*W1838-0.917*Q1838+1.48*O1838-2.027</f>
        <v>-1.7874520787580002</v>
      </c>
      <c r="AG1838">
        <f>-0.192+0.397*W1838-1.615*X1838</f>
        <v>-0.56273524849599998</v>
      </c>
      <c r="AH1838">
        <f>-1.166-0.597*Q1838-2.065*R1838+1.443*O1838</f>
        <v>-0.36833668216299964</v>
      </c>
      <c r="AI1838">
        <f>-2.371+1.433*W1838-0.996*Q1838+1.696*O1838</f>
        <v>-0.60720479982500031</v>
      </c>
      <c r="AJ1838">
        <f>-0.19-4.841*R1838+3.333*S1838-1.523*T1838+0.147*U1838+1.173*O1838-1.142*N1838+0.553*P1838</f>
        <v>-0.24058380419899994</v>
      </c>
      <c r="AK1838" s="6">
        <f>V1838-AG1838</f>
        <v>0.45410542349599997</v>
      </c>
      <c r="AL1838" s="6">
        <f>V1838-AH1838</f>
        <v>0.25970685716299963</v>
      </c>
      <c r="AM1838" s="6">
        <f>V1838-AI1838</f>
        <v>0.49857497482500029</v>
      </c>
      <c r="AN1838" s="6">
        <f>V1838-AJ1838</f>
        <v>0.13195397919899993</v>
      </c>
      <c r="AO1838">
        <f t="shared" si="172"/>
        <v>-4.4873992880000158E-3</v>
      </c>
      <c r="AP1838">
        <f>Y1838-AH1838</f>
        <v>-5.964963992000083E-3</v>
      </c>
      <c r="AQ1838">
        <f t="shared" si="173"/>
        <v>-8.1556914425999327E-2</v>
      </c>
      <c r="AR1838">
        <f>AA1838-AJ1838</f>
        <v>-3.2625515307000086E-2</v>
      </c>
      <c r="AS1838" s="5">
        <f>V1838-Y1838</f>
        <v>0.26567182115499971</v>
      </c>
      <c r="AT1838" s="5"/>
      <c r="AU1838" s="5">
        <f>V1838-Z1838</f>
        <v>1.1213732029209826</v>
      </c>
      <c r="AV1838" s="5"/>
      <c r="AW1838" s="5">
        <f>V1838-AA1838</f>
        <v>0.16457949450600001</v>
      </c>
      <c r="AX1838" s="5"/>
      <c r="AY1838" s="5">
        <f>V1838-AB1838</f>
        <v>1.5001404180097135</v>
      </c>
      <c r="AZ1838" s="5"/>
      <c r="BA1838" s="5">
        <f>V1838-AC1838</f>
        <v>0.45859282278399999</v>
      </c>
      <c r="BB1838" s="5"/>
      <c r="BC1838" s="5">
        <f>V1838-AD1838</f>
        <v>2.5935486736870002</v>
      </c>
      <c r="BD1838" s="5"/>
      <c r="BE1838" s="5">
        <f>V1838-AE1838</f>
        <v>0.58013188925099968</v>
      </c>
      <c r="BF1838" s="5"/>
      <c r="BG1838" s="5">
        <f>V1838-AF1838</f>
        <v>1.6788222537580002</v>
      </c>
      <c r="BM1838" s="6"/>
    </row>
    <row r="1839" spans="1:65" x14ac:dyDescent="0.15">
      <c r="A1839">
        <v>4096</v>
      </c>
      <c r="B1839">
        <v>0</v>
      </c>
      <c r="C1839">
        <v>0.46387127973931891</v>
      </c>
      <c r="D1839" t="s">
        <v>23</v>
      </c>
      <c r="E1839">
        <v>0.02</v>
      </c>
      <c r="F1839">
        <v>0.100799</v>
      </c>
      <c r="G1839">
        <v>4.9077789999999997</v>
      </c>
      <c r="H1839">
        <v>0.101798</v>
      </c>
      <c r="I1839">
        <v>3.0571999999999999</v>
      </c>
      <c r="J1839">
        <f t="shared" si="168"/>
        <v>-3.912023005428146</v>
      </c>
      <c r="K1839">
        <f t="shared" si="169"/>
        <v>-2.2946268440289992</v>
      </c>
      <c r="L1839">
        <f t="shared" si="170"/>
        <v>1.590821497309993</v>
      </c>
      <c r="M1839">
        <f t="shared" si="171"/>
        <v>-2.2847648214241296</v>
      </c>
      <c r="N1839" s="1">
        <v>-0.99654377599999999</v>
      </c>
      <c r="O1839" s="1">
        <v>0.69088499800000003</v>
      </c>
      <c r="P1839" s="1">
        <v>-0.99226075400000002</v>
      </c>
      <c r="Q1839" s="1">
        <v>-1.698970004</v>
      </c>
      <c r="R1839" s="1">
        <v>0.19841466699999999</v>
      </c>
      <c r="S1839" s="1">
        <v>3.9368380000000001E-2</v>
      </c>
      <c r="T1839" s="1">
        <v>7.8112640000000001E-3</v>
      </c>
      <c r="U1839" s="1">
        <v>1.5498689999999999E-3</v>
      </c>
      <c r="V1839" s="1">
        <v>0.48532385099999997</v>
      </c>
      <c r="W1839" s="1">
        <v>-9.6050237999999996E-2</v>
      </c>
      <c r="X1839" s="1">
        <v>-0.70242622799999999</v>
      </c>
      <c r="Y1839">
        <f>-1.119-0.531*Q1839-2.166*R1839+1.488*O1839</f>
        <v>0.38142378042600011</v>
      </c>
      <c r="Z1839">
        <f>LOG(EXP(-2.885-0.575*J1839+1.475*L1839-6.802*R1839))</f>
        <v>0.15689251737909951</v>
      </c>
      <c r="AA1839">
        <f>-0.302-6.498*R1839+10.739*S1839-12.971*T1839+5.848*U1839+1.273*O1839-1.16*N1839+0.531*P1839</f>
        <v>0.247819177462</v>
      </c>
      <c r="AB1839">
        <f>LOG10(EXP(-0.74-4.93*R1839-19.91*S1839+43.75*T1839-30.12*U1839-1.3*K1839+1.04*L1839+0.68*M1839))</f>
        <v>0.38082465232217644</v>
      </c>
      <c r="AC1839">
        <f>0.469+0.997*W1839-1.231*X1839</f>
        <v>1.2379245993820001</v>
      </c>
      <c r="AD1839">
        <f>-0.215+2.341*W1839-1.438*X1839</f>
        <v>0.57023530870599981</v>
      </c>
      <c r="AE1839">
        <f>-2.338+1.473*W1839-0.983*Q1839+1.657*O1839</f>
        <v>0.33540195504400017</v>
      </c>
      <c r="AF1839">
        <f>2.471*W1839-0.917*Q1839+1.48*O1839-2.027</f>
        <v>0.31612515260999974</v>
      </c>
      <c r="AG1839">
        <f>-0.192+0.397*W1839-1.615*X1839</f>
        <v>0.90428641373400009</v>
      </c>
      <c r="AH1839">
        <f>-1.166-0.597*Q1839-2.065*R1839+1.443*O1839</f>
        <v>0.43550585714700019</v>
      </c>
      <c r="AI1839">
        <f>-2.371+1.433*W1839-0.996*Q1839+1.696*O1839</f>
        <v>0.35527508953800013</v>
      </c>
      <c r="AJ1839">
        <f>-0.19-4.841*R1839+3.333*S1839-1.523*T1839+0.147*U1839+1.173*O1839-1.142*N1839+0.553*P1839</f>
        <v>0.36876158114799984</v>
      </c>
      <c r="AK1839" s="6">
        <f>V1839-AG1839</f>
        <v>-0.41896256273400012</v>
      </c>
      <c r="AL1839" s="6">
        <f>V1839-AH1839</f>
        <v>4.9817993852999787E-2</v>
      </c>
      <c r="AM1839" s="6">
        <f>V1839-AI1839</f>
        <v>0.13004876146199984</v>
      </c>
      <c r="AN1839" s="6">
        <f>V1839-AJ1839</f>
        <v>0.11656226985200013</v>
      </c>
      <c r="AO1839">
        <f t="shared" si="172"/>
        <v>0.33363818564799996</v>
      </c>
      <c r="AP1839">
        <f>Y1839-AH1839</f>
        <v>-5.4082076721000072E-2</v>
      </c>
      <c r="AQ1839">
        <f t="shared" si="173"/>
        <v>-1.9873134493999967E-2</v>
      </c>
      <c r="AR1839">
        <f>AA1839-AJ1839</f>
        <v>-0.12094240368599984</v>
      </c>
      <c r="AS1839" s="5">
        <f>V1839-Y1839</f>
        <v>0.10390007057399986</v>
      </c>
      <c r="AT1839" s="5"/>
      <c r="AU1839" s="5">
        <f>V1839-Z1839</f>
        <v>0.32843133362090049</v>
      </c>
      <c r="AV1839" s="5"/>
      <c r="AW1839" s="5">
        <f>V1839-AA1839</f>
        <v>0.23750467353799998</v>
      </c>
      <c r="AX1839" s="5"/>
      <c r="AY1839" s="5">
        <f>V1839-AB1839</f>
        <v>0.10449919867782353</v>
      </c>
      <c r="AZ1839" s="5"/>
      <c r="BA1839" s="5">
        <f>V1839-AC1839</f>
        <v>-0.75260074838200008</v>
      </c>
      <c r="BB1839" s="5"/>
      <c r="BC1839" s="5">
        <f>V1839-AD1839</f>
        <v>-8.4911457705999838E-2</v>
      </c>
      <c r="BD1839" s="5"/>
      <c r="BE1839" s="5">
        <f>V1839-AE1839</f>
        <v>0.14992189595599981</v>
      </c>
      <c r="BF1839" s="5"/>
      <c r="BG1839" s="5">
        <f>V1839-AF1839</f>
        <v>0.16919869839000024</v>
      </c>
      <c r="BM1839" s="6"/>
    </row>
    <row r="1840" spans="1:65" x14ac:dyDescent="0.15">
      <c r="A1840">
        <v>4096</v>
      </c>
      <c r="B1840">
        <v>0</v>
      </c>
      <c r="C1840">
        <v>0.46387127973931891</v>
      </c>
      <c r="D1840" t="s">
        <v>24</v>
      </c>
      <c r="E1840">
        <v>0.02</v>
      </c>
      <c r="F1840">
        <v>0.160611</v>
      </c>
      <c r="G1840">
        <v>9.578811</v>
      </c>
      <c r="H1840">
        <v>0.18701699999999999</v>
      </c>
      <c r="I1840">
        <v>7.3684000000000003</v>
      </c>
      <c r="J1840">
        <f t="shared" si="168"/>
        <v>-3.912023005428146</v>
      </c>
      <c r="K1840">
        <f t="shared" si="169"/>
        <v>-1.8287699866643394</v>
      </c>
      <c r="L1840">
        <f t="shared" si="170"/>
        <v>2.2595534715452819</v>
      </c>
      <c r="M1840">
        <f t="shared" si="171"/>
        <v>-1.6765557571686225</v>
      </c>
      <c r="N1840" s="1">
        <v>-0.79422471400000005</v>
      </c>
      <c r="O1840" s="1">
        <v>0.98131160399999995</v>
      </c>
      <c r="P1840" s="1">
        <v>-0.72811891399999995</v>
      </c>
      <c r="Q1840" s="1">
        <v>-1.698970004</v>
      </c>
      <c r="R1840" s="1">
        <v>0.124524472</v>
      </c>
      <c r="S1840" s="1">
        <v>1.5506344E-2</v>
      </c>
      <c r="T1840" s="1">
        <v>1.9309189999999999E-3</v>
      </c>
      <c r="U1840" s="1">
        <v>2.40447E-4</v>
      </c>
      <c r="V1840" s="1">
        <v>0.86737319400000001</v>
      </c>
      <c r="W1840" s="1">
        <v>-5.7755989000000001E-2</v>
      </c>
      <c r="X1840" s="1">
        <v>-0.90474529000000004</v>
      </c>
      <c r="Y1840">
        <f>-1.119-0.531*Q1840-2.166*R1840+1.488*O1840</f>
        <v>0.97362473252399995</v>
      </c>
      <c r="Z1840">
        <f>LOG(EXP(-2.885-0.575*J1840+1.475*L1840-6.802*R1840))</f>
        <v>0.80354864874965981</v>
      </c>
      <c r="AA1840">
        <f>-0.302-6.498*R1840+10.739*S1840-12.971*T1840+5.848*U1840+1.273*O1840-1.16*N1840+0.531*P1840</f>
        <v>0.81560198966499975</v>
      </c>
      <c r="AB1840">
        <f>LOG10(EXP(-0.74-4.93*R1840-19.91*S1840+43.75*T1840-30.12*U1840-1.3*K1840+1.04*L1840+0.68*M1840))</f>
        <v>0.86940420612340308</v>
      </c>
      <c r="AC1840">
        <f>0.469+0.997*W1840-1.231*X1840</f>
        <v>1.5251587309570001</v>
      </c>
      <c r="AD1840">
        <f>-0.215+2.341*W1840-1.438*X1840</f>
        <v>0.95081695677099998</v>
      </c>
      <c r="AE1840">
        <f>-2.338+1.473*W1840-0.983*Q1840+1.657*O1840</f>
        <v>0.87304626996299972</v>
      </c>
      <c r="AF1840">
        <f>2.471*W1840-0.917*Q1840+1.48*O1840-2.027</f>
        <v>0.84058161876899984</v>
      </c>
      <c r="AG1840">
        <f>-0.192+0.397*W1840-1.615*X1840</f>
        <v>1.2462345157170001</v>
      </c>
      <c r="AH1840">
        <f>-1.166-0.597*Q1840-2.065*R1840+1.443*O1840</f>
        <v>1.0071747022799999</v>
      </c>
      <c r="AI1840">
        <f>-2.371+1.433*W1840-0.996*Q1840+1.696*O1840</f>
        <v>0.90271427213099975</v>
      </c>
      <c r="AJ1840">
        <f>-0.19-4.841*R1840+3.333*S1840-1.523*T1840+0.147*U1840+1.173*O1840-1.142*N1840+0.553*P1840</f>
        <v>0.91138760710999978</v>
      </c>
      <c r="AK1840" s="6">
        <f>V1840-AG1840</f>
        <v>-0.37886132171700004</v>
      </c>
      <c r="AL1840" s="6">
        <f>V1840-AH1840</f>
        <v>-0.13980150827999993</v>
      </c>
      <c r="AM1840" s="6">
        <f>V1840-AI1840</f>
        <v>-3.5341078130999737E-2</v>
      </c>
      <c r="AN1840" s="6">
        <f>V1840-AJ1840</f>
        <v>-4.4014413109999762E-2</v>
      </c>
      <c r="AO1840">
        <f t="shared" si="172"/>
        <v>0.27892421524</v>
      </c>
      <c r="AP1840">
        <f>Y1840-AH1840</f>
        <v>-3.3549969755999998E-2</v>
      </c>
      <c r="AQ1840">
        <f t="shared" si="173"/>
        <v>-2.9668002168000029E-2</v>
      </c>
      <c r="AR1840">
        <f>AA1840-AJ1840</f>
        <v>-9.5785617445000026E-2</v>
      </c>
      <c r="AS1840" s="5">
        <f>V1840-Y1840</f>
        <v>-0.10625153852399993</v>
      </c>
      <c r="AT1840" s="5"/>
      <c r="AU1840" s="5">
        <f>V1840-Z1840</f>
        <v>6.3824545250340203E-2</v>
      </c>
      <c r="AV1840" s="5"/>
      <c r="AW1840" s="5">
        <f>V1840-AA1840</f>
        <v>5.1771204335000265E-2</v>
      </c>
      <c r="AX1840" s="5"/>
      <c r="AY1840" s="5">
        <f>V1840-AB1840</f>
        <v>-2.0310121234030643E-3</v>
      </c>
      <c r="AZ1840" s="5"/>
      <c r="BA1840" s="5">
        <f>V1840-AC1840</f>
        <v>-0.65778553695700004</v>
      </c>
      <c r="BB1840" s="5"/>
      <c r="BC1840" s="5">
        <f>V1840-AD1840</f>
        <v>-8.3443762770999963E-2</v>
      </c>
      <c r="BD1840" s="5"/>
      <c r="BE1840" s="5">
        <f>V1840-AE1840</f>
        <v>-5.6730759629997074E-3</v>
      </c>
      <c r="BF1840" s="5"/>
      <c r="BG1840" s="5">
        <f>V1840-AF1840</f>
        <v>2.6791575231000175E-2</v>
      </c>
      <c r="BM1840" s="6"/>
    </row>
    <row r="1841" spans="1:65" x14ac:dyDescent="0.15">
      <c r="A1841">
        <v>4096</v>
      </c>
      <c r="B1841">
        <v>0</v>
      </c>
      <c r="C1841">
        <v>0.46387127973931891</v>
      </c>
      <c r="D1841" t="s">
        <v>24</v>
      </c>
      <c r="E1841">
        <v>0.1</v>
      </c>
      <c r="F1841">
        <v>0.160611</v>
      </c>
      <c r="G1841">
        <v>9.578811</v>
      </c>
      <c r="H1841">
        <v>0.18701699999999999</v>
      </c>
      <c r="I1841">
        <v>0.1363</v>
      </c>
      <c r="J1841">
        <f t="shared" si="168"/>
        <v>-2.3025850929940455</v>
      </c>
      <c r="K1841">
        <f t="shared" si="169"/>
        <v>-1.8287699866643394</v>
      </c>
      <c r="L1841">
        <f t="shared" si="170"/>
        <v>2.2595534715452819</v>
      </c>
      <c r="M1841">
        <f t="shared" si="171"/>
        <v>-1.6765557571686225</v>
      </c>
      <c r="N1841" s="1">
        <v>-0.79422471400000005</v>
      </c>
      <c r="O1841" s="1">
        <v>0.98131160399999995</v>
      </c>
      <c r="P1841" s="1">
        <v>-0.72811891399999995</v>
      </c>
      <c r="Q1841" s="1">
        <v>-1</v>
      </c>
      <c r="R1841" s="1">
        <v>0.62262236100000001</v>
      </c>
      <c r="S1841" s="1">
        <v>0.38765860400000002</v>
      </c>
      <c r="T1841" s="1">
        <v>0.24136491500000001</v>
      </c>
      <c r="U1841" s="1">
        <v>0.15027919300000001</v>
      </c>
      <c r="V1841" s="1">
        <v>-0.86550414399999998</v>
      </c>
      <c r="W1841" s="1">
        <v>-0.42322383699999999</v>
      </c>
      <c r="X1841" s="1">
        <v>-0.205775286</v>
      </c>
      <c r="Y1841">
        <f>-1.119-0.531*Q1841-2.166*R1841+1.488*O1841</f>
        <v>-0.47640836717400026</v>
      </c>
      <c r="Z1841">
        <f>LOG(EXP(-2.885-0.575*J1841+1.475*L1841-6.802*R1841))</f>
        <v>-1.069775665627269</v>
      </c>
      <c r="AA1841">
        <f>-0.302-6.498*R1841+10.739*S1841-12.971*T1841+5.848*U1841+1.273*O1841-1.16*N1841+0.531*P1841</f>
        <v>-0.65276674842499904</v>
      </c>
      <c r="AB1841">
        <f>LOG10(EXP(-0.74-4.93*R1841-19.91*S1841+43.75*T1841-30.12*U1841-1.3*K1841+1.04*L1841+0.68*M1841))</f>
        <v>-0.82829800075009075</v>
      </c>
      <c r="AC1841">
        <f>0.469+0.997*W1841-1.231*X1841</f>
        <v>0.30035521157700001</v>
      </c>
      <c r="AD1841">
        <f>-0.215+2.341*W1841-1.438*X1841</f>
        <v>-0.90986214114900021</v>
      </c>
      <c r="AE1841">
        <f>-2.338+1.473*W1841-0.983*Q1841+1.657*O1841</f>
        <v>-0.35237538407299995</v>
      </c>
      <c r="AF1841">
        <f>2.471*W1841-0.917*Q1841+1.48*O1841-2.027</f>
        <v>-0.70344492730700026</v>
      </c>
      <c r="AG1841">
        <f>-0.192+0.397*W1841-1.615*X1841</f>
        <v>-2.769277639900003E-2</v>
      </c>
      <c r="AH1841">
        <f>-1.166-0.597*Q1841-2.065*R1841+1.443*O1841</f>
        <v>-0.43868253089300002</v>
      </c>
      <c r="AI1841">
        <f>-2.371+1.433*W1841-0.996*Q1841+1.696*O1841</f>
        <v>-0.31717527803700007</v>
      </c>
      <c r="AJ1841">
        <f>-0.19-4.841*R1841+3.333*S1841-1.523*T1841+0.147*U1841+1.173*O1841-1.142*N1841+0.553*P1841</f>
        <v>-0.60212307120500008</v>
      </c>
      <c r="AK1841" s="6">
        <f>V1841-AG1841</f>
        <v>-0.83781136760099995</v>
      </c>
      <c r="AL1841" s="6">
        <f>V1841-AH1841</f>
        <v>-0.42682161310699995</v>
      </c>
      <c r="AM1841" s="6">
        <f>V1841-AI1841</f>
        <v>-0.5483288659629999</v>
      </c>
      <c r="AN1841" s="6">
        <f>V1841-AJ1841</f>
        <v>-0.26338107279499989</v>
      </c>
      <c r="AO1841">
        <f t="shared" si="172"/>
        <v>0.32804798797600004</v>
      </c>
      <c r="AP1841">
        <f>Y1841-AH1841</f>
        <v>-3.7725836281000236E-2</v>
      </c>
      <c r="AQ1841">
        <f t="shared" si="173"/>
        <v>-3.5200106035999879E-2</v>
      </c>
      <c r="AR1841">
        <f>AA1841-AJ1841</f>
        <v>-5.0643677219998962E-2</v>
      </c>
      <c r="AS1841" s="5">
        <f>V1841-Y1841</f>
        <v>-0.38909577682599972</v>
      </c>
      <c r="AT1841" s="5"/>
      <c r="AU1841" s="5">
        <f>V1841-Z1841</f>
        <v>0.20427152162726903</v>
      </c>
      <c r="AV1841" s="5"/>
      <c r="AW1841" s="5">
        <f>V1841-AA1841</f>
        <v>-0.21273739557500093</v>
      </c>
      <c r="AX1841" s="5"/>
      <c r="AY1841" s="5">
        <f>V1841-AB1841</f>
        <v>-3.7206143249909229E-2</v>
      </c>
      <c r="AZ1841" s="5"/>
      <c r="BA1841" s="5">
        <f>V1841-AC1841</f>
        <v>-1.165859355577</v>
      </c>
      <c r="BB1841" s="5"/>
      <c r="BC1841" s="5">
        <f>V1841-AD1841</f>
        <v>4.4357997149000239E-2</v>
      </c>
      <c r="BD1841" s="5"/>
      <c r="BE1841" s="5">
        <f>V1841-AE1841</f>
        <v>-0.51312875992700002</v>
      </c>
      <c r="BF1841" s="5"/>
      <c r="BG1841" s="5">
        <f>V1841-AF1841</f>
        <v>-0.16205921669299972</v>
      </c>
      <c r="BM1841" s="6"/>
    </row>
    <row r="1842" spans="1:65" x14ac:dyDescent="0.15">
      <c r="A1842">
        <v>4115</v>
      </c>
      <c r="B1842">
        <v>1</v>
      </c>
      <c r="C1842">
        <v>0.47394549530828017</v>
      </c>
      <c r="D1842" t="s">
        <v>23</v>
      </c>
      <c r="E1842">
        <v>0.02</v>
      </c>
      <c r="F1842">
        <v>0.276451</v>
      </c>
      <c r="G1842">
        <v>39.85031</v>
      </c>
      <c r="H1842">
        <v>1.176404</v>
      </c>
      <c r="I1842">
        <v>100.79769999999999</v>
      </c>
      <c r="J1842">
        <f t="shared" si="168"/>
        <v>-3.912023005428146</v>
      </c>
      <c r="K1842">
        <f t="shared" si="169"/>
        <v>-1.2857216889140881</v>
      </c>
      <c r="L1842">
        <f t="shared" si="170"/>
        <v>3.685130184377861</v>
      </c>
      <c r="M1842">
        <f t="shared" si="171"/>
        <v>0.16246232789593448</v>
      </c>
      <c r="N1842" s="1">
        <v>-0.55838183500000005</v>
      </c>
      <c r="O1842" s="1">
        <v>1.600431704</v>
      </c>
      <c r="P1842" s="1">
        <v>7.0556492999999998E-2</v>
      </c>
      <c r="Q1842" s="1">
        <v>-1.698970004</v>
      </c>
      <c r="R1842" s="1">
        <v>7.2345550999999994E-2</v>
      </c>
      <c r="S1842" s="1">
        <v>5.2338790000000003E-3</v>
      </c>
      <c r="T1842" s="1">
        <v>3.7864799999999998E-4</v>
      </c>
      <c r="U1842" s="1">
        <v>2.7393500000000001E-5</v>
      </c>
      <c r="V1842" s="1">
        <v>2.0034506219999999</v>
      </c>
      <c r="W1842" s="1">
        <v>-3.2613768000000001E-2</v>
      </c>
      <c r="X1842" s="1">
        <v>-1.14058817</v>
      </c>
      <c r="Y1842">
        <f>-1.119-0.531*Q1842-2.166*R1842+1.488*O1842</f>
        <v>2.00789498421</v>
      </c>
      <c r="Z1842">
        <f>LOG(EXP(-2.885-0.575*J1842+1.475*L1842-6.802*R1842))</f>
        <v>1.8708910368975751</v>
      </c>
      <c r="AA1842">
        <f>-0.302-6.498*R1842+10.739*S1842-12.971*T1842+5.848*U1842+1.273*O1842-1.16*N1842+0.531*P1842</f>
        <v>2.0018919757379994</v>
      </c>
      <c r="AB1842">
        <f>LOG10(EXP(-0.74-4.93*R1842-19.91*S1842+43.75*T1842-30.12*U1842-1.3*K1842+1.04*L1842+0.68*M1842))</f>
        <v>1.9236286399349063</v>
      </c>
      <c r="AC1842">
        <f>0.469+0.997*W1842-1.231*X1842</f>
        <v>1.8405481105740003</v>
      </c>
      <c r="AD1842">
        <f>-0.215+2.341*W1842-1.438*X1842</f>
        <v>1.3488169575720002</v>
      </c>
      <c r="AE1842">
        <f>-2.338+1.473*W1842-0.983*Q1842+1.657*O1842</f>
        <v>1.9359627671959998</v>
      </c>
      <c r="AF1842">
        <f>2.471*W1842-0.917*Q1842+1.48*O1842-2.027</f>
        <v>1.8190057948599998</v>
      </c>
      <c r="AG1842">
        <f>-0.192+0.397*W1842-1.615*X1842</f>
        <v>1.6371022286539998</v>
      </c>
      <c r="AH1842">
        <f>-1.166-0.597*Q1842-2.065*R1842+1.443*O1842</f>
        <v>2.0083144784450004</v>
      </c>
      <c r="AI1842">
        <f>-2.371+1.433*W1842-0.996*Q1842+1.696*O1842</f>
        <v>1.9887707644239998</v>
      </c>
      <c r="AJ1842">
        <f>-0.19-4.841*R1842+3.333*S1842-1.523*T1842+0.147*U1842+1.173*O1842-1.142*N1842+0.553*P1842</f>
        <v>2.0306432372475003</v>
      </c>
      <c r="AK1842" s="6">
        <f>V1842-AG1842</f>
        <v>0.36634839334600011</v>
      </c>
      <c r="AL1842" s="6">
        <f>V1842-AH1842</f>
        <v>-4.8638564450005362E-3</v>
      </c>
      <c r="AM1842" s="6">
        <f>V1842-AI1842</f>
        <v>1.4679857576000099E-2</v>
      </c>
      <c r="AN1842" s="6">
        <f>V1842-AJ1842</f>
        <v>-2.7192615247500385E-2</v>
      </c>
      <c r="AO1842">
        <f t="shared" si="172"/>
        <v>0.20344588192000046</v>
      </c>
      <c r="AP1842">
        <f>Y1842-AH1842</f>
        <v>-4.1949423500042826E-4</v>
      </c>
      <c r="AQ1842">
        <f t="shared" si="173"/>
        <v>-5.2807997228000003E-2</v>
      </c>
      <c r="AR1842">
        <f>AA1842-AJ1842</f>
        <v>-2.8751261509500914E-2</v>
      </c>
      <c r="AS1842" s="5">
        <f>V1842-Y1842</f>
        <v>-4.4443622100001079E-3</v>
      </c>
      <c r="AT1842" s="5"/>
      <c r="AU1842" s="5">
        <f>V1842-Z1842</f>
        <v>0.13255958510242483</v>
      </c>
      <c r="AV1842" s="5"/>
      <c r="AW1842" s="5">
        <f>V1842-AA1842</f>
        <v>1.5586462620005292E-3</v>
      </c>
      <c r="AX1842" s="5"/>
      <c r="AY1842" s="5">
        <f>V1842-AB1842</f>
        <v>7.9821982065093611E-2</v>
      </c>
      <c r="AZ1842" s="5"/>
      <c r="BA1842" s="5">
        <f>V1842-AC1842</f>
        <v>0.16290251142599965</v>
      </c>
      <c r="BB1842" s="5"/>
      <c r="BC1842" s="5">
        <f>V1842-AD1842</f>
        <v>0.65463366442799975</v>
      </c>
      <c r="BD1842" s="5"/>
      <c r="BE1842" s="5">
        <f>V1842-AE1842</f>
        <v>6.7487854804000103E-2</v>
      </c>
      <c r="BF1842" s="5"/>
      <c r="BG1842" s="5">
        <f>V1842-AF1842</f>
        <v>0.1844448271400001</v>
      </c>
      <c r="BM1842" s="6"/>
    </row>
    <row r="1843" spans="1:65" x14ac:dyDescent="0.15">
      <c r="A1843">
        <v>4115</v>
      </c>
      <c r="B1843">
        <v>1</v>
      </c>
      <c r="C1843">
        <v>0.47394549530828017</v>
      </c>
      <c r="D1843" t="s">
        <v>23</v>
      </c>
      <c r="E1843">
        <v>0.15</v>
      </c>
      <c r="F1843">
        <v>0.276451</v>
      </c>
      <c r="G1843">
        <v>39.85031</v>
      </c>
      <c r="H1843">
        <v>1.176404</v>
      </c>
      <c r="I1843">
        <v>9.1226000000000003</v>
      </c>
      <c r="J1843">
        <f t="shared" si="168"/>
        <v>-1.8971199848858813</v>
      </c>
      <c r="K1843">
        <f t="shared" si="169"/>
        <v>-1.2857216889140881</v>
      </c>
      <c r="L1843">
        <f t="shared" si="170"/>
        <v>3.685130184377861</v>
      </c>
      <c r="M1843">
        <f t="shared" si="171"/>
        <v>0.16246232789593448</v>
      </c>
      <c r="N1843" s="1">
        <v>-0.55838183500000005</v>
      </c>
      <c r="O1843" s="1">
        <v>1.600431704</v>
      </c>
      <c r="P1843" s="1">
        <v>7.0556492999999998E-2</v>
      </c>
      <c r="Q1843" s="1">
        <v>-0.823908741</v>
      </c>
      <c r="R1843" s="1">
        <v>0.54259163499999996</v>
      </c>
      <c r="S1843" s="1">
        <v>0.294405682</v>
      </c>
      <c r="T1843" s="1">
        <v>0.15974205999999999</v>
      </c>
      <c r="U1843" s="1">
        <v>8.6674706000000004E-2</v>
      </c>
      <c r="V1843" s="1">
        <v>0.960118633</v>
      </c>
      <c r="W1843" s="1">
        <v>-0.33969589700000002</v>
      </c>
      <c r="X1843" s="1">
        <v>-0.26552690600000001</v>
      </c>
      <c r="Y1843">
        <f>-1.119-0.531*Q1843-2.166*R1843+1.488*O1843</f>
        <v>0.52468443561300004</v>
      </c>
      <c r="Z1843">
        <f>LOG(EXP(-2.885-0.575*J1843+1.475*L1843-6.802*R1843))</f>
        <v>-2.1409540152616636E-2</v>
      </c>
      <c r="AA1843">
        <f>-0.302-6.498*R1843+10.739*S1843-12.971*T1843+5.848*U1843+1.273*O1843-1.16*N1843+0.531*P1843</f>
        <v>0.49125958077099996</v>
      </c>
      <c r="AB1843">
        <f>LOG10(EXP(-0.74-4.93*R1843-19.91*S1843+43.75*T1843-30.12*U1843-1.3*K1843+1.04*L1843+0.68*M1843))</f>
        <v>0.31092317222014498</v>
      </c>
      <c r="AC1843">
        <f>0.469+0.997*W1843-1.231*X1843</f>
        <v>0.45718681197700001</v>
      </c>
      <c r="AD1843">
        <f>-0.215+2.341*W1843-1.438*X1843</f>
        <v>-0.62840040404900011</v>
      </c>
      <c r="AE1843">
        <f>-2.338+1.473*W1843-0.983*Q1843+1.657*O1843</f>
        <v>0.62344556964999986</v>
      </c>
      <c r="AF1843">
        <f>2.471*W1843-0.917*Q1843+1.48*O1843-2.027</f>
        <v>0.25777467592999992</v>
      </c>
      <c r="AG1843">
        <f>-0.192+0.397*W1843-1.615*X1843</f>
        <v>0.10196668208099996</v>
      </c>
      <c r="AH1843">
        <f>-1.166-0.597*Q1843-2.065*R1843+1.443*O1843</f>
        <v>0.51484474097400046</v>
      </c>
      <c r="AI1843">
        <f>-2.371+1.433*W1843-0.996*Q1843+1.696*O1843</f>
        <v>0.67716105561899997</v>
      </c>
      <c r="AJ1843">
        <f>-0.19-4.841*R1843+3.333*S1843-1.523*T1843+0.147*U1843+1.173*O1843-1.142*N1843+0.553*P1843</f>
        <v>0.48801824246399983</v>
      </c>
      <c r="AK1843" s="6">
        <f>V1843-AG1843</f>
        <v>0.85815195091900009</v>
      </c>
      <c r="AL1843" s="6">
        <f>V1843-AH1843</f>
        <v>0.44527389202599954</v>
      </c>
      <c r="AM1843" s="6">
        <f>V1843-AI1843</f>
        <v>0.28295757738100002</v>
      </c>
      <c r="AN1843" s="6">
        <f>V1843-AJ1843</f>
        <v>0.47210039053600017</v>
      </c>
      <c r="AO1843">
        <f t="shared" si="172"/>
        <v>0.35522012989600005</v>
      </c>
      <c r="AP1843">
        <f>Y1843-AH1843</f>
        <v>9.8396946389995854E-3</v>
      </c>
      <c r="AQ1843">
        <f t="shared" si="173"/>
        <v>-5.371548596900011E-2</v>
      </c>
      <c r="AR1843">
        <f>AA1843-AJ1843</f>
        <v>3.24133830700013E-3</v>
      </c>
      <c r="AS1843" s="5">
        <f>V1843-Y1843</f>
        <v>0.43543419738699995</v>
      </c>
      <c r="AT1843" s="5"/>
      <c r="AU1843" s="5">
        <f>V1843-Z1843</f>
        <v>0.98152817315261665</v>
      </c>
      <c r="AV1843" s="5"/>
      <c r="AW1843" s="5">
        <f>V1843-AA1843</f>
        <v>0.46885905222900004</v>
      </c>
      <c r="AX1843" s="5"/>
      <c r="AY1843" s="5">
        <f>V1843-AB1843</f>
        <v>0.64919546077985502</v>
      </c>
      <c r="AZ1843" s="5"/>
      <c r="BA1843" s="5">
        <f>V1843-AC1843</f>
        <v>0.50293182102300005</v>
      </c>
      <c r="BB1843" s="5"/>
      <c r="BC1843" s="5">
        <f>V1843-AD1843</f>
        <v>1.5885190370490001</v>
      </c>
      <c r="BD1843" s="5"/>
      <c r="BE1843" s="5">
        <f>V1843-AE1843</f>
        <v>0.33667306335000013</v>
      </c>
      <c r="BF1843" s="5"/>
      <c r="BG1843" s="5">
        <f>V1843-AF1843</f>
        <v>0.70234395707000008</v>
      </c>
      <c r="BM1843" s="6"/>
    </row>
    <row r="1844" spans="1:65" x14ac:dyDescent="0.15">
      <c r="A1844">
        <v>4115</v>
      </c>
      <c r="B1844">
        <v>1</v>
      </c>
      <c r="C1844">
        <v>0.47394549530828017</v>
      </c>
      <c r="D1844" t="s">
        <v>23</v>
      </c>
      <c r="E1844">
        <v>0.1</v>
      </c>
      <c r="F1844">
        <v>0.276451</v>
      </c>
      <c r="G1844">
        <v>39.85031</v>
      </c>
      <c r="H1844">
        <v>1.176404</v>
      </c>
      <c r="I1844">
        <v>21.906500000000001</v>
      </c>
      <c r="J1844">
        <f t="shared" si="168"/>
        <v>-2.3025850929940455</v>
      </c>
      <c r="K1844">
        <f t="shared" si="169"/>
        <v>-1.2857216889140881</v>
      </c>
      <c r="L1844">
        <f t="shared" si="170"/>
        <v>3.685130184377861</v>
      </c>
      <c r="M1844">
        <f t="shared" si="171"/>
        <v>0.16246232789593448</v>
      </c>
      <c r="N1844" s="1">
        <v>-0.55838183500000005</v>
      </c>
      <c r="O1844" s="1">
        <v>1.600431704</v>
      </c>
      <c r="P1844" s="1">
        <v>7.0556492999999998E-2</v>
      </c>
      <c r="Q1844" s="1">
        <v>-1</v>
      </c>
      <c r="R1844" s="1">
        <v>0.36172775600000001</v>
      </c>
      <c r="S1844" s="1">
        <v>0.13084697000000001</v>
      </c>
      <c r="T1844" s="1">
        <v>4.7330981000000001E-2</v>
      </c>
      <c r="U1844" s="1">
        <v>1.7120929999999999E-2</v>
      </c>
      <c r="V1844" s="1">
        <v>1.3405729959999999</v>
      </c>
      <c r="W1844" s="1">
        <v>-0.19499404100000001</v>
      </c>
      <c r="X1844" s="1">
        <v>-0.44161816500000001</v>
      </c>
      <c r="Y1844">
        <f>-1.119-0.531*Q1844-2.166*R1844+1.488*O1844</f>
        <v>1.0099400560560001</v>
      </c>
      <c r="Z1844">
        <f>LOG(EXP(-2.885-0.575*J1844+1.475*L1844-6.802*R1844))</f>
        <v>0.61412768562580911</v>
      </c>
      <c r="AA1844">
        <f>-0.302-6.498*R1844+10.739*S1844-12.971*T1844+5.848*U1844+1.273*O1844-1.16*N1844+0.531*P1844</f>
        <v>0.96138968200599961</v>
      </c>
      <c r="AB1844">
        <f>LOG10(EXP(-0.74-4.93*R1844-19.91*S1844+43.75*T1844-30.12*U1844-1.3*K1844+1.04*L1844+0.68*M1844))</f>
        <v>0.88640153794559617</v>
      </c>
      <c r="AC1844">
        <f>0.469+0.997*W1844-1.231*X1844</f>
        <v>0.81822290223799998</v>
      </c>
      <c r="AD1844">
        <f>-0.215+2.341*W1844-1.438*X1844</f>
        <v>-3.6434128711000047E-2</v>
      </c>
      <c r="AE1844">
        <f>-2.338+1.473*W1844-0.983*Q1844+1.657*O1844</f>
        <v>1.0096891111350002</v>
      </c>
      <c r="AF1844">
        <f>2.471*W1844-0.917*Q1844+1.48*O1844-2.027</f>
        <v>0.77680864660900006</v>
      </c>
      <c r="AG1844">
        <f>-0.192+0.397*W1844-1.615*X1844</f>
        <v>0.44380070219799994</v>
      </c>
      <c r="AH1844">
        <f>-1.166-0.597*Q1844-2.065*R1844+1.443*O1844</f>
        <v>0.99345513273200026</v>
      </c>
      <c r="AI1844">
        <f>-2.371+1.433*W1844-0.996*Q1844+1.696*O1844</f>
        <v>1.0599057092309998</v>
      </c>
      <c r="AJ1844">
        <f>-0.19-4.841*R1844+3.333*S1844-1.523*T1844+0.147*U1844+1.173*O1844-1.142*N1844+0.553*P1844</f>
        <v>0.979416761852</v>
      </c>
      <c r="AK1844" s="6">
        <f>V1844-AG1844</f>
        <v>0.89677229380199996</v>
      </c>
      <c r="AL1844" s="6">
        <f>V1844-AH1844</f>
        <v>0.34711786326799965</v>
      </c>
      <c r="AM1844" s="6">
        <f>V1844-AI1844</f>
        <v>0.2806672867690001</v>
      </c>
      <c r="AN1844" s="6">
        <f>V1844-AJ1844</f>
        <v>0.36115623414799991</v>
      </c>
      <c r="AO1844">
        <f t="shared" si="172"/>
        <v>0.37442220004000004</v>
      </c>
      <c r="AP1844">
        <f>Y1844-AH1844</f>
        <v>1.6484923323999867E-2</v>
      </c>
      <c r="AQ1844">
        <f t="shared" si="173"/>
        <v>-5.0216598095999654E-2</v>
      </c>
      <c r="AR1844">
        <f>AA1844-AJ1844</f>
        <v>-1.8027079846000382E-2</v>
      </c>
      <c r="AS1844" s="5">
        <f>V1844-Y1844</f>
        <v>0.33063293994399978</v>
      </c>
      <c r="AT1844" s="5"/>
      <c r="AU1844" s="5">
        <f>V1844-Z1844</f>
        <v>0.7264453103741908</v>
      </c>
      <c r="AV1844" s="5"/>
      <c r="AW1844" s="5">
        <f>V1844-AA1844</f>
        <v>0.37918331399400029</v>
      </c>
      <c r="AX1844" s="5"/>
      <c r="AY1844" s="5">
        <f>V1844-AB1844</f>
        <v>0.45417145805440373</v>
      </c>
      <c r="AZ1844" s="5"/>
      <c r="BA1844" s="5">
        <f>V1844-AC1844</f>
        <v>0.52235009376199992</v>
      </c>
      <c r="BB1844" s="5"/>
      <c r="BC1844" s="5">
        <f>V1844-AD1844</f>
        <v>1.3770071247110001</v>
      </c>
      <c r="BD1844" s="5"/>
      <c r="BE1844" s="5">
        <f>V1844-AE1844</f>
        <v>0.33088388486499976</v>
      </c>
      <c r="BF1844" s="5"/>
      <c r="BG1844" s="5">
        <f>V1844-AF1844</f>
        <v>0.56376434939099984</v>
      </c>
      <c r="BM1844" s="6"/>
    </row>
    <row r="1845" spans="1:65" x14ac:dyDescent="0.15">
      <c r="A1845">
        <v>4115</v>
      </c>
      <c r="B1845">
        <v>1</v>
      </c>
      <c r="C1845">
        <v>0.47394549530828017</v>
      </c>
      <c r="D1845" t="s">
        <v>23</v>
      </c>
      <c r="E1845">
        <v>0.2</v>
      </c>
      <c r="F1845">
        <v>0.276451</v>
      </c>
      <c r="G1845">
        <v>39.85031</v>
      </c>
      <c r="H1845">
        <v>1.176404</v>
      </c>
      <c r="I1845">
        <v>3.5666000000000002</v>
      </c>
      <c r="J1845">
        <f t="shared" si="168"/>
        <v>-1.6094379124341003</v>
      </c>
      <c r="K1845">
        <f t="shared" si="169"/>
        <v>-1.2857216889140881</v>
      </c>
      <c r="L1845">
        <f t="shared" si="170"/>
        <v>3.685130184377861</v>
      </c>
      <c r="M1845">
        <f t="shared" si="171"/>
        <v>0.16246232789593448</v>
      </c>
      <c r="N1845" s="1">
        <v>-0.55838183500000005</v>
      </c>
      <c r="O1845" s="1">
        <v>1.600431704</v>
      </c>
      <c r="P1845" s="1">
        <v>7.0556492999999998E-2</v>
      </c>
      <c r="Q1845" s="1">
        <v>-0.69897000399999998</v>
      </c>
      <c r="R1845" s="1">
        <v>0.72345551299999999</v>
      </c>
      <c r="S1845" s="1">
        <v>0.52338787899999994</v>
      </c>
      <c r="T1845" s="1">
        <v>0.37864784699999998</v>
      </c>
      <c r="U1845" s="1">
        <v>0.273934872</v>
      </c>
      <c r="V1845" s="1">
        <v>0.552254405</v>
      </c>
      <c r="W1845" s="1">
        <v>-0.55823499499999996</v>
      </c>
      <c r="X1845" s="1">
        <v>-0.14058817000000001</v>
      </c>
      <c r="Y1845">
        <f>-1.119-0.531*Q1845-2.166*R1845+1.488*O1845</f>
        <v>6.659080651800009E-2</v>
      </c>
      <c r="Z1845">
        <f>LOG(EXP(-2.885-0.575*J1845+1.475*L1845-6.802*R1845))</f>
        <v>-0.6275340625697271</v>
      </c>
      <c r="AA1845">
        <f>-0.302-6.498*R1845+10.739*S1845-12.971*T1845+5.848*U1845+1.273*O1845-1.16*N1845+0.531*P1845</f>
        <v>3.0716402700999942E-2</v>
      </c>
      <c r="AB1845">
        <f>LOG10(EXP(-0.74-4.93*R1845-19.91*S1845+43.75*T1845-30.12*U1845-1.3*K1845+1.04*L1845+0.68*M1845))</f>
        <v>-0.3465302630887554</v>
      </c>
      <c r="AC1845">
        <f>0.469+0.997*W1845-1.231*X1845</f>
        <v>8.550374725500004E-2</v>
      </c>
      <c r="AD1845">
        <f>-0.215+2.341*W1845-1.438*X1845</f>
        <v>-1.3196623348350001</v>
      </c>
      <c r="AE1845">
        <f>-2.338+1.473*W1845-0.983*Q1845+1.657*O1845</f>
        <v>0.17872269982500022</v>
      </c>
      <c r="AF1845">
        <f>2.471*W1845-0.917*Q1845+1.48*O1845-2.027</f>
        <v>-0.39680425705700006</v>
      </c>
      <c r="AG1845">
        <f>-0.192+0.397*W1845-1.615*X1845</f>
        <v>-0.18656939846499998</v>
      </c>
      <c r="AH1845">
        <f>-1.166-0.597*Q1845-2.065*R1845+1.443*O1845</f>
        <v>6.6772406915000637E-2</v>
      </c>
      <c r="AI1845">
        <f>-2.371+1.433*W1845-0.996*Q1845+1.696*O1845</f>
        <v>0.2395555461329999</v>
      </c>
      <c r="AJ1845">
        <f>-0.19-4.841*R1845+3.333*S1845-1.523*T1845+0.147*U1845+1.173*O1845-1.142*N1845+0.553*P1845</f>
        <v>6.9787602468000212E-2</v>
      </c>
      <c r="AK1845" s="6">
        <f>V1845-AG1845</f>
        <v>0.73882380346499998</v>
      </c>
      <c r="AL1845" s="6">
        <f>V1845-AH1845</f>
        <v>0.48548199808499937</v>
      </c>
      <c r="AM1845" s="6">
        <f>V1845-AI1845</f>
        <v>0.31269885886700011</v>
      </c>
      <c r="AN1845" s="6">
        <f>V1845-AJ1845</f>
        <v>0.48246680253199981</v>
      </c>
      <c r="AO1845">
        <f t="shared" si="172"/>
        <v>0.27207314572000002</v>
      </c>
      <c r="AP1845">
        <f>Y1845-AH1845</f>
        <v>-1.8160039700054753E-4</v>
      </c>
      <c r="AQ1845">
        <f t="shared" si="173"/>
        <v>-6.0832846307999677E-2</v>
      </c>
      <c r="AR1845">
        <f>AA1845-AJ1845</f>
        <v>-3.907119976700027E-2</v>
      </c>
      <c r="AS1845" s="5">
        <f>V1845-Y1845</f>
        <v>0.48566359848199991</v>
      </c>
      <c r="AT1845" s="5"/>
      <c r="AU1845" s="5">
        <f>V1845-Z1845</f>
        <v>1.1797884675697272</v>
      </c>
      <c r="AV1845" s="5"/>
      <c r="AW1845" s="5">
        <f>V1845-AA1845</f>
        <v>0.52153800229900005</v>
      </c>
      <c r="AX1845" s="5"/>
      <c r="AY1845" s="5">
        <f>V1845-AB1845</f>
        <v>0.89878466808875546</v>
      </c>
      <c r="AZ1845" s="5"/>
      <c r="BA1845" s="5">
        <f>V1845-AC1845</f>
        <v>0.46675065774499996</v>
      </c>
      <c r="BB1845" s="5"/>
      <c r="BC1845" s="5">
        <f>V1845-AD1845</f>
        <v>1.8719167398350001</v>
      </c>
      <c r="BD1845" s="5"/>
      <c r="BE1845" s="5">
        <f>V1845-AE1845</f>
        <v>0.37353170517499978</v>
      </c>
      <c r="BF1845" s="5"/>
      <c r="BG1845" s="5">
        <f>V1845-AF1845</f>
        <v>0.94905866205700007</v>
      </c>
      <c r="BM1845" s="6"/>
    </row>
    <row r="1846" spans="1:65" x14ac:dyDescent="0.15">
      <c r="A1846">
        <v>4115</v>
      </c>
      <c r="B1846">
        <v>1</v>
      </c>
      <c r="C1846">
        <v>0.47394549530828017</v>
      </c>
      <c r="D1846" t="s">
        <v>24</v>
      </c>
      <c r="E1846">
        <v>0.02</v>
      </c>
      <c r="F1846">
        <v>0.30661100000000002</v>
      </c>
      <c r="G1846">
        <v>46.854295999999998</v>
      </c>
      <c r="H1846">
        <v>0.87600599999999995</v>
      </c>
      <c r="I1846">
        <v>87.314000000000007</v>
      </c>
      <c r="J1846">
        <f t="shared" si="168"/>
        <v>-3.912023005428146</v>
      </c>
      <c r="K1846">
        <f t="shared" si="169"/>
        <v>-1.182175435823356</v>
      </c>
      <c r="L1846">
        <f t="shared" si="170"/>
        <v>3.8470427013855431</v>
      </c>
      <c r="M1846">
        <f t="shared" si="171"/>
        <v>-0.13238233875413363</v>
      </c>
      <c r="N1846" s="1">
        <v>-0.51341226799999995</v>
      </c>
      <c r="O1846" s="1">
        <v>1.6707494169999999</v>
      </c>
      <c r="P1846" s="1">
        <v>-5.7492919000000003E-2</v>
      </c>
      <c r="Q1846" s="1">
        <v>-1.698970004</v>
      </c>
      <c r="R1846" s="1">
        <v>6.5229231999999998E-2</v>
      </c>
      <c r="S1846" s="1">
        <v>4.2548530000000003E-3</v>
      </c>
      <c r="T1846" s="1">
        <v>2.7754100000000002E-4</v>
      </c>
      <c r="U1846" s="1">
        <v>1.8103800000000001E-5</v>
      </c>
      <c r="V1846" s="1">
        <v>1.941083884</v>
      </c>
      <c r="W1846" s="1">
        <v>-2.9294877E-2</v>
      </c>
      <c r="X1846" s="1">
        <v>-1.185557736</v>
      </c>
      <c r="Y1846">
        <f>-1.119-0.531*Q1846-2.166*R1846+1.488*O1846</f>
        <v>2.1279416881080002</v>
      </c>
      <c r="Z1846">
        <f>LOG(EXP(-2.885-0.575*J1846+1.475*L1846-6.802*R1846))</f>
        <v>1.9956317751652979</v>
      </c>
      <c r="AA1846">
        <f>-0.302-6.498*R1846+10.739*S1846-12.971*T1846+5.848*U1846+1.273*O1846-1.16*N1846+0.531*P1846</f>
        <v>2.0082327022743995</v>
      </c>
      <c r="AB1846">
        <f>LOG10(EXP(-0.74-4.93*R1846-19.91*S1846+43.75*T1846-30.12*U1846-1.3*K1846+1.04*L1846+0.68*M1846))</f>
        <v>1.8731274662055106</v>
      </c>
      <c r="AC1846">
        <f>0.469+0.997*W1846-1.231*X1846</f>
        <v>1.899214580647</v>
      </c>
      <c r="AD1846">
        <f>-0.215+2.341*W1846-1.438*X1846</f>
        <v>1.4212527173109999</v>
      </c>
      <c r="AE1846">
        <f>-2.338+1.473*W1846-0.983*Q1846+1.657*O1846</f>
        <v>2.0573679440800001</v>
      </c>
      <c r="AF1846">
        <f>2.471*W1846-0.917*Q1846+1.48*O1846-2.027</f>
        <v>1.9312769897609998</v>
      </c>
      <c r="AG1846">
        <f>-0.192+0.397*W1846-1.615*X1846</f>
        <v>1.7110456774709999</v>
      </c>
      <c r="AH1846">
        <f>-1.166-0.597*Q1846-2.065*R1846+1.443*O1846</f>
        <v>2.124478137039</v>
      </c>
      <c r="AI1846">
        <f>-2.371+1.433*W1846-0.996*Q1846+1.696*O1846</f>
        <v>2.1127855764749999</v>
      </c>
      <c r="AJ1846">
        <f>-0.19-4.841*R1846+3.333*S1846-1.523*T1846+0.147*U1846+1.173*O1846-1.142*N1846+0.553*P1846</f>
        <v>2.0222989712425998</v>
      </c>
      <c r="AK1846" s="6">
        <f>V1846-AG1846</f>
        <v>0.23003820652900009</v>
      </c>
      <c r="AL1846" s="6">
        <f>V1846-AH1846</f>
        <v>-0.18339425303900003</v>
      </c>
      <c r="AM1846" s="6">
        <f>V1846-AI1846</f>
        <v>-0.17170169247499989</v>
      </c>
      <c r="AN1846" s="6">
        <f>V1846-AJ1846</f>
        <v>-8.1215087242599848E-2</v>
      </c>
      <c r="AO1846">
        <f t="shared" si="172"/>
        <v>0.1881689031760001</v>
      </c>
      <c r="AP1846">
        <f>Y1846-AH1846</f>
        <v>3.4635510690002036E-3</v>
      </c>
      <c r="AQ1846">
        <f t="shared" si="173"/>
        <v>-5.541763239499975E-2</v>
      </c>
      <c r="AR1846">
        <f>AA1846-AJ1846</f>
        <v>-1.4066268968200291E-2</v>
      </c>
      <c r="AS1846" s="5">
        <f>V1846-Y1846</f>
        <v>-0.18685780410800024</v>
      </c>
      <c r="AT1846" s="5"/>
      <c r="AU1846" s="5">
        <f>V1846-Z1846</f>
        <v>-5.4547891165297901E-2</v>
      </c>
      <c r="AV1846" s="5"/>
      <c r="AW1846" s="5">
        <f>V1846-AA1846</f>
        <v>-6.7148818274399558E-2</v>
      </c>
      <c r="AX1846" s="5"/>
      <c r="AY1846" s="5">
        <f>V1846-AB1846</f>
        <v>6.7956417794489354E-2</v>
      </c>
      <c r="AZ1846" s="5"/>
      <c r="BA1846" s="5">
        <f>V1846-AC1846</f>
        <v>4.1869303352999987E-2</v>
      </c>
      <c r="BB1846" s="5"/>
      <c r="BC1846" s="5">
        <f>V1846-AD1846</f>
        <v>0.51983116668900009</v>
      </c>
      <c r="BD1846" s="5"/>
      <c r="BE1846" s="5">
        <f>V1846-AE1846</f>
        <v>-0.11628406008000014</v>
      </c>
      <c r="BF1846" s="5"/>
      <c r="BG1846" s="5">
        <f>V1846-AF1846</f>
        <v>9.8068942390001634E-3</v>
      </c>
      <c r="BM1846" s="6"/>
    </row>
    <row r="1847" spans="1:65" x14ac:dyDescent="0.15">
      <c r="A1847">
        <v>4115</v>
      </c>
      <c r="B1847">
        <v>1</v>
      </c>
      <c r="C1847">
        <v>0.47394549530828017</v>
      </c>
      <c r="D1847" t="s">
        <v>24</v>
      </c>
      <c r="E1847">
        <v>0.15</v>
      </c>
      <c r="F1847">
        <v>0.30661100000000002</v>
      </c>
      <c r="G1847">
        <v>46.854295999999998</v>
      </c>
      <c r="H1847">
        <v>0.87600599999999995</v>
      </c>
      <c r="I1847">
        <v>4.8971999999999998</v>
      </c>
      <c r="J1847">
        <f t="shared" si="168"/>
        <v>-1.8971199848858813</v>
      </c>
      <c r="K1847">
        <f t="shared" si="169"/>
        <v>-1.182175435823356</v>
      </c>
      <c r="L1847">
        <f t="shared" si="170"/>
        <v>3.8470427013855431</v>
      </c>
      <c r="M1847">
        <f t="shared" si="171"/>
        <v>-0.13238233875413363</v>
      </c>
      <c r="N1847" s="1">
        <v>-0.51341226799999995</v>
      </c>
      <c r="O1847" s="1">
        <v>1.6707494169999999</v>
      </c>
      <c r="P1847" s="1">
        <v>-5.7492919000000003E-2</v>
      </c>
      <c r="Q1847" s="1">
        <v>-0.823908741</v>
      </c>
      <c r="R1847" s="1">
        <v>0.48921923899999997</v>
      </c>
      <c r="S1847" s="1">
        <v>0.239335464</v>
      </c>
      <c r="T1847" s="1">
        <v>0.117087513</v>
      </c>
      <c r="U1847" s="1">
        <v>5.7281463999999997E-2</v>
      </c>
      <c r="V1847" s="1">
        <v>0.68994784099999995</v>
      </c>
      <c r="W1847" s="1">
        <v>-0.291765469</v>
      </c>
      <c r="X1847" s="1">
        <v>-0.310496473</v>
      </c>
      <c r="Y1847">
        <f>-1.119-0.531*Q1847-2.166*R1847+1.488*O1847</f>
        <v>0.74492180229299998</v>
      </c>
      <c r="Z1847">
        <f>LOG(EXP(-2.885-0.575*J1847+1.475*L1847-6.802*R1847))</f>
        <v>0.23997493680312271</v>
      </c>
      <c r="AA1847">
        <f>-0.302-6.498*R1847+10.739*S1847-12.971*T1847+5.848*U1847+1.273*O1847-1.16*N1847+0.531*P1847</f>
        <v>0.59741030195499978</v>
      </c>
      <c r="AB1847">
        <f>LOG10(EXP(-0.74-4.93*R1847-19.91*S1847+43.75*T1847-30.12*U1847-1.3*K1847+1.04*L1847+0.68*M1847))</f>
        <v>0.40301379090918871</v>
      </c>
      <c r="AC1847">
        <f>0.469+0.997*W1847-1.231*X1847</f>
        <v>0.56033098567000006</v>
      </c>
      <c r="AD1847">
        <f>-0.215+2.341*W1847-1.438*X1847</f>
        <v>-0.45152903475500011</v>
      </c>
      <c r="AE1847">
        <f>-2.338+1.473*W1847-0.983*Q1847+1.657*O1847</f>
        <v>0.81056354053499979</v>
      </c>
      <c r="AF1847">
        <f>2.471*W1847-0.917*Q1847+1.48*O1847-2.027</f>
        <v>0.48028097875799958</v>
      </c>
      <c r="AG1847">
        <f>-0.192+0.397*W1847-1.615*X1847</f>
        <v>0.19362091270199999</v>
      </c>
      <c r="AH1847">
        <f>-1.166-0.597*Q1847-2.065*R1847+1.443*O1847</f>
        <v>0.72652719857300019</v>
      </c>
      <c r="AI1847">
        <f>-2.371+1.433*W1847-0.996*Q1847+1.696*O1847</f>
        <v>0.86510420019100009</v>
      </c>
      <c r="AJ1847">
        <f>-0.19-4.841*R1847+3.333*S1847-1.523*T1847+0.147*U1847+1.173*O1847-1.142*N1847+0.553*P1847</f>
        <v>0.58380315041200037</v>
      </c>
      <c r="AK1847" s="6">
        <f>V1847-AG1847</f>
        <v>0.49632692829799996</v>
      </c>
      <c r="AL1847" s="6">
        <f>V1847-AH1847</f>
        <v>-3.6579357573000237E-2</v>
      </c>
      <c r="AM1847" s="6">
        <f>V1847-AI1847</f>
        <v>-0.17515635919100014</v>
      </c>
      <c r="AN1847" s="6">
        <f>V1847-AJ1847</f>
        <v>0.10614469058799958</v>
      </c>
      <c r="AO1847">
        <f t="shared" si="172"/>
        <v>0.36671007296800007</v>
      </c>
      <c r="AP1847">
        <f>Y1847-AH1847</f>
        <v>1.8394603719999791E-2</v>
      </c>
      <c r="AQ1847">
        <f t="shared" si="173"/>
        <v>-5.4540659656000301E-2</v>
      </c>
      <c r="AR1847">
        <f>AA1847-AJ1847</f>
        <v>1.3607151542999407E-2</v>
      </c>
      <c r="AS1847" s="5">
        <f>V1847-Y1847</f>
        <v>-5.4973961293000029E-2</v>
      </c>
      <c r="AT1847" s="5"/>
      <c r="AU1847" s="5">
        <f>V1847-Z1847</f>
        <v>0.44997290419687724</v>
      </c>
      <c r="AV1847" s="5"/>
      <c r="AW1847" s="5">
        <f>V1847-AA1847</f>
        <v>9.2537539045000172E-2</v>
      </c>
      <c r="AX1847" s="5"/>
      <c r="AY1847" s="5">
        <f>V1847-AB1847</f>
        <v>0.28693405009081124</v>
      </c>
      <c r="AZ1847" s="5"/>
      <c r="BA1847" s="5">
        <f>V1847-AC1847</f>
        <v>0.12961685532999989</v>
      </c>
      <c r="BB1847" s="5"/>
      <c r="BC1847" s="5">
        <f>V1847-AD1847</f>
        <v>1.141476875755</v>
      </c>
      <c r="BD1847" s="5"/>
      <c r="BE1847" s="5">
        <f>V1847-AE1847</f>
        <v>-0.12061569953499984</v>
      </c>
      <c r="BF1847" s="5"/>
      <c r="BG1847" s="5">
        <f>V1847-AF1847</f>
        <v>0.20966686224200037</v>
      </c>
      <c r="BM1847" s="6"/>
    </row>
    <row r="1848" spans="1:65" x14ac:dyDescent="0.15">
      <c r="A1848">
        <v>4115</v>
      </c>
      <c r="B1848">
        <v>1</v>
      </c>
      <c r="C1848">
        <v>0.47394549530828017</v>
      </c>
      <c r="D1848" t="s">
        <v>24</v>
      </c>
      <c r="E1848">
        <v>0.1</v>
      </c>
      <c r="F1848">
        <v>0.30661100000000002</v>
      </c>
      <c r="G1848">
        <v>46.854295999999998</v>
      </c>
      <c r="H1848">
        <v>0.87600599999999995</v>
      </c>
      <c r="I1848">
        <v>14.016500000000001</v>
      </c>
      <c r="J1848">
        <f t="shared" si="168"/>
        <v>-2.3025850929940455</v>
      </c>
      <c r="K1848">
        <f t="shared" si="169"/>
        <v>-1.182175435823356</v>
      </c>
      <c r="L1848">
        <f t="shared" si="170"/>
        <v>3.8470427013855431</v>
      </c>
      <c r="M1848">
        <f t="shared" si="171"/>
        <v>-0.13238233875413363</v>
      </c>
      <c r="N1848" s="1">
        <v>-0.51341226799999995</v>
      </c>
      <c r="O1848" s="1">
        <v>1.6707494169999999</v>
      </c>
      <c r="P1848" s="1">
        <v>-5.7492919000000003E-2</v>
      </c>
      <c r="Q1848" s="1">
        <v>-1</v>
      </c>
      <c r="R1848" s="1">
        <v>0.32614615899999999</v>
      </c>
      <c r="S1848" s="1">
        <v>0.10637131700000001</v>
      </c>
      <c r="T1848" s="1">
        <v>3.4692596999999999E-2</v>
      </c>
      <c r="U1848" s="1">
        <v>1.1314856999999999E-2</v>
      </c>
      <c r="V1848" s="1">
        <v>1.1466395810000001</v>
      </c>
      <c r="W1848" s="1">
        <v>-0.17143429199999999</v>
      </c>
      <c r="X1848" s="1">
        <v>-0.486587732</v>
      </c>
      <c r="Y1848">
        <f>-1.119-0.531*Q1848-2.166*R1848+1.488*O1848</f>
        <v>1.191642552102</v>
      </c>
      <c r="Z1848">
        <f>LOG(EXP(-2.885-0.575*J1848+1.475*L1848-6.802*R1848))</f>
        <v>0.82295687801630046</v>
      </c>
      <c r="AA1848">
        <f>-0.302-6.498*R1848+10.739*S1848-12.971*T1848+5.848*U1848+1.273*O1848-1.16*N1848+0.531*P1848</f>
        <v>1.0290889388619997</v>
      </c>
      <c r="AB1848">
        <f>LOG10(EXP(-0.74-4.93*R1848-19.91*S1848+43.75*T1848-30.12*U1848-1.3*K1848+1.04*L1848+0.68*M1848))</f>
        <v>0.93763163532914418</v>
      </c>
      <c r="AC1848">
        <f>0.469+0.997*W1848-1.231*X1848</f>
        <v>0.89706950896800008</v>
      </c>
      <c r="AD1848">
        <f>-0.215+2.341*W1848-1.438*X1848</f>
        <v>8.3385481043999898E-2</v>
      </c>
      <c r="AE1848">
        <f>-2.338+1.473*W1848-0.983*Q1848+1.657*O1848</f>
        <v>1.1609090718530002</v>
      </c>
      <c r="AF1848">
        <f>2.471*W1848-0.917*Q1848+1.48*O1848-2.027</f>
        <v>0.93909500162799997</v>
      </c>
      <c r="AG1848">
        <f>-0.192+0.397*W1848-1.615*X1848</f>
        <v>0.525779773256</v>
      </c>
      <c r="AH1848">
        <f>-1.166-0.597*Q1848-2.065*R1848+1.443*O1848</f>
        <v>1.1683995903960001</v>
      </c>
      <c r="AI1848">
        <f>-2.371+1.433*W1848-0.996*Q1848+1.696*O1848</f>
        <v>1.2129256707959999</v>
      </c>
      <c r="AJ1848">
        <f>-0.19-4.841*R1848+3.333*S1848-1.523*T1848+0.147*U1848+1.173*O1848-1.142*N1848+0.553*P1848</f>
        <v>1.0488007945799998</v>
      </c>
      <c r="AK1848" s="6">
        <f>V1848-AG1848</f>
        <v>0.62085980774400007</v>
      </c>
      <c r="AL1848" s="6">
        <f>V1848-AH1848</f>
        <v>-2.176000939599998E-2</v>
      </c>
      <c r="AM1848" s="6">
        <f>V1848-AI1848</f>
        <v>-6.6286089795999814E-2</v>
      </c>
      <c r="AN1848" s="6">
        <f>V1848-AJ1848</f>
        <v>9.7838786420000323E-2</v>
      </c>
      <c r="AO1848">
        <f t="shared" si="172"/>
        <v>0.37128973571200008</v>
      </c>
      <c r="AP1848">
        <f>Y1848-AH1848</f>
        <v>2.3242961705999932E-2</v>
      </c>
      <c r="AQ1848">
        <f t="shared" si="173"/>
        <v>-5.2016598942999703E-2</v>
      </c>
      <c r="AR1848">
        <f>AA1848-AJ1848</f>
        <v>-1.9711855718000049E-2</v>
      </c>
      <c r="AS1848" s="5">
        <f>V1848-Y1848</f>
        <v>-4.5002971101999911E-2</v>
      </c>
      <c r="AT1848" s="5"/>
      <c r="AU1848" s="5">
        <f>V1848-Z1848</f>
        <v>0.32368270298369961</v>
      </c>
      <c r="AV1848" s="5"/>
      <c r="AW1848" s="5">
        <f>V1848-AA1848</f>
        <v>0.11755064213800037</v>
      </c>
      <c r="AX1848" s="5"/>
      <c r="AY1848" s="5">
        <f>V1848-AB1848</f>
        <v>0.2090079456708559</v>
      </c>
      <c r="AZ1848" s="5"/>
      <c r="BA1848" s="5">
        <f>V1848-AC1848</f>
        <v>0.24957007203199999</v>
      </c>
      <c r="BB1848" s="5"/>
      <c r="BC1848" s="5">
        <f>V1848-AD1848</f>
        <v>1.0632540999560001</v>
      </c>
      <c r="BD1848" s="5"/>
      <c r="BE1848" s="5">
        <f>V1848-AE1848</f>
        <v>-1.4269490853000111E-2</v>
      </c>
      <c r="BF1848" s="5"/>
      <c r="BG1848" s="5">
        <f>V1848-AF1848</f>
        <v>0.2075445793720001</v>
      </c>
      <c r="BM1848" s="6"/>
    </row>
    <row r="1849" spans="1:65" x14ac:dyDescent="0.15">
      <c r="A1849">
        <v>4115</v>
      </c>
      <c r="B1849">
        <v>1</v>
      </c>
      <c r="C1849">
        <v>0.47394549530828017</v>
      </c>
      <c r="D1849" t="s">
        <v>24</v>
      </c>
      <c r="E1849">
        <v>0.2</v>
      </c>
      <c r="F1849">
        <v>0.30661100000000002</v>
      </c>
      <c r="G1849">
        <v>46.854295999999998</v>
      </c>
      <c r="H1849">
        <v>0.87600599999999995</v>
      </c>
      <c r="I1849">
        <v>0.48260000000000003</v>
      </c>
      <c r="J1849">
        <f t="shared" si="168"/>
        <v>-1.6094379124341003</v>
      </c>
      <c r="K1849">
        <f t="shared" si="169"/>
        <v>-1.182175435823356</v>
      </c>
      <c r="L1849">
        <f t="shared" si="170"/>
        <v>3.8470427013855431</v>
      </c>
      <c r="M1849">
        <f t="shared" si="171"/>
        <v>-0.13238233875413363</v>
      </c>
      <c r="N1849" s="1">
        <v>-0.51341226799999995</v>
      </c>
      <c r="O1849" s="1">
        <v>1.6707494169999999</v>
      </c>
      <c r="P1849" s="1">
        <v>-5.7492919000000003E-2</v>
      </c>
      <c r="Q1849" s="1">
        <v>-0.69897000399999998</v>
      </c>
      <c r="R1849" s="1">
        <v>0.65229231799999998</v>
      </c>
      <c r="S1849" s="1">
        <v>0.42548526800000003</v>
      </c>
      <c r="T1849" s="1">
        <v>0.27754077199999999</v>
      </c>
      <c r="U1849" s="1">
        <v>0.18103771399999999</v>
      </c>
      <c r="V1849" s="1">
        <v>-0.316412682</v>
      </c>
      <c r="W1849" s="1">
        <v>-0.45878571499999998</v>
      </c>
      <c r="X1849" s="1">
        <v>-0.185557736</v>
      </c>
      <c r="Y1849">
        <f>-1.119-0.531*Q1849-2.166*R1849+1.488*O1849</f>
        <v>0.3253630438320001</v>
      </c>
      <c r="Z1849">
        <f>LOG(EXP(-2.885-0.575*J1849+1.475*L1849-6.802*R1849))</f>
        <v>-0.31359430104873975</v>
      </c>
      <c r="AA1849">
        <f>-0.302-6.498*R1849+10.739*S1849-12.971*T1849+5.848*U1849+1.273*O1849-1.16*N1849+0.531*P1849</f>
        <v>0.17931150728000009</v>
      </c>
      <c r="AB1849">
        <f>LOG10(EXP(-0.74-4.93*R1849-19.91*S1849+43.75*T1849-30.12*U1849-1.3*K1849+1.04*L1849+0.68*M1849))</f>
        <v>-0.12591391281200937</v>
      </c>
      <c r="AC1849">
        <f>0.469+0.997*W1849-1.231*X1849</f>
        <v>0.24001221516100002</v>
      </c>
      <c r="AD1849">
        <f>-0.215+2.341*W1849-1.438*X1849</f>
        <v>-1.0221853344470002</v>
      </c>
      <c r="AE1849">
        <f>-2.338+1.473*W1849-0.983*Q1849+1.657*O1849</f>
        <v>0.44172793970599988</v>
      </c>
      <c r="AF1849">
        <f>2.471*W1849-0.917*Q1849+1.48*O1849-2.027</f>
        <v>-4.6994870937000277E-2</v>
      </c>
      <c r="AG1849">
        <f>-0.192+0.397*W1849-1.615*X1849</f>
        <v>-7.4462185214999976E-2</v>
      </c>
      <c r="AH1849">
        <f>-1.166-0.597*Q1849-2.065*R1849+1.443*O1849</f>
        <v>0.31519286444900052</v>
      </c>
      <c r="AI1849">
        <f>-2.371+1.433*W1849-0.996*Q1849+1.696*O1849</f>
        <v>0.50132520562100025</v>
      </c>
      <c r="AJ1849">
        <f>-0.19-4.841*R1849+3.333*S1849-1.523*T1849+0.147*U1849+1.173*O1849-1.142*N1849+0.553*P1849</f>
        <v>0.18862552699800023</v>
      </c>
      <c r="AK1849" s="6">
        <f>V1849-AG1849</f>
        <v>-0.24195049678500002</v>
      </c>
      <c r="AL1849" s="6">
        <f>V1849-AH1849</f>
        <v>-0.63160554644900047</v>
      </c>
      <c r="AM1849" s="6">
        <f>V1849-AI1849</f>
        <v>-0.81773788762100019</v>
      </c>
      <c r="AN1849" s="6">
        <f>V1849-AJ1849</f>
        <v>-0.50503820899800023</v>
      </c>
      <c r="AO1849">
        <f t="shared" si="172"/>
        <v>0.314474400376</v>
      </c>
      <c r="AP1849">
        <f>Y1849-AH1849</f>
        <v>1.0170179382999578E-2</v>
      </c>
      <c r="AQ1849">
        <f t="shared" si="173"/>
        <v>-5.9597265915000364E-2</v>
      </c>
      <c r="AR1849">
        <f>AA1849-AJ1849</f>
        <v>-9.3140197180001383E-3</v>
      </c>
      <c r="AS1849" s="5">
        <f>V1849-Y1849</f>
        <v>-0.64177572583200004</v>
      </c>
      <c r="AT1849" s="5"/>
      <c r="AU1849" s="5">
        <f>V1849-Z1849</f>
        <v>-2.8183809512602465E-3</v>
      </c>
      <c r="AV1849" s="5"/>
      <c r="AW1849" s="5">
        <f>V1849-AA1849</f>
        <v>-0.49572418928000006</v>
      </c>
      <c r="AX1849" s="5"/>
      <c r="AY1849" s="5">
        <f>V1849-AB1849</f>
        <v>-0.19049876918799064</v>
      </c>
      <c r="AZ1849" s="5"/>
      <c r="BA1849" s="5">
        <f>V1849-AC1849</f>
        <v>-0.55642489716099996</v>
      </c>
      <c r="BB1849" s="5"/>
      <c r="BC1849" s="5">
        <f>V1849-AD1849</f>
        <v>0.70577265244700027</v>
      </c>
      <c r="BD1849" s="5"/>
      <c r="BE1849" s="5">
        <f>V1849-AE1849</f>
        <v>-0.75814062170599983</v>
      </c>
      <c r="BF1849" s="5"/>
      <c r="BG1849" s="5">
        <f>V1849-AF1849</f>
        <v>-0.26941781106299972</v>
      </c>
      <c r="BM1849" s="6"/>
    </row>
    <row r="1850" spans="1:65" x14ac:dyDescent="0.15">
      <c r="A1850">
        <v>4066</v>
      </c>
      <c r="B1850">
        <v>0</v>
      </c>
      <c r="C1850">
        <v>0.47799871524909371</v>
      </c>
      <c r="D1850" t="s">
        <v>23</v>
      </c>
      <c r="E1850">
        <v>0.02</v>
      </c>
      <c r="F1850">
        <v>0.219664</v>
      </c>
      <c r="G1850">
        <v>6.6255660000000001</v>
      </c>
      <c r="H1850">
        <v>0.22489500000000001</v>
      </c>
      <c r="I1850">
        <v>5.0956999999999999</v>
      </c>
      <c r="J1850">
        <f t="shared" si="168"/>
        <v>-3.912023005428146</v>
      </c>
      <c r="K1850">
        <f t="shared" si="169"/>
        <v>-1.515656172826888</v>
      </c>
      <c r="L1850">
        <f t="shared" si="170"/>
        <v>1.8909358021852769</v>
      </c>
      <c r="M1850">
        <f t="shared" si="171"/>
        <v>-1.4921216523671608</v>
      </c>
      <c r="N1850" s="1">
        <v>-0.65824111200000002</v>
      </c>
      <c r="O1850" s="1">
        <v>0.82122298500000002</v>
      </c>
      <c r="P1850" s="1">
        <v>-0.64802020000000005</v>
      </c>
      <c r="Q1850" s="1">
        <v>-1.698970004</v>
      </c>
      <c r="R1850" s="1">
        <v>9.1048145999999996E-2</v>
      </c>
      <c r="S1850" s="1">
        <v>8.2897649999999993E-3</v>
      </c>
      <c r="T1850" s="1">
        <v>7.5476799999999995E-4</v>
      </c>
      <c r="U1850" s="1">
        <v>6.8720200000000007E-5</v>
      </c>
      <c r="V1850" s="1">
        <v>0.70720385200000002</v>
      </c>
      <c r="W1850" s="1">
        <v>-4.1459120000000002E-2</v>
      </c>
      <c r="X1850" s="1">
        <v>-1.040728892</v>
      </c>
      <c r="Y1850">
        <f>-1.119-0.531*Q1850-2.166*R1850+1.488*O1850</f>
        <v>0.80792258956800023</v>
      </c>
      <c r="Z1850">
        <f>LOG(EXP(-2.885-0.575*J1850+1.475*L1850-6.802*R1850))</f>
        <v>0.66630938066983958</v>
      </c>
      <c r="AA1850">
        <f>-0.302-6.498*R1850+10.739*S1850-12.971*T1850+5.848*U1850+1.273*O1850-1.16*N1850+0.531*P1850</f>
        <v>0.65088253725360001</v>
      </c>
      <c r="AB1850">
        <f>LOG10(EXP(-0.74-4.93*R1850-19.91*S1850+43.75*T1850-30.12*U1850-1.3*K1850+1.04*L1850+0.68*M1850))</f>
        <v>0.69457506992907003</v>
      </c>
      <c r="AC1850">
        <f>0.469+0.997*W1850-1.231*X1850</f>
        <v>1.7088025234119999</v>
      </c>
      <c r="AD1850">
        <f>-0.215+2.341*W1850-1.438*X1850</f>
        <v>1.1845123467759999</v>
      </c>
      <c r="AE1850">
        <f>-2.338+1.473*W1850-0.983*Q1850+1.657*O1850</f>
        <v>0.63178471631699962</v>
      </c>
      <c r="AF1850">
        <f>2.471*W1850-0.917*Q1850+1.48*O1850-2.027</f>
        <v>0.6439200259479998</v>
      </c>
      <c r="AG1850">
        <f>-0.192+0.397*W1850-1.615*X1850</f>
        <v>1.47231788994</v>
      </c>
      <c r="AH1850">
        <f>-1.166-0.597*Q1850-2.065*R1850+1.443*O1850</f>
        <v>0.84529543825300013</v>
      </c>
      <c r="AI1850">
        <f>-2.371+1.433*W1850-0.996*Q1850+1.696*O1850</f>
        <v>0.65455738758400028</v>
      </c>
      <c r="AJ1850">
        <f>-0.19-4.841*R1850+3.333*S1850-1.523*T1850+0.147*U1850+1.173*O1850-1.142*N1850+0.553*P1850</f>
        <v>0.75237704287339979</v>
      </c>
      <c r="AK1850" s="6">
        <f>V1850-AG1850</f>
        <v>-0.76511403793999999</v>
      </c>
      <c r="AL1850" s="6">
        <f>V1850-AH1850</f>
        <v>-0.13809158625300011</v>
      </c>
      <c r="AM1850" s="6">
        <f>V1850-AI1850</f>
        <v>5.2646464415999739E-2</v>
      </c>
      <c r="AN1850" s="6">
        <f>V1850-AJ1850</f>
        <v>-4.5173190873399771E-2</v>
      </c>
      <c r="AO1850">
        <f t="shared" si="172"/>
        <v>0.23648463347199988</v>
      </c>
      <c r="AP1850">
        <f>Y1850-AH1850</f>
        <v>-3.7372848684999904E-2</v>
      </c>
      <c r="AQ1850">
        <f t="shared" si="173"/>
        <v>-2.2772671267000666E-2</v>
      </c>
      <c r="AR1850">
        <f>AA1850-AJ1850</f>
        <v>-0.10149450561979978</v>
      </c>
      <c r="AS1850" s="5">
        <f>V1850-Y1850</f>
        <v>-0.10071873756800021</v>
      </c>
      <c r="AT1850" s="5"/>
      <c r="AU1850" s="5">
        <f>V1850-Z1850</f>
        <v>4.0894471330160442E-2</v>
      </c>
      <c r="AV1850" s="5"/>
      <c r="AW1850" s="5">
        <f>V1850-AA1850</f>
        <v>5.6321314746400009E-2</v>
      </c>
      <c r="AX1850" s="5"/>
      <c r="AY1850" s="5">
        <f>V1850-AB1850</f>
        <v>1.2628782070929989E-2</v>
      </c>
      <c r="AZ1850" s="5"/>
      <c r="BA1850" s="5">
        <f>V1850-AC1850</f>
        <v>-1.0015986714119998</v>
      </c>
      <c r="BB1850" s="5"/>
      <c r="BC1850" s="5">
        <f>V1850-AD1850</f>
        <v>-0.4773084947759999</v>
      </c>
      <c r="BD1850" s="5"/>
      <c r="BE1850" s="5">
        <f>V1850-AE1850</f>
        <v>7.5419135683000404E-2</v>
      </c>
      <c r="BF1850" s="5"/>
      <c r="BG1850" s="5">
        <f>V1850-AF1850</f>
        <v>6.3283826052000225E-2</v>
      </c>
      <c r="BM1850" s="6"/>
    </row>
    <row r="1851" spans="1:65" x14ac:dyDescent="0.15">
      <c r="A1851">
        <v>4066</v>
      </c>
      <c r="B1851">
        <v>0</v>
      </c>
      <c r="C1851">
        <v>0.47799871524909371</v>
      </c>
      <c r="D1851" t="s">
        <v>23</v>
      </c>
      <c r="E1851">
        <v>0.1</v>
      </c>
      <c r="F1851">
        <v>0.219664</v>
      </c>
      <c r="G1851">
        <v>6.6255660000000001</v>
      </c>
      <c r="H1851">
        <v>0.22489500000000001</v>
      </c>
      <c r="I1851">
        <v>0.1835</v>
      </c>
      <c r="J1851">
        <f t="shared" si="168"/>
        <v>-2.3025850929940455</v>
      </c>
      <c r="K1851">
        <f t="shared" si="169"/>
        <v>-1.515656172826888</v>
      </c>
      <c r="L1851">
        <f t="shared" si="170"/>
        <v>1.8909358021852769</v>
      </c>
      <c r="M1851">
        <f t="shared" si="171"/>
        <v>-1.4921216523671608</v>
      </c>
      <c r="N1851" s="1">
        <v>-0.65824111200000002</v>
      </c>
      <c r="O1851" s="1">
        <v>0.82122298500000002</v>
      </c>
      <c r="P1851" s="1">
        <v>-0.64802020000000005</v>
      </c>
      <c r="Q1851" s="1">
        <v>-1</v>
      </c>
      <c r="R1851" s="1">
        <v>0.45524073100000001</v>
      </c>
      <c r="S1851" s="1">
        <v>0.207244123</v>
      </c>
      <c r="T1851" s="1">
        <v>9.4345966000000003E-2</v>
      </c>
      <c r="U1851" s="1">
        <v>4.2950126999999998E-2</v>
      </c>
      <c r="V1851" s="1">
        <v>-0.73636393099999997</v>
      </c>
      <c r="W1851" s="1">
        <v>-0.26379537199999997</v>
      </c>
      <c r="X1851" s="1">
        <v>-0.34175888799999998</v>
      </c>
      <c r="Y1851">
        <f>-1.119-0.531*Q1851-2.166*R1851+1.488*O1851</f>
        <v>-0.35207162166599981</v>
      </c>
      <c r="Z1851">
        <f>LOG(EXP(-2.885-0.575*J1851+1.475*L1851-6.802*R1851))</f>
        <v>-0.81144914958935332</v>
      </c>
      <c r="AA1851">
        <f>-0.302-6.498*R1851+10.739*S1851-12.971*T1851+5.848*U1851+1.273*O1851-1.16*N1851+0.531*P1851</f>
        <v>-0.54227099180600047</v>
      </c>
      <c r="AB1851">
        <f>LOG10(EXP(-0.74-4.93*R1851-19.91*S1851+43.75*T1851-30.12*U1851-1.3*K1851+1.04*L1851+0.68*M1851))</f>
        <v>-0.58816743593220511</v>
      </c>
      <c r="AC1851">
        <f>0.469+0.997*W1851-1.231*X1851</f>
        <v>0.62670120524399997</v>
      </c>
      <c r="AD1851">
        <f>-0.215+2.341*W1851-1.438*X1851</f>
        <v>-0.34109568490800002</v>
      </c>
      <c r="AE1851">
        <f>-2.338+1.473*W1851-0.983*Q1851+1.657*O1851</f>
        <v>-0.38280409681100003</v>
      </c>
      <c r="AF1851">
        <f>2.471*W1851-0.917*Q1851+1.48*O1851-2.027</f>
        <v>-0.54642834641200011</v>
      </c>
      <c r="AG1851">
        <f>-0.192+0.397*W1851-1.615*X1851</f>
        <v>0.25521384143600001</v>
      </c>
      <c r="AH1851">
        <f>-1.166-0.597*Q1851-2.065*R1851+1.443*O1851</f>
        <v>-0.32404734215999986</v>
      </c>
      <c r="AI1851">
        <f>-2.371+1.433*W1851-0.996*Q1851+1.696*O1851</f>
        <v>-0.36022458551600001</v>
      </c>
      <c r="AJ1851">
        <f>-0.19-4.841*R1851+3.333*S1851-1.523*T1851+0.147*U1851+1.173*O1851-1.142*N1851+0.553*P1851</f>
        <v>-0.48380021365200027</v>
      </c>
      <c r="AK1851" s="6">
        <f>V1851-AG1851</f>
        <v>-0.99157777243599998</v>
      </c>
      <c r="AL1851" s="6">
        <f>V1851-AH1851</f>
        <v>-0.41231658884000011</v>
      </c>
      <c r="AM1851" s="6">
        <f>V1851-AI1851</f>
        <v>-0.37613934548399997</v>
      </c>
      <c r="AN1851" s="6">
        <f>V1851-AJ1851</f>
        <v>-0.25256371734799971</v>
      </c>
      <c r="AO1851">
        <f t="shared" si="172"/>
        <v>0.37148736380799996</v>
      </c>
      <c r="AP1851">
        <f>Y1851-AH1851</f>
        <v>-2.8024279505999949E-2</v>
      </c>
      <c r="AQ1851">
        <f t="shared" si="173"/>
        <v>-2.2579511295000021E-2</v>
      </c>
      <c r="AR1851">
        <f>AA1851-AJ1851</f>
        <v>-5.8470778154000203E-2</v>
      </c>
      <c r="AS1851" s="5">
        <f>V1851-Y1851</f>
        <v>-0.38429230933400016</v>
      </c>
      <c r="AT1851" s="5"/>
      <c r="AU1851" s="5">
        <f>V1851-Z1851</f>
        <v>7.5085218589353353E-2</v>
      </c>
      <c r="AV1851" s="5"/>
      <c r="AW1851" s="5">
        <f>V1851-AA1851</f>
        <v>-0.1940929391939995</v>
      </c>
      <c r="AX1851" s="5"/>
      <c r="AY1851" s="5">
        <f>V1851-AB1851</f>
        <v>-0.14819649506779486</v>
      </c>
      <c r="AZ1851" s="5"/>
      <c r="BA1851" s="5">
        <f>V1851-AC1851</f>
        <v>-1.3630651362439998</v>
      </c>
      <c r="BB1851" s="5"/>
      <c r="BC1851" s="5">
        <f>V1851-AD1851</f>
        <v>-0.39526824609199995</v>
      </c>
      <c r="BD1851" s="5"/>
      <c r="BE1851" s="5">
        <f>V1851-AE1851</f>
        <v>-0.35355983418899994</v>
      </c>
      <c r="BF1851" s="5"/>
      <c r="BG1851" s="5">
        <f>V1851-AF1851</f>
        <v>-0.18993558458799986</v>
      </c>
      <c r="BM1851" s="6"/>
    </row>
    <row r="1852" spans="1:65" x14ac:dyDescent="0.15">
      <c r="A1852">
        <v>4066</v>
      </c>
      <c r="B1852">
        <v>0</v>
      </c>
      <c r="C1852">
        <v>0.47799871524909371</v>
      </c>
      <c r="D1852" t="s">
        <v>24</v>
      </c>
      <c r="E1852">
        <v>0.02</v>
      </c>
      <c r="F1852">
        <v>0.37878800000000001</v>
      </c>
      <c r="G1852">
        <v>11.185995999999999</v>
      </c>
      <c r="H1852">
        <v>0.71443599999999996</v>
      </c>
      <c r="I1852">
        <v>12.7355</v>
      </c>
      <c r="J1852">
        <f t="shared" si="168"/>
        <v>-3.912023005428146</v>
      </c>
      <c r="K1852">
        <f t="shared" si="169"/>
        <v>-0.97077859715827597</v>
      </c>
      <c r="L1852">
        <f t="shared" si="170"/>
        <v>2.4146626388094878</v>
      </c>
      <c r="M1852">
        <f t="shared" si="171"/>
        <v>-0.33626185875218878</v>
      </c>
      <c r="N1852" s="1">
        <v>-0.42160378799999998</v>
      </c>
      <c r="O1852" s="1">
        <v>1.0486746600000001</v>
      </c>
      <c r="P1852" s="1">
        <v>-0.14603667000000001</v>
      </c>
      <c r="Q1852" s="1">
        <v>-1.698970004</v>
      </c>
      <c r="R1852" s="1">
        <v>5.2799983000000002E-2</v>
      </c>
      <c r="S1852" s="1">
        <v>2.7878379999999999E-3</v>
      </c>
      <c r="T1852" s="1">
        <v>1.47198E-4</v>
      </c>
      <c r="U1852" s="1">
        <v>7.7720400000000006E-6</v>
      </c>
      <c r="V1852" s="1">
        <v>1.105016</v>
      </c>
      <c r="W1852" s="1">
        <v>-2.3558302999999999E-2</v>
      </c>
      <c r="X1852" s="1">
        <v>-1.2773662160000001</v>
      </c>
      <c r="Y1852">
        <f>-1.119-0.531*Q1852-2.166*R1852+1.488*O1852</f>
        <v>1.2292162030260001</v>
      </c>
      <c r="Z1852">
        <f>LOG(EXP(-2.885-0.575*J1852+1.475*L1852-6.802*R1852))</f>
        <v>1.1147883931887406</v>
      </c>
      <c r="AA1852">
        <f>-0.302-6.498*R1852+10.739*S1852-12.971*T1852+5.848*U1852+1.273*O1852-1.16*N1852+0.531*P1852</f>
        <v>1.12945821286992</v>
      </c>
      <c r="AB1852">
        <f>LOG10(EXP(-0.74-4.93*R1852-19.91*S1852+43.75*T1852-30.12*U1852-1.3*K1852+1.04*L1852+0.68*M1852))</f>
        <v>1.0835644303408118</v>
      </c>
      <c r="AC1852">
        <f>0.469+0.997*W1852-1.231*X1852</f>
        <v>2.0179501838050005</v>
      </c>
      <c r="AD1852">
        <f>-0.215+2.341*W1852-1.438*X1852</f>
        <v>1.5667026312850001</v>
      </c>
      <c r="AE1852">
        <f>-2.338+1.473*W1852-0.983*Q1852+1.657*O1852</f>
        <v>1.0350400452330002</v>
      </c>
      <c r="AF1852">
        <f>2.471*W1852-0.917*Q1852+1.48*O1852-2.027</f>
        <v>1.0247814237549999</v>
      </c>
      <c r="AG1852">
        <f>-0.192+0.397*W1852-1.615*X1852</f>
        <v>1.861593792549</v>
      </c>
      <c r="AH1852">
        <f>-1.166-0.597*Q1852-2.065*R1852+1.443*O1852</f>
        <v>1.2524906618730003</v>
      </c>
      <c r="AI1852">
        <f>-2.371+1.433*W1852-0.996*Q1852+1.696*O1852</f>
        <v>1.0659672991450004</v>
      </c>
      <c r="AJ1852">
        <f>-0.19-4.841*R1852+3.333*S1852-1.523*T1852+0.147*U1852+1.173*O1852-1.142*N1852+0.553*P1852</f>
        <v>1.1942727298528799</v>
      </c>
      <c r="AK1852" s="6">
        <f>V1852-AG1852</f>
        <v>-0.75657779254900004</v>
      </c>
      <c r="AL1852" s="6">
        <f>V1852-AH1852</f>
        <v>-0.14747466187300029</v>
      </c>
      <c r="AM1852" s="6">
        <f>V1852-AI1852</f>
        <v>3.9048700854999563E-2</v>
      </c>
      <c r="AN1852" s="6">
        <f>V1852-AJ1852</f>
        <v>-8.9256729852879912E-2</v>
      </c>
      <c r="AO1852">
        <f t="shared" si="172"/>
        <v>0.15635639125600043</v>
      </c>
      <c r="AP1852">
        <f>Y1852-AH1852</f>
        <v>-2.327445884700019E-2</v>
      </c>
      <c r="AQ1852">
        <f t="shared" si="173"/>
        <v>-3.0927253912000241E-2</v>
      </c>
      <c r="AR1852">
        <f>AA1852-AJ1852</f>
        <v>-6.4814516982959924E-2</v>
      </c>
      <c r="AS1852" s="5">
        <f>V1852-Y1852</f>
        <v>-0.1242002030260001</v>
      </c>
      <c r="AT1852" s="5"/>
      <c r="AU1852" s="5">
        <f>V1852-Z1852</f>
        <v>-9.7723931887405691E-3</v>
      </c>
      <c r="AV1852" s="5"/>
      <c r="AW1852" s="5">
        <f>V1852-AA1852</f>
        <v>-2.4442212869919988E-2</v>
      </c>
      <c r="AX1852" s="5"/>
      <c r="AY1852" s="5">
        <f>V1852-AB1852</f>
        <v>2.1451569659188152E-2</v>
      </c>
      <c r="AZ1852" s="5"/>
      <c r="BA1852" s="5">
        <f>V1852-AC1852</f>
        <v>-0.91293418380500047</v>
      </c>
      <c r="BB1852" s="5"/>
      <c r="BC1852" s="5">
        <f>V1852-AD1852</f>
        <v>-0.46168663128500009</v>
      </c>
      <c r="BD1852" s="5"/>
      <c r="BE1852" s="5">
        <f>V1852-AE1852</f>
        <v>6.9975954766999804E-2</v>
      </c>
      <c r="BF1852" s="5"/>
      <c r="BG1852" s="5">
        <f>V1852-AF1852</f>
        <v>8.0234576245000078E-2</v>
      </c>
      <c r="BM1852" s="6"/>
    </row>
    <row r="1853" spans="1:65" x14ac:dyDescent="0.15">
      <c r="A1853">
        <v>4066</v>
      </c>
      <c r="B1853">
        <v>0</v>
      </c>
      <c r="C1853">
        <v>0.47799871524909371</v>
      </c>
      <c r="D1853" t="s">
        <v>24</v>
      </c>
      <c r="E1853">
        <v>0.15</v>
      </c>
      <c r="F1853">
        <v>0.37878800000000001</v>
      </c>
      <c r="G1853">
        <v>11.185995999999999</v>
      </c>
      <c r="H1853">
        <v>0.71443599999999996</v>
      </c>
      <c r="I1853">
        <v>0.8347</v>
      </c>
      <c r="J1853">
        <f t="shared" si="168"/>
        <v>-1.8971199848858813</v>
      </c>
      <c r="K1853">
        <f t="shared" si="169"/>
        <v>-0.97077859715827597</v>
      </c>
      <c r="L1853">
        <f t="shared" si="170"/>
        <v>2.4146626388094878</v>
      </c>
      <c r="M1853">
        <f t="shared" si="171"/>
        <v>-0.33626185875218878</v>
      </c>
      <c r="N1853" s="1">
        <v>-0.42160378799999998</v>
      </c>
      <c r="O1853" s="1">
        <v>1.0486746600000001</v>
      </c>
      <c r="P1853" s="1">
        <v>-0.14603667000000001</v>
      </c>
      <c r="Q1853" s="1">
        <v>-0.823908741</v>
      </c>
      <c r="R1853" s="1">
        <v>0.395999873</v>
      </c>
      <c r="S1853" s="1">
        <v>0.15681590000000001</v>
      </c>
      <c r="T1853" s="1">
        <v>6.2099076000000003E-2</v>
      </c>
      <c r="U1853" s="1">
        <v>2.4591226000000001E-2</v>
      </c>
      <c r="V1853" s="1">
        <v>-7.8469585999999994E-2</v>
      </c>
      <c r="W1853" s="1">
        <v>-0.21896297000000001</v>
      </c>
      <c r="X1853" s="1">
        <v>-0.40230495300000002</v>
      </c>
      <c r="Y1853">
        <f>-1.119-0.531*Q1853-2.166*R1853+1.488*O1853</f>
        <v>2.1187710633000068E-2</v>
      </c>
      <c r="Z1853">
        <f>LOG(EXP(-2.885-0.575*J1853+1.475*L1853-6.802*R1853))</f>
        <v>-0.40220869813258109</v>
      </c>
      <c r="AA1853">
        <f>-0.302-6.498*R1853+10.739*S1853-12.971*T1853+5.848*U1853+1.273*O1853-1.16*N1853+0.531*P1853</f>
        <v>-0.1063610853120002</v>
      </c>
      <c r="AB1853">
        <f>LOG10(EXP(-0.74-4.93*R1853-19.91*S1853+43.75*T1853-30.12*U1853-1.3*K1853+1.04*L1853+0.68*M1853))</f>
        <v>-0.1275669851192863</v>
      </c>
      <c r="AC1853">
        <f>0.469+0.997*W1853-1.231*X1853</f>
        <v>0.74593131605300012</v>
      </c>
      <c r="AD1853">
        <f>-0.215+2.341*W1853-1.438*X1853</f>
        <v>-0.149077790356</v>
      </c>
      <c r="AE1853">
        <f>-2.338+1.473*W1853-0.983*Q1853+1.657*O1853</f>
        <v>-0.11297625078700002</v>
      </c>
      <c r="AF1853">
        <f>2.471*W1853-0.917*Q1853+1.48*O1853-2.027</f>
        <v>-0.26049468657300001</v>
      </c>
      <c r="AG1853">
        <f>-0.192+0.397*W1853-1.615*X1853</f>
        <v>0.37079420000500002</v>
      </c>
      <c r="AH1853">
        <f>-1.166-0.597*Q1853-2.065*R1853+1.443*O1853</f>
        <v>2.1371315012000291E-2</v>
      </c>
      <c r="AI1853">
        <f>-2.371+1.433*W1853-0.996*Q1853+1.696*O1853</f>
        <v>-8.5608606613999827E-2</v>
      </c>
      <c r="AJ1853">
        <f>-0.19-4.841*R1853+3.333*S1853-1.523*T1853+0.147*U1853+1.173*O1853-1.142*N1853+0.553*P1853</f>
        <v>-4.4521349452999751E-2</v>
      </c>
      <c r="AK1853" s="6">
        <f>V1853-AG1853</f>
        <v>-0.449263786005</v>
      </c>
      <c r="AL1853" s="6">
        <f>V1853-AH1853</f>
        <v>-9.9840901012000285E-2</v>
      </c>
      <c r="AM1853" s="6">
        <f>V1853-AI1853</f>
        <v>7.139020613999833E-3</v>
      </c>
      <c r="AN1853" s="6">
        <f>V1853-AJ1853</f>
        <v>-3.3948236547000243E-2</v>
      </c>
      <c r="AO1853">
        <f t="shared" si="172"/>
        <v>0.3751371160480001</v>
      </c>
      <c r="AP1853">
        <f>Y1853-AH1853</f>
        <v>-1.8360437900022397E-4</v>
      </c>
      <c r="AQ1853">
        <f t="shared" si="173"/>
        <v>-2.7367644173000194E-2</v>
      </c>
      <c r="AR1853">
        <f>AA1853-AJ1853</f>
        <v>-6.1839735859000447E-2</v>
      </c>
      <c r="AS1853" s="5">
        <f>V1853-Y1853</f>
        <v>-9.9657296633000061E-2</v>
      </c>
      <c r="AT1853" s="5"/>
      <c r="AU1853" s="5">
        <f>V1853-Z1853</f>
        <v>0.32373911213258111</v>
      </c>
      <c r="AV1853" s="5"/>
      <c r="AW1853" s="5">
        <f>V1853-AA1853</f>
        <v>2.7891499312000204E-2</v>
      </c>
      <c r="AX1853" s="5"/>
      <c r="AY1853" s="5">
        <f>V1853-AB1853</f>
        <v>4.9097399119286303E-2</v>
      </c>
      <c r="AZ1853" s="5"/>
      <c r="BA1853" s="5">
        <f>V1853-AC1853</f>
        <v>-0.8244009020530001</v>
      </c>
      <c r="BB1853" s="5"/>
      <c r="BC1853" s="5">
        <f>V1853-AD1853</f>
        <v>7.0608204356000001E-2</v>
      </c>
      <c r="BD1853" s="5"/>
      <c r="BE1853" s="5">
        <f>V1853-AE1853</f>
        <v>3.4506664787000027E-2</v>
      </c>
      <c r="BF1853" s="5"/>
      <c r="BG1853" s="5">
        <f>V1853-AF1853</f>
        <v>0.18202510057300003</v>
      </c>
      <c r="BM1853" s="6"/>
    </row>
    <row r="1854" spans="1:65" x14ac:dyDescent="0.15">
      <c r="A1854">
        <v>4066</v>
      </c>
      <c r="B1854">
        <v>0</v>
      </c>
      <c r="C1854">
        <v>0.47799871524909371</v>
      </c>
      <c r="D1854" t="s">
        <v>24</v>
      </c>
      <c r="E1854">
        <v>0.1</v>
      </c>
      <c r="F1854">
        <v>0.37878800000000001</v>
      </c>
      <c r="G1854">
        <v>11.185995999999999</v>
      </c>
      <c r="H1854">
        <v>0.71443599999999996</v>
      </c>
      <c r="I1854">
        <v>1.6142000000000001</v>
      </c>
      <c r="J1854">
        <f t="shared" si="168"/>
        <v>-2.3025850929940455</v>
      </c>
      <c r="K1854">
        <f t="shared" si="169"/>
        <v>-0.97077859715827597</v>
      </c>
      <c r="L1854">
        <f t="shared" si="170"/>
        <v>2.4146626388094878</v>
      </c>
      <c r="M1854">
        <f t="shared" si="171"/>
        <v>-0.33626185875218878</v>
      </c>
      <c r="N1854" s="1">
        <v>-0.42160378799999998</v>
      </c>
      <c r="O1854" s="1">
        <v>1.0486746600000001</v>
      </c>
      <c r="P1854" s="1">
        <v>-0.14603667000000001</v>
      </c>
      <c r="Q1854" s="1">
        <v>-1</v>
      </c>
      <c r="R1854" s="1">
        <v>0.263999916</v>
      </c>
      <c r="S1854" s="1">
        <v>6.9695955000000004E-2</v>
      </c>
      <c r="T1854" s="1">
        <v>1.8399726000000002E-2</v>
      </c>
      <c r="U1854" s="1">
        <v>4.857526E-3</v>
      </c>
      <c r="V1854" s="1">
        <v>0.20795734299999999</v>
      </c>
      <c r="W1854" s="1">
        <v>-0.133122136</v>
      </c>
      <c r="X1854" s="1">
        <v>-0.57839621200000002</v>
      </c>
      <c r="Y1854">
        <f>-1.119-0.531*Q1854-2.166*R1854+1.488*O1854</f>
        <v>0.40060407602399994</v>
      </c>
      <c r="Z1854">
        <f>LOG(EXP(-2.885-0.575*J1854+1.475*L1854-6.802*R1854))</f>
        <v>8.8981029498960987E-2</v>
      </c>
      <c r="AA1854">
        <f>-0.302-6.498*R1854+10.739*S1854-12.971*T1854+5.848*U1854+1.273*O1854-1.16*N1854+0.531*P1854</f>
        <v>0.26721513716899981</v>
      </c>
      <c r="AB1854">
        <f>LOG10(EXP(-0.74-4.93*R1854-19.91*S1854+43.75*T1854-30.12*U1854-1.3*K1854+1.04*L1854+0.68*M1854))</f>
        <v>0.33619454000701277</v>
      </c>
      <c r="AC1854">
        <f>0.469+0.997*W1854-1.231*X1854</f>
        <v>1.04828296738</v>
      </c>
      <c r="AD1854">
        <f>-0.215+2.341*W1854-1.438*X1854</f>
        <v>0.30509483248000002</v>
      </c>
      <c r="AE1854">
        <f>-2.338+1.473*W1854-0.983*Q1854+1.657*O1854</f>
        <v>0.18656500529200049</v>
      </c>
      <c r="AF1854">
        <f>2.471*W1854-0.917*Q1854+1.48*O1854-2.027</f>
        <v>0.11309369874399966</v>
      </c>
      <c r="AG1854">
        <f>-0.192+0.397*W1854-1.615*X1854</f>
        <v>0.68926039438800002</v>
      </c>
      <c r="AH1854">
        <f>-1.166-0.597*Q1854-2.065*R1854+1.443*O1854</f>
        <v>0.3990777078400003</v>
      </c>
      <c r="AI1854">
        <f>-2.371+1.433*W1854-0.996*Q1854+1.696*O1854</f>
        <v>0.21278820247200025</v>
      </c>
      <c r="AJ1854">
        <f>-0.19-4.841*R1854+3.333*S1854-1.523*T1854+0.147*U1854+1.173*O1854-1.142*N1854+0.553*P1854</f>
        <v>0.3677729218490004</v>
      </c>
      <c r="AK1854" s="6">
        <f>V1854-AG1854</f>
        <v>-0.481303051388</v>
      </c>
      <c r="AL1854" s="6">
        <f>V1854-AH1854</f>
        <v>-0.19112036484000031</v>
      </c>
      <c r="AM1854" s="6">
        <f>V1854-AI1854</f>
        <v>-4.8308594720002651E-3</v>
      </c>
      <c r="AN1854" s="6">
        <f>V1854-AJ1854</f>
        <v>-0.15981557884900041</v>
      </c>
      <c r="AO1854">
        <f t="shared" si="172"/>
        <v>0.35902257299200002</v>
      </c>
      <c r="AP1854">
        <f>Y1854-AH1854</f>
        <v>1.526368183999649E-3</v>
      </c>
      <c r="AQ1854">
        <f t="shared" si="173"/>
        <v>-2.6223197179999769E-2</v>
      </c>
      <c r="AR1854">
        <f>AA1854-AJ1854</f>
        <v>-0.10055778468000059</v>
      </c>
      <c r="AS1854" s="5">
        <f>V1854-Y1854</f>
        <v>-0.19264673302399996</v>
      </c>
      <c r="AT1854" s="5"/>
      <c r="AU1854" s="5">
        <f>V1854-Z1854</f>
        <v>0.118976313501039</v>
      </c>
      <c r="AV1854" s="5"/>
      <c r="AW1854" s="5">
        <f>V1854-AA1854</f>
        <v>-5.9257794168999817E-2</v>
      </c>
      <c r="AX1854" s="5"/>
      <c r="AY1854" s="5">
        <f>V1854-AB1854</f>
        <v>-0.12823719700701278</v>
      </c>
      <c r="AZ1854" s="5"/>
      <c r="BA1854" s="5">
        <f>V1854-AC1854</f>
        <v>-0.84032562438000002</v>
      </c>
      <c r="BB1854" s="5"/>
      <c r="BC1854" s="5">
        <f>V1854-AD1854</f>
        <v>-9.7137489480000033E-2</v>
      </c>
      <c r="BD1854" s="5"/>
      <c r="BE1854" s="5">
        <f>V1854-AE1854</f>
        <v>2.1392337707999504E-2</v>
      </c>
      <c r="BF1854" s="5"/>
      <c r="BG1854" s="5">
        <f>V1854-AF1854</f>
        <v>9.4863644256000329E-2</v>
      </c>
      <c r="BM1854" s="6"/>
    </row>
    <row r="1855" spans="1:65" x14ac:dyDescent="0.15">
      <c r="A1855">
        <v>4066</v>
      </c>
      <c r="B1855">
        <v>0</v>
      </c>
      <c r="C1855">
        <v>0.47799871524909371</v>
      </c>
      <c r="D1855" t="s">
        <v>24</v>
      </c>
      <c r="E1855">
        <v>0.2</v>
      </c>
      <c r="F1855">
        <v>0.37878800000000001</v>
      </c>
      <c r="G1855">
        <v>11.185995999999999</v>
      </c>
      <c r="H1855">
        <v>0.71443599999999996</v>
      </c>
      <c r="I1855">
        <v>0.48809999999999998</v>
      </c>
      <c r="J1855">
        <f t="shared" si="168"/>
        <v>-1.6094379124341003</v>
      </c>
      <c r="K1855">
        <f t="shared" si="169"/>
        <v>-0.97077859715827597</v>
      </c>
      <c r="L1855">
        <f t="shared" si="170"/>
        <v>2.4146626388094878</v>
      </c>
      <c r="M1855">
        <f t="shared" si="171"/>
        <v>-0.33626185875218878</v>
      </c>
      <c r="N1855" s="1">
        <v>-0.42160378799999998</v>
      </c>
      <c r="O1855" s="1">
        <v>1.0486746600000001</v>
      </c>
      <c r="P1855" s="1">
        <v>-0.14603667000000001</v>
      </c>
      <c r="Q1855" s="1">
        <v>-0.69897000399999998</v>
      </c>
      <c r="R1855" s="1">
        <v>0.52799983100000003</v>
      </c>
      <c r="S1855" s="1">
        <v>0.27878382200000001</v>
      </c>
      <c r="T1855" s="1">
        <v>0.14719781100000001</v>
      </c>
      <c r="U1855" s="1">
        <v>7.7720418999999999E-2</v>
      </c>
      <c r="V1855" s="1">
        <v>-0.31149119199999997</v>
      </c>
      <c r="W1855" s="1">
        <v>-0.32605784599999998</v>
      </c>
      <c r="X1855" s="1">
        <v>-0.277366216</v>
      </c>
      <c r="Y1855">
        <f>-1.119-0.531*Q1855-2.166*R1855+1.488*O1855</f>
        <v>-0.331066667742</v>
      </c>
      <c r="Z1855">
        <f>LOG(EXP(-2.885-0.575*J1855+1.475*L1855-6.802*R1855))</f>
        <v>-0.86398572831095022</v>
      </c>
      <c r="AA1855">
        <f>-0.302-6.498*R1855+10.739*S1855-12.971*T1855+5.848*U1855+1.273*O1855-1.16*N1855+0.531*P1855</f>
        <v>-0.4473994690590003</v>
      </c>
      <c r="AB1855">
        <f>LOG10(EXP(-0.74-4.93*R1855-19.91*S1855+43.75*T1855-30.12*U1855-1.3*K1855+1.04*L1855+0.68*M1855))</f>
        <v>-0.54289268134643187</v>
      </c>
      <c r="AC1855">
        <f>0.469+0.997*W1855-1.231*X1855</f>
        <v>0.48535813943400002</v>
      </c>
      <c r="AD1855">
        <f>-0.215+2.341*W1855-1.438*X1855</f>
        <v>-0.57944879887799994</v>
      </c>
      <c r="AE1855">
        <f>-2.338+1.473*W1855-0.983*Q1855+1.657*O1855</f>
        <v>-0.39354178160599984</v>
      </c>
      <c r="AF1855">
        <f>2.471*W1855-0.917*Q1855+1.48*O1855-2.027</f>
        <v>-0.639694946998</v>
      </c>
      <c r="AG1855">
        <f>-0.192+0.397*W1855-1.615*X1855</f>
        <v>0.12650147397799999</v>
      </c>
      <c r="AH1855">
        <f>-1.166-0.597*Q1855-2.065*R1855+1.443*O1855</f>
        <v>-0.32579702424699963</v>
      </c>
      <c r="AI1855">
        <f>-2.371+1.433*W1855-0.996*Q1855+1.696*O1855</f>
        <v>-0.36351454597399968</v>
      </c>
      <c r="AJ1855">
        <f>-0.19-4.841*R1855+3.333*S1855-1.523*T1855+0.147*U1855+1.173*O1855-1.142*N1855+0.553*P1855</f>
        <v>-0.39880944413899982</v>
      </c>
      <c r="AK1855" s="6">
        <f>V1855-AG1855</f>
        <v>-0.43799266597799996</v>
      </c>
      <c r="AL1855" s="6">
        <f>V1855-AH1855</f>
        <v>1.4305832246999661E-2</v>
      </c>
      <c r="AM1855" s="6">
        <f>V1855-AI1855</f>
        <v>5.2023353973999709E-2</v>
      </c>
      <c r="AN1855" s="6">
        <f>V1855-AJ1855</f>
        <v>8.7318252138999852E-2</v>
      </c>
      <c r="AO1855">
        <f t="shared" si="172"/>
        <v>0.35885666545600003</v>
      </c>
      <c r="AP1855">
        <f>Y1855-AH1855</f>
        <v>-5.2696434950003646E-3</v>
      </c>
      <c r="AQ1855">
        <f t="shared" si="173"/>
        <v>-3.002723563200016E-2</v>
      </c>
      <c r="AR1855">
        <f>AA1855-AJ1855</f>
        <v>-4.8590024920000474E-2</v>
      </c>
      <c r="AS1855" s="5">
        <f>V1855-Y1855</f>
        <v>1.9575475742000026E-2</v>
      </c>
      <c r="AT1855" s="5"/>
      <c r="AU1855" s="5">
        <f>V1855-Z1855</f>
        <v>0.55249453631095025</v>
      </c>
      <c r="AV1855" s="5"/>
      <c r="AW1855" s="5">
        <f>V1855-AA1855</f>
        <v>0.13590827705900033</v>
      </c>
      <c r="AX1855" s="5"/>
      <c r="AY1855" s="5">
        <f>V1855-AB1855</f>
        <v>0.2314014893464319</v>
      </c>
      <c r="AZ1855" s="5"/>
      <c r="BA1855" s="5">
        <f>V1855-AC1855</f>
        <v>-0.79684933143399994</v>
      </c>
      <c r="BB1855" s="5"/>
      <c r="BC1855" s="5">
        <f>V1855-AD1855</f>
        <v>0.26795760687799997</v>
      </c>
      <c r="BD1855" s="5"/>
      <c r="BE1855" s="5">
        <f>V1855-AE1855</f>
        <v>8.2050589605999869E-2</v>
      </c>
      <c r="BF1855" s="5"/>
      <c r="BG1855" s="5">
        <f>V1855-AF1855</f>
        <v>0.32820375499800003</v>
      </c>
      <c r="BM1855" s="6"/>
    </row>
    <row r="1856" spans="1:65" x14ac:dyDescent="0.15">
      <c r="A1856">
        <v>4066</v>
      </c>
      <c r="B1856">
        <v>0</v>
      </c>
      <c r="C1856">
        <v>0.47799871524909371</v>
      </c>
      <c r="D1856" t="s">
        <v>24</v>
      </c>
      <c r="E1856">
        <v>0.3</v>
      </c>
      <c r="F1856">
        <v>0.37878800000000001</v>
      </c>
      <c r="G1856">
        <v>11.185995999999999</v>
      </c>
      <c r="H1856">
        <v>0.71443599999999996</v>
      </c>
      <c r="I1856">
        <v>0.1336</v>
      </c>
      <c r="J1856">
        <f t="shared" si="168"/>
        <v>-1.2039728043259361</v>
      </c>
      <c r="K1856">
        <f t="shared" si="169"/>
        <v>-0.97077859715827597</v>
      </c>
      <c r="L1856">
        <f t="shared" si="170"/>
        <v>2.4146626388094878</v>
      </c>
      <c r="M1856">
        <f t="shared" si="171"/>
        <v>-0.33626185875218878</v>
      </c>
      <c r="N1856" s="1">
        <v>-0.42160378799999998</v>
      </c>
      <c r="O1856" s="1">
        <v>1.0486746600000001</v>
      </c>
      <c r="P1856" s="1">
        <v>-0.14603667000000001</v>
      </c>
      <c r="Q1856" s="1">
        <v>-0.52287874499999998</v>
      </c>
      <c r="R1856" s="1">
        <v>0.79199974699999998</v>
      </c>
      <c r="S1856" s="1">
        <v>0.62726359899999995</v>
      </c>
      <c r="T1856" s="1">
        <v>0.496792611</v>
      </c>
      <c r="U1856" s="1">
        <v>0.39345962200000001</v>
      </c>
      <c r="V1856" s="1">
        <v>-0.87419354199999999</v>
      </c>
      <c r="W1856" s="1">
        <v>-0.68193613600000003</v>
      </c>
      <c r="X1856" s="1">
        <v>-0.101274957</v>
      </c>
      <c r="Y1856">
        <f>-1.119-0.531*Q1856-2.166*R1856+1.488*O1856</f>
        <v>-0.99639494432699971</v>
      </c>
      <c r="Z1856">
        <f>LOG(EXP(-2.885-0.575*J1856+1.475*L1856-6.802*R1856))</f>
        <v>-1.7451127155251598</v>
      </c>
      <c r="AA1856">
        <f>-0.302-6.498*R1856+10.739*S1856-12.971*T1856+5.848*U1856+1.273*O1856-1.16*N1856+0.531*P1856</f>
        <v>-1.108697889679999</v>
      </c>
      <c r="AB1856">
        <f>LOG10(EXP(-0.74-4.93*R1856-19.91*S1856+43.75*T1856-30.12*U1856-1.3*K1856+1.04*L1856+0.68*M1856))</f>
        <v>-1.609104847741426</v>
      </c>
      <c r="AC1856">
        <f>0.469+0.997*W1856-1.231*X1856</f>
        <v>-8.6220855525000098E-2</v>
      </c>
      <c r="AD1856">
        <f>-0.215+2.341*W1856-1.438*X1856</f>
        <v>-1.6657791062100005</v>
      </c>
      <c r="AE1856">
        <f>-2.338+1.473*W1856-0.983*Q1856+1.657*O1856</f>
        <v>-1.0908482103729997</v>
      </c>
      <c r="AF1856">
        <f>2.471*W1856-0.917*Q1856+1.48*O1856-2.027</f>
        <v>-1.6805458860910003</v>
      </c>
      <c r="AG1856">
        <f>-0.192+0.397*W1856-1.615*X1856</f>
        <v>-0.29916959043700003</v>
      </c>
      <c r="AH1856">
        <f>-1.166-0.597*Q1856-2.065*R1856+1.443*O1856</f>
        <v>-0.97608333240999978</v>
      </c>
      <c r="AI1856">
        <f>-2.371+1.433*W1856-0.996*Q1856+1.696*O1856</f>
        <v>-1.0488750295080003</v>
      </c>
      <c r="AJ1856">
        <f>-0.19-4.841*R1856+3.333*S1856-1.523*T1856+0.147*U1856+1.173*O1856-1.142*N1856+0.553*P1856</f>
        <v>-1.001369158313</v>
      </c>
      <c r="AK1856" s="6">
        <f>V1856-AG1856</f>
        <v>-0.57502395156300001</v>
      </c>
      <c r="AL1856" s="6">
        <f>V1856-AH1856</f>
        <v>0.10188979040999979</v>
      </c>
      <c r="AM1856" s="6">
        <f>V1856-AI1856</f>
        <v>0.17468148750800028</v>
      </c>
      <c r="AN1856" s="6">
        <f>V1856-AJ1856</f>
        <v>0.12717561631300001</v>
      </c>
      <c r="AO1856">
        <f t="shared" si="172"/>
        <v>0.21294873491199995</v>
      </c>
      <c r="AP1856">
        <f>Y1856-AH1856</f>
        <v>-2.0311611916999928E-2</v>
      </c>
      <c r="AQ1856">
        <f t="shared" si="173"/>
        <v>-4.197318086499946E-2</v>
      </c>
      <c r="AR1856">
        <f>AA1856-AJ1856</f>
        <v>-0.10732873136699905</v>
      </c>
      <c r="AS1856" s="5">
        <f>V1856-Y1856</f>
        <v>0.12220140232699972</v>
      </c>
      <c r="AT1856" s="5"/>
      <c r="AU1856" s="5">
        <f>V1856-Z1856</f>
        <v>0.8709191735251598</v>
      </c>
      <c r="AV1856" s="5"/>
      <c r="AW1856" s="5">
        <f>V1856-AA1856</f>
        <v>0.23450434767999906</v>
      </c>
      <c r="AX1856" s="5"/>
      <c r="AY1856" s="5">
        <f>V1856-AB1856</f>
        <v>0.73491130574142605</v>
      </c>
      <c r="AZ1856" s="5"/>
      <c r="BA1856" s="5">
        <f>V1856-AC1856</f>
        <v>-0.78797268647499985</v>
      </c>
      <c r="BB1856" s="5"/>
      <c r="BC1856" s="5">
        <f>V1856-AD1856</f>
        <v>0.79158556421000048</v>
      </c>
      <c r="BD1856" s="5"/>
      <c r="BE1856" s="5">
        <f>V1856-AE1856</f>
        <v>0.21665466837299974</v>
      </c>
      <c r="BF1856" s="5"/>
      <c r="BG1856" s="5">
        <f>V1856-AF1856</f>
        <v>0.80635234409100032</v>
      </c>
      <c r="BM1856" s="6"/>
    </row>
    <row r="1857" spans="1:65" x14ac:dyDescent="0.15">
      <c r="A1857">
        <v>4133</v>
      </c>
      <c r="B1857">
        <v>0</v>
      </c>
      <c r="C1857">
        <v>0.4800052856895955</v>
      </c>
      <c r="D1857" t="s">
        <v>23</v>
      </c>
      <c r="E1857">
        <v>0.02</v>
      </c>
      <c r="F1857">
        <v>0.537914</v>
      </c>
      <c r="G1857">
        <v>28.403777999999999</v>
      </c>
      <c r="H1857">
        <v>1.477597</v>
      </c>
      <c r="I1857">
        <v>32.970300000000002</v>
      </c>
      <c r="J1857">
        <f t="shared" si="168"/>
        <v>-3.912023005428146</v>
      </c>
      <c r="K1857">
        <f t="shared" si="169"/>
        <v>-0.62005658289904875</v>
      </c>
      <c r="L1857">
        <f t="shared" si="170"/>
        <v>3.3465221644887122</v>
      </c>
      <c r="M1857">
        <f t="shared" si="171"/>
        <v>0.39041711958139513</v>
      </c>
      <c r="N1857" s="1">
        <v>-0.26928715199999997</v>
      </c>
      <c r="O1857" s="1">
        <v>1.45337611</v>
      </c>
      <c r="P1857" s="1">
        <v>0.16955600100000001</v>
      </c>
      <c r="Q1857" s="1">
        <v>-1.698970004</v>
      </c>
      <c r="R1857" s="1">
        <v>3.7180665000000002E-2</v>
      </c>
      <c r="S1857" s="1">
        <v>1.382402E-3</v>
      </c>
      <c r="T1857" s="1">
        <v>5.1398599999999999E-5</v>
      </c>
      <c r="U1857" s="1">
        <v>1.91103E-6</v>
      </c>
      <c r="V1857" s="1">
        <v>1.518122899</v>
      </c>
      <c r="W1857" s="1">
        <v>-1.6455197000000001E-2</v>
      </c>
      <c r="X1857" s="1">
        <v>-1.429682852</v>
      </c>
      <c r="Y1857">
        <f>-1.119-0.531*Q1857-2.166*R1857+1.488*O1857</f>
        <v>1.8652434034140002</v>
      </c>
      <c r="Z1857">
        <f>LOG(EXP(-2.885-0.575*J1857+1.475*L1857-6.802*R1857))</f>
        <v>1.7578636071811404</v>
      </c>
      <c r="AA1857">
        <f>-0.302-6.498*R1857+10.739*S1857-12.971*T1857+5.848*U1857+1.273*O1857-1.16*N1857+0.531*P1857</f>
        <v>1.7231452592518399</v>
      </c>
      <c r="AB1857">
        <f>LOG10(EXP(-0.74-4.93*R1857-19.91*S1857+43.75*T1857-30.12*U1857-1.3*K1857+1.04*L1857+0.68*M1857))</f>
        <v>1.564896379887269</v>
      </c>
      <c r="AC1857">
        <f>0.469+0.997*W1857-1.231*X1857</f>
        <v>2.2125337594030001</v>
      </c>
      <c r="AD1857">
        <f>-0.215+2.341*W1857-1.438*X1857</f>
        <v>1.802362324999</v>
      </c>
      <c r="AE1857">
        <f>-2.338+1.473*W1857-0.983*Q1857+1.657*O1857</f>
        <v>1.716093223021</v>
      </c>
      <c r="AF1857">
        <f>2.471*W1857-0.917*Q1857+1.48*O1857-2.027</f>
        <v>1.641291344681</v>
      </c>
      <c r="AG1857">
        <f>-0.192+0.397*W1857-1.615*X1857</f>
        <v>2.1104050927709999</v>
      </c>
      <c r="AH1857">
        <f>-1.166-0.597*Q1857-2.065*R1857+1.443*O1857</f>
        <v>1.868728745893</v>
      </c>
      <c r="AI1857">
        <f>-2.371+1.433*W1857-0.996*Q1857+1.696*O1857</f>
        <v>1.7625197092429996</v>
      </c>
      <c r="AJ1857">
        <f>-0.19-4.841*R1857+3.333*S1857-1.523*T1857+0.147*U1857+1.173*O1857-1.142*N1857+0.553*P1857</f>
        <v>1.74063852062161</v>
      </c>
      <c r="AK1857" s="6">
        <f>V1857-AG1857</f>
        <v>-0.59228219377099989</v>
      </c>
      <c r="AL1857" s="6">
        <f>V1857-AH1857</f>
        <v>-0.35060584689300001</v>
      </c>
      <c r="AM1857" s="6">
        <f>V1857-AI1857</f>
        <v>-0.24439681024299964</v>
      </c>
      <c r="AN1857" s="6">
        <f>V1857-AJ1857</f>
        <v>-0.22251562162160998</v>
      </c>
      <c r="AO1857">
        <f t="shared" si="172"/>
        <v>0.10212866663200026</v>
      </c>
      <c r="AP1857">
        <f>Y1857-AH1857</f>
        <v>-3.4853424789997867E-3</v>
      </c>
      <c r="AQ1857">
        <f t="shared" si="173"/>
        <v>-4.642648622199963E-2</v>
      </c>
      <c r="AR1857">
        <f>AA1857-AJ1857</f>
        <v>-1.749326136977003E-2</v>
      </c>
      <c r="AS1857" s="5">
        <f>V1857-Y1857</f>
        <v>-0.34712050441400022</v>
      </c>
      <c r="AT1857" s="5"/>
      <c r="AU1857" s="5">
        <f>V1857-Z1857</f>
        <v>-0.23974070818114046</v>
      </c>
      <c r="AV1857" s="5"/>
      <c r="AW1857" s="5">
        <f>V1857-AA1857</f>
        <v>-0.20502236025183995</v>
      </c>
      <c r="AX1857" s="5"/>
      <c r="AY1857" s="5">
        <f>V1857-AB1857</f>
        <v>-4.677348088726907E-2</v>
      </c>
      <c r="AZ1857" s="5"/>
      <c r="BA1857" s="5">
        <f>V1857-AC1857</f>
        <v>-0.69441086040300015</v>
      </c>
      <c r="BB1857" s="5"/>
      <c r="BC1857" s="5">
        <f>V1857-AD1857</f>
        <v>-0.28423942599899998</v>
      </c>
      <c r="BD1857" s="5"/>
      <c r="BE1857" s="5">
        <f>V1857-AE1857</f>
        <v>-0.19797032402100001</v>
      </c>
      <c r="BF1857" s="5"/>
      <c r="BG1857" s="5">
        <f>V1857-AF1857</f>
        <v>-0.12316844568100005</v>
      </c>
      <c r="BM1857" s="6"/>
    </row>
    <row r="1858" spans="1:65" x14ac:dyDescent="0.15">
      <c r="A1858">
        <v>4133</v>
      </c>
      <c r="B1858">
        <v>0</v>
      </c>
      <c r="C1858">
        <v>0.4800052856895955</v>
      </c>
      <c r="D1858" t="s">
        <v>23</v>
      </c>
      <c r="E1858">
        <v>0.15</v>
      </c>
      <c r="F1858">
        <v>0.537914</v>
      </c>
      <c r="G1858">
        <v>28.403777999999999</v>
      </c>
      <c r="H1858">
        <v>1.477597</v>
      </c>
      <c r="I1858">
        <v>6.807199999999999</v>
      </c>
      <c r="J1858">
        <f t="shared" ref="J1858:J1921" si="174">LN(E1858)</f>
        <v>-1.8971199848858813</v>
      </c>
      <c r="K1858">
        <f t="shared" ref="K1858:K1921" si="175">LN(F1858)</f>
        <v>-0.62005658289904875</v>
      </c>
      <c r="L1858">
        <f t="shared" ref="L1858:L1921" si="176">LN(G1858)</f>
        <v>3.3465221644887122</v>
      </c>
      <c r="M1858">
        <f t="shared" ref="M1858:M1921" si="177">LN(H1858)</f>
        <v>0.39041711958139513</v>
      </c>
      <c r="N1858" s="1">
        <v>-0.26928715199999997</v>
      </c>
      <c r="O1858" s="1">
        <v>1.45337611</v>
      </c>
      <c r="P1858" s="1">
        <v>0.16955600100000001</v>
      </c>
      <c r="Q1858" s="1">
        <v>-0.823908741</v>
      </c>
      <c r="R1858" s="1">
        <v>0.27885498399999997</v>
      </c>
      <c r="S1858" s="1">
        <v>7.7760101999999998E-2</v>
      </c>
      <c r="T1858" s="1">
        <v>2.1683792E-2</v>
      </c>
      <c r="U1858" s="1">
        <v>6.0466340000000004E-3</v>
      </c>
      <c r="V1858" s="1">
        <v>0.83296851100000002</v>
      </c>
      <c r="W1858" s="1">
        <v>-0.14197739400000001</v>
      </c>
      <c r="X1858" s="1">
        <v>-0.55462158900000003</v>
      </c>
      <c r="Y1858">
        <f>-1.119-0.531*Q1858-2.166*R1858+1.488*O1858</f>
        <v>0.87711929780700038</v>
      </c>
      <c r="Z1858">
        <f>LOG(EXP(-2.885-0.575*J1858+1.475*L1858-6.802*R1858))</f>
        <v>0.54078026760049591</v>
      </c>
      <c r="AA1858">
        <f>-0.302-6.498*R1858+10.739*S1858-12.971*T1858+5.848*U1858+1.273*O1858-1.16*N1858+0.531*P1858</f>
        <v>0.72772141982700012</v>
      </c>
      <c r="AB1858">
        <f>LOG10(EXP(-0.74-4.93*R1858-19.91*S1858+43.75*T1858-30.12*U1858-1.3*K1858+1.04*L1858+0.68*M1858))</f>
        <v>0.71898443065993323</v>
      </c>
      <c r="AC1858">
        <f>0.469+0.997*W1858-1.231*X1858</f>
        <v>1.0101877142409998</v>
      </c>
      <c r="AD1858">
        <f>-0.215+2.341*W1858-1.438*X1858</f>
        <v>0.25017676562799995</v>
      </c>
      <c r="AE1858">
        <f>-2.338+1.473*W1858-0.983*Q1858+1.657*O1858</f>
        <v>0.67101380531100019</v>
      </c>
      <c r="AF1858">
        <f>2.471*W1858-0.917*Q1858+1.48*O1858-2.027</f>
        <v>0.52869481772299975</v>
      </c>
      <c r="AG1858">
        <f>-0.192+0.397*W1858-1.615*X1858</f>
        <v>0.64734884081700006</v>
      </c>
      <c r="AH1858">
        <f>-1.166-0.597*Q1858-2.065*R1858+1.443*O1858</f>
        <v>0.84725970314699994</v>
      </c>
      <c r="AI1858">
        <f>-2.371+1.433*W1858-0.996*Q1858+1.696*O1858</f>
        <v>0.71108538299399959</v>
      </c>
      <c r="AJ1858">
        <f>-0.19-4.841*R1858+3.333*S1858-1.523*T1858+0.147*U1858+1.173*O1858-1.142*N1858+0.553*P1858</f>
        <v>0.79320245557100011</v>
      </c>
      <c r="AK1858" s="6">
        <f>V1858-AG1858</f>
        <v>0.18561967018299996</v>
      </c>
      <c r="AL1858" s="6">
        <f>V1858-AH1858</f>
        <v>-1.429119214699992E-2</v>
      </c>
      <c r="AM1858" s="6">
        <f>V1858-AI1858</f>
        <v>0.12188312800600043</v>
      </c>
      <c r="AN1858" s="6">
        <f>V1858-AJ1858</f>
        <v>3.9766055428999914E-2</v>
      </c>
      <c r="AO1858">
        <f t="shared" si="172"/>
        <v>0.36283887342399979</v>
      </c>
      <c r="AP1858">
        <f>Y1858-AH1858</f>
        <v>2.9859594660000432E-2</v>
      </c>
      <c r="AQ1858">
        <f t="shared" si="173"/>
        <v>-4.0071577682999404E-2</v>
      </c>
      <c r="AR1858">
        <f>AA1858-AJ1858</f>
        <v>-6.5481035743999993E-2</v>
      </c>
      <c r="AS1858" s="5">
        <f>V1858-Y1858</f>
        <v>-4.4150786807000353E-2</v>
      </c>
      <c r="AT1858" s="5"/>
      <c r="AU1858" s="5">
        <f>V1858-Z1858</f>
        <v>0.29218824339950411</v>
      </c>
      <c r="AV1858" s="5"/>
      <c r="AW1858" s="5">
        <f>V1858-AA1858</f>
        <v>0.10524709117299991</v>
      </c>
      <c r="AX1858" s="5"/>
      <c r="AY1858" s="5">
        <f>V1858-AB1858</f>
        <v>0.1139840803400668</v>
      </c>
      <c r="AZ1858" s="5"/>
      <c r="BA1858" s="5">
        <f>V1858-AC1858</f>
        <v>-0.17721920324099982</v>
      </c>
      <c r="BB1858" s="5"/>
      <c r="BC1858" s="5">
        <f>V1858-AD1858</f>
        <v>0.58279174537200007</v>
      </c>
      <c r="BD1858" s="5"/>
      <c r="BE1858" s="5">
        <f>V1858-AE1858</f>
        <v>0.16195470568899983</v>
      </c>
      <c r="BF1858" s="5"/>
      <c r="BG1858" s="5">
        <f>V1858-AF1858</f>
        <v>0.30427369327700027</v>
      </c>
      <c r="BM1858" s="6"/>
    </row>
    <row r="1859" spans="1:65" x14ac:dyDescent="0.15">
      <c r="A1859">
        <v>4133</v>
      </c>
      <c r="B1859">
        <v>0</v>
      </c>
      <c r="C1859">
        <v>0.4800052856895955</v>
      </c>
      <c r="D1859" t="s">
        <v>23</v>
      </c>
      <c r="E1859">
        <v>0.1</v>
      </c>
      <c r="F1859">
        <v>0.537914</v>
      </c>
      <c r="G1859">
        <v>28.403777999999999</v>
      </c>
      <c r="H1859">
        <v>1.477597</v>
      </c>
      <c r="I1859">
        <v>11.030800000000001</v>
      </c>
      <c r="J1859">
        <f t="shared" si="174"/>
        <v>-2.3025850929940455</v>
      </c>
      <c r="K1859">
        <f t="shared" si="175"/>
        <v>-0.62005658289904875</v>
      </c>
      <c r="L1859">
        <f t="shared" si="176"/>
        <v>3.3465221644887122</v>
      </c>
      <c r="M1859">
        <f t="shared" si="177"/>
        <v>0.39041711958139513</v>
      </c>
      <c r="N1859" s="1">
        <v>-0.26928715199999997</v>
      </c>
      <c r="O1859" s="1">
        <v>1.45337611</v>
      </c>
      <c r="P1859" s="1">
        <v>0.16955600100000001</v>
      </c>
      <c r="Q1859" s="1">
        <v>-1</v>
      </c>
      <c r="R1859" s="1">
        <v>0.18590332300000001</v>
      </c>
      <c r="S1859" s="1">
        <v>3.4560044999999998E-2</v>
      </c>
      <c r="T1859" s="1">
        <v>6.4248270000000001E-3</v>
      </c>
      <c r="U1859" s="1">
        <v>1.194397E-3</v>
      </c>
      <c r="V1859" s="1">
        <v>1.04260701</v>
      </c>
      <c r="W1859" s="1">
        <v>-8.9324018000000005E-2</v>
      </c>
      <c r="X1859" s="1">
        <v>-0.73071284800000003</v>
      </c>
      <c r="Y1859">
        <f>-1.119-0.531*Q1859-2.166*R1859+1.488*O1859</f>
        <v>1.1719570540620001</v>
      </c>
      <c r="Z1859">
        <f>LOG(EXP(-2.885-0.575*J1859+1.475*L1859-6.802*R1859))</f>
        <v>0.91661855384550806</v>
      </c>
      <c r="AA1859">
        <f>-0.302-6.498*R1859+10.739*S1859-12.971*T1859+5.848*U1859+1.273*O1859-1.16*N1859+0.531*P1859</f>
        <v>1.0373440539209997</v>
      </c>
      <c r="AB1859">
        <f>LOG10(EXP(-0.74-4.93*R1859-19.91*S1859+43.75*T1859-30.12*U1859-1.3*K1859+1.04*L1859+0.68*M1859))</f>
        <v>1.0650886791911993</v>
      </c>
      <c r="AC1859">
        <f>0.469+0.997*W1859-1.231*X1859</f>
        <v>1.2794514699420001</v>
      </c>
      <c r="AD1859">
        <f>-0.215+2.341*W1859-1.438*X1859</f>
        <v>0.62665754928600004</v>
      </c>
      <c r="AE1859">
        <f>-2.338+1.473*W1859-0.983*Q1859+1.657*O1859</f>
        <v>0.92166993575600031</v>
      </c>
      <c r="AF1859">
        <f>2.471*W1859-0.917*Q1859+1.48*O1859-2.027</f>
        <v>0.82027699432199963</v>
      </c>
      <c r="AG1859">
        <f>-0.192+0.397*W1859-1.615*X1859</f>
        <v>0.95263961437400002</v>
      </c>
      <c r="AH1859">
        <f>-1.166-0.597*Q1859-2.065*R1859+1.443*O1859</f>
        <v>1.144331364735</v>
      </c>
      <c r="AI1859">
        <f>-2.371+1.433*W1859-0.996*Q1859+1.696*O1859</f>
        <v>0.96192456476599997</v>
      </c>
      <c r="AJ1859">
        <f>-0.19-4.841*R1859+3.333*S1859-1.523*T1859+0.147*U1859+1.173*O1859-1.142*N1859+0.553*P1859</f>
        <v>1.121721781347</v>
      </c>
      <c r="AK1859" s="6">
        <f>V1859-AG1859</f>
        <v>8.996739562599998E-2</v>
      </c>
      <c r="AL1859" s="6">
        <f>V1859-AH1859</f>
        <v>-0.10172435473499997</v>
      </c>
      <c r="AM1859" s="6">
        <f>V1859-AI1859</f>
        <v>8.0682445234000033E-2</v>
      </c>
      <c r="AN1859" s="6">
        <f>V1859-AJ1859</f>
        <v>-7.9114771346999957E-2</v>
      </c>
      <c r="AO1859">
        <f t="shared" ref="AO1859:AO1922" si="178">AC1859-AG1859</f>
        <v>0.32681185556800008</v>
      </c>
      <c r="AP1859">
        <f>Y1859-AH1859</f>
        <v>2.7625689327000158E-2</v>
      </c>
      <c r="AQ1859">
        <f t="shared" ref="AQ1859:AQ1922" si="179">AE1859-AI1859</f>
        <v>-4.0254629009999654E-2</v>
      </c>
      <c r="AR1859">
        <f>AA1859-AJ1859</f>
        <v>-8.4377727426000249E-2</v>
      </c>
      <c r="AS1859" s="5">
        <f>V1859-Y1859</f>
        <v>-0.12935004406200012</v>
      </c>
      <c r="AT1859" s="5"/>
      <c r="AU1859" s="5">
        <f>V1859-Z1859</f>
        <v>0.12598845615449195</v>
      </c>
      <c r="AV1859" s="5"/>
      <c r="AW1859" s="5">
        <f>V1859-AA1859</f>
        <v>5.2629560790002916E-3</v>
      </c>
      <c r="AX1859" s="5"/>
      <c r="AY1859" s="5">
        <f>V1859-AB1859</f>
        <v>-2.2481669191199316E-2</v>
      </c>
      <c r="AZ1859" s="5"/>
      <c r="BA1859" s="5">
        <f>V1859-AC1859</f>
        <v>-0.2368444599420001</v>
      </c>
      <c r="BB1859" s="5"/>
      <c r="BC1859" s="5">
        <f>V1859-AD1859</f>
        <v>0.41594946071399996</v>
      </c>
      <c r="BD1859" s="5"/>
      <c r="BE1859" s="5">
        <f>V1859-AE1859</f>
        <v>0.12093707424399969</v>
      </c>
      <c r="BF1859" s="5"/>
      <c r="BG1859" s="5">
        <f>V1859-AF1859</f>
        <v>0.22233001567800037</v>
      </c>
      <c r="BM1859" s="6"/>
    </row>
    <row r="1860" spans="1:65" x14ac:dyDescent="0.15">
      <c r="A1860">
        <v>4133</v>
      </c>
      <c r="B1860">
        <v>0</v>
      </c>
      <c r="C1860">
        <v>0.4800052856895955</v>
      </c>
      <c r="D1860" t="s">
        <v>23</v>
      </c>
      <c r="E1860">
        <v>0.2</v>
      </c>
      <c r="F1860">
        <v>0.537914</v>
      </c>
      <c r="G1860">
        <v>28.403777999999999</v>
      </c>
      <c r="H1860">
        <v>1.477597</v>
      </c>
      <c r="I1860">
        <v>4.0275999999999996</v>
      </c>
      <c r="J1860">
        <f t="shared" si="174"/>
        <v>-1.6094379124341003</v>
      </c>
      <c r="K1860">
        <f t="shared" si="175"/>
        <v>-0.62005658289904875</v>
      </c>
      <c r="L1860">
        <f t="shared" si="176"/>
        <v>3.3465221644887122</v>
      </c>
      <c r="M1860">
        <f t="shared" si="177"/>
        <v>0.39041711958139513</v>
      </c>
      <c r="N1860" s="1">
        <v>-0.26928715199999997</v>
      </c>
      <c r="O1860" s="1">
        <v>1.45337611</v>
      </c>
      <c r="P1860" s="1">
        <v>0.16955600100000001</v>
      </c>
      <c r="Q1860" s="1">
        <v>-0.69897000399999998</v>
      </c>
      <c r="R1860" s="1">
        <v>0.37180664600000002</v>
      </c>
      <c r="S1860" s="1">
        <v>0.13824018199999999</v>
      </c>
      <c r="T1860" s="1">
        <v>5.1398618E-2</v>
      </c>
      <c r="U1860" s="1">
        <v>1.9110347999999999E-2</v>
      </c>
      <c r="V1860" s="1">
        <v>0.60504633200000002</v>
      </c>
      <c r="W1860" s="1">
        <v>-0.20190666199999999</v>
      </c>
      <c r="X1860" s="1">
        <v>-0.429682852</v>
      </c>
      <c r="Y1860">
        <f>-1.119-0.531*Q1860-2.166*R1860+1.488*O1860</f>
        <v>0.60944352856800021</v>
      </c>
      <c r="Z1860">
        <f>LOG(EXP(-2.885-0.575*J1860+1.475*L1860-6.802*R1860))</f>
        <v>0.19435467880865664</v>
      </c>
      <c r="AA1860">
        <f>-0.302-6.498*R1860+10.739*S1860-12.971*T1860+5.848*U1860+1.273*O1860-1.16*N1860+0.531*P1860</f>
        <v>0.46418269069699958</v>
      </c>
      <c r="AB1860">
        <f>LOG10(EXP(-0.74-4.93*R1860-19.91*S1860+43.75*T1860-30.12*U1860-1.3*K1860+1.04*L1860+0.68*M1860))</f>
        <v>0.39071620859081968</v>
      </c>
      <c r="AC1860">
        <f>0.469+0.997*W1860-1.231*X1860</f>
        <v>0.79663864879800006</v>
      </c>
      <c r="AD1860">
        <f>-0.215+2.341*W1860-1.438*X1860</f>
        <v>-6.9779554566000046E-2</v>
      </c>
      <c r="AE1860">
        <f>-2.338+1.473*W1860-0.983*Q1860+1.657*O1860</f>
        <v>0.45992321507600042</v>
      </c>
      <c r="AF1860">
        <f>2.471*W1860-0.917*Q1860+1.48*O1860-2.027</f>
        <v>0.26604077466600007</v>
      </c>
      <c r="AG1860">
        <f>-0.192+0.397*W1860-1.615*X1860</f>
        <v>0.421780861166</v>
      </c>
      <c r="AH1860">
        <f>-1.166-0.597*Q1860-2.065*R1860+1.443*O1860</f>
        <v>0.580726095128</v>
      </c>
      <c r="AI1860">
        <f>-2.371+1.433*W1860-0.996*Q1860+1.696*O1860</f>
        <v>0.50076775989799982</v>
      </c>
      <c r="AJ1860">
        <f>-0.19-4.841*R1860+3.333*S1860-1.523*T1860+0.147*U1860+1.173*O1860-1.142*N1860+0.553*P1860</f>
        <v>0.50146825242900006</v>
      </c>
      <c r="AK1860" s="6">
        <f>V1860-AG1860</f>
        <v>0.18326547083400002</v>
      </c>
      <c r="AL1860" s="6">
        <f>V1860-AH1860</f>
        <v>2.4320236872000023E-2</v>
      </c>
      <c r="AM1860" s="6">
        <f>V1860-AI1860</f>
        <v>0.1042785721020002</v>
      </c>
      <c r="AN1860" s="6">
        <f>V1860-AJ1860</f>
        <v>0.10357807957099996</v>
      </c>
      <c r="AO1860">
        <f t="shared" si="178"/>
        <v>0.37485778763200006</v>
      </c>
      <c r="AP1860">
        <f>Y1860-AH1860</f>
        <v>2.8717433440000217E-2</v>
      </c>
      <c r="AQ1860">
        <f t="shared" si="179"/>
        <v>-4.0844544821999396E-2</v>
      </c>
      <c r="AR1860">
        <f>AA1860-AJ1860</f>
        <v>-3.7285561732000483E-2</v>
      </c>
      <c r="AS1860" s="5">
        <f>V1860-Y1860</f>
        <v>-4.3971965680001945E-3</v>
      </c>
      <c r="AT1860" s="5"/>
      <c r="AU1860" s="5">
        <f>V1860-Z1860</f>
        <v>0.41069165319134338</v>
      </c>
      <c r="AV1860" s="5"/>
      <c r="AW1860" s="5">
        <f>V1860-AA1860</f>
        <v>0.14086364130300044</v>
      </c>
      <c r="AX1860" s="5"/>
      <c r="AY1860" s="5">
        <f>V1860-AB1860</f>
        <v>0.21433012340918034</v>
      </c>
      <c r="AZ1860" s="5"/>
      <c r="BA1860" s="5">
        <f>V1860-AC1860</f>
        <v>-0.19159231679800004</v>
      </c>
      <c r="BB1860" s="5"/>
      <c r="BC1860" s="5">
        <f>V1860-AD1860</f>
        <v>0.67482588656600007</v>
      </c>
      <c r="BD1860" s="5"/>
      <c r="BE1860" s="5">
        <f>V1860-AE1860</f>
        <v>0.1451231169239996</v>
      </c>
      <c r="BF1860" s="5"/>
      <c r="BG1860" s="5">
        <f>V1860-AF1860</f>
        <v>0.33900555733399995</v>
      </c>
      <c r="BM1860" s="6"/>
    </row>
    <row r="1861" spans="1:65" x14ac:dyDescent="0.15">
      <c r="A1861">
        <v>4133</v>
      </c>
      <c r="B1861">
        <v>0</v>
      </c>
      <c r="C1861">
        <v>0.4800052856895955</v>
      </c>
      <c r="D1861" t="s">
        <v>23</v>
      </c>
      <c r="E1861">
        <v>0.3</v>
      </c>
      <c r="F1861">
        <v>0.537914</v>
      </c>
      <c r="G1861">
        <v>28.403777999999999</v>
      </c>
      <c r="H1861">
        <v>1.477597</v>
      </c>
      <c r="I1861">
        <v>1.2262</v>
      </c>
      <c r="J1861">
        <f t="shared" si="174"/>
        <v>-1.2039728043259361</v>
      </c>
      <c r="K1861">
        <f t="shared" si="175"/>
        <v>-0.62005658289904875</v>
      </c>
      <c r="L1861">
        <f t="shared" si="176"/>
        <v>3.3465221644887122</v>
      </c>
      <c r="M1861">
        <f t="shared" si="177"/>
        <v>0.39041711958139513</v>
      </c>
      <c r="N1861" s="1">
        <v>-0.26928715199999997</v>
      </c>
      <c r="O1861" s="1">
        <v>1.45337611</v>
      </c>
      <c r="P1861" s="1">
        <v>0.16955600100000001</v>
      </c>
      <c r="Q1861" s="1">
        <v>-0.52287874499999998</v>
      </c>
      <c r="R1861" s="1">
        <v>0.55770996900000003</v>
      </c>
      <c r="S1861" s="1">
        <v>0.31104040900000002</v>
      </c>
      <c r="T1861" s="1">
        <v>0.173470337</v>
      </c>
      <c r="U1861" s="1">
        <v>9.6746135999999996E-2</v>
      </c>
      <c r="V1861" s="1">
        <v>8.8561312000000003E-2</v>
      </c>
      <c r="W1861" s="1">
        <v>-0.35429284900000002</v>
      </c>
      <c r="X1861" s="1">
        <v>-0.253591593</v>
      </c>
      <c r="Y1861">
        <f>-1.119-0.531*Q1861-2.166*R1861+1.488*O1861</f>
        <v>0.11327247242099991</v>
      </c>
      <c r="Z1861">
        <f>LOG(EXP(-2.885-0.575*J1861+1.475*L1861-6.802*R1861))</f>
        <v>-0.45606942267842232</v>
      </c>
      <c r="AA1861">
        <f>-0.302-6.498*R1861+10.739*S1861-12.971*T1861+5.848*U1861+1.273*O1861-1.16*N1861+0.531*P1861</f>
        <v>-1.7493643329000386E-2</v>
      </c>
      <c r="AB1861">
        <f>LOG10(EXP(-0.74-4.93*R1861-19.91*S1861+43.75*T1861-30.12*U1861-1.3*K1861+1.04*L1861+0.68*M1861))</f>
        <v>-0.19762605697491403</v>
      </c>
      <c r="AC1861">
        <f>0.469+0.997*W1861-1.231*X1861</f>
        <v>0.42794128052999997</v>
      </c>
      <c r="AD1861">
        <f>-0.215+2.341*W1861-1.438*X1861</f>
        <v>-0.67973484877500012</v>
      </c>
      <c r="AE1861">
        <f>-2.338+1.473*W1861-0.983*Q1861+1.657*O1861</f>
        <v>6.2360654028000173E-2</v>
      </c>
      <c r="AF1861">
        <f>2.471*W1861-0.917*Q1861+1.48*O1861-2.027</f>
        <v>-0.27198117791400023</v>
      </c>
      <c r="AG1861">
        <f>-0.192+0.397*W1861-1.615*X1861</f>
        <v>7.6896161642000027E-2</v>
      </c>
      <c r="AH1861">
        <f>-1.166-0.597*Q1861-2.065*R1861+1.443*O1861</f>
        <v>9.1709251509999756E-2</v>
      </c>
      <c r="AI1861">
        <f>-2.371+1.433*W1861-0.996*Q1861+1.696*O1861</f>
        <v>0.10701145996299966</v>
      </c>
      <c r="AJ1861">
        <f>-0.19-4.841*R1861+3.333*S1861-1.523*T1861+0.147*U1861+1.173*O1861-1.142*N1861+0.553*P1861</f>
        <v>2.9506551759998362E-3</v>
      </c>
      <c r="AK1861" s="6">
        <f>V1861-AG1861</f>
        <v>1.1665150357999976E-2</v>
      </c>
      <c r="AL1861" s="6">
        <f>V1861-AH1861</f>
        <v>-3.1479395099997531E-3</v>
      </c>
      <c r="AM1861" s="6">
        <f>V1861-AI1861</f>
        <v>-1.8450147962999652E-2</v>
      </c>
      <c r="AN1861" s="6">
        <f>V1861-AJ1861</f>
        <v>8.5610656824000167E-2</v>
      </c>
      <c r="AO1861">
        <f t="shared" si="178"/>
        <v>0.35104511888799994</v>
      </c>
      <c r="AP1861">
        <f>Y1861-AH1861</f>
        <v>2.1563220911000158E-2</v>
      </c>
      <c r="AQ1861">
        <f t="shared" si="179"/>
        <v>-4.4650805934999482E-2</v>
      </c>
      <c r="AR1861">
        <f>AA1861-AJ1861</f>
        <v>-2.0444298505000222E-2</v>
      </c>
      <c r="AS1861" s="5">
        <f>V1861-Y1861</f>
        <v>-2.4711160420999911E-2</v>
      </c>
      <c r="AT1861" s="5"/>
      <c r="AU1861" s="5">
        <f>V1861-Z1861</f>
        <v>0.54463073467842227</v>
      </c>
      <c r="AV1861" s="5"/>
      <c r="AW1861" s="5">
        <f>V1861-AA1861</f>
        <v>0.10605495532900039</v>
      </c>
      <c r="AX1861" s="5"/>
      <c r="AY1861" s="5">
        <f>V1861-AB1861</f>
        <v>0.28618736897491404</v>
      </c>
      <c r="AZ1861" s="5"/>
      <c r="BA1861" s="5">
        <f>V1861-AC1861</f>
        <v>-0.33937996852999996</v>
      </c>
      <c r="BB1861" s="5"/>
      <c r="BC1861" s="5">
        <f>V1861-AD1861</f>
        <v>0.76829616077500007</v>
      </c>
      <c r="BD1861" s="5"/>
      <c r="BE1861" s="5">
        <f>V1861-AE1861</f>
        <v>2.620065797199983E-2</v>
      </c>
      <c r="BF1861" s="5"/>
      <c r="BG1861" s="5">
        <f>V1861-AF1861</f>
        <v>0.36054248991400023</v>
      </c>
      <c r="BM1861" s="6"/>
    </row>
    <row r="1862" spans="1:65" x14ac:dyDescent="0.15">
      <c r="A1862">
        <v>4133</v>
      </c>
      <c r="B1862">
        <v>0</v>
      </c>
      <c r="C1862">
        <v>0.4800052856895955</v>
      </c>
      <c r="D1862" t="s">
        <v>23</v>
      </c>
      <c r="E1862">
        <v>0.4</v>
      </c>
      <c r="F1862">
        <v>0.537914</v>
      </c>
      <c r="G1862">
        <v>28.403777999999999</v>
      </c>
      <c r="H1862">
        <v>1.477597</v>
      </c>
      <c r="I1862">
        <v>0.15430000000000002</v>
      </c>
      <c r="J1862">
        <f t="shared" si="174"/>
        <v>-0.916290731874155</v>
      </c>
      <c r="K1862">
        <f t="shared" si="175"/>
        <v>-0.62005658289904875</v>
      </c>
      <c r="L1862">
        <f t="shared" si="176"/>
        <v>3.3465221644887122</v>
      </c>
      <c r="M1862">
        <f t="shared" si="177"/>
        <v>0.39041711958139513</v>
      </c>
      <c r="N1862" s="1">
        <v>-0.26928715199999997</v>
      </c>
      <c r="O1862" s="1">
        <v>1.45337611</v>
      </c>
      <c r="P1862" s="1">
        <v>0.16955600100000001</v>
      </c>
      <c r="Q1862" s="1">
        <v>-0.39794000899999998</v>
      </c>
      <c r="R1862" s="1">
        <v>0.74361329099999995</v>
      </c>
      <c r="S1862" s="1">
        <v>0.55296072699999999</v>
      </c>
      <c r="T1862" s="1">
        <v>0.411188946</v>
      </c>
      <c r="U1862" s="1">
        <v>0.30576556599999999</v>
      </c>
      <c r="V1862" s="1">
        <v>-0.81163407399999998</v>
      </c>
      <c r="W1862" s="1">
        <v>-0.59110449300000001</v>
      </c>
      <c r="X1862" s="1">
        <v>-0.12865285600000001</v>
      </c>
      <c r="Y1862">
        <f>-1.119-0.531*Q1862-2.166*R1862+1.488*O1862</f>
        <v>-0.35573659184699968</v>
      </c>
      <c r="Z1862">
        <f>LOG(EXP(-2.885-0.575*J1862+1.475*L1862-6.802*R1862))</f>
        <v>-1.0770808208041858</v>
      </c>
      <c r="AA1862">
        <f>-0.302-6.498*R1862+10.739*S1862-12.971*T1862+5.848*U1862+1.273*O1862-1.16*N1862+0.531*P1862</f>
        <v>-0.48861358538199889</v>
      </c>
      <c r="AB1862">
        <f>LOG10(EXP(-0.74-4.93*R1862-19.91*S1862+43.75*T1862-30.12*U1862-1.3*K1862+1.04*L1862+0.68*M1862))</f>
        <v>-0.90492369459329858</v>
      </c>
      <c r="AC1862">
        <f>0.469+0.997*W1862-1.231*X1862</f>
        <v>3.8040486215000002E-2</v>
      </c>
      <c r="AD1862">
        <f>-0.215+2.341*W1862-1.438*X1862</f>
        <v>-1.4137728111850001</v>
      </c>
      <c r="AE1862">
        <f>-2.338+1.473*W1862-0.983*Q1862+1.657*O1862</f>
        <v>-0.40927767507199997</v>
      </c>
      <c r="AF1862">
        <f>2.471*W1862-0.917*Q1862+1.48*O1862-2.027</f>
        <v>-0.97171157115000018</v>
      </c>
      <c r="AG1862">
        <f>-0.192+0.397*W1862-1.615*X1862</f>
        <v>-0.218894121281</v>
      </c>
      <c r="AH1862">
        <f>-1.166-0.597*Q1862-2.065*R1862+1.443*O1862</f>
        <v>-0.36676953381199962</v>
      </c>
      <c r="AI1862">
        <f>-2.371+1.433*W1862-0.996*Q1862+1.696*O1862</f>
        <v>-0.35677860694499985</v>
      </c>
      <c r="AJ1862">
        <f>-0.19-4.841*R1862+3.333*S1862-1.523*T1862+0.147*U1862+1.173*O1862-1.142*N1862+0.553*P1862</f>
        <v>-0.42200649202899998</v>
      </c>
      <c r="AK1862" s="6">
        <f>V1862-AG1862</f>
        <v>-0.59273995271900004</v>
      </c>
      <c r="AL1862" s="6">
        <f>V1862-AH1862</f>
        <v>-0.44486454018800037</v>
      </c>
      <c r="AM1862" s="6">
        <f>V1862-AI1862</f>
        <v>-0.45485546705500013</v>
      </c>
      <c r="AN1862" s="6">
        <f>V1862-AJ1862</f>
        <v>-0.389627581971</v>
      </c>
      <c r="AO1862">
        <f t="shared" si="178"/>
        <v>0.256934607496</v>
      </c>
      <c r="AP1862">
        <f>Y1862-AH1862</f>
        <v>1.1032941964999932E-2</v>
      </c>
      <c r="AQ1862">
        <f t="shared" si="179"/>
        <v>-5.2499068127000115E-2</v>
      </c>
      <c r="AR1862">
        <f>AA1862-AJ1862</f>
        <v>-6.6607093352998914E-2</v>
      </c>
      <c r="AS1862" s="5">
        <f>V1862-Y1862</f>
        <v>-0.4558974821530003</v>
      </c>
      <c r="AT1862" s="5"/>
      <c r="AU1862" s="5">
        <f>V1862-Z1862</f>
        <v>0.26544674680418578</v>
      </c>
      <c r="AV1862" s="5"/>
      <c r="AW1862" s="5">
        <f>V1862-AA1862</f>
        <v>-0.32302048861800109</v>
      </c>
      <c r="AX1862" s="5"/>
      <c r="AY1862" s="5">
        <f>V1862-AB1862</f>
        <v>9.3289620593298594E-2</v>
      </c>
      <c r="AZ1862" s="5"/>
      <c r="BA1862" s="5">
        <f>V1862-AC1862</f>
        <v>-0.84967456021499999</v>
      </c>
      <c r="BB1862" s="5"/>
      <c r="BC1862" s="5">
        <f>V1862-AD1862</f>
        <v>0.60213873718500011</v>
      </c>
      <c r="BD1862" s="5"/>
      <c r="BE1862" s="5">
        <f>V1862-AE1862</f>
        <v>-0.40235639892800001</v>
      </c>
      <c r="BF1862" s="5"/>
      <c r="BG1862" s="5">
        <f>V1862-AF1862</f>
        <v>0.16007749715000019</v>
      </c>
      <c r="BM1862" s="6"/>
    </row>
    <row r="1863" spans="1:65" x14ac:dyDescent="0.15">
      <c r="A1863">
        <v>4133</v>
      </c>
      <c r="B1863">
        <v>0</v>
      </c>
      <c r="C1863">
        <v>0.4800052856895955</v>
      </c>
      <c r="D1863" t="s">
        <v>24</v>
      </c>
      <c r="E1863">
        <v>0.02</v>
      </c>
      <c r="F1863">
        <v>0.38333800000000001</v>
      </c>
      <c r="G1863">
        <v>18.220459000000002</v>
      </c>
      <c r="H1863">
        <v>0.80468399999999995</v>
      </c>
      <c r="I1863">
        <v>23.682300000000001</v>
      </c>
      <c r="J1863">
        <f t="shared" si="174"/>
        <v>-3.912023005428146</v>
      </c>
      <c r="K1863">
        <f t="shared" si="175"/>
        <v>-0.95883817245400893</v>
      </c>
      <c r="L1863">
        <f t="shared" si="176"/>
        <v>2.902545083611094</v>
      </c>
      <c r="M1863">
        <f t="shared" si="177"/>
        <v>-0.21730562521400373</v>
      </c>
      <c r="N1863" s="1">
        <v>-0.41641812700000003</v>
      </c>
      <c r="O1863" s="1">
        <v>1.2605593129999999</v>
      </c>
      <c r="P1863" s="1">
        <v>-9.4374633999999999E-2</v>
      </c>
      <c r="Q1863" s="1">
        <v>-1.698970004</v>
      </c>
      <c r="R1863" s="1">
        <v>5.2173277999999997E-2</v>
      </c>
      <c r="S1863" s="1">
        <v>2.7220510000000001E-3</v>
      </c>
      <c r="T1863" s="1">
        <v>1.4201799999999999E-4</v>
      </c>
      <c r="U1863" s="1">
        <v>7.4095599999999999E-6</v>
      </c>
      <c r="V1863" s="1">
        <v>1.374423878</v>
      </c>
      <c r="W1863" s="1">
        <v>-2.3271051000000001E-2</v>
      </c>
      <c r="X1863" s="1">
        <v>-1.282551877</v>
      </c>
      <c r="Y1863">
        <f>-1.119-0.531*Q1863-2.166*R1863+1.488*O1863</f>
        <v>1.5458580097199999</v>
      </c>
      <c r="Z1863">
        <f>LOG(EXP(-2.885-0.575*J1863+1.475*L1863-6.802*R1863))</f>
        <v>1.4291695883484372</v>
      </c>
      <c r="AA1863">
        <f>-0.302-6.498*R1863+10.739*S1863-12.971*T1863+5.848*U1863+1.273*O1863-1.16*N1863+0.531*P1863</f>
        <v>1.4240354629888798</v>
      </c>
      <c r="AB1863">
        <f>LOG10(EXP(-0.74-4.93*R1863-19.91*S1863+43.75*T1863-30.12*U1863-1.3*K1863+1.04*L1863+0.68*M1863))</f>
        <v>1.3341302829371573</v>
      </c>
      <c r="AC1863">
        <f>0.469+0.997*W1863-1.231*X1863</f>
        <v>2.02462012274</v>
      </c>
      <c r="AD1863">
        <f>-0.215+2.341*W1863-1.438*X1863</f>
        <v>1.5748320687349999</v>
      </c>
      <c r="AE1863">
        <f>-2.338+1.473*W1863-0.983*Q1863+1.657*O1863</f>
        <v>1.3865560374499999</v>
      </c>
      <c r="AF1863">
        <f>2.471*W1863-0.917*Q1863+1.48*O1863-2.027</f>
        <v>1.3390805098869998</v>
      </c>
      <c r="AG1863">
        <f>-0.192+0.397*W1863-1.615*X1863</f>
        <v>1.8700826741079999</v>
      </c>
      <c r="AH1863">
        <f>-1.166-0.597*Q1863-2.065*R1863+1.443*O1863</f>
        <v>1.5595343619769999</v>
      </c>
      <c r="AI1863">
        <f>-2.371+1.433*W1863-0.996*Q1863+1.696*O1863</f>
        <v>1.4257353027489996</v>
      </c>
      <c r="AJ1863">
        <f>-0.19-4.841*R1863+3.333*S1863-1.523*T1863+0.147*U1863+1.173*O1863-1.142*N1863+0.553*P1863</f>
        <v>1.4682829555573198</v>
      </c>
      <c r="AK1863" s="6">
        <f>V1863-AG1863</f>
        <v>-0.4956587961079999</v>
      </c>
      <c r="AL1863" s="6">
        <f>V1863-AH1863</f>
        <v>-0.18511048397699992</v>
      </c>
      <c r="AM1863" s="6">
        <f>V1863-AI1863</f>
        <v>-5.1311424748999634E-2</v>
      </c>
      <c r="AN1863" s="6">
        <f>V1863-AJ1863</f>
        <v>-9.3859077557319814E-2</v>
      </c>
      <c r="AO1863">
        <f t="shared" si="178"/>
        <v>0.15453744863200014</v>
      </c>
      <c r="AP1863">
        <f>Y1863-AH1863</f>
        <v>-1.3676352257000035E-2</v>
      </c>
      <c r="AQ1863">
        <f t="shared" si="179"/>
        <v>-3.9179265298999733E-2</v>
      </c>
      <c r="AR1863">
        <f>AA1863-AJ1863</f>
        <v>-4.4247492568439961E-2</v>
      </c>
      <c r="AS1863" s="5">
        <f>V1863-Y1863</f>
        <v>-0.17143413171999988</v>
      </c>
      <c r="AT1863" s="5"/>
      <c r="AU1863" s="5">
        <f>V1863-Z1863</f>
        <v>-5.4745710348437227E-2</v>
      </c>
      <c r="AV1863" s="5"/>
      <c r="AW1863" s="5">
        <f>V1863-AA1863</f>
        <v>-4.9611584988879853E-2</v>
      </c>
      <c r="AX1863" s="5"/>
      <c r="AY1863" s="5">
        <f>V1863-AB1863</f>
        <v>4.0293595062842691E-2</v>
      </c>
      <c r="AZ1863" s="5"/>
      <c r="BA1863" s="5">
        <f>V1863-AC1863</f>
        <v>-0.65019624474000004</v>
      </c>
      <c r="BB1863" s="5"/>
      <c r="BC1863" s="5">
        <f>V1863-AD1863</f>
        <v>-0.20040819073499994</v>
      </c>
      <c r="BD1863" s="5"/>
      <c r="BE1863" s="5">
        <f>V1863-AE1863</f>
        <v>-1.2132159449999902E-2</v>
      </c>
      <c r="BF1863" s="5"/>
      <c r="BG1863" s="5">
        <f>V1863-AF1863</f>
        <v>3.5343368113000206E-2</v>
      </c>
      <c r="BM1863" s="6"/>
    </row>
    <row r="1864" spans="1:65" x14ac:dyDescent="0.15">
      <c r="A1864">
        <v>4133</v>
      </c>
      <c r="B1864">
        <v>0</v>
      </c>
      <c r="C1864">
        <v>0.4800052856895955</v>
      </c>
      <c r="D1864" t="s">
        <v>24</v>
      </c>
      <c r="E1864">
        <v>0.15</v>
      </c>
      <c r="F1864">
        <v>0.38333800000000001</v>
      </c>
      <c r="G1864">
        <v>18.220459000000002</v>
      </c>
      <c r="H1864">
        <v>0.80468399999999995</v>
      </c>
      <c r="I1864">
        <v>1.0458000000000001</v>
      </c>
      <c r="J1864">
        <f t="shared" si="174"/>
        <v>-1.8971199848858813</v>
      </c>
      <c r="K1864">
        <f t="shared" si="175"/>
        <v>-0.95883817245400893</v>
      </c>
      <c r="L1864">
        <f t="shared" si="176"/>
        <v>2.902545083611094</v>
      </c>
      <c r="M1864">
        <f t="shared" si="177"/>
        <v>-0.21730562521400373</v>
      </c>
      <c r="N1864" s="1">
        <v>-0.41641812700000003</v>
      </c>
      <c r="O1864" s="1">
        <v>1.2605593129999999</v>
      </c>
      <c r="P1864" s="1">
        <v>-9.4374633999999999E-2</v>
      </c>
      <c r="Q1864" s="1">
        <v>-0.823908741</v>
      </c>
      <c r="R1864" s="1">
        <v>0.39129958399999998</v>
      </c>
      <c r="S1864" s="1">
        <v>0.153115365</v>
      </c>
      <c r="T1864" s="1">
        <v>5.9913978E-2</v>
      </c>
      <c r="U1864" s="1">
        <v>2.3444315E-2</v>
      </c>
      <c r="V1864" s="1">
        <v>1.9448637000000001E-2</v>
      </c>
      <c r="W1864" s="1">
        <v>-0.21559640199999999</v>
      </c>
      <c r="X1864" s="1">
        <v>-0.40749061399999997</v>
      </c>
      <c r="Y1864">
        <f>-1.119-0.531*Q1864-2.166*R1864+1.488*O1864</f>
        <v>0.34665290027099993</v>
      </c>
      <c r="Z1864">
        <f>LOG(EXP(-2.885-0.575*J1864+1.475*L1864-6.802*R1864))</f>
        <v>-7.5793846343946938E-2</v>
      </c>
      <c r="AA1864">
        <f>-0.302-6.498*R1864+10.739*S1864-12.971*T1864+5.848*U1864+1.273*O1864-1.16*N1864+0.531*P1864</f>
        <v>0.19722345549999989</v>
      </c>
      <c r="AB1864">
        <f>LOG10(EXP(-0.74-4.93*R1864-19.91*S1864+43.75*T1864-30.12*U1864-1.3*K1864+1.04*L1864+0.68*M1864))</f>
        <v>0.1367283191349323</v>
      </c>
      <c r="AC1864">
        <f>0.469+0.997*W1864-1.231*X1864</f>
        <v>0.75567133304</v>
      </c>
      <c r="AD1864">
        <f>-0.215+2.341*W1864-1.438*X1864</f>
        <v>-0.13373967414999999</v>
      </c>
      <c r="AE1864">
        <f>-2.338+1.473*W1864-0.983*Q1864+1.657*O1864</f>
        <v>0.24307557389799972</v>
      </c>
      <c r="AF1864">
        <f>2.471*W1864-0.917*Q1864+1.48*O1864-2.027</f>
        <v>6.141338939499974E-2</v>
      </c>
      <c r="AG1864">
        <f>-0.192+0.397*W1864-1.615*X1864</f>
        <v>0.38050557001599999</v>
      </c>
      <c r="AH1864">
        <f>-1.166-0.597*Q1864-2.065*R1864+1.443*O1864</f>
        <v>0.33682696607599993</v>
      </c>
      <c r="AI1864">
        <f>-2.371+1.433*W1864-0.996*Q1864+1.696*O1864</f>
        <v>0.27857205681799946</v>
      </c>
      <c r="AJ1864">
        <f>-0.19-4.841*R1864+3.333*S1864-1.523*T1864+0.147*U1864+1.173*O1864-1.142*N1864+0.553*P1864</f>
        <v>0.24024595379300018</v>
      </c>
      <c r="AK1864" s="6">
        <f>V1864-AG1864</f>
        <v>-0.361056933016</v>
      </c>
      <c r="AL1864" s="6">
        <f>V1864-AH1864</f>
        <v>-0.31737832907599994</v>
      </c>
      <c r="AM1864" s="6">
        <f>V1864-AI1864</f>
        <v>-0.25912341981799947</v>
      </c>
      <c r="AN1864" s="6">
        <f>V1864-AJ1864</f>
        <v>-0.22079731679300019</v>
      </c>
      <c r="AO1864">
        <f t="shared" si="178"/>
        <v>0.37516576302400001</v>
      </c>
      <c r="AP1864">
        <f>Y1864-AH1864</f>
        <v>9.8259341949999968E-3</v>
      </c>
      <c r="AQ1864">
        <f t="shared" si="179"/>
        <v>-3.5496482919999739E-2</v>
      </c>
      <c r="AR1864">
        <f>AA1864-AJ1864</f>
        <v>-4.3022498293000283E-2</v>
      </c>
      <c r="AS1864" s="5">
        <f>V1864-Y1864</f>
        <v>-0.32720426327099994</v>
      </c>
      <c r="AT1864" s="5"/>
      <c r="AU1864" s="5">
        <f>V1864-Z1864</f>
        <v>9.5242483343946943E-2</v>
      </c>
      <c r="AV1864" s="5"/>
      <c r="AW1864" s="5">
        <f>V1864-AA1864</f>
        <v>-0.1777748184999999</v>
      </c>
      <c r="AX1864" s="5"/>
      <c r="AY1864" s="5">
        <f>V1864-AB1864</f>
        <v>-0.1172796821349323</v>
      </c>
      <c r="AZ1864" s="5"/>
      <c r="BA1864" s="5">
        <f>V1864-AC1864</f>
        <v>-0.73622269604000001</v>
      </c>
      <c r="BB1864" s="5"/>
      <c r="BC1864" s="5">
        <f>V1864-AD1864</f>
        <v>0.15318831114999998</v>
      </c>
      <c r="BD1864" s="5"/>
      <c r="BE1864" s="5">
        <f>V1864-AE1864</f>
        <v>-0.22362693689799973</v>
      </c>
      <c r="BF1864" s="5"/>
      <c r="BG1864" s="5">
        <f>V1864-AF1864</f>
        <v>-4.1964752394999735E-2</v>
      </c>
      <c r="BM1864" s="6"/>
    </row>
    <row r="1865" spans="1:65" x14ac:dyDescent="0.15">
      <c r="A1865">
        <v>4133</v>
      </c>
      <c r="B1865">
        <v>0</v>
      </c>
      <c r="C1865">
        <v>0.4800052856895955</v>
      </c>
      <c r="D1865" t="s">
        <v>24</v>
      </c>
      <c r="E1865">
        <v>0.1</v>
      </c>
      <c r="F1865">
        <v>0.38333800000000001</v>
      </c>
      <c r="G1865">
        <v>18.220459000000002</v>
      </c>
      <c r="H1865">
        <v>0.80468399999999995</v>
      </c>
      <c r="I1865">
        <v>3.8491</v>
      </c>
      <c r="J1865">
        <f t="shared" si="174"/>
        <v>-2.3025850929940455</v>
      </c>
      <c r="K1865">
        <f t="shared" si="175"/>
        <v>-0.95883817245400893</v>
      </c>
      <c r="L1865">
        <f t="shared" si="176"/>
        <v>2.902545083611094</v>
      </c>
      <c r="M1865">
        <f t="shared" si="177"/>
        <v>-0.21730562521400373</v>
      </c>
      <c r="N1865" s="1">
        <v>-0.41641812700000003</v>
      </c>
      <c r="O1865" s="1">
        <v>1.2605593129999999</v>
      </c>
      <c r="P1865" s="1">
        <v>-9.4374633999999999E-2</v>
      </c>
      <c r="Q1865" s="1">
        <v>-1</v>
      </c>
      <c r="R1865" s="1">
        <v>0.26086638899999998</v>
      </c>
      <c r="S1865" s="1">
        <v>6.8051272999999995E-2</v>
      </c>
      <c r="T1865" s="1">
        <v>1.775229E-2</v>
      </c>
      <c r="U1865" s="1">
        <v>4.6309760000000002E-3</v>
      </c>
      <c r="V1865" s="1">
        <v>0.58535919400000003</v>
      </c>
      <c r="W1865" s="1">
        <v>-0.13127704900000001</v>
      </c>
      <c r="X1865" s="1">
        <v>-0.58358187299999997</v>
      </c>
      <c r="Y1865">
        <f>-1.119-0.531*Q1865-2.166*R1865+1.488*O1865</f>
        <v>0.72267565916999987</v>
      </c>
      <c r="Z1865">
        <f>LOG(EXP(-2.885-0.575*J1865+1.475*L1865-6.802*R1865))</f>
        <v>0.4107675549962343</v>
      </c>
      <c r="AA1865">
        <f>-0.302-6.498*R1865+10.739*S1865-12.971*T1865+5.848*U1865+1.273*O1865-1.16*N1865+0.531*P1865</f>
        <v>0.56813392119799966</v>
      </c>
      <c r="AB1865">
        <f>LOG10(EXP(-0.74-4.93*R1865-19.91*S1865+43.75*T1865-30.12*U1865-1.3*K1865+1.04*L1865+0.68*M1865))</f>
        <v>0.59653570995466332</v>
      </c>
      <c r="AC1865">
        <f>0.469+0.997*W1865-1.231*X1865</f>
        <v>1.05650606781</v>
      </c>
      <c r="AD1865">
        <f>-0.215+2.341*W1865-1.438*X1865</f>
        <v>0.31687116166499996</v>
      </c>
      <c r="AE1865">
        <f>-2.338+1.473*W1865-0.983*Q1865+1.657*O1865</f>
        <v>0.54037568846400008</v>
      </c>
      <c r="AF1865">
        <f>2.471*W1865-0.917*Q1865+1.48*O1865-2.027</f>
        <v>0.43124219516099949</v>
      </c>
      <c r="AG1865">
        <f>-0.192+0.397*W1865-1.615*X1865</f>
        <v>0.6983677364419999</v>
      </c>
      <c r="AH1865">
        <f>-1.166-0.597*Q1865-2.065*R1865+1.443*O1865</f>
        <v>0.71129799537399996</v>
      </c>
      <c r="AI1865">
        <f>-2.371+1.433*W1865-0.996*Q1865+1.696*O1865</f>
        <v>0.57478858363099983</v>
      </c>
      <c r="AJ1865">
        <f>-0.19-4.841*R1865+3.333*S1865-1.523*T1865+0.147*U1865+1.173*O1865-1.142*N1865+0.553*P1865</f>
        <v>0.64960112214299992</v>
      </c>
      <c r="AK1865" s="6">
        <f>V1865-AG1865</f>
        <v>-0.11300854244199987</v>
      </c>
      <c r="AL1865" s="6">
        <f>V1865-AH1865</f>
        <v>-0.12593880137399993</v>
      </c>
      <c r="AM1865" s="6">
        <f>V1865-AI1865</f>
        <v>1.05706103690002E-2</v>
      </c>
      <c r="AN1865" s="6">
        <f>V1865-AJ1865</f>
        <v>-6.4241928142999893E-2</v>
      </c>
      <c r="AO1865">
        <f t="shared" si="178"/>
        <v>0.35813833136800011</v>
      </c>
      <c r="AP1865">
        <f>Y1865-AH1865</f>
        <v>1.1377663795999915E-2</v>
      </c>
      <c r="AQ1865">
        <f t="shared" si="179"/>
        <v>-3.4412895166999746E-2</v>
      </c>
      <c r="AR1865">
        <f>AA1865-AJ1865</f>
        <v>-8.1467200945000262E-2</v>
      </c>
      <c r="AS1865" s="5">
        <f>V1865-Y1865</f>
        <v>-0.13731646516999985</v>
      </c>
      <c r="AT1865" s="5"/>
      <c r="AU1865" s="5">
        <f>V1865-Z1865</f>
        <v>0.17459163900376573</v>
      </c>
      <c r="AV1865" s="5"/>
      <c r="AW1865" s="5">
        <f>V1865-AA1865</f>
        <v>1.7225272802000369E-2</v>
      </c>
      <c r="AX1865" s="5"/>
      <c r="AY1865" s="5">
        <f>V1865-AB1865</f>
        <v>-1.1176515954663291E-2</v>
      </c>
      <c r="AZ1865" s="5"/>
      <c r="BA1865" s="5">
        <f>V1865-AC1865</f>
        <v>-0.47114687380999998</v>
      </c>
      <c r="BB1865" s="5"/>
      <c r="BC1865" s="5">
        <f>V1865-AD1865</f>
        <v>0.26848803233500007</v>
      </c>
      <c r="BD1865" s="5"/>
      <c r="BE1865" s="5">
        <f>V1865-AE1865</f>
        <v>4.4983505535999946E-2</v>
      </c>
      <c r="BF1865" s="5"/>
      <c r="BG1865" s="5">
        <f>V1865-AF1865</f>
        <v>0.15411699883900054</v>
      </c>
      <c r="BM1865" s="6"/>
    </row>
    <row r="1866" spans="1:65" x14ac:dyDescent="0.15">
      <c r="A1866">
        <v>4133</v>
      </c>
      <c r="B1866">
        <v>0</v>
      </c>
      <c r="C1866">
        <v>0.4800052856895955</v>
      </c>
      <c r="D1866" t="s">
        <v>24</v>
      </c>
      <c r="E1866">
        <v>0.2</v>
      </c>
      <c r="F1866">
        <v>0.38333800000000001</v>
      </c>
      <c r="G1866">
        <v>18.220459000000002</v>
      </c>
      <c r="H1866">
        <v>0.80468399999999995</v>
      </c>
      <c r="I1866">
        <v>0.17099999999999999</v>
      </c>
      <c r="J1866">
        <f t="shared" si="174"/>
        <v>-1.6094379124341003</v>
      </c>
      <c r="K1866">
        <f t="shared" si="175"/>
        <v>-0.95883817245400893</v>
      </c>
      <c r="L1866">
        <f t="shared" si="176"/>
        <v>2.902545083611094</v>
      </c>
      <c r="M1866">
        <f t="shared" si="177"/>
        <v>-0.21730562521400373</v>
      </c>
      <c r="N1866" s="1">
        <v>-0.41641812700000003</v>
      </c>
      <c r="O1866" s="1">
        <v>1.2605593129999999</v>
      </c>
      <c r="P1866" s="1">
        <v>-9.4374633999999999E-2</v>
      </c>
      <c r="Q1866" s="1">
        <v>-0.69897000399999998</v>
      </c>
      <c r="R1866" s="1">
        <v>0.52173277900000004</v>
      </c>
      <c r="S1866" s="1">
        <v>0.27220509300000001</v>
      </c>
      <c r="T1866" s="1">
        <v>0.142018319</v>
      </c>
      <c r="U1866" s="1">
        <v>7.4095612000000005E-2</v>
      </c>
      <c r="V1866" s="1">
        <v>-0.76700389000000002</v>
      </c>
      <c r="W1866" s="1">
        <v>-0.32032938300000002</v>
      </c>
      <c r="X1866" s="1">
        <v>-0.28255187700000001</v>
      </c>
      <c r="Y1866">
        <f>-1.119-0.531*Q1866-2.166*R1866+1.488*O1866</f>
        <v>-2.2078694460003767E-3</v>
      </c>
      <c r="Z1866">
        <f>LOG(EXP(-2.885-0.575*J1866+1.475*L1866-6.802*R1866))</f>
        <v>-0.53294254727688417</v>
      </c>
      <c r="AA1866">
        <f>-0.302-6.498*R1866+10.739*S1866-12.971*T1866+5.848*U1866+1.273*O1866-1.16*N1866+0.531*P1866</f>
        <v>-0.14019347887300035</v>
      </c>
      <c r="AB1866">
        <f>LOG10(EXP(-0.74-4.93*R1866-19.91*S1866+43.75*T1866-30.12*U1866-1.3*K1866+1.04*L1866+0.68*M1866))</f>
        <v>-0.2748370495471672</v>
      </c>
      <c r="AC1866">
        <f>0.469+0.997*W1866-1.231*X1866</f>
        <v>0.49745296573599995</v>
      </c>
      <c r="AD1866">
        <f>-0.215+2.341*W1866-1.438*X1866</f>
        <v>-0.55858148647700001</v>
      </c>
      <c r="AE1866">
        <f>-2.338+1.473*W1866-0.983*Q1866+1.657*O1866</f>
        <v>-3.4010885585999961E-2</v>
      </c>
      <c r="AF1866">
        <f>2.471*W1866-0.917*Q1866+1.48*O1866-2.027</f>
        <v>-0.31195062848500044</v>
      </c>
      <c r="AG1866">
        <f>-0.192+0.397*W1866-1.615*X1866</f>
        <v>0.13715051630399994</v>
      </c>
      <c r="AH1866">
        <f>-1.166-0.597*Q1866-2.065*R1866+1.443*O1866</f>
        <v>-7.1060075880000628E-3</v>
      </c>
      <c r="AI1866">
        <f>-2.371+1.433*W1866-0.996*Q1866+1.696*O1866</f>
        <v>4.0507129929996388E-3</v>
      </c>
      <c r="AJ1866">
        <f>-0.19-4.841*R1866+3.333*S1866-1.523*T1866+0.147*U1866+1.173*O1866-1.142*N1866+0.553*P1866</f>
        <v>-0.11185425046199993</v>
      </c>
      <c r="AK1866" s="6">
        <f>V1866-AG1866</f>
        <v>-0.9041544063039999</v>
      </c>
      <c r="AL1866" s="6">
        <f>V1866-AH1866</f>
        <v>-0.75989788241199996</v>
      </c>
      <c r="AM1866" s="6">
        <f>V1866-AI1866</f>
        <v>-0.77105460299299966</v>
      </c>
      <c r="AN1866" s="6">
        <f>V1866-AJ1866</f>
        <v>-0.65514963953800009</v>
      </c>
      <c r="AO1866">
        <f t="shared" si="178"/>
        <v>0.36030244943200002</v>
      </c>
      <c r="AP1866">
        <f>Y1866-AH1866</f>
        <v>4.8981381419996861E-3</v>
      </c>
      <c r="AQ1866">
        <f t="shared" si="179"/>
        <v>-3.80615985789996E-2</v>
      </c>
      <c r="AR1866">
        <f>AA1866-AJ1866</f>
        <v>-2.8339228411000422E-2</v>
      </c>
      <c r="AS1866" s="5">
        <f>V1866-Y1866</f>
        <v>-0.76479602055399964</v>
      </c>
      <c r="AT1866" s="5"/>
      <c r="AU1866" s="5">
        <f>V1866-Z1866</f>
        <v>-0.23406134272311585</v>
      </c>
      <c r="AV1866" s="5"/>
      <c r="AW1866" s="5">
        <f>V1866-AA1866</f>
        <v>-0.62681041112699964</v>
      </c>
      <c r="AX1866" s="5"/>
      <c r="AY1866" s="5">
        <f>V1866-AB1866</f>
        <v>-0.49216684045283282</v>
      </c>
      <c r="AZ1866" s="5"/>
      <c r="BA1866" s="5">
        <f>V1866-AC1866</f>
        <v>-1.2644568557359999</v>
      </c>
      <c r="BB1866" s="5"/>
      <c r="BC1866" s="5">
        <f>V1866-AD1866</f>
        <v>-0.20842240352300001</v>
      </c>
      <c r="BD1866" s="5"/>
      <c r="BE1866" s="5">
        <f>V1866-AE1866</f>
        <v>-0.73299300441400006</v>
      </c>
      <c r="BF1866" s="5"/>
      <c r="BG1866" s="5">
        <f>V1866-AF1866</f>
        <v>-0.45505326151499959</v>
      </c>
      <c r="BM1866" s="6"/>
    </row>
    <row r="1867" spans="1:65" x14ac:dyDescent="0.15">
      <c r="A1867">
        <v>179</v>
      </c>
      <c r="B1867">
        <v>1</v>
      </c>
      <c r="C1867">
        <v>0.49005517702650386</v>
      </c>
      <c r="D1867" t="s">
        <v>23</v>
      </c>
      <c r="E1867">
        <v>0.02</v>
      </c>
      <c r="F1867">
        <v>0.48431099999999999</v>
      </c>
      <c r="G1867">
        <v>39.617153999999999</v>
      </c>
      <c r="H1867">
        <v>1.358026</v>
      </c>
      <c r="I1867">
        <v>107.21750000000002</v>
      </c>
      <c r="J1867">
        <f t="shared" si="174"/>
        <v>-3.912023005428146</v>
      </c>
      <c r="K1867">
        <f t="shared" si="175"/>
        <v>-0.72502801663659322</v>
      </c>
      <c r="L1867">
        <f t="shared" si="176"/>
        <v>3.6792622062824591</v>
      </c>
      <c r="M1867">
        <f t="shared" si="177"/>
        <v>0.3060321747558768</v>
      </c>
      <c r="N1867" s="1">
        <v>-0.31487566700000003</v>
      </c>
      <c r="O1867" s="1">
        <v>1.597883274</v>
      </c>
      <c r="P1867" s="1">
        <v>0.13290808500000001</v>
      </c>
      <c r="Q1867" s="1">
        <v>-1.698970004</v>
      </c>
      <c r="R1867" s="1">
        <v>4.1295778999999998E-2</v>
      </c>
      <c r="S1867" s="1">
        <v>1.705341E-3</v>
      </c>
      <c r="T1867" s="1">
        <v>7.0423400000000001E-5</v>
      </c>
      <c r="U1867" s="1">
        <v>2.9081900000000001E-6</v>
      </c>
      <c r="V1867" s="1">
        <v>2.030265677</v>
      </c>
      <c r="W1867" s="1">
        <v>-1.8315359999999999E-2</v>
      </c>
      <c r="X1867" s="1">
        <v>-1.3840943370000001</v>
      </c>
      <c r="Y1867">
        <f>-1.119-0.531*Q1867-2.166*R1867+1.488*O1867</f>
        <v>2.0713567265220001</v>
      </c>
      <c r="Z1867">
        <f>LOG(EXP(-2.885-0.575*J1867+1.475*L1867-6.802*R1867))</f>
        <v>1.9588553349682765</v>
      </c>
      <c r="AA1867">
        <f>-0.302-6.498*R1867+10.739*S1867-12.971*T1867+5.848*U1867+1.273*O1867-1.16*N1867+0.531*P1867</f>
        <v>1.9170126048877199</v>
      </c>
      <c r="AB1867">
        <f>LOG10(EXP(-0.74-4.93*R1867-19.91*S1867+43.75*T1867-30.12*U1867-1.3*K1867+1.04*L1867+0.68*M1867))</f>
        <v>1.7382736066783333</v>
      </c>
      <c r="AC1867">
        <f>0.469+0.997*W1867-1.231*X1867</f>
        <v>2.1545597149270002</v>
      </c>
      <c r="AD1867">
        <f>-0.215+2.341*W1867-1.438*X1867</f>
        <v>1.732451398846</v>
      </c>
      <c r="AE1867">
        <f>-2.338+1.473*W1867-0.983*Q1867+1.657*O1867</f>
        <v>1.9528015736699997</v>
      </c>
      <c r="AF1867">
        <f>2.471*W1867-0.917*Q1867+1.48*O1867-2.027</f>
        <v>1.8505654846279995</v>
      </c>
      <c r="AG1867">
        <f>-0.192+0.397*W1867-1.615*X1867</f>
        <v>2.036041156335</v>
      </c>
      <c r="AH1867">
        <f>-1.166-0.597*Q1867-2.065*R1867+1.443*O1867</f>
        <v>2.0687548731350001</v>
      </c>
      <c r="AI1867">
        <f>-2.371+1.433*W1867-0.996*Q1867+1.696*O1867</f>
        <v>2.0049382458079998</v>
      </c>
      <c r="AJ1867">
        <f>-0.19-4.841*R1867+3.333*S1867-1.523*T1867+0.147*U1867+1.173*O1867-1.142*N1867+0.553*P1867</f>
        <v>1.9230674712007298</v>
      </c>
      <c r="AK1867" s="6">
        <f>V1867-AG1867</f>
        <v>-5.775479335E-3</v>
      </c>
      <c r="AL1867" s="6">
        <f>V1867-AH1867</f>
        <v>-3.8489196135000014E-2</v>
      </c>
      <c r="AM1867" s="6">
        <f>V1867-AI1867</f>
        <v>2.5327431192000205E-2</v>
      </c>
      <c r="AN1867" s="6">
        <f>V1867-AJ1867</f>
        <v>0.1071982057992702</v>
      </c>
      <c r="AO1867">
        <f t="shared" si="178"/>
        <v>0.11851855859200011</v>
      </c>
      <c r="AP1867">
        <f>Y1867-AH1867</f>
        <v>2.6018533870000304E-3</v>
      </c>
      <c r="AQ1867">
        <f t="shared" si="179"/>
        <v>-5.2136672138000106E-2</v>
      </c>
      <c r="AR1867">
        <f>AA1867-AJ1867</f>
        <v>-6.0548663130099989E-3</v>
      </c>
      <c r="AS1867" s="5">
        <f>V1867-Y1867</f>
        <v>-4.1091049522000045E-2</v>
      </c>
      <c r="AT1867" s="5"/>
      <c r="AU1867" s="5">
        <f>V1867-Z1867</f>
        <v>7.1410342031723584E-2</v>
      </c>
      <c r="AV1867" s="5"/>
      <c r="AW1867" s="5">
        <f>V1867-AA1867</f>
        <v>0.1132530721122802</v>
      </c>
      <c r="AX1867" s="5"/>
      <c r="AY1867" s="5">
        <f>V1867-AB1867</f>
        <v>0.29199207032166674</v>
      </c>
      <c r="AZ1867" s="5"/>
      <c r="BA1867" s="5">
        <f>V1867-AC1867</f>
        <v>-0.12429403792700011</v>
      </c>
      <c r="BB1867" s="5"/>
      <c r="BC1867" s="5">
        <f>V1867-AD1867</f>
        <v>0.29781427815400008</v>
      </c>
      <c r="BD1867" s="5"/>
      <c r="BE1867" s="5">
        <f>V1867-AE1867</f>
        <v>7.7464103330000311E-2</v>
      </c>
      <c r="BF1867" s="5"/>
      <c r="BG1867" s="5">
        <f>V1867-AF1867</f>
        <v>0.17970019237200052</v>
      </c>
      <c r="BM1867" s="6"/>
    </row>
    <row r="1868" spans="1:65" x14ac:dyDescent="0.15">
      <c r="A1868">
        <v>179</v>
      </c>
      <c r="B1868">
        <v>1</v>
      </c>
      <c r="C1868">
        <v>0.49005517702650386</v>
      </c>
      <c r="D1868" t="s">
        <v>23</v>
      </c>
      <c r="E1868">
        <v>0.15</v>
      </c>
      <c r="F1868">
        <v>0.48431099999999999</v>
      </c>
      <c r="G1868">
        <v>39.617153999999999</v>
      </c>
      <c r="H1868">
        <v>1.358026</v>
      </c>
      <c r="I1868">
        <v>5.2786999999999997</v>
      </c>
      <c r="J1868">
        <f t="shared" si="174"/>
        <v>-1.8971199848858813</v>
      </c>
      <c r="K1868">
        <f t="shared" si="175"/>
        <v>-0.72502801663659322</v>
      </c>
      <c r="L1868">
        <f t="shared" si="176"/>
        <v>3.6792622062824591</v>
      </c>
      <c r="M1868">
        <f t="shared" si="177"/>
        <v>0.3060321747558768</v>
      </c>
      <c r="N1868" s="1">
        <v>-0.31487566700000003</v>
      </c>
      <c r="O1868" s="1">
        <v>1.597883274</v>
      </c>
      <c r="P1868" s="1">
        <v>0.13290808500000001</v>
      </c>
      <c r="Q1868" s="1">
        <v>-0.823908741</v>
      </c>
      <c r="R1868" s="1">
        <v>0.30971834199999998</v>
      </c>
      <c r="S1868" s="1">
        <v>9.5925450999999995E-2</v>
      </c>
      <c r="T1868" s="1">
        <v>2.9709871999999998E-2</v>
      </c>
      <c r="U1868" s="1">
        <v>9.2016919999999992E-3</v>
      </c>
      <c r="V1868" s="1">
        <v>0.72252698100000001</v>
      </c>
      <c r="W1868" s="1">
        <v>-0.16097366699999999</v>
      </c>
      <c r="X1868" s="1">
        <v>-0.50903307399999997</v>
      </c>
      <c r="Y1868">
        <f>-1.119-0.531*Q1868-2.166*R1868+1.488*O1868</f>
        <v>1.025295924411</v>
      </c>
      <c r="Z1868">
        <f>LOG(EXP(-2.885-0.575*J1868+1.475*L1868-6.802*R1868))</f>
        <v>0.66275578172344041</v>
      </c>
      <c r="AA1868">
        <f>-0.302-6.498*R1868+10.739*S1868-12.971*T1868+5.848*U1868+1.273*O1868-1.16*N1868+0.531*P1868</f>
        <v>0.85397375173400014</v>
      </c>
      <c r="AB1868">
        <f>LOG10(EXP(-0.74-4.93*R1868-19.91*S1868+43.75*T1868-30.12*U1868-1.3*K1868+1.04*L1868+0.68*M1868))</f>
        <v>0.79169094859159617</v>
      </c>
      <c r="AC1868">
        <f>0.469+0.997*W1868-1.231*X1868</f>
        <v>0.9351289680949999</v>
      </c>
      <c r="AD1868">
        <f>-0.215+2.341*W1868-1.438*X1868</f>
        <v>0.14015020596499994</v>
      </c>
      <c r="AE1868">
        <f>-2.338+1.473*W1868-0.983*Q1868+1.657*O1868</f>
        <v>0.88248066592999996</v>
      </c>
      <c r="AF1868">
        <f>2.471*W1868-0.917*Q1868+1.48*O1868-2.027</f>
        <v>0.69562562985999943</v>
      </c>
      <c r="AG1868">
        <f>-0.192+0.397*W1868-1.615*X1868</f>
        <v>0.56618186871099985</v>
      </c>
      <c r="AH1868">
        <f>-1.166-0.597*Q1868-2.065*R1868+1.443*O1868</f>
        <v>0.99205070652900029</v>
      </c>
      <c r="AI1868">
        <f>-2.371+1.433*W1868-0.996*Q1868+1.696*O1868</f>
        <v>0.92894787392900002</v>
      </c>
      <c r="AJ1868">
        <f>-0.19-4.841*R1868+3.333*S1868-1.523*T1868+0.147*U1868+1.173*O1868-1.142*N1868+0.553*P1868</f>
        <v>0.89388081135000008</v>
      </c>
      <c r="AK1868" s="6">
        <f>V1868-AG1868</f>
        <v>0.15634511228900017</v>
      </c>
      <c r="AL1868" s="6">
        <f>V1868-AH1868</f>
        <v>-0.26952372552900028</v>
      </c>
      <c r="AM1868" s="6">
        <f>V1868-AI1868</f>
        <v>-0.20642089292900001</v>
      </c>
      <c r="AN1868" s="6">
        <f>V1868-AJ1868</f>
        <v>-0.17135383035000007</v>
      </c>
      <c r="AO1868">
        <f t="shared" si="178"/>
        <v>0.36894709938400005</v>
      </c>
      <c r="AP1868">
        <f>Y1868-AH1868</f>
        <v>3.3245217881999745E-2</v>
      </c>
      <c r="AQ1868">
        <f t="shared" si="179"/>
        <v>-4.646720799900006E-2</v>
      </c>
      <c r="AR1868">
        <f>AA1868-AJ1868</f>
        <v>-3.990705961599994E-2</v>
      </c>
      <c r="AS1868" s="5">
        <f>V1868-Y1868</f>
        <v>-0.30276894341100002</v>
      </c>
      <c r="AT1868" s="5"/>
      <c r="AU1868" s="5">
        <f>V1868-Z1868</f>
        <v>5.9771199276559606E-2</v>
      </c>
      <c r="AV1868" s="5"/>
      <c r="AW1868" s="5">
        <f>V1868-AA1868</f>
        <v>-0.13144677073400013</v>
      </c>
      <c r="AX1868" s="5"/>
      <c r="AY1868" s="5">
        <f>V1868-AB1868</f>
        <v>-6.9163967591596154E-2</v>
      </c>
      <c r="AZ1868" s="5"/>
      <c r="BA1868" s="5">
        <f>V1868-AC1868</f>
        <v>-0.21260198709499989</v>
      </c>
      <c r="BB1868" s="5"/>
      <c r="BC1868" s="5">
        <f>V1868-AD1868</f>
        <v>0.58237677503500007</v>
      </c>
      <c r="BD1868" s="5"/>
      <c r="BE1868" s="5">
        <f>V1868-AE1868</f>
        <v>-0.15995368492999995</v>
      </c>
      <c r="BF1868" s="5"/>
      <c r="BG1868" s="5">
        <f>V1868-AF1868</f>
        <v>2.6901351140000584E-2</v>
      </c>
      <c r="BM1868" s="6"/>
    </row>
    <row r="1869" spans="1:65" x14ac:dyDescent="0.15">
      <c r="A1869">
        <v>179</v>
      </c>
      <c r="B1869">
        <v>1</v>
      </c>
      <c r="C1869">
        <v>0.49005517702650386</v>
      </c>
      <c r="D1869" t="s">
        <v>23</v>
      </c>
      <c r="E1869">
        <v>0.1</v>
      </c>
      <c r="F1869">
        <v>0.48431099999999999</v>
      </c>
      <c r="G1869">
        <v>39.617153999999999</v>
      </c>
      <c r="H1869">
        <v>1.358026</v>
      </c>
      <c r="I1869">
        <v>15.845899999999999</v>
      </c>
      <c r="J1869">
        <f t="shared" si="174"/>
        <v>-2.3025850929940455</v>
      </c>
      <c r="K1869">
        <f t="shared" si="175"/>
        <v>-0.72502801663659322</v>
      </c>
      <c r="L1869">
        <f t="shared" si="176"/>
        <v>3.6792622062824591</v>
      </c>
      <c r="M1869">
        <f t="shared" si="177"/>
        <v>0.3060321747558768</v>
      </c>
      <c r="N1869" s="1">
        <v>-0.31487566700000003</v>
      </c>
      <c r="O1869" s="1">
        <v>1.597883274</v>
      </c>
      <c r="P1869" s="1">
        <v>0.13290808500000001</v>
      </c>
      <c r="Q1869" s="1">
        <v>-1</v>
      </c>
      <c r="R1869" s="1">
        <v>0.206478895</v>
      </c>
      <c r="S1869" s="1">
        <v>4.2633534000000001E-2</v>
      </c>
      <c r="T1869" s="1">
        <v>8.8029249999999996E-3</v>
      </c>
      <c r="U1869" s="1">
        <v>1.817618E-3</v>
      </c>
      <c r="V1869" s="1">
        <v>1.1999169110000001</v>
      </c>
      <c r="W1869" s="1">
        <v>-0.10044151799999999</v>
      </c>
      <c r="X1869" s="1">
        <v>-0.68512433299999997</v>
      </c>
      <c r="Y1869">
        <f>-1.119-0.531*Q1869-2.166*R1869+1.488*O1869</f>
        <v>1.3424170251419998</v>
      </c>
      <c r="Z1869">
        <f>LOG(EXP(-2.885-0.575*J1869+1.475*L1869-6.802*R1869))</f>
        <v>1.0689849189232845</v>
      </c>
      <c r="AA1869">
        <f>-0.302-6.498*R1869+10.739*S1869-12.971*T1869+5.848*U1869+1.273*O1869-1.16*N1869+0.531*P1869</f>
        <v>1.1805237264619999</v>
      </c>
      <c r="AB1869">
        <f>LOG10(EXP(-0.74-4.93*R1869-19.91*S1869+43.75*T1869-30.12*U1869-1.3*K1869+1.04*L1869+0.68*M1869))</f>
        <v>1.1728894204659515</v>
      </c>
      <c r="AC1869">
        <f>0.469+0.997*W1869-1.231*X1869</f>
        <v>1.2122478604769999</v>
      </c>
      <c r="AD1869">
        <f>-0.215+2.341*W1869-1.438*X1869</f>
        <v>0.53507519721599994</v>
      </c>
      <c r="AE1869">
        <f>-2.338+1.473*W1869-0.983*Q1869+1.657*O1869</f>
        <v>1.1447422290040001</v>
      </c>
      <c r="AF1869">
        <f>2.471*W1869-0.917*Q1869+1.48*O1869-2.027</f>
        <v>1.0066762545419996</v>
      </c>
      <c r="AG1869">
        <f>-0.192+0.397*W1869-1.615*X1869</f>
        <v>0.87460051514899995</v>
      </c>
      <c r="AH1869">
        <f>-1.166-0.597*Q1869-2.065*R1869+1.443*O1869</f>
        <v>1.3103666462070003</v>
      </c>
      <c r="AI1869">
        <f>-2.371+1.433*W1869-0.996*Q1869+1.696*O1869</f>
        <v>1.1910773374099999</v>
      </c>
      <c r="AJ1869">
        <f>-0.19-4.841*R1869+3.333*S1869-1.523*T1869+0.147*U1869+1.173*O1869-1.142*N1869+0.553*P1869</f>
        <v>1.2467968363190001</v>
      </c>
      <c r="AK1869" s="6">
        <f>V1869-AG1869</f>
        <v>0.32531639585100014</v>
      </c>
      <c r="AL1869" s="6">
        <f>V1869-AH1869</f>
        <v>-0.11044973520700019</v>
      </c>
      <c r="AM1869" s="6">
        <f>V1869-AI1869</f>
        <v>8.8395735900002048E-3</v>
      </c>
      <c r="AN1869" s="6">
        <f>V1869-AJ1869</f>
        <v>-4.6879925318999982E-2</v>
      </c>
      <c r="AO1869">
        <f t="shared" si="178"/>
        <v>0.337647345328</v>
      </c>
      <c r="AP1869">
        <f>Y1869-AH1869</f>
        <v>3.2050378934999513E-2</v>
      </c>
      <c r="AQ1869">
        <f t="shared" si="179"/>
        <v>-4.6335108405999748E-2</v>
      </c>
      <c r="AR1869">
        <f>AA1869-AJ1869</f>
        <v>-6.627310985700019E-2</v>
      </c>
      <c r="AS1869" s="5">
        <f>V1869-Y1869</f>
        <v>-0.1425001141419997</v>
      </c>
      <c r="AT1869" s="5"/>
      <c r="AU1869" s="5">
        <f>V1869-Z1869</f>
        <v>0.13093199207671558</v>
      </c>
      <c r="AV1869" s="5"/>
      <c r="AW1869" s="5">
        <f>V1869-AA1869</f>
        <v>1.9393184538000208E-2</v>
      </c>
      <c r="AX1869" s="5"/>
      <c r="AY1869" s="5">
        <f>V1869-AB1869</f>
        <v>2.7027490534048626E-2</v>
      </c>
      <c r="AZ1869" s="5"/>
      <c r="BA1869" s="5">
        <f>V1869-AC1869</f>
        <v>-1.2330949476999864E-2</v>
      </c>
      <c r="BB1869" s="5"/>
      <c r="BC1869" s="5">
        <f>V1869-AD1869</f>
        <v>0.66484171378400014</v>
      </c>
      <c r="BD1869" s="5"/>
      <c r="BE1869" s="5">
        <f>V1869-AE1869</f>
        <v>5.5174681995999952E-2</v>
      </c>
      <c r="BF1869" s="5"/>
      <c r="BG1869" s="5">
        <f>V1869-AF1869</f>
        <v>0.19324065645800048</v>
      </c>
      <c r="BM1869" s="6"/>
    </row>
    <row r="1870" spans="1:65" x14ac:dyDescent="0.15">
      <c r="A1870">
        <v>179</v>
      </c>
      <c r="B1870">
        <v>1</v>
      </c>
      <c r="C1870">
        <v>0.49005517702650386</v>
      </c>
      <c r="D1870" t="s">
        <v>23</v>
      </c>
      <c r="E1870">
        <v>0.2</v>
      </c>
      <c r="F1870">
        <v>0.48431099999999999</v>
      </c>
      <c r="G1870">
        <v>39.617153999999999</v>
      </c>
      <c r="H1870">
        <v>1.358026</v>
      </c>
      <c r="I1870">
        <v>2.0001000000000002</v>
      </c>
      <c r="J1870">
        <f t="shared" si="174"/>
        <v>-1.6094379124341003</v>
      </c>
      <c r="K1870">
        <f t="shared" si="175"/>
        <v>-0.72502801663659322</v>
      </c>
      <c r="L1870">
        <f t="shared" si="176"/>
        <v>3.6792622062824591</v>
      </c>
      <c r="M1870">
        <f t="shared" si="177"/>
        <v>0.3060321747558768</v>
      </c>
      <c r="N1870" s="1">
        <v>-0.31487566700000003</v>
      </c>
      <c r="O1870" s="1">
        <v>1.597883274</v>
      </c>
      <c r="P1870" s="1">
        <v>0.13290808500000001</v>
      </c>
      <c r="Q1870" s="1">
        <v>-0.69897000399999998</v>
      </c>
      <c r="R1870" s="1">
        <v>0.41295778999999999</v>
      </c>
      <c r="S1870" s="1">
        <v>0.170534136</v>
      </c>
      <c r="T1870" s="1">
        <v>7.0423399999999997E-2</v>
      </c>
      <c r="U1870" s="1">
        <v>2.9081892000000002E-2</v>
      </c>
      <c r="V1870" s="1">
        <v>0.30105170999999997</v>
      </c>
      <c r="W1870" s="1">
        <v>-0.23133066999999999</v>
      </c>
      <c r="X1870" s="1">
        <v>-0.38409433700000001</v>
      </c>
      <c r="Y1870">
        <f>-1.119-0.531*Q1870-2.166*R1870+1.488*O1870</f>
        <v>0.73533681069599988</v>
      </c>
      <c r="Z1870">
        <f>LOG(EXP(-2.885-0.575*J1870+1.475*L1870-6.802*R1870))</f>
        <v>0.28593934197676935</v>
      </c>
      <c r="AA1870">
        <f>-0.302-6.498*R1870+10.739*S1870-12.971*T1870+5.848*U1870+1.273*O1870-1.16*N1870+0.531*P1870</f>
        <v>0.57251072475700016</v>
      </c>
      <c r="AB1870">
        <f>LOG10(EXP(-0.74-4.93*R1870-19.91*S1870+43.75*T1870-30.12*U1870-1.3*K1870+1.04*L1870+0.68*M1870))</f>
        <v>0.43904201784821528</v>
      </c>
      <c r="AC1870">
        <f>0.469+0.997*W1870-1.231*X1870</f>
        <v>0.71118345085700008</v>
      </c>
      <c r="AD1870">
        <f>-0.215+2.341*W1870-1.438*X1870</f>
        <v>-0.20421744186399993</v>
      </c>
      <c r="AE1870">
        <f>-2.338+1.473*W1870-0.983*Q1870+1.657*O1870</f>
        <v>0.65603002203999994</v>
      </c>
      <c r="AF1870">
        <f>2.471*W1870-0.917*Q1870+1.48*O1870-2.027</f>
        <v>0.4072046536179994</v>
      </c>
      <c r="AG1870">
        <f>-0.192+0.397*W1870-1.615*X1870</f>
        <v>0.33647407826499998</v>
      </c>
      <c r="AH1870">
        <f>-1.166-0.597*Q1870-2.065*R1870+1.443*O1870</f>
        <v>0.70427282042000039</v>
      </c>
      <c r="AI1870">
        <f>-2.371+1.433*W1870-0.996*Q1870+1.696*O1870</f>
        <v>0.70368730657799983</v>
      </c>
      <c r="AJ1870">
        <f>-0.19-4.841*R1870+3.333*S1870-1.523*T1870+0.147*U1870+1.173*O1870-1.142*N1870+0.553*P1870</f>
        <v>0.58368507694299954</v>
      </c>
      <c r="AK1870" s="6">
        <f>V1870-AG1870</f>
        <v>-3.5422368265000004E-2</v>
      </c>
      <c r="AL1870" s="6">
        <f>V1870-AH1870</f>
        <v>-0.40322111042000042</v>
      </c>
      <c r="AM1870" s="6">
        <f>V1870-AI1870</f>
        <v>-0.40263559657799985</v>
      </c>
      <c r="AN1870" s="6">
        <f>V1870-AJ1870</f>
        <v>-0.28263336694299956</v>
      </c>
      <c r="AO1870">
        <f t="shared" si="178"/>
        <v>0.3747093725920001</v>
      </c>
      <c r="AP1870">
        <f>Y1870-AH1870</f>
        <v>3.1063990275999487E-2</v>
      </c>
      <c r="AQ1870">
        <f t="shared" si="179"/>
        <v>-4.7657284537999889E-2</v>
      </c>
      <c r="AR1870">
        <f>AA1870-AJ1870</f>
        <v>-1.1174352185999381E-2</v>
      </c>
      <c r="AS1870" s="5">
        <f>V1870-Y1870</f>
        <v>-0.4342851006959999</v>
      </c>
      <c r="AT1870" s="5"/>
      <c r="AU1870" s="5">
        <f>V1870-Z1870</f>
        <v>1.5112368023230627E-2</v>
      </c>
      <c r="AV1870" s="5"/>
      <c r="AW1870" s="5">
        <f>V1870-AA1870</f>
        <v>-0.27145901475700018</v>
      </c>
      <c r="AX1870" s="5"/>
      <c r="AY1870" s="5">
        <f>V1870-AB1870</f>
        <v>-0.13799030784821531</v>
      </c>
      <c r="AZ1870" s="5"/>
      <c r="BA1870" s="5">
        <f>V1870-AC1870</f>
        <v>-0.4101317408570001</v>
      </c>
      <c r="BB1870" s="5"/>
      <c r="BC1870" s="5">
        <f>V1870-AD1870</f>
        <v>0.5052691518639999</v>
      </c>
      <c r="BD1870" s="5"/>
      <c r="BE1870" s="5">
        <f>V1870-AE1870</f>
        <v>-0.35497831203999997</v>
      </c>
      <c r="BF1870" s="5"/>
      <c r="BG1870" s="5">
        <f>V1870-AF1870</f>
        <v>-0.10615294361799943</v>
      </c>
      <c r="BM1870" s="6"/>
    </row>
    <row r="1871" spans="1:65" x14ac:dyDescent="0.15">
      <c r="A1871">
        <v>179</v>
      </c>
      <c r="B1871">
        <v>1</v>
      </c>
      <c r="C1871">
        <v>0.49005517702650386</v>
      </c>
      <c r="D1871" t="s">
        <v>23</v>
      </c>
      <c r="E1871">
        <v>0.3</v>
      </c>
      <c r="F1871">
        <v>0.48431099999999999</v>
      </c>
      <c r="G1871">
        <v>39.617153999999999</v>
      </c>
      <c r="H1871">
        <v>1.358026</v>
      </c>
      <c r="I1871">
        <v>0.22639999999999999</v>
      </c>
      <c r="J1871">
        <f t="shared" si="174"/>
        <v>-1.2039728043259361</v>
      </c>
      <c r="K1871">
        <f t="shared" si="175"/>
        <v>-0.72502801663659322</v>
      </c>
      <c r="L1871">
        <f t="shared" si="176"/>
        <v>3.6792622062824591</v>
      </c>
      <c r="M1871">
        <f t="shared" si="177"/>
        <v>0.3060321747558768</v>
      </c>
      <c r="N1871" s="1">
        <v>-0.31487566700000003</v>
      </c>
      <c r="O1871" s="1">
        <v>1.597883274</v>
      </c>
      <c r="P1871" s="1">
        <v>0.13290808500000001</v>
      </c>
      <c r="Q1871" s="1">
        <v>-0.52287874499999998</v>
      </c>
      <c r="R1871" s="1">
        <v>0.61943668399999996</v>
      </c>
      <c r="S1871" s="1">
        <v>0.38370180599999998</v>
      </c>
      <c r="T1871" s="1">
        <v>0.23767897399999999</v>
      </c>
      <c r="U1871" s="1">
        <v>0.14722707600000001</v>
      </c>
      <c r="V1871" s="1">
        <v>-0.645123577</v>
      </c>
      <c r="W1871" s="1">
        <v>-0.41957307799999999</v>
      </c>
      <c r="X1871" s="1">
        <v>-0.20800307800000001</v>
      </c>
      <c r="Y1871">
        <f>-1.119-0.531*Q1871-2.166*R1871+1.488*O1871</f>
        <v>0.19459906776300029</v>
      </c>
      <c r="Z1871">
        <f>LOG(EXP(-2.885-0.575*J1871+1.475*L1871-6.802*R1871))</f>
        <v>-0.42526645846590244</v>
      </c>
      <c r="AA1871">
        <f>-0.302-6.498*R1871+10.739*S1871-12.971*T1871+5.848*U1871+1.273*O1871-1.16*N1871+0.531*P1871</f>
        <v>4.1459465353001532E-2</v>
      </c>
      <c r="AB1871">
        <f>LOG10(EXP(-0.74-4.93*R1871-19.91*S1871+43.75*T1871-30.12*U1871-1.3*K1871+1.04*L1871+0.68*M1871))</f>
        <v>-0.21379415366776586</v>
      </c>
      <c r="AC1871">
        <f>0.469+0.997*W1871-1.231*X1871</f>
        <v>0.30673743025200001</v>
      </c>
      <c r="AD1871">
        <f>-0.215+2.341*W1871-1.438*X1871</f>
        <v>-0.89811214943400008</v>
      </c>
      <c r="AE1871">
        <f>-2.338+1.473*W1871-0.983*Q1871+1.657*O1871</f>
        <v>0.20565124745899999</v>
      </c>
      <c r="AF1871">
        <f>2.471*W1871-0.917*Q1871+1.48*O1871-2.027</f>
        <v>-0.21941802105300034</v>
      </c>
      <c r="AG1871">
        <f>-0.192+0.397*W1871-1.615*X1871</f>
        <v>-2.2645540995999969E-2</v>
      </c>
      <c r="AH1871">
        <f>-1.166-0.597*Q1871-2.065*R1871+1.443*O1871</f>
        <v>0.1727674226870004</v>
      </c>
      <c r="AI1871">
        <f>-2.371+1.433*W1871-0.996*Q1871+1.696*O1871</f>
        <v>0.25854904194999984</v>
      </c>
      <c r="AJ1871">
        <f>-0.19-4.841*R1871+3.333*S1871-1.523*T1871+0.147*U1871+1.173*O1871-1.142*N1871+0.553*P1871</f>
        <v>5.7245698045000029E-2</v>
      </c>
      <c r="AK1871" s="6">
        <f>V1871-AG1871</f>
        <v>-0.62247803600400009</v>
      </c>
      <c r="AL1871" s="6">
        <f>V1871-AH1871</f>
        <v>-0.81789099968700041</v>
      </c>
      <c r="AM1871" s="6">
        <f>V1871-AI1871</f>
        <v>-0.90367261894999984</v>
      </c>
      <c r="AN1871" s="6">
        <f>V1871-AJ1871</f>
        <v>-0.70236927504500002</v>
      </c>
      <c r="AO1871">
        <f t="shared" si="178"/>
        <v>0.32938297124799998</v>
      </c>
      <c r="AP1871">
        <f>Y1871-AH1871</f>
        <v>2.1831645075999884E-2</v>
      </c>
      <c r="AQ1871">
        <f t="shared" si="179"/>
        <v>-5.289779449099985E-2</v>
      </c>
      <c r="AR1871">
        <f>AA1871-AJ1871</f>
        <v>-1.5786232691998497E-2</v>
      </c>
      <c r="AS1871" s="5">
        <f>V1871-Y1871</f>
        <v>-0.83972264476300029</v>
      </c>
      <c r="AT1871" s="5"/>
      <c r="AU1871" s="5">
        <f>V1871-Z1871</f>
        <v>-0.21985711853409756</v>
      </c>
      <c r="AV1871" s="5"/>
      <c r="AW1871" s="5">
        <f>V1871-AA1871</f>
        <v>-0.68658304235300149</v>
      </c>
      <c r="AX1871" s="5"/>
      <c r="AY1871" s="5">
        <f>V1871-AB1871</f>
        <v>-0.43132942333223412</v>
      </c>
      <c r="AZ1871" s="5"/>
      <c r="BA1871" s="5">
        <f>V1871-AC1871</f>
        <v>-0.95186100725199996</v>
      </c>
      <c r="BB1871" s="5"/>
      <c r="BC1871" s="5">
        <f>V1871-AD1871</f>
        <v>0.25298857243400008</v>
      </c>
      <c r="BD1871" s="5"/>
      <c r="BE1871" s="5">
        <f>V1871-AE1871</f>
        <v>-0.85077482445899999</v>
      </c>
      <c r="BF1871" s="5"/>
      <c r="BG1871" s="5">
        <f>V1871-AF1871</f>
        <v>-0.42570555594699966</v>
      </c>
      <c r="BM1871" s="6"/>
    </row>
    <row r="1872" spans="1:65" x14ac:dyDescent="0.15">
      <c r="A1872">
        <v>179</v>
      </c>
      <c r="B1872">
        <v>1</v>
      </c>
      <c r="C1872">
        <v>0.49005517702650386</v>
      </c>
      <c r="D1872" t="s">
        <v>24</v>
      </c>
      <c r="E1872">
        <v>0.02</v>
      </c>
      <c r="F1872">
        <v>0.37042799999999998</v>
      </c>
      <c r="G1872">
        <v>80.341127999999998</v>
      </c>
      <c r="H1872">
        <v>0.97565299999999999</v>
      </c>
      <c r="I1872">
        <v>303.86369999999999</v>
      </c>
      <c r="J1872">
        <f t="shared" si="174"/>
        <v>-3.912023005428146</v>
      </c>
      <c r="K1872">
        <f t="shared" si="175"/>
        <v>-0.99309618511470787</v>
      </c>
      <c r="L1872">
        <f t="shared" si="176"/>
        <v>4.3862816691611748</v>
      </c>
      <c r="M1872">
        <f t="shared" si="177"/>
        <v>-2.4648288572695295E-2</v>
      </c>
      <c r="N1872" s="1">
        <v>-0.43129619299999999</v>
      </c>
      <c r="O1872" s="1">
        <v>1.904937925</v>
      </c>
      <c r="P1872" s="1">
        <v>-1.0704616E-2</v>
      </c>
      <c r="Q1872" s="1">
        <v>-1.698970004</v>
      </c>
      <c r="R1872" s="1">
        <v>5.3991599000000001E-2</v>
      </c>
      <c r="S1872" s="1">
        <v>2.9150930000000001E-3</v>
      </c>
      <c r="T1872" s="1">
        <v>1.57391E-4</v>
      </c>
      <c r="U1872" s="1">
        <v>8.4977699999999998E-6</v>
      </c>
      <c r="V1872" s="1">
        <v>2.482678822</v>
      </c>
      <c r="W1872" s="1">
        <v>-2.4105007000000001E-2</v>
      </c>
      <c r="X1872" s="1">
        <v>-1.2676738110000001</v>
      </c>
      <c r="Y1872">
        <f>-1.119-0.531*Q1872-2.166*R1872+1.488*O1872</f>
        <v>2.5007549010900001</v>
      </c>
      <c r="Z1872">
        <f>LOG(EXP(-2.885-0.575*J1872+1.475*L1872-6.802*R1872))</f>
        <v>2.3742565911548072</v>
      </c>
      <c r="AA1872">
        <f>-0.302-6.498*R1872+10.739*S1872-12.971*T1872+5.848*U1872+1.273*O1872-1.16*N1872+0.531*P1872</f>
        <v>2.2960813610319599</v>
      </c>
      <c r="AB1872">
        <f>LOG10(EXP(-0.74-4.93*R1872-19.91*S1872+43.75*T1872-30.12*U1872-1.3*K1872+1.04*L1872+0.68*M1872))</f>
        <v>2.0752366431989517</v>
      </c>
      <c r="AC1872">
        <f>0.469+0.997*W1872-1.231*X1872</f>
        <v>2.0054737693620002</v>
      </c>
      <c r="AD1872">
        <f>-0.215+2.341*W1872-1.438*X1872</f>
        <v>1.5514851188310002</v>
      </c>
      <c r="AE1872">
        <f>-2.338+1.473*W1872-0.983*Q1872+1.657*O1872</f>
        <v>2.453062980346</v>
      </c>
      <c r="AF1872">
        <f>2.471*W1872-0.917*Q1872+1.48*O1872-2.027</f>
        <v>2.2907001503709994</v>
      </c>
      <c r="AG1872">
        <f>-0.192+0.397*W1872-1.615*X1872</f>
        <v>1.8457235169860002</v>
      </c>
      <c r="AH1872">
        <f>-1.166-0.597*Q1872-2.065*R1872+1.443*O1872</f>
        <v>2.4856178662280004</v>
      </c>
      <c r="AI1872">
        <f>-2.371+1.433*W1872-0.996*Q1872+1.696*O1872</f>
        <v>2.517406369753</v>
      </c>
      <c r="AJ1872">
        <f>-0.19-4.841*R1872+3.333*S1872-1.523*T1872+0.147*U1872+1.173*O1872-1.142*N1872+0.553*P1872</f>
        <v>2.2792170026721901</v>
      </c>
      <c r="AK1872" s="6">
        <f>V1872-AG1872</f>
        <v>0.63695530501399977</v>
      </c>
      <c r="AL1872" s="6">
        <f>V1872-AH1872</f>
        <v>-2.9390442280003981E-3</v>
      </c>
      <c r="AM1872" s="6">
        <f>V1872-AI1872</f>
        <v>-3.4727547753000021E-2</v>
      </c>
      <c r="AN1872" s="6">
        <f>V1872-AJ1872</f>
        <v>0.20346181932780993</v>
      </c>
      <c r="AO1872">
        <f t="shared" si="178"/>
        <v>0.15975025237599993</v>
      </c>
      <c r="AP1872">
        <f>Y1872-AH1872</f>
        <v>1.5137034861999688E-2</v>
      </c>
      <c r="AQ1872">
        <f t="shared" si="179"/>
        <v>-6.4343389407000018E-2</v>
      </c>
      <c r="AR1872">
        <f>AA1872-AJ1872</f>
        <v>1.6864358359769849E-2</v>
      </c>
      <c r="AS1872" s="5">
        <f>V1872-Y1872</f>
        <v>-1.8076079090000086E-2</v>
      </c>
      <c r="AT1872" s="5"/>
      <c r="AU1872" s="5">
        <f>V1872-Z1872</f>
        <v>0.10842223084519276</v>
      </c>
      <c r="AV1872" s="5"/>
      <c r="AW1872" s="5">
        <f>V1872-AA1872</f>
        <v>0.18659746096804009</v>
      </c>
      <c r="AX1872" s="5"/>
      <c r="AY1872" s="5">
        <f>V1872-AB1872</f>
        <v>0.40744217880104827</v>
      </c>
      <c r="AZ1872" s="5"/>
      <c r="BA1872" s="5">
        <f>V1872-AC1872</f>
        <v>0.47720505263799984</v>
      </c>
      <c r="BB1872" s="5"/>
      <c r="BC1872" s="5">
        <f>V1872-AD1872</f>
        <v>0.93119370316899985</v>
      </c>
      <c r="BD1872" s="5"/>
      <c r="BE1872" s="5">
        <f>V1872-AE1872</f>
        <v>2.9615841653999997E-2</v>
      </c>
      <c r="BF1872" s="5"/>
      <c r="BG1872" s="5">
        <f>V1872-AF1872</f>
        <v>0.19197867162900062</v>
      </c>
      <c r="BM1872" s="6"/>
    </row>
    <row r="1873" spans="1:65" x14ac:dyDescent="0.15">
      <c r="A1873">
        <v>179</v>
      </c>
      <c r="B1873">
        <v>1</v>
      </c>
      <c r="C1873">
        <v>0.49005517702650386</v>
      </c>
      <c r="D1873" t="s">
        <v>24</v>
      </c>
      <c r="E1873">
        <v>0.15</v>
      </c>
      <c r="F1873">
        <v>0.37042799999999998</v>
      </c>
      <c r="G1873">
        <v>80.341127999999998</v>
      </c>
      <c r="H1873">
        <v>0.97565299999999999</v>
      </c>
      <c r="I1873">
        <v>27.971699999999998</v>
      </c>
      <c r="J1873">
        <f t="shared" si="174"/>
        <v>-1.8971199848858813</v>
      </c>
      <c r="K1873">
        <f t="shared" si="175"/>
        <v>-0.99309618511470787</v>
      </c>
      <c r="L1873">
        <f t="shared" si="176"/>
        <v>4.3862816691611748</v>
      </c>
      <c r="M1873">
        <f t="shared" si="177"/>
        <v>-2.4648288572695295E-2</v>
      </c>
      <c r="N1873" s="1">
        <v>-0.43129619299999999</v>
      </c>
      <c r="O1873" s="1">
        <v>1.904937925</v>
      </c>
      <c r="P1873" s="1">
        <v>-1.0704616E-2</v>
      </c>
      <c r="Q1873" s="1">
        <v>-0.823908741</v>
      </c>
      <c r="R1873" s="1">
        <v>0.404936992</v>
      </c>
      <c r="S1873" s="1">
        <v>0.163973967</v>
      </c>
      <c r="T1873" s="1">
        <v>6.6399125000000003E-2</v>
      </c>
      <c r="U1873" s="1">
        <v>2.6887462000000001E-2</v>
      </c>
      <c r="V1873" s="1">
        <v>1.446718862</v>
      </c>
      <c r="W1873" s="1">
        <v>-0.225437047</v>
      </c>
      <c r="X1873" s="1">
        <v>-0.39261254800000001</v>
      </c>
      <c r="Y1873">
        <f>-1.119-0.531*Q1873-2.166*R1873+1.488*O1873</f>
        <v>1.2759496491990001</v>
      </c>
      <c r="Z1873">
        <f>LOG(EXP(-2.885-0.575*J1873+1.475*L1873-6.802*R1873))</f>
        <v>0.83437873353029812</v>
      </c>
      <c r="AA1873">
        <f>-0.302-6.498*R1873+10.739*S1873-12.971*T1873+5.848*U1873+1.273*O1873-1.16*N1873+0.531*P1873</f>
        <v>1.0432160963070001</v>
      </c>
      <c r="AB1873">
        <f>LOG10(EXP(-0.74-4.93*R1873-19.91*S1873+43.75*T1873-30.12*U1873-1.3*K1873+1.04*L1873+0.68*M1873))</f>
        <v>0.83820895740173218</v>
      </c>
      <c r="AC1873">
        <f>0.469+0.997*W1873-1.231*X1873</f>
        <v>0.72754531072899997</v>
      </c>
      <c r="AD1873">
        <f>-0.215+2.341*W1873-1.438*X1873</f>
        <v>-0.178171283003</v>
      </c>
      <c r="AE1873">
        <f>-2.338+1.473*W1873-0.983*Q1873+1.657*O1873</f>
        <v>1.2963156638970001</v>
      </c>
      <c r="AF1873">
        <f>2.471*W1873-0.917*Q1873+1.48*O1873-2.027</f>
        <v>0.99077750135999976</v>
      </c>
      <c r="AG1873">
        <f>-0.192+0.397*W1873-1.615*X1873</f>
        <v>0.35257075736100008</v>
      </c>
      <c r="AH1873">
        <f>-1.166-0.597*Q1873-2.065*R1873+1.443*O1873</f>
        <v>1.2385040556720002</v>
      </c>
      <c r="AI1873">
        <f>-2.371+1.433*W1873-0.996*Q1873+1.696*O1873</f>
        <v>1.357336538485</v>
      </c>
      <c r="AJ1873">
        <f>-0.19-4.841*R1873+3.333*S1873-1.523*T1873+0.147*U1873+1.173*O1873-1.142*N1873+0.553*P1873</f>
        <v>1.020164629061</v>
      </c>
      <c r="AK1873" s="6">
        <f>V1873-AG1873</f>
        <v>1.0941481046389998</v>
      </c>
      <c r="AL1873" s="6">
        <f>V1873-AH1873</f>
        <v>0.20821480632799982</v>
      </c>
      <c r="AM1873" s="6">
        <f>V1873-AI1873</f>
        <v>8.9382323514999973E-2</v>
      </c>
      <c r="AN1873" s="6">
        <f>V1873-AJ1873</f>
        <v>0.42655423293899997</v>
      </c>
      <c r="AO1873">
        <f t="shared" si="178"/>
        <v>0.3749745533679999</v>
      </c>
      <c r="AP1873">
        <f>Y1873-AH1873</f>
        <v>3.7445593526999943E-2</v>
      </c>
      <c r="AQ1873">
        <f t="shared" si="179"/>
        <v>-6.1020874587999874E-2</v>
      </c>
      <c r="AR1873">
        <f>AA1873-AJ1873</f>
        <v>2.3051467246000046E-2</v>
      </c>
      <c r="AS1873" s="5">
        <f>V1873-Y1873</f>
        <v>0.17076921280099988</v>
      </c>
      <c r="AT1873" s="5"/>
      <c r="AU1873" s="5">
        <f>V1873-Z1873</f>
        <v>0.61234012846970187</v>
      </c>
      <c r="AV1873" s="5"/>
      <c r="AW1873" s="5">
        <f>V1873-AA1873</f>
        <v>0.40350276569299992</v>
      </c>
      <c r="AX1873" s="5"/>
      <c r="AY1873" s="5">
        <f>V1873-AB1873</f>
        <v>0.60850990459826781</v>
      </c>
      <c r="AZ1873" s="5"/>
      <c r="BA1873" s="5">
        <f>V1873-AC1873</f>
        <v>0.71917355127100002</v>
      </c>
      <c r="BB1873" s="5"/>
      <c r="BC1873" s="5">
        <f>V1873-AD1873</f>
        <v>1.624890145003</v>
      </c>
      <c r="BD1873" s="5"/>
      <c r="BE1873" s="5">
        <f>V1873-AE1873</f>
        <v>0.15040319810299985</v>
      </c>
      <c r="BF1873" s="5"/>
      <c r="BG1873" s="5">
        <f>V1873-AF1873</f>
        <v>0.45594136064000024</v>
      </c>
      <c r="BM1873" s="6"/>
    </row>
    <row r="1874" spans="1:65" x14ac:dyDescent="0.15">
      <c r="A1874">
        <v>179</v>
      </c>
      <c r="B1874">
        <v>1</v>
      </c>
      <c r="C1874">
        <v>0.49005517702650386</v>
      </c>
      <c r="D1874" t="s">
        <v>24</v>
      </c>
      <c r="E1874">
        <v>0.1</v>
      </c>
      <c r="F1874">
        <v>0.37042799999999998</v>
      </c>
      <c r="G1874">
        <v>80.341127999999998</v>
      </c>
      <c r="H1874">
        <v>0.97565299999999999</v>
      </c>
      <c r="I1874">
        <v>76.110699999999994</v>
      </c>
      <c r="J1874">
        <f t="shared" si="174"/>
        <v>-2.3025850929940455</v>
      </c>
      <c r="K1874">
        <f t="shared" si="175"/>
        <v>-0.99309618511470787</v>
      </c>
      <c r="L1874">
        <f t="shared" si="176"/>
        <v>4.3862816691611748</v>
      </c>
      <c r="M1874">
        <f t="shared" si="177"/>
        <v>-2.4648288572695295E-2</v>
      </c>
      <c r="N1874" s="1">
        <v>-0.43129619299999999</v>
      </c>
      <c r="O1874" s="1">
        <v>1.904937925</v>
      </c>
      <c r="P1874" s="1">
        <v>-1.0704616E-2</v>
      </c>
      <c r="Q1874" s="1">
        <v>-1</v>
      </c>
      <c r="R1874" s="1">
        <v>0.26995799500000001</v>
      </c>
      <c r="S1874" s="1">
        <v>7.2877318999999996E-2</v>
      </c>
      <c r="T1874" s="1">
        <v>1.9673815000000001E-2</v>
      </c>
      <c r="U1874" s="1">
        <v>5.3111039999999997E-3</v>
      </c>
      <c r="V1874" s="1">
        <v>1.881445716</v>
      </c>
      <c r="W1874" s="1">
        <v>-0.136652151</v>
      </c>
      <c r="X1874" s="1">
        <v>-0.56870380700000001</v>
      </c>
      <c r="Y1874">
        <f>-1.119-0.531*Q1874-2.166*R1874+1.488*O1874</f>
        <v>1.6618186152300001</v>
      </c>
      <c r="Z1874">
        <f>LOG(EXP(-2.885-0.575*J1874+1.475*L1874-6.802*R1874))</f>
        <v>1.3343687570300167</v>
      </c>
      <c r="AA1874">
        <f>-0.302-6.498*R1874+10.739*S1874-12.971*T1874+5.848*U1874+1.273*O1874-1.16*N1874+0.531*P1874</f>
        <v>1.4219181703669996</v>
      </c>
      <c r="AB1874">
        <f>LOG10(EXP(-0.74-4.93*R1874-19.91*S1874+43.75*T1874-30.12*U1874-1.3*K1874+1.04*L1874+0.68*M1874))</f>
        <v>1.3093439050962818</v>
      </c>
      <c r="AC1874">
        <f>0.469+0.997*W1874-1.231*X1874</f>
        <v>1.0328321918699999</v>
      </c>
      <c r="AD1874">
        <f>-0.215+2.341*W1874-1.438*X1874</f>
        <v>0.28289338897499994</v>
      </c>
      <c r="AE1874">
        <f>-2.338+1.473*W1874-0.983*Q1874+1.657*O1874</f>
        <v>1.6001935233020004</v>
      </c>
      <c r="AF1874">
        <f>2.471*W1874-0.917*Q1874+1.48*O1874-2.027</f>
        <v>1.371640663879</v>
      </c>
      <c r="AG1874">
        <f>-0.192+0.397*W1874-1.615*X1874</f>
        <v>0.67220574435799996</v>
      </c>
      <c r="AH1874">
        <f>-1.166-0.597*Q1874-2.065*R1874+1.443*O1874</f>
        <v>1.6223621661000003</v>
      </c>
      <c r="AI1874">
        <f>-2.371+1.433*W1874-0.996*Q1874+1.696*O1874</f>
        <v>1.6599521884169999</v>
      </c>
      <c r="AJ1874">
        <f>-0.19-4.841*R1874+3.333*S1874-1.523*T1874+0.147*U1874+1.173*O1874-1.142*N1874+0.553*P1874</f>
        <v>1.4379637482580003</v>
      </c>
      <c r="AK1874" s="6">
        <f>V1874-AG1874</f>
        <v>1.2092399716419999</v>
      </c>
      <c r="AL1874" s="6">
        <f>V1874-AH1874</f>
        <v>0.25908354989999971</v>
      </c>
      <c r="AM1874" s="6">
        <f>V1874-AI1874</f>
        <v>0.22149352758300012</v>
      </c>
      <c r="AN1874" s="6">
        <f>V1874-AJ1874</f>
        <v>0.44348196774199966</v>
      </c>
      <c r="AO1874">
        <f t="shared" si="178"/>
        <v>0.3606264475119999</v>
      </c>
      <c r="AP1874">
        <f>Y1874-AH1874</f>
        <v>3.9456449129999793E-2</v>
      </c>
      <c r="AQ1874">
        <f t="shared" si="179"/>
        <v>-5.9758665114999499E-2</v>
      </c>
      <c r="AR1874">
        <f>AA1874-AJ1874</f>
        <v>-1.6045577891000695E-2</v>
      </c>
      <c r="AS1874" s="5">
        <f>V1874-Y1874</f>
        <v>0.21962710076999992</v>
      </c>
      <c r="AT1874" s="5"/>
      <c r="AU1874" s="5">
        <f>V1874-Z1874</f>
        <v>0.54707695896998332</v>
      </c>
      <c r="AV1874" s="5"/>
      <c r="AW1874" s="5">
        <f>V1874-AA1874</f>
        <v>0.45952754563300036</v>
      </c>
      <c r="AX1874" s="5"/>
      <c r="AY1874" s="5">
        <f>V1874-AB1874</f>
        <v>0.57210181090371814</v>
      </c>
      <c r="AZ1874" s="5"/>
      <c r="BA1874" s="5">
        <f>V1874-AC1874</f>
        <v>0.84861352413000013</v>
      </c>
      <c r="BB1874" s="5"/>
      <c r="BC1874" s="5">
        <f>V1874-AD1874</f>
        <v>1.5985523270250002</v>
      </c>
      <c r="BD1874" s="5"/>
      <c r="BE1874" s="5">
        <f>V1874-AE1874</f>
        <v>0.28125219269799961</v>
      </c>
      <c r="BF1874" s="5"/>
      <c r="BG1874" s="5">
        <f>V1874-AF1874</f>
        <v>0.50980505212100002</v>
      </c>
      <c r="BM1874" s="6"/>
    </row>
    <row r="1875" spans="1:65" x14ac:dyDescent="0.15">
      <c r="A1875">
        <v>179</v>
      </c>
      <c r="B1875">
        <v>1</v>
      </c>
      <c r="C1875">
        <v>0.49005517702650386</v>
      </c>
      <c r="D1875" t="s">
        <v>24</v>
      </c>
      <c r="E1875">
        <v>0.2</v>
      </c>
      <c r="F1875">
        <v>0.37042799999999998</v>
      </c>
      <c r="G1875">
        <v>80.341127999999998</v>
      </c>
      <c r="H1875">
        <v>0.97565299999999999</v>
      </c>
      <c r="I1875">
        <v>11.5853</v>
      </c>
      <c r="J1875">
        <f t="shared" si="174"/>
        <v>-1.6094379124341003</v>
      </c>
      <c r="K1875">
        <f t="shared" si="175"/>
        <v>-0.99309618511470787</v>
      </c>
      <c r="L1875">
        <f t="shared" si="176"/>
        <v>4.3862816691611748</v>
      </c>
      <c r="M1875">
        <f t="shared" si="177"/>
        <v>-2.4648288572695295E-2</v>
      </c>
      <c r="N1875" s="1">
        <v>-0.43129619299999999</v>
      </c>
      <c r="O1875" s="1">
        <v>1.904937925</v>
      </c>
      <c r="P1875" s="1">
        <v>-1.0704616E-2</v>
      </c>
      <c r="Q1875" s="1">
        <v>-0.69897000399999998</v>
      </c>
      <c r="R1875" s="1">
        <v>0.53991598900000004</v>
      </c>
      <c r="S1875" s="1">
        <v>0.29150927500000001</v>
      </c>
      <c r="T1875" s="1">
        <v>0.15739051900000001</v>
      </c>
      <c r="U1875" s="1">
        <v>8.4977657999999998E-2</v>
      </c>
      <c r="V1875" s="1">
        <v>1.0639072839999999</v>
      </c>
      <c r="W1875" s="1">
        <v>-0.33716285899999998</v>
      </c>
      <c r="X1875" s="1">
        <v>-0.26767381099999998</v>
      </c>
      <c r="Y1875">
        <f>-1.119-0.531*Q1875-2.166*R1875+1.488*O1875</f>
        <v>0.91724267235000001</v>
      </c>
      <c r="Z1875">
        <f>LOG(EXP(-2.885-0.575*J1875+1.475*L1875-6.802*R1875))</f>
        <v>0.36380141043782388</v>
      </c>
      <c r="AA1875">
        <f>-0.302-6.498*R1875+10.739*S1875-12.971*T1875+5.848*U1875+1.273*O1875-1.16*N1875+0.531*P1875</f>
        <v>0.69518634104699972</v>
      </c>
      <c r="AB1875">
        <f>LOG10(EXP(-0.74-4.93*R1875-19.91*S1875+43.75*T1875-30.12*U1875-1.3*K1875+1.04*L1875+0.68*M1875))</f>
        <v>0.41543298422621305</v>
      </c>
      <c r="AC1875">
        <f>0.469+0.997*W1875-1.231*X1875</f>
        <v>0.46235509091799998</v>
      </c>
      <c r="AD1875">
        <f>-0.215+2.341*W1875-1.438*X1875</f>
        <v>-0.61938331270100022</v>
      </c>
      <c r="AE1875">
        <f>-2.338+1.473*W1875-0.983*Q1875+1.657*O1875</f>
        <v>1.0089287643500002</v>
      </c>
      <c r="AF1875">
        <f>2.471*W1875-0.917*Q1875+1.48*O1875-2.027</f>
        <v>0.60013419807900004</v>
      </c>
      <c r="AG1875">
        <f>-0.192+0.397*W1875-1.615*X1875</f>
        <v>0.10643954974199998</v>
      </c>
      <c r="AH1875">
        <f>-1.166-0.597*Q1875-2.065*R1875+1.443*O1875</f>
        <v>0.88518400087800031</v>
      </c>
      <c r="AI1875">
        <f>-2.371+1.433*W1875-0.996*Q1875+1.696*O1875</f>
        <v>1.0727944678369998</v>
      </c>
      <c r="AJ1875">
        <f>-0.19-4.841*R1875+3.333*S1875-1.523*T1875+0.147*U1875+1.173*O1875-1.142*N1875+0.553*P1875</f>
        <v>0.66176585189800008</v>
      </c>
      <c r="AK1875" s="6">
        <f>V1875-AG1875</f>
        <v>0.95746773425799991</v>
      </c>
      <c r="AL1875" s="6">
        <f>V1875-AH1875</f>
        <v>0.17872328312199959</v>
      </c>
      <c r="AM1875" s="6">
        <f>V1875-AI1875</f>
        <v>-8.8871838369999345E-3</v>
      </c>
      <c r="AN1875" s="6">
        <f>V1875-AJ1875</f>
        <v>0.40214143210199982</v>
      </c>
      <c r="AO1875">
        <f t="shared" si="178"/>
        <v>0.35591554117599999</v>
      </c>
      <c r="AP1875">
        <f>Y1875-AH1875</f>
        <v>3.20586714719997E-2</v>
      </c>
      <c r="AQ1875">
        <f t="shared" si="179"/>
        <v>-6.3865703486999603E-2</v>
      </c>
      <c r="AR1875">
        <f>AA1875-AJ1875</f>
        <v>3.3420489148999644E-2</v>
      </c>
      <c r="AS1875" s="5">
        <f>V1875-Y1875</f>
        <v>0.14666461164999989</v>
      </c>
      <c r="AT1875" s="5"/>
      <c r="AU1875" s="5">
        <f>V1875-Z1875</f>
        <v>0.70010587356217602</v>
      </c>
      <c r="AV1875" s="5"/>
      <c r="AW1875" s="5">
        <f>V1875-AA1875</f>
        <v>0.36872094295300017</v>
      </c>
      <c r="AX1875" s="5"/>
      <c r="AY1875" s="5">
        <f>V1875-AB1875</f>
        <v>0.6484742997737869</v>
      </c>
      <c r="AZ1875" s="5"/>
      <c r="BA1875" s="5">
        <f>V1875-AC1875</f>
        <v>0.60155219308199992</v>
      </c>
      <c r="BB1875" s="5"/>
      <c r="BC1875" s="5">
        <f>V1875-AD1875</f>
        <v>1.6832905967010001</v>
      </c>
      <c r="BD1875" s="5"/>
      <c r="BE1875" s="5">
        <f>V1875-AE1875</f>
        <v>5.4978519649999669E-2</v>
      </c>
      <c r="BF1875" s="5"/>
      <c r="BG1875" s="5">
        <f>V1875-AF1875</f>
        <v>0.46377308592099986</v>
      </c>
      <c r="BM1875" s="6"/>
    </row>
    <row r="1876" spans="1:65" x14ac:dyDescent="0.15">
      <c r="A1876">
        <v>179</v>
      </c>
      <c r="B1876">
        <v>1</v>
      </c>
      <c r="C1876">
        <v>0.49005517702650386</v>
      </c>
      <c r="D1876" t="s">
        <v>24</v>
      </c>
      <c r="E1876">
        <v>0.3</v>
      </c>
      <c r="F1876">
        <v>0.37042799999999998</v>
      </c>
      <c r="G1876">
        <v>80.341127999999998</v>
      </c>
      <c r="H1876">
        <v>0.97565299999999999</v>
      </c>
      <c r="I1876">
        <v>1.1506000000000001</v>
      </c>
      <c r="J1876">
        <f t="shared" si="174"/>
        <v>-1.2039728043259361</v>
      </c>
      <c r="K1876">
        <f t="shared" si="175"/>
        <v>-0.99309618511470787</v>
      </c>
      <c r="L1876">
        <f t="shared" si="176"/>
        <v>4.3862816691611748</v>
      </c>
      <c r="M1876">
        <f t="shared" si="177"/>
        <v>-2.4648288572695295E-2</v>
      </c>
      <c r="N1876" s="1">
        <v>-0.43129619299999999</v>
      </c>
      <c r="O1876" s="1">
        <v>1.904937925</v>
      </c>
      <c r="P1876" s="1">
        <v>-1.0704616E-2</v>
      </c>
      <c r="Q1876" s="1">
        <v>-0.52287874499999998</v>
      </c>
      <c r="R1876" s="1">
        <v>0.80987398399999999</v>
      </c>
      <c r="S1876" s="1">
        <v>0.65589586899999996</v>
      </c>
      <c r="T1876" s="1">
        <v>0.531193001</v>
      </c>
      <c r="U1876" s="1">
        <v>0.43019939099999999</v>
      </c>
      <c r="V1876" s="1">
        <v>6.0924369999999999E-2</v>
      </c>
      <c r="W1876" s="1">
        <v>-0.720958451</v>
      </c>
      <c r="X1876" s="1">
        <v>-9.1582551999999998E-2</v>
      </c>
      <c r="Y1876">
        <f>-1.119-0.531*Q1876-2.166*R1876+1.488*O1876</f>
        <v>0.23900919665100018</v>
      </c>
      <c r="Z1876">
        <f>LOG(EXP(-2.885-0.575*J1876+1.475*L1876-6.802*R1876))</f>
        <v>-0.53492616555866757</v>
      </c>
      <c r="AA1876">
        <f>-0.302-6.498*R1876+10.739*S1876-12.971*T1876+5.848*U1876+1.273*O1876-1.16*N1876+0.531*P1876</f>
        <v>2.4411623065001175E-2</v>
      </c>
      <c r="AB1876">
        <f>LOG10(EXP(-0.74-4.93*R1876-19.91*S1876+43.75*T1876-30.12*U1876-1.3*K1876+1.04*L1876+0.68*M1876))</f>
        <v>-0.72678322326697065</v>
      </c>
      <c r="AC1876">
        <f>0.469+0.997*W1876-1.231*X1876</f>
        <v>-0.13705745413500003</v>
      </c>
      <c r="AD1876">
        <f>-0.215+2.341*W1876-1.438*X1876</f>
        <v>-1.7710680240150003</v>
      </c>
      <c r="AE1876">
        <f>-2.338+1.473*W1876-0.983*Q1876+1.657*O1876</f>
        <v>0.27050014973699987</v>
      </c>
      <c r="AF1876">
        <f>2.471*W1876-0.917*Q1876+1.48*O1876-2.027</f>
        <v>-0.50970039425600033</v>
      </c>
      <c r="AG1876">
        <f>-0.192+0.397*W1876-1.615*X1876</f>
        <v>-0.330314683567</v>
      </c>
      <c r="AH1876">
        <f>-1.166-0.597*Q1876-2.065*R1876+1.443*O1876</f>
        <v>0.22259425958000012</v>
      </c>
      <c r="AI1876">
        <f>-2.371+1.433*W1876-0.996*Q1876+1.696*O1876</f>
        <v>0.34742849053699976</v>
      </c>
      <c r="AJ1876">
        <f>-0.19-4.841*R1876+3.333*S1876-1.523*T1876+0.147*U1876+1.173*O1876-1.142*N1876+0.553*P1876</f>
        <v>5.0846130570000078E-2</v>
      </c>
      <c r="AK1876" s="6">
        <f>V1876-AG1876</f>
        <v>0.39123905356700001</v>
      </c>
      <c r="AL1876" s="6">
        <f>V1876-AH1876</f>
        <v>-0.16166988958000011</v>
      </c>
      <c r="AM1876" s="6">
        <f>V1876-AI1876</f>
        <v>-0.28650412053699975</v>
      </c>
      <c r="AN1876" s="6">
        <f>V1876-AJ1876</f>
        <v>1.007823942999992E-2</v>
      </c>
      <c r="AO1876">
        <f t="shared" si="178"/>
        <v>0.19325722943199997</v>
      </c>
      <c r="AP1876">
        <f>Y1876-AH1876</f>
        <v>1.6414937071000058E-2</v>
      </c>
      <c r="AQ1876">
        <f t="shared" si="179"/>
        <v>-7.6928340799999884E-2</v>
      </c>
      <c r="AR1876">
        <f>AA1876-AJ1876</f>
        <v>-2.6434507504998903E-2</v>
      </c>
      <c r="AS1876" s="5">
        <f>V1876-Y1876</f>
        <v>-0.17808482665100017</v>
      </c>
      <c r="AT1876" s="5"/>
      <c r="AU1876" s="5">
        <f>V1876-Z1876</f>
        <v>0.59585053555866752</v>
      </c>
      <c r="AV1876" s="5"/>
      <c r="AW1876" s="5">
        <f>V1876-AA1876</f>
        <v>3.6512746934998827E-2</v>
      </c>
      <c r="AX1876" s="5"/>
      <c r="AY1876" s="5">
        <f>V1876-AB1876</f>
        <v>0.7877075932669706</v>
      </c>
      <c r="AZ1876" s="5"/>
      <c r="BA1876" s="5">
        <f>V1876-AC1876</f>
        <v>0.19798182413500004</v>
      </c>
      <c r="BB1876" s="5"/>
      <c r="BC1876" s="5">
        <f>V1876-AD1876</f>
        <v>1.8319923940150002</v>
      </c>
      <c r="BD1876" s="5"/>
      <c r="BE1876" s="5">
        <f>V1876-AE1876</f>
        <v>-0.20957577973699987</v>
      </c>
      <c r="BF1876" s="5"/>
      <c r="BG1876" s="5">
        <f>V1876-AF1876</f>
        <v>0.57062476425600028</v>
      </c>
      <c r="BM1876" s="6"/>
    </row>
    <row r="1877" spans="1:65" x14ac:dyDescent="0.15">
      <c r="A1877">
        <v>170</v>
      </c>
      <c r="B1877">
        <v>1</v>
      </c>
      <c r="C1877">
        <v>0.49023202513190811</v>
      </c>
      <c r="D1877" t="s">
        <v>23</v>
      </c>
      <c r="E1877">
        <v>0.02</v>
      </c>
      <c r="F1877">
        <v>0.212035</v>
      </c>
      <c r="G1877">
        <v>38.402272000000004</v>
      </c>
      <c r="H1877">
        <v>0.76750499999999999</v>
      </c>
      <c r="I1877">
        <v>82.573300000000003</v>
      </c>
      <c r="J1877">
        <f t="shared" si="174"/>
        <v>-3.912023005428146</v>
      </c>
      <c r="K1877">
        <f t="shared" si="175"/>
        <v>-1.5510039235970727</v>
      </c>
      <c r="L1877">
        <f t="shared" si="176"/>
        <v>3.6481166245100698</v>
      </c>
      <c r="M1877">
        <f t="shared" si="177"/>
        <v>-0.26461028488402466</v>
      </c>
      <c r="N1877" s="1">
        <v>-0.67359244500000004</v>
      </c>
      <c r="O1877" s="1">
        <v>1.584356919</v>
      </c>
      <c r="P1877" s="1">
        <v>-0.11491878699999999</v>
      </c>
      <c r="Q1877" s="1">
        <v>-1.698970004</v>
      </c>
      <c r="R1877" s="1">
        <v>9.4324050000000006E-2</v>
      </c>
      <c r="S1877" s="1">
        <v>8.8970260000000006E-3</v>
      </c>
      <c r="T1877" s="1">
        <v>8.3920399999999997E-4</v>
      </c>
      <c r="U1877" s="1">
        <v>7.9157099999999995E-5</v>
      </c>
      <c r="V1877" s="1">
        <v>1.9168396409999999</v>
      </c>
      <c r="W1877" s="1">
        <v>-4.3027164999999999E-2</v>
      </c>
      <c r="X1877" s="1">
        <v>-1.025377559</v>
      </c>
      <c r="Y1877">
        <f>-1.119-0.531*Q1877-2.166*R1877+1.488*O1877</f>
        <v>1.9363702752960001</v>
      </c>
      <c r="Z1877">
        <f>LOG(EXP(-2.885-0.575*J1877+1.475*L1877-6.802*R1877))</f>
        <v>1.7822546813405213</v>
      </c>
      <c r="AA1877">
        <f>-0.302-6.498*R1877+10.739*S1877-12.971*T1877+5.848*U1877+1.273*O1877-1.16*N1877+0.531*P1877</f>
        <v>1.9074367991407999</v>
      </c>
      <c r="AB1877">
        <f>LOG10(EXP(-0.74-4.93*R1877-19.91*S1877+43.75*T1877-30.12*U1877-1.3*K1877+1.04*L1877+0.68*M1877))</f>
        <v>1.85990303614139</v>
      </c>
      <c r="AC1877">
        <f>0.469+0.997*W1877-1.231*X1877</f>
        <v>1.6883416916240002</v>
      </c>
      <c r="AD1877">
        <f>-0.215+2.341*W1877-1.438*X1877</f>
        <v>1.158766336577</v>
      </c>
      <c r="AE1877">
        <f>-2.338+1.473*W1877-0.983*Q1877+1.657*O1877</f>
        <v>1.8939879146699996</v>
      </c>
      <c r="AF1877">
        <f>2.471*W1877-0.917*Q1877+1.48*O1877-2.027</f>
        <v>1.7694836090730002</v>
      </c>
      <c r="AG1877">
        <f>-0.192+0.397*W1877-1.615*X1877</f>
        <v>1.4469029732800001</v>
      </c>
      <c r="AH1877">
        <f>-1.166-0.597*Q1877-2.065*R1877+1.443*O1877</f>
        <v>1.9397329632550002</v>
      </c>
      <c r="AI1877">
        <f>-2.371+1.433*W1877-0.996*Q1877+1.696*O1877</f>
        <v>1.9465855311629996</v>
      </c>
      <c r="AJ1877">
        <f>-0.19-4.841*R1877+3.333*S1877-1.523*T1877+0.147*U1877+1.173*O1877-1.142*N1877+0.553*P1877</f>
        <v>1.9459077389757</v>
      </c>
      <c r="AK1877" s="6">
        <f>V1877-AG1877</f>
        <v>0.46993666771999987</v>
      </c>
      <c r="AL1877" s="6">
        <f>V1877-AH1877</f>
        <v>-2.2893322255000292E-2</v>
      </c>
      <c r="AM1877" s="6">
        <f>V1877-AI1877</f>
        <v>-2.9745890162999666E-2</v>
      </c>
      <c r="AN1877" s="6">
        <f>V1877-AJ1877</f>
        <v>-2.9068097975700091E-2</v>
      </c>
      <c r="AO1877">
        <f t="shared" si="178"/>
        <v>0.2414387183440001</v>
      </c>
      <c r="AP1877">
        <f>Y1877-AH1877</f>
        <v>-3.3626879590000769E-3</v>
      </c>
      <c r="AQ1877">
        <f t="shared" si="179"/>
        <v>-5.2597616492999988E-2</v>
      </c>
      <c r="AR1877">
        <f>AA1877-AJ1877</f>
        <v>-3.8470939834900131E-2</v>
      </c>
      <c r="AS1877" s="5">
        <f>V1877-Y1877</f>
        <v>-1.9530634296000215E-2</v>
      </c>
      <c r="AT1877" s="5"/>
      <c r="AU1877" s="5">
        <f>V1877-Z1877</f>
        <v>0.13458495965947859</v>
      </c>
      <c r="AV1877" s="5"/>
      <c r="AW1877" s="5">
        <f>V1877-AA1877</f>
        <v>9.4028418592000396E-3</v>
      </c>
      <c r="AX1877" s="5"/>
      <c r="AY1877" s="5">
        <f>V1877-AB1877</f>
        <v>5.6936604858609963E-2</v>
      </c>
      <c r="AZ1877" s="5"/>
      <c r="BA1877" s="5">
        <f>V1877-AC1877</f>
        <v>0.22849794937599976</v>
      </c>
      <c r="BB1877" s="5"/>
      <c r="BC1877" s="5">
        <f>V1877-AD1877</f>
        <v>0.75807330442299992</v>
      </c>
      <c r="BD1877" s="5"/>
      <c r="BE1877" s="5">
        <f>V1877-AE1877</f>
        <v>2.2851726330000321E-2</v>
      </c>
      <c r="BF1877" s="5"/>
      <c r="BG1877" s="5">
        <f>V1877-AF1877</f>
        <v>0.14735603192699975</v>
      </c>
      <c r="BM1877" s="6"/>
    </row>
    <row r="1878" spans="1:65" x14ac:dyDescent="0.15">
      <c r="A1878">
        <v>170</v>
      </c>
      <c r="B1878">
        <v>1</v>
      </c>
      <c r="C1878">
        <v>0.49023202513190811</v>
      </c>
      <c r="D1878" t="s">
        <v>23</v>
      </c>
      <c r="E1878">
        <v>0.15</v>
      </c>
      <c r="F1878">
        <v>0.212035</v>
      </c>
      <c r="G1878">
        <v>38.402272000000004</v>
      </c>
      <c r="H1878">
        <v>0.76750499999999999</v>
      </c>
      <c r="I1878">
        <v>1.0602</v>
      </c>
      <c r="J1878">
        <f t="shared" si="174"/>
        <v>-1.8971199848858813</v>
      </c>
      <c r="K1878">
        <f t="shared" si="175"/>
        <v>-1.5510039235970727</v>
      </c>
      <c r="L1878">
        <f t="shared" si="176"/>
        <v>3.6481166245100698</v>
      </c>
      <c r="M1878">
        <f t="shared" si="177"/>
        <v>-0.26461028488402466</v>
      </c>
      <c r="N1878" s="1">
        <v>-0.67359244500000004</v>
      </c>
      <c r="O1878" s="1">
        <v>1.584356919</v>
      </c>
      <c r="P1878" s="1">
        <v>-0.11491878699999999</v>
      </c>
      <c r="Q1878" s="1">
        <v>-0.823908741</v>
      </c>
      <c r="R1878" s="1">
        <v>0.707430377</v>
      </c>
      <c r="S1878" s="1">
        <v>0.50045773800000004</v>
      </c>
      <c r="T1878" s="1">
        <v>0.35403900700000002</v>
      </c>
      <c r="U1878" s="1">
        <v>0.25045794799999999</v>
      </c>
      <c r="V1878" s="1">
        <v>2.5387799999999999E-2</v>
      </c>
      <c r="W1878" s="1">
        <v>-0.53377076800000001</v>
      </c>
      <c r="X1878" s="1">
        <v>-0.15031629599999999</v>
      </c>
      <c r="Y1878">
        <f>-1.119-0.531*Q1878-2.166*R1878+1.488*O1878</f>
        <v>0.14372444036100029</v>
      </c>
      <c r="Z1878">
        <f>LOG(EXP(-2.885-0.575*J1878+1.475*L1878-6.802*R1878))</f>
        <v>-0.532065206024259</v>
      </c>
      <c r="AA1878">
        <f>-0.302-6.498*R1878+10.739*S1878-12.971*T1878+5.848*U1878+1.273*O1878-1.16*N1878+0.531*P1878</f>
        <v>8.5202896933000233E-2</v>
      </c>
      <c r="AB1878">
        <f>LOG10(EXP(-0.74-4.93*R1878-19.91*S1878+43.75*T1878-30.12*U1878-1.3*K1878+1.04*L1878+0.68*M1878))</f>
        <v>-0.26749098877105582</v>
      </c>
      <c r="AC1878">
        <f>0.469+0.997*W1878-1.231*X1878</f>
        <v>0.12186990467999992</v>
      </c>
      <c r="AD1878">
        <f>-0.215+2.341*W1878-1.438*X1878</f>
        <v>-1.2484025342400003</v>
      </c>
      <c r="AE1878">
        <f>-2.338+1.473*W1878-0.983*Q1878+1.657*O1878</f>
        <v>0.31093736592199939</v>
      </c>
      <c r="AF1878">
        <f>2.471*W1878-0.917*Q1878+1.48*O1878-2.027</f>
        <v>-0.24557501211099986</v>
      </c>
      <c r="AG1878">
        <f>-0.192+0.397*W1878-1.615*X1878</f>
        <v>-0.16114617685600002</v>
      </c>
      <c r="AH1878">
        <f>-1.166-0.597*Q1878-2.065*R1878+1.443*O1878</f>
        <v>0.1512568239890002</v>
      </c>
      <c r="AI1878">
        <f>-2.371+1.433*W1878-0.996*Q1878+1.696*O1878</f>
        <v>0.37178893011599978</v>
      </c>
      <c r="AJ1878">
        <f>-0.19-4.841*R1878+3.333*S1878-1.523*T1878+0.147*U1878+1.173*O1878-1.142*N1878+0.553*P1878</f>
        <v>0.11511424535800022</v>
      </c>
      <c r="AK1878" s="6">
        <f>V1878-AG1878</f>
        <v>0.18653397685600001</v>
      </c>
      <c r="AL1878" s="6">
        <f>V1878-AH1878</f>
        <v>-0.12586902398900021</v>
      </c>
      <c r="AM1878" s="6">
        <f>V1878-AI1878</f>
        <v>-0.34640113011599977</v>
      </c>
      <c r="AN1878" s="6">
        <f>V1878-AJ1878</f>
        <v>-8.9726445358000215E-2</v>
      </c>
      <c r="AO1878">
        <f t="shared" si="178"/>
        <v>0.28301608153599994</v>
      </c>
      <c r="AP1878">
        <f>Y1878-AH1878</f>
        <v>-7.5323836279999057E-3</v>
      </c>
      <c r="AQ1878">
        <f t="shared" si="179"/>
        <v>-6.0851564194000396E-2</v>
      </c>
      <c r="AR1878">
        <f>AA1878-AJ1878</f>
        <v>-2.9911348424999984E-2</v>
      </c>
      <c r="AS1878" s="5">
        <f>V1878-Y1878</f>
        <v>-0.11833664036100029</v>
      </c>
      <c r="AT1878" s="5"/>
      <c r="AU1878" s="5">
        <f>V1878-Z1878</f>
        <v>0.55745300602425896</v>
      </c>
      <c r="AV1878" s="5"/>
      <c r="AW1878" s="5">
        <f>V1878-AA1878</f>
        <v>-5.9815096933000231E-2</v>
      </c>
      <c r="AX1878" s="5"/>
      <c r="AY1878" s="5">
        <f>V1878-AB1878</f>
        <v>0.29287878877105583</v>
      </c>
      <c r="AZ1878" s="5"/>
      <c r="BA1878" s="5">
        <f>V1878-AC1878</f>
        <v>-9.6482104679999917E-2</v>
      </c>
      <c r="BB1878" s="5"/>
      <c r="BC1878" s="5">
        <f>V1878-AD1878</f>
        <v>1.2737903342400003</v>
      </c>
      <c r="BD1878" s="5"/>
      <c r="BE1878" s="5">
        <f>V1878-AE1878</f>
        <v>-0.28554956592199937</v>
      </c>
      <c r="BF1878" s="5"/>
      <c r="BG1878" s="5">
        <f>V1878-AF1878</f>
        <v>0.27096281211099987</v>
      </c>
      <c r="BM1878" s="6"/>
    </row>
    <row r="1879" spans="1:65" x14ac:dyDescent="0.15">
      <c r="A1879">
        <v>170</v>
      </c>
      <c r="B1879">
        <v>1</v>
      </c>
      <c r="C1879">
        <v>0.49023202513190811</v>
      </c>
      <c r="D1879" t="s">
        <v>23</v>
      </c>
      <c r="E1879">
        <v>0.1</v>
      </c>
      <c r="F1879">
        <v>0.212035</v>
      </c>
      <c r="G1879">
        <v>38.402272000000004</v>
      </c>
      <c r="H1879">
        <v>0.76750499999999999</v>
      </c>
      <c r="I1879">
        <v>7.3532999999999999</v>
      </c>
      <c r="J1879">
        <f t="shared" si="174"/>
        <v>-2.3025850929940455</v>
      </c>
      <c r="K1879">
        <f t="shared" si="175"/>
        <v>-1.5510039235970727</v>
      </c>
      <c r="L1879">
        <f t="shared" si="176"/>
        <v>3.6481166245100698</v>
      </c>
      <c r="M1879">
        <f t="shared" si="177"/>
        <v>-0.26461028488402466</v>
      </c>
      <c r="N1879" s="1">
        <v>-0.67359244500000004</v>
      </c>
      <c r="O1879" s="1">
        <v>1.584356919</v>
      </c>
      <c r="P1879" s="1">
        <v>-0.11491878699999999</v>
      </c>
      <c r="Q1879" s="1">
        <v>-1</v>
      </c>
      <c r="R1879" s="1">
        <v>0.47162025099999999</v>
      </c>
      <c r="S1879" s="1">
        <v>0.222425662</v>
      </c>
      <c r="T1879" s="1">
        <v>0.10490044599999999</v>
      </c>
      <c r="U1879" s="1">
        <v>4.9473175000000001E-2</v>
      </c>
      <c r="V1879" s="1">
        <v>0.86648228500000002</v>
      </c>
      <c r="W1879" s="1">
        <v>-0.277053836</v>
      </c>
      <c r="X1879" s="1">
        <v>-0.32640755500000002</v>
      </c>
      <c r="Y1879">
        <f>-1.119-0.531*Q1879-2.166*R1879+1.488*O1879</f>
        <v>0.74799363180600009</v>
      </c>
      <c r="Z1879">
        <f>LOG(EXP(-2.885-0.575*J1879+1.475*L1879-6.802*R1879))</f>
        <v>0.26578713819698674</v>
      </c>
      <c r="AA1879">
        <f>-0.302-6.498*R1879+10.739*S1879-12.971*T1879+5.848*U1879+1.273*O1879-1.16*N1879+0.531*P1879</f>
        <v>0.68792795374400006</v>
      </c>
      <c r="AB1879">
        <f>LOG10(EXP(-0.74-4.93*R1879-19.91*S1879+43.75*T1879-30.12*U1879-1.3*K1879+1.04*L1879+0.68*M1879))</f>
        <v>0.5368275482441538</v>
      </c>
      <c r="AC1879">
        <f>0.469+0.997*W1879-1.231*X1879</f>
        <v>0.59458502571300009</v>
      </c>
      <c r="AD1879">
        <f>-0.215+2.341*W1879-1.438*X1879</f>
        <v>-0.39420896598600003</v>
      </c>
      <c r="AE1879">
        <f>-2.338+1.473*W1879-0.983*Q1879+1.657*O1879</f>
        <v>0.86217911435499994</v>
      </c>
      <c r="AF1879">
        <f>2.471*W1879-0.917*Q1879+1.48*O1879-2.027</f>
        <v>0.55024821136399993</v>
      </c>
      <c r="AG1879">
        <f>-0.192+0.397*W1879-1.615*X1879</f>
        <v>0.22515782843300003</v>
      </c>
      <c r="AH1879">
        <f>-1.166-0.597*Q1879-2.065*R1879+1.443*O1879</f>
        <v>0.74333121580200023</v>
      </c>
      <c r="AI1879">
        <f>-2.371+1.433*W1879-0.996*Q1879+1.696*O1879</f>
        <v>0.91505118763599969</v>
      </c>
      <c r="AJ1879">
        <f>-0.19-4.841*R1879+3.333*S1879-1.523*T1879+0.147*U1879+1.173*O1879-1.142*N1879+0.553*P1879</f>
        <v>0.67988342278800007</v>
      </c>
      <c r="AK1879" s="6">
        <f>V1879-AG1879</f>
        <v>0.64132445656699999</v>
      </c>
      <c r="AL1879" s="6">
        <f>V1879-AH1879</f>
        <v>0.12315106919799979</v>
      </c>
      <c r="AM1879" s="6">
        <f>V1879-AI1879</f>
        <v>-4.8568902635999667E-2</v>
      </c>
      <c r="AN1879" s="6">
        <f>V1879-AJ1879</f>
        <v>0.18659886221199995</v>
      </c>
      <c r="AO1879">
        <f t="shared" si="178"/>
        <v>0.36942719728000006</v>
      </c>
      <c r="AP1879">
        <f>Y1879-AH1879</f>
        <v>4.6624160039998586E-3</v>
      </c>
      <c r="AQ1879">
        <f t="shared" si="179"/>
        <v>-5.2872073280999743E-2</v>
      </c>
      <c r="AR1879">
        <f>AA1879-AJ1879</f>
        <v>8.0445309559999956E-3</v>
      </c>
      <c r="AS1879" s="5">
        <f>V1879-Y1879</f>
        <v>0.11848865319399993</v>
      </c>
      <c r="AT1879" s="5"/>
      <c r="AU1879" s="5">
        <f>V1879-Z1879</f>
        <v>0.60069514680301328</v>
      </c>
      <c r="AV1879" s="5"/>
      <c r="AW1879" s="5">
        <f>V1879-AA1879</f>
        <v>0.17855433125599995</v>
      </c>
      <c r="AX1879" s="5"/>
      <c r="AY1879" s="5">
        <f>V1879-AB1879</f>
        <v>0.32965473675584622</v>
      </c>
      <c r="AZ1879" s="5"/>
      <c r="BA1879" s="5">
        <f>V1879-AC1879</f>
        <v>0.27189725928699993</v>
      </c>
      <c r="BB1879" s="5"/>
      <c r="BC1879" s="5">
        <f>V1879-AD1879</f>
        <v>1.260691250986</v>
      </c>
      <c r="BD1879" s="5"/>
      <c r="BE1879" s="5">
        <f>V1879-AE1879</f>
        <v>4.3031706450000762E-3</v>
      </c>
      <c r="BF1879" s="5"/>
      <c r="BG1879" s="5">
        <f>V1879-AF1879</f>
        <v>0.31623407363600009</v>
      </c>
      <c r="BM1879" s="6"/>
    </row>
    <row r="1880" spans="1:65" x14ac:dyDescent="0.15">
      <c r="A1880">
        <v>170</v>
      </c>
      <c r="B1880">
        <v>1</v>
      </c>
      <c r="C1880">
        <v>0.49023202513190811</v>
      </c>
      <c r="D1880" t="s">
        <v>24</v>
      </c>
      <c r="E1880">
        <v>0.02</v>
      </c>
      <c r="F1880">
        <v>0.235425</v>
      </c>
      <c r="G1880">
        <v>73.331776000000005</v>
      </c>
      <c r="H1880">
        <v>0.75244900000000003</v>
      </c>
      <c r="I1880">
        <v>183.1301</v>
      </c>
      <c r="J1880">
        <f t="shared" si="174"/>
        <v>-3.912023005428146</v>
      </c>
      <c r="K1880">
        <f t="shared" si="175"/>
        <v>-1.4463628875860102</v>
      </c>
      <c r="L1880">
        <f t="shared" si="176"/>
        <v>4.2949940210951212</v>
      </c>
      <c r="M1880">
        <f t="shared" si="177"/>
        <v>-0.28442205874225213</v>
      </c>
      <c r="N1880" s="1">
        <v>-0.62814742099999998</v>
      </c>
      <c r="O1880" s="1">
        <v>1.8652922030000001</v>
      </c>
      <c r="P1880" s="1">
        <v>-0.123522931</v>
      </c>
      <c r="Q1880" s="1">
        <v>-1.698970004</v>
      </c>
      <c r="R1880" s="1">
        <v>8.4952744999999996E-2</v>
      </c>
      <c r="S1880" s="1">
        <v>7.2169690000000002E-3</v>
      </c>
      <c r="T1880" s="1">
        <v>6.1310100000000001E-4</v>
      </c>
      <c r="U1880" s="1">
        <v>5.2084599999999999E-5</v>
      </c>
      <c r="V1880" s="1">
        <v>2.2627597330000002</v>
      </c>
      <c r="W1880" s="1">
        <v>-3.8556476999999999E-2</v>
      </c>
      <c r="X1880" s="1">
        <v>-1.070822583</v>
      </c>
      <c r="Y1880">
        <f>-1.119-0.531*Q1880-2.166*R1880+1.488*O1880</f>
        <v>2.3747002245180004</v>
      </c>
      <c r="Z1880">
        <f>LOG(EXP(-2.885-0.575*J1880+1.475*L1880-6.802*R1880))</f>
        <v>2.2243177259029241</v>
      </c>
      <c r="AA1880">
        <f>-0.302-6.498*R1880+10.739*S1880-12.971*T1880+5.848*U1880+1.273*O1880-1.16*N1880+0.531*P1880</f>
        <v>2.2534094571688001</v>
      </c>
      <c r="AB1880">
        <f>LOG10(EXP(-0.74-4.93*R1880-19.91*S1880+43.75*T1880-30.12*U1880-1.3*K1880+1.04*L1880+0.68*M1880))</f>
        <v>2.117796230702262</v>
      </c>
      <c r="AC1880">
        <f>0.469+0.997*W1880-1.231*X1880</f>
        <v>1.748741792104</v>
      </c>
      <c r="AD1880">
        <f>-0.215+2.341*W1880-1.438*X1880</f>
        <v>1.2345821616970001</v>
      </c>
      <c r="AE1880">
        <f>-2.338+1.473*W1880-0.983*Q1880+1.657*O1880</f>
        <v>2.3660830036820002</v>
      </c>
      <c r="AF1880">
        <f>2.471*W1880-0.917*Q1880+1.48*O1880-2.027</f>
        <v>2.196314899441</v>
      </c>
      <c r="AG1880">
        <f>-0.192+0.397*W1880-1.615*X1880</f>
        <v>1.522071550176</v>
      </c>
      <c r="AH1880">
        <f>-1.166-0.597*Q1880-2.065*R1880+1.443*O1880</f>
        <v>2.3644743228920002</v>
      </c>
      <c r="AI1880">
        <f>-2.371+1.433*W1880-0.996*Q1880+1.696*O1880</f>
        <v>2.429458268731</v>
      </c>
      <c r="AJ1880">
        <f>-0.19-4.841*R1880+3.333*S1880-1.523*T1880+0.147*U1880+1.173*O1880-1.142*N1880+0.553*P1880</f>
        <v>2.2588957508031999</v>
      </c>
      <c r="AK1880" s="6">
        <f>V1880-AG1880</f>
        <v>0.74068818282400017</v>
      </c>
      <c r="AL1880" s="6">
        <f>V1880-AH1880</f>
        <v>-0.101714589892</v>
      </c>
      <c r="AM1880" s="6">
        <f>V1880-AI1880</f>
        <v>-0.1666985357309998</v>
      </c>
      <c r="AN1880" s="6">
        <f>V1880-AJ1880</f>
        <v>3.8639821968002863E-3</v>
      </c>
      <c r="AO1880">
        <f t="shared" si="178"/>
        <v>0.226670241928</v>
      </c>
      <c r="AP1880">
        <f>Y1880-AH1880</f>
        <v>1.0225901626000233E-2</v>
      </c>
      <c r="AQ1880">
        <f t="shared" si="179"/>
        <v>-6.3375265048999818E-2</v>
      </c>
      <c r="AR1880">
        <f>AA1880-AJ1880</f>
        <v>-5.4862936343997859E-3</v>
      </c>
      <c r="AS1880" s="5">
        <f>V1880-Y1880</f>
        <v>-0.11194049151800023</v>
      </c>
      <c r="AT1880" s="5"/>
      <c r="AU1880" s="5">
        <f>V1880-Z1880</f>
        <v>3.8442007097076125E-2</v>
      </c>
      <c r="AV1880" s="5"/>
      <c r="AW1880" s="5">
        <f>V1880-AA1880</f>
        <v>9.3502758312000722E-3</v>
      </c>
      <c r="AX1880" s="5"/>
      <c r="AY1880" s="5">
        <f>V1880-AB1880</f>
        <v>0.14496350229773824</v>
      </c>
      <c r="AZ1880" s="5"/>
      <c r="BA1880" s="5">
        <f>V1880-AC1880</f>
        <v>0.51401794089600017</v>
      </c>
      <c r="BB1880" s="5"/>
      <c r="BC1880" s="5">
        <f>V1880-AD1880</f>
        <v>1.0281775713030001</v>
      </c>
      <c r="BD1880" s="5"/>
      <c r="BE1880" s="5">
        <f>V1880-AE1880</f>
        <v>-0.10332327068199998</v>
      </c>
      <c r="BF1880" s="5"/>
      <c r="BG1880" s="5">
        <f>V1880-AF1880</f>
        <v>6.6444833559000216E-2</v>
      </c>
      <c r="BM1880" s="6"/>
    </row>
    <row r="1881" spans="1:65" x14ac:dyDescent="0.15">
      <c r="A1881">
        <v>170</v>
      </c>
      <c r="B1881">
        <v>1</v>
      </c>
      <c r="C1881">
        <v>0.49023202513190811</v>
      </c>
      <c r="D1881" t="s">
        <v>24</v>
      </c>
      <c r="E1881">
        <v>0.15</v>
      </c>
      <c r="F1881">
        <v>0.235425</v>
      </c>
      <c r="G1881">
        <v>73.331776000000005</v>
      </c>
      <c r="H1881">
        <v>0.75244900000000003</v>
      </c>
      <c r="I1881">
        <v>3.2805</v>
      </c>
      <c r="J1881">
        <f t="shared" si="174"/>
        <v>-1.8971199848858813</v>
      </c>
      <c r="K1881">
        <f t="shared" si="175"/>
        <v>-1.4463628875860102</v>
      </c>
      <c r="L1881">
        <f t="shared" si="176"/>
        <v>4.2949940210951212</v>
      </c>
      <c r="M1881">
        <f t="shared" si="177"/>
        <v>-0.28442205874225213</v>
      </c>
      <c r="N1881" s="1">
        <v>-0.62814742099999998</v>
      </c>
      <c r="O1881" s="1">
        <v>1.8652922030000001</v>
      </c>
      <c r="P1881" s="1">
        <v>-0.123522931</v>
      </c>
      <c r="Q1881" s="1">
        <v>-0.823908741</v>
      </c>
      <c r="R1881" s="1">
        <v>0.63714558799999998</v>
      </c>
      <c r="S1881" s="1">
        <v>0.4059545</v>
      </c>
      <c r="T1881" s="1">
        <v>0.25865211900000001</v>
      </c>
      <c r="U1881" s="1">
        <v>0.164799056</v>
      </c>
      <c r="V1881" s="1">
        <v>0.51594004199999999</v>
      </c>
      <c r="W1881" s="1">
        <v>-0.44026759199999999</v>
      </c>
      <c r="X1881" s="1">
        <v>-0.19576131999999999</v>
      </c>
      <c r="Y1881">
        <f>-1.119-0.531*Q1881-2.166*R1881+1.488*O1881</f>
        <v>0.71399299592700061</v>
      </c>
      <c r="Z1881">
        <f>LOG(EXP(-2.885-0.575*J1881+1.475*L1881-6.802*R1881))</f>
        <v>8.9940599146066808E-2</v>
      </c>
      <c r="AA1881">
        <f>-0.302-6.498*R1881+10.739*S1881-12.971*T1881+5.848*U1881+1.273*O1881-1.16*N1881+0.531*P1881</f>
        <v>0.56371889503300066</v>
      </c>
      <c r="AB1881">
        <f>LOG10(EXP(-0.74-4.93*R1881-19.91*S1881+43.75*T1881-30.12*U1881-1.3*K1881+1.04*L1881+0.68*M1881))</f>
        <v>0.23550023545097701</v>
      </c>
      <c r="AC1881">
        <f>0.469+0.997*W1881-1.231*X1881</f>
        <v>0.27103539569599999</v>
      </c>
      <c r="AD1881">
        <f>-0.215+2.341*W1881-1.438*X1881</f>
        <v>-0.96416165471200022</v>
      </c>
      <c r="AE1881">
        <f>-2.338+1.473*W1881-0.983*Q1881+1.657*O1881</f>
        <v>0.91417730975799971</v>
      </c>
      <c r="AF1881">
        <f>2.471*W1881-0.917*Q1881+1.48*O1881-2.027</f>
        <v>0.40125555610500019</v>
      </c>
      <c r="AG1881">
        <f>-0.192+0.397*W1881-1.615*X1881</f>
        <v>-5.0631702224000041E-2</v>
      </c>
      <c r="AH1881">
        <f>-1.166-0.597*Q1881-2.065*R1881+1.443*O1881</f>
        <v>0.70178452808600023</v>
      </c>
      <c r="AI1881">
        <f>-2.371+1.433*W1881-0.996*Q1881+1.696*O1881</f>
        <v>0.98224522298800032</v>
      </c>
      <c r="AJ1881">
        <f>-0.19-4.841*R1881+3.333*S1881-1.523*T1881+0.147*U1881+1.173*O1881-1.142*N1881+0.553*P1881</f>
        <v>0.54594676904500039</v>
      </c>
      <c r="AK1881" s="6">
        <f>V1881-AG1881</f>
        <v>0.56657174422400003</v>
      </c>
      <c r="AL1881" s="6">
        <f>V1881-AH1881</f>
        <v>-0.18584448608600024</v>
      </c>
      <c r="AM1881" s="6">
        <f>V1881-AI1881</f>
        <v>-0.46630518098800033</v>
      </c>
      <c r="AN1881" s="6">
        <f>V1881-AJ1881</f>
        <v>-3.0006727045000403E-2</v>
      </c>
      <c r="AO1881">
        <f t="shared" si="178"/>
        <v>0.32166709792000003</v>
      </c>
      <c r="AP1881">
        <f>Y1881-AH1881</f>
        <v>1.2208467841000381E-2</v>
      </c>
      <c r="AQ1881">
        <f t="shared" si="179"/>
        <v>-6.806791323000061E-2</v>
      </c>
      <c r="AR1881">
        <f>AA1881-AJ1881</f>
        <v>1.7772125988000265E-2</v>
      </c>
      <c r="AS1881" s="5">
        <f>V1881-Y1881</f>
        <v>-0.19805295392700062</v>
      </c>
      <c r="AT1881" s="5"/>
      <c r="AU1881" s="5">
        <f>V1881-Z1881</f>
        <v>0.42599944285393321</v>
      </c>
      <c r="AV1881" s="5"/>
      <c r="AW1881" s="5">
        <f>V1881-AA1881</f>
        <v>-4.7778853033000668E-2</v>
      </c>
      <c r="AX1881" s="5"/>
      <c r="AY1881" s="5">
        <f>V1881-AB1881</f>
        <v>0.28043980654902301</v>
      </c>
      <c r="AZ1881" s="5"/>
      <c r="BA1881" s="5">
        <f>V1881-AC1881</f>
        <v>0.244904646304</v>
      </c>
      <c r="BB1881" s="5"/>
      <c r="BC1881" s="5">
        <f>V1881-AD1881</f>
        <v>1.4801016967120002</v>
      </c>
      <c r="BD1881" s="5"/>
      <c r="BE1881" s="5">
        <f>V1881-AE1881</f>
        <v>-0.39823726775799972</v>
      </c>
      <c r="BF1881" s="5"/>
      <c r="BG1881" s="5">
        <f>V1881-AF1881</f>
        <v>0.1146844858949998</v>
      </c>
      <c r="BM1881" s="6"/>
    </row>
    <row r="1882" spans="1:65" x14ac:dyDescent="0.15">
      <c r="A1882">
        <v>170</v>
      </c>
      <c r="B1882">
        <v>1</v>
      </c>
      <c r="C1882">
        <v>0.49023202513190811</v>
      </c>
      <c r="D1882" t="s">
        <v>24</v>
      </c>
      <c r="E1882">
        <v>0.1</v>
      </c>
      <c r="F1882">
        <v>0.235425</v>
      </c>
      <c r="G1882">
        <v>73.331776000000005</v>
      </c>
      <c r="H1882">
        <v>0.75244900000000003</v>
      </c>
      <c r="I1882">
        <v>11.4687</v>
      </c>
      <c r="J1882">
        <f t="shared" si="174"/>
        <v>-2.3025850929940455</v>
      </c>
      <c r="K1882">
        <f t="shared" si="175"/>
        <v>-1.4463628875860102</v>
      </c>
      <c r="L1882">
        <f t="shared" si="176"/>
        <v>4.2949940210951212</v>
      </c>
      <c r="M1882">
        <f t="shared" si="177"/>
        <v>-0.28442205874225213</v>
      </c>
      <c r="N1882" s="1">
        <v>-0.62814742099999998</v>
      </c>
      <c r="O1882" s="1">
        <v>1.8652922030000001</v>
      </c>
      <c r="P1882" s="1">
        <v>-0.123522931</v>
      </c>
      <c r="Q1882" s="1">
        <v>-1</v>
      </c>
      <c r="R1882" s="1">
        <v>0.42476372499999998</v>
      </c>
      <c r="S1882" s="1">
        <v>0.180424222</v>
      </c>
      <c r="T1882" s="1">
        <v>7.6637664999999994E-2</v>
      </c>
      <c r="U1882" s="1">
        <v>3.2552900000000003E-2</v>
      </c>
      <c r="V1882" s="1">
        <v>1.059514193</v>
      </c>
      <c r="W1882" s="1">
        <v>-0.24015373500000001</v>
      </c>
      <c r="X1882" s="1">
        <v>-0.37185257900000002</v>
      </c>
      <c r="Y1882">
        <f>-1.119-0.531*Q1882-2.166*R1882+1.488*O1882</f>
        <v>1.2675165697140005</v>
      </c>
      <c r="Z1882">
        <f>LOG(EXP(-2.885-0.575*J1882+1.475*L1882-6.802*R1882))</f>
        <v>0.81858418951457834</v>
      </c>
      <c r="AA1882">
        <f>-0.302-6.498*R1882+10.739*S1882-12.971*T1882+5.848*U1882+1.273*O1882-1.16*N1882+0.531*P1882</f>
        <v>1.1093405479110001</v>
      </c>
      <c r="AB1882">
        <f>LOG10(EXP(-0.74-4.93*R1882-19.91*S1882+43.75*T1882-30.12*U1882-1.3*K1882+1.04*L1882+0.68*M1882))</f>
        <v>0.91190185054387385</v>
      </c>
      <c r="AC1882">
        <f>0.469+0.997*W1882-1.231*X1882</f>
        <v>0.68731725095399998</v>
      </c>
      <c r="AD1882">
        <f>-0.215+2.341*W1882-1.438*X1882</f>
        <v>-0.2424758850330001</v>
      </c>
      <c r="AE1882">
        <f>-2.338+1.473*W1882-0.983*Q1882+1.657*O1882</f>
        <v>1.3820427287160002</v>
      </c>
      <c r="AF1882">
        <f>2.471*W1882-0.917*Q1882+1.48*O1882-2.027</f>
        <v>1.057212581255</v>
      </c>
      <c r="AG1882">
        <f>-0.192+0.397*W1882-1.615*X1882</f>
        <v>0.31320088228999998</v>
      </c>
      <c r="AH1882">
        <f>-1.166-0.597*Q1882-2.065*R1882+1.443*O1882</f>
        <v>1.2454795568040002</v>
      </c>
      <c r="AI1882">
        <f>-2.371+1.433*W1882-0.996*Q1882+1.696*O1882</f>
        <v>1.4443952740329999</v>
      </c>
      <c r="AJ1882">
        <f>-0.19-4.841*R1882+3.333*S1882-1.523*T1882+0.147*U1882+1.173*O1882-1.142*N1882+0.553*P1882</f>
        <v>1.0801627797639999</v>
      </c>
      <c r="AK1882" s="6">
        <f>V1882-AG1882</f>
        <v>0.74631331071000007</v>
      </c>
      <c r="AL1882" s="6">
        <f>V1882-AH1882</f>
        <v>-0.18596536380400019</v>
      </c>
      <c r="AM1882" s="6">
        <f>V1882-AI1882</f>
        <v>-0.38488108103299989</v>
      </c>
      <c r="AN1882" s="6">
        <f>V1882-AJ1882</f>
        <v>-2.0648586763999832E-2</v>
      </c>
      <c r="AO1882">
        <f t="shared" si="178"/>
        <v>0.374116368664</v>
      </c>
      <c r="AP1882">
        <f>Y1882-AH1882</f>
        <v>2.2037012910000264E-2</v>
      </c>
      <c r="AQ1882">
        <f t="shared" si="179"/>
        <v>-6.2352545316999741E-2</v>
      </c>
      <c r="AR1882">
        <f>AA1882-AJ1882</f>
        <v>2.9177768147000238E-2</v>
      </c>
      <c r="AS1882" s="5">
        <f>V1882-Y1882</f>
        <v>-0.20800237671400046</v>
      </c>
      <c r="AT1882" s="5"/>
      <c r="AU1882" s="5">
        <f>V1882-Z1882</f>
        <v>0.24093000348542171</v>
      </c>
      <c r="AV1882" s="5"/>
      <c r="AW1882" s="5">
        <f>V1882-AA1882</f>
        <v>-4.982635491100007E-2</v>
      </c>
      <c r="AX1882" s="5"/>
      <c r="AY1882" s="5">
        <f>V1882-AB1882</f>
        <v>0.1476123424561262</v>
      </c>
      <c r="AZ1882" s="5"/>
      <c r="BA1882" s="5">
        <f>V1882-AC1882</f>
        <v>0.37219694204600007</v>
      </c>
      <c r="BB1882" s="5"/>
      <c r="BC1882" s="5">
        <f>V1882-AD1882</f>
        <v>1.301990078033</v>
      </c>
      <c r="BD1882" s="5"/>
      <c r="BE1882" s="5">
        <f>V1882-AE1882</f>
        <v>-0.32252853571600015</v>
      </c>
      <c r="BF1882" s="5"/>
      <c r="BG1882" s="5">
        <f>V1882-AF1882</f>
        <v>2.3016117450000984E-3</v>
      </c>
      <c r="BM1882" s="6"/>
    </row>
    <row r="1883" spans="1:65" x14ac:dyDescent="0.15">
      <c r="A1883">
        <v>170</v>
      </c>
      <c r="B1883">
        <v>1</v>
      </c>
      <c r="C1883">
        <v>0.49023202513190811</v>
      </c>
      <c r="D1883" t="s">
        <v>24</v>
      </c>
      <c r="E1883">
        <v>0.2</v>
      </c>
      <c r="F1883">
        <v>0.235425</v>
      </c>
      <c r="G1883">
        <v>73.331776000000005</v>
      </c>
      <c r="H1883">
        <v>0.75244900000000003</v>
      </c>
      <c r="I1883">
        <v>0.89230000000000009</v>
      </c>
      <c r="J1883">
        <f t="shared" si="174"/>
        <v>-1.6094379124341003</v>
      </c>
      <c r="K1883">
        <f t="shared" si="175"/>
        <v>-1.4463628875860102</v>
      </c>
      <c r="L1883">
        <f t="shared" si="176"/>
        <v>4.2949940210951212</v>
      </c>
      <c r="M1883">
        <f t="shared" si="177"/>
        <v>-0.28442205874225213</v>
      </c>
      <c r="N1883" s="1">
        <v>-0.62814742099999998</v>
      </c>
      <c r="O1883" s="1">
        <v>1.8652922030000001</v>
      </c>
      <c r="P1883" s="1">
        <v>-0.123522931</v>
      </c>
      <c r="Q1883" s="1">
        <v>-0.69897000399999998</v>
      </c>
      <c r="R1883" s="1">
        <v>0.84952744999999996</v>
      </c>
      <c r="S1883" s="1">
        <v>0.72169688899999995</v>
      </c>
      <c r="T1883" s="1">
        <v>0.61310131800000001</v>
      </c>
      <c r="U1883" s="1">
        <v>0.52084639899999996</v>
      </c>
      <c r="V1883" s="1">
        <v>-4.9489106999999997E-2</v>
      </c>
      <c r="W1883" s="1">
        <v>-0.82254271999999995</v>
      </c>
      <c r="X1883" s="1">
        <v>-7.0822582999999995E-2</v>
      </c>
      <c r="Y1883">
        <f>-1.119-0.531*Q1883-2.166*R1883+1.488*O1883</f>
        <v>0.18763141348800039</v>
      </c>
      <c r="Z1883">
        <f>LOG(EXP(-2.885-0.575*J1883+1.475*L1883-6.802*R1883))</f>
        <v>-0.60929028786112926</v>
      </c>
      <c r="AA1883">
        <f>-0.302-6.498*R1883+10.739*S1883-12.971*T1883+5.848*U1883+1.273*O1883-1.16*N1883+0.531*P1883</f>
        <v>5.9023372862999315E-2</v>
      </c>
      <c r="AB1883">
        <f>LOG10(EXP(-0.74-4.93*R1883-19.91*S1883+43.75*T1883-30.12*U1883-1.3*K1883+1.04*L1883+0.68*M1883))</f>
        <v>-0.87215353479194213</v>
      </c>
      <c r="AC1883">
        <f>0.469+0.997*W1883-1.231*X1883</f>
        <v>-0.26389249216699995</v>
      </c>
      <c r="AD1883">
        <f>-0.215+2.341*W1883-1.438*X1883</f>
        <v>-2.0387296331660001</v>
      </c>
      <c r="AE1883">
        <f>-2.338+1.473*W1883-0.983*Q1883+1.657*O1883</f>
        <v>0.22827126774300011</v>
      </c>
      <c r="AF1883">
        <f>2.471*W1883-0.917*Q1883+1.48*O1883-2.027</f>
        <v>-0.65791510701199996</v>
      </c>
      <c r="AG1883">
        <f>-0.192+0.397*W1883-1.615*X1883</f>
        <v>-0.40417098829500003</v>
      </c>
      <c r="AH1883">
        <f>-1.166-0.597*Q1883-2.065*R1883+1.443*O1883</f>
        <v>0.18862755706700041</v>
      </c>
      <c r="AI1883">
        <f>-2.371+1.433*W1883-0.996*Q1883+1.696*O1883</f>
        <v>0.31000598251200007</v>
      </c>
      <c r="AJ1883">
        <f>-0.19-4.841*R1883+3.333*S1883-1.523*T1883+0.147*U1883+1.173*O1883-1.142*N1883+0.553*P1883</f>
        <v>8.2688386983999204E-2</v>
      </c>
      <c r="AK1883" s="6">
        <f>V1883-AG1883</f>
        <v>0.35468188129500006</v>
      </c>
      <c r="AL1883" s="6">
        <f>V1883-AH1883</f>
        <v>-0.23811666406700041</v>
      </c>
      <c r="AM1883" s="6">
        <f>V1883-AI1883</f>
        <v>-0.35949508951200004</v>
      </c>
      <c r="AN1883" s="6">
        <f>V1883-AJ1883</f>
        <v>-0.13217749398399919</v>
      </c>
      <c r="AO1883">
        <f t="shared" si="178"/>
        <v>0.14027849612800009</v>
      </c>
      <c r="AP1883">
        <f>Y1883-AH1883</f>
        <v>-9.9614357900001949E-4</v>
      </c>
      <c r="AQ1883">
        <f t="shared" si="179"/>
        <v>-8.1734714768999961E-2</v>
      </c>
      <c r="AR1883">
        <f>AA1883-AJ1883</f>
        <v>-2.3665014120999889E-2</v>
      </c>
      <c r="AS1883" s="5">
        <f>V1883-Y1883</f>
        <v>-0.23712052048800039</v>
      </c>
      <c r="AT1883" s="5"/>
      <c r="AU1883" s="5">
        <f>V1883-Z1883</f>
        <v>0.55980118086112929</v>
      </c>
      <c r="AV1883" s="5"/>
      <c r="AW1883" s="5">
        <f>V1883-AA1883</f>
        <v>-0.10851247986299931</v>
      </c>
      <c r="AX1883" s="5"/>
      <c r="AY1883" s="5">
        <f>V1883-AB1883</f>
        <v>0.82266442779194215</v>
      </c>
      <c r="AZ1883" s="5"/>
      <c r="BA1883" s="5">
        <f>V1883-AC1883</f>
        <v>0.21440338516699994</v>
      </c>
      <c r="BB1883" s="5"/>
      <c r="BC1883" s="5">
        <f>V1883-AD1883</f>
        <v>1.989240526166</v>
      </c>
      <c r="BD1883" s="5"/>
      <c r="BE1883" s="5">
        <f>V1883-AE1883</f>
        <v>-0.27776037474300008</v>
      </c>
      <c r="BF1883" s="5"/>
      <c r="BG1883" s="5">
        <f>V1883-AF1883</f>
        <v>0.60842600001199998</v>
      </c>
      <c r="BM1883" s="6"/>
    </row>
    <row r="1884" spans="1:65" x14ac:dyDescent="0.15">
      <c r="A1884">
        <v>4117</v>
      </c>
      <c r="B1884">
        <v>0</v>
      </c>
      <c r="C1884">
        <v>0.50828171150318568</v>
      </c>
      <c r="D1884" t="s">
        <v>23</v>
      </c>
      <c r="E1884">
        <v>0.02</v>
      </c>
      <c r="F1884">
        <v>0.144987</v>
      </c>
      <c r="G1884">
        <v>22.778127000000001</v>
      </c>
      <c r="H1884">
        <v>0.34143699999999999</v>
      </c>
      <c r="I1884">
        <v>37.8508</v>
      </c>
      <c r="J1884">
        <f t="shared" si="174"/>
        <v>-3.912023005428146</v>
      </c>
      <c r="K1884">
        <f t="shared" si="175"/>
        <v>-1.9311111957532416</v>
      </c>
      <c r="L1884">
        <f t="shared" si="176"/>
        <v>3.1258007333919764</v>
      </c>
      <c r="M1884">
        <f t="shared" si="177"/>
        <v>-1.0745920972241245</v>
      </c>
      <c r="N1884" s="1">
        <v>-0.83867093599999998</v>
      </c>
      <c r="O1884" s="1">
        <v>1.3575180099999999</v>
      </c>
      <c r="P1884" s="1">
        <v>-0.46668941800000002</v>
      </c>
      <c r="Q1884" s="1">
        <v>-1.698970004</v>
      </c>
      <c r="R1884" s="1">
        <v>0.13794340199999999</v>
      </c>
      <c r="S1884" s="1">
        <v>1.9028382E-2</v>
      </c>
      <c r="T1884" s="1">
        <v>2.6248399999999998E-3</v>
      </c>
      <c r="U1884" s="1">
        <v>3.6207900000000001E-4</v>
      </c>
      <c r="V1884" s="1">
        <v>1.578075063</v>
      </c>
      <c r="W1884" s="1">
        <v>-6.4464220000000003E-2</v>
      </c>
      <c r="X1884" s="1">
        <v>-0.860299068</v>
      </c>
      <c r="Y1884">
        <f>-1.119-0.531*Q1884-2.166*R1884+1.488*O1884</f>
        <v>1.504354462272</v>
      </c>
      <c r="Z1884">
        <f>LOG(EXP(-2.885-0.575*J1884+1.475*L1884-6.802*R1884))</f>
        <v>1.3188126244323788</v>
      </c>
      <c r="AA1884">
        <f>-0.302-6.498*R1884+10.739*S1884-12.971*T1884+5.848*U1884+1.273*O1884-1.16*N1884+0.531*P1884</f>
        <v>1.4272268379859998</v>
      </c>
      <c r="AB1884">
        <f>LOG10(EXP(-0.74-4.93*R1884-19.91*S1884+43.75*T1884-30.12*U1884-1.3*K1884+1.04*L1884+0.68*M1884))</f>
        <v>1.448619455708033</v>
      </c>
      <c r="AC1884">
        <f>0.469+0.997*W1884-1.231*X1884</f>
        <v>1.4637573253680001</v>
      </c>
      <c r="AD1884">
        <f>-0.215+2.341*W1884-1.438*X1884</f>
        <v>0.87119932076399986</v>
      </c>
      <c r="AE1884">
        <f>-2.338+1.473*W1884-0.983*Q1884+1.657*O1884</f>
        <v>1.4865390604420001</v>
      </c>
      <c r="AF1884">
        <f>2.471*W1884-0.917*Q1884+1.48*O1884-2.027</f>
        <v>1.3807910608479999</v>
      </c>
      <c r="AG1884">
        <f>-0.192+0.397*W1884-1.615*X1884</f>
        <v>1.17179069948</v>
      </c>
      <c r="AH1884">
        <f>-1.166-0.597*Q1884-2.065*R1884+1.443*O1884</f>
        <v>1.5223304556880002</v>
      </c>
      <c r="AI1884">
        <f>-2.371+1.433*W1884-0.996*Q1884+1.696*O1884</f>
        <v>1.5311474416839999</v>
      </c>
      <c r="AJ1884">
        <f>-0.19-4.841*R1884+3.333*S1884-1.523*T1884+0.147*U1884+1.173*O1884-1.142*N1884+0.553*P1884</f>
        <v>1.4937447689050001</v>
      </c>
      <c r="AK1884" s="6">
        <f>V1884-AG1884</f>
        <v>0.40628436351999997</v>
      </c>
      <c r="AL1884" s="6">
        <f>V1884-AH1884</f>
        <v>5.5744607311999816E-2</v>
      </c>
      <c r="AM1884" s="6">
        <f>V1884-AI1884</f>
        <v>4.6927621316000145E-2</v>
      </c>
      <c r="AN1884" s="6">
        <f>V1884-AJ1884</f>
        <v>8.4330294094999925E-2</v>
      </c>
      <c r="AO1884">
        <f t="shared" si="178"/>
        <v>0.29196662588800004</v>
      </c>
      <c r="AP1884">
        <f>Y1884-AH1884</f>
        <v>-1.7975993416000202E-2</v>
      </c>
      <c r="AQ1884">
        <f t="shared" si="179"/>
        <v>-4.4608381241999728E-2</v>
      </c>
      <c r="AR1884">
        <f>AA1884-AJ1884</f>
        <v>-6.6517930919000268E-2</v>
      </c>
      <c r="AS1884" s="5">
        <f>V1884-Y1884</f>
        <v>7.3720600728000019E-2</v>
      </c>
      <c r="AT1884" s="5"/>
      <c r="AU1884" s="5">
        <f>V1884-Z1884</f>
        <v>0.25926243856762121</v>
      </c>
      <c r="AV1884" s="5"/>
      <c r="AW1884" s="5">
        <f>V1884-AA1884</f>
        <v>0.15084822501400019</v>
      </c>
      <c r="AX1884" s="5"/>
      <c r="AY1884" s="5">
        <f>V1884-AB1884</f>
        <v>0.12945560729196703</v>
      </c>
      <c r="AZ1884" s="5"/>
      <c r="BA1884" s="5">
        <f>V1884-AC1884</f>
        <v>0.11431773763199993</v>
      </c>
      <c r="BB1884" s="5"/>
      <c r="BC1884" s="5">
        <f>V1884-AD1884</f>
        <v>0.70687574223600014</v>
      </c>
      <c r="BD1884" s="5"/>
      <c r="BE1884" s="5">
        <f>V1884-AE1884</f>
        <v>9.1536002557999874E-2</v>
      </c>
      <c r="BF1884" s="5"/>
      <c r="BG1884" s="5">
        <f>V1884-AF1884</f>
        <v>0.19728400215200015</v>
      </c>
      <c r="BM1884" s="6"/>
    </row>
    <row r="1885" spans="1:65" x14ac:dyDescent="0.15">
      <c r="A1885">
        <v>4117</v>
      </c>
      <c r="B1885">
        <v>0</v>
      </c>
      <c r="C1885">
        <v>0.50828171150318568</v>
      </c>
      <c r="D1885" t="s">
        <v>23</v>
      </c>
      <c r="E1885">
        <v>0.1</v>
      </c>
      <c r="F1885">
        <v>0.144987</v>
      </c>
      <c r="G1885">
        <v>22.778127000000001</v>
      </c>
      <c r="H1885">
        <v>0.34143699999999999</v>
      </c>
      <c r="I1885">
        <v>0.41089999999999999</v>
      </c>
      <c r="J1885">
        <f t="shared" si="174"/>
        <v>-2.3025850929940455</v>
      </c>
      <c r="K1885">
        <f t="shared" si="175"/>
        <v>-1.9311111957532416</v>
      </c>
      <c r="L1885">
        <f t="shared" si="176"/>
        <v>3.1258007333919764</v>
      </c>
      <c r="M1885">
        <f t="shared" si="177"/>
        <v>-1.0745920972241245</v>
      </c>
      <c r="N1885" s="1">
        <v>-0.83867093599999998</v>
      </c>
      <c r="O1885" s="1">
        <v>1.3575180099999999</v>
      </c>
      <c r="P1885" s="1">
        <v>-0.46668941800000002</v>
      </c>
      <c r="Q1885" s="1">
        <v>-1</v>
      </c>
      <c r="R1885" s="1">
        <v>0.68971700899999999</v>
      </c>
      <c r="S1885" s="1">
        <v>0.47570955300000001</v>
      </c>
      <c r="T1885" s="1">
        <v>0.32810497</v>
      </c>
      <c r="U1885" s="1">
        <v>0.226299578</v>
      </c>
      <c r="V1885" s="1">
        <v>-0.38626385899999999</v>
      </c>
      <c r="W1885" s="1">
        <v>-0.50824203099999998</v>
      </c>
      <c r="X1885" s="1">
        <v>-0.16132906399999999</v>
      </c>
      <c r="Y1885">
        <f>-1.119-0.531*Q1885-2.166*R1885+1.488*O1885</f>
        <v>-6.1940242614000329E-2</v>
      </c>
      <c r="Z1885">
        <f>LOG(EXP(-2.885-0.575*J1885+1.475*L1885-6.802*R1885))</f>
        <v>-0.71307357543007588</v>
      </c>
      <c r="AA1885">
        <f>-0.302-6.498*R1885+10.739*S1885-12.971*T1885+5.848*U1885+1.273*O1885-1.16*N1885+0.531*P1885</f>
        <v>-0.15441923700900009</v>
      </c>
      <c r="AB1885">
        <f>LOG10(EXP(-0.74-4.93*R1885-19.91*S1885+43.75*T1885-30.12*U1885-1.3*K1885+1.04*L1885+0.68*M1885))</f>
        <v>-0.45282939533398231</v>
      </c>
      <c r="AC1885">
        <f>0.469+0.997*W1885-1.231*X1885</f>
        <v>0.16087877287700003</v>
      </c>
      <c r="AD1885">
        <f>-0.215+2.341*W1885-1.438*X1885</f>
        <v>-1.1728034005390002</v>
      </c>
      <c r="AE1885">
        <f>-2.338+1.473*W1885-0.983*Q1885+1.657*O1885</f>
        <v>0.14576683090700016</v>
      </c>
      <c r="AF1885">
        <f>2.471*W1885-0.917*Q1885+1.48*O1885-2.027</f>
        <v>-0.35673940380100033</v>
      </c>
      <c r="AG1885">
        <f>-0.192+0.397*W1885-1.615*X1885</f>
        <v>-0.13322564794700004</v>
      </c>
      <c r="AH1885">
        <f>-1.166-0.597*Q1885-2.065*R1885+1.443*O1885</f>
        <v>-3.4367135154999895E-2</v>
      </c>
      <c r="AI1885">
        <f>-2.371+1.433*W1885-0.996*Q1885+1.696*O1885</f>
        <v>0.19903971453699976</v>
      </c>
      <c r="AJ1885">
        <f>-0.19-4.841*R1885+3.333*S1885-1.523*T1885+0.147*U1885+1.173*O1885-1.142*N1885+0.553*P1885</f>
        <v>-0.11776634527600011</v>
      </c>
      <c r="AK1885" s="6">
        <f>V1885-AG1885</f>
        <v>-0.25303821105299995</v>
      </c>
      <c r="AL1885" s="6">
        <f>V1885-AH1885</f>
        <v>-0.35189672384500009</v>
      </c>
      <c r="AM1885" s="6">
        <f>V1885-AI1885</f>
        <v>-0.5853035735369998</v>
      </c>
      <c r="AN1885" s="6">
        <f>V1885-AJ1885</f>
        <v>-0.26849751372399988</v>
      </c>
      <c r="AO1885">
        <f t="shared" si="178"/>
        <v>0.29410442082400007</v>
      </c>
      <c r="AP1885">
        <f>Y1885-AH1885</f>
        <v>-2.7573107459000434E-2</v>
      </c>
      <c r="AQ1885">
        <f t="shared" si="179"/>
        <v>-5.3272883629999601E-2</v>
      </c>
      <c r="AR1885">
        <f>AA1885-AJ1885</f>
        <v>-3.6652891732999987E-2</v>
      </c>
      <c r="AS1885" s="5">
        <f>V1885-Y1885</f>
        <v>-0.32432361638599966</v>
      </c>
      <c r="AT1885" s="5"/>
      <c r="AU1885" s="5">
        <f>V1885-Z1885</f>
        <v>0.32680971643007589</v>
      </c>
      <c r="AV1885" s="5"/>
      <c r="AW1885" s="5">
        <f>V1885-AA1885</f>
        <v>-0.23184462199099989</v>
      </c>
      <c r="AX1885" s="5"/>
      <c r="AY1885" s="5">
        <f>V1885-AB1885</f>
        <v>6.6565536333982323E-2</v>
      </c>
      <c r="AZ1885" s="5"/>
      <c r="BA1885" s="5">
        <f>V1885-AC1885</f>
        <v>-0.54714263187700007</v>
      </c>
      <c r="BB1885" s="5"/>
      <c r="BC1885" s="5">
        <f>V1885-AD1885</f>
        <v>0.78653954153900019</v>
      </c>
      <c r="BD1885" s="5"/>
      <c r="BE1885" s="5">
        <f>V1885-AE1885</f>
        <v>-0.5320306899070002</v>
      </c>
      <c r="BF1885" s="5"/>
      <c r="BG1885" s="5">
        <f>V1885-AF1885</f>
        <v>-2.9524455198999655E-2</v>
      </c>
      <c r="BM1885" s="6"/>
    </row>
    <row r="1886" spans="1:65" x14ac:dyDescent="0.15">
      <c r="A1886">
        <v>4117</v>
      </c>
      <c r="B1886">
        <v>0</v>
      </c>
      <c r="C1886">
        <v>0.50828171150318568</v>
      </c>
      <c r="D1886" t="s">
        <v>24</v>
      </c>
      <c r="E1886">
        <v>0.02</v>
      </c>
      <c r="F1886">
        <v>0.22745799999999999</v>
      </c>
      <c r="G1886">
        <v>18.535087999999998</v>
      </c>
      <c r="H1886">
        <v>0.60710399999999998</v>
      </c>
      <c r="I1886">
        <v>41.856999999999999</v>
      </c>
      <c r="J1886">
        <f t="shared" si="174"/>
        <v>-3.912023005428146</v>
      </c>
      <c r="K1886">
        <f t="shared" si="175"/>
        <v>-1.4807896730192651</v>
      </c>
      <c r="L1886">
        <f t="shared" si="176"/>
        <v>2.9196655843659056</v>
      </c>
      <c r="M1886">
        <f t="shared" si="177"/>
        <v>-0.49905516816707529</v>
      </c>
      <c r="N1886" s="1">
        <v>-0.64309878399999998</v>
      </c>
      <c r="O1886" s="1">
        <v>1.2679946520000001</v>
      </c>
      <c r="P1886" s="1">
        <v>-0.21673690600000001</v>
      </c>
      <c r="Q1886" s="1">
        <v>-1.698970004</v>
      </c>
      <c r="R1886" s="1">
        <v>8.7928321000000004E-2</v>
      </c>
      <c r="S1886" s="1">
        <v>7.7313900000000003E-3</v>
      </c>
      <c r="T1886" s="1">
        <v>6.7980799999999995E-4</v>
      </c>
      <c r="U1886" s="1">
        <v>5.9774400000000002E-5</v>
      </c>
      <c r="V1886" s="1">
        <v>1.621768098</v>
      </c>
      <c r="W1886" s="1">
        <v>-3.9971028999999998E-2</v>
      </c>
      <c r="X1886" s="1">
        <v>-1.05587122</v>
      </c>
      <c r="Y1886">
        <f>-1.119-0.531*Q1886-2.166*R1886+1.488*O1886</f>
        <v>1.479476371014</v>
      </c>
      <c r="Z1886">
        <f>LOG(EXP(-2.885-0.575*J1886+1.475*L1886-6.802*R1886))</f>
        <v>1.334513775394637</v>
      </c>
      <c r="AA1886">
        <f>-0.302-6.498*R1886+10.739*S1886-12.971*T1886+5.848*U1886+1.273*O1886-1.16*N1886+0.531*P1886</f>
        <v>1.4462654228251999</v>
      </c>
      <c r="AB1886">
        <f>LOG10(EXP(-0.74-4.93*R1886-19.91*S1886+43.75*T1886-30.12*U1886-1.3*K1886+1.04*L1886+0.68*M1886))</f>
        <v>1.4430058963134993</v>
      </c>
      <c r="AC1886">
        <f>0.469+0.997*W1886-1.231*X1886</f>
        <v>1.7289263559070001</v>
      </c>
      <c r="AD1886">
        <f>-0.215+2.341*W1886-1.438*X1886</f>
        <v>1.2097706354710001</v>
      </c>
      <c r="AE1886">
        <f>-2.338+1.473*W1886-0.983*Q1886+1.657*O1886</f>
        <v>1.3742773265790003</v>
      </c>
      <c r="AF1886">
        <f>2.471*W1886-0.917*Q1886+1.48*O1886-2.027</f>
        <v>1.3088191659690001</v>
      </c>
      <c r="AG1886">
        <f>-0.192+0.397*W1886-1.615*X1886</f>
        <v>1.4973635217870001</v>
      </c>
      <c r="AH1886">
        <f>-1.166-0.597*Q1886-2.065*R1886+1.443*O1886</f>
        <v>1.4964293923590002</v>
      </c>
      <c r="AI1886">
        <f>-2.371+1.433*W1886-0.996*Q1886+1.696*O1886</f>
        <v>1.4144145692190002</v>
      </c>
      <c r="AJ1886">
        <f>-0.19-4.841*R1886+3.333*S1886-1.523*T1886+0.147*U1886+1.173*O1886-1.142*N1886+0.553*P1886</f>
        <v>1.5110021892677998</v>
      </c>
      <c r="AK1886" s="6">
        <f>V1886-AG1886</f>
        <v>0.12440457621299994</v>
      </c>
      <c r="AL1886" s="6">
        <f>V1886-AH1886</f>
        <v>0.1253387056409998</v>
      </c>
      <c r="AM1886" s="6">
        <f>V1886-AI1886</f>
        <v>0.20735352878099977</v>
      </c>
      <c r="AN1886" s="6">
        <f>V1886-AJ1886</f>
        <v>0.11076590873220016</v>
      </c>
      <c r="AO1886">
        <f t="shared" si="178"/>
        <v>0.23156283412000001</v>
      </c>
      <c r="AP1886">
        <f>Y1886-AH1886</f>
        <v>-1.6953021345000208E-2</v>
      </c>
      <c r="AQ1886">
        <f t="shared" si="179"/>
        <v>-4.0137242639999959E-2</v>
      </c>
      <c r="AR1886">
        <f>AA1886-AJ1886</f>
        <v>-6.4736766442599958E-2</v>
      </c>
      <c r="AS1886" s="5">
        <f>V1886-Y1886</f>
        <v>0.14229172698600001</v>
      </c>
      <c r="AT1886" s="5"/>
      <c r="AU1886" s="5">
        <f>V1886-Z1886</f>
        <v>0.28725432260536299</v>
      </c>
      <c r="AV1886" s="5"/>
      <c r="AW1886" s="5">
        <f>V1886-AA1886</f>
        <v>0.17550267517480012</v>
      </c>
      <c r="AX1886" s="5"/>
      <c r="AY1886" s="5">
        <f>V1886-AB1886</f>
        <v>0.1787622016865007</v>
      </c>
      <c r="AZ1886" s="5"/>
      <c r="BA1886" s="5">
        <f>V1886-AC1886</f>
        <v>-0.10715825790700007</v>
      </c>
      <c r="BB1886" s="5"/>
      <c r="BC1886" s="5">
        <f>V1886-AD1886</f>
        <v>0.41199746252899994</v>
      </c>
      <c r="BD1886" s="5"/>
      <c r="BE1886" s="5">
        <f>V1886-AE1886</f>
        <v>0.24749077142099973</v>
      </c>
      <c r="BF1886" s="5"/>
      <c r="BG1886" s="5">
        <f>V1886-AF1886</f>
        <v>0.31294893203099994</v>
      </c>
      <c r="BM1886" s="6"/>
    </row>
    <row r="1887" spans="1:65" x14ac:dyDescent="0.15">
      <c r="A1887">
        <v>4117</v>
      </c>
      <c r="B1887">
        <v>0</v>
      </c>
      <c r="C1887">
        <v>0.50828171150318568</v>
      </c>
      <c r="D1887" t="s">
        <v>24</v>
      </c>
      <c r="E1887">
        <v>0.15</v>
      </c>
      <c r="F1887">
        <v>0.22745799999999999</v>
      </c>
      <c r="G1887">
        <v>18.535087999999998</v>
      </c>
      <c r="H1887">
        <v>0.60710399999999998</v>
      </c>
      <c r="I1887">
        <v>1.4323999999999999</v>
      </c>
      <c r="J1887">
        <f t="shared" si="174"/>
        <v>-1.8971199848858813</v>
      </c>
      <c r="K1887">
        <f t="shared" si="175"/>
        <v>-1.4807896730192651</v>
      </c>
      <c r="L1887">
        <f t="shared" si="176"/>
        <v>2.9196655843659056</v>
      </c>
      <c r="M1887">
        <f t="shared" si="177"/>
        <v>-0.49905516816707529</v>
      </c>
      <c r="N1887" s="1">
        <v>-0.64309878399999998</v>
      </c>
      <c r="O1887" s="1">
        <v>1.2679946520000001</v>
      </c>
      <c r="P1887" s="1">
        <v>-0.21673690600000001</v>
      </c>
      <c r="Q1887" s="1">
        <v>-0.823908741</v>
      </c>
      <c r="R1887" s="1">
        <v>0.65946240599999995</v>
      </c>
      <c r="S1887" s="1">
        <v>0.43489066500000001</v>
      </c>
      <c r="T1887" s="1">
        <v>0.286794045</v>
      </c>
      <c r="U1887" s="1">
        <v>0.18912989099999999</v>
      </c>
      <c r="V1887" s="1">
        <v>0.15606431200000001</v>
      </c>
      <c r="W1887" s="1">
        <v>-0.46783493700000001</v>
      </c>
      <c r="X1887" s="1">
        <v>-0.18080995699999999</v>
      </c>
      <c r="Y1887">
        <f>-1.119-0.531*Q1887-2.166*R1887+1.488*O1887</f>
        <v>-0.22312398774899989</v>
      </c>
      <c r="Z1887">
        <f>LOG(EXP(-2.885-0.575*J1887+1.475*L1887-6.802*R1887))</f>
        <v>-0.8569987547331045</v>
      </c>
      <c r="AA1887">
        <f>-0.302-6.498*R1887+10.739*S1887-12.971*T1887+5.848*U1887+1.273*O1887-1.16*N1887+0.531*P1887</f>
        <v>-0.28580533352999932</v>
      </c>
      <c r="AB1887">
        <f>LOG10(EXP(-0.74-4.93*R1887-19.91*S1887+43.75*T1887-30.12*U1887-1.3*K1887+1.04*L1887+0.68*M1887))</f>
        <v>-0.51118822282372378</v>
      </c>
      <c r="AC1887">
        <f>0.469+0.997*W1887-1.231*X1887</f>
        <v>0.22514562487799997</v>
      </c>
      <c r="AD1887">
        <f>-0.215+2.341*W1887-1.438*X1887</f>
        <v>-1.0501968693510002</v>
      </c>
      <c r="AE1887">
        <f>-2.338+1.473*W1887-0.983*Q1887+1.657*O1887</f>
        <v>-0.11615143143399953</v>
      </c>
      <c r="AF1887">
        <f>2.471*W1887-0.917*Q1887+1.48*O1887-2.027</f>
        <v>-0.55086372887000001</v>
      </c>
      <c r="AG1887">
        <f>-0.192+0.397*W1887-1.615*X1887</f>
        <v>-8.5722389434000013E-2</v>
      </c>
      <c r="AH1887">
        <f>-1.166-0.597*Q1887-2.065*R1887+1.443*O1887</f>
        <v>-0.20620006717699968</v>
      </c>
      <c r="AI1887">
        <f>-2.371+1.433*W1887-0.996*Q1887+1.696*O1887</f>
        <v>-7.0275428892999425E-2</v>
      </c>
      <c r="AJ1887">
        <f>-0.19-4.841*R1887+3.333*S1887-1.523*T1887+0.147*U1887+1.173*O1887-1.142*N1887+0.553*P1887</f>
        <v>-0.24003112845300012</v>
      </c>
      <c r="AK1887" s="6">
        <f>V1887-AG1887</f>
        <v>0.24178670143400002</v>
      </c>
      <c r="AL1887" s="6">
        <f>V1887-AH1887</f>
        <v>0.36226437917699972</v>
      </c>
      <c r="AM1887" s="6">
        <f>V1887-AI1887</f>
        <v>0.22633974089299944</v>
      </c>
      <c r="AN1887" s="6">
        <f>V1887-AJ1887</f>
        <v>0.39609544045300016</v>
      </c>
      <c r="AO1887">
        <f t="shared" si="178"/>
        <v>0.31086801431199995</v>
      </c>
      <c r="AP1887">
        <f>Y1887-AH1887</f>
        <v>-1.6923920572000206E-2</v>
      </c>
      <c r="AQ1887">
        <f t="shared" si="179"/>
        <v>-4.5876002541000105E-2</v>
      </c>
      <c r="AR1887">
        <f>AA1887-AJ1887</f>
        <v>-4.5774205076999197E-2</v>
      </c>
      <c r="AS1887" s="5">
        <f>V1887-Y1887</f>
        <v>0.37918829974899992</v>
      </c>
      <c r="AT1887" s="5"/>
      <c r="AU1887" s="5">
        <f>V1887-Z1887</f>
        <v>1.0130630667331044</v>
      </c>
      <c r="AV1887" s="5"/>
      <c r="AW1887" s="5">
        <f>V1887-AA1887</f>
        <v>0.4418696455299993</v>
      </c>
      <c r="AX1887" s="5"/>
      <c r="AY1887" s="5">
        <f>V1887-AB1887</f>
        <v>0.66725253482372382</v>
      </c>
      <c r="AZ1887" s="5"/>
      <c r="BA1887" s="5">
        <f>V1887-AC1887</f>
        <v>-6.9081312877999956E-2</v>
      </c>
      <c r="BB1887" s="5"/>
      <c r="BC1887" s="5">
        <f>V1887-AD1887</f>
        <v>1.2062611813510002</v>
      </c>
      <c r="BD1887" s="5"/>
      <c r="BE1887" s="5">
        <f>V1887-AE1887</f>
        <v>0.27221574343399957</v>
      </c>
      <c r="BF1887" s="5"/>
      <c r="BG1887" s="5">
        <f>V1887-AF1887</f>
        <v>0.70692804087000005</v>
      </c>
      <c r="BM1887" s="6"/>
    </row>
    <row r="1888" spans="1:65" x14ac:dyDescent="0.15">
      <c r="A1888">
        <v>4117</v>
      </c>
      <c r="B1888">
        <v>0</v>
      </c>
      <c r="C1888">
        <v>0.50828171150318568</v>
      </c>
      <c r="D1888" t="s">
        <v>24</v>
      </c>
      <c r="E1888">
        <v>0.1</v>
      </c>
      <c r="F1888">
        <v>0.22745799999999999</v>
      </c>
      <c r="G1888">
        <v>18.535087999999998</v>
      </c>
      <c r="H1888">
        <v>0.60710399999999998</v>
      </c>
      <c r="I1888">
        <v>3.8129999999999997</v>
      </c>
      <c r="J1888">
        <f t="shared" si="174"/>
        <v>-2.3025850929940455</v>
      </c>
      <c r="K1888">
        <f t="shared" si="175"/>
        <v>-1.4807896730192651</v>
      </c>
      <c r="L1888">
        <f t="shared" si="176"/>
        <v>2.9196655843659056</v>
      </c>
      <c r="M1888">
        <f t="shared" si="177"/>
        <v>-0.49905516816707529</v>
      </c>
      <c r="N1888" s="1">
        <v>-0.64309878399999998</v>
      </c>
      <c r="O1888" s="1">
        <v>1.2679946520000001</v>
      </c>
      <c r="P1888" s="1">
        <v>-0.21673690600000001</v>
      </c>
      <c r="Q1888" s="1">
        <v>-1</v>
      </c>
      <c r="R1888" s="1">
        <v>0.43964160400000002</v>
      </c>
      <c r="S1888" s="1">
        <v>0.19328474000000001</v>
      </c>
      <c r="T1888" s="1">
        <v>8.4976013000000003E-2</v>
      </c>
      <c r="U1888" s="1">
        <v>3.7358991000000001E-2</v>
      </c>
      <c r="V1888" s="1">
        <v>0.58126680500000005</v>
      </c>
      <c r="W1888" s="1">
        <v>-0.251534117</v>
      </c>
      <c r="X1888" s="1">
        <v>-0.35690121600000002</v>
      </c>
      <c r="Y1888">
        <f>-1.119-0.531*Q1888-2.166*R1888+1.488*O1888</f>
        <v>0.34651232791200015</v>
      </c>
      <c r="Z1888">
        <f>LOG(EXP(-2.885-0.575*J1888+1.475*L1888-6.802*R1888))</f>
        <v>-0.10638000990365404</v>
      </c>
      <c r="AA1888">
        <f>-0.302-6.498*R1888+10.739*S1888-12.971*T1888+5.848*U1888+1.273*O1888-1.16*N1888+0.531*P1888</f>
        <v>0.27820967916299971</v>
      </c>
      <c r="AB1888">
        <f>LOG10(EXP(-0.74-4.93*R1888-19.91*S1888+43.75*T1888-30.12*U1888-1.3*K1888+1.04*L1888+0.68*M1888))</f>
        <v>0.19927026732608202</v>
      </c>
      <c r="AC1888">
        <f>0.469+0.997*W1888-1.231*X1888</f>
        <v>0.65756588224700008</v>
      </c>
      <c r="AD1888">
        <f>-0.215+2.341*W1888-1.438*X1888</f>
        <v>-0.29061741928899998</v>
      </c>
      <c r="AE1888">
        <f>-2.338+1.473*W1888-0.983*Q1888+1.657*O1888</f>
        <v>0.37555738402300021</v>
      </c>
      <c r="AF1888">
        <f>2.471*W1888-0.917*Q1888+1.48*O1888-2.027</f>
        <v>0.14509128185299991</v>
      </c>
      <c r="AG1888">
        <f>-0.192+0.397*W1888-1.615*X1888</f>
        <v>0.28453641939100005</v>
      </c>
      <c r="AH1888">
        <f>-1.166-0.597*Q1888-2.065*R1888+1.443*O1888</f>
        <v>0.35285637057599994</v>
      </c>
      <c r="AI1888">
        <f>-2.371+1.433*W1888-0.996*Q1888+1.696*O1888</f>
        <v>0.41507054013100042</v>
      </c>
      <c r="AJ1888">
        <f>-0.19-4.841*R1888+3.333*S1888-1.523*T1888+0.147*U1888+1.173*O1888-1.142*N1888+0.553*P1888</f>
        <v>0.30390736644000005</v>
      </c>
      <c r="AK1888" s="6">
        <f>V1888-AG1888</f>
        <v>0.296730385609</v>
      </c>
      <c r="AL1888" s="6">
        <f>V1888-AH1888</f>
        <v>0.22841043442400011</v>
      </c>
      <c r="AM1888" s="6">
        <f>V1888-AI1888</f>
        <v>0.16619626486899963</v>
      </c>
      <c r="AN1888" s="6">
        <f>V1888-AJ1888</f>
        <v>0.27735943856</v>
      </c>
      <c r="AO1888">
        <f t="shared" si="178"/>
        <v>0.37302946285600003</v>
      </c>
      <c r="AP1888">
        <f>Y1888-AH1888</f>
        <v>-6.3440426639997938E-3</v>
      </c>
      <c r="AQ1888">
        <f t="shared" si="179"/>
        <v>-3.9513156108000214E-2</v>
      </c>
      <c r="AR1888">
        <f>AA1888-AJ1888</f>
        <v>-2.5697687277000336E-2</v>
      </c>
      <c r="AS1888" s="5">
        <f>V1888-Y1888</f>
        <v>0.2347544770879999</v>
      </c>
      <c r="AT1888" s="5"/>
      <c r="AU1888" s="5">
        <f>V1888-Z1888</f>
        <v>0.68764681490365409</v>
      </c>
      <c r="AV1888" s="5"/>
      <c r="AW1888" s="5">
        <f>V1888-AA1888</f>
        <v>0.30305712583700034</v>
      </c>
      <c r="AX1888" s="5"/>
      <c r="AY1888" s="5">
        <f>V1888-AB1888</f>
        <v>0.38199653767391806</v>
      </c>
      <c r="AZ1888" s="5"/>
      <c r="BA1888" s="5">
        <f>V1888-AC1888</f>
        <v>-7.6299077247000024E-2</v>
      </c>
      <c r="BB1888" s="5"/>
      <c r="BC1888" s="5">
        <f>V1888-AD1888</f>
        <v>0.87188422428900003</v>
      </c>
      <c r="BD1888" s="5"/>
      <c r="BE1888" s="5">
        <f>V1888-AE1888</f>
        <v>0.20570942097699985</v>
      </c>
      <c r="BF1888" s="5"/>
      <c r="BG1888" s="5">
        <f>V1888-AF1888</f>
        <v>0.43617552314700014</v>
      </c>
      <c r="BM1888" s="6"/>
    </row>
    <row r="1889" spans="1:65" x14ac:dyDescent="0.15">
      <c r="A1889">
        <v>4117</v>
      </c>
      <c r="B1889">
        <v>0</v>
      </c>
      <c r="C1889">
        <v>0.50828171150318568</v>
      </c>
      <c r="D1889" t="s">
        <v>24</v>
      </c>
      <c r="E1889">
        <v>0.2</v>
      </c>
      <c r="F1889">
        <v>0.22745799999999999</v>
      </c>
      <c r="G1889">
        <v>18.535087999999998</v>
      </c>
      <c r="H1889">
        <v>0.60710399999999998</v>
      </c>
      <c r="I1889">
        <v>0.33249999999999996</v>
      </c>
      <c r="J1889">
        <f t="shared" si="174"/>
        <v>-1.6094379124341003</v>
      </c>
      <c r="K1889">
        <f t="shared" si="175"/>
        <v>-1.4807896730192651</v>
      </c>
      <c r="L1889">
        <f t="shared" si="176"/>
        <v>2.9196655843659056</v>
      </c>
      <c r="M1889">
        <f t="shared" si="177"/>
        <v>-0.49905516816707529</v>
      </c>
      <c r="N1889" s="1">
        <v>-0.64309878399999998</v>
      </c>
      <c r="O1889" s="1">
        <v>1.2679946520000001</v>
      </c>
      <c r="P1889" s="1">
        <v>-0.21673690600000001</v>
      </c>
      <c r="Q1889" s="1">
        <v>-0.69897000399999998</v>
      </c>
      <c r="R1889" s="1">
        <v>0.87928320800000004</v>
      </c>
      <c r="S1889" s="1">
        <v>0.77313896000000004</v>
      </c>
      <c r="T1889" s="1">
        <v>0.67980810599999997</v>
      </c>
      <c r="U1889" s="1">
        <v>0.59774385200000002</v>
      </c>
      <c r="V1889" s="1">
        <v>-0.47820835</v>
      </c>
      <c r="W1889" s="1">
        <v>-0.91823231500000002</v>
      </c>
      <c r="X1889" s="1">
        <v>-5.5871219999999999E-2</v>
      </c>
      <c r="Y1889">
        <f>-1.119-0.531*Q1889-2.166*R1889+1.488*O1889</f>
        <v>-0.76559831422800007</v>
      </c>
      <c r="Z1889">
        <f>LOG(EXP(-2.885-0.575*J1889+1.475*L1889-6.802*R1889))</f>
        <v>-1.578204799155311</v>
      </c>
      <c r="AA1889">
        <f>-0.302-6.498*R1889+10.739*S1889-12.971*T1889+5.848*U1889+1.273*O1889-1.16*N1889+0.531*P1889</f>
        <v>-0.78996340622399752</v>
      </c>
      <c r="AB1889">
        <f>LOG10(EXP(-0.74-4.93*R1889-19.91*S1889+43.75*T1889-30.12*U1889-1.3*K1889+1.04*L1889+0.68*M1889))</f>
        <v>-1.7842475563523719</v>
      </c>
      <c r="AC1889">
        <f>0.469+0.997*W1889-1.231*X1889</f>
        <v>-0.37770014623500009</v>
      </c>
      <c r="AD1889">
        <f>-0.215+2.341*W1889-1.438*X1889</f>
        <v>-2.2842390350550001</v>
      </c>
      <c r="AE1889">
        <f>-2.338+1.473*W1889-0.983*Q1889+1.657*O1889</f>
        <v>-0.90240154769899972</v>
      </c>
      <c r="AF1889">
        <f>2.471*W1889-0.917*Q1889+1.48*O1889-2.027</f>
        <v>-1.7783644717370004</v>
      </c>
      <c r="AG1889">
        <f>-0.192+0.397*W1889-1.615*X1889</f>
        <v>-0.46630620875500006</v>
      </c>
      <c r="AH1889">
        <f>-1.166-0.597*Q1889-2.065*R1889+1.443*O1889</f>
        <v>-0.73471844929599972</v>
      </c>
      <c r="AI1889">
        <f>-2.371+1.433*W1889-0.996*Q1889+1.696*O1889</f>
        <v>-0.84013385361899973</v>
      </c>
      <c r="AJ1889">
        <f>-0.19-4.841*R1889+3.333*S1889-1.523*T1889+0.147*U1889+1.173*O1889-1.142*N1889+0.553*P1889</f>
        <v>-0.71529622633600032</v>
      </c>
      <c r="AK1889" s="6">
        <f>V1889-AG1889</f>
        <v>-1.1902141244999942E-2</v>
      </c>
      <c r="AL1889" s="6">
        <f>V1889-AH1889</f>
        <v>0.25651009929599972</v>
      </c>
      <c r="AM1889" s="6">
        <f>V1889-AI1889</f>
        <v>0.36192550361899972</v>
      </c>
      <c r="AN1889" s="6">
        <f>V1889-AJ1889</f>
        <v>0.23708787633600031</v>
      </c>
      <c r="AO1889">
        <f t="shared" si="178"/>
        <v>8.8606062519999973E-2</v>
      </c>
      <c r="AP1889">
        <f>Y1889-AH1889</f>
        <v>-3.0879864932000345E-2</v>
      </c>
      <c r="AQ1889">
        <f t="shared" si="179"/>
        <v>-6.2267694079999991E-2</v>
      </c>
      <c r="AR1889">
        <f>AA1889-AJ1889</f>
        <v>-7.4667179887997204E-2</v>
      </c>
      <c r="AS1889" s="5">
        <f>V1889-Y1889</f>
        <v>0.28738996422800006</v>
      </c>
      <c r="AT1889" s="5"/>
      <c r="AU1889" s="5">
        <f>V1889-Z1889</f>
        <v>1.0999964491553109</v>
      </c>
      <c r="AV1889" s="5"/>
      <c r="AW1889" s="5">
        <f>V1889-AA1889</f>
        <v>0.31175505622399752</v>
      </c>
      <c r="AX1889" s="5"/>
      <c r="AY1889" s="5">
        <f>V1889-AB1889</f>
        <v>1.3060392063523718</v>
      </c>
      <c r="AZ1889" s="5"/>
      <c r="BA1889" s="5">
        <f>V1889-AC1889</f>
        <v>-0.10050820376499991</v>
      </c>
      <c r="BB1889" s="5"/>
      <c r="BC1889" s="5">
        <f>V1889-AD1889</f>
        <v>1.8060306850550001</v>
      </c>
      <c r="BD1889" s="5"/>
      <c r="BE1889" s="5">
        <f>V1889-AE1889</f>
        <v>0.42419319769899971</v>
      </c>
      <c r="BF1889" s="5"/>
      <c r="BG1889" s="5">
        <f>V1889-AF1889</f>
        <v>1.3001561217370003</v>
      </c>
      <c r="BM1889" s="6"/>
    </row>
    <row r="1890" spans="1:65" x14ac:dyDescent="0.15">
      <c r="A1890">
        <v>4130</v>
      </c>
      <c r="B1890">
        <v>0</v>
      </c>
      <c r="C1890">
        <v>0.51326131107002326</v>
      </c>
      <c r="D1890" t="s">
        <v>23</v>
      </c>
      <c r="E1890">
        <v>0.02</v>
      </c>
      <c r="F1890">
        <v>0.26841300000000001</v>
      </c>
      <c r="G1890">
        <v>29.351897000000001</v>
      </c>
      <c r="H1890">
        <v>0.73138300000000001</v>
      </c>
      <c r="I1890">
        <v>43.119199999999999</v>
      </c>
      <c r="J1890">
        <f t="shared" si="174"/>
        <v>-3.912023005428146</v>
      </c>
      <c r="K1890">
        <f t="shared" si="175"/>
        <v>-1.3152284398861693</v>
      </c>
      <c r="L1890">
        <f t="shared" si="176"/>
        <v>3.3793571779162708</v>
      </c>
      <c r="M1890">
        <f t="shared" si="177"/>
        <v>-0.31281801663241454</v>
      </c>
      <c r="N1890" s="1">
        <v>-0.57119645399999996</v>
      </c>
      <c r="O1890" s="1">
        <v>1.467636175</v>
      </c>
      <c r="P1890" s="1">
        <v>-0.13585513799999999</v>
      </c>
      <c r="Q1890" s="1">
        <v>-1.698970004</v>
      </c>
      <c r="R1890" s="1">
        <v>7.4512039000000002E-2</v>
      </c>
      <c r="S1890" s="1">
        <v>5.5520439999999999E-3</v>
      </c>
      <c r="T1890" s="1">
        <v>4.1369399999999999E-4</v>
      </c>
      <c r="U1890" s="1">
        <v>3.0825199999999998E-5</v>
      </c>
      <c r="V1890" s="1">
        <v>1.6346706950000001</v>
      </c>
      <c r="W1890" s="1">
        <v>-3.3629225999999998E-2</v>
      </c>
      <c r="X1890" s="1">
        <v>-1.1277735499999999</v>
      </c>
      <c r="Y1890">
        <f>-1.119-0.531*Q1890-2.166*R1890+1.488*O1890</f>
        <v>1.80560262405</v>
      </c>
      <c r="Z1890">
        <f>LOG(EXP(-2.885-0.575*J1890+1.475*L1890-6.802*R1890))</f>
        <v>1.6686176714858194</v>
      </c>
      <c r="AA1890">
        <f>-0.302-6.498*R1890+10.739*S1890-12.971*T1890+5.848*U1890+1.273*O1890-1.16*N1890+0.531*P1890</f>
        <v>1.7270080711265998</v>
      </c>
      <c r="AB1890">
        <f>LOG10(EXP(-0.74-4.93*R1890-19.91*S1890+43.75*T1890-30.12*U1890-1.3*K1890+1.04*L1890+0.68*M1890))</f>
        <v>1.6550516662060033</v>
      </c>
      <c r="AC1890">
        <f>0.469+0.997*W1890-1.231*X1890</f>
        <v>1.8237609017279999</v>
      </c>
      <c r="AD1890">
        <f>-0.215+2.341*W1890-1.438*X1890</f>
        <v>1.3280123468339999</v>
      </c>
      <c r="AE1890">
        <f>-2.338+1.473*W1890-0.983*Q1890+1.657*O1890</f>
        <v>1.7144248060089999</v>
      </c>
      <c r="AF1890">
        <f>2.471*W1890-0.917*Q1890+1.48*O1890-2.027</f>
        <v>1.6199592152219999</v>
      </c>
      <c r="AG1890">
        <f>-0.192+0.397*W1890-1.615*X1890</f>
        <v>1.6160034805279997</v>
      </c>
      <c r="AH1890">
        <f>-1.166-0.597*Q1890-2.065*R1890+1.443*O1890</f>
        <v>1.8122167323780003</v>
      </c>
      <c r="AI1890">
        <f>-2.371+1.433*W1890-0.996*Q1890+1.696*O1890</f>
        <v>1.7620943959259998</v>
      </c>
      <c r="AJ1890">
        <f>-0.19-4.841*R1890+3.333*S1890-1.523*T1890+0.147*U1890+1.173*O1890-1.142*N1890+0.553*P1890</f>
        <v>1.7658823496243996</v>
      </c>
      <c r="AK1890" s="6">
        <f>V1890-AG1890</f>
        <v>1.8667214472000371E-2</v>
      </c>
      <c r="AL1890" s="6">
        <f>V1890-AH1890</f>
        <v>-0.17754603737800023</v>
      </c>
      <c r="AM1890" s="6">
        <f>V1890-AI1890</f>
        <v>-0.12742370092599975</v>
      </c>
      <c r="AN1890" s="6">
        <f>V1890-AJ1890</f>
        <v>-0.13121165462439954</v>
      </c>
      <c r="AO1890">
        <f t="shared" si="178"/>
        <v>0.20775742120000018</v>
      </c>
      <c r="AP1890">
        <f>Y1890-AH1890</f>
        <v>-6.6141083280002455E-3</v>
      </c>
      <c r="AQ1890">
        <f t="shared" si="179"/>
        <v>-4.7669589916999877E-2</v>
      </c>
      <c r="AR1890">
        <f>AA1890-AJ1890</f>
        <v>-3.8874278497799786E-2</v>
      </c>
      <c r="AS1890" s="5">
        <f>V1890-Y1890</f>
        <v>-0.17093192904999999</v>
      </c>
      <c r="AT1890" s="5"/>
      <c r="AU1890" s="5">
        <f>V1890-Z1890</f>
        <v>-3.3946976485819347E-2</v>
      </c>
      <c r="AV1890" s="5"/>
      <c r="AW1890" s="5">
        <f>V1890-AA1890</f>
        <v>-9.2337376126599757E-2</v>
      </c>
      <c r="AX1890" s="5"/>
      <c r="AY1890" s="5">
        <f>V1890-AB1890</f>
        <v>-2.038097120600324E-2</v>
      </c>
      <c r="AZ1890" s="5"/>
      <c r="BA1890" s="5">
        <f>V1890-AC1890</f>
        <v>-0.18909020672799981</v>
      </c>
      <c r="BB1890" s="5"/>
      <c r="BC1890" s="5">
        <f>V1890-AD1890</f>
        <v>0.30665834816600013</v>
      </c>
      <c r="BD1890" s="5"/>
      <c r="BE1890" s="5">
        <f>V1890-AE1890</f>
        <v>-7.9754111008999873E-2</v>
      </c>
      <c r="BF1890" s="5"/>
      <c r="BG1890" s="5">
        <f>V1890-AF1890</f>
        <v>1.4711479778000136E-2</v>
      </c>
      <c r="BM1890" s="6"/>
    </row>
    <row r="1891" spans="1:65" x14ac:dyDescent="0.15">
      <c r="A1891">
        <v>4130</v>
      </c>
      <c r="B1891">
        <v>0</v>
      </c>
      <c r="C1891">
        <v>0.51326131107002326</v>
      </c>
      <c r="D1891" t="s">
        <v>23</v>
      </c>
      <c r="E1891">
        <v>0.15</v>
      </c>
      <c r="F1891">
        <v>0.26841300000000001</v>
      </c>
      <c r="G1891">
        <v>29.351897000000001</v>
      </c>
      <c r="H1891">
        <v>0.73138300000000001</v>
      </c>
      <c r="I1891">
        <v>1.0562</v>
      </c>
      <c r="J1891">
        <f t="shared" si="174"/>
        <v>-1.8971199848858813</v>
      </c>
      <c r="K1891">
        <f t="shared" si="175"/>
        <v>-1.3152284398861693</v>
      </c>
      <c r="L1891">
        <f t="shared" si="176"/>
        <v>3.3793571779162708</v>
      </c>
      <c r="M1891">
        <f t="shared" si="177"/>
        <v>-0.31281801663241454</v>
      </c>
      <c r="N1891" s="1">
        <v>-0.57119645399999996</v>
      </c>
      <c r="O1891" s="1">
        <v>1.467636175</v>
      </c>
      <c r="P1891" s="1">
        <v>-0.13585513799999999</v>
      </c>
      <c r="Q1891" s="1">
        <v>-0.823908741</v>
      </c>
      <c r="R1891" s="1">
        <v>0.55884029499999999</v>
      </c>
      <c r="S1891" s="1">
        <v>0.31230247500000002</v>
      </c>
      <c r="T1891" s="1">
        <v>0.17452720699999999</v>
      </c>
      <c r="U1891" s="1">
        <v>9.7532835999999998E-2</v>
      </c>
      <c r="V1891" s="1">
        <v>2.3746163000000001E-2</v>
      </c>
      <c r="W1891" s="1">
        <v>-0.35540416200000002</v>
      </c>
      <c r="X1891" s="1">
        <v>-0.25271228699999998</v>
      </c>
      <c r="Y1891">
        <f>-1.119-0.531*Q1891-2.166*R1891+1.488*O1891</f>
        <v>0.29189009090100004</v>
      </c>
      <c r="Z1891">
        <f>LOG(EXP(-2.885-0.575*J1891+1.475*L1891-6.802*R1891))</f>
        <v>-0.26528264241468269</v>
      </c>
      <c r="AA1891">
        <f>-0.302-6.498*R1891+10.739*S1891-12.971*T1891+5.848*U1891+1.273*O1891-1.16*N1891+0.531*P1891</f>
        <v>0.1858013241830006</v>
      </c>
      <c r="AB1891">
        <f>LOG10(EXP(-0.74-4.93*R1891-19.91*S1891+43.75*T1891-30.12*U1891-1.3*K1891+1.04*L1891+0.68*M1891))</f>
        <v>-1.5358651047733978E-3</v>
      </c>
      <c r="AC1891">
        <f>0.469+0.997*W1891-1.231*X1891</f>
        <v>0.42575087578299992</v>
      </c>
      <c r="AD1891">
        <f>-0.215+2.341*W1891-1.438*X1891</f>
        <v>-0.68360087453600016</v>
      </c>
      <c r="AE1891">
        <f>-2.338+1.473*W1891-0.983*Q1891+1.657*O1891</f>
        <v>0.38026510375199951</v>
      </c>
      <c r="AF1891">
        <f>2.471*W1891-0.917*Q1891+1.48*O1891-2.027</f>
        <v>2.2422170194999591E-2</v>
      </c>
      <c r="AG1891">
        <f>-0.192+0.397*W1891-1.615*X1891</f>
        <v>7.5034891190999986E-2</v>
      </c>
      <c r="AH1891">
        <f>-1.166-0.597*Q1891-2.065*R1891+1.443*O1891</f>
        <v>0.28966730972700039</v>
      </c>
      <c r="AI1891">
        <f>-2.371+1.433*W1891-0.996*Q1891+1.696*O1891</f>
        <v>0.42942989469000015</v>
      </c>
      <c r="AJ1891">
        <f>-0.19-4.841*R1891+3.333*S1891-1.523*T1891+0.147*U1891+1.173*O1891-1.142*N1891+0.553*P1891</f>
        <v>0.19280636413999996</v>
      </c>
      <c r="AK1891" s="6">
        <f>V1891-AG1891</f>
        <v>-5.1288728190999985E-2</v>
      </c>
      <c r="AL1891" s="6">
        <f>V1891-AH1891</f>
        <v>-0.2659211467270004</v>
      </c>
      <c r="AM1891" s="6">
        <f>V1891-AI1891</f>
        <v>-0.40568373169000016</v>
      </c>
      <c r="AN1891" s="6">
        <f>V1891-AJ1891</f>
        <v>-0.16906020113999998</v>
      </c>
      <c r="AO1891">
        <f t="shared" si="178"/>
        <v>0.35071598459199993</v>
      </c>
      <c r="AP1891">
        <f>Y1891-AH1891</f>
        <v>2.222781173999655E-3</v>
      </c>
      <c r="AQ1891">
        <f t="shared" si="179"/>
        <v>-4.9164790938000635E-2</v>
      </c>
      <c r="AR1891">
        <f>AA1891-AJ1891</f>
        <v>-7.0050399569993593E-3</v>
      </c>
      <c r="AS1891" s="5">
        <f>V1891-Y1891</f>
        <v>-0.26814392790100006</v>
      </c>
      <c r="AT1891" s="5"/>
      <c r="AU1891" s="5">
        <f>V1891-Z1891</f>
        <v>0.28902880541468268</v>
      </c>
      <c r="AV1891" s="5"/>
      <c r="AW1891" s="5">
        <f>V1891-AA1891</f>
        <v>-0.16205516118300062</v>
      </c>
      <c r="AX1891" s="5"/>
      <c r="AY1891" s="5">
        <f>V1891-AB1891</f>
        <v>2.52820281047734E-2</v>
      </c>
      <c r="AZ1891" s="5"/>
      <c r="BA1891" s="5">
        <f>V1891-AC1891</f>
        <v>-0.40200471278299993</v>
      </c>
      <c r="BB1891" s="5"/>
      <c r="BC1891" s="5">
        <f>V1891-AD1891</f>
        <v>0.70734703753600014</v>
      </c>
      <c r="BD1891" s="5"/>
      <c r="BE1891" s="5">
        <f>V1891-AE1891</f>
        <v>-0.35651894075199952</v>
      </c>
      <c r="BF1891" s="5"/>
      <c r="BG1891" s="5">
        <f>V1891-AF1891</f>
        <v>1.3239928050004096E-3</v>
      </c>
      <c r="BM1891" s="6"/>
    </row>
    <row r="1892" spans="1:65" x14ac:dyDescent="0.15">
      <c r="A1892">
        <v>4130</v>
      </c>
      <c r="B1892">
        <v>0</v>
      </c>
      <c r="C1892">
        <v>0.51326131107002326</v>
      </c>
      <c r="D1892" t="s">
        <v>23</v>
      </c>
      <c r="E1892">
        <v>0.1</v>
      </c>
      <c r="F1892">
        <v>0.26841300000000001</v>
      </c>
      <c r="G1892">
        <v>29.351897000000001</v>
      </c>
      <c r="H1892">
        <v>0.73138300000000001</v>
      </c>
      <c r="I1892">
        <v>4.5743999999999998</v>
      </c>
      <c r="J1892">
        <f t="shared" si="174"/>
        <v>-2.3025850929940455</v>
      </c>
      <c r="K1892">
        <f t="shared" si="175"/>
        <v>-1.3152284398861693</v>
      </c>
      <c r="L1892">
        <f t="shared" si="176"/>
        <v>3.3793571779162708</v>
      </c>
      <c r="M1892">
        <f t="shared" si="177"/>
        <v>-0.31281801663241454</v>
      </c>
      <c r="N1892" s="1">
        <v>-0.57119645399999996</v>
      </c>
      <c r="O1892" s="1">
        <v>1.467636175</v>
      </c>
      <c r="P1892" s="1">
        <v>-0.13585513799999999</v>
      </c>
      <c r="Q1892" s="1">
        <v>-1</v>
      </c>
      <c r="R1892" s="1">
        <v>0.37256019600000001</v>
      </c>
      <c r="S1892" s="1">
        <v>0.13880110000000001</v>
      </c>
      <c r="T1892" s="1">
        <v>5.1711765E-2</v>
      </c>
      <c r="U1892" s="1">
        <v>1.9265745000000001E-2</v>
      </c>
      <c r="V1892" s="1">
        <v>0.66033413799999996</v>
      </c>
      <c r="W1892" s="1">
        <v>-0.202427934</v>
      </c>
      <c r="X1892" s="1">
        <v>-0.42880354599999998</v>
      </c>
      <c r="Y1892">
        <f>-1.119-0.531*Q1892-2.166*R1892+1.488*O1892</f>
        <v>0.78887724386399993</v>
      </c>
      <c r="Z1892">
        <f>LOG(EXP(-2.885-0.575*J1892+1.475*L1892-6.802*R1892))</f>
        <v>0.38625448215232394</v>
      </c>
      <c r="AA1892">
        <f>-0.302-6.498*R1892+10.739*S1892-12.971*T1892+5.848*U1892+1.273*O1892-1.16*N1892+0.531*P1892</f>
        <v>0.66835129137399996</v>
      </c>
      <c r="AB1892">
        <f>LOG10(EXP(-0.74-4.93*R1892-19.91*S1892+43.75*T1892-30.12*U1892-1.3*K1892+1.04*L1892+0.68*M1892))</f>
        <v>0.58780281422085967</v>
      </c>
      <c r="AC1892">
        <f>0.469+0.997*W1892-1.231*X1892</f>
        <v>0.79503651492799998</v>
      </c>
      <c r="AD1892">
        <f>-0.215+2.341*W1892-1.438*X1892</f>
        <v>-7.2264294346000124E-2</v>
      </c>
      <c r="AE1892">
        <f>-2.338+1.473*W1892-0.983*Q1892+1.657*O1892</f>
        <v>0.77869679519299995</v>
      </c>
      <c r="AF1892">
        <f>2.471*W1892-0.917*Q1892+1.48*O1892-2.027</f>
        <v>0.56190211408599966</v>
      </c>
      <c r="AG1892">
        <f>-0.192+0.397*W1892-1.615*X1892</f>
        <v>0.42015383699199998</v>
      </c>
      <c r="AH1892">
        <f>-1.166-0.597*Q1892-2.065*R1892+1.443*O1892</f>
        <v>0.77946219578500031</v>
      </c>
      <c r="AI1892">
        <f>-2.371+1.433*W1892-0.996*Q1892+1.696*O1892</f>
        <v>0.8240317233779999</v>
      </c>
      <c r="AJ1892">
        <f>-0.19-4.841*R1892+3.333*S1892-1.523*T1892+0.147*U1892+1.173*O1892-1.142*N1892+0.553*P1892</f>
        <v>0.69185089631300012</v>
      </c>
      <c r="AK1892" s="6">
        <f>V1892-AG1892</f>
        <v>0.24018030100799997</v>
      </c>
      <c r="AL1892" s="6">
        <f>V1892-AH1892</f>
        <v>-0.11912805778500035</v>
      </c>
      <c r="AM1892" s="6">
        <f>V1892-AI1892</f>
        <v>-0.16369758537799994</v>
      </c>
      <c r="AN1892" s="6">
        <f>V1892-AJ1892</f>
        <v>-3.1516758313000159E-2</v>
      </c>
      <c r="AO1892">
        <f t="shared" si="178"/>
        <v>0.374882677936</v>
      </c>
      <c r="AP1892">
        <f>Y1892-AH1892</f>
        <v>9.4150480789996216E-3</v>
      </c>
      <c r="AQ1892">
        <f t="shared" si="179"/>
        <v>-4.5334928184999956E-2</v>
      </c>
      <c r="AR1892">
        <f>AA1892-AJ1892</f>
        <v>-2.3499604939000163E-2</v>
      </c>
      <c r="AS1892" s="5">
        <f>V1892-Y1892</f>
        <v>-0.12854310586399997</v>
      </c>
      <c r="AT1892" s="5"/>
      <c r="AU1892" s="5">
        <f>V1892-Z1892</f>
        <v>0.27407965584767602</v>
      </c>
      <c r="AV1892" s="5"/>
      <c r="AW1892" s="5">
        <f>V1892-AA1892</f>
        <v>-8.0171533739999967E-3</v>
      </c>
      <c r="AX1892" s="5"/>
      <c r="AY1892" s="5">
        <f>V1892-AB1892</f>
        <v>7.2531323779140289E-2</v>
      </c>
      <c r="AZ1892" s="5"/>
      <c r="BA1892" s="5">
        <f>V1892-AC1892</f>
        <v>-0.13470237692800002</v>
      </c>
      <c r="BB1892" s="5"/>
      <c r="BC1892" s="5">
        <f>V1892-AD1892</f>
        <v>0.73259843234600008</v>
      </c>
      <c r="BD1892" s="5"/>
      <c r="BE1892" s="5">
        <f>V1892-AE1892</f>
        <v>-0.11836265719299999</v>
      </c>
      <c r="BF1892" s="5"/>
      <c r="BG1892" s="5">
        <f>V1892-AF1892</f>
        <v>9.8432023914000299E-2</v>
      </c>
      <c r="BM1892" s="6"/>
    </row>
    <row r="1893" spans="1:65" x14ac:dyDescent="0.15">
      <c r="A1893">
        <v>4130</v>
      </c>
      <c r="B1893">
        <v>0</v>
      </c>
      <c r="C1893">
        <v>0.51326131107002326</v>
      </c>
      <c r="D1893" t="s">
        <v>23</v>
      </c>
      <c r="E1893">
        <v>0.2</v>
      </c>
      <c r="F1893">
        <v>0.26841300000000001</v>
      </c>
      <c r="G1893">
        <v>29.351897000000001</v>
      </c>
      <c r="H1893">
        <v>0.73138300000000001</v>
      </c>
      <c r="I1893">
        <v>0.21859999999999999</v>
      </c>
      <c r="J1893">
        <f t="shared" si="174"/>
        <v>-1.6094379124341003</v>
      </c>
      <c r="K1893">
        <f t="shared" si="175"/>
        <v>-1.3152284398861693</v>
      </c>
      <c r="L1893">
        <f t="shared" si="176"/>
        <v>3.3793571779162708</v>
      </c>
      <c r="M1893">
        <f t="shared" si="177"/>
        <v>-0.31281801663241454</v>
      </c>
      <c r="N1893" s="1">
        <v>-0.57119645399999996</v>
      </c>
      <c r="O1893" s="1">
        <v>1.467636175</v>
      </c>
      <c r="P1893" s="1">
        <v>-0.13585513799999999</v>
      </c>
      <c r="Q1893" s="1">
        <v>-0.69897000399999998</v>
      </c>
      <c r="R1893" s="1">
        <v>0.74512039299999999</v>
      </c>
      <c r="S1893" s="1">
        <v>0.55520440000000004</v>
      </c>
      <c r="T1893" s="1">
        <v>0.41369412</v>
      </c>
      <c r="U1893" s="1">
        <v>0.30825192600000001</v>
      </c>
      <c r="V1893" s="1">
        <v>-0.66034984200000002</v>
      </c>
      <c r="W1893" s="1">
        <v>-0.59366491099999996</v>
      </c>
      <c r="X1893" s="1">
        <v>-0.12777355000000001</v>
      </c>
      <c r="Y1893">
        <f>-1.119-0.531*Q1893-2.166*R1893+1.488*O1893</f>
        <v>-0.17793507071400017</v>
      </c>
      <c r="Z1893">
        <f>LOG(EXP(-2.885-0.575*J1893+1.475*L1893-6.802*R1893))</f>
        <v>-0.88740706362037414</v>
      </c>
      <c r="AA1893">
        <f>-0.302-6.498*R1893+10.739*S1893-12.971*T1893+5.848*U1893+1.273*O1893-1.16*N1893+0.531*P1893</f>
        <v>-0.28607177024899894</v>
      </c>
      <c r="AB1893">
        <f>LOG10(EXP(-0.74-4.93*R1893-19.91*S1893+43.75*T1893-30.12*U1893-1.3*K1893+1.04*L1893+0.68*M1893))</f>
        <v>-0.71284280525798738</v>
      </c>
      <c r="AC1893">
        <f>0.469+0.997*W1893-1.231*X1893</f>
        <v>3.4405323783000014E-2</v>
      </c>
      <c r="AD1893">
        <f>-0.215+2.341*W1893-1.438*X1893</f>
        <v>-1.4210311917510001</v>
      </c>
      <c r="AE1893">
        <f>-2.338+1.473*W1893-0.983*Q1893+1.657*O1893</f>
        <v>-9.3507757995999974E-2</v>
      </c>
      <c r="AF1893">
        <f>2.471*W1893-0.917*Q1893+1.48*O1893-2.027</f>
        <v>-0.68088896241300034</v>
      </c>
      <c r="AG1893">
        <f>-0.192+0.397*W1893-1.615*X1893</f>
        <v>-0.22133068641699996</v>
      </c>
      <c r="AH1893">
        <f>-1.166-0.597*Q1893-2.065*R1893+1.443*O1893</f>
        <v>-0.16958951863199978</v>
      </c>
      <c r="AI1893">
        <f>-2.371+1.433*W1893-0.996*Q1893+1.696*O1893</f>
        <v>-3.6436740679000046E-2</v>
      </c>
      <c r="AJ1893">
        <f>-0.19-4.841*R1893+3.333*S1893-1.523*T1893+0.147*U1893+1.173*O1893-1.142*N1893+0.553*P1893</f>
        <v>-0.23265897652199952</v>
      </c>
      <c r="AK1893" s="6">
        <f>V1893-AG1893</f>
        <v>-0.43901915558300009</v>
      </c>
      <c r="AL1893" s="6">
        <f>V1893-AH1893</f>
        <v>-0.49076032336800024</v>
      </c>
      <c r="AM1893" s="6">
        <f>V1893-AI1893</f>
        <v>-0.62391310132099997</v>
      </c>
      <c r="AN1893" s="6">
        <f>V1893-AJ1893</f>
        <v>-0.4276908654780005</v>
      </c>
      <c r="AO1893">
        <f t="shared" si="178"/>
        <v>0.25573601019999997</v>
      </c>
      <c r="AP1893">
        <f>Y1893-AH1893</f>
        <v>-8.3455520820003848E-3</v>
      </c>
      <c r="AQ1893">
        <f t="shared" si="179"/>
        <v>-5.7071017316999928E-2</v>
      </c>
      <c r="AR1893">
        <f>AA1893-AJ1893</f>
        <v>-5.3412793726999419E-2</v>
      </c>
      <c r="AS1893" s="5">
        <f>V1893-Y1893</f>
        <v>-0.48241477128599985</v>
      </c>
      <c r="AT1893" s="5"/>
      <c r="AU1893" s="5">
        <f>V1893-Z1893</f>
        <v>0.22705722162037412</v>
      </c>
      <c r="AV1893" s="5"/>
      <c r="AW1893" s="5">
        <f>V1893-AA1893</f>
        <v>-0.37427807175100108</v>
      </c>
      <c r="AX1893" s="5"/>
      <c r="AY1893" s="5">
        <f>V1893-AB1893</f>
        <v>5.2492963257987357E-2</v>
      </c>
      <c r="AZ1893" s="5"/>
      <c r="BA1893" s="5">
        <f>V1893-AC1893</f>
        <v>-0.69475516578300001</v>
      </c>
      <c r="BB1893" s="5"/>
      <c r="BC1893" s="5">
        <f>V1893-AD1893</f>
        <v>0.7606813497510001</v>
      </c>
      <c r="BD1893" s="5"/>
      <c r="BE1893" s="5">
        <f>V1893-AE1893</f>
        <v>-0.56684208400400005</v>
      </c>
      <c r="BF1893" s="5"/>
      <c r="BG1893" s="5">
        <f>V1893-AF1893</f>
        <v>2.0539120413000322E-2</v>
      </c>
      <c r="BM1893" s="6"/>
    </row>
    <row r="1894" spans="1:65" x14ac:dyDescent="0.15">
      <c r="A1894">
        <v>4130</v>
      </c>
      <c r="B1894">
        <v>0</v>
      </c>
      <c r="C1894">
        <v>0.51326131107002326</v>
      </c>
      <c r="D1894" t="s">
        <v>24</v>
      </c>
      <c r="E1894">
        <v>0.02</v>
      </c>
      <c r="F1894">
        <v>0.289715</v>
      </c>
      <c r="G1894">
        <v>25.548105</v>
      </c>
      <c r="H1894">
        <v>1.035226</v>
      </c>
      <c r="I1894">
        <v>50.611700000000006</v>
      </c>
      <c r="J1894">
        <f t="shared" si="174"/>
        <v>-3.912023005428146</v>
      </c>
      <c r="K1894">
        <f t="shared" si="175"/>
        <v>-1.2388575978461811</v>
      </c>
      <c r="L1894">
        <f t="shared" si="176"/>
        <v>3.2405631456016533</v>
      </c>
      <c r="M1894">
        <f t="shared" si="177"/>
        <v>3.4619760368728672E-2</v>
      </c>
      <c r="N1894" s="1">
        <v>-0.538029019</v>
      </c>
      <c r="O1894" s="1">
        <v>1.4073586920000001</v>
      </c>
      <c r="P1894" s="1">
        <v>1.5035171E-2</v>
      </c>
      <c r="Q1894" s="1">
        <v>-1.698970004</v>
      </c>
      <c r="R1894" s="1">
        <v>6.9033360000000002E-2</v>
      </c>
      <c r="S1894" s="1">
        <v>4.765605E-3</v>
      </c>
      <c r="T1894" s="1">
        <v>3.2898600000000002E-4</v>
      </c>
      <c r="U1894" s="1">
        <v>2.2711E-5</v>
      </c>
      <c r="V1894" s="1">
        <v>1.704250925</v>
      </c>
      <c r="W1894" s="1">
        <v>-3.1065881E-2</v>
      </c>
      <c r="X1894" s="1">
        <v>-1.160940986</v>
      </c>
      <c r="Y1894">
        <f>-1.119-0.531*Q1894-2.166*R1894+1.488*O1894</f>
        <v>1.7277765480600003</v>
      </c>
      <c r="Z1894">
        <f>LOG(EXP(-2.885-0.575*J1894+1.475*L1894-6.802*R1894))</f>
        <v>1.5958927921249795</v>
      </c>
      <c r="AA1894">
        <f>-0.302-6.498*R1894+10.739*S1894-12.971*T1894+5.848*U1894+1.273*O1894-1.16*N1894+0.531*P1894</f>
        <v>1.720129548094</v>
      </c>
      <c r="AB1894">
        <f>LOG10(EXP(-0.74-4.93*R1894-19.91*S1894+43.75*T1894-30.12*U1894-1.3*K1894+1.04*L1894+0.68*M1894))</f>
        <v>1.6688779143053487</v>
      </c>
      <c r="AC1894">
        <f>0.469+0.997*W1894-1.231*X1894</f>
        <v>1.8671456704090001</v>
      </c>
      <c r="AD1894">
        <f>-0.215+2.341*W1894-1.438*X1894</f>
        <v>1.3817079104469998</v>
      </c>
      <c r="AE1894">
        <f>-2.338+1.473*W1894-0.983*Q1894+1.657*O1894</f>
        <v>1.618320823863</v>
      </c>
      <c r="AF1894">
        <f>2.471*W1894-0.917*Q1894+1.48*O1894-2.027</f>
        <v>1.5370825658769998</v>
      </c>
      <c r="AG1894">
        <f>-0.192+0.397*W1894-1.615*X1894</f>
        <v>1.670586537633</v>
      </c>
      <c r="AH1894">
        <f>-1.166-0.597*Q1894-2.065*R1894+1.443*O1894</f>
        <v>1.7365497965440004</v>
      </c>
      <c r="AI1894">
        <f>-2.371+1.433*W1894-0.996*Q1894+1.696*O1894</f>
        <v>1.663537058143</v>
      </c>
      <c r="AJ1894">
        <f>-0.19-4.841*R1894+3.333*S1894-1.523*T1894+0.147*U1894+1.173*O1894-1.142*N1894+0.553*P1894</f>
        <v>1.764770893521</v>
      </c>
      <c r="AK1894" s="6">
        <f>V1894-AG1894</f>
        <v>3.3664387366999948E-2</v>
      </c>
      <c r="AL1894" s="6">
        <f>V1894-AH1894</f>
        <v>-3.2298871544000463E-2</v>
      </c>
      <c r="AM1894" s="6">
        <f>V1894-AI1894</f>
        <v>4.0713866856999958E-2</v>
      </c>
      <c r="AN1894" s="6">
        <f>V1894-AJ1894</f>
        <v>-6.0519968521000056E-2</v>
      </c>
      <c r="AO1894">
        <f t="shared" si="178"/>
        <v>0.19655913277600012</v>
      </c>
      <c r="AP1894">
        <f>Y1894-AH1894</f>
        <v>-8.7732484840001845E-3</v>
      </c>
      <c r="AQ1894">
        <f t="shared" si="179"/>
        <v>-4.5216234279999989E-2</v>
      </c>
      <c r="AR1894">
        <f>AA1894-AJ1894</f>
        <v>-4.4641345427000045E-2</v>
      </c>
      <c r="AS1894" s="5">
        <f>V1894-Y1894</f>
        <v>-2.3525623060000278E-2</v>
      </c>
      <c r="AT1894" s="5"/>
      <c r="AU1894" s="5">
        <f>V1894-Z1894</f>
        <v>0.1083581328750205</v>
      </c>
      <c r="AV1894" s="5"/>
      <c r="AW1894" s="5">
        <f>V1894-AA1894</f>
        <v>-1.5878623094000011E-2</v>
      </c>
      <c r="AX1894" s="5"/>
      <c r="AY1894" s="5">
        <f>V1894-AB1894</f>
        <v>3.5373010694651263E-2</v>
      </c>
      <c r="AZ1894" s="5"/>
      <c r="BA1894" s="5">
        <f>V1894-AC1894</f>
        <v>-0.16289474540900017</v>
      </c>
      <c r="BB1894" s="5"/>
      <c r="BC1894" s="5">
        <f>V1894-AD1894</f>
        <v>0.32254301455300016</v>
      </c>
      <c r="BD1894" s="5"/>
      <c r="BE1894" s="5">
        <f>V1894-AE1894</f>
        <v>8.5930101136999948E-2</v>
      </c>
      <c r="BF1894" s="5"/>
      <c r="BG1894" s="5">
        <f>V1894-AF1894</f>
        <v>0.16716835912300021</v>
      </c>
      <c r="BM1894" s="6"/>
    </row>
    <row r="1895" spans="1:65" x14ac:dyDescent="0.15">
      <c r="A1895">
        <v>4130</v>
      </c>
      <c r="B1895">
        <v>0</v>
      </c>
      <c r="C1895">
        <v>0.51326131107002326</v>
      </c>
      <c r="D1895" t="s">
        <v>24</v>
      </c>
      <c r="E1895">
        <v>0.15</v>
      </c>
      <c r="F1895">
        <v>0.289715</v>
      </c>
      <c r="G1895">
        <v>25.548105</v>
      </c>
      <c r="H1895">
        <v>1.035226</v>
      </c>
      <c r="I1895">
        <v>3.161</v>
      </c>
      <c r="J1895">
        <f t="shared" si="174"/>
        <v>-1.8971199848858813</v>
      </c>
      <c r="K1895">
        <f t="shared" si="175"/>
        <v>-1.2388575978461811</v>
      </c>
      <c r="L1895">
        <f t="shared" si="176"/>
        <v>3.2405631456016533</v>
      </c>
      <c r="M1895">
        <f t="shared" si="177"/>
        <v>3.4619760368728672E-2</v>
      </c>
      <c r="N1895" s="1">
        <v>-0.538029019</v>
      </c>
      <c r="O1895" s="1">
        <v>1.4073586920000001</v>
      </c>
      <c r="P1895" s="1">
        <v>1.5035171E-2</v>
      </c>
      <c r="Q1895" s="1">
        <v>-0.823908741</v>
      </c>
      <c r="R1895" s="1">
        <v>0.51775020299999996</v>
      </c>
      <c r="S1895" s="1">
        <v>0.26806527200000002</v>
      </c>
      <c r="T1895" s="1">
        <v>0.13879084899999999</v>
      </c>
      <c r="U1895" s="1">
        <v>7.1858989999999998E-2</v>
      </c>
      <c r="V1895" s="1">
        <v>0.49982449600000001</v>
      </c>
      <c r="W1895" s="1">
        <v>-0.31672794599999998</v>
      </c>
      <c r="X1895" s="1">
        <v>-0.285879722</v>
      </c>
      <c r="Y1895">
        <f>-1.119-0.531*Q1895-2.166*R1895+1.488*O1895</f>
        <v>0.29119833546900042</v>
      </c>
      <c r="Z1895">
        <f>LOG(EXP(-2.885-0.575*J1895+1.475*L1895-6.802*R1895))</f>
        <v>-0.23280887701619668</v>
      </c>
      <c r="AA1895">
        <f>-0.302-6.498*R1895+10.739*S1895-12.971*T1895+5.848*U1895+1.273*O1895-1.16*N1895+0.531*P1895</f>
        <v>0.25605236081200022</v>
      </c>
      <c r="AB1895">
        <f>LOG10(EXP(-0.74-4.93*R1895-19.91*S1895+43.75*T1895-30.12*U1895-1.3*K1895+1.04*L1895+0.68*M1895))</f>
        <v>0.12258430108633611</v>
      </c>
      <c r="AC1895">
        <f>0.469+0.997*W1895-1.231*X1895</f>
        <v>0.50514017562000002</v>
      </c>
      <c r="AD1895">
        <f>-0.215+2.341*W1895-1.438*X1895</f>
        <v>-0.54536508135000006</v>
      </c>
      <c r="AE1895">
        <f>-2.338+1.473*W1895-0.983*Q1895+1.657*O1895</f>
        <v>0.33735538058899972</v>
      </c>
      <c r="AF1895">
        <f>2.471*W1895-0.917*Q1895+1.48*O1895-2.027</f>
        <v>2.8780425090999984E-2</v>
      </c>
      <c r="AG1895">
        <f>-0.192+0.397*W1895-1.615*X1895</f>
        <v>0.14395475646799999</v>
      </c>
      <c r="AH1895">
        <f>-1.166-0.597*Q1895-2.065*R1895+1.443*O1895</f>
        <v>0.2875379417380004</v>
      </c>
      <c r="AI1895">
        <f>-2.371+1.433*W1895-0.996*Q1895+1.696*O1895</f>
        <v>0.38262230105000006</v>
      </c>
      <c r="AJ1895">
        <f>-0.19-4.841*R1895+3.333*S1895-1.523*T1895+0.147*U1895+1.173*O1895-1.142*N1895+0.553*P1895</f>
        <v>0.26979296233300076</v>
      </c>
      <c r="AK1895" s="6">
        <f>V1895-AG1895</f>
        <v>0.35586973953200002</v>
      </c>
      <c r="AL1895" s="6">
        <f>V1895-AH1895</f>
        <v>0.2122865542619996</v>
      </c>
      <c r="AM1895" s="6">
        <f>V1895-AI1895</f>
        <v>0.11720219494999995</v>
      </c>
      <c r="AN1895" s="6">
        <f>V1895-AJ1895</f>
        <v>0.23003153366699924</v>
      </c>
      <c r="AO1895">
        <f t="shared" si="178"/>
        <v>0.36118541915200003</v>
      </c>
      <c r="AP1895">
        <f>Y1895-AH1895</f>
        <v>3.6603937310000223E-3</v>
      </c>
      <c r="AQ1895">
        <f t="shared" si="179"/>
        <v>-4.5266920461000337E-2</v>
      </c>
      <c r="AR1895">
        <f>AA1895-AJ1895</f>
        <v>-1.3740601521000539E-2</v>
      </c>
      <c r="AS1895" s="5">
        <f>V1895-Y1895</f>
        <v>0.20862616053099958</v>
      </c>
      <c r="AT1895" s="5"/>
      <c r="AU1895" s="5">
        <f>V1895-Z1895</f>
        <v>0.73263337301619669</v>
      </c>
      <c r="AV1895" s="5"/>
      <c r="AW1895" s="5">
        <f>V1895-AA1895</f>
        <v>0.24377213518799978</v>
      </c>
      <c r="AX1895" s="5"/>
      <c r="AY1895" s="5">
        <f>V1895-AB1895</f>
        <v>0.3772401949136639</v>
      </c>
      <c r="AZ1895" s="5"/>
      <c r="BA1895" s="5">
        <f>V1895-AC1895</f>
        <v>-5.3156796200000134E-3</v>
      </c>
      <c r="BB1895" s="5"/>
      <c r="BC1895" s="5">
        <f>V1895-AD1895</f>
        <v>1.04518957735</v>
      </c>
      <c r="BD1895" s="5"/>
      <c r="BE1895" s="5">
        <f>V1895-AE1895</f>
        <v>0.16246911541100029</v>
      </c>
      <c r="BF1895" s="5"/>
      <c r="BG1895" s="5">
        <f>V1895-AF1895</f>
        <v>0.47104407090900002</v>
      </c>
      <c r="BM1895" s="6"/>
    </row>
    <row r="1896" spans="1:65" x14ac:dyDescent="0.15">
      <c r="A1896">
        <v>4130</v>
      </c>
      <c r="B1896">
        <v>0</v>
      </c>
      <c r="C1896">
        <v>0.51326131107002326</v>
      </c>
      <c r="D1896" t="s">
        <v>24</v>
      </c>
      <c r="E1896">
        <v>0.1</v>
      </c>
      <c r="F1896">
        <v>0.289715</v>
      </c>
      <c r="G1896">
        <v>25.548105</v>
      </c>
      <c r="H1896">
        <v>1.035226</v>
      </c>
      <c r="I1896">
        <v>8.0343</v>
      </c>
      <c r="J1896">
        <f t="shared" si="174"/>
        <v>-2.3025850929940455</v>
      </c>
      <c r="K1896">
        <f t="shared" si="175"/>
        <v>-1.2388575978461811</v>
      </c>
      <c r="L1896">
        <f t="shared" si="176"/>
        <v>3.2405631456016533</v>
      </c>
      <c r="M1896">
        <f t="shared" si="177"/>
        <v>3.4619760368728672E-2</v>
      </c>
      <c r="N1896" s="1">
        <v>-0.538029019</v>
      </c>
      <c r="O1896" s="1">
        <v>1.4073586920000001</v>
      </c>
      <c r="P1896" s="1">
        <v>1.5035171E-2</v>
      </c>
      <c r="Q1896" s="1">
        <v>-1</v>
      </c>
      <c r="R1896" s="1">
        <v>0.34516680199999999</v>
      </c>
      <c r="S1896" s="1">
        <v>0.119140121</v>
      </c>
      <c r="T1896" s="1">
        <v>4.1123214999999998E-2</v>
      </c>
      <c r="U1896" s="1">
        <v>1.4194368000000001E-2</v>
      </c>
      <c r="V1896" s="1">
        <v>0.90494804399999995</v>
      </c>
      <c r="W1896" s="1">
        <v>-0.18386931100000001</v>
      </c>
      <c r="X1896" s="1">
        <v>-0.461970981</v>
      </c>
      <c r="Y1896">
        <f>-1.119-0.531*Q1896-2.166*R1896+1.488*O1896</f>
        <v>0.75851844056400042</v>
      </c>
      <c r="Z1896">
        <f>LOG(EXP(-2.885-0.575*J1896+1.475*L1896-6.802*R1896))</f>
        <v>0.37826722829055853</v>
      </c>
      <c r="AA1896">
        <f>-0.302-6.498*R1896+10.739*S1896-12.971*T1896+5.848*U1896+1.273*O1896-1.16*N1896+0.531*P1896</f>
        <v>0.70781627507900002</v>
      </c>
      <c r="AB1896">
        <f>LOG10(EXP(-0.74-4.93*R1896-19.91*S1896+43.75*T1896-30.12*U1896-1.3*K1896+1.04*L1896+0.68*M1896))</f>
        <v>0.67840973154451423</v>
      </c>
      <c r="AC1896">
        <f>0.469+0.997*W1896-1.231*X1896</f>
        <v>0.85436857454400006</v>
      </c>
      <c r="AD1896">
        <f>-0.215+2.341*W1896-1.438*X1896</f>
        <v>1.8876213626999871E-2</v>
      </c>
      <c r="AE1896">
        <f>-2.338+1.473*W1896-0.983*Q1896+1.657*O1896</f>
        <v>0.70615385754100002</v>
      </c>
      <c r="AF1896">
        <f>2.471*W1896-0.917*Q1896+1.48*O1896-2.027</f>
        <v>0.51854979667899981</v>
      </c>
      <c r="AG1896">
        <f>-0.192+0.397*W1896-1.615*X1896</f>
        <v>0.48108701784799995</v>
      </c>
      <c r="AH1896">
        <f>-1.166-0.597*Q1896-2.065*R1896+1.443*O1896</f>
        <v>0.74904914642600051</v>
      </c>
      <c r="AI1896">
        <f>-2.371+1.433*W1896-0.996*Q1896+1.696*O1896</f>
        <v>0.74839561896899998</v>
      </c>
      <c r="AJ1896">
        <f>-0.19-4.841*R1896+3.333*S1896-1.523*T1896+0.147*U1896+1.173*O1896-1.142*N1896+0.553*P1896</f>
        <v>0.74917278543900012</v>
      </c>
      <c r="AK1896" s="6">
        <f>V1896-AG1896</f>
        <v>0.423861026152</v>
      </c>
      <c r="AL1896" s="6">
        <f>V1896-AH1896</f>
        <v>0.15589889757399944</v>
      </c>
      <c r="AM1896" s="6">
        <f>V1896-AI1896</f>
        <v>0.15655242503099998</v>
      </c>
      <c r="AN1896" s="6">
        <f>V1896-AJ1896</f>
        <v>0.15577525856099983</v>
      </c>
      <c r="AO1896">
        <f t="shared" si="178"/>
        <v>0.37328155669600011</v>
      </c>
      <c r="AP1896">
        <f>Y1896-AH1896</f>
        <v>9.4692941379999063E-3</v>
      </c>
      <c r="AQ1896">
        <f t="shared" si="179"/>
        <v>-4.2241761427999958E-2</v>
      </c>
      <c r="AR1896">
        <f>AA1896-AJ1896</f>
        <v>-4.1356510360000098E-2</v>
      </c>
      <c r="AS1896" s="5">
        <f>V1896-Y1896</f>
        <v>0.14642960343599953</v>
      </c>
      <c r="AT1896" s="5"/>
      <c r="AU1896" s="5">
        <f>V1896-Z1896</f>
        <v>0.52668081570944136</v>
      </c>
      <c r="AV1896" s="5"/>
      <c r="AW1896" s="5">
        <f>V1896-AA1896</f>
        <v>0.19713176892099993</v>
      </c>
      <c r="AX1896" s="5"/>
      <c r="AY1896" s="5">
        <f>V1896-AB1896</f>
        <v>0.22653831245548572</v>
      </c>
      <c r="AZ1896" s="5"/>
      <c r="BA1896" s="5">
        <f>V1896-AC1896</f>
        <v>5.0579469455999893E-2</v>
      </c>
      <c r="BB1896" s="5"/>
      <c r="BC1896" s="5">
        <f>V1896-AD1896</f>
        <v>0.88607183037300008</v>
      </c>
      <c r="BD1896" s="5"/>
      <c r="BE1896" s="5">
        <f>V1896-AE1896</f>
        <v>0.19879418645899993</v>
      </c>
      <c r="BF1896" s="5"/>
      <c r="BG1896" s="5">
        <f>V1896-AF1896</f>
        <v>0.38639824732100014</v>
      </c>
      <c r="BM1896" s="6"/>
    </row>
    <row r="1897" spans="1:65" x14ac:dyDescent="0.15">
      <c r="A1897">
        <v>4130</v>
      </c>
      <c r="B1897">
        <v>0</v>
      </c>
      <c r="C1897">
        <v>0.51326131107002326</v>
      </c>
      <c r="D1897" t="s">
        <v>24</v>
      </c>
      <c r="E1897">
        <v>0.2</v>
      </c>
      <c r="F1897">
        <v>0.289715</v>
      </c>
      <c r="G1897">
        <v>25.548105</v>
      </c>
      <c r="H1897">
        <v>1.035226</v>
      </c>
      <c r="I1897">
        <v>1.5287999999999999</v>
      </c>
      <c r="J1897">
        <f t="shared" si="174"/>
        <v>-1.6094379124341003</v>
      </c>
      <c r="K1897">
        <f t="shared" si="175"/>
        <v>-1.2388575978461811</v>
      </c>
      <c r="L1897">
        <f t="shared" si="176"/>
        <v>3.2405631456016533</v>
      </c>
      <c r="M1897">
        <f t="shared" si="177"/>
        <v>3.4619760368728672E-2</v>
      </c>
      <c r="N1897" s="1">
        <v>-0.538029019</v>
      </c>
      <c r="O1897" s="1">
        <v>1.4073586920000001</v>
      </c>
      <c r="P1897" s="1">
        <v>1.5035171E-2</v>
      </c>
      <c r="Q1897" s="1">
        <v>-0.69897000399999998</v>
      </c>
      <c r="R1897" s="1">
        <v>0.69033360399999999</v>
      </c>
      <c r="S1897" s="1">
        <v>0.47656048400000001</v>
      </c>
      <c r="T1897" s="1">
        <v>0.32898571700000001</v>
      </c>
      <c r="U1897" s="1">
        <v>0.22710989500000001</v>
      </c>
      <c r="V1897" s="1">
        <v>0.18435067399999999</v>
      </c>
      <c r="W1897" s="1">
        <v>-0.50910591999999999</v>
      </c>
      <c r="X1897" s="1">
        <v>-0.16094098600000001</v>
      </c>
      <c r="Y1897">
        <f>-1.119-0.531*Q1897-2.166*R1897+1.488*O1897</f>
        <v>-0.14895978044399971</v>
      </c>
      <c r="Z1897">
        <f>LOG(EXP(-2.885-0.575*J1897+1.475*L1897-6.802*R1897))</f>
        <v>-0.81447228191570775</v>
      </c>
      <c r="AA1897">
        <f>-0.302-6.498*R1897+10.739*S1897-12.971*T1897+5.848*U1897+1.273*O1897-1.16*N1897+0.531*P1897</f>
        <v>-0.18547483760599981</v>
      </c>
      <c r="AB1897">
        <f>LOG10(EXP(-0.74-4.93*R1897-19.91*S1897+43.75*T1897-30.12*U1897-1.3*K1897+1.04*L1897+0.68*M1897))</f>
        <v>-0.46680005025824611</v>
      </c>
      <c r="AC1897">
        <f>0.469+0.997*W1897-1.231*X1897</f>
        <v>0.15953975152600006</v>
      </c>
      <c r="AD1897">
        <f>-0.215+2.341*W1897-1.438*X1897</f>
        <v>-1.1753838208520002</v>
      </c>
      <c r="AE1897">
        <f>-2.338+1.473*W1897-0.983*Q1897+1.657*O1897</f>
        <v>-6.8832153584000189E-2</v>
      </c>
      <c r="AF1897">
        <f>2.471*W1897-0.917*Q1897+1.48*O1897-2.027</f>
        <v>-0.56115437049200034</v>
      </c>
      <c r="AG1897">
        <f>-0.192+0.397*W1897-1.615*X1897</f>
        <v>-0.13419535785000003</v>
      </c>
      <c r="AH1897">
        <f>-1.166-0.597*Q1897-2.065*R1897+1.443*O1897</f>
        <v>-0.14343520731599968</v>
      </c>
      <c r="AI1897">
        <f>-2.371+1.433*W1897-0.996*Q1897+1.696*O1897</f>
        <v>-1.7494317743999677E-2</v>
      </c>
      <c r="AJ1897">
        <f>-0.19-4.841*R1897+3.333*S1897-1.523*T1897+0.147*U1897+1.173*O1897-1.142*N1897+0.553*P1897</f>
        <v>-0.1376136412409997</v>
      </c>
      <c r="AK1897" s="6">
        <f>V1897-AG1897</f>
        <v>0.31854603185000002</v>
      </c>
      <c r="AL1897" s="6">
        <f>V1897-AH1897</f>
        <v>0.32778588131599967</v>
      </c>
      <c r="AM1897" s="6">
        <f>V1897-AI1897</f>
        <v>0.20184499174399967</v>
      </c>
      <c r="AN1897" s="6">
        <f>V1897-AJ1897</f>
        <v>0.32196431524099967</v>
      </c>
      <c r="AO1897">
        <f t="shared" si="178"/>
        <v>0.29373510937600011</v>
      </c>
      <c r="AP1897">
        <f>Y1897-AH1897</f>
        <v>-5.5245731280000321E-3</v>
      </c>
      <c r="AQ1897">
        <f t="shared" si="179"/>
        <v>-5.1337835840000512E-2</v>
      </c>
      <c r="AR1897">
        <f>AA1897-AJ1897</f>
        <v>-4.7861196365000108E-2</v>
      </c>
      <c r="AS1897" s="5">
        <f>V1897-Y1897</f>
        <v>0.3333104544439997</v>
      </c>
      <c r="AT1897" s="5"/>
      <c r="AU1897" s="5">
        <f>V1897-Z1897</f>
        <v>0.9988229559157078</v>
      </c>
      <c r="AV1897" s="5"/>
      <c r="AW1897" s="5">
        <f>V1897-AA1897</f>
        <v>0.3698255116059998</v>
      </c>
      <c r="AX1897" s="5"/>
      <c r="AY1897" s="5">
        <f>V1897-AB1897</f>
        <v>0.65115072425824616</v>
      </c>
      <c r="AZ1897" s="5"/>
      <c r="BA1897" s="5">
        <f>V1897-AC1897</f>
        <v>2.4810922473999936E-2</v>
      </c>
      <c r="BB1897" s="5"/>
      <c r="BC1897" s="5">
        <f>V1897-AD1897</f>
        <v>1.3597344948520003</v>
      </c>
      <c r="BD1897" s="5"/>
      <c r="BE1897" s="5">
        <f>V1897-AE1897</f>
        <v>0.25318282758400018</v>
      </c>
      <c r="BF1897" s="5"/>
      <c r="BG1897" s="5">
        <f>V1897-AF1897</f>
        <v>0.74550504449200039</v>
      </c>
      <c r="BM1897" s="6"/>
    </row>
    <row r="1898" spans="1:65" x14ac:dyDescent="0.15">
      <c r="A1898">
        <v>4131</v>
      </c>
      <c r="B1898">
        <v>0</v>
      </c>
      <c r="C1898">
        <v>0.51694678576917574</v>
      </c>
      <c r="D1898" t="s">
        <v>23</v>
      </c>
      <c r="E1898">
        <v>0.02</v>
      </c>
      <c r="F1898">
        <v>0.16753000000000001</v>
      </c>
      <c r="G1898">
        <v>18.263653999999999</v>
      </c>
      <c r="H1898">
        <v>0.27681600000000001</v>
      </c>
      <c r="I1898">
        <v>24.552</v>
      </c>
      <c r="J1898">
        <f t="shared" si="174"/>
        <v>-3.912023005428146</v>
      </c>
      <c r="K1898">
        <f t="shared" si="175"/>
        <v>-1.7865928392766961</v>
      </c>
      <c r="L1898">
        <f t="shared" si="176"/>
        <v>2.9049129646766065</v>
      </c>
      <c r="M1898">
        <f t="shared" si="177"/>
        <v>-1.2844022534409705</v>
      </c>
      <c r="N1898" s="1">
        <v>-0.77590741200000002</v>
      </c>
      <c r="O1898" s="1">
        <v>1.261587671</v>
      </c>
      <c r="P1898" s="1">
        <v>-0.55780881100000002</v>
      </c>
      <c r="Q1898" s="1">
        <v>-1.698970004</v>
      </c>
      <c r="R1898" s="1">
        <v>0.119381603</v>
      </c>
      <c r="S1898" s="1">
        <v>1.4251967000000001E-2</v>
      </c>
      <c r="T1898" s="1">
        <v>1.7014230000000001E-3</v>
      </c>
      <c r="U1898" s="1">
        <v>2.03119E-4</v>
      </c>
      <c r="V1898" s="1">
        <v>1.3900868749999999</v>
      </c>
      <c r="W1898" s="1">
        <v>-5.5212246E-2</v>
      </c>
      <c r="X1898" s="1">
        <v>-0.92306259300000004</v>
      </c>
      <c r="Y1898">
        <f>-1.119-0.531*Q1898-2.166*R1898+1.488*O1898</f>
        <v>1.4018149744740001</v>
      </c>
      <c r="Z1898">
        <f>LOG(EXP(-2.885-0.575*J1898+1.475*L1898-6.802*R1898))</f>
        <v>1.2321482476567547</v>
      </c>
      <c r="AA1898">
        <f>-0.302-6.498*R1898+10.739*S1898-12.971*T1898+5.848*U1898+1.273*O1898-1.16*N1898+0.531*P1898</f>
        <v>1.2642861239599996</v>
      </c>
      <c r="AB1898">
        <f>LOG10(EXP(-0.74-4.93*R1898-19.91*S1898+43.75*T1898-30.12*U1898-1.3*K1898+1.04*L1898+0.68*M1898))</f>
        <v>1.2708750686770311</v>
      </c>
      <c r="AC1898">
        <f>0.469+0.997*W1898-1.231*X1898</f>
        <v>1.5502434427210001</v>
      </c>
      <c r="AD1898">
        <f>-0.215+2.341*W1898-1.438*X1898</f>
        <v>0.98311214084799992</v>
      </c>
      <c r="AE1898">
        <f>-2.338+1.473*W1898-0.983*Q1898+1.657*O1898</f>
        <v>1.3412106464209999</v>
      </c>
      <c r="AF1898">
        <f>2.471*W1898-0.917*Q1898+1.48*O1898-2.027</f>
        <v>1.2616757868819999</v>
      </c>
      <c r="AG1898">
        <f>-0.192+0.397*W1898-1.615*X1898</f>
        <v>1.276826826033</v>
      </c>
      <c r="AH1898">
        <f>-1.166-0.597*Q1898-2.065*R1898+1.443*O1898</f>
        <v>1.4222330914460002</v>
      </c>
      <c r="AI1898">
        <f>-2.371+1.433*W1898-0.996*Q1898+1.696*O1898</f>
        <v>1.3817076654819997</v>
      </c>
      <c r="AJ1898">
        <f>-0.19-4.841*R1898+3.333*S1898-1.523*T1898+0.147*U1898+1.173*O1898-1.142*N1898+0.553*P1898</f>
        <v>1.3344743872559999</v>
      </c>
      <c r="AK1898" s="6">
        <f>V1898-AG1898</f>
        <v>0.11326004896699993</v>
      </c>
      <c r="AL1898" s="6">
        <f>V1898-AH1898</f>
        <v>-3.2146216446000242E-2</v>
      </c>
      <c r="AM1898" s="6">
        <f>V1898-AI1898</f>
        <v>8.3792095180001969E-3</v>
      </c>
      <c r="AN1898" s="6">
        <f>V1898-AJ1898</f>
        <v>5.5612487744000072E-2</v>
      </c>
      <c r="AO1898">
        <f t="shared" si="178"/>
        <v>0.2734166166880001</v>
      </c>
      <c r="AP1898">
        <f>Y1898-AH1898</f>
        <v>-2.0418116972000133E-2</v>
      </c>
      <c r="AQ1898">
        <f t="shared" si="179"/>
        <v>-4.0497019060999895E-2</v>
      </c>
      <c r="AR1898">
        <f>AA1898-AJ1898</f>
        <v>-7.0188263296000253E-2</v>
      </c>
      <c r="AS1898" s="5">
        <f>V1898-Y1898</f>
        <v>-1.1728099474000109E-2</v>
      </c>
      <c r="AT1898" s="5"/>
      <c r="AU1898" s="5">
        <f>V1898-Z1898</f>
        <v>0.15793862734324526</v>
      </c>
      <c r="AV1898" s="5"/>
      <c r="AW1898" s="5">
        <f>V1898-AA1898</f>
        <v>0.12580075104000032</v>
      </c>
      <c r="AX1898" s="5"/>
      <c r="AY1898" s="5">
        <f>V1898-AB1898</f>
        <v>0.11921180632296879</v>
      </c>
      <c r="AZ1898" s="5"/>
      <c r="BA1898" s="5">
        <f>V1898-AC1898</f>
        <v>-0.16015656772100018</v>
      </c>
      <c r="BB1898" s="5"/>
      <c r="BC1898" s="5">
        <f>V1898-AD1898</f>
        <v>0.40697473415200003</v>
      </c>
      <c r="BD1898" s="5"/>
      <c r="BE1898" s="5">
        <f>V1898-AE1898</f>
        <v>4.8876228579000092E-2</v>
      </c>
      <c r="BF1898" s="5"/>
      <c r="BG1898" s="5">
        <f>V1898-AF1898</f>
        <v>0.12841108811800006</v>
      </c>
      <c r="BM1898" s="6"/>
    </row>
    <row r="1899" spans="1:65" x14ac:dyDescent="0.15">
      <c r="A1899">
        <v>4131</v>
      </c>
      <c r="B1899">
        <v>0</v>
      </c>
      <c r="C1899">
        <v>0.51694678576917574</v>
      </c>
      <c r="D1899" t="s">
        <v>23</v>
      </c>
      <c r="E1899">
        <v>0.1</v>
      </c>
      <c r="F1899">
        <v>0.16753000000000001</v>
      </c>
      <c r="G1899">
        <v>18.263653999999999</v>
      </c>
      <c r="H1899">
        <v>0.27681600000000001</v>
      </c>
      <c r="I1899">
        <v>0.39439999999999997</v>
      </c>
      <c r="J1899">
        <f t="shared" si="174"/>
        <v>-2.3025850929940455</v>
      </c>
      <c r="K1899">
        <f t="shared" si="175"/>
        <v>-1.7865928392766961</v>
      </c>
      <c r="L1899">
        <f t="shared" si="176"/>
        <v>2.9049129646766065</v>
      </c>
      <c r="M1899">
        <f t="shared" si="177"/>
        <v>-1.2844022534409705</v>
      </c>
      <c r="N1899" s="1">
        <v>-0.77590741200000002</v>
      </c>
      <c r="O1899" s="1">
        <v>1.261587671</v>
      </c>
      <c r="P1899" s="1">
        <v>-0.55780881100000002</v>
      </c>
      <c r="Q1899" s="1">
        <v>-1</v>
      </c>
      <c r="R1899" s="1">
        <v>0.59690801599999999</v>
      </c>
      <c r="S1899" s="1">
        <v>0.35629917999999999</v>
      </c>
      <c r="T1899" s="1">
        <v>0.21267783700000001</v>
      </c>
      <c r="U1899" s="1">
        <v>0.12694910600000001</v>
      </c>
      <c r="V1899" s="1">
        <v>-0.40406309400000001</v>
      </c>
      <c r="W1899" s="1">
        <v>-0.394595839</v>
      </c>
      <c r="X1899" s="1">
        <v>-0.22409258800000001</v>
      </c>
      <c r="Y1899">
        <f>-1.119-0.531*Q1899-2.166*R1899+1.488*O1899</f>
        <v>-3.6603082080000071E-3</v>
      </c>
      <c r="Z1899">
        <f>LOG(EXP(-2.885-0.575*J1899+1.475*L1899-6.802*R1899))</f>
        <v>-0.58040646468559609</v>
      </c>
      <c r="AA1899">
        <f>-0.302-6.498*R1899+10.739*S1899-12.971*T1899+5.848*U1899+1.273*O1899-1.16*N1899+0.531*P1899</f>
        <v>-0.16080002132499943</v>
      </c>
      <c r="AB1899">
        <f>LOG10(EXP(-0.74-4.93*R1899-19.91*S1899+43.75*T1899-30.12*U1899-1.3*K1899+1.04*L1899+0.68*M1899))</f>
        <v>-0.35848327915350575</v>
      </c>
      <c r="AC1899">
        <f>0.469+0.997*W1899-1.231*X1899</f>
        <v>0.35144592434499999</v>
      </c>
      <c r="AD1899">
        <f>-0.215+2.341*W1899-1.438*X1899</f>
        <v>-0.81650371755500006</v>
      </c>
      <c r="AE1899">
        <f>-2.338+1.473*W1899-0.983*Q1899+1.657*O1899</f>
        <v>0.15421109999999993</v>
      </c>
      <c r="AF1899">
        <f>2.471*W1899-0.917*Q1899+1.48*O1899-2.027</f>
        <v>-0.21789656508900013</v>
      </c>
      <c r="AG1899">
        <f>-0.192+0.397*W1899-1.615*X1899</f>
        <v>1.3254981536999999E-2</v>
      </c>
      <c r="AH1899">
        <f>-1.166-0.597*Q1899-2.065*R1899+1.443*O1899</f>
        <v>1.885595621300018E-2</v>
      </c>
      <c r="AI1899">
        <f>-2.371+1.433*W1899-0.996*Q1899+1.696*O1899</f>
        <v>0.19919685272899956</v>
      </c>
      <c r="AJ1899">
        <f>-0.19-4.841*R1899+3.333*S1899-1.523*T1899+0.147*U1899+1.173*O1899-1.142*N1899+0.553*P1899</f>
        <v>-0.13987303558099995</v>
      </c>
      <c r="AK1899" s="6">
        <f>V1899-AG1899</f>
        <v>-0.41731807553700001</v>
      </c>
      <c r="AL1899" s="6">
        <f>V1899-AH1899</f>
        <v>-0.42291905021300019</v>
      </c>
      <c r="AM1899" s="6">
        <f>V1899-AI1899</f>
        <v>-0.60325994672899963</v>
      </c>
      <c r="AN1899" s="6">
        <f>V1899-AJ1899</f>
        <v>-0.26419005841900006</v>
      </c>
      <c r="AO1899">
        <f t="shared" si="178"/>
        <v>0.33819094280799999</v>
      </c>
      <c r="AP1899">
        <f>Y1899-AH1899</f>
        <v>-2.2516264421000187E-2</v>
      </c>
      <c r="AQ1899">
        <f t="shared" si="179"/>
        <v>-4.4985752728999628E-2</v>
      </c>
      <c r="AR1899">
        <f>AA1899-AJ1899</f>
        <v>-2.0926985743999482E-2</v>
      </c>
      <c r="AS1899" s="5">
        <f>V1899-Y1899</f>
        <v>-0.400402785792</v>
      </c>
      <c r="AT1899" s="5"/>
      <c r="AU1899" s="5">
        <f>V1899-Z1899</f>
        <v>0.17634337068559608</v>
      </c>
      <c r="AV1899" s="5"/>
      <c r="AW1899" s="5">
        <f>V1899-AA1899</f>
        <v>-0.24326307267500058</v>
      </c>
      <c r="AX1899" s="5"/>
      <c r="AY1899" s="5">
        <f>V1899-AB1899</f>
        <v>-4.557981484649426E-2</v>
      </c>
      <c r="AZ1899" s="5"/>
      <c r="BA1899" s="5">
        <f>V1899-AC1899</f>
        <v>-0.75550901834499995</v>
      </c>
      <c r="BB1899" s="5"/>
      <c r="BC1899" s="5">
        <f>V1899-AD1899</f>
        <v>0.41244062355500005</v>
      </c>
      <c r="BD1899" s="5"/>
      <c r="BE1899" s="5">
        <f>V1899-AE1899</f>
        <v>-0.558274194</v>
      </c>
      <c r="BF1899" s="5"/>
      <c r="BG1899" s="5">
        <f>V1899-AF1899</f>
        <v>-0.18616652891099988</v>
      </c>
      <c r="BM1899" s="6"/>
    </row>
    <row r="1900" spans="1:65" x14ac:dyDescent="0.15">
      <c r="A1900">
        <v>4131</v>
      </c>
      <c r="B1900">
        <v>0</v>
      </c>
      <c r="C1900">
        <v>0.51694678576917574</v>
      </c>
      <c r="D1900" t="s">
        <v>24</v>
      </c>
      <c r="E1900">
        <v>0.02</v>
      </c>
      <c r="F1900">
        <v>0.13574700000000001</v>
      </c>
      <c r="G1900">
        <v>11.746964999999999</v>
      </c>
      <c r="H1900">
        <v>0.252803</v>
      </c>
      <c r="I1900">
        <v>14.643999999999998</v>
      </c>
      <c r="J1900">
        <f t="shared" si="174"/>
        <v>-3.912023005428146</v>
      </c>
      <c r="K1900">
        <f t="shared" si="175"/>
        <v>-1.9969624198598024</v>
      </c>
      <c r="L1900">
        <f t="shared" si="176"/>
        <v>2.4635949093531866</v>
      </c>
      <c r="M1900">
        <f t="shared" si="177"/>
        <v>-1.3751447496912403</v>
      </c>
      <c r="N1900" s="1">
        <v>-0.86726976</v>
      </c>
      <c r="O1900" s="1">
        <v>1.0699256749999999</v>
      </c>
      <c r="P1900" s="1">
        <v>-0.59721777700000001</v>
      </c>
      <c r="Q1900" s="1">
        <v>-1.698970004</v>
      </c>
      <c r="R1900" s="1">
        <v>0.14733290600000001</v>
      </c>
      <c r="S1900" s="1">
        <v>2.1706985000000002E-2</v>
      </c>
      <c r="T1900" s="1">
        <v>3.198153E-3</v>
      </c>
      <c r="U1900" s="1">
        <v>4.7119300000000001E-4</v>
      </c>
      <c r="V1900" s="1">
        <v>1.1656597200000001</v>
      </c>
      <c r="W1900" s="1">
        <v>-6.9220497000000006E-2</v>
      </c>
      <c r="X1900" s="1">
        <v>-0.83170024499999995</v>
      </c>
      <c r="Y1900">
        <f>-1.119-0.531*Q1900-2.166*R1900+1.488*O1900</f>
        <v>1.0560794021279998</v>
      </c>
      <c r="Z1900">
        <f>LOG(EXP(-2.885-0.575*J1900+1.475*L1900-6.802*R1900))</f>
        <v>0.8668766678280132</v>
      </c>
      <c r="AA1900">
        <f>-0.302-6.498*R1900+10.739*S1900-12.971*T1900+5.848*U1900+1.273*O1900-1.16*N1900+0.531*P1900</f>
        <v>0.98594004911599964</v>
      </c>
      <c r="AB1900">
        <f>LOG10(EXP(-0.74-4.93*R1900-19.91*S1900+43.75*T1900-30.12*U1900-1.3*K1900+1.04*L1900+0.68*M1900))</f>
        <v>1.0641435106439083</v>
      </c>
      <c r="AC1900">
        <f>0.469+0.997*W1900-1.231*X1900</f>
        <v>1.4238101660860001</v>
      </c>
      <c r="AD1900">
        <f>-0.215+2.341*W1900-1.438*X1900</f>
        <v>0.8189397688329999</v>
      </c>
      <c r="AE1900">
        <f>-2.338+1.473*W1900-0.983*Q1900+1.657*O1900</f>
        <v>1.0029925653259997</v>
      </c>
      <c r="AF1900">
        <f>2.471*W1900-0.917*Q1900+1.48*O1900-2.027</f>
        <v>0.94340164458099984</v>
      </c>
      <c r="AG1900">
        <f>-0.192+0.397*W1900-1.615*X1900</f>
        <v>1.1237153583659998</v>
      </c>
      <c r="AH1900">
        <f>-1.166-0.597*Q1900-2.065*R1900+1.443*O1900</f>
        <v>1.0879453905230001</v>
      </c>
      <c r="AI1900">
        <f>-2.371+1.433*W1900-0.996*Q1900+1.696*O1900</f>
        <v>1.0365750965829996</v>
      </c>
      <c r="AJ1900">
        <f>-0.19-4.841*R1900+3.333*S1900-1.523*T1900+0.147*U1900+1.173*O1900-1.142*N1900+0.553*P1900</f>
        <v>1.0794927134249999</v>
      </c>
      <c r="AK1900" s="6">
        <f>V1900-AG1900</f>
        <v>4.1944361634000282E-2</v>
      </c>
      <c r="AL1900" s="6">
        <f>V1900-AH1900</f>
        <v>7.7714329476999966E-2</v>
      </c>
      <c r="AM1900" s="6">
        <f>V1900-AI1900</f>
        <v>0.12908462341700044</v>
      </c>
      <c r="AN1900" s="6">
        <f>V1900-AJ1900</f>
        <v>8.6167006575000205E-2</v>
      </c>
      <c r="AO1900">
        <f t="shared" si="178"/>
        <v>0.3000948077200003</v>
      </c>
      <c r="AP1900">
        <f>Y1900-AH1900</f>
        <v>-3.1865988395000322E-2</v>
      </c>
      <c r="AQ1900">
        <f t="shared" si="179"/>
        <v>-3.3582531256999948E-2</v>
      </c>
      <c r="AR1900">
        <f>AA1900-AJ1900</f>
        <v>-9.3552664309000222E-2</v>
      </c>
      <c r="AS1900" s="5">
        <f>V1900-Y1900</f>
        <v>0.10958031787200029</v>
      </c>
      <c r="AT1900" s="5"/>
      <c r="AU1900" s="5">
        <f>V1900-Z1900</f>
        <v>0.29878305217198686</v>
      </c>
      <c r="AV1900" s="5"/>
      <c r="AW1900" s="5">
        <f>V1900-AA1900</f>
        <v>0.17971967088400043</v>
      </c>
      <c r="AX1900" s="5"/>
      <c r="AY1900" s="5">
        <f>V1900-AB1900</f>
        <v>0.10151620935609174</v>
      </c>
      <c r="AZ1900" s="5"/>
      <c r="BA1900" s="5">
        <f>V1900-AC1900</f>
        <v>-0.25815044608600002</v>
      </c>
      <c r="BB1900" s="5"/>
      <c r="BC1900" s="5">
        <f>V1900-AD1900</f>
        <v>0.34671995116700016</v>
      </c>
      <c r="BD1900" s="5"/>
      <c r="BE1900" s="5">
        <f>V1900-AE1900</f>
        <v>0.16266715467400039</v>
      </c>
      <c r="BF1900" s="5"/>
      <c r="BG1900" s="5">
        <f>V1900-AF1900</f>
        <v>0.22225807541900022</v>
      </c>
      <c r="BM1900" s="6"/>
    </row>
    <row r="1901" spans="1:65" x14ac:dyDescent="0.15">
      <c r="A1901">
        <v>4131</v>
      </c>
      <c r="B1901">
        <v>0</v>
      </c>
      <c r="C1901">
        <v>0.51694678576917574</v>
      </c>
      <c r="D1901" t="s">
        <v>24</v>
      </c>
      <c r="E1901">
        <v>0.1</v>
      </c>
      <c r="F1901">
        <v>0.13574700000000001</v>
      </c>
      <c r="G1901">
        <v>11.746964999999999</v>
      </c>
      <c r="H1901">
        <v>0.252803</v>
      </c>
      <c r="I1901">
        <v>0.1462</v>
      </c>
      <c r="J1901">
        <f t="shared" si="174"/>
        <v>-2.3025850929940455</v>
      </c>
      <c r="K1901">
        <f t="shared" si="175"/>
        <v>-1.9969624198598024</v>
      </c>
      <c r="L1901">
        <f t="shared" si="176"/>
        <v>2.4635949093531866</v>
      </c>
      <c r="M1901">
        <f t="shared" si="177"/>
        <v>-1.3751447496912403</v>
      </c>
      <c r="N1901" s="1">
        <v>-0.86726976</v>
      </c>
      <c r="O1901" s="1">
        <v>1.0699256749999999</v>
      </c>
      <c r="P1901" s="1">
        <v>-0.59721777700000001</v>
      </c>
      <c r="Q1901" s="1">
        <v>-1</v>
      </c>
      <c r="R1901" s="1">
        <v>0.73666452999999998</v>
      </c>
      <c r="S1901" s="1">
        <v>0.54267463000000005</v>
      </c>
      <c r="T1901" s="1">
        <v>0.39976915200000002</v>
      </c>
      <c r="U1901" s="1">
        <v>0.294495754</v>
      </c>
      <c r="V1901" s="1">
        <v>-0.83505262700000005</v>
      </c>
      <c r="W1901" s="1">
        <v>-0.57949063999999995</v>
      </c>
      <c r="X1901" s="1">
        <v>-0.13273024</v>
      </c>
      <c r="Y1901">
        <f>-1.119-0.531*Q1901-2.166*R1901+1.488*O1901</f>
        <v>-0.59156596758000002</v>
      </c>
      <c r="Z1901">
        <f>LOG(EXP(-2.885-0.575*J1901+1.475*L1901-6.802*R1901))</f>
        <v>-1.2759585833469438</v>
      </c>
      <c r="AA1901">
        <f>-0.302-6.498*R1901+10.739*S1901-12.971*T1901+5.848*U1901+1.273*O1901-1.16*N1901+0.531*P1901</f>
        <v>-0.67333209928199944</v>
      </c>
      <c r="AB1901">
        <f>LOG10(EXP(-0.74-4.93*R1901-19.91*S1901+43.75*T1901-30.12*U1901-1.3*K1901+1.04*L1901+0.68*M1901))</f>
        <v>-1.0134818956421618</v>
      </c>
      <c r="AC1901">
        <f>0.469+0.997*W1901-1.231*X1901</f>
        <v>5.4638757360000012E-2</v>
      </c>
      <c r="AD1901">
        <f>-0.215+2.341*W1901-1.438*X1901</f>
        <v>-1.3807215031200002</v>
      </c>
      <c r="AE1901">
        <f>-2.338+1.473*W1901-0.983*Q1901+1.657*O1901</f>
        <v>-0.43572286924499992</v>
      </c>
      <c r="AF1901">
        <f>2.471*W1901-0.917*Q1901+1.48*O1901-2.027</f>
        <v>-0.95843137244000021</v>
      </c>
      <c r="AG1901">
        <f>-0.192+0.397*W1901-1.615*X1901</f>
        <v>-0.20769844647999999</v>
      </c>
      <c r="AH1901">
        <f>-1.166-0.597*Q1901-2.065*R1901+1.443*O1901</f>
        <v>-0.54630950542500001</v>
      </c>
      <c r="AI1901">
        <f>-2.371+1.433*W1901-0.996*Q1901+1.696*O1901</f>
        <v>-0.3908161423200005</v>
      </c>
      <c r="AJ1901">
        <f>-0.19-4.841*R1901+3.333*S1901-1.523*T1901+0.147*U1901+1.173*O1901-1.142*N1901+0.553*P1901</f>
        <v>-0.59783253858399998</v>
      </c>
      <c r="AK1901" s="6">
        <f>V1901-AG1901</f>
        <v>-0.62735418052000003</v>
      </c>
      <c r="AL1901" s="6">
        <f>V1901-AH1901</f>
        <v>-0.28874312157500004</v>
      </c>
      <c r="AM1901" s="6">
        <f>V1901-AI1901</f>
        <v>-0.44423648467999954</v>
      </c>
      <c r="AN1901" s="6">
        <f>V1901-AJ1901</f>
        <v>-0.23722008841600006</v>
      </c>
      <c r="AO1901">
        <f t="shared" si="178"/>
        <v>0.26233720384000003</v>
      </c>
      <c r="AP1901">
        <f>Y1901-AH1901</f>
        <v>-4.525646215500001E-2</v>
      </c>
      <c r="AQ1901">
        <f t="shared" si="179"/>
        <v>-4.4906726924999418E-2</v>
      </c>
      <c r="AR1901">
        <f>AA1901-AJ1901</f>
        <v>-7.5499560697999457E-2</v>
      </c>
      <c r="AS1901" s="5">
        <f>V1901-Y1901</f>
        <v>-0.24348665942000003</v>
      </c>
      <c r="AT1901" s="5"/>
      <c r="AU1901" s="5">
        <f>V1901-Z1901</f>
        <v>0.44090595634694374</v>
      </c>
      <c r="AV1901" s="5"/>
      <c r="AW1901" s="5">
        <f>V1901-AA1901</f>
        <v>-0.16172052771800061</v>
      </c>
      <c r="AX1901" s="5"/>
      <c r="AY1901" s="5">
        <f>V1901-AB1901</f>
        <v>0.1784292686421618</v>
      </c>
      <c r="AZ1901" s="5"/>
      <c r="BA1901" s="5">
        <f>V1901-AC1901</f>
        <v>-0.88969138436000006</v>
      </c>
      <c r="BB1901" s="5"/>
      <c r="BC1901" s="5">
        <f>V1901-AD1901</f>
        <v>0.54566887612000015</v>
      </c>
      <c r="BD1901" s="5"/>
      <c r="BE1901" s="5">
        <f>V1901-AE1901</f>
        <v>-0.39932975775500013</v>
      </c>
      <c r="BF1901" s="5"/>
      <c r="BG1901" s="5">
        <f>V1901-AF1901</f>
        <v>0.12337874544000016</v>
      </c>
      <c r="BM1901" s="6"/>
    </row>
    <row r="1902" spans="1:65" x14ac:dyDescent="0.15">
      <c r="A1902">
        <v>1633</v>
      </c>
      <c r="B1902">
        <v>0</v>
      </c>
      <c r="C1902">
        <v>0.52773400103470069</v>
      </c>
      <c r="D1902" t="s">
        <v>23</v>
      </c>
      <c r="E1902">
        <v>0.02</v>
      </c>
      <c r="F1902">
        <v>0.49686799999999998</v>
      </c>
      <c r="G1902">
        <v>52.661577000000001</v>
      </c>
      <c r="H1902">
        <v>7.5319140000000004</v>
      </c>
      <c r="I1902">
        <v>294.12729999999999</v>
      </c>
      <c r="J1902">
        <f t="shared" si="174"/>
        <v>-3.912023005428146</v>
      </c>
      <c r="K1902">
        <f t="shared" si="175"/>
        <v>-0.69943088172309276</v>
      </c>
      <c r="L1902">
        <f t="shared" si="176"/>
        <v>3.9638861004484784</v>
      </c>
      <c r="M1902">
        <f t="shared" si="177"/>
        <v>2.0191491927796412</v>
      </c>
      <c r="N1902" s="1">
        <v>-0.30375897200000002</v>
      </c>
      <c r="O1902" s="1">
        <v>1.72149386</v>
      </c>
      <c r="P1902" s="1">
        <v>0.87690535300000005</v>
      </c>
      <c r="Q1902" s="1">
        <v>-1.698970004</v>
      </c>
      <c r="R1902" s="1">
        <v>4.0252138999999999E-2</v>
      </c>
      <c r="S1902" s="1">
        <v>1.620235E-3</v>
      </c>
      <c r="T1902" s="1">
        <v>6.5217900000000005E-5</v>
      </c>
      <c r="U1902" s="1">
        <v>2.62516E-6</v>
      </c>
      <c r="V1902" s="1">
        <v>2.468535336</v>
      </c>
      <c r="W1902" s="1">
        <v>-1.7842846999999998E-2</v>
      </c>
      <c r="X1902" s="1">
        <v>-1.395211032</v>
      </c>
      <c r="Y1902">
        <f>-1.119-0.531*Q1902-2.166*R1902+1.488*O1902</f>
        <v>2.2575498027299998</v>
      </c>
      <c r="Z1902">
        <f>LOG(EXP(-2.885-0.575*J1902+1.475*L1902-6.802*R1902))</f>
        <v>2.1442639370103218</v>
      </c>
      <c r="AA1902">
        <f>-0.302-6.498*R1902+10.739*S1902-12.971*T1902+5.848*U1902+1.273*O1902-1.16*N1902+0.531*P1902</f>
        <v>2.4624695487407799</v>
      </c>
      <c r="AB1902">
        <f>LOG10(EXP(-0.74-4.93*R1902-19.91*S1902+43.75*T1902-30.12*U1902-1.3*K1902+1.04*L1902+0.68*M1902))</f>
        <v>2.3611702549124658</v>
      </c>
      <c r="AC1902">
        <f>0.469+0.997*W1902-1.231*X1902</f>
        <v>2.168715461933</v>
      </c>
      <c r="AD1902">
        <f>-0.215+2.341*W1902-1.438*X1902</f>
        <v>1.7495433591889999</v>
      </c>
      <c r="AE1902">
        <f>-2.338+1.473*W1902-0.983*Q1902+1.657*O1902</f>
        <v>2.1583203263210002</v>
      </c>
      <c r="AF1902">
        <f>2.471*W1902-0.917*Q1902+1.48*O1902-2.027</f>
        <v>2.0346767315309995</v>
      </c>
      <c r="AG1902">
        <f>-0.192+0.397*W1902-1.615*X1902</f>
        <v>2.0541822064209998</v>
      </c>
      <c r="AH1902">
        <f>-1.166-0.597*Q1902-2.065*R1902+1.443*O1902</f>
        <v>2.2492800653330001</v>
      </c>
      <c r="AI1902">
        <f>-2.371+1.433*W1902-0.996*Q1902+1.696*O1902</f>
        <v>2.2152589107930001</v>
      </c>
      <c r="AJ1902">
        <f>-0.19-4.841*R1902+3.333*S1902-1.523*T1902+0.147*U1902+1.173*O1902-1.142*N1902+0.553*P1902</f>
        <v>2.4715744014058201</v>
      </c>
      <c r="AK1902" s="6">
        <f>V1902-AG1902</f>
        <v>0.41435312957900017</v>
      </c>
      <c r="AL1902" s="6">
        <f>V1902-AH1902</f>
        <v>0.2192552706669999</v>
      </c>
      <c r="AM1902" s="6">
        <f>V1902-AI1902</f>
        <v>0.25327642520699989</v>
      </c>
      <c r="AN1902" s="6">
        <f>V1902-AJ1902</f>
        <v>-3.0390654058201072E-3</v>
      </c>
      <c r="AO1902">
        <f t="shared" si="178"/>
        <v>0.11453325551200022</v>
      </c>
      <c r="AP1902">
        <f>Y1902-AH1902</f>
        <v>8.2697373969997656E-3</v>
      </c>
      <c r="AQ1902">
        <f t="shared" si="179"/>
        <v>-5.6938584471999842E-2</v>
      </c>
      <c r="AR1902">
        <f>AA1902-AJ1902</f>
        <v>-9.1048526650401307E-3</v>
      </c>
      <c r="AS1902" s="5">
        <f>V1902-Y1902</f>
        <v>0.21098553327000014</v>
      </c>
      <c r="AT1902" s="5"/>
      <c r="AU1902" s="5">
        <f>V1902-Z1902</f>
        <v>0.32427139898967816</v>
      </c>
      <c r="AV1902" s="5"/>
      <c r="AW1902" s="5">
        <f>V1902-AA1902</f>
        <v>6.0657872592200235E-3</v>
      </c>
      <c r="AX1902" s="5"/>
      <c r="AY1902" s="5">
        <f>V1902-AB1902</f>
        <v>0.10736508108753418</v>
      </c>
      <c r="AZ1902" s="5"/>
      <c r="BA1902" s="5">
        <f>V1902-AC1902</f>
        <v>0.29981987406699995</v>
      </c>
      <c r="BB1902" s="5"/>
      <c r="BC1902" s="5">
        <f>V1902-AD1902</f>
        <v>0.71899197681100002</v>
      </c>
      <c r="BD1902" s="5"/>
      <c r="BE1902" s="5">
        <f>V1902-AE1902</f>
        <v>0.31021500967899973</v>
      </c>
      <c r="BF1902" s="5"/>
      <c r="BG1902" s="5">
        <f>V1902-AF1902</f>
        <v>0.43385860446900049</v>
      </c>
      <c r="BM1902" s="6"/>
    </row>
    <row r="1903" spans="1:65" x14ac:dyDescent="0.15">
      <c r="A1903">
        <v>1633</v>
      </c>
      <c r="B1903">
        <v>0</v>
      </c>
      <c r="C1903">
        <v>0.52773400103470069</v>
      </c>
      <c r="D1903" t="s">
        <v>23</v>
      </c>
      <c r="E1903">
        <v>0.15</v>
      </c>
      <c r="F1903">
        <v>0.49686799999999998</v>
      </c>
      <c r="G1903">
        <v>52.661577000000001</v>
      </c>
      <c r="H1903">
        <v>7.5319140000000004</v>
      </c>
      <c r="I1903">
        <v>26.376100000000001</v>
      </c>
      <c r="J1903">
        <f t="shared" si="174"/>
        <v>-1.8971199848858813</v>
      </c>
      <c r="K1903">
        <f t="shared" si="175"/>
        <v>-0.69943088172309276</v>
      </c>
      <c r="L1903">
        <f t="shared" si="176"/>
        <v>3.9638861004484784</v>
      </c>
      <c r="M1903">
        <f t="shared" si="177"/>
        <v>2.0191491927796412</v>
      </c>
      <c r="N1903" s="1">
        <v>-0.30375897200000002</v>
      </c>
      <c r="O1903" s="1">
        <v>1.72149386</v>
      </c>
      <c r="P1903" s="1">
        <v>0.87690535300000005</v>
      </c>
      <c r="Q1903" s="1">
        <v>-0.823908741</v>
      </c>
      <c r="R1903" s="1">
        <v>0.301891046</v>
      </c>
      <c r="S1903" s="1">
        <v>9.1138203000000001E-2</v>
      </c>
      <c r="T1903" s="1">
        <v>2.7513807000000001E-2</v>
      </c>
      <c r="U1903" s="1">
        <v>8.3061720000000006E-3</v>
      </c>
      <c r="V1903" s="1">
        <v>1.421210581</v>
      </c>
      <c r="W1903" s="1">
        <v>-0.15607679099999999</v>
      </c>
      <c r="X1903" s="1">
        <v>-0.52014976899999998</v>
      </c>
      <c r="Y1903">
        <f>-1.119-0.531*Q1903-2.166*R1903+1.488*O1903</f>
        <v>1.2261823995150001</v>
      </c>
      <c r="Z1903">
        <f>LOG(EXP(-2.885-0.575*J1903+1.475*L1903-6.802*R1903))</f>
        <v>0.86820378567614487</v>
      </c>
      <c r="AA1903">
        <f>-0.302-6.498*R1903+10.739*S1903-12.971*T1903+5.848*U1903+1.273*O1903-1.16*N1903+0.531*P1903</f>
        <v>1.4161968821110003</v>
      </c>
      <c r="AB1903">
        <f>LOG10(EXP(-0.74-4.93*R1903-19.91*S1903+43.75*T1903-30.12*U1903-1.3*K1903+1.04*L1903+0.68*M1903))</f>
        <v>1.439853766527085</v>
      </c>
      <c r="AC1903">
        <f>0.469+0.997*W1903-1.231*X1903</f>
        <v>0.95369580501200002</v>
      </c>
      <c r="AD1903">
        <f>-0.215+2.341*W1903-1.438*X1903</f>
        <v>0.16759960009099995</v>
      </c>
      <c r="AE1903">
        <f>-2.338+1.473*W1903-0.983*Q1903+1.657*O1903</f>
        <v>1.0945165052800003</v>
      </c>
      <c r="AF1903">
        <f>2.471*W1903-0.917*Q1903+1.48*O1903-2.027</f>
        <v>0.89066947773600003</v>
      </c>
      <c r="AG1903">
        <f>-0.192+0.397*W1903-1.615*X1903</f>
        <v>0.58607939090799999</v>
      </c>
      <c r="AH1903">
        <f>-1.166-0.597*Q1903-2.065*R1903+1.443*O1903</f>
        <v>1.1865841483670003</v>
      </c>
      <c r="AI1903">
        <f>-2.371+1.433*W1903-0.996*Q1903+1.696*O1903</f>
        <v>1.1456086510929999</v>
      </c>
      <c r="AJ1903">
        <f>-0.19-4.841*R1903+3.333*S1903-1.523*T1903+0.147*U1903+1.173*O1903-1.142*N1903+0.553*P1903</f>
        <v>1.4627602601490002</v>
      </c>
      <c r="AK1903" s="6">
        <f>V1903-AG1903</f>
        <v>0.83513119009199999</v>
      </c>
      <c r="AL1903" s="6">
        <f>V1903-AH1903</f>
        <v>0.23462643263299965</v>
      </c>
      <c r="AM1903" s="6">
        <f>V1903-AI1903</f>
        <v>0.27560192990700005</v>
      </c>
      <c r="AN1903" s="6">
        <f>V1903-AJ1903</f>
        <v>-4.1549679149000207E-2</v>
      </c>
      <c r="AO1903">
        <f t="shared" si="178"/>
        <v>0.36761641410400003</v>
      </c>
      <c r="AP1903">
        <f>Y1903-AH1903</f>
        <v>3.9598251147999752E-2</v>
      </c>
      <c r="AQ1903">
        <f t="shared" si="179"/>
        <v>-5.109214581299959E-2</v>
      </c>
      <c r="AR1903">
        <f>AA1903-AJ1903</f>
        <v>-4.6563378037999925E-2</v>
      </c>
      <c r="AS1903" s="5">
        <f>V1903-Y1903</f>
        <v>0.1950281814849999</v>
      </c>
      <c r="AT1903" s="5"/>
      <c r="AU1903" s="5">
        <f>V1903-Z1903</f>
        <v>0.5530067953238551</v>
      </c>
      <c r="AV1903" s="5"/>
      <c r="AW1903" s="5">
        <f>V1903-AA1903</f>
        <v>5.0136988889997181E-3</v>
      </c>
      <c r="AX1903" s="5"/>
      <c r="AY1903" s="5">
        <f>V1903-AB1903</f>
        <v>-1.8643185527084993E-2</v>
      </c>
      <c r="AZ1903" s="5"/>
      <c r="BA1903" s="5">
        <f>V1903-AC1903</f>
        <v>0.46751477598799995</v>
      </c>
      <c r="BB1903" s="5"/>
      <c r="BC1903" s="5">
        <f>V1903-AD1903</f>
        <v>1.2536109809089999</v>
      </c>
      <c r="BD1903" s="5"/>
      <c r="BE1903" s="5">
        <f>V1903-AE1903</f>
        <v>0.32669407571999964</v>
      </c>
      <c r="BF1903" s="5"/>
      <c r="BG1903" s="5">
        <f>V1903-AF1903</f>
        <v>0.53054110326399995</v>
      </c>
      <c r="BM1903" s="6"/>
    </row>
    <row r="1904" spans="1:65" x14ac:dyDescent="0.15">
      <c r="A1904">
        <v>1633</v>
      </c>
      <c r="B1904">
        <v>0</v>
      </c>
      <c r="C1904">
        <v>0.52773400103470069</v>
      </c>
      <c r="D1904" t="s">
        <v>23</v>
      </c>
      <c r="E1904">
        <v>0.1</v>
      </c>
      <c r="F1904">
        <v>0.49686799999999998</v>
      </c>
      <c r="G1904">
        <v>52.661577000000001</v>
      </c>
      <c r="H1904">
        <v>7.5319140000000004</v>
      </c>
      <c r="I1904">
        <v>57.226399999999998</v>
      </c>
      <c r="J1904">
        <f t="shared" si="174"/>
        <v>-2.3025850929940455</v>
      </c>
      <c r="K1904">
        <f t="shared" si="175"/>
        <v>-0.69943088172309276</v>
      </c>
      <c r="L1904">
        <f t="shared" si="176"/>
        <v>3.9638861004484784</v>
      </c>
      <c r="M1904">
        <f t="shared" si="177"/>
        <v>2.0191491927796412</v>
      </c>
      <c r="N1904" s="1">
        <v>-0.30375897200000002</v>
      </c>
      <c r="O1904" s="1">
        <v>1.72149386</v>
      </c>
      <c r="P1904" s="1">
        <v>0.87690535300000005</v>
      </c>
      <c r="Q1904" s="1">
        <v>-1</v>
      </c>
      <c r="R1904" s="1">
        <v>0.20126069699999999</v>
      </c>
      <c r="S1904" s="1">
        <v>4.0505868E-2</v>
      </c>
      <c r="T1904" s="1">
        <v>8.1522390000000004E-3</v>
      </c>
      <c r="U1904" s="1">
        <v>1.640725E-3</v>
      </c>
      <c r="V1904" s="1">
        <v>1.7575964260000001</v>
      </c>
      <c r="W1904" s="1">
        <v>-9.7594945000000002E-2</v>
      </c>
      <c r="X1904" s="1">
        <v>-0.69624102799999998</v>
      </c>
      <c r="Y1904">
        <f>-1.119-0.531*Q1904-2.166*R1904+1.488*O1904</f>
        <v>1.5376521939780001</v>
      </c>
      <c r="Z1904">
        <f>LOG(EXP(-2.885-0.575*J1904+1.475*L1904-6.802*R1904))</f>
        <v>1.2667254619660764</v>
      </c>
      <c r="AA1904">
        <f>-0.302-6.498*R1904+10.739*S1904-12.971*T1904+5.848*U1904+1.273*O1904-1.16*N1904+0.531*P1904</f>
        <v>1.7385116088200001</v>
      </c>
      <c r="AB1904">
        <f>LOG10(EXP(-0.74-4.93*R1904-19.91*S1904+43.75*T1904-30.12*U1904-1.3*K1904+1.04*L1904+0.68*M1904))</f>
        <v>1.8124315603598791</v>
      </c>
      <c r="AC1904">
        <f>0.469+0.997*W1904-1.231*X1904</f>
        <v>1.228770545303</v>
      </c>
      <c r="AD1904">
        <f>-0.215+2.341*W1904-1.438*X1904</f>
        <v>0.55772483201900003</v>
      </c>
      <c r="AE1904">
        <f>-2.338+1.473*W1904-0.983*Q1904+1.657*O1904</f>
        <v>1.3537579720350004</v>
      </c>
      <c r="AF1904">
        <f>2.471*W1904-0.917*Q1904+1.48*O1904-2.027</f>
        <v>1.1966538037049999</v>
      </c>
      <c r="AG1904">
        <f>-0.192+0.397*W1904-1.615*X1904</f>
        <v>0.89368406705499992</v>
      </c>
      <c r="AH1904">
        <f>-1.166-0.597*Q1904-2.065*R1904+1.443*O1904</f>
        <v>1.4995123006750002</v>
      </c>
      <c r="AI1904">
        <f>-2.371+1.433*W1904-0.996*Q1904+1.696*O1904</f>
        <v>1.4048000303750001</v>
      </c>
      <c r="AJ1904">
        <f>-0.19-4.841*R1904+3.333*S1904-1.523*T1904+0.147*U1904+1.173*O1904-1.142*N1904+0.553*P1904</f>
        <v>1.8096620544580002</v>
      </c>
      <c r="AK1904" s="6">
        <f>V1904-AG1904</f>
        <v>0.86391235894500018</v>
      </c>
      <c r="AL1904" s="6">
        <f>V1904-AH1904</f>
        <v>0.25808412532499991</v>
      </c>
      <c r="AM1904" s="6">
        <f>V1904-AI1904</f>
        <v>0.35279639562499998</v>
      </c>
      <c r="AN1904" s="6">
        <f>V1904-AJ1904</f>
        <v>-5.2065628458000113E-2</v>
      </c>
      <c r="AO1904">
        <f t="shared" si="178"/>
        <v>0.33508647824800009</v>
      </c>
      <c r="AP1904">
        <f>Y1904-AH1904</f>
        <v>3.8139893302999939E-2</v>
      </c>
      <c r="AQ1904">
        <f t="shared" si="179"/>
        <v>-5.1042058339999752E-2</v>
      </c>
      <c r="AR1904">
        <f>AA1904-AJ1904</f>
        <v>-7.1150445638000104E-2</v>
      </c>
      <c r="AS1904" s="5">
        <f>V1904-Y1904</f>
        <v>0.21994423202199997</v>
      </c>
      <c r="AT1904" s="5"/>
      <c r="AU1904" s="5">
        <f>V1904-Z1904</f>
        <v>0.49087096403392372</v>
      </c>
      <c r="AV1904" s="5"/>
      <c r="AW1904" s="5">
        <f>V1904-AA1904</f>
        <v>1.9084817179999991E-2</v>
      </c>
      <c r="AX1904" s="5"/>
      <c r="AY1904" s="5">
        <f>V1904-AB1904</f>
        <v>-5.4835134359878968E-2</v>
      </c>
      <c r="AZ1904" s="5"/>
      <c r="BA1904" s="5">
        <f>V1904-AC1904</f>
        <v>0.52882588069700009</v>
      </c>
      <c r="BB1904" s="5"/>
      <c r="BC1904" s="5">
        <f>V1904-AD1904</f>
        <v>1.1998715939810001</v>
      </c>
      <c r="BD1904" s="5"/>
      <c r="BE1904" s="5">
        <f>V1904-AE1904</f>
        <v>0.40383845396499973</v>
      </c>
      <c r="BF1904" s="5"/>
      <c r="BG1904" s="5">
        <f>V1904-AF1904</f>
        <v>0.56094262229500025</v>
      </c>
      <c r="BM1904" s="6"/>
    </row>
    <row r="1905" spans="1:65" x14ac:dyDescent="0.15">
      <c r="A1905">
        <v>1633</v>
      </c>
      <c r="B1905">
        <v>0</v>
      </c>
      <c r="C1905">
        <v>0.52773400103470069</v>
      </c>
      <c r="D1905" t="s">
        <v>23</v>
      </c>
      <c r="E1905">
        <v>0.2</v>
      </c>
      <c r="F1905">
        <v>0.49686799999999998</v>
      </c>
      <c r="G1905">
        <v>52.661577000000001</v>
      </c>
      <c r="H1905">
        <v>7.5319140000000004</v>
      </c>
      <c r="I1905">
        <v>13.0296</v>
      </c>
      <c r="J1905">
        <f t="shared" si="174"/>
        <v>-1.6094379124341003</v>
      </c>
      <c r="K1905">
        <f t="shared" si="175"/>
        <v>-0.69943088172309276</v>
      </c>
      <c r="L1905">
        <f t="shared" si="176"/>
        <v>3.9638861004484784</v>
      </c>
      <c r="M1905">
        <f t="shared" si="177"/>
        <v>2.0191491927796412</v>
      </c>
      <c r="N1905" s="1">
        <v>-0.30375897200000002</v>
      </c>
      <c r="O1905" s="1">
        <v>1.72149386</v>
      </c>
      <c r="P1905" s="1">
        <v>0.87690535300000005</v>
      </c>
      <c r="Q1905" s="1">
        <v>-0.69897000399999998</v>
      </c>
      <c r="R1905" s="1">
        <v>0.40252139399999998</v>
      </c>
      <c r="S1905" s="1">
        <v>0.162023473</v>
      </c>
      <c r="T1905" s="1">
        <v>6.5217914000000002E-2</v>
      </c>
      <c r="U1905" s="1">
        <v>2.6251606E-2</v>
      </c>
      <c r="V1905" s="1">
        <v>1.1149310830000001</v>
      </c>
      <c r="W1905" s="1">
        <v>-0.22367764100000001</v>
      </c>
      <c r="X1905" s="1">
        <v>-0.39521103200000002</v>
      </c>
      <c r="Y1905">
        <f>-1.119-0.531*Q1905-2.166*R1905+1.488*O1905</f>
        <v>0.94187459639999993</v>
      </c>
      <c r="Z1905">
        <f>LOG(EXP(-2.885-0.575*J1905+1.475*L1905-6.802*R1905))</f>
        <v>0.49909481274752898</v>
      </c>
      <c r="AA1905">
        <f>-0.302-6.498*R1905+10.739*S1905-12.971*T1905+5.848*U1905+1.273*O1905-1.16*N1905+0.531*P1905</f>
        <v>1.1394227214720003</v>
      </c>
      <c r="AB1905">
        <f>LOG10(EXP(-0.74-4.93*R1905-19.91*S1905+43.75*T1905-30.12*U1905-1.3*K1905+1.04*L1905+0.68*M1905))</f>
        <v>1.0931151662472367</v>
      </c>
      <c r="AC1905">
        <f>0.469+0.997*W1905-1.231*X1905</f>
        <v>0.73249817231500003</v>
      </c>
      <c r="AD1905">
        <f>-0.215+2.341*W1905-1.438*X1905</f>
        <v>-0.17031589356499999</v>
      </c>
      <c r="AE1905">
        <f>-2.338+1.473*W1905-0.983*Q1905+1.657*O1905</f>
        <v>0.87212567475900027</v>
      </c>
      <c r="AF1905">
        <f>2.471*W1905-0.917*Q1905+1.48*O1905-2.027</f>
        <v>0.60905895555699985</v>
      </c>
      <c r="AG1905">
        <f>-0.192+0.397*W1905-1.615*X1905</f>
        <v>0.35746579320300004</v>
      </c>
      <c r="AH1905">
        <f>-1.166-0.597*Q1905-2.065*R1905+1.443*O1905</f>
        <v>0.90419405375800022</v>
      </c>
      <c r="AI1905">
        <f>-2.371+1.433*W1905-0.996*Q1905+1.696*O1905</f>
        <v>0.92429765099099992</v>
      </c>
      <c r="AJ1905">
        <f>-0.19-4.841*R1905+3.333*S1905-1.523*T1905+0.147*U1905+1.173*O1905-1.142*N1905+0.553*P1905</f>
        <v>1.1570839742280001</v>
      </c>
      <c r="AK1905" s="6">
        <f>V1905-AG1905</f>
        <v>0.75746528979700001</v>
      </c>
      <c r="AL1905" s="6">
        <f>V1905-AH1905</f>
        <v>0.21073702924199988</v>
      </c>
      <c r="AM1905" s="6">
        <f>V1905-AI1905</f>
        <v>0.19063343200900018</v>
      </c>
      <c r="AN1905" s="6">
        <f>V1905-AJ1905</f>
        <v>-4.2152891228000033E-2</v>
      </c>
      <c r="AO1905">
        <f t="shared" si="178"/>
        <v>0.37503237911199999</v>
      </c>
      <c r="AP1905">
        <f>Y1905-AH1905</f>
        <v>3.7680542641999715E-2</v>
      </c>
      <c r="AQ1905">
        <f t="shared" si="179"/>
        <v>-5.2171976231999651E-2</v>
      </c>
      <c r="AR1905">
        <f>AA1905-AJ1905</f>
        <v>-1.7661252755999834E-2</v>
      </c>
      <c r="AS1905" s="5">
        <f>V1905-Y1905</f>
        <v>0.17305648660000017</v>
      </c>
      <c r="AT1905" s="5"/>
      <c r="AU1905" s="5">
        <f>V1905-Z1905</f>
        <v>0.61583627025247112</v>
      </c>
      <c r="AV1905" s="5"/>
      <c r="AW1905" s="5">
        <f>V1905-AA1905</f>
        <v>-2.4491638472000199E-2</v>
      </c>
      <c r="AX1905" s="5"/>
      <c r="AY1905" s="5">
        <f>V1905-AB1905</f>
        <v>2.1815916752763398E-2</v>
      </c>
      <c r="AZ1905" s="5"/>
      <c r="BA1905" s="5">
        <f>V1905-AC1905</f>
        <v>0.38243291068500007</v>
      </c>
      <c r="BB1905" s="5"/>
      <c r="BC1905" s="5">
        <f>V1905-AD1905</f>
        <v>1.2852469765650001</v>
      </c>
      <c r="BD1905" s="5"/>
      <c r="BE1905" s="5">
        <f>V1905-AE1905</f>
        <v>0.24280540824099983</v>
      </c>
      <c r="BF1905" s="5"/>
      <c r="BG1905" s="5">
        <f>V1905-AF1905</f>
        <v>0.50587212744300025</v>
      </c>
      <c r="BM1905" s="6"/>
    </row>
    <row r="1906" spans="1:65" x14ac:dyDescent="0.15">
      <c r="A1906">
        <v>1633</v>
      </c>
      <c r="B1906">
        <v>0</v>
      </c>
      <c r="C1906">
        <v>0.52773400103470069</v>
      </c>
      <c r="D1906" t="s">
        <v>23</v>
      </c>
      <c r="E1906">
        <v>0.3</v>
      </c>
      <c r="F1906">
        <v>0.49686799999999998</v>
      </c>
      <c r="G1906">
        <v>52.661577000000001</v>
      </c>
      <c r="H1906">
        <v>7.5319140000000004</v>
      </c>
      <c r="I1906">
        <v>3.1469999999999998</v>
      </c>
      <c r="J1906">
        <f t="shared" si="174"/>
        <v>-1.2039728043259361</v>
      </c>
      <c r="K1906">
        <f t="shared" si="175"/>
        <v>-0.69943088172309276</v>
      </c>
      <c r="L1906">
        <f t="shared" si="176"/>
        <v>3.9638861004484784</v>
      </c>
      <c r="M1906">
        <f t="shared" si="177"/>
        <v>2.0191491927796412</v>
      </c>
      <c r="N1906" s="1">
        <v>-0.30375897200000002</v>
      </c>
      <c r="O1906" s="1">
        <v>1.72149386</v>
      </c>
      <c r="P1906" s="1">
        <v>0.87690535300000005</v>
      </c>
      <c r="Q1906" s="1">
        <v>-0.52287874499999998</v>
      </c>
      <c r="R1906" s="1">
        <v>0.60378209100000002</v>
      </c>
      <c r="S1906" s="1">
        <v>0.36455281299999998</v>
      </c>
      <c r="T1906" s="1">
        <v>0.22011046000000001</v>
      </c>
      <c r="U1906" s="1">
        <v>0.13289875400000001</v>
      </c>
      <c r="V1906" s="1">
        <v>0.49789674299999997</v>
      </c>
      <c r="W1906" s="1">
        <v>-0.40206589799999998</v>
      </c>
      <c r="X1906" s="1">
        <v>-0.21911977299999999</v>
      </c>
      <c r="Y1906">
        <f>-1.119-0.531*Q1906-2.166*R1906+1.488*O1906</f>
        <v>0.41243946816900001</v>
      </c>
      <c r="Z1906">
        <f>LOG(EXP(-2.885-0.575*J1906+1.475*L1906-6.802*R1906))</f>
        <v>-0.19669606292124592</v>
      </c>
      <c r="AA1906">
        <f>-0.302-6.498*R1906+10.739*S1906-12.971*T1906+5.848*U1906+1.273*O1906-1.16*N1906+0.531*P1906</f>
        <v>0.62115460196399996</v>
      </c>
      <c r="AB1906">
        <f>LOG10(EXP(-0.74-4.93*R1906-19.91*S1906+43.75*T1906-30.12*U1906-1.3*K1906+1.04*L1906+0.68*M1906))</f>
        <v>0.45894203175028048</v>
      </c>
      <c r="AC1906">
        <f>0.469+0.997*W1906-1.231*X1906</f>
        <v>0.33787674025699999</v>
      </c>
      <c r="AD1906">
        <f>-0.215+2.341*W1906-1.438*X1906</f>
        <v>-0.84114203364400009</v>
      </c>
      <c r="AE1906">
        <f>-2.338+1.473*W1906-0.983*Q1906+1.657*O1906</f>
        <v>0.43626206460100025</v>
      </c>
      <c r="AF1906">
        <f>2.471*W1906-0.917*Q1906+1.48*O1906-2.027</f>
        <v>6.7858880070001959E-3</v>
      </c>
      <c r="AG1906">
        <f>-0.192+0.397*W1906-1.615*X1906</f>
        <v>2.2582718889999631E-3</v>
      </c>
      <c r="AH1906">
        <f>-1.166-0.597*Q1906-2.065*R1906+1.443*O1906</f>
        <v>0.3834642328300002</v>
      </c>
      <c r="AI1906">
        <f>-2.371+1.433*W1906-0.996*Q1906+1.696*O1906</f>
        <v>0.49328038474599989</v>
      </c>
      <c r="AJ1906">
        <f>-0.19-4.841*R1906+3.333*S1906-1.523*T1906+0.147*U1906+1.173*O1906-1.142*N1906+0.553*P1906</f>
        <v>0.63758701346899982</v>
      </c>
      <c r="AK1906" s="6">
        <f>V1906-AG1906</f>
        <v>0.49563847111100001</v>
      </c>
      <c r="AL1906" s="6">
        <f>V1906-AH1906</f>
        <v>0.11443251016999978</v>
      </c>
      <c r="AM1906" s="6">
        <f>V1906-AI1906</f>
        <v>4.6163582540000858E-3</v>
      </c>
      <c r="AN1906" s="6">
        <f>V1906-AJ1906</f>
        <v>-0.13969027046899984</v>
      </c>
      <c r="AO1906">
        <f t="shared" si="178"/>
        <v>0.33561846836800002</v>
      </c>
      <c r="AP1906">
        <f>Y1906-AH1906</f>
        <v>2.8975235338999816E-2</v>
      </c>
      <c r="AQ1906">
        <f t="shared" si="179"/>
        <v>-5.7018320144999635E-2</v>
      </c>
      <c r="AR1906">
        <f>AA1906-AJ1906</f>
        <v>-1.6432411504999855E-2</v>
      </c>
      <c r="AS1906" s="5">
        <f>V1906-Y1906</f>
        <v>8.5457274830999963E-2</v>
      </c>
      <c r="AT1906" s="5"/>
      <c r="AU1906" s="5">
        <f>V1906-Z1906</f>
        <v>0.69459280592124584</v>
      </c>
      <c r="AV1906" s="5"/>
      <c r="AW1906" s="5">
        <f>V1906-AA1906</f>
        <v>-0.12325785896399999</v>
      </c>
      <c r="AX1906" s="5"/>
      <c r="AY1906" s="5">
        <f>V1906-AB1906</f>
        <v>3.8954711249719498E-2</v>
      </c>
      <c r="AZ1906" s="5"/>
      <c r="BA1906" s="5">
        <f>V1906-AC1906</f>
        <v>0.16002000274299999</v>
      </c>
      <c r="BB1906" s="5"/>
      <c r="BC1906" s="5">
        <f>V1906-AD1906</f>
        <v>1.3390387766440002</v>
      </c>
      <c r="BD1906" s="5"/>
      <c r="BE1906" s="5">
        <f>V1906-AE1906</f>
        <v>6.163467839899972E-2</v>
      </c>
      <c r="BF1906" s="5"/>
      <c r="BG1906" s="5">
        <f>V1906-AF1906</f>
        <v>0.49111085499299978</v>
      </c>
      <c r="BM1906" s="6"/>
    </row>
    <row r="1907" spans="1:65" x14ac:dyDescent="0.15">
      <c r="A1907">
        <v>1633</v>
      </c>
      <c r="B1907">
        <v>0</v>
      </c>
      <c r="C1907">
        <v>0.52773400103470069</v>
      </c>
      <c r="D1907" t="s">
        <v>23</v>
      </c>
      <c r="E1907">
        <v>0.4</v>
      </c>
      <c r="F1907">
        <v>0.49686799999999998</v>
      </c>
      <c r="G1907">
        <v>52.661577000000001</v>
      </c>
      <c r="H1907">
        <v>7.5319140000000004</v>
      </c>
      <c r="I1907">
        <v>0.39699999999999996</v>
      </c>
      <c r="J1907">
        <f t="shared" si="174"/>
        <v>-0.916290731874155</v>
      </c>
      <c r="K1907">
        <f t="shared" si="175"/>
        <v>-0.69943088172309276</v>
      </c>
      <c r="L1907">
        <f t="shared" si="176"/>
        <v>3.9638861004484784</v>
      </c>
      <c r="M1907">
        <f t="shared" si="177"/>
        <v>2.0191491927796412</v>
      </c>
      <c r="N1907" s="1">
        <v>-0.30375897200000002</v>
      </c>
      <c r="O1907" s="1">
        <v>1.72149386</v>
      </c>
      <c r="P1907" s="1">
        <v>0.87690535300000005</v>
      </c>
      <c r="Q1907" s="1">
        <v>-0.39794000899999998</v>
      </c>
      <c r="R1907" s="1">
        <v>0.80504278799999995</v>
      </c>
      <c r="S1907" s="1">
        <v>0.64809389100000003</v>
      </c>
      <c r="T1907" s="1">
        <v>0.52174331299999999</v>
      </c>
      <c r="U1907" s="1">
        <v>0.42002569099999998</v>
      </c>
      <c r="V1907" s="1">
        <v>-0.40120949299999997</v>
      </c>
      <c r="W1907" s="1">
        <v>-0.71006069400000005</v>
      </c>
      <c r="X1907" s="1">
        <v>-9.4181035999999996E-2</v>
      </c>
      <c r="Y1907">
        <f>-1.119-0.531*Q1907-2.166*R1907+1.488*O1907</f>
        <v>-8.9833670348999917E-2</v>
      </c>
      <c r="Z1907">
        <f>LOG(EXP(-2.885-0.575*J1907+1.475*L1907-6.802*R1907))</f>
        <v>-0.86307423818277629</v>
      </c>
      <c r="AA1907">
        <f>-0.302-6.498*R1907+10.739*S1907-12.971*T1907+5.848*U1907+1.273*O1907-1.16*N1907+0.531*P1907</f>
        <v>0.12494882081300068</v>
      </c>
      <c r="AB1907">
        <f>LOG10(EXP(-0.74-4.93*R1907-19.91*S1907+43.75*T1907-30.12*U1907-1.3*K1907+1.04*L1907+0.68*M1907))</f>
        <v>-0.44844859161349365</v>
      </c>
      <c r="AC1907">
        <f>0.469+0.997*W1907-1.231*X1907</f>
        <v>-0.12299365660200007</v>
      </c>
      <c r="AD1907">
        <f>-0.215+2.341*W1907-1.438*X1907</f>
        <v>-1.7418197548860004</v>
      </c>
      <c r="AE1907">
        <f>-2.338+1.473*W1907-0.983*Q1907+1.657*O1907</f>
        <v>-0.14022904739500008</v>
      </c>
      <c r="AF1907">
        <f>2.471*W1907-0.917*Q1907+1.48*O1907-2.027</f>
        <v>-0.8688380738210002</v>
      </c>
      <c r="AG1907">
        <f>-0.192+0.397*W1907-1.615*X1907</f>
        <v>-0.32179172237800002</v>
      </c>
      <c r="AH1907">
        <f>-1.166-0.597*Q1907-2.065*R1907+1.443*O1907</f>
        <v>-0.10672753186699957</v>
      </c>
      <c r="AI1907">
        <f>-2.371+1.433*W1907-0.996*Q1907+1.696*O1907</f>
        <v>-7.2515138977999882E-2</v>
      </c>
      <c r="AJ1907">
        <f>-0.19-4.841*R1907+3.333*S1907-1.523*T1907+0.147*U1907+1.173*O1907-1.142*N1907+0.553*P1907</f>
        <v>0.19114721688599956</v>
      </c>
      <c r="AK1907" s="6">
        <f>V1907-AG1907</f>
        <v>-7.941777062199995E-2</v>
      </c>
      <c r="AL1907" s="6">
        <f>V1907-AH1907</f>
        <v>-0.2944819611330004</v>
      </c>
      <c r="AM1907" s="6">
        <f>V1907-AI1907</f>
        <v>-0.32869435402200009</v>
      </c>
      <c r="AN1907" s="6">
        <f>V1907-AJ1907</f>
        <v>-0.59235670988599953</v>
      </c>
      <c r="AO1907">
        <f t="shared" si="178"/>
        <v>0.19879806577599995</v>
      </c>
      <c r="AP1907">
        <f>Y1907-AH1907</f>
        <v>1.6893861517999653E-2</v>
      </c>
      <c r="AQ1907">
        <f t="shared" si="179"/>
        <v>-6.7713908417000201E-2</v>
      </c>
      <c r="AR1907">
        <f>AA1907-AJ1907</f>
        <v>-6.6198396072998877E-2</v>
      </c>
      <c r="AS1907" s="5">
        <f>V1907-Y1907</f>
        <v>-0.31137582265100006</v>
      </c>
      <c r="AT1907" s="5"/>
      <c r="AU1907" s="5">
        <f>V1907-Z1907</f>
        <v>0.46186474518277632</v>
      </c>
      <c r="AV1907" s="5"/>
      <c r="AW1907" s="5">
        <f>V1907-AA1907</f>
        <v>-0.5261583138130006</v>
      </c>
      <c r="AX1907" s="5"/>
      <c r="AY1907" s="5">
        <f>V1907-AB1907</f>
        <v>4.723909861349368E-2</v>
      </c>
      <c r="AZ1907" s="5"/>
      <c r="BA1907" s="5">
        <f>V1907-AC1907</f>
        <v>-0.2782158363979999</v>
      </c>
      <c r="BB1907" s="5"/>
      <c r="BC1907" s="5">
        <f>V1907-AD1907</f>
        <v>1.3406102618860003</v>
      </c>
      <c r="BD1907" s="5"/>
      <c r="BE1907" s="5">
        <f>V1907-AE1907</f>
        <v>-0.26098044560499989</v>
      </c>
      <c r="BF1907" s="5"/>
      <c r="BG1907" s="5">
        <f>V1907-AF1907</f>
        <v>0.46762858082100023</v>
      </c>
      <c r="BM1907" s="6"/>
    </row>
    <row r="1908" spans="1:65" x14ac:dyDescent="0.15">
      <c r="A1908">
        <v>1633</v>
      </c>
      <c r="B1908">
        <v>0</v>
      </c>
      <c r="C1908">
        <v>0.52773400103470069</v>
      </c>
      <c r="D1908" t="s">
        <v>24</v>
      </c>
      <c r="E1908">
        <v>0.02</v>
      </c>
      <c r="F1908">
        <v>0.53804200000000002</v>
      </c>
      <c r="G1908">
        <v>43.222169000000001</v>
      </c>
      <c r="H1908">
        <v>4.6823480000000002</v>
      </c>
      <c r="I1908">
        <v>170.20409999999998</v>
      </c>
      <c r="J1908">
        <f t="shared" si="174"/>
        <v>-3.912023005428146</v>
      </c>
      <c r="K1908">
        <f t="shared" si="175"/>
        <v>-0.61981865495291744</v>
      </c>
      <c r="L1908">
        <f t="shared" si="176"/>
        <v>3.7663535349190012</v>
      </c>
      <c r="M1908">
        <f t="shared" si="177"/>
        <v>1.5437996935171825</v>
      </c>
      <c r="N1908" s="1">
        <v>-0.26918382200000002</v>
      </c>
      <c r="O1908" s="1">
        <v>1.635706557</v>
      </c>
      <c r="P1908" s="1">
        <v>0.670463688</v>
      </c>
      <c r="Q1908" s="1">
        <v>-1.698970004</v>
      </c>
      <c r="R1908" s="1">
        <v>3.7171819000000002E-2</v>
      </c>
      <c r="S1908" s="1">
        <v>1.3817440000000001E-3</v>
      </c>
      <c r="T1908" s="1">
        <v>5.13619E-5</v>
      </c>
      <c r="U1908" s="1">
        <v>1.90922E-6</v>
      </c>
      <c r="V1908" s="1">
        <v>2.2309700170000002</v>
      </c>
      <c r="W1908" s="1">
        <v>-1.6451206999999999E-2</v>
      </c>
      <c r="X1908" s="1">
        <v>-1.429786183</v>
      </c>
      <c r="Y1908">
        <f>-1.119-0.531*Q1908-2.166*R1908+1.488*O1908</f>
        <v>2.1365702689860004</v>
      </c>
      <c r="Z1908">
        <f>LOG(EXP(-2.885-0.575*J1908+1.475*L1908-6.802*R1908))</f>
        <v>2.0268271489677279</v>
      </c>
      <c r="AA1908">
        <f>-0.302-6.498*R1908+10.739*S1908-12.971*T1908+5.848*U1908+1.273*O1908-1.16*N1908+0.531*P1908</f>
        <v>2.2211649177766599</v>
      </c>
      <c r="AB1908">
        <f>LOG10(EXP(-0.74-4.93*R1908-19.91*S1908+43.75*T1908-30.12*U1908-1.3*K1908+1.04*L1908+0.68*M1908))</f>
        <v>2.0950268985639235</v>
      </c>
      <c r="AC1908">
        <f>0.469+0.997*W1908-1.231*X1908</f>
        <v>2.212664937894</v>
      </c>
      <c r="AD1908">
        <f>-0.215+2.341*W1908-1.438*X1908</f>
        <v>1.8025202555669999</v>
      </c>
      <c r="AE1908">
        <f>-2.338+1.473*W1908-0.983*Q1908+1.657*O1908</f>
        <v>2.01822065097</v>
      </c>
      <c r="AF1908">
        <f>2.471*W1908-0.917*Q1908+1.48*O1908-2.027</f>
        <v>1.911150265531</v>
      </c>
      <c r="AG1908">
        <f>-0.192+0.397*W1908-1.615*X1908</f>
        <v>2.110573556366</v>
      </c>
      <c r="AH1908">
        <f>-1.166-0.597*Q1908-2.065*R1908+1.443*O1908</f>
        <v>2.1318498479040002</v>
      </c>
      <c r="AI1908">
        <f>-2.371+1.433*W1908-0.996*Q1908+1.696*O1908</f>
        <v>2.0717578650249999</v>
      </c>
      <c r="AJ1908">
        <f>-0.19-4.841*R1908+3.333*S1908-1.523*T1908+0.147*U1908+1.173*O1908-1.142*N1908+0.553*P1908</f>
        <v>2.2314367690036403</v>
      </c>
      <c r="AK1908" s="6">
        <f>V1908-AG1908</f>
        <v>0.12039646063400022</v>
      </c>
      <c r="AL1908" s="6">
        <f>V1908-AH1908</f>
        <v>9.9120169095999966E-2</v>
      </c>
      <c r="AM1908" s="6">
        <f>V1908-AI1908</f>
        <v>0.15921215197500027</v>
      </c>
      <c r="AN1908" s="6">
        <f>V1908-AJ1908</f>
        <v>-4.6675200364010294E-4</v>
      </c>
      <c r="AO1908">
        <f t="shared" si="178"/>
        <v>0.10209138152800001</v>
      </c>
      <c r="AP1908">
        <f>Y1908-AH1908</f>
        <v>4.7204210820002146E-3</v>
      </c>
      <c r="AQ1908">
        <f t="shared" si="179"/>
        <v>-5.3537214054999893E-2</v>
      </c>
      <c r="AR1908">
        <f>AA1908-AJ1908</f>
        <v>-1.0271851226980377E-2</v>
      </c>
      <c r="AS1908" s="5">
        <f>V1908-Y1908</f>
        <v>9.4399748013999751E-2</v>
      </c>
      <c r="AT1908" s="5"/>
      <c r="AU1908" s="5">
        <f>V1908-Z1908</f>
        <v>0.20414286803227233</v>
      </c>
      <c r="AV1908" s="5"/>
      <c r="AW1908" s="5">
        <f>V1908-AA1908</f>
        <v>9.8050992233402745E-3</v>
      </c>
      <c r="AX1908" s="5"/>
      <c r="AY1908" s="5">
        <f>V1908-AB1908</f>
        <v>0.13594311843607665</v>
      </c>
      <c r="AZ1908" s="5"/>
      <c r="BA1908" s="5">
        <f>V1908-AC1908</f>
        <v>1.830507910600021E-2</v>
      </c>
      <c r="BB1908" s="5"/>
      <c r="BC1908" s="5">
        <f>V1908-AD1908</f>
        <v>0.42844976143300029</v>
      </c>
      <c r="BD1908" s="5"/>
      <c r="BE1908" s="5">
        <f>V1908-AE1908</f>
        <v>0.21274936603000016</v>
      </c>
      <c r="BF1908" s="5"/>
      <c r="BG1908" s="5">
        <f>V1908-AF1908</f>
        <v>0.31981975146900021</v>
      </c>
      <c r="BM1908" s="6"/>
    </row>
    <row r="1909" spans="1:65" x14ac:dyDescent="0.15">
      <c r="A1909">
        <v>1633</v>
      </c>
      <c r="B1909">
        <v>0</v>
      </c>
      <c r="C1909">
        <v>0.52773400103470069</v>
      </c>
      <c r="D1909" t="s">
        <v>24</v>
      </c>
      <c r="E1909">
        <v>0.15</v>
      </c>
      <c r="F1909">
        <v>0.53804200000000002</v>
      </c>
      <c r="G1909">
        <v>43.222169000000001</v>
      </c>
      <c r="H1909">
        <v>4.6823480000000002</v>
      </c>
      <c r="I1909">
        <v>12.4307</v>
      </c>
      <c r="J1909">
        <f t="shared" si="174"/>
        <v>-1.8971199848858813</v>
      </c>
      <c r="K1909">
        <f t="shared" si="175"/>
        <v>-0.61981865495291744</v>
      </c>
      <c r="L1909">
        <f t="shared" si="176"/>
        <v>3.7663535349190012</v>
      </c>
      <c r="M1909">
        <f t="shared" si="177"/>
        <v>1.5437996935171825</v>
      </c>
      <c r="N1909" s="1">
        <v>-0.26918382200000002</v>
      </c>
      <c r="O1909" s="1">
        <v>1.635706557</v>
      </c>
      <c r="P1909" s="1">
        <v>0.670463688</v>
      </c>
      <c r="Q1909" s="1">
        <v>-0.823908741</v>
      </c>
      <c r="R1909" s="1">
        <v>0.278788645</v>
      </c>
      <c r="S1909" s="1">
        <v>7.7723107999999999E-2</v>
      </c>
      <c r="T1909" s="1">
        <v>2.1668320000000001E-2</v>
      </c>
      <c r="U1909" s="1">
        <v>6.040882E-3</v>
      </c>
      <c r="V1909" s="1">
        <v>1.094495585</v>
      </c>
      <c r="W1909" s="1">
        <v>-0.141937444</v>
      </c>
      <c r="X1909" s="1">
        <v>-0.55472491899999998</v>
      </c>
      <c r="Y1909">
        <f>-1.119-0.531*Q1909-2.166*R1909+1.488*O1909</f>
        <v>1.1485706932170001</v>
      </c>
      <c r="Z1909">
        <f>LOG(EXP(-2.885-0.575*J1909+1.475*L1909-6.802*R1909))</f>
        <v>0.80991364779487518</v>
      </c>
      <c r="AA1909">
        <f>-0.302-6.498*R1909+10.739*S1909-12.971*T1909+5.848*U1909+1.273*O1909-1.16*N1909+0.531*P1909</f>
        <v>1.2258910397269998</v>
      </c>
      <c r="AB1909">
        <f>LOG10(EXP(-0.74-4.93*R1909-19.91*S1909+43.75*T1909-30.12*U1909-1.3*K1909+1.04*L1909+0.68*M1909))</f>
        <v>1.2493341775420232</v>
      </c>
      <c r="AC1909">
        <f>0.469+0.997*W1909-1.231*X1909</f>
        <v>1.0103547436210001</v>
      </c>
      <c r="AD1909">
        <f>-0.215+2.341*W1909-1.438*X1909</f>
        <v>0.25041887711799993</v>
      </c>
      <c r="AE1909">
        <f>-2.338+1.473*W1909-0.983*Q1909+1.657*O1909</f>
        <v>0.97319420233999998</v>
      </c>
      <c r="AF1909">
        <f>2.471*W1909-0.917*Q1909+1.48*O1909-2.027</f>
        <v>0.79864259573299989</v>
      </c>
      <c r="AG1909">
        <f>-0.192+0.397*W1909-1.615*X1909</f>
        <v>0.64753157891699997</v>
      </c>
      <c r="AH1909">
        <f>-1.166-0.597*Q1909-2.065*R1909+1.443*O1909</f>
        <v>1.1104995282030004</v>
      </c>
      <c r="AI1909">
        <f>-2.371+1.433*W1909-0.996*Q1909+1.696*O1909</f>
        <v>1.0203750694559999</v>
      </c>
      <c r="AJ1909">
        <f>-0.19-4.841*R1909+3.333*S1909-1.523*T1909+0.147*U1909+1.173*O1909-1.142*N1909+0.553*P1909</f>
        <v>1.2841805823620001</v>
      </c>
      <c r="AK1909" s="6">
        <f>V1909-AG1909</f>
        <v>0.44696400608300002</v>
      </c>
      <c r="AL1909" s="6">
        <f>V1909-AH1909</f>
        <v>-1.6003943203000359E-2</v>
      </c>
      <c r="AM1909" s="6">
        <f>V1909-AI1909</f>
        <v>7.4120515544000121E-2</v>
      </c>
      <c r="AN1909" s="6">
        <f>V1909-AJ1909</f>
        <v>-0.18968499736200006</v>
      </c>
      <c r="AO1909">
        <f t="shared" si="178"/>
        <v>0.36282316470400011</v>
      </c>
      <c r="AP1909">
        <f>Y1909-AH1909</f>
        <v>3.8071165013999764E-2</v>
      </c>
      <c r="AQ1909">
        <f t="shared" si="179"/>
        <v>-4.7180867115999892E-2</v>
      </c>
      <c r="AR1909">
        <f>AA1909-AJ1909</f>
        <v>-5.8289542635000302E-2</v>
      </c>
      <c r="AS1909" s="5">
        <f>V1909-Y1909</f>
        <v>-5.4075108217000123E-2</v>
      </c>
      <c r="AT1909" s="5"/>
      <c r="AU1909" s="5">
        <f>V1909-Z1909</f>
        <v>0.28458193720512481</v>
      </c>
      <c r="AV1909" s="5"/>
      <c r="AW1909" s="5">
        <f>V1909-AA1909</f>
        <v>-0.13139545472699976</v>
      </c>
      <c r="AX1909" s="5"/>
      <c r="AY1909" s="5">
        <f>V1909-AB1909</f>
        <v>-0.15483859254202326</v>
      </c>
      <c r="AZ1909" s="5"/>
      <c r="BA1909" s="5">
        <f>V1909-AC1909</f>
        <v>8.4140841378999909E-2</v>
      </c>
      <c r="BB1909" s="5"/>
      <c r="BC1909" s="5">
        <f>V1909-AD1909</f>
        <v>0.84407670788200007</v>
      </c>
      <c r="BD1909" s="5"/>
      <c r="BE1909" s="5">
        <f>V1909-AE1909</f>
        <v>0.12130138266000001</v>
      </c>
      <c r="BF1909" s="5"/>
      <c r="BG1909" s="5">
        <f>V1909-AF1909</f>
        <v>0.2958529892670001</v>
      </c>
      <c r="BM1909" s="6"/>
    </row>
    <row r="1910" spans="1:65" x14ac:dyDescent="0.15">
      <c r="A1910">
        <v>1633</v>
      </c>
      <c r="B1910">
        <v>0</v>
      </c>
      <c r="C1910">
        <v>0.52773400103470069</v>
      </c>
      <c r="D1910" t="s">
        <v>24</v>
      </c>
      <c r="E1910">
        <v>0.1</v>
      </c>
      <c r="F1910">
        <v>0.53804200000000002</v>
      </c>
      <c r="G1910">
        <v>43.222169000000001</v>
      </c>
      <c r="H1910">
        <v>4.6823480000000002</v>
      </c>
      <c r="I1910">
        <v>25.181700000000003</v>
      </c>
      <c r="J1910">
        <f t="shared" si="174"/>
        <v>-2.3025850929940455</v>
      </c>
      <c r="K1910">
        <f t="shared" si="175"/>
        <v>-0.61981865495291744</v>
      </c>
      <c r="L1910">
        <f t="shared" si="176"/>
        <v>3.7663535349190012</v>
      </c>
      <c r="M1910">
        <f t="shared" si="177"/>
        <v>1.5437996935171825</v>
      </c>
      <c r="N1910" s="1">
        <v>-0.26918382200000002</v>
      </c>
      <c r="O1910" s="1">
        <v>1.635706557</v>
      </c>
      <c r="P1910" s="1">
        <v>0.670463688</v>
      </c>
      <c r="Q1910" s="1">
        <v>-1</v>
      </c>
      <c r="R1910" s="1">
        <v>0.185859097</v>
      </c>
      <c r="S1910" s="1">
        <v>3.4543603999999999E-2</v>
      </c>
      <c r="T1910" s="1">
        <v>6.420243E-3</v>
      </c>
      <c r="U1910" s="1">
        <v>1.1932609999999999E-3</v>
      </c>
      <c r="V1910" s="1">
        <v>1.4010850459999999</v>
      </c>
      <c r="W1910" s="1">
        <v>-8.9300425000000003E-2</v>
      </c>
      <c r="X1910" s="1">
        <v>-0.73081617799999998</v>
      </c>
      <c r="Y1910">
        <f>-1.119-0.531*Q1910-2.166*R1910+1.488*O1910</f>
        <v>1.4433605527140001</v>
      </c>
      <c r="Z1910">
        <f>LOG(EXP(-2.885-0.575*J1910+1.475*L1910-6.802*R1910))</f>
        <v>1.185686610666407</v>
      </c>
      <c r="AA1910">
        <f>-0.302-6.498*R1910+10.739*S1910-12.971*T1910+5.848*U1910+1.273*O1910-1.16*N1910+0.531*P1910</f>
        <v>1.5354764683340001</v>
      </c>
      <c r="AB1910">
        <f>LOG10(EXP(-0.74-4.93*R1910-19.91*S1910+43.75*T1910-30.12*U1910-1.3*K1910+1.04*L1910+0.68*M1910))</f>
        <v>1.5953598573200429</v>
      </c>
      <c r="AC1910">
        <f>0.469+0.997*W1910-1.231*X1910</f>
        <v>1.279602191393</v>
      </c>
      <c r="AD1910">
        <f>-0.215+2.341*W1910-1.438*X1910</f>
        <v>0.62686136903899992</v>
      </c>
      <c r="AE1910">
        <f>-2.338+1.473*W1910-0.983*Q1910+1.657*O1910</f>
        <v>1.223826238924</v>
      </c>
      <c r="AF1910">
        <f>2.471*W1910-0.917*Q1910+1.48*O1910-2.027</f>
        <v>1.0901843541849998</v>
      </c>
      <c r="AG1910">
        <f>-0.192+0.397*W1910-1.615*X1910</f>
        <v>0.95281585874499997</v>
      </c>
      <c r="AH1910">
        <f>-1.166-0.597*Q1910-2.065*R1910+1.443*O1910</f>
        <v>1.4075255264460003</v>
      </c>
      <c r="AI1910">
        <f>-2.371+1.433*W1910-0.996*Q1910+1.696*O1910</f>
        <v>1.2711908116470001</v>
      </c>
      <c r="AJ1910">
        <f>-0.19-4.841*R1910+3.333*S1910-1.523*T1910+0.147*U1910+1.173*O1910-1.142*N1910+0.553*P1910</f>
        <v>1.612645458382</v>
      </c>
      <c r="AK1910" s="6">
        <f>V1910-AG1910</f>
        <v>0.44826918725499998</v>
      </c>
      <c r="AL1910" s="6">
        <f>V1910-AH1910</f>
        <v>-6.4404804460003184E-3</v>
      </c>
      <c r="AM1910" s="6">
        <f>V1910-AI1910</f>
        <v>0.12989423435299985</v>
      </c>
      <c r="AN1910" s="6">
        <f>V1910-AJ1910</f>
        <v>-0.21156041238200007</v>
      </c>
      <c r="AO1910">
        <f t="shared" si="178"/>
        <v>0.32678633264800006</v>
      </c>
      <c r="AP1910">
        <f>Y1910-AH1910</f>
        <v>3.5835026267999837E-2</v>
      </c>
      <c r="AQ1910">
        <f t="shared" si="179"/>
        <v>-4.7364572723000098E-2</v>
      </c>
      <c r="AR1910">
        <f>AA1910-AJ1910</f>
        <v>-7.716899004799993E-2</v>
      </c>
      <c r="AS1910" s="5">
        <f>V1910-Y1910</f>
        <v>-4.2275506714000155E-2</v>
      </c>
      <c r="AT1910" s="5"/>
      <c r="AU1910" s="5">
        <f>V1910-Z1910</f>
        <v>0.21539843533359293</v>
      </c>
      <c r="AV1910" s="5"/>
      <c r="AW1910" s="5">
        <f>V1910-AA1910</f>
        <v>-0.13439142233400014</v>
      </c>
      <c r="AX1910" s="5"/>
      <c r="AY1910" s="5">
        <f>V1910-AB1910</f>
        <v>-0.19427481132004298</v>
      </c>
      <c r="AZ1910" s="5"/>
      <c r="BA1910" s="5">
        <f>V1910-AC1910</f>
        <v>0.12148285460699992</v>
      </c>
      <c r="BB1910" s="5"/>
      <c r="BC1910" s="5">
        <f>V1910-AD1910</f>
        <v>0.77422367696100003</v>
      </c>
      <c r="BD1910" s="5"/>
      <c r="BE1910" s="5">
        <f>V1910-AE1910</f>
        <v>0.17725880707599995</v>
      </c>
      <c r="BF1910" s="5"/>
      <c r="BG1910" s="5">
        <f>V1910-AF1910</f>
        <v>0.31090069181500013</v>
      </c>
      <c r="BM1910" s="6"/>
    </row>
    <row r="1911" spans="1:65" x14ac:dyDescent="0.15">
      <c r="A1911">
        <v>1633</v>
      </c>
      <c r="B1911">
        <v>0</v>
      </c>
      <c r="C1911">
        <v>0.52773400103470069</v>
      </c>
      <c r="D1911" t="s">
        <v>24</v>
      </c>
      <c r="E1911">
        <v>0.2</v>
      </c>
      <c r="F1911">
        <v>0.53804200000000002</v>
      </c>
      <c r="G1911">
        <v>43.222169000000001</v>
      </c>
      <c r="H1911">
        <v>4.6823480000000002</v>
      </c>
      <c r="I1911">
        <v>6.3922000000000008</v>
      </c>
      <c r="J1911">
        <f t="shared" si="174"/>
        <v>-1.6094379124341003</v>
      </c>
      <c r="K1911">
        <f t="shared" si="175"/>
        <v>-0.61981865495291744</v>
      </c>
      <c r="L1911">
        <f t="shared" si="176"/>
        <v>3.7663535349190012</v>
      </c>
      <c r="M1911">
        <f t="shared" si="177"/>
        <v>1.5437996935171825</v>
      </c>
      <c r="N1911" s="1">
        <v>-0.26918382200000002</v>
      </c>
      <c r="O1911" s="1">
        <v>1.635706557</v>
      </c>
      <c r="P1911" s="1">
        <v>0.670463688</v>
      </c>
      <c r="Q1911" s="1">
        <v>-0.69897000399999998</v>
      </c>
      <c r="R1911" s="1">
        <v>0.37171819299999997</v>
      </c>
      <c r="S1911" s="1">
        <v>0.13817441499999999</v>
      </c>
      <c r="T1911" s="1">
        <v>5.1361944E-2</v>
      </c>
      <c r="U1911" s="1">
        <v>1.9092168999999999E-2</v>
      </c>
      <c r="V1911" s="1">
        <v>0.80565035500000004</v>
      </c>
      <c r="W1911" s="1">
        <v>-0.201845516</v>
      </c>
      <c r="X1911" s="1">
        <v>-0.42978618299999999</v>
      </c>
      <c r="Y1911">
        <f>-1.119-0.531*Q1911-2.166*R1911+1.488*O1911</f>
        <v>0.88094282290200021</v>
      </c>
      <c r="Z1911">
        <f>LOG(EXP(-2.885-0.575*J1911+1.475*L1911-6.802*R1911))</f>
        <v>0.46355338533058754</v>
      </c>
      <c r="AA1911">
        <f>-0.302-6.498*R1911+10.739*S1911-12.971*T1911+5.848*U1911+1.273*O1911-1.16*N1911+0.531*P1911</f>
        <v>0.96238935216800037</v>
      </c>
      <c r="AB1911">
        <f>LOG10(EXP(-0.74-4.93*R1911-19.91*S1911+43.75*T1911-30.12*U1911-1.3*K1911+1.04*L1911+0.68*M1911))</f>
        <v>0.92112180843156521</v>
      </c>
      <c r="AC1911">
        <f>0.469+0.997*W1911-1.231*X1911</f>
        <v>0.79682681182100001</v>
      </c>
      <c r="AD1911">
        <f>-0.215+2.341*W1911-1.438*X1911</f>
        <v>-6.9487821802000083E-2</v>
      </c>
      <c r="AE1911">
        <f>-2.338+1.473*W1911-0.983*Q1911+1.657*O1911</f>
        <v>0.76213483381300007</v>
      </c>
      <c r="AF1911">
        <f>2.471*W1911-0.917*Q1911+1.48*O1911-2.027</f>
        <v>0.53604092799199998</v>
      </c>
      <c r="AG1911">
        <f>-0.192+0.397*W1911-1.615*X1911</f>
        <v>0.42197201569299991</v>
      </c>
      <c r="AH1911">
        <f>-1.166-0.597*Q1911-2.065*R1911+1.443*O1911</f>
        <v>0.84401158559400047</v>
      </c>
      <c r="AI1911">
        <f>-2.371+1.433*W1911-0.996*Q1911+1.696*O1911</f>
        <v>0.81008782022799997</v>
      </c>
      <c r="AJ1911">
        <f>-0.19-4.841*R1911+3.333*S1911-1.523*T1911+0.147*U1911+1.173*O1911-1.142*N1911+0.553*P1911</f>
        <v>0.99248799656200004</v>
      </c>
      <c r="AK1911" s="6">
        <f>V1911-AG1911</f>
        <v>0.38367833930700013</v>
      </c>
      <c r="AL1911" s="6">
        <f>V1911-AH1911</f>
        <v>-3.8361230594000428E-2</v>
      </c>
      <c r="AM1911" s="6">
        <f>V1911-AI1911</f>
        <v>-4.437465227999926E-3</v>
      </c>
      <c r="AN1911" s="6">
        <f>V1911-AJ1911</f>
        <v>-0.186837641562</v>
      </c>
      <c r="AO1911">
        <f t="shared" si="178"/>
        <v>0.3748547961280001</v>
      </c>
      <c r="AP1911">
        <f>Y1911-AH1911</f>
        <v>3.6931237307999742E-2</v>
      </c>
      <c r="AQ1911">
        <f t="shared" si="179"/>
        <v>-4.7952986414999899E-2</v>
      </c>
      <c r="AR1911">
        <f>AA1911-AJ1911</f>
        <v>-3.0098644393999674E-2</v>
      </c>
      <c r="AS1911" s="5">
        <f>V1911-Y1911</f>
        <v>-7.5292467902000171E-2</v>
      </c>
      <c r="AT1911" s="5"/>
      <c r="AU1911" s="5">
        <f>V1911-Z1911</f>
        <v>0.3420969696694125</v>
      </c>
      <c r="AV1911" s="5"/>
      <c r="AW1911" s="5">
        <f>V1911-AA1911</f>
        <v>-0.15673899716800033</v>
      </c>
      <c r="AX1911" s="5"/>
      <c r="AY1911" s="5">
        <f>V1911-AB1911</f>
        <v>-0.11547145343156517</v>
      </c>
      <c r="AZ1911" s="5"/>
      <c r="BA1911" s="5">
        <f>V1911-AC1911</f>
        <v>8.8235431790000263E-3</v>
      </c>
      <c r="BB1911" s="5"/>
      <c r="BC1911" s="5">
        <f>V1911-AD1911</f>
        <v>0.87513817680200012</v>
      </c>
      <c r="BD1911" s="5"/>
      <c r="BE1911" s="5">
        <f>V1911-AE1911</f>
        <v>4.3515521186999973E-2</v>
      </c>
      <c r="BF1911" s="5"/>
      <c r="BG1911" s="5">
        <f>V1911-AF1911</f>
        <v>0.26960942700800006</v>
      </c>
      <c r="BM1911" s="6"/>
    </row>
    <row r="1912" spans="1:65" x14ac:dyDescent="0.15">
      <c r="A1912">
        <v>1633</v>
      </c>
      <c r="B1912">
        <v>0</v>
      </c>
      <c r="C1912">
        <v>0.52773400103470069</v>
      </c>
      <c r="D1912" t="s">
        <v>24</v>
      </c>
      <c r="E1912">
        <v>0.3</v>
      </c>
      <c r="F1912">
        <v>0.53804200000000002</v>
      </c>
      <c r="G1912">
        <v>43.222169000000001</v>
      </c>
      <c r="H1912">
        <v>4.6823480000000002</v>
      </c>
      <c r="I1912">
        <v>0.81110000000000004</v>
      </c>
      <c r="J1912">
        <f t="shared" si="174"/>
        <v>-1.2039728043259361</v>
      </c>
      <c r="K1912">
        <f t="shared" si="175"/>
        <v>-0.61981865495291744</v>
      </c>
      <c r="L1912">
        <f t="shared" si="176"/>
        <v>3.7663535349190012</v>
      </c>
      <c r="M1912">
        <f t="shared" si="177"/>
        <v>1.5437996935171825</v>
      </c>
      <c r="N1912" s="1">
        <v>-0.26918382200000002</v>
      </c>
      <c r="O1912" s="1">
        <v>1.635706557</v>
      </c>
      <c r="P1912" s="1">
        <v>0.670463688</v>
      </c>
      <c r="Q1912" s="1">
        <v>-0.52287874499999998</v>
      </c>
      <c r="R1912" s="1">
        <v>0.55757729</v>
      </c>
      <c r="S1912" s="1">
        <v>0.310892434</v>
      </c>
      <c r="T1912" s="1">
        <v>0.17334656100000001</v>
      </c>
      <c r="U1912" s="1">
        <v>9.6654105000000004E-2</v>
      </c>
      <c r="V1912" s="1">
        <v>-9.0925598999999996E-2</v>
      </c>
      <c r="W1912" s="1">
        <v>-0.354162588</v>
      </c>
      <c r="X1912" s="1">
        <v>-0.25369492399999999</v>
      </c>
      <c r="Y1912">
        <f>-1.119-0.531*Q1912-2.166*R1912+1.488*O1912</f>
        <v>0.38486756027100011</v>
      </c>
      <c r="Z1912">
        <f>LOG(EXP(-2.885-0.575*J1912+1.475*L1912-6.802*R1912))</f>
        <v>-0.1867400694095307</v>
      </c>
      <c r="AA1912">
        <f>-0.302-6.498*R1912+10.739*S1912-12.971*T1912+5.848*U1912+1.273*O1912-1.16*N1912+0.531*P1912</f>
        <v>0.48081548052400003</v>
      </c>
      <c r="AB1912">
        <f>LOG10(EXP(-0.74-4.93*R1912-19.91*S1912+43.75*T1912-30.12*U1912-1.3*K1912+1.04*L1912+0.68*M1912))</f>
        <v>0.33289615319255456</v>
      </c>
      <c r="AC1912">
        <f>0.469+0.997*W1912-1.231*X1912</f>
        <v>0.42819835120799998</v>
      </c>
      <c r="AD1912">
        <f>-0.215+2.341*W1912-1.438*X1912</f>
        <v>-0.67928131779599998</v>
      </c>
      <c r="AE1912">
        <f>-2.338+1.473*W1912-0.983*Q1912+1.657*O1912</f>
        <v>0.36467407915999983</v>
      </c>
      <c r="AF1912">
        <f>2.471*W1912-0.917*Q1912+1.48*O1912-2.027</f>
        <v>-1.8102414230001251E-3</v>
      </c>
      <c r="AG1912">
        <f>-0.192+0.397*W1912-1.615*X1912</f>
        <v>7.7114754823999931E-2</v>
      </c>
      <c r="AH1912">
        <f>-1.166-0.597*Q1912-2.065*R1912+1.443*O1912</f>
        <v>0.35508606866600045</v>
      </c>
      <c r="AI1912">
        <f>-2.371+1.433*W1912-0.996*Q1912+1.696*O1912</f>
        <v>0.41643056208799978</v>
      </c>
      <c r="AJ1912">
        <f>-0.19-4.841*R1912+3.333*S1912-1.523*T1912+0.147*U1912+1.173*O1912-1.142*N1912+0.553*P1912</f>
        <v>0.49403229821299971</v>
      </c>
      <c r="AK1912" s="6">
        <f>V1912-AG1912</f>
        <v>-0.16804035382399993</v>
      </c>
      <c r="AL1912" s="6">
        <f>V1912-AH1912</f>
        <v>-0.44601166766600042</v>
      </c>
      <c r="AM1912" s="6">
        <f>V1912-AI1912</f>
        <v>-0.50735616108799975</v>
      </c>
      <c r="AN1912" s="6">
        <f>V1912-AJ1912</f>
        <v>-0.58495789721299973</v>
      </c>
      <c r="AO1912">
        <f t="shared" si="178"/>
        <v>0.35108359638400005</v>
      </c>
      <c r="AP1912">
        <f>Y1912-AH1912</f>
        <v>2.9781491604999655E-2</v>
      </c>
      <c r="AQ1912">
        <f t="shared" si="179"/>
        <v>-5.1756482927999947E-2</v>
      </c>
      <c r="AR1912">
        <f>AA1912-AJ1912</f>
        <v>-1.3216817688999682E-2</v>
      </c>
      <c r="AS1912" s="5">
        <f>V1912-Y1912</f>
        <v>-0.47579315927100008</v>
      </c>
      <c r="AT1912" s="5"/>
      <c r="AU1912" s="5">
        <f>V1912-Z1912</f>
        <v>9.58144704095307E-2</v>
      </c>
      <c r="AV1912" s="5"/>
      <c r="AW1912" s="5">
        <f>V1912-AA1912</f>
        <v>-0.571741079524</v>
      </c>
      <c r="AX1912" s="5"/>
      <c r="AY1912" s="5">
        <f>V1912-AB1912</f>
        <v>-0.42382175219255458</v>
      </c>
      <c r="AZ1912" s="5"/>
      <c r="BA1912" s="5">
        <f>V1912-AC1912</f>
        <v>-0.51912395020799995</v>
      </c>
      <c r="BB1912" s="5"/>
      <c r="BC1912" s="5">
        <f>V1912-AD1912</f>
        <v>0.58835571879600002</v>
      </c>
      <c r="BD1912" s="5"/>
      <c r="BE1912" s="5">
        <f>V1912-AE1912</f>
        <v>-0.4555996781599998</v>
      </c>
      <c r="BF1912" s="5"/>
      <c r="BG1912" s="5">
        <f>V1912-AF1912</f>
        <v>-8.9115357576999871E-2</v>
      </c>
      <c r="BM1912" s="6"/>
    </row>
    <row r="1913" spans="1:65" x14ac:dyDescent="0.15">
      <c r="A1913">
        <v>448</v>
      </c>
      <c r="B1913">
        <v>0</v>
      </c>
      <c r="C1913">
        <v>0.52880172489675248</v>
      </c>
      <c r="D1913" t="s">
        <v>23</v>
      </c>
      <c r="E1913">
        <v>0.02</v>
      </c>
      <c r="F1913">
        <v>0.42280499999999999</v>
      </c>
      <c r="G1913">
        <v>25.384530999999999</v>
      </c>
      <c r="H1913">
        <v>0.70456300000000005</v>
      </c>
      <c r="I1913">
        <v>44.354100000000003</v>
      </c>
      <c r="J1913">
        <f t="shared" si="174"/>
        <v>-3.912023005428146</v>
      </c>
      <c r="K1913">
        <f t="shared" si="175"/>
        <v>-0.86084419913355825</v>
      </c>
      <c r="L1913">
        <f t="shared" si="176"/>
        <v>3.2341399727510396</v>
      </c>
      <c r="M1913">
        <f t="shared" si="177"/>
        <v>-0.35017752651738859</v>
      </c>
      <c r="N1913" s="1">
        <v>-0.373859885</v>
      </c>
      <c r="O1913" s="1">
        <v>1.4045691440000001</v>
      </c>
      <c r="P1913" s="1">
        <v>-0.15208016699999999</v>
      </c>
      <c r="Q1913" s="1">
        <v>-1.698970004</v>
      </c>
      <c r="R1913" s="1">
        <v>4.7303129999999999E-2</v>
      </c>
      <c r="S1913" s="1">
        <v>2.2375860000000002E-3</v>
      </c>
      <c r="T1913" s="1">
        <v>1.05845E-4</v>
      </c>
      <c r="U1913" s="1">
        <v>5.0067900000000002E-6</v>
      </c>
      <c r="V1913" s="1">
        <v>1.646933771</v>
      </c>
      <c r="W1913" s="1">
        <v>-2.1045261999999999E-2</v>
      </c>
      <c r="X1913" s="1">
        <v>-1.3251101190000001</v>
      </c>
      <c r="Y1913">
        <f>-1.119-0.531*Q1913-2.166*R1913+1.488*O1913</f>
        <v>1.7706933788160004</v>
      </c>
      <c r="Z1913">
        <f>LOG(EXP(-2.885-0.575*J1913+1.475*L1913-6.802*R1913))</f>
        <v>1.6559708517485949</v>
      </c>
      <c r="AA1913">
        <f>-0.302-6.498*R1913+10.739*S1913-12.971*T1913+5.848*U1913+1.273*O1913-1.16*N1913+0.531*P1913</f>
        <v>1.55424947976192</v>
      </c>
      <c r="AB1913">
        <f>LOG10(EXP(-0.74-4.93*R1913-19.91*S1913+43.75*T1913-30.12*U1913-1.3*K1913+1.04*L1913+0.68*M1913))</f>
        <v>1.4032955691450917</v>
      </c>
      <c r="AC1913">
        <f>0.469+0.997*W1913-1.231*X1913</f>
        <v>2.0792284302750002</v>
      </c>
      <c r="AD1913">
        <f>-0.215+2.341*W1913-1.438*X1913</f>
        <v>1.64124139278</v>
      </c>
      <c r="AE1913">
        <f>-2.338+1.473*W1913-0.983*Q1913+1.657*O1913</f>
        <v>1.6284589146140001</v>
      </c>
      <c r="AF1913">
        <f>2.471*W1913-0.917*Q1913+1.48*O1913-2.027</f>
        <v>1.5577149843860001</v>
      </c>
      <c r="AG1913">
        <f>-0.192+0.397*W1913-1.615*X1913</f>
        <v>1.9396978731710002</v>
      </c>
      <c r="AH1913">
        <f>-1.166-0.597*Q1913-2.065*R1913+1.443*O1913</f>
        <v>1.7773974037300004</v>
      </c>
      <c r="AI1913">
        <f>-2.371+1.433*W1913-0.996*Q1913+1.696*O1913</f>
        <v>1.6731655317619998</v>
      </c>
      <c r="AJ1913">
        <f>-0.19-4.841*R1913+3.333*S1913-1.523*T1913+0.147*U1913+1.173*O1913-1.142*N1913+0.553*P1913</f>
        <v>1.5787102181021302</v>
      </c>
      <c r="AK1913" s="6">
        <f>V1913-AG1913</f>
        <v>-0.29276410217100013</v>
      </c>
      <c r="AL1913" s="6">
        <f>V1913-AH1913</f>
        <v>-0.13046363273000039</v>
      </c>
      <c r="AM1913" s="6">
        <f>V1913-AI1913</f>
        <v>-2.6231760761999734E-2</v>
      </c>
      <c r="AN1913" s="6">
        <f>V1913-AJ1913</f>
        <v>6.8223552897869855E-2</v>
      </c>
      <c r="AO1913">
        <f t="shared" si="178"/>
        <v>0.13953055710399997</v>
      </c>
      <c r="AP1913">
        <f>Y1913-AH1913</f>
        <v>-6.7040249140000174E-3</v>
      </c>
      <c r="AQ1913">
        <f t="shared" si="179"/>
        <v>-4.4706617147999728E-2</v>
      </c>
      <c r="AR1913">
        <f>AA1913-AJ1913</f>
        <v>-2.4460738340210231E-2</v>
      </c>
      <c r="AS1913" s="5">
        <f>V1913-Y1913</f>
        <v>-0.12375960781600037</v>
      </c>
      <c r="AT1913" s="5"/>
      <c r="AU1913" s="5">
        <f>V1913-Z1913</f>
        <v>-9.0370807485948834E-3</v>
      </c>
      <c r="AV1913" s="5"/>
      <c r="AW1913" s="5">
        <f>V1913-AA1913</f>
        <v>9.2684291238080085E-2</v>
      </c>
      <c r="AX1913" s="5"/>
      <c r="AY1913" s="5">
        <f>V1913-AB1913</f>
        <v>0.24363820185490837</v>
      </c>
      <c r="AZ1913" s="5"/>
      <c r="BA1913" s="5">
        <f>V1913-AC1913</f>
        <v>-0.4322946592750001</v>
      </c>
      <c r="BB1913" s="5"/>
      <c r="BC1913" s="5">
        <f>V1913-AD1913</f>
        <v>5.6923782200000161E-3</v>
      </c>
      <c r="BD1913" s="5"/>
      <c r="BE1913" s="5">
        <f>V1913-AE1913</f>
        <v>1.8474856385999994E-2</v>
      </c>
      <c r="BF1913" s="5"/>
      <c r="BG1913" s="5">
        <f>V1913-AF1913</f>
        <v>8.9218786613999956E-2</v>
      </c>
      <c r="BM1913" s="6"/>
    </row>
    <row r="1914" spans="1:65" x14ac:dyDescent="0.15">
      <c r="A1914">
        <v>448</v>
      </c>
      <c r="B1914">
        <v>0</v>
      </c>
      <c r="C1914">
        <v>0.52880172489675248</v>
      </c>
      <c r="D1914" t="s">
        <v>23</v>
      </c>
      <c r="E1914">
        <v>0.15</v>
      </c>
      <c r="F1914">
        <v>0.42280499999999999</v>
      </c>
      <c r="G1914">
        <v>25.384530999999999</v>
      </c>
      <c r="H1914">
        <v>0.70456300000000005</v>
      </c>
      <c r="I1914">
        <v>2.6063999999999998</v>
      </c>
      <c r="J1914">
        <f t="shared" si="174"/>
        <v>-1.8971199848858813</v>
      </c>
      <c r="K1914">
        <f t="shared" si="175"/>
        <v>-0.86084419913355825</v>
      </c>
      <c r="L1914">
        <f t="shared" si="176"/>
        <v>3.2341399727510396</v>
      </c>
      <c r="M1914">
        <f t="shared" si="177"/>
        <v>-0.35017752651738859</v>
      </c>
      <c r="N1914" s="1">
        <v>-0.373859885</v>
      </c>
      <c r="O1914" s="1">
        <v>1.4045691440000001</v>
      </c>
      <c r="P1914" s="1">
        <v>-0.15208016699999999</v>
      </c>
      <c r="Q1914" s="1">
        <v>-0.823908741</v>
      </c>
      <c r="R1914" s="1">
        <v>0.354773477</v>
      </c>
      <c r="S1914" s="1">
        <v>0.12586422</v>
      </c>
      <c r="T1914" s="1">
        <v>4.4653287E-2</v>
      </c>
      <c r="U1914" s="1">
        <v>1.5841801999999999E-2</v>
      </c>
      <c r="V1914" s="1">
        <v>0.41604106699999999</v>
      </c>
      <c r="W1914" s="1">
        <v>-0.19028778900000001</v>
      </c>
      <c r="X1914" s="1">
        <v>-0.45004885500000003</v>
      </c>
      <c r="Y1914">
        <f>-1.119-0.531*Q1914-2.166*R1914+1.488*O1914</f>
        <v>0.64005507656100025</v>
      </c>
      <c r="Z1914">
        <f>LOG(EXP(-2.885-0.575*J1914+1.475*L1914-6.802*R1914))</f>
        <v>0.24452136960161469</v>
      </c>
      <c r="AA1914">
        <f>-0.302-6.498*R1914+10.739*S1914-12.971*T1914+5.848*U1914+1.273*O1914-1.16*N1914+0.531*P1914</f>
        <v>0.3987222956879995</v>
      </c>
      <c r="AB1914">
        <f>LOG10(EXP(-0.74-4.93*R1914-19.91*S1914+43.75*T1914-30.12*U1914-1.3*K1914+1.04*L1914+0.68*M1914))</f>
        <v>0.31526247733975077</v>
      </c>
      <c r="AC1914">
        <f>0.469+0.997*W1914-1.231*X1914</f>
        <v>0.83329321487200003</v>
      </c>
      <c r="AD1914">
        <f>-0.215+2.341*W1914-1.438*X1914</f>
        <v>-1.3293460559000048E-2</v>
      </c>
      <c r="AE1914">
        <f>-2.338+1.473*W1914-0.983*Q1914+1.657*O1914</f>
        <v>0.51897945081399999</v>
      </c>
      <c r="AF1914">
        <f>2.471*W1914-0.917*Q1914+1.48*O1914-2.027</f>
        <v>0.33708552199800002</v>
      </c>
      <c r="AG1914">
        <f>-0.192+0.397*W1914-1.615*X1914</f>
        <v>0.45928464859200002</v>
      </c>
      <c r="AH1914">
        <f>-1.166-0.597*Q1914-2.065*R1914+1.443*O1914</f>
        <v>0.62005956316400046</v>
      </c>
      <c r="AI1914">
        <f>-2.371+1.433*W1914-0.996*Q1914+1.696*O1914</f>
        <v>0.5590799726229998</v>
      </c>
      <c r="AJ1914">
        <f>-0.19-4.841*R1914+3.333*S1914-1.523*T1914+0.147*U1914+1.173*O1914-1.142*N1914+0.553*P1914</f>
        <v>0.43677609412700003</v>
      </c>
      <c r="AK1914" s="6">
        <f>V1914-AG1914</f>
        <v>-4.3243581592000035E-2</v>
      </c>
      <c r="AL1914" s="6">
        <f>V1914-AH1914</f>
        <v>-0.20401849616400047</v>
      </c>
      <c r="AM1914" s="6">
        <f>V1914-AI1914</f>
        <v>-0.14303890562299981</v>
      </c>
      <c r="AN1914" s="6">
        <f>V1914-AJ1914</f>
        <v>-2.0735027127000039E-2</v>
      </c>
      <c r="AO1914">
        <f t="shared" si="178"/>
        <v>0.37400856628000001</v>
      </c>
      <c r="AP1914">
        <f>Y1914-AH1914</f>
        <v>1.9995513396999787E-2</v>
      </c>
      <c r="AQ1914">
        <f t="shared" si="179"/>
        <v>-4.0100521808999812E-2</v>
      </c>
      <c r="AR1914">
        <f>AA1914-AJ1914</f>
        <v>-3.805379843900053E-2</v>
      </c>
      <c r="AS1914" s="5">
        <f>V1914-Y1914</f>
        <v>-0.22401400956100026</v>
      </c>
      <c r="AT1914" s="5"/>
      <c r="AU1914" s="5">
        <f>V1914-Z1914</f>
        <v>0.1715196973983853</v>
      </c>
      <c r="AV1914" s="5"/>
      <c r="AW1914" s="5">
        <f>V1914-AA1914</f>
        <v>1.7318771312000492E-2</v>
      </c>
      <c r="AX1914" s="5"/>
      <c r="AY1914" s="5">
        <f>V1914-AB1914</f>
        <v>0.10077858966024922</v>
      </c>
      <c r="AZ1914" s="5"/>
      <c r="BA1914" s="5">
        <f>V1914-AC1914</f>
        <v>-0.41725214787200005</v>
      </c>
      <c r="BB1914" s="5"/>
      <c r="BC1914" s="5">
        <f>V1914-AD1914</f>
        <v>0.42933452755900003</v>
      </c>
      <c r="BD1914" s="5"/>
      <c r="BE1914" s="5">
        <f>V1914-AE1914</f>
        <v>-0.102938383814</v>
      </c>
      <c r="BF1914" s="5"/>
      <c r="BG1914" s="5">
        <f>V1914-AF1914</f>
        <v>7.8955545001999972E-2</v>
      </c>
      <c r="BM1914" s="6"/>
    </row>
    <row r="1915" spans="1:65" x14ac:dyDescent="0.15">
      <c r="A1915">
        <v>448</v>
      </c>
      <c r="B1915">
        <v>0</v>
      </c>
      <c r="C1915">
        <v>0.52880172489675248</v>
      </c>
      <c r="D1915" t="s">
        <v>23</v>
      </c>
      <c r="E1915">
        <v>0.1</v>
      </c>
      <c r="F1915">
        <v>0.42280499999999999</v>
      </c>
      <c r="G1915">
        <v>25.384530999999999</v>
      </c>
      <c r="H1915">
        <v>0.70456300000000005</v>
      </c>
      <c r="I1915">
        <v>6.0548000000000002</v>
      </c>
      <c r="J1915">
        <f t="shared" si="174"/>
        <v>-2.3025850929940455</v>
      </c>
      <c r="K1915">
        <f t="shared" si="175"/>
        <v>-0.86084419913355825</v>
      </c>
      <c r="L1915">
        <f t="shared" si="176"/>
        <v>3.2341399727510396</v>
      </c>
      <c r="M1915">
        <f t="shared" si="177"/>
        <v>-0.35017752651738859</v>
      </c>
      <c r="N1915" s="1">
        <v>-0.373859885</v>
      </c>
      <c r="O1915" s="1">
        <v>1.4045691440000001</v>
      </c>
      <c r="P1915" s="1">
        <v>-0.15208016699999999</v>
      </c>
      <c r="Q1915" s="1">
        <v>-1</v>
      </c>
      <c r="R1915" s="1">
        <v>0.23651565099999999</v>
      </c>
      <c r="S1915" s="1">
        <v>5.5939652999999999E-2</v>
      </c>
      <c r="T1915" s="1">
        <v>1.3230604E-2</v>
      </c>
      <c r="U1915" s="1">
        <v>3.1292450000000001E-3</v>
      </c>
      <c r="V1915" s="1">
        <v>0.78209980199999996</v>
      </c>
      <c r="W1915" s="1">
        <v>-0.117199862</v>
      </c>
      <c r="X1915" s="1">
        <v>-0.626140115</v>
      </c>
      <c r="Y1915">
        <f>-1.119-0.531*Q1915-2.166*R1915+1.488*O1915</f>
        <v>0.98970598620600025</v>
      </c>
      <c r="Z1915">
        <f>LOG(EXP(-2.885-0.575*J1915+1.475*L1915-6.802*R1915))</f>
        <v>0.6951158656621681</v>
      </c>
      <c r="AA1915">
        <f>-0.302-6.498*R1915+10.739*S1915-12.971*T1915+5.848*U1915+1.273*O1915-1.16*N1915+0.531*P1915</f>
        <v>0.74948231188000003</v>
      </c>
      <c r="AB1915">
        <f>LOG10(EXP(-0.74-4.93*R1915-19.91*S1915+43.75*T1915-30.12*U1915-1.3*K1915+1.04*L1915+0.68*M1915))</f>
        <v>0.74233422801339333</v>
      </c>
      <c r="AC1915">
        <f>0.469+0.997*W1915-1.231*X1915</f>
        <v>1.122930219151</v>
      </c>
      <c r="AD1915">
        <f>-0.215+2.341*W1915-1.438*X1915</f>
        <v>0.41102460842799993</v>
      </c>
      <c r="AE1915">
        <f>-2.338+1.473*W1915-0.983*Q1915+1.657*O1915</f>
        <v>0.79973567488200015</v>
      </c>
      <c r="AF1915">
        <f>2.471*W1915-0.917*Q1915+1.48*O1915-2.027</f>
        <v>0.6791614741180001</v>
      </c>
      <c r="AG1915">
        <f>-0.192+0.397*W1915-1.615*X1915</f>
        <v>0.77268794051099998</v>
      </c>
      <c r="AH1915">
        <f>-1.166-0.597*Q1915-2.065*R1915+1.443*O1915</f>
        <v>0.96938845547700048</v>
      </c>
      <c r="AI1915">
        <f>-2.371+1.433*W1915-0.996*Q1915+1.696*O1915</f>
        <v>0.83920186597800006</v>
      </c>
      <c r="AJ1915">
        <f>-0.19-4.841*R1915+3.333*S1915-1.523*T1915+0.147*U1915+1.173*O1915-1.142*N1915+0.553*P1915</f>
        <v>0.8221916483120002</v>
      </c>
      <c r="AK1915" s="6">
        <f>V1915-AG1915</f>
        <v>9.411861488999973E-3</v>
      </c>
      <c r="AL1915" s="6">
        <f>V1915-AH1915</f>
        <v>-0.18728865347700052</v>
      </c>
      <c r="AM1915" s="6">
        <f>V1915-AI1915</f>
        <v>-5.7102063978000106E-2</v>
      </c>
      <c r="AN1915" s="6">
        <f>V1915-AJ1915</f>
        <v>-4.0091846312000246E-2</v>
      </c>
      <c r="AO1915">
        <f t="shared" si="178"/>
        <v>0.35024227864000002</v>
      </c>
      <c r="AP1915">
        <f>Y1915-AH1915</f>
        <v>2.0317530728999778E-2</v>
      </c>
      <c r="AQ1915">
        <f t="shared" si="179"/>
        <v>-3.9466191095999914E-2</v>
      </c>
      <c r="AR1915">
        <f>AA1915-AJ1915</f>
        <v>-7.2709336432000171E-2</v>
      </c>
      <c r="AS1915" s="5">
        <f>V1915-Y1915</f>
        <v>-0.2076061842060003</v>
      </c>
      <c r="AT1915" s="5"/>
      <c r="AU1915" s="5">
        <f>V1915-Z1915</f>
        <v>8.6983936337831858E-2</v>
      </c>
      <c r="AV1915" s="5"/>
      <c r="AW1915" s="5">
        <f>V1915-AA1915</f>
        <v>3.2617490119999926E-2</v>
      </c>
      <c r="AX1915" s="5"/>
      <c r="AY1915" s="5">
        <f>V1915-AB1915</f>
        <v>3.9765573986606628E-2</v>
      </c>
      <c r="AZ1915" s="5"/>
      <c r="BA1915" s="5">
        <f>V1915-AC1915</f>
        <v>-0.34083041715100004</v>
      </c>
      <c r="BB1915" s="5"/>
      <c r="BC1915" s="5">
        <f>V1915-AD1915</f>
        <v>0.37107519357200003</v>
      </c>
      <c r="BD1915" s="5"/>
      <c r="BE1915" s="5">
        <f>V1915-AE1915</f>
        <v>-1.7635872882000192E-2</v>
      </c>
      <c r="BF1915" s="5"/>
      <c r="BG1915" s="5">
        <f>V1915-AF1915</f>
        <v>0.10293832788199986</v>
      </c>
      <c r="BM1915" s="6"/>
    </row>
    <row r="1916" spans="1:65" x14ac:dyDescent="0.15">
      <c r="A1916">
        <v>448</v>
      </c>
      <c r="B1916">
        <v>0</v>
      </c>
      <c r="C1916">
        <v>0.52880172489675248</v>
      </c>
      <c r="D1916" t="s">
        <v>23</v>
      </c>
      <c r="E1916">
        <v>0.2</v>
      </c>
      <c r="F1916">
        <v>0.42280499999999999</v>
      </c>
      <c r="G1916">
        <v>25.384530999999999</v>
      </c>
      <c r="H1916">
        <v>0.70456300000000005</v>
      </c>
      <c r="I1916">
        <v>0.75969999999999993</v>
      </c>
      <c r="J1916">
        <f t="shared" si="174"/>
        <v>-1.6094379124341003</v>
      </c>
      <c r="K1916">
        <f t="shared" si="175"/>
        <v>-0.86084419913355825</v>
      </c>
      <c r="L1916">
        <f t="shared" si="176"/>
        <v>3.2341399727510396</v>
      </c>
      <c r="M1916">
        <f t="shared" si="177"/>
        <v>-0.35017752651738859</v>
      </c>
      <c r="N1916" s="1">
        <v>-0.373859885</v>
      </c>
      <c r="O1916" s="1">
        <v>1.4045691440000001</v>
      </c>
      <c r="P1916" s="1">
        <v>-0.15208016699999999</v>
      </c>
      <c r="Q1916" s="1">
        <v>-0.69897000399999998</v>
      </c>
      <c r="R1916" s="1">
        <v>0.47303130300000001</v>
      </c>
      <c r="S1916" s="1">
        <v>0.223758613</v>
      </c>
      <c r="T1916" s="1">
        <v>0.105844828</v>
      </c>
      <c r="U1916" s="1">
        <v>5.0067917000000003E-2</v>
      </c>
      <c r="V1916" s="1">
        <v>-0.119357874</v>
      </c>
      <c r="W1916" s="1">
        <v>-0.27821518200000001</v>
      </c>
      <c r="X1916" s="1">
        <v>-0.32511011899999998</v>
      </c>
      <c r="Y1916">
        <f>-1.119-0.531*Q1916-2.166*R1916+1.488*O1916</f>
        <v>0.31756615609800032</v>
      </c>
      <c r="Z1916">
        <f>LOG(EXP(-2.885-0.575*J1916+1.475*L1916-6.802*R1916))</f>
        <v>-0.17666042605169446</v>
      </c>
      <c r="AA1916">
        <f>-0.302-6.498*R1916+10.739*S1916-12.971*T1916+5.848*U1916+1.273*O1916-1.16*N1916+0.531*P1916</f>
        <v>8.8009670975999696E-2</v>
      </c>
      <c r="AB1916">
        <f>LOG10(EXP(-0.74-4.93*R1916-19.91*S1916+43.75*T1916-30.12*U1916-1.3*K1916+1.04*L1916+0.68*M1916))</f>
        <v>-6.9456903739943968E-2</v>
      </c>
      <c r="AC1916">
        <f>0.469+0.997*W1916-1.231*X1916</f>
        <v>0.59183002003499996</v>
      </c>
      <c r="AD1916">
        <f>-0.215+2.341*W1916-1.438*X1916</f>
        <v>-0.39879338994000013</v>
      </c>
      <c r="AE1916">
        <f>-2.338+1.473*W1916-0.983*Q1916+1.657*O1916</f>
        <v>0.2666476224540002</v>
      </c>
      <c r="AF1916">
        <f>2.471*W1916-0.917*Q1916+1.48*O1916-2.027</f>
        <v>5.2481120659999547E-3</v>
      </c>
      <c r="AG1916">
        <f>-0.192+0.397*W1916-1.615*X1916</f>
        <v>0.22260141493099994</v>
      </c>
      <c r="AH1916">
        <f>-1.166-0.597*Q1916-2.065*R1916+1.443*O1916</f>
        <v>0.30126872648500047</v>
      </c>
      <c r="AI1916">
        <f>-2.371+1.433*W1916-0.996*Q1916+1.696*O1916</f>
        <v>0.3086410364019998</v>
      </c>
      <c r="AJ1916">
        <f>-0.19-4.841*R1916+3.333*S1916-1.523*T1916+0.147*U1916+1.173*O1916-1.142*N1916+0.553*P1916</f>
        <v>0.10240849229199989</v>
      </c>
      <c r="AK1916" s="6">
        <f>V1916-AG1916</f>
        <v>-0.34195928893099992</v>
      </c>
      <c r="AL1916" s="6">
        <f>V1916-AH1916</f>
        <v>-0.42062660048500045</v>
      </c>
      <c r="AM1916" s="6">
        <f>V1916-AI1916</f>
        <v>-0.42799891040199978</v>
      </c>
      <c r="AN1916" s="6">
        <f>V1916-AJ1916</f>
        <v>-0.22176636629199989</v>
      </c>
      <c r="AO1916">
        <f t="shared" si="178"/>
        <v>0.36922860510400002</v>
      </c>
      <c r="AP1916">
        <f>Y1916-AH1916</f>
        <v>1.6297429612999847E-2</v>
      </c>
      <c r="AQ1916">
        <f t="shared" si="179"/>
        <v>-4.1993413947999603E-2</v>
      </c>
      <c r="AR1916">
        <f>AA1916-AJ1916</f>
        <v>-1.439882131600019E-2</v>
      </c>
      <c r="AS1916" s="5">
        <f>V1916-Y1916</f>
        <v>-0.43692403009800029</v>
      </c>
      <c r="AT1916" s="5"/>
      <c r="AU1916" s="5">
        <f>V1916-Z1916</f>
        <v>5.7302552051694461E-2</v>
      </c>
      <c r="AV1916" s="5"/>
      <c r="AW1916" s="5">
        <f>V1916-AA1916</f>
        <v>-0.20736754497599968</v>
      </c>
      <c r="AX1916" s="5"/>
      <c r="AY1916" s="5">
        <f>V1916-AB1916</f>
        <v>-4.9900970260056035E-2</v>
      </c>
      <c r="AZ1916" s="5"/>
      <c r="BA1916" s="5">
        <f>V1916-AC1916</f>
        <v>-0.71118789403499993</v>
      </c>
      <c r="BB1916" s="5"/>
      <c r="BC1916" s="5">
        <f>V1916-AD1916</f>
        <v>0.27943551594000016</v>
      </c>
      <c r="BD1916" s="5"/>
      <c r="BE1916" s="5">
        <f>V1916-AE1916</f>
        <v>-0.38600549645400017</v>
      </c>
      <c r="BF1916" s="5"/>
      <c r="BG1916" s="5">
        <f>V1916-AF1916</f>
        <v>-0.12460598606599996</v>
      </c>
      <c r="BM1916" s="6"/>
    </row>
    <row r="1917" spans="1:65" x14ac:dyDescent="0.15">
      <c r="A1917">
        <v>448</v>
      </c>
      <c r="B1917">
        <v>0</v>
      </c>
      <c r="C1917">
        <v>0.52880172489675248</v>
      </c>
      <c r="D1917" t="s">
        <v>24</v>
      </c>
      <c r="E1917">
        <v>0.02</v>
      </c>
      <c r="F1917">
        <v>0.289408</v>
      </c>
      <c r="G1917">
        <v>27.793647</v>
      </c>
      <c r="H1917">
        <v>0.87320699999999996</v>
      </c>
      <c r="I1917">
        <v>53.924900000000001</v>
      </c>
      <c r="J1917">
        <f t="shared" si="174"/>
        <v>-3.912023005428146</v>
      </c>
      <c r="K1917">
        <f t="shared" si="175"/>
        <v>-1.2399178217666871</v>
      </c>
      <c r="L1917">
        <f t="shared" si="176"/>
        <v>3.3248074694008776</v>
      </c>
      <c r="M1917">
        <f t="shared" si="177"/>
        <v>-0.13558263784741284</v>
      </c>
      <c r="N1917" s="1">
        <v>-0.53848946799999997</v>
      </c>
      <c r="O1917" s="1">
        <v>1.4439455370000001</v>
      </c>
      <c r="P1917" s="1">
        <v>-5.8882790999999997E-2</v>
      </c>
      <c r="Q1917" s="1">
        <v>-1.698970004</v>
      </c>
      <c r="R1917" s="1">
        <v>6.9106589999999996E-2</v>
      </c>
      <c r="S1917" s="1">
        <v>4.7757210000000001E-3</v>
      </c>
      <c r="T1917" s="1">
        <v>3.3003399999999999E-4</v>
      </c>
      <c r="U1917" s="1">
        <v>2.2807500000000001E-5</v>
      </c>
      <c r="V1917" s="1">
        <v>1.731789348</v>
      </c>
      <c r="W1917" s="1">
        <v>-3.1100044E-2</v>
      </c>
      <c r="X1917" s="1">
        <v>-1.1604805359999999</v>
      </c>
      <c r="Y1917">
        <f>-1.119-0.531*Q1917-2.166*R1917+1.488*O1917</f>
        <v>1.78205915724</v>
      </c>
      <c r="Z1917">
        <f>LOG(EXP(-2.885-0.575*J1917+1.475*L1917-6.802*R1917))</f>
        <v>1.649642061813392</v>
      </c>
      <c r="AA1917">
        <f>-0.302-6.498*R1917+10.739*S1917-12.971*T1917+5.848*U1917+1.273*O1917-1.16*N1917+0.531*P1917</f>
        <v>1.7276080427049996</v>
      </c>
      <c r="AB1917">
        <f>LOG10(EXP(-0.74-4.93*R1917-19.91*S1917+43.75*T1917-30.12*U1917-1.3*K1917+1.04*L1917+0.68*M1917))</f>
        <v>1.6570369912219491</v>
      </c>
      <c r="AC1917">
        <f>0.469+0.997*W1917-1.231*X1917</f>
        <v>1.8665447959479999</v>
      </c>
      <c r="AD1917">
        <f>-0.215+2.341*W1917-1.438*X1917</f>
        <v>1.3809658077639999</v>
      </c>
      <c r="AE1917">
        <f>-2.338+1.473*W1917-0.983*Q1917+1.657*O1917</f>
        <v>1.678894903929</v>
      </c>
      <c r="AF1917">
        <f>2.471*W1917-0.917*Q1917+1.48*O1917-2.027</f>
        <v>1.5911466797039999</v>
      </c>
      <c r="AG1917">
        <f>-0.192+0.397*W1917-1.615*X1917</f>
        <v>1.6698293481719997</v>
      </c>
      <c r="AH1917">
        <f>-1.166-0.597*Q1917-2.065*R1917+1.443*O1917</f>
        <v>1.7891933939290001</v>
      </c>
      <c r="AI1917">
        <f>-2.371+1.433*W1917-0.996*Q1917+1.696*O1917</f>
        <v>1.7255393916839998</v>
      </c>
      <c r="AJ1917">
        <f>-0.19-4.841*R1917+3.333*S1917-1.523*T1917+0.147*U1917+1.173*O1917-1.142*N1917+0.553*P1917</f>
        <v>1.7670140907574998</v>
      </c>
      <c r="AK1917" s="6">
        <f>V1917-AG1917</f>
        <v>6.1959999828000267E-2</v>
      </c>
      <c r="AL1917" s="6">
        <f>V1917-AH1917</f>
        <v>-5.7404045929000169E-2</v>
      </c>
      <c r="AM1917" s="6">
        <f>V1917-AI1917</f>
        <v>6.2499563160001159E-3</v>
      </c>
      <c r="AN1917" s="6">
        <f>V1917-AJ1917</f>
        <v>-3.5224742757499872E-2</v>
      </c>
      <c r="AO1917">
        <f t="shared" si="178"/>
        <v>0.19671544777600025</v>
      </c>
      <c r="AP1917">
        <f>Y1917-AH1917</f>
        <v>-7.1342366890001507E-3</v>
      </c>
      <c r="AQ1917">
        <f t="shared" si="179"/>
        <v>-4.6644487754999853E-2</v>
      </c>
      <c r="AR1917">
        <f>AA1917-AJ1917</f>
        <v>-3.9406048052500253E-2</v>
      </c>
      <c r="AS1917" s="5">
        <f>V1917-Y1917</f>
        <v>-5.0269809240000018E-2</v>
      </c>
      <c r="AT1917" s="5"/>
      <c r="AU1917" s="5">
        <f>V1917-Z1917</f>
        <v>8.2147286186607937E-2</v>
      </c>
      <c r="AV1917" s="5"/>
      <c r="AW1917" s="5">
        <f>V1917-AA1917</f>
        <v>4.1813052950003815E-3</v>
      </c>
      <c r="AX1917" s="5"/>
      <c r="AY1917" s="5">
        <f>V1917-AB1917</f>
        <v>7.475235677805081E-2</v>
      </c>
      <c r="AZ1917" s="5"/>
      <c r="BA1917" s="5">
        <f>V1917-AC1917</f>
        <v>-0.13475544794799998</v>
      </c>
      <c r="BB1917" s="5"/>
      <c r="BC1917" s="5">
        <f>V1917-AD1917</f>
        <v>0.35082354023600004</v>
      </c>
      <c r="BD1917" s="5"/>
      <c r="BE1917" s="5">
        <f>V1917-AE1917</f>
        <v>5.2894444070999969E-2</v>
      </c>
      <c r="BF1917" s="5"/>
      <c r="BG1917" s="5">
        <f>V1917-AF1917</f>
        <v>0.14064266829600003</v>
      </c>
      <c r="BM1917" s="6"/>
    </row>
    <row r="1918" spans="1:65" x14ac:dyDescent="0.15">
      <c r="A1918">
        <v>448</v>
      </c>
      <c r="B1918">
        <v>0</v>
      </c>
      <c r="C1918">
        <v>0.52880172489675248</v>
      </c>
      <c r="D1918" t="s">
        <v>24</v>
      </c>
      <c r="E1918">
        <v>0.15</v>
      </c>
      <c r="F1918">
        <v>0.289408</v>
      </c>
      <c r="G1918">
        <v>27.793647</v>
      </c>
      <c r="H1918">
        <v>0.87320699999999996</v>
      </c>
      <c r="I1918">
        <v>5.0545</v>
      </c>
      <c r="J1918">
        <f t="shared" si="174"/>
        <v>-1.8971199848858813</v>
      </c>
      <c r="K1918">
        <f t="shared" si="175"/>
        <v>-1.2399178217666871</v>
      </c>
      <c r="L1918">
        <f t="shared" si="176"/>
        <v>3.3248074694008776</v>
      </c>
      <c r="M1918">
        <f t="shared" si="177"/>
        <v>-0.13558263784741284</v>
      </c>
      <c r="N1918" s="1">
        <v>-0.53848946799999997</v>
      </c>
      <c r="O1918" s="1">
        <v>1.4439455370000001</v>
      </c>
      <c r="P1918" s="1">
        <v>-5.8882790999999997E-2</v>
      </c>
      <c r="Q1918" s="1">
        <v>-0.823908741</v>
      </c>
      <c r="R1918" s="1">
        <v>0.51829942500000004</v>
      </c>
      <c r="S1918" s="1">
        <v>0.268634294</v>
      </c>
      <c r="T1918" s="1">
        <v>0.139233</v>
      </c>
      <c r="U1918" s="1">
        <v>7.2164383999999998E-2</v>
      </c>
      <c r="V1918" s="1">
        <v>0.703678201</v>
      </c>
      <c r="W1918" s="1">
        <v>-0.31722283499999998</v>
      </c>
      <c r="X1918" s="1">
        <v>-0.28541927299999997</v>
      </c>
      <c r="Y1918">
        <f>-1.119-0.531*Q1918-2.166*R1918+1.488*O1918</f>
        <v>0.34444994597699985</v>
      </c>
      <c r="Z1918">
        <f>LOG(EXP(-2.885-0.575*J1918+1.475*L1918-6.802*R1918))</f>
        <v>-0.18046572152258702</v>
      </c>
      <c r="AA1918">
        <f>-0.302-6.498*R1918+10.739*S1918-12.971*T1918+5.848*U1918+1.273*O1918-1.16*N1918+0.531*P1918</f>
        <v>0.26250378370799965</v>
      </c>
      <c r="AB1918">
        <f>LOG10(EXP(-0.74-4.93*R1918-19.91*S1918+43.75*T1918-30.12*U1918-1.3*K1918+1.04*L1918+0.68*M1918))</f>
        <v>0.1092790397336324</v>
      </c>
      <c r="AC1918">
        <f>0.469+0.997*W1918-1.231*X1918</f>
        <v>0.50407995856800003</v>
      </c>
      <c r="AD1918">
        <f>-0.215+2.341*W1918-1.438*X1918</f>
        <v>-0.54718574216100002</v>
      </c>
      <c r="AE1918">
        <f>-2.338+1.473*W1918-0.983*Q1918+1.657*O1918</f>
        <v>0.39725081125700012</v>
      </c>
      <c r="AF1918">
        <f>2.471*W1918-0.917*Q1918+1.48*O1918-2.027</f>
        <v>8.1706084971999715E-2</v>
      </c>
      <c r="AG1918">
        <f>-0.192+0.397*W1918-1.615*X1918</f>
        <v>0.14301466039999994</v>
      </c>
      <c r="AH1918">
        <f>-1.166-0.597*Q1918-2.065*R1918+1.443*O1918</f>
        <v>0.33919861564300002</v>
      </c>
      <c r="AI1918">
        <f>-2.371+1.433*W1918-0.996*Q1918+1.696*O1918</f>
        <v>0.44396441423300015</v>
      </c>
      <c r="AJ1918">
        <f>-0.19-4.841*R1918+3.333*S1918-1.523*T1918+0.147*U1918+1.173*O1918-1.142*N1918+0.553*P1918</f>
        <v>0.27096779485900024</v>
      </c>
      <c r="AK1918" s="6">
        <f>V1918-AG1918</f>
        <v>0.56066354060000001</v>
      </c>
      <c r="AL1918" s="6">
        <f>V1918-AH1918</f>
        <v>0.36447958535699998</v>
      </c>
      <c r="AM1918" s="6">
        <f>V1918-AI1918</f>
        <v>0.25971378676699985</v>
      </c>
      <c r="AN1918" s="6">
        <f>V1918-AJ1918</f>
        <v>0.43271040614099976</v>
      </c>
      <c r="AO1918">
        <f t="shared" si="178"/>
        <v>0.36106529816800009</v>
      </c>
      <c r="AP1918">
        <f>Y1918-AH1918</f>
        <v>5.2513303339998263E-3</v>
      </c>
      <c r="AQ1918">
        <f t="shared" si="179"/>
        <v>-4.6713602976000024E-2</v>
      </c>
      <c r="AR1918">
        <f>AA1918-AJ1918</f>
        <v>-8.4640111510005944E-3</v>
      </c>
      <c r="AS1918" s="5">
        <f>V1918-Y1918</f>
        <v>0.35922825502300015</v>
      </c>
      <c r="AT1918" s="5"/>
      <c r="AU1918" s="5">
        <f>V1918-Z1918</f>
        <v>0.884143922522587</v>
      </c>
      <c r="AV1918" s="5"/>
      <c r="AW1918" s="5">
        <f>V1918-AA1918</f>
        <v>0.44117441729200035</v>
      </c>
      <c r="AX1918" s="5"/>
      <c r="AY1918" s="5">
        <f>V1918-AB1918</f>
        <v>0.5943991612663676</v>
      </c>
      <c r="AZ1918" s="5"/>
      <c r="BA1918" s="5">
        <f>V1918-AC1918</f>
        <v>0.19959824243199997</v>
      </c>
      <c r="BB1918" s="5"/>
      <c r="BC1918" s="5">
        <f>V1918-AD1918</f>
        <v>1.250863943161</v>
      </c>
      <c r="BD1918" s="5"/>
      <c r="BE1918" s="5">
        <f>V1918-AE1918</f>
        <v>0.30642738974299988</v>
      </c>
      <c r="BF1918" s="5"/>
      <c r="BG1918" s="5">
        <f>V1918-AF1918</f>
        <v>0.62197211602800029</v>
      </c>
      <c r="BM1918" s="6"/>
    </row>
    <row r="1919" spans="1:65" x14ac:dyDescent="0.15">
      <c r="A1919">
        <v>448</v>
      </c>
      <c r="B1919">
        <v>0</v>
      </c>
      <c r="C1919">
        <v>0.52880172489675248</v>
      </c>
      <c r="D1919" t="s">
        <v>24</v>
      </c>
      <c r="E1919">
        <v>0.1</v>
      </c>
      <c r="F1919">
        <v>0.289408</v>
      </c>
      <c r="G1919">
        <v>27.793647</v>
      </c>
      <c r="H1919">
        <v>0.87320699999999996</v>
      </c>
      <c r="I1919">
        <v>10.7521</v>
      </c>
      <c r="J1919">
        <f t="shared" si="174"/>
        <v>-2.3025850929940455</v>
      </c>
      <c r="K1919">
        <f t="shared" si="175"/>
        <v>-1.2399178217666871</v>
      </c>
      <c r="L1919">
        <f t="shared" si="176"/>
        <v>3.3248074694008776</v>
      </c>
      <c r="M1919">
        <f t="shared" si="177"/>
        <v>-0.13558263784741284</v>
      </c>
      <c r="N1919" s="1">
        <v>-0.53848946799999997</v>
      </c>
      <c r="O1919" s="1">
        <v>1.4439455370000001</v>
      </c>
      <c r="P1919" s="1">
        <v>-5.8882790999999997E-2</v>
      </c>
      <c r="Q1919" s="1">
        <v>-1</v>
      </c>
      <c r="R1919" s="1">
        <v>0.34553295000000001</v>
      </c>
      <c r="S1919" s="1">
        <v>0.11939302</v>
      </c>
      <c r="T1919" s="1">
        <v>4.1254222E-2</v>
      </c>
      <c r="U1919" s="1">
        <v>1.4254693000000001E-2</v>
      </c>
      <c r="V1919" s="1">
        <v>1.031493295</v>
      </c>
      <c r="W1919" s="1">
        <v>-0.184112214</v>
      </c>
      <c r="X1919" s="1">
        <v>-0.46151053199999997</v>
      </c>
      <c r="Y1919">
        <f>-1.119-0.531*Q1919-2.166*R1919+1.488*O1919</f>
        <v>0.81216658935599995</v>
      </c>
      <c r="Z1919">
        <f>LOG(EXP(-2.885-0.575*J1919+1.475*L1919-6.802*R1919))</f>
        <v>0.43115119739048796</v>
      </c>
      <c r="AA1919">
        <f>-0.302-6.498*R1919+10.739*S1919-12.971*T1919+5.848*U1919+1.273*O1919-1.16*N1919+0.531*P1919</f>
        <v>0.71466515324199975</v>
      </c>
      <c r="AB1919">
        <f>LOG10(EXP(-0.74-4.93*R1919-19.91*S1919+43.75*T1919-30.12*U1919-1.3*K1919+1.04*L1919+0.68*M1919))</f>
        <v>0.66552377805276131</v>
      </c>
      <c r="AC1919">
        <f>0.469+0.997*W1919-1.231*X1919</f>
        <v>0.85355958753400007</v>
      </c>
      <c r="AD1919">
        <f>-0.215+2.341*W1919-1.438*X1919</f>
        <v>1.7645452041999854E-2</v>
      </c>
      <c r="AE1919">
        <f>-2.338+1.473*W1919-0.983*Q1919+1.657*O1919</f>
        <v>0.766420463587</v>
      </c>
      <c r="AF1919">
        <f>2.471*W1919-0.917*Q1919+1.48*O1919-2.027</f>
        <v>0.57209811396599974</v>
      </c>
      <c r="AG1919">
        <f>-0.192+0.397*W1919-1.615*X1919</f>
        <v>0.48024696022199992</v>
      </c>
      <c r="AH1919">
        <f>-1.166-0.597*Q1919-2.065*R1919+1.443*O1919</f>
        <v>0.80108786814099986</v>
      </c>
      <c r="AI1919">
        <f>-2.371+1.433*W1919-0.996*Q1919+1.696*O1919</f>
        <v>0.81009882809000011</v>
      </c>
      <c r="AJ1919">
        <f>-0.19-4.841*R1919+3.333*S1919-1.523*T1919+0.147*U1919+1.173*O1919-1.142*N1919+0.553*P1919</f>
        <v>0.75061808840900002</v>
      </c>
      <c r="AK1919" s="6">
        <f>V1919-AG1919</f>
        <v>0.55124633477800011</v>
      </c>
      <c r="AL1919" s="6">
        <f>V1919-AH1919</f>
        <v>0.23040542685900012</v>
      </c>
      <c r="AM1919" s="6">
        <f>V1919-AI1919</f>
        <v>0.22139446690999987</v>
      </c>
      <c r="AN1919" s="6">
        <f>V1919-AJ1919</f>
        <v>0.28087520659099996</v>
      </c>
      <c r="AO1919">
        <f t="shared" si="178"/>
        <v>0.37331262731200016</v>
      </c>
      <c r="AP1919">
        <f>Y1919-AH1919</f>
        <v>1.1078721215000087E-2</v>
      </c>
      <c r="AQ1919">
        <f t="shared" si="179"/>
        <v>-4.3678364503000111E-2</v>
      </c>
      <c r="AR1919">
        <f>AA1919-AJ1919</f>
        <v>-3.5952935167000266E-2</v>
      </c>
      <c r="AS1919" s="5">
        <f>V1919-Y1919</f>
        <v>0.21932670564400003</v>
      </c>
      <c r="AT1919" s="5"/>
      <c r="AU1919" s="5">
        <f>V1919-Z1919</f>
        <v>0.60034209760951196</v>
      </c>
      <c r="AV1919" s="5"/>
      <c r="AW1919" s="5">
        <f>V1919-AA1919</f>
        <v>0.31682814175800023</v>
      </c>
      <c r="AX1919" s="5"/>
      <c r="AY1919" s="5">
        <f>V1919-AB1919</f>
        <v>0.36596951694723867</v>
      </c>
      <c r="AZ1919" s="5"/>
      <c r="BA1919" s="5">
        <f>V1919-AC1919</f>
        <v>0.1779337074659999</v>
      </c>
      <c r="BB1919" s="5"/>
      <c r="BC1919" s="5">
        <f>V1919-AD1919</f>
        <v>1.013847842958</v>
      </c>
      <c r="BD1919" s="5"/>
      <c r="BE1919" s="5">
        <f>V1919-AE1919</f>
        <v>0.26507283141299998</v>
      </c>
      <c r="BF1919" s="5"/>
      <c r="BG1919" s="5">
        <f>V1919-AF1919</f>
        <v>0.45939518103400023</v>
      </c>
      <c r="BM1919" s="6"/>
    </row>
    <row r="1920" spans="1:65" x14ac:dyDescent="0.15">
      <c r="A1920">
        <v>448</v>
      </c>
      <c r="B1920">
        <v>0</v>
      </c>
      <c r="C1920">
        <v>0.52880172489675248</v>
      </c>
      <c r="D1920" t="s">
        <v>24</v>
      </c>
      <c r="E1920">
        <v>0.2</v>
      </c>
      <c r="F1920">
        <v>0.289408</v>
      </c>
      <c r="G1920">
        <v>27.793647</v>
      </c>
      <c r="H1920">
        <v>0.87320699999999996</v>
      </c>
      <c r="I1920">
        <v>2.2865000000000002</v>
      </c>
      <c r="J1920">
        <f t="shared" si="174"/>
        <v>-1.6094379124341003</v>
      </c>
      <c r="K1920">
        <f t="shared" si="175"/>
        <v>-1.2399178217666871</v>
      </c>
      <c r="L1920">
        <f t="shared" si="176"/>
        <v>3.3248074694008776</v>
      </c>
      <c r="M1920">
        <f t="shared" si="177"/>
        <v>-0.13558263784741284</v>
      </c>
      <c r="N1920" s="1">
        <v>-0.53848946799999997</v>
      </c>
      <c r="O1920" s="1">
        <v>1.4439455370000001</v>
      </c>
      <c r="P1920" s="1">
        <v>-5.8882790999999997E-2</v>
      </c>
      <c r="Q1920" s="1">
        <v>-0.69897000399999998</v>
      </c>
      <c r="R1920" s="1">
        <v>0.69106590000000001</v>
      </c>
      <c r="S1920" s="1">
        <v>0.47757207800000001</v>
      </c>
      <c r="T1920" s="1">
        <v>0.330033778</v>
      </c>
      <c r="U1920" s="1">
        <v>0.22807509000000001</v>
      </c>
      <c r="V1920" s="1">
        <v>0.35917120600000002</v>
      </c>
      <c r="W1920" s="1">
        <v>-0.51013415200000001</v>
      </c>
      <c r="X1920" s="1">
        <v>-0.16048053600000001</v>
      </c>
      <c r="Y1920">
        <f>-1.119-0.531*Q1920-2.166*R1920+1.488*O1920</f>
        <v>-9.6104708219999946E-2</v>
      </c>
      <c r="Z1920">
        <f>LOG(EXP(-2.885-0.575*J1920+1.475*L1920-6.802*R1920))</f>
        <v>-0.7626699400284177</v>
      </c>
      <c r="AA1920">
        <f>-0.302-6.498*R1920+10.739*S1920-12.971*T1920+5.848*U1920+1.273*O1920-1.16*N1920+0.531*P1920</f>
        <v>-0.17946099121599957</v>
      </c>
      <c r="AB1920">
        <f>LOG10(EXP(-0.74-4.93*R1920-19.91*S1920+43.75*T1920-30.12*U1920-1.3*K1920+1.04*L1920+0.68*M1920))</f>
        <v>-0.48144242048452324</v>
      </c>
      <c r="AC1920">
        <f>0.469+0.997*W1920-1.231*X1920</f>
        <v>0.15794779027199998</v>
      </c>
      <c r="AD1920">
        <f>-0.215+2.341*W1920-1.438*X1920</f>
        <v>-1.1784530390640002</v>
      </c>
      <c r="AE1920">
        <f>-2.338+1.473*W1920-0.983*Q1920+1.657*O1920</f>
        <v>-9.7223371549999271E-3</v>
      </c>
      <c r="AF1920">
        <f>2.471*W1920-0.917*Q1920+1.48*O1920-2.027</f>
        <v>-0.50954660116400019</v>
      </c>
      <c r="AG1920">
        <f>-0.192+0.397*W1920-1.615*X1920</f>
        <v>-0.13534719270400003</v>
      </c>
      <c r="AH1920">
        <f>-1.166-0.597*Q1920-2.065*R1920+1.443*O1920</f>
        <v>-9.2152581220999785E-2</v>
      </c>
      <c r="AI1920">
        <f>-2.371+1.433*W1920-0.996*Q1920+1.696*O1920</f>
        <v>4.3083514920000177E-2</v>
      </c>
      <c r="AJ1920">
        <f>-0.19-4.841*R1920+3.333*S1920-1.523*T1920+0.147*U1920+1.173*O1920-1.142*N1920+0.553*P1920</f>
        <v>-0.13667578765599975</v>
      </c>
      <c r="AK1920" s="6">
        <f>V1920-AG1920</f>
        <v>0.49451839870400005</v>
      </c>
      <c r="AL1920" s="6">
        <f>V1920-AH1920</f>
        <v>0.45132378722099981</v>
      </c>
      <c r="AM1920" s="6">
        <f>V1920-AI1920</f>
        <v>0.31608769107999984</v>
      </c>
      <c r="AN1920" s="6">
        <f>V1920-AJ1920</f>
        <v>0.49584699365599977</v>
      </c>
      <c r="AO1920">
        <f t="shared" si="178"/>
        <v>0.29329498297599998</v>
      </c>
      <c r="AP1920">
        <f>Y1920-AH1920</f>
        <v>-3.9521269990001606E-3</v>
      </c>
      <c r="AQ1920">
        <f t="shared" si="179"/>
        <v>-5.2805852075000104E-2</v>
      </c>
      <c r="AR1920">
        <f>AA1920-AJ1920</f>
        <v>-4.2785203559999818E-2</v>
      </c>
      <c r="AS1920" s="5">
        <f>V1920-Y1920</f>
        <v>0.45527591421999997</v>
      </c>
      <c r="AT1920" s="5"/>
      <c r="AU1920" s="5">
        <f>V1920-Z1920</f>
        <v>1.1218411460284177</v>
      </c>
      <c r="AV1920" s="5"/>
      <c r="AW1920" s="5">
        <f>V1920-AA1920</f>
        <v>0.53863219721599953</v>
      </c>
      <c r="AX1920" s="5"/>
      <c r="AY1920" s="5">
        <f>V1920-AB1920</f>
        <v>0.8406136264845232</v>
      </c>
      <c r="AZ1920" s="5"/>
      <c r="BA1920" s="5">
        <f>V1920-AC1920</f>
        <v>0.20122341572800004</v>
      </c>
      <c r="BB1920" s="5"/>
      <c r="BC1920" s="5">
        <f>V1920-AD1920</f>
        <v>1.5376242450640003</v>
      </c>
      <c r="BD1920" s="5"/>
      <c r="BE1920" s="5">
        <f>V1920-AE1920</f>
        <v>0.36889354315499995</v>
      </c>
      <c r="BF1920" s="5"/>
      <c r="BG1920" s="5">
        <f>V1920-AF1920</f>
        <v>0.86871780716400027</v>
      </c>
      <c r="BM1920" s="6"/>
    </row>
    <row r="1921" spans="1:65" x14ac:dyDescent="0.15">
      <c r="A1921">
        <v>4071</v>
      </c>
      <c r="B1921">
        <v>0</v>
      </c>
      <c r="C1921">
        <v>0.53702417575707473</v>
      </c>
      <c r="D1921" t="s">
        <v>23</v>
      </c>
      <c r="E1921">
        <v>0.02</v>
      </c>
      <c r="F1921">
        <v>0.110427</v>
      </c>
      <c r="G1921">
        <v>8.4345890000000008</v>
      </c>
      <c r="H1921">
        <v>9.8489999999999994E-2</v>
      </c>
      <c r="I1921">
        <v>4.7143999999999995</v>
      </c>
      <c r="J1921">
        <f t="shared" si="174"/>
        <v>-3.912023005428146</v>
      </c>
      <c r="K1921">
        <f t="shared" si="175"/>
        <v>-2.2034006098229484</v>
      </c>
      <c r="L1921">
        <f t="shared" si="176"/>
        <v>2.1323409892624929</v>
      </c>
      <c r="M1921">
        <f t="shared" si="177"/>
        <v>-2.317800258800526</v>
      </c>
      <c r="N1921" s="1">
        <v>-0.956924726</v>
      </c>
      <c r="O1921" s="1">
        <v>0.92606392500000001</v>
      </c>
      <c r="P1921" s="1">
        <v>-1.0066078629999999</v>
      </c>
      <c r="Q1921" s="1">
        <v>-1.698970004</v>
      </c>
      <c r="R1921" s="1">
        <v>0.18111512599999999</v>
      </c>
      <c r="S1921" s="1">
        <v>3.2802689000000003E-2</v>
      </c>
      <c r="T1921" s="1">
        <v>5.9410629999999999E-3</v>
      </c>
      <c r="U1921" s="1">
        <v>1.076016E-3</v>
      </c>
      <c r="V1921" s="1">
        <v>0.67342642799999997</v>
      </c>
      <c r="W1921" s="1">
        <v>-8.6777150999999997E-2</v>
      </c>
      <c r="X1921" s="1">
        <v>-0.74204527799999997</v>
      </c>
      <c r="Y1921">
        <f>-1.119-0.531*Q1921-2.166*R1921+1.488*O1921</f>
        <v>0.76884082960800004</v>
      </c>
      <c r="Z1921">
        <f>LOG(EXP(-2.885-0.575*J1921+1.475*L1921-6.802*R1921))</f>
        <v>0.55488550851773677</v>
      </c>
      <c r="AA1921">
        <f>-0.302-6.498*R1921+10.739*S1921-12.971*T1921+5.848*U1921+1.273*O1921-1.16*N1921+0.531*P1921</f>
        <v>0.5570162852499998</v>
      </c>
      <c r="AB1921">
        <f>LOG10(EXP(-0.74-4.93*R1921-19.91*S1921+43.75*T1921-30.12*U1921-1.3*K1921+1.04*L1921+0.68*M1921))</f>
        <v>0.62862564566347201</v>
      </c>
      <c r="AC1921">
        <f>0.469+0.997*W1921-1.231*X1921</f>
        <v>1.2959409176709999</v>
      </c>
      <c r="AD1921">
        <f>-0.215+2.341*W1921-1.438*X1921</f>
        <v>0.64891579927299992</v>
      </c>
      <c r="AE1921">
        <f>-2.338+1.473*W1921-0.983*Q1921+1.657*O1921</f>
        <v>0.7387526942339997</v>
      </c>
      <c r="AF1921">
        <f>2.471*W1921-0.917*Q1921+1.48*O1921-2.027</f>
        <v>0.68710376254699979</v>
      </c>
      <c r="AG1921">
        <f>-0.192+0.397*W1921-1.615*X1921</f>
        <v>0.97195259502299991</v>
      </c>
      <c r="AH1921">
        <f>-1.166-0.597*Q1921-2.065*R1921+1.443*O1921</f>
        <v>0.81059260097300023</v>
      </c>
      <c r="AI1921">
        <f>-2.371+1.433*W1921-0.996*Q1921+1.696*O1921</f>
        <v>0.76742688340100007</v>
      </c>
      <c r="AJ1921">
        <f>-0.19-4.841*R1921+3.333*S1921-1.523*T1921+0.147*U1921+1.173*O1921-1.142*N1921+0.553*P1921</f>
        <v>0.65608984575200024</v>
      </c>
      <c r="AK1921" s="6">
        <f>V1921-AG1921</f>
        <v>-0.29852616702299994</v>
      </c>
      <c r="AL1921" s="6">
        <f>V1921-AH1921</f>
        <v>-0.13716617297300027</v>
      </c>
      <c r="AM1921" s="6">
        <f>V1921-AI1921</f>
        <v>-9.4000455401000105E-2</v>
      </c>
      <c r="AN1921" s="6">
        <f>V1921-AJ1921</f>
        <v>1.7336582247999721E-2</v>
      </c>
      <c r="AO1921">
        <f t="shared" si="178"/>
        <v>0.32398832264800004</v>
      </c>
      <c r="AP1921">
        <f>Y1921-AH1921</f>
        <v>-4.175177136500019E-2</v>
      </c>
      <c r="AQ1921">
        <f t="shared" si="179"/>
        <v>-2.8674189167000375E-2</v>
      </c>
      <c r="AR1921">
        <f>AA1921-AJ1921</f>
        <v>-9.9073560502000446E-2</v>
      </c>
      <c r="AS1921" s="5">
        <f>V1921-Y1921</f>
        <v>-9.5414401608000077E-2</v>
      </c>
      <c r="AT1921" s="5"/>
      <c r="AU1921" s="5">
        <f>V1921-Z1921</f>
        <v>0.1185409194822632</v>
      </c>
      <c r="AV1921" s="5"/>
      <c r="AW1921" s="5">
        <f>V1921-AA1921</f>
        <v>0.11641014275000017</v>
      </c>
      <c r="AX1921" s="5"/>
      <c r="AY1921" s="5">
        <f>V1921-AB1921</f>
        <v>4.4800782336527956E-2</v>
      </c>
      <c r="AZ1921" s="5"/>
      <c r="BA1921" s="5">
        <f>V1921-AC1921</f>
        <v>-0.62251448967099998</v>
      </c>
      <c r="BB1921" s="5"/>
      <c r="BC1921" s="5">
        <f>V1921-AD1921</f>
        <v>2.451062872700005E-2</v>
      </c>
      <c r="BD1921" s="5"/>
      <c r="BE1921" s="5">
        <f>V1921-AE1921</f>
        <v>-6.532626623399973E-2</v>
      </c>
      <c r="BF1921" s="5"/>
      <c r="BG1921" s="5">
        <f>V1921-AF1921</f>
        <v>-1.367733454699982E-2</v>
      </c>
      <c r="BM1921" s="6"/>
    </row>
    <row r="1922" spans="1:65" x14ac:dyDescent="0.15">
      <c r="A1922">
        <v>4071</v>
      </c>
      <c r="B1922">
        <v>0</v>
      </c>
      <c r="C1922">
        <v>0.53702417575707473</v>
      </c>
      <c r="D1922" t="s">
        <v>24</v>
      </c>
      <c r="E1922">
        <v>0.02</v>
      </c>
      <c r="F1922">
        <v>0.409665</v>
      </c>
      <c r="G1922">
        <v>29.220116999999998</v>
      </c>
      <c r="H1922">
        <v>0.60613399999999995</v>
      </c>
      <c r="I1922">
        <v>44.124499999999998</v>
      </c>
      <c r="J1922">
        <f t="shared" ref="J1922:J1985" si="180">LN(E1922)</f>
        <v>-3.912023005428146</v>
      </c>
      <c r="K1922">
        <f t="shared" ref="K1922:K1985" si="181">LN(F1922)</f>
        <v>-0.89241552644073829</v>
      </c>
      <c r="L1922">
        <f t="shared" ref="L1922:L1985" si="182">LN(G1922)</f>
        <v>3.3748574104213129</v>
      </c>
      <c r="M1922">
        <f t="shared" ref="M1922:M1985" si="183">LN(H1922)</f>
        <v>-0.50065419524450239</v>
      </c>
      <c r="N1922" s="1">
        <v>-0.38757113900000001</v>
      </c>
      <c r="O1922" s="1">
        <v>1.4656819510000001</v>
      </c>
      <c r="P1922" s="1">
        <v>-0.21743135399999999</v>
      </c>
      <c r="Q1922" s="1">
        <v>-1.698970004</v>
      </c>
      <c r="R1922" s="1">
        <v>4.8820377999999998E-2</v>
      </c>
      <c r="S1922" s="1">
        <v>2.3834289999999998E-3</v>
      </c>
      <c r="T1922" s="1">
        <v>1.1636E-4</v>
      </c>
      <c r="U1922" s="1">
        <v>5.6807399999999999E-6</v>
      </c>
      <c r="V1922" s="1">
        <v>1.644679797</v>
      </c>
      <c r="W1922" s="1">
        <v>-2.1737461999999999E-2</v>
      </c>
      <c r="X1922" s="1">
        <v>-1.311398866</v>
      </c>
      <c r="Y1922">
        <f>-1.119-0.531*Q1922-2.166*R1922+1.488*O1922</f>
        <v>1.8583428764640002</v>
      </c>
      <c r="Z1922">
        <f>LOG(EXP(-2.885-0.575*J1922+1.475*L1922-6.802*R1922))</f>
        <v>1.741630183196444</v>
      </c>
      <c r="AA1922">
        <f>-0.302-6.498*R1922+10.739*S1922-12.971*T1922+5.848*U1922+1.273*O1922-1.16*N1922+0.531*P1922</f>
        <v>1.6048243390835202</v>
      </c>
      <c r="AB1922">
        <f>LOG10(EXP(-0.74-4.93*R1922-19.91*S1922+43.75*T1922-30.12*U1922-1.3*K1922+1.04*L1922+0.68*M1922))</f>
        <v>1.4359200707439885</v>
      </c>
      <c r="AC1922">
        <f>0.469+0.997*W1922-1.231*X1922</f>
        <v>2.0616597544320001</v>
      </c>
      <c r="AD1922">
        <f>-0.215+2.341*W1922-1.438*X1922</f>
        <v>1.6199041707659998</v>
      </c>
      <c r="AE1922">
        <f>-2.338+1.473*W1922-0.983*Q1922+1.657*O1922</f>
        <v>1.7287032252130003</v>
      </c>
      <c r="AF1922">
        <f>2.471*W1922-0.917*Q1922+1.48*O1922-2.027</f>
        <v>1.6464515125460002</v>
      </c>
      <c r="AG1922">
        <f>-0.192+0.397*W1922-1.615*X1922</f>
        <v>1.9172793961759997</v>
      </c>
      <c r="AH1922">
        <f>-1.166-0.597*Q1922-2.065*R1922+1.443*O1922</f>
        <v>1.8624500671110005</v>
      </c>
      <c r="AI1922">
        <f>-2.371+1.433*W1922-0.996*Q1922+1.696*O1922</f>
        <v>1.775820929834</v>
      </c>
      <c r="AJ1922">
        <f>-0.19-4.841*R1922+3.333*S1922-1.523*T1922+0.147*U1922+1.173*O1922-1.142*N1922+0.553*P1922</f>
        <v>1.6230397682467801</v>
      </c>
      <c r="AK1922" s="6">
        <f>V1922-AG1922</f>
        <v>-0.27259959917599974</v>
      </c>
      <c r="AL1922" s="6">
        <f>V1922-AH1922</f>
        <v>-0.21777027011100047</v>
      </c>
      <c r="AM1922" s="6">
        <f>V1922-AI1922</f>
        <v>-0.13114113283399997</v>
      </c>
      <c r="AN1922" s="6">
        <f>V1922-AJ1922</f>
        <v>2.1640028753219909E-2</v>
      </c>
      <c r="AO1922">
        <f t="shared" si="178"/>
        <v>0.14438035825600037</v>
      </c>
      <c r="AP1922">
        <f>Y1922-AH1922</f>
        <v>-4.1071906470002695E-3</v>
      </c>
      <c r="AQ1922">
        <f t="shared" si="179"/>
        <v>-4.7117704620999623E-2</v>
      </c>
      <c r="AR1922">
        <f>AA1922-AJ1922</f>
        <v>-1.8215429163259911E-2</v>
      </c>
      <c r="AS1922" s="5">
        <f>V1922-Y1922</f>
        <v>-0.21366307946400021</v>
      </c>
      <c r="AT1922" s="5"/>
      <c r="AU1922" s="5">
        <f>V1922-Z1922</f>
        <v>-9.6950386196444027E-2</v>
      </c>
      <c r="AV1922" s="5"/>
      <c r="AW1922" s="5">
        <f>V1922-AA1922</f>
        <v>3.985545791647982E-2</v>
      </c>
      <c r="AX1922" s="5"/>
      <c r="AY1922" s="5">
        <f>V1922-AB1922</f>
        <v>0.20875972625601147</v>
      </c>
      <c r="AZ1922" s="5"/>
      <c r="BA1922" s="5">
        <f>V1922-AC1922</f>
        <v>-0.41697995743200011</v>
      </c>
      <c r="BB1922" s="5"/>
      <c r="BC1922" s="5">
        <f>V1922-AD1922</f>
        <v>2.4775626234000203E-2</v>
      </c>
      <c r="BD1922" s="5"/>
      <c r="BE1922" s="5">
        <f>V1922-AE1922</f>
        <v>-8.4023428213000351E-2</v>
      </c>
      <c r="BF1922" s="5"/>
      <c r="BG1922" s="5">
        <f>V1922-AF1922</f>
        <v>-1.7717155460001965E-3</v>
      </c>
      <c r="BM1922" s="6"/>
    </row>
    <row r="1923" spans="1:65" x14ac:dyDescent="0.15">
      <c r="A1923">
        <v>4071</v>
      </c>
      <c r="B1923">
        <v>0</v>
      </c>
      <c r="C1923">
        <v>0.53702417575707473</v>
      </c>
      <c r="D1923" t="s">
        <v>24</v>
      </c>
      <c r="E1923">
        <v>0.15</v>
      </c>
      <c r="F1923">
        <v>0.409665</v>
      </c>
      <c r="G1923">
        <v>29.220116999999998</v>
      </c>
      <c r="H1923">
        <v>0.60613399999999995</v>
      </c>
      <c r="I1923">
        <v>3.9056999999999999</v>
      </c>
      <c r="J1923">
        <f t="shared" si="180"/>
        <v>-1.8971199848858813</v>
      </c>
      <c r="K1923">
        <f t="shared" si="181"/>
        <v>-0.89241552644073829</v>
      </c>
      <c r="L1923">
        <f t="shared" si="182"/>
        <v>3.3748574104213129</v>
      </c>
      <c r="M1923">
        <f t="shared" si="183"/>
        <v>-0.50065419524450239</v>
      </c>
      <c r="N1923" s="1">
        <v>-0.38757113900000001</v>
      </c>
      <c r="O1923" s="1">
        <v>1.4656819510000001</v>
      </c>
      <c r="P1923" s="1">
        <v>-0.21743135399999999</v>
      </c>
      <c r="Q1923" s="1">
        <v>-0.823908741</v>
      </c>
      <c r="R1923" s="1">
        <v>0.36615283199999998</v>
      </c>
      <c r="S1923" s="1">
        <v>0.13406789699999999</v>
      </c>
      <c r="T1923" s="1">
        <v>4.9089340000000002E-2</v>
      </c>
      <c r="U1923" s="1">
        <v>1.7974200999999999E-2</v>
      </c>
      <c r="V1923" s="1">
        <v>0.59169888199999998</v>
      </c>
      <c r="W1923" s="1">
        <v>-0.19801544600000001</v>
      </c>
      <c r="X1923" s="1">
        <v>-0.43633760199999999</v>
      </c>
      <c r="Y1923">
        <f>-1.119-0.531*Q1923-2.166*R1923+1.488*O1923</f>
        <v>0.70634325044700019</v>
      </c>
      <c r="Z1923">
        <f>LOG(EXP(-2.885-0.575*J1923+1.475*L1923-6.802*R1923))</f>
        <v>0.30104733611189566</v>
      </c>
      <c r="AA1923">
        <f>-0.302-6.498*R1923+10.739*S1923-12.971*T1923+5.848*U1923+1.273*O1923-1.16*N1923+0.531*P1923</f>
        <v>0.42680893774399964</v>
      </c>
      <c r="AB1923">
        <f>LOG10(EXP(-0.74-4.93*R1923-19.91*S1923+43.75*T1923-30.12*U1923-1.3*K1923+1.04*L1923+0.68*M1923))</f>
        <v>0.31329892671060111</v>
      </c>
      <c r="AC1923">
        <f>0.469+0.997*W1923-1.231*X1923</f>
        <v>0.80871018839999997</v>
      </c>
      <c r="AD1923">
        <f>-0.215+2.341*W1923-1.438*X1923</f>
        <v>-5.1100687410000067E-2</v>
      </c>
      <c r="AE1923">
        <f>-2.338+1.473*W1923-0.983*Q1923+1.657*O1923</f>
        <v>0.60886053325200007</v>
      </c>
      <c r="AF1923">
        <f>2.471*W1923-0.917*Q1923+1.48*O1923-2.027</f>
        <v>0.4084374359109999</v>
      </c>
      <c r="AG1923">
        <f>-0.192+0.397*W1923-1.615*X1923</f>
        <v>0.43407309516799991</v>
      </c>
      <c r="AH1923">
        <f>-1.166-0.597*Q1923-2.065*R1923+1.443*O1923</f>
        <v>0.68474697559000042</v>
      </c>
      <c r="AI1923">
        <f>-2.371+1.433*W1923-0.996*Q1923+1.696*O1923</f>
        <v>0.65165356081399994</v>
      </c>
      <c r="AJ1923">
        <f>-0.19-4.841*R1923+3.333*S1923-1.523*T1923+0.147*U1923+1.173*O1923-1.142*N1923+0.553*P1923</f>
        <v>0.45379321421500041</v>
      </c>
      <c r="AK1923" s="6">
        <f>V1923-AG1923</f>
        <v>0.15762578683200007</v>
      </c>
      <c r="AL1923" s="6">
        <f>V1923-AH1923</f>
        <v>-9.3048093590000436E-2</v>
      </c>
      <c r="AM1923" s="6">
        <f>V1923-AI1923</f>
        <v>-5.9954678813999962E-2</v>
      </c>
      <c r="AN1923" s="6">
        <f>V1923-AJ1923</f>
        <v>0.13790566778499957</v>
      </c>
      <c r="AO1923">
        <f t="shared" ref="AO1923:AO1986" si="184">AC1923-AG1923</f>
        <v>0.37463709323200006</v>
      </c>
      <c r="AP1923">
        <f>Y1923-AH1923</f>
        <v>2.1596274856999775E-2</v>
      </c>
      <c r="AQ1923">
        <f t="shared" ref="AQ1923:AQ1986" si="185">AE1923-AI1923</f>
        <v>-4.2793027561999875E-2</v>
      </c>
      <c r="AR1923">
        <f>AA1923-AJ1923</f>
        <v>-2.6984276471000768E-2</v>
      </c>
      <c r="AS1923" s="5">
        <f>V1923-Y1923</f>
        <v>-0.11464436844700021</v>
      </c>
      <c r="AT1923" s="5"/>
      <c r="AU1923" s="5">
        <f>V1923-Z1923</f>
        <v>0.29065154588810432</v>
      </c>
      <c r="AV1923" s="5"/>
      <c r="AW1923" s="5">
        <f>V1923-AA1923</f>
        <v>0.16488994425600034</v>
      </c>
      <c r="AX1923" s="5"/>
      <c r="AY1923" s="5">
        <f>V1923-AB1923</f>
        <v>0.27839995528939887</v>
      </c>
      <c r="AZ1923" s="5"/>
      <c r="BA1923" s="5">
        <f>V1923-AC1923</f>
        <v>-0.21701130639999999</v>
      </c>
      <c r="BB1923" s="5"/>
      <c r="BC1923" s="5">
        <f>V1923-AD1923</f>
        <v>0.64279956941000005</v>
      </c>
      <c r="BD1923" s="5"/>
      <c r="BE1923" s="5">
        <f>V1923-AE1923</f>
        <v>-1.7161651252000087E-2</v>
      </c>
      <c r="BF1923" s="5"/>
      <c r="BG1923" s="5">
        <f>V1923-AF1923</f>
        <v>0.18326144608900008</v>
      </c>
      <c r="BM1923" s="6"/>
    </row>
    <row r="1924" spans="1:65" x14ac:dyDescent="0.15">
      <c r="A1924">
        <v>4071</v>
      </c>
      <c r="B1924">
        <v>0</v>
      </c>
      <c r="C1924">
        <v>0.53702417575707473</v>
      </c>
      <c r="D1924" t="s">
        <v>24</v>
      </c>
      <c r="E1924">
        <v>0.1</v>
      </c>
      <c r="F1924">
        <v>0.409665</v>
      </c>
      <c r="G1924">
        <v>29.220116999999998</v>
      </c>
      <c r="H1924">
        <v>0.60613399999999995</v>
      </c>
      <c r="I1924">
        <v>6.1075999999999997</v>
      </c>
      <c r="J1924">
        <f t="shared" si="180"/>
        <v>-2.3025850929940455</v>
      </c>
      <c r="K1924">
        <f t="shared" si="181"/>
        <v>-0.89241552644073829</v>
      </c>
      <c r="L1924">
        <f t="shared" si="182"/>
        <v>3.3748574104213129</v>
      </c>
      <c r="M1924">
        <f t="shared" si="183"/>
        <v>-0.50065419524450239</v>
      </c>
      <c r="N1924" s="1">
        <v>-0.38757113900000001</v>
      </c>
      <c r="O1924" s="1">
        <v>1.4656819510000001</v>
      </c>
      <c r="P1924" s="1">
        <v>-0.21743135399999999</v>
      </c>
      <c r="Q1924" s="1">
        <v>-1</v>
      </c>
      <c r="R1924" s="1">
        <v>0.24410188799999999</v>
      </c>
      <c r="S1924" s="1">
        <v>5.9585732000000002E-2</v>
      </c>
      <c r="T1924" s="1">
        <v>1.4544990000000001E-2</v>
      </c>
      <c r="U1924" s="1">
        <v>3.5504590000000002E-3</v>
      </c>
      <c r="V1924" s="1">
        <v>0.78587058600000004</v>
      </c>
      <c r="W1924" s="1">
        <v>-0.121536739</v>
      </c>
      <c r="X1924" s="1">
        <v>-0.61242886100000005</v>
      </c>
      <c r="Y1924">
        <f>-1.119-0.531*Q1924-2.166*R1924+1.488*O1924</f>
        <v>1.0642100536800001</v>
      </c>
      <c r="Z1924">
        <f>LOG(EXP(-2.885-0.575*J1924+1.475*L1924-6.802*R1924))</f>
        <v>0.76284697230581577</v>
      </c>
      <c r="AA1924">
        <f>-0.302-6.498*R1924+10.739*S1924-12.971*T1924+5.848*U1924+1.273*O1924-1.16*N1924+0.531*P1924</f>
        <v>0.78375672255499995</v>
      </c>
      <c r="AB1924">
        <f>LOG10(EXP(-0.74-4.93*R1924-19.91*S1924+43.75*T1924-30.12*U1924-1.3*K1924+1.04*L1924+0.68*M1924))</f>
        <v>0.75097172268079804</v>
      </c>
      <c r="AC1924">
        <f>0.469+0.997*W1924-1.231*X1924</f>
        <v>1.1017277991080001</v>
      </c>
      <c r="AD1924">
        <f>-0.215+2.341*W1924-1.438*X1924</f>
        <v>0.38115519611900006</v>
      </c>
      <c r="AE1924">
        <f>-2.338+1.473*W1924-0.983*Q1924+1.657*O1924</f>
        <v>0.89461137626000031</v>
      </c>
      <c r="AF1924">
        <f>2.471*W1924-0.917*Q1924+1.48*O1924-2.027</f>
        <v>0.75889200541099999</v>
      </c>
      <c r="AG1924">
        <f>-0.192+0.397*W1924-1.615*X1924</f>
        <v>0.74882252513199998</v>
      </c>
      <c r="AH1924">
        <f>-1.166-0.597*Q1924-2.065*R1924+1.443*O1924</f>
        <v>1.0419086565730005</v>
      </c>
      <c r="AI1924">
        <f>-2.371+1.433*W1924-0.996*Q1924+1.696*O1924</f>
        <v>0.93663444190900025</v>
      </c>
      <c r="AJ1924">
        <f>-0.19-4.841*R1924+3.333*S1924-1.523*T1924+0.147*U1924+1.173*O1924-1.142*N1924+0.553*P1924</f>
        <v>0.84688353315000053</v>
      </c>
      <c r="AK1924" s="6">
        <f>V1924-AG1924</f>
        <v>3.7048060868000054E-2</v>
      </c>
      <c r="AL1924" s="6">
        <f>V1924-AH1924</f>
        <v>-0.25603807057300043</v>
      </c>
      <c r="AM1924" s="6">
        <f>V1924-AI1924</f>
        <v>-0.15076385590900021</v>
      </c>
      <c r="AN1924" s="6">
        <f>V1924-AJ1924</f>
        <v>-6.1012947150000496E-2</v>
      </c>
      <c r="AO1924">
        <f t="shared" si="184"/>
        <v>0.35290527397600013</v>
      </c>
      <c r="AP1924">
        <f>Y1924-AH1924</f>
        <v>2.2301397106999632E-2</v>
      </c>
      <c r="AQ1924">
        <f t="shared" si="185"/>
        <v>-4.2023065648999935E-2</v>
      </c>
      <c r="AR1924">
        <f>AA1924-AJ1924</f>
        <v>-6.3126810595000582E-2</v>
      </c>
      <c r="AS1924" s="5">
        <f>V1924-Y1924</f>
        <v>-0.27833946768000006</v>
      </c>
      <c r="AT1924" s="5"/>
      <c r="AU1924" s="5">
        <f>V1924-Z1924</f>
        <v>2.3023613694184264E-2</v>
      </c>
      <c r="AV1924" s="5"/>
      <c r="AW1924" s="5">
        <f>V1924-AA1924</f>
        <v>2.1138634450000859E-3</v>
      </c>
      <c r="AX1924" s="5"/>
      <c r="AY1924" s="5">
        <f>V1924-AB1924</f>
        <v>3.4898863319202E-2</v>
      </c>
      <c r="AZ1924" s="5"/>
      <c r="BA1924" s="5">
        <f>V1924-AC1924</f>
        <v>-0.31585721310800008</v>
      </c>
      <c r="BB1924" s="5"/>
      <c r="BC1924" s="5">
        <f>V1924-AD1924</f>
        <v>0.40471538988099998</v>
      </c>
      <c r="BD1924" s="5"/>
      <c r="BE1924" s="5">
        <f>V1924-AE1924</f>
        <v>-0.10874079026000028</v>
      </c>
      <c r="BF1924" s="5"/>
      <c r="BG1924" s="5">
        <f>V1924-AF1924</f>
        <v>2.6978580589000045E-2</v>
      </c>
      <c r="BM1924" s="6"/>
    </row>
    <row r="1925" spans="1:65" x14ac:dyDescent="0.15">
      <c r="A1925">
        <v>4071</v>
      </c>
      <c r="B1925">
        <v>0</v>
      </c>
      <c r="C1925">
        <v>0.53702417575707473</v>
      </c>
      <c r="D1925" t="s">
        <v>24</v>
      </c>
      <c r="E1925">
        <v>0.2</v>
      </c>
      <c r="F1925">
        <v>0.409665</v>
      </c>
      <c r="G1925">
        <v>29.220116999999998</v>
      </c>
      <c r="H1925">
        <v>0.60613399999999995</v>
      </c>
      <c r="I1925">
        <v>2.7029000000000001</v>
      </c>
      <c r="J1925">
        <f t="shared" si="180"/>
        <v>-1.6094379124341003</v>
      </c>
      <c r="K1925">
        <f t="shared" si="181"/>
        <v>-0.89241552644073829</v>
      </c>
      <c r="L1925">
        <f t="shared" si="182"/>
        <v>3.3748574104213129</v>
      </c>
      <c r="M1925">
        <f t="shared" si="183"/>
        <v>-0.50065419524450239</v>
      </c>
      <c r="N1925" s="1">
        <v>-0.38757113900000001</v>
      </c>
      <c r="O1925" s="1">
        <v>1.4656819510000001</v>
      </c>
      <c r="P1925" s="1">
        <v>-0.21743135399999999</v>
      </c>
      <c r="Q1925" s="1">
        <v>-0.69897000399999998</v>
      </c>
      <c r="R1925" s="1">
        <v>0.48820377599999998</v>
      </c>
      <c r="S1925" s="1">
        <v>0.23834292700000001</v>
      </c>
      <c r="T1925" s="1">
        <v>0.11635991699999999</v>
      </c>
      <c r="U1925" s="1">
        <v>5.6807350999999999E-2</v>
      </c>
      <c r="V1925" s="1">
        <v>0.431829978</v>
      </c>
      <c r="W1925" s="1">
        <v>-0.29090292299999998</v>
      </c>
      <c r="X1925" s="1">
        <v>-0.311398866</v>
      </c>
      <c r="Y1925">
        <f>-1.119-0.531*Q1925-2.166*R1925+1.488*O1925</f>
        <v>0.37563843639600014</v>
      </c>
      <c r="Z1925">
        <f>LOG(EXP(-2.885-0.575*J1925+1.475*L1925-6.802*R1925))</f>
        <v>-0.13133959967478048</v>
      </c>
      <c r="AA1925">
        <f>-0.302-6.498*R1925+10.739*S1925-12.971*T1925+5.848*U1925+1.273*O1925-1.16*N1925+0.531*P1925</f>
        <v>0.10806105773500005</v>
      </c>
      <c r="AB1925">
        <f>LOG10(EXP(-0.74-4.93*R1925-19.91*S1925+43.75*T1925-30.12*U1925-1.3*K1925+1.04*L1925+0.68*M1925))</f>
        <v>-7.9474282071889404E-2</v>
      </c>
      <c r="AC1925">
        <f>0.469+0.997*W1925-1.231*X1925</f>
        <v>0.56230178981500001</v>
      </c>
      <c r="AD1925">
        <f>-0.215+2.341*W1925-1.438*X1925</f>
        <v>-0.44821217343500003</v>
      </c>
      <c r="AE1925">
        <f>-2.338+1.473*W1925-0.983*Q1925+1.657*O1925</f>
        <v>0.34922250116000031</v>
      </c>
      <c r="AF1925">
        <f>2.471*W1925-0.917*Q1925+1.48*O1925-2.027</f>
        <v>6.4343658414999894E-2</v>
      </c>
      <c r="AG1925">
        <f>-0.192+0.397*W1925-1.615*X1925</f>
        <v>0.19542070815900003</v>
      </c>
      <c r="AH1925">
        <f>-1.166-0.597*Q1925-2.065*R1925+1.443*O1925</f>
        <v>0.35812335024100062</v>
      </c>
      <c r="AI1925">
        <f>-2.371+1.433*W1925-0.996*Q1925+1.696*O1925</f>
        <v>0.39410682422100018</v>
      </c>
      <c r="AJ1925">
        <f>-0.19-4.841*R1925+3.333*S1925-1.523*T1925+0.147*U1925+1.173*O1925-1.142*N1925+0.553*P1925</f>
        <v>0.11374865358000057</v>
      </c>
      <c r="AK1925" s="6">
        <f>V1925-AG1925</f>
        <v>0.23640926984099997</v>
      </c>
      <c r="AL1925" s="6">
        <f>V1925-AH1925</f>
        <v>7.3706627758999388E-2</v>
      </c>
      <c r="AM1925" s="6">
        <f>V1925-AI1925</f>
        <v>3.7723153778999818E-2</v>
      </c>
      <c r="AN1925" s="6">
        <f>V1925-AJ1925</f>
        <v>0.31808132441999942</v>
      </c>
      <c r="AO1925">
        <f t="shared" si="184"/>
        <v>0.36688108165599997</v>
      </c>
      <c r="AP1925">
        <f>Y1925-AH1925</f>
        <v>1.7515086154999526E-2</v>
      </c>
      <c r="AQ1925">
        <f t="shared" si="185"/>
        <v>-4.4884323060999876E-2</v>
      </c>
      <c r="AR1925">
        <f>AA1925-AJ1925</f>
        <v>-5.6875958450005176E-3</v>
      </c>
      <c r="AS1925" s="5">
        <f>V1925-Y1925</f>
        <v>5.6191541603999862E-2</v>
      </c>
      <c r="AT1925" s="5"/>
      <c r="AU1925" s="5">
        <f>V1925-Z1925</f>
        <v>0.56316957767478049</v>
      </c>
      <c r="AV1925" s="5"/>
      <c r="AW1925" s="5">
        <f>V1925-AA1925</f>
        <v>0.32376892026499993</v>
      </c>
      <c r="AX1925" s="5"/>
      <c r="AY1925" s="5">
        <f>V1925-AB1925</f>
        <v>0.51130426007188945</v>
      </c>
      <c r="AZ1925" s="5"/>
      <c r="BA1925" s="5">
        <f>V1925-AC1925</f>
        <v>-0.13047181181500001</v>
      </c>
      <c r="BB1925" s="5"/>
      <c r="BC1925" s="5">
        <f>V1925-AD1925</f>
        <v>0.88004215143500009</v>
      </c>
      <c r="BD1925" s="5"/>
      <c r="BE1925" s="5">
        <f>V1925-AE1925</f>
        <v>8.2607476839999694E-2</v>
      </c>
      <c r="BF1925" s="5"/>
      <c r="BG1925" s="5">
        <f>V1925-AF1925</f>
        <v>0.36748631958500011</v>
      </c>
      <c r="BM1925" s="6"/>
    </row>
    <row r="1926" spans="1:65" x14ac:dyDescent="0.15">
      <c r="A1926">
        <v>4071</v>
      </c>
      <c r="B1926">
        <v>0</v>
      </c>
      <c r="C1926">
        <v>0.53702417575707473</v>
      </c>
      <c r="D1926" t="s">
        <v>24</v>
      </c>
      <c r="E1926">
        <v>0.3</v>
      </c>
      <c r="F1926">
        <v>0.409665</v>
      </c>
      <c r="G1926">
        <v>29.220116999999998</v>
      </c>
      <c r="H1926">
        <v>0.60613399999999995</v>
      </c>
      <c r="I1926">
        <v>1.1792</v>
      </c>
      <c r="J1926">
        <f t="shared" si="180"/>
        <v>-1.2039728043259361</v>
      </c>
      <c r="K1926">
        <f t="shared" si="181"/>
        <v>-0.89241552644073829</v>
      </c>
      <c r="L1926">
        <f t="shared" si="182"/>
        <v>3.3748574104213129</v>
      </c>
      <c r="M1926">
        <f t="shared" si="183"/>
        <v>-0.50065419524450239</v>
      </c>
      <c r="N1926" s="1">
        <v>-0.38757113900000001</v>
      </c>
      <c r="O1926" s="1">
        <v>1.4656819510000001</v>
      </c>
      <c r="P1926" s="1">
        <v>-0.21743135399999999</v>
      </c>
      <c r="Q1926" s="1">
        <v>-0.52287874499999998</v>
      </c>
      <c r="R1926" s="1">
        <v>0.73230566399999997</v>
      </c>
      <c r="S1926" s="1">
        <v>0.53627158600000002</v>
      </c>
      <c r="T1926" s="1">
        <v>0.39271472000000002</v>
      </c>
      <c r="U1926" s="1">
        <v>0.28758721399999998</v>
      </c>
      <c r="V1926" s="1">
        <v>7.1587471E-2</v>
      </c>
      <c r="W1926" s="1">
        <v>-0.57236081800000005</v>
      </c>
      <c r="X1926" s="1">
        <v>-0.135307607</v>
      </c>
      <c r="Y1926">
        <f>-1.119-0.531*Q1926-2.166*R1926+1.488*O1926</f>
        <v>-0.24659071154099976</v>
      </c>
      <c r="Z1926">
        <f>LOG(EXP(-2.885-0.575*J1926+1.475*L1926-6.802*R1926))</f>
        <v>-0.95368639810560407</v>
      </c>
      <c r="AA1926">
        <f>-0.302-6.498*R1926+10.739*S1926-12.971*T1926+5.848*U1926+1.273*O1926-1.16*N1926+0.531*P1926</f>
        <v>-0.51365465237699981</v>
      </c>
      <c r="AB1926">
        <f>LOG10(EXP(-0.74-4.93*R1926-19.91*S1926+43.75*T1926-30.12*U1926-1.3*K1926+1.04*L1926+0.68*M1926))</f>
        <v>-0.94621695182700882</v>
      </c>
      <c r="AC1926">
        <f>0.469+0.997*W1926-1.231*X1926</f>
        <v>6.4919928670999966E-2</v>
      </c>
      <c r="AD1926">
        <f>-0.215+2.341*W1926-1.438*X1926</f>
        <v>-1.3603243360720003</v>
      </c>
      <c r="AE1926">
        <f>-2.338+1.473*W1926-0.983*Q1926+1.657*O1926</f>
        <v>-0.2384626857719998</v>
      </c>
      <c r="AF1926">
        <f>2.471*W1926-0.917*Q1926+1.48*O1926-2.027</f>
        <v>-0.79261448463300033</v>
      </c>
      <c r="AG1926">
        <f>-0.192+0.397*W1926-1.615*X1926</f>
        <v>-0.20070545944100004</v>
      </c>
      <c r="AH1926">
        <f>-1.166-0.597*Q1926-2.065*R1926+1.443*O1926</f>
        <v>-0.25107353010199951</v>
      </c>
      <c r="AI1926">
        <f>-2.371+1.433*W1926-0.996*Q1926+1.696*O1926</f>
        <v>-0.18460923327800005</v>
      </c>
      <c r="AJ1926">
        <f>-0.19-4.841*R1926+3.333*S1926-1.523*T1926+0.147*U1926+1.173*O1926-1.142*N1926+0.553*P1926</f>
        <v>-0.46191609088899938</v>
      </c>
      <c r="AK1926" s="6">
        <f>V1926-AG1926</f>
        <v>0.27229293044100006</v>
      </c>
      <c r="AL1926" s="6">
        <f>V1926-AH1926</f>
        <v>0.32266100110199952</v>
      </c>
      <c r="AM1926" s="6">
        <f>V1926-AI1926</f>
        <v>0.25619670427800006</v>
      </c>
      <c r="AN1926" s="6">
        <f>V1926-AJ1926</f>
        <v>0.53350356188899939</v>
      </c>
      <c r="AO1926">
        <f t="shared" si="184"/>
        <v>0.26562538811199998</v>
      </c>
      <c r="AP1926">
        <f>Y1926-AH1926</f>
        <v>4.4828185609997462E-3</v>
      </c>
      <c r="AQ1926">
        <f t="shared" si="185"/>
        <v>-5.3853452493999754E-2</v>
      </c>
      <c r="AR1926">
        <f>AA1926-AJ1926</f>
        <v>-5.1738561488000434E-2</v>
      </c>
      <c r="AS1926" s="5">
        <f>V1926-Y1926</f>
        <v>0.31817818254099978</v>
      </c>
      <c r="AT1926" s="5"/>
      <c r="AU1926" s="5">
        <f>V1926-Z1926</f>
        <v>1.025273869105604</v>
      </c>
      <c r="AV1926" s="5"/>
      <c r="AW1926" s="5">
        <f>V1926-AA1926</f>
        <v>0.58524212337699977</v>
      </c>
      <c r="AX1926" s="5"/>
      <c r="AY1926" s="5">
        <f>V1926-AB1926</f>
        <v>1.0178044228270089</v>
      </c>
      <c r="AZ1926" s="5"/>
      <c r="BA1926" s="5">
        <f>V1926-AC1926</f>
        <v>6.6675423290000341E-3</v>
      </c>
      <c r="BB1926" s="5"/>
      <c r="BC1926" s="5">
        <f>V1926-AD1926</f>
        <v>1.4319118070720003</v>
      </c>
      <c r="BD1926" s="5"/>
      <c r="BE1926" s="5">
        <f>V1926-AE1926</f>
        <v>0.31005015677199982</v>
      </c>
      <c r="BF1926" s="5"/>
      <c r="BG1926" s="5">
        <f>V1926-AF1926</f>
        <v>0.86420195563300028</v>
      </c>
      <c r="BM1926" s="6"/>
    </row>
    <row r="1927" spans="1:65" x14ac:dyDescent="0.15">
      <c r="A1927">
        <v>4071</v>
      </c>
      <c r="B1927">
        <v>0</v>
      </c>
      <c r="C1927">
        <v>0.53702417575707473</v>
      </c>
      <c r="D1927" t="s">
        <v>24</v>
      </c>
      <c r="E1927">
        <v>0.4</v>
      </c>
      <c r="F1927">
        <v>0.409665</v>
      </c>
      <c r="G1927">
        <v>29.220116999999998</v>
      </c>
      <c r="H1927">
        <v>0.60613399999999995</v>
      </c>
      <c r="I1927">
        <v>0.37280000000000002</v>
      </c>
      <c r="J1927">
        <f t="shared" si="180"/>
        <v>-0.916290731874155</v>
      </c>
      <c r="K1927">
        <f t="shared" si="181"/>
        <v>-0.89241552644073829</v>
      </c>
      <c r="L1927">
        <f t="shared" si="182"/>
        <v>3.3748574104213129</v>
      </c>
      <c r="M1927">
        <f t="shared" si="183"/>
        <v>-0.50065419524450239</v>
      </c>
      <c r="N1927" s="1">
        <v>-0.38757113900000001</v>
      </c>
      <c r="O1927" s="1">
        <v>1.4656819510000001</v>
      </c>
      <c r="P1927" s="1">
        <v>-0.21743135399999999</v>
      </c>
      <c r="Q1927" s="1">
        <v>-0.39794000899999998</v>
      </c>
      <c r="R1927" s="1">
        <v>0.97640755300000004</v>
      </c>
      <c r="S1927" s="1">
        <v>0.95337170900000001</v>
      </c>
      <c r="T1927" s="1">
        <v>0.93087933700000003</v>
      </c>
      <c r="U1927" s="1">
        <v>0.90891761500000001</v>
      </c>
      <c r="V1927" s="1">
        <v>-0.42852409600000002</v>
      </c>
      <c r="W1927" s="1">
        <v>-1.627227003</v>
      </c>
      <c r="X1927" s="1">
        <v>-1.0368870000000001E-2</v>
      </c>
      <c r="Y1927">
        <f>-1.119-0.531*Q1927-2.166*R1927+1.488*O1927</f>
        <v>-0.8416578719309995</v>
      </c>
      <c r="Z1927">
        <f>LOG(EXP(-2.885-0.575*J1927+1.475*L1927-6.802*R1927))</f>
        <v>-1.746620499083255</v>
      </c>
      <c r="AA1927">
        <f>-0.302-6.498*R1927+10.739*S1927-12.971*T1927+5.848*U1927+1.273*O1927-1.16*N1927+0.531*P1927</f>
        <v>-0.96758356826099945</v>
      </c>
      <c r="AB1927">
        <f>LOG10(EXP(-0.74-4.93*R1927-19.91*S1927+43.75*T1927-30.12*U1927-1.3*K1927+1.04*L1927+0.68*M1927))</f>
        <v>-2.9776969002999043</v>
      </c>
      <c r="AC1927">
        <f>0.469+0.997*W1927-1.231*X1927</f>
        <v>-1.1405812430209998</v>
      </c>
      <c r="AD1927">
        <f>-0.215+2.341*W1927-1.438*X1927</f>
        <v>-4.0094279789630001</v>
      </c>
      <c r="AE1927">
        <f>-2.338+1.473*W1927-0.983*Q1927+1.657*O1927</f>
        <v>-1.915095353765</v>
      </c>
      <c r="AF1927">
        <f>2.471*W1927-0.917*Q1927+1.48*O1927-2.027</f>
        <v>-3.51375764868</v>
      </c>
      <c r="AG1927">
        <f>-0.192+0.397*W1927-1.615*X1927</f>
        <v>-0.821263395141</v>
      </c>
      <c r="AH1927">
        <f>-1.166-0.597*Q1927-2.065*R1927+1.443*O1927</f>
        <v>-0.82973235627899955</v>
      </c>
      <c r="AI1927">
        <f>-2.371+1.433*W1927-0.996*Q1927+1.696*O1927</f>
        <v>-1.8206714574389995</v>
      </c>
      <c r="AJ1927">
        <f>-0.19-4.841*R1927+3.333*S1927-1.523*T1927+0.147*U1927+1.173*O1927-1.142*N1927+0.553*P1927</f>
        <v>-0.98170776832300033</v>
      </c>
      <c r="AK1927" s="6">
        <f>V1927-AG1927</f>
        <v>0.39273929914099998</v>
      </c>
      <c r="AL1927" s="6">
        <f>V1927-AH1927</f>
        <v>0.40120826027899953</v>
      </c>
      <c r="AM1927" s="6">
        <f>V1927-AI1927</f>
        <v>1.3921473614389994</v>
      </c>
      <c r="AN1927" s="6">
        <f>V1927-AJ1927</f>
        <v>0.55318367232300036</v>
      </c>
      <c r="AO1927">
        <f t="shared" si="184"/>
        <v>-0.31931784787999984</v>
      </c>
      <c r="AP1927">
        <f>Y1927-AH1927</f>
        <v>-1.1925515651999952E-2</v>
      </c>
      <c r="AQ1927">
        <f t="shared" si="185"/>
        <v>-9.4423896326000456E-2</v>
      </c>
      <c r="AR1927">
        <f>AA1927-AJ1927</f>
        <v>1.412420006200088E-2</v>
      </c>
      <c r="AS1927" s="5">
        <f>V1927-Y1927</f>
        <v>0.41313377593099948</v>
      </c>
      <c r="AT1927" s="5"/>
      <c r="AU1927" s="5">
        <f>V1927-Z1927</f>
        <v>1.3180964030832549</v>
      </c>
      <c r="AV1927" s="5"/>
      <c r="AW1927" s="5">
        <f>V1927-AA1927</f>
        <v>0.53905947226099937</v>
      </c>
      <c r="AX1927" s="5"/>
      <c r="AY1927" s="5">
        <f>V1927-AB1927</f>
        <v>2.5491728042999044</v>
      </c>
      <c r="AZ1927" s="5"/>
      <c r="BA1927" s="5">
        <f>V1927-AC1927</f>
        <v>0.71205714702099976</v>
      </c>
      <c r="BB1927" s="5"/>
      <c r="BC1927" s="5">
        <f>V1927-AD1927</f>
        <v>3.5809038829630002</v>
      </c>
      <c r="BD1927" s="5"/>
      <c r="BE1927" s="5">
        <f>V1927-AE1927</f>
        <v>1.4865712577649999</v>
      </c>
      <c r="BF1927" s="5"/>
      <c r="BG1927" s="5">
        <f>V1927-AF1927</f>
        <v>3.0852335526800001</v>
      </c>
      <c r="BM1927" s="6"/>
    </row>
    <row r="1928" spans="1:65" x14ac:dyDescent="0.15">
      <c r="A1928">
        <v>1165</v>
      </c>
      <c r="B1928">
        <v>1</v>
      </c>
      <c r="C1928">
        <v>0.55005561106307022</v>
      </c>
      <c r="D1928" t="s">
        <v>23</v>
      </c>
      <c r="E1928">
        <v>0.02</v>
      </c>
      <c r="F1928">
        <v>0.23017099999999999</v>
      </c>
      <c r="G1928">
        <v>38.240761999999997</v>
      </c>
      <c r="H1928">
        <v>0.82658900000000002</v>
      </c>
      <c r="I1928">
        <v>57.9268</v>
      </c>
      <c r="J1928">
        <f t="shared" si="180"/>
        <v>-3.912023005428146</v>
      </c>
      <c r="K1928">
        <f t="shared" si="181"/>
        <v>-1.4689327680411224</v>
      </c>
      <c r="L1928">
        <f t="shared" si="182"/>
        <v>3.6439020147629075</v>
      </c>
      <c r="M1928">
        <f t="shared" si="183"/>
        <v>-0.19044768451785132</v>
      </c>
      <c r="N1928" s="1">
        <v>-0.63794939500000003</v>
      </c>
      <c r="O1928" s="1">
        <v>1.582526538</v>
      </c>
      <c r="P1928" s="1">
        <v>-8.2710378000000001E-2</v>
      </c>
      <c r="Q1928" s="1">
        <v>-1.698970004</v>
      </c>
      <c r="R1928" s="1">
        <v>8.6891918999999998E-2</v>
      </c>
      <c r="S1928" s="1">
        <v>7.5502060000000003E-3</v>
      </c>
      <c r="T1928" s="1">
        <v>6.5605199999999996E-4</v>
      </c>
      <c r="U1928" s="1">
        <v>5.7005600000000002E-5</v>
      </c>
      <c r="V1928" s="1">
        <v>1.762879538</v>
      </c>
      <c r="W1928" s="1">
        <v>-3.9477814E-2</v>
      </c>
      <c r="X1928" s="1">
        <v>-1.0610206090000001</v>
      </c>
      <c r="Y1928">
        <f>-1.119-0.531*Q1928-2.166*R1928+1.488*O1928</f>
        <v>1.9497446641139999</v>
      </c>
      <c r="Z1928">
        <f>LOG(EXP(-2.885-0.575*J1928+1.475*L1928-6.802*R1928))</f>
        <v>1.8015099113947055</v>
      </c>
      <c r="AA1928">
        <f>-0.302-6.498*R1928+10.739*S1928-12.971*T1928+5.848*U1928+1.273*O1928-1.16*N1928+0.531*P1928</f>
        <v>1.9169400611848</v>
      </c>
      <c r="AB1928">
        <f>LOG10(EXP(-0.74-4.93*R1928-19.91*S1928+43.75*T1928-30.12*U1928-1.3*K1928+1.04*L1928+0.68*M1928))</f>
        <v>1.8579334095184323</v>
      </c>
      <c r="AC1928">
        <f>0.469+0.997*W1928-1.231*X1928</f>
        <v>1.7357569891210001</v>
      </c>
      <c r="AD1928">
        <f>-0.215+2.341*W1928-1.438*X1928</f>
        <v>1.218330073168</v>
      </c>
      <c r="AE1928">
        <f>-2.338+1.473*W1928-0.983*Q1928+1.657*O1928</f>
        <v>1.8961831673759997</v>
      </c>
      <c r="AF1928">
        <f>2.471*W1928-0.917*Q1928+1.48*O1928-2.027</f>
        <v>1.7755450915139996</v>
      </c>
      <c r="AG1928">
        <f>-0.192+0.397*W1928-1.615*X1928</f>
        <v>1.5058755913769999</v>
      </c>
      <c r="AH1928">
        <f>-1.166-0.597*Q1928-2.065*R1928+1.443*O1928</f>
        <v>1.9524390739870001</v>
      </c>
      <c r="AI1928">
        <f>-2.371+1.433*W1928-0.996*Q1928+1.696*O1928</f>
        <v>1.9485674249699998</v>
      </c>
      <c r="AJ1928">
        <f>-0.19-4.841*R1928+3.333*S1928-1.523*T1928+0.147*U1928+1.173*O1928-1.142*N1928+0.553*P1928</f>
        <v>1.9526332684762</v>
      </c>
      <c r="AK1928" s="6">
        <f>V1928-AG1928</f>
        <v>0.25700394662300008</v>
      </c>
      <c r="AL1928" s="6">
        <f>V1928-AH1928</f>
        <v>-0.18955953598700015</v>
      </c>
      <c r="AM1928" s="6">
        <f>V1928-AI1928</f>
        <v>-0.18568788696999983</v>
      </c>
      <c r="AN1928" s="6">
        <f>V1928-AJ1928</f>
        <v>-0.18975373047620003</v>
      </c>
      <c r="AO1928">
        <f t="shared" si="184"/>
        <v>0.22988139774400018</v>
      </c>
      <c r="AP1928">
        <f>Y1928-AH1928</f>
        <v>-2.6944098730001809E-3</v>
      </c>
      <c r="AQ1928">
        <f t="shared" si="185"/>
        <v>-5.2384257594000116E-2</v>
      </c>
      <c r="AR1928">
        <f>AA1928-AJ1928</f>
        <v>-3.569320729140002E-2</v>
      </c>
      <c r="AS1928" s="5">
        <f>V1928-Y1928</f>
        <v>-0.18686512611399997</v>
      </c>
      <c r="AT1928" s="5"/>
      <c r="AU1928" s="5">
        <f>V1928-Z1928</f>
        <v>-3.8630373394705542E-2</v>
      </c>
      <c r="AV1928" s="5"/>
      <c r="AW1928" s="5">
        <f>V1928-AA1928</f>
        <v>-0.15406052318480001</v>
      </c>
      <c r="AX1928" s="5"/>
      <c r="AY1928" s="5">
        <f>V1928-AB1928</f>
        <v>-9.5053871518432365E-2</v>
      </c>
      <c r="AZ1928" s="5"/>
      <c r="BA1928" s="5">
        <f>V1928-AC1928</f>
        <v>2.7122548878999897E-2</v>
      </c>
      <c r="BB1928" s="5"/>
      <c r="BC1928" s="5">
        <f>V1928-AD1928</f>
        <v>0.54454946483199995</v>
      </c>
      <c r="BD1928" s="5"/>
      <c r="BE1928" s="5">
        <f>V1928-AE1928</f>
        <v>-0.13330362937599971</v>
      </c>
      <c r="BF1928" s="5"/>
      <c r="BG1928" s="5">
        <f>V1928-AF1928</f>
        <v>-1.2665553513999672E-2</v>
      </c>
      <c r="BM1928" s="6"/>
    </row>
    <row r="1929" spans="1:65" x14ac:dyDescent="0.15">
      <c r="A1929">
        <v>1165</v>
      </c>
      <c r="B1929">
        <v>1</v>
      </c>
      <c r="C1929">
        <v>0.55005561106307022</v>
      </c>
      <c r="D1929" t="s">
        <v>23</v>
      </c>
      <c r="E1929">
        <v>0.15</v>
      </c>
      <c r="F1929">
        <v>0.23017099999999999</v>
      </c>
      <c r="G1929">
        <v>38.240761999999997</v>
      </c>
      <c r="H1929">
        <v>0.82658900000000002</v>
      </c>
      <c r="I1929">
        <v>0.39860000000000001</v>
      </c>
      <c r="J1929">
        <f t="shared" si="180"/>
        <v>-1.8971199848858813</v>
      </c>
      <c r="K1929">
        <f t="shared" si="181"/>
        <v>-1.4689327680411224</v>
      </c>
      <c r="L1929">
        <f t="shared" si="182"/>
        <v>3.6439020147629075</v>
      </c>
      <c r="M1929">
        <f t="shared" si="183"/>
        <v>-0.19044768451785132</v>
      </c>
      <c r="N1929" s="1">
        <v>-0.63794939500000003</v>
      </c>
      <c r="O1929" s="1">
        <v>1.582526538</v>
      </c>
      <c r="P1929" s="1">
        <v>-8.2710378000000001E-2</v>
      </c>
      <c r="Q1929" s="1">
        <v>-0.823908741</v>
      </c>
      <c r="R1929" s="1">
        <v>0.65168939599999998</v>
      </c>
      <c r="S1929" s="1">
        <v>0.42469906899999998</v>
      </c>
      <c r="T1929" s="1">
        <v>0.27677188000000003</v>
      </c>
      <c r="U1929" s="1">
        <v>0.18036929900000001</v>
      </c>
      <c r="V1929" s="1">
        <v>-0.399462706</v>
      </c>
      <c r="W1929" s="1">
        <v>-0.45803330399999997</v>
      </c>
      <c r="X1929" s="1">
        <v>-0.185959345</v>
      </c>
      <c r="Y1929">
        <f>-1.119-0.531*Q1929-2.166*R1929+1.488*O1929</f>
        <v>0.26173579827900006</v>
      </c>
      <c r="Z1929">
        <f>LOG(EXP(-2.885-0.575*J1929+1.475*L1929-6.802*R1929))</f>
        <v>-0.37010219995788562</v>
      </c>
      <c r="AA1929">
        <f>-0.302-6.498*R1929+10.739*S1929-12.971*T1929+5.848*U1929+1.273*O1929-1.16*N1929+0.531*P1929</f>
        <v>0.19961558221100026</v>
      </c>
      <c r="AB1929">
        <f>LOG10(EXP(-0.74-4.93*R1929-19.91*S1929+43.75*T1929-30.12*U1929-1.3*K1929+1.04*L1929+0.68*M1929))</f>
        <v>-7.0692046999922084E-2</v>
      </c>
      <c r="AC1929">
        <f>0.469+0.997*W1929-1.231*X1929</f>
        <v>0.241256749607</v>
      </c>
      <c r="AD1929">
        <f>-0.215+2.341*W1929-1.438*X1929</f>
        <v>-1.0198464265539999</v>
      </c>
      <c r="AE1929">
        <f>-2.338+1.473*W1929-0.983*Q1929+1.657*O1929</f>
        <v>0.41946570907699998</v>
      </c>
      <c r="AF1929">
        <f>2.471*W1929-0.917*Q1929+1.48*O1929-2.027</f>
        <v>-6.1136702447000424E-2</v>
      </c>
      <c r="AG1929">
        <f>-0.192+0.397*W1929-1.615*X1929</f>
        <v>-7.3514879513000009E-2</v>
      </c>
      <c r="AH1929">
        <f>-1.166-0.597*Q1929-2.065*R1929+1.443*O1929</f>
        <v>0.26372070997099994</v>
      </c>
      <c r="AI1929">
        <f>-2.371+1.433*W1929-0.996*Q1929+1.696*O1929</f>
        <v>0.47721638985200032</v>
      </c>
      <c r="AJ1929">
        <f>-0.19-4.841*R1929+3.333*S1929-1.523*T1929+0.147*U1929+1.173*O1929-1.142*N1929+0.553*P1929</f>
        <v>0.21478734378400044</v>
      </c>
      <c r="AK1929" s="6">
        <f>V1929-AG1929</f>
        <v>-0.32594782648699999</v>
      </c>
      <c r="AL1929" s="6">
        <f>V1929-AH1929</f>
        <v>-0.66318341597099995</v>
      </c>
      <c r="AM1929" s="6">
        <f>V1929-AI1929</f>
        <v>-0.87667909585200032</v>
      </c>
      <c r="AN1929" s="6">
        <f>V1929-AJ1929</f>
        <v>-0.61425004978400044</v>
      </c>
      <c r="AO1929">
        <f t="shared" si="184"/>
        <v>0.31477162912000001</v>
      </c>
      <c r="AP1929">
        <f>Y1929-AH1929</f>
        <v>-1.9849116919998799E-3</v>
      </c>
      <c r="AQ1929">
        <f t="shared" si="185"/>
        <v>-5.775068077500034E-2</v>
      </c>
      <c r="AR1929">
        <f>AA1929-AJ1929</f>
        <v>-1.5171761573000181E-2</v>
      </c>
      <c r="AS1929" s="5">
        <f>V1929-Y1929</f>
        <v>-0.66119850427900007</v>
      </c>
      <c r="AT1929" s="5"/>
      <c r="AU1929" s="5">
        <f>V1929-Z1929</f>
        <v>-2.9360506042114376E-2</v>
      </c>
      <c r="AV1929" s="5"/>
      <c r="AW1929" s="5">
        <f>V1929-AA1929</f>
        <v>-0.59907828821100029</v>
      </c>
      <c r="AX1929" s="5"/>
      <c r="AY1929" s="5">
        <f>V1929-AB1929</f>
        <v>-0.3287706590000779</v>
      </c>
      <c r="AZ1929" s="5"/>
      <c r="BA1929" s="5">
        <f>V1929-AC1929</f>
        <v>-0.64071945560699994</v>
      </c>
      <c r="BB1929" s="5"/>
      <c r="BC1929" s="5">
        <f>V1929-AD1929</f>
        <v>0.62038372055399993</v>
      </c>
      <c r="BD1929" s="5"/>
      <c r="BE1929" s="5">
        <f>V1929-AE1929</f>
        <v>-0.81892841507699998</v>
      </c>
      <c r="BF1929" s="5"/>
      <c r="BG1929" s="5">
        <f>V1929-AF1929</f>
        <v>-0.33832600355299958</v>
      </c>
      <c r="BM1929" s="6"/>
    </row>
    <row r="1930" spans="1:65" x14ac:dyDescent="0.15">
      <c r="A1930">
        <v>1165</v>
      </c>
      <c r="B1930">
        <v>1</v>
      </c>
      <c r="C1930">
        <v>0.55005561106307022</v>
      </c>
      <c r="D1930" t="s">
        <v>23</v>
      </c>
      <c r="E1930">
        <v>0.1</v>
      </c>
      <c r="F1930">
        <v>0.23017099999999999</v>
      </c>
      <c r="G1930">
        <v>38.240761999999997</v>
      </c>
      <c r="H1930">
        <v>0.82658900000000002</v>
      </c>
      <c r="I1930">
        <v>2.4887000000000001</v>
      </c>
      <c r="J1930">
        <f t="shared" si="180"/>
        <v>-2.3025850929940455</v>
      </c>
      <c r="K1930">
        <f t="shared" si="181"/>
        <v>-1.4689327680411224</v>
      </c>
      <c r="L1930">
        <f t="shared" si="182"/>
        <v>3.6439020147629075</v>
      </c>
      <c r="M1930">
        <f t="shared" si="183"/>
        <v>-0.19044768451785132</v>
      </c>
      <c r="N1930" s="1">
        <v>-0.63794939500000003</v>
      </c>
      <c r="O1930" s="1">
        <v>1.582526538</v>
      </c>
      <c r="P1930" s="1">
        <v>-8.2710378000000001E-2</v>
      </c>
      <c r="Q1930" s="1">
        <v>-1</v>
      </c>
      <c r="R1930" s="1">
        <v>0.43445959699999998</v>
      </c>
      <c r="S1930" s="1">
        <v>0.18875514199999999</v>
      </c>
      <c r="T1930" s="1">
        <v>8.2006483000000005E-2</v>
      </c>
      <c r="U1930" s="1">
        <v>3.5628503999999998E-2</v>
      </c>
      <c r="V1930" s="1">
        <v>0.39597254799999998</v>
      </c>
      <c r="W1930" s="1">
        <v>-0.24753636300000001</v>
      </c>
      <c r="X1930" s="1">
        <v>-0.36205060500000003</v>
      </c>
      <c r="Y1930">
        <f>-1.119-0.531*Q1930-2.166*R1930+1.488*O1930</f>
        <v>0.8257600014419999</v>
      </c>
      <c r="Z1930">
        <f>LOG(EXP(-2.885-0.575*J1930+1.475*L1930-6.802*R1930))</f>
        <v>0.37286253787758949</v>
      </c>
      <c r="AA1930">
        <f>-0.302-6.498*R1930+10.739*S1930-12.971*T1930+5.848*U1930+1.273*O1930-1.16*N1930+0.531*P1930</f>
        <v>0.75723077938700001</v>
      </c>
      <c r="AB1930">
        <f>LOG10(EXP(-0.74-4.93*R1930-19.91*S1930+43.75*T1930-30.12*U1930-1.3*K1930+1.04*L1930+0.68*M1930))</f>
        <v>0.62730305736348357</v>
      </c>
      <c r="AC1930">
        <f>0.469+0.997*W1930-1.231*X1930</f>
        <v>0.66789054084400001</v>
      </c>
      <c r="AD1930">
        <f>-0.215+2.341*W1930-1.438*X1930</f>
        <v>-0.27385385579300003</v>
      </c>
      <c r="AE1930">
        <f>-2.338+1.473*W1930-0.983*Q1930+1.657*O1930</f>
        <v>0.90262541076699998</v>
      </c>
      <c r="AF1930">
        <f>2.471*W1930-0.917*Q1930+1.48*O1930-2.027</f>
        <v>0.62047692326699977</v>
      </c>
      <c r="AG1930">
        <f>-0.192+0.397*W1930-1.615*X1930</f>
        <v>0.29443979096400008</v>
      </c>
      <c r="AH1930">
        <f>-1.166-0.597*Q1930-2.065*R1930+1.443*O1930</f>
        <v>0.81742672652900006</v>
      </c>
      <c r="AI1930">
        <f>-2.371+1.433*W1930-0.996*Q1930+1.696*O1930</f>
        <v>0.95424540026899995</v>
      </c>
      <c r="AJ1930">
        <f>-0.19-4.841*R1930+3.333*S1930-1.523*T1930+0.147*U1930+1.173*O1930-1.142*N1930+0.553*P1930</f>
        <v>0.7553464948180002</v>
      </c>
      <c r="AK1930" s="6">
        <f>V1930-AG1930</f>
        <v>0.1015327570359999</v>
      </c>
      <c r="AL1930" s="6">
        <f>V1930-AH1930</f>
        <v>-0.42145417852900008</v>
      </c>
      <c r="AM1930" s="6">
        <f>V1930-AI1930</f>
        <v>-0.55827285226899992</v>
      </c>
      <c r="AN1930" s="6">
        <f>V1930-AJ1930</f>
        <v>-0.35937394681800022</v>
      </c>
      <c r="AO1930">
        <f t="shared" si="184"/>
        <v>0.37345074987999993</v>
      </c>
      <c r="AP1930">
        <f>Y1930-AH1930</f>
        <v>8.333274912999844E-3</v>
      </c>
      <c r="AQ1930">
        <f t="shared" si="185"/>
        <v>-5.1619989501999974E-2</v>
      </c>
      <c r="AR1930">
        <f>AA1930-AJ1930</f>
        <v>1.8842845689998056E-3</v>
      </c>
      <c r="AS1930" s="5">
        <f>V1930-Y1930</f>
        <v>-0.42978745344199992</v>
      </c>
      <c r="AT1930" s="5"/>
      <c r="AU1930" s="5">
        <f>V1930-Z1930</f>
        <v>2.3110010122410485E-2</v>
      </c>
      <c r="AV1930" s="5"/>
      <c r="AW1930" s="5">
        <f>V1930-AA1930</f>
        <v>-0.36125823138700003</v>
      </c>
      <c r="AX1930" s="5"/>
      <c r="AY1930" s="5">
        <f>V1930-AB1930</f>
        <v>-0.23133050936348359</v>
      </c>
      <c r="AZ1930" s="5"/>
      <c r="BA1930" s="5">
        <f>V1930-AC1930</f>
        <v>-0.27191799284400003</v>
      </c>
      <c r="BB1930" s="5"/>
      <c r="BC1930" s="5">
        <f>V1930-AD1930</f>
        <v>0.66982640379299996</v>
      </c>
      <c r="BD1930" s="5"/>
      <c r="BE1930" s="5">
        <f>V1930-AE1930</f>
        <v>-0.50665286276699995</v>
      </c>
      <c r="BF1930" s="5"/>
      <c r="BG1930" s="5">
        <f>V1930-AF1930</f>
        <v>-0.22450437526699979</v>
      </c>
      <c r="BM1930" s="6"/>
    </row>
    <row r="1931" spans="1:65" x14ac:dyDescent="0.15">
      <c r="A1931">
        <v>1165</v>
      </c>
      <c r="B1931">
        <v>1</v>
      </c>
      <c r="C1931">
        <v>0.55005561106307022</v>
      </c>
      <c r="D1931" t="s">
        <v>24</v>
      </c>
      <c r="E1931">
        <v>0.02</v>
      </c>
      <c r="F1931">
        <v>0.16514599999999999</v>
      </c>
      <c r="G1931">
        <v>22.303452</v>
      </c>
      <c r="H1931">
        <v>0.57361399999999996</v>
      </c>
      <c r="I1931">
        <v>59.025700000000001</v>
      </c>
      <c r="J1931">
        <f t="shared" si="180"/>
        <v>-3.912023005428146</v>
      </c>
      <c r="K1931">
        <f t="shared" si="181"/>
        <v>-1.800925347844349</v>
      </c>
      <c r="L1931">
        <f t="shared" si="182"/>
        <v>3.1047414646923452</v>
      </c>
      <c r="M1931">
        <f t="shared" si="183"/>
        <v>-0.55579858274213789</v>
      </c>
      <c r="N1931" s="1">
        <v>-0.78213194100000005</v>
      </c>
      <c r="O1931" s="1">
        <v>1.3483720859999999</v>
      </c>
      <c r="P1931" s="1">
        <v>-0.24138025799999999</v>
      </c>
      <c r="Q1931" s="1">
        <v>-1.698970004</v>
      </c>
      <c r="R1931" s="1">
        <v>0.121104962</v>
      </c>
      <c r="S1931" s="1">
        <v>1.4666412E-2</v>
      </c>
      <c r="T1931" s="1">
        <v>1.7761750000000001E-3</v>
      </c>
      <c r="U1931" s="1">
        <v>2.1510400000000001E-4</v>
      </c>
      <c r="V1931" s="1">
        <v>1.771041146</v>
      </c>
      <c r="W1931" s="1">
        <v>-5.6062987000000002E-2</v>
      </c>
      <c r="X1931" s="1">
        <v>-0.91683806300000004</v>
      </c>
      <c r="Y1931">
        <f>-1.119-0.531*Q1931-2.166*R1931+1.488*O1931</f>
        <v>1.5272173884</v>
      </c>
      <c r="Z1931">
        <f>LOG(EXP(-2.885-0.575*J1931+1.475*L1931-6.802*R1931))</f>
        <v>1.355064334652349</v>
      </c>
      <c r="AA1931">
        <f>-0.302-6.498*R1931+10.739*S1931-12.971*T1931+5.848*U1931+1.273*O1931-1.16*N1931+0.531*P1931</f>
        <v>1.5423595176990001</v>
      </c>
      <c r="AB1931">
        <f>LOG10(EXP(-0.74-4.93*R1931-19.91*S1931+43.75*T1931-30.12*U1931-1.3*K1931+1.04*L1931+0.68*M1931))</f>
        <v>1.5783842466717635</v>
      </c>
      <c r="AC1931">
        <f>0.469+0.997*W1931-1.231*X1931</f>
        <v>1.5417328575140001</v>
      </c>
      <c r="AD1931">
        <f>-0.215+2.341*W1931-1.438*X1931</f>
        <v>0.97216968202700005</v>
      </c>
      <c r="AE1931">
        <f>-2.338+1.473*W1931-0.983*Q1931+1.657*O1931</f>
        <v>1.4837592805829998</v>
      </c>
      <c r="AF1931">
        <f>2.471*W1931-0.917*Q1931+1.48*O1931-2.027</f>
        <v>1.3880145400709996</v>
      </c>
      <c r="AG1931">
        <f>-0.192+0.397*W1931-1.615*X1931</f>
        <v>1.2664364659059999</v>
      </c>
      <c r="AH1931">
        <f>-1.166-0.597*Q1931-2.065*R1931+1.443*O1931</f>
        <v>1.5439042659560001</v>
      </c>
      <c r="AI1931">
        <f>-2.371+1.433*W1931-0.996*Q1931+1.696*O1931</f>
        <v>1.5276749214689995</v>
      </c>
      <c r="AJ1931">
        <f>-0.19-4.841*R1931+3.333*S1931-1.523*T1931+0.147*U1931+1.173*O1931-1.142*N1931+0.553*P1931</f>
        <v>1.6112923867429998</v>
      </c>
      <c r="AK1931" s="6">
        <f>V1931-AG1931</f>
        <v>0.50460468009400006</v>
      </c>
      <c r="AL1931" s="6">
        <f>V1931-AH1931</f>
        <v>0.2271368800439999</v>
      </c>
      <c r="AM1931" s="6">
        <f>V1931-AI1931</f>
        <v>0.24336622453100043</v>
      </c>
      <c r="AN1931" s="6">
        <f>V1931-AJ1931</f>
        <v>0.15974875925700016</v>
      </c>
      <c r="AO1931">
        <f t="shared" si="184"/>
        <v>0.27529639160800023</v>
      </c>
      <c r="AP1931">
        <f>Y1931-AH1931</f>
        <v>-1.6686877556000068E-2</v>
      </c>
      <c r="AQ1931">
        <f t="shared" si="185"/>
        <v>-4.3915640885999752E-2</v>
      </c>
      <c r="AR1931">
        <f>AA1931-AJ1931</f>
        <v>-6.8932869043999645E-2</v>
      </c>
      <c r="AS1931" s="5">
        <f>V1931-Y1931</f>
        <v>0.24382375759999997</v>
      </c>
      <c r="AT1931" s="5"/>
      <c r="AU1931" s="5">
        <f>V1931-Z1931</f>
        <v>0.41597681134765097</v>
      </c>
      <c r="AV1931" s="5"/>
      <c r="AW1931" s="5">
        <f>V1931-AA1931</f>
        <v>0.22868162830099981</v>
      </c>
      <c r="AX1931" s="5"/>
      <c r="AY1931" s="5">
        <f>V1931-AB1931</f>
        <v>0.19265689932823649</v>
      </c>
      <c r="AZ1931" s="5"/>
      <c r="BA1931" s="5">
        <f>V1931-AC1931</f>
        <v>0.22930828848599982</v>
      </c>
      <c r="BB1931" s="5"/>
      <c r="BC1931" s="5">
        <f>V1931-AD1931</f>
        <v>0.79887146397299991</v>
      </c>
      <c r="BD1931" s="5"/>
      <c r="BE1931" s="5">
        <f>V1931-AE1931</f>
        <v>0.28728186541700018</v>
      </c>
      <c r="BF1931" s="5"/>
      <c r="BG1931" s="5">
        <f>V1931-AF1931</f>
        <v>0.3830266059290004</v>
      </c>
      <c r="BM1931" s="6"/>
    </row>
    <row r="1932" spans="1:65" x14ac:dyDescent="0.15">
      <c r="A1932">
        <v>1165</v>
      </c>
      <c r="B1932">
        <v>1</v>
      </c>
      <c r="C1932">
        <v>0.55005561106307022</v>
      </c>
      <c r="D1932" t="s">
        <v>24</v>
      </c>
      <c r="E1932">
        <v>0.1</v>
      </c>
      <c r="F1932">
        <v>0.16514599999999999</v>
      </c>
      <c r="G1932">
        <v>22.303452</v>
      </c>
      <c r="H1932">
        <v>0.57361399999999996</v>
      </c>
      <c r="I1932">
        <v>1.6275999999999999</v>
      </c>
      <c r="J1932">
        <f t="shared" si="180"/>
        <v>-2.3025850929940455</v>
      </c>
      <c r="K1932">
        <f t="shared" si="181"/>
        <v>-1.800925347844349</v>
      </c>
      <c r="L1932">
        <f t="shared" si="182"/>
        <v>3.1047414646923452</v>
      </c>
      <c r="M1932">
        <f t="shared" si="183"/>
        <v>-0.55579858274213789</v>
      </c>
      <c r="N1932" s="1">
        <v>-0.78213194100000005</v>
      </c>
      <c r="O1932" s="1">
        <v>1.3483720859999999</v>
      </c>
      <c r="P1932" s="1">
        <v>-0.24138025799999999</v>
      </c>
      <c r="Q1932" s="1">
        <v>-1</v>
      </c>
      <c r="R1932" s="1">
        <v>0.60552480799999997</v>
      </c>
      <c r="S1932" s="1">
        <v>0.366660294</v>
      </c>
      <c r="T1932" s="1">
        <v>0.22202190399999999</v>
      </c>
      <c r="U1932" s="1">
        <v>0.13443977100000001</v>
      </c>
      <c r="V1932" s="1">
        <v>0.21154768099999999</v>
      </c>
      <c r="W1932" s="1">
        <v>-0.40398030400000001</v>
      </c>
      <c r="X1932" s="1">
        <v>-0.217868059</v>
      </c>
      <c r="Y1932">
        <f>-1.119-0.531*Q1932-2.166*R1932+1.488*O1932</f>
        <v>0.10681092983999996</v>
      </c>
      <c r="Z1932">
        <f>LOG(EXP(-2.885-0.575*J1932+1.475*L1932-6.802*R1932))</f>
        <v>-0.47785406866006286</v>
      </c>
      <c r="AA1932">
        <f>-0.302-6.498*R1932+10.739*S1932-12.971*T1932+5.848*U1932+1.273*O1932-1.16*N1932+0.531*P1932</f>
        <v>0.10280015894600009</v>
      </c>
      <c r="AB1932">
        <f>LOG10(EXP(-0.74-4.93*R1932-19.91*S1932+43.75*T1932-30.12*U1932-1.3*K1932+1.04*L1932+0.68*M1932))</f>
        <v>-7.3448021878338168E-2</v>
      </c>
      <c r="AC1932">
        <f>0.469+0.997*W1932-1.231*X1932</f>
        <v>0.33442721754099997</v>
      </c>
      <c r="AD1932">
        <f>-0.215+2.341*W1932-1.438*X1932</f>
        <v>-0.84742362282200023</v>
      </c>
      <c r="AE1932">
        <f>-2.338+1.473*W1932-0.983*Q1932+1.657*O1932</f>
        <v>0.28418955870999962</v>
      </c>
      <c r="AF1932">
        <f>2.471*W1932-0.917*Q1932+1.48*O1932-2.027</f>
        <v>-0.11264464390400031</v>
      </c>
      <c r="AG1932">
        <f>-0.192+0.397*W1932-1.615*X1932</f>
        <v>-5.2326540300001723E-4</v>
      </c>
      <c r="AH1932">
        <f>-1.166-0.597*Q1932-2.065*R1932+1.443*O1932</f>
        <v>0.1262921915780002</v>
      </c>
      <c r="AI1932">
        <f>-2.371+1.433*W1932-0.996*Q1932+1.696*O1932</f>
        <v>0.33293528222399971</v>
      </c>
      <c r="AJ1932">
        <f>-0.19-4.841*R1932+3.333*S1932-1.523*T1932+0.147*U1932+1.173*O1932-1.142*N1932+0.553*P1932</f>
        <v>0.12370830174500003</v>
      </c>
      <c r="AK1932" s="6">
        <f>V1932-AG1932</f>
        <v>0.212070946403</v>
      </c>
      <c r="AL1932" s="6">
        <f>V1932-AH1932</f>
        <v>8.5255489421999786E-2</v>
      </c>
      <c r="AM1932" s="6">
        <f>V1932-AI1932</f>
        <v>-0.12138760122399972</v>
      </c>
      <c r="AN1932" s="6">
        <f>V1932-AJ1932</f>
        <v>8.7839379254999961E-2</v>
      </c>
      <c r="AO1932">
        <f t="shared" si="184"/>
        <v>0.33495048294399998</v>
      </c>
      <c r="AP1932">
        <f>Y1932-AH1932</f>
        <v>-1.9481261738000244E-2</v>
      </c>
      <c r="AQ1932">
        <f t="shared" si="185"/>
        <v>-4.8745723514000083E-2</v>
      </c>
      <c r="AR1932">
        <f>AA1932-AJ1932</f>
        <v>-2.090814279899994E-2</v>
      </c>
      <c r="AS1932" s="5">
        <f>V1932-Y1932</f>
        <v>0.10473675116000003</v>
      </c>
      <c r="AT1932" s="5"/>
      <c r="AU1932" s="5">
        <f>V1932-Z1932</f>
        <v>0.68940174966006285</v>
      </c>
      <c r="AV1932" s="5"/>
      <c r="AW1932" s="5">
        <f>V1932-AA1932</f>
        <v>0.1087475220539999</v>
      </c>
      <c r="AX1932" s="5"/>
      <c r="AY1932" s="5">
        <f>V1932-AB1932</f>
        <v>0.28499570287833814</v>
      </c>
      <c r="AZ1932" s="5"/>
      <c r="BA1932" s="5">
        <f>V1932-AC1932</f>
        <v>-0.12287953654099998</v>
      </c>
      <c r="BB1932" s="5"/>
      <c r="BC1932" s="5">
        <f>V1932-AD1932</f>
        <v>1.0589713038220001</v>
      </c>
      <c r="BD1932" s="5"/>
      <c r="BE1932" s="5">
        <f>V1932-AE1932</f>
        <v>-7.2641877709999636E-2</v>
      </c>
      <c r="BF1932" s="5"/>
      <c r="BG1932" s="5">
        <f>V1932-AF1932</f>
        <v>0.3241923249040003</v>
      </c>
      <c r="BM1932" s="6"/>
    </row>
    <row r="1933" spans="1:65" x14ac:dyDescent="0.15">
      <c r="A1933">
        <v>4097</v>
      </c>
      <c r="B1933">
        <v>1</v>
      </c>
      <c r="C1933">
        <v>0.57533055493017604</v>
      </c>
      <c r="D1933" t="s">
        <v>23</v>
      </c>
      <c r="E1933">
        <v>0.02</v>
      </c>
      <c r="F1933">
        <v>0.210562</v>
      </c>
      <c r="G1933">
        <v>25.932874999999999</v>
      </c>
      <c r="H1933">
        <v>0.643096</v>
      </c>
      <c r="I1933">
        <v>49.8324</v>
      </c>
      <c r="J1933">
        <f t="shared" si="180"/>
        <v>-3.912023005428146</v>
      </c>
      <c r="K1933">
        <f t="shared" si="181"/>
        <v>-1.5579751324100517</v>
      </c>
      <c r="L1933">
        <f t="shared" si="182"/>
        <v>3.2555114688382067</v>
      </c>
      <c r="M1933">
        <f t="shared" si="183"/>
        <v>-0.44146126573315569</v>
      </c>
      <c r="N1933" s="1">
        <v>-0.67662000300000003</v>
      </c>
      <c r="O1933" s="1">
        <v>1.4138506669999999</v>
      </c>
      <c r="P1933" s="1">
        <v>-0.19172419199999999</v>
      </c>
      <c r="Q1933" s="1">
        <v>-1.698970004</v>
      </c>
      <c r="R1933" s="1">
        <v>9.4983899999999996E-2</v>
      </c>
      <c r="S1933" s="1">
        <v>9.0219410000000003E-3</v>
      </c>
      <c r="T1933" s="1">
        <v>8.5693900000000003E-4</v>
      </c>
      <c r="U1933" s="1">
        <v>8.1395400000000003E-5</v>
      </c>
      <c r="V1933" s="1">
        <v>1.6975118039999999</v>
      </c>
      <c r="W1933" s="1">
        <v>-4.3343695000000002E-2</v>
      </c>
      <c r="X1933" s="1">
        <v>-1.022350001</v>
      </c>
      <c r="Y1933">
        <f>-1.119-0.531*Q1933-2.166*R1933+1.488*O1933</f>
        <v>1.68122773722</v>
      </c>
      <c r="Z1933">
        <f>LOG(EXP(-2.885-0.575*J1933+1.475*L1933-6.802*R1933))</f>
        <v>1.5288087148519736</v>
      </c>
      <c r="AA1933">
        <f>-0.302-6.498*R1933+10.739*S1933-12.971*T1933+5.848*U1933+1.273*O1933-1.16*N1933+0.531*P1933</f>
        <v>1.6499474433481998</v>
      </c>
      <c r="AB1933">
        <f>LOG10(EXP(-0.74-4.93*R1933-19.91*S1933+43.75*T1933-30.12*U1933-1.3*K1933+1.04*L1933+0.68*M1933))</f>
        <v>1.6320994737404801</v>
      </c>
      <c r="AC1933">
        <f>0.469+0.997*W1933-1.231*X1933</f>
        <v>1.684299187316</v>
      </c>
      <c r="AD1933">
        <f>-0.215+2.341*W1933-1.438*X1933</f>
        <v>1.153671711443</v>
      </c>
      <c r="AE1933">
        <f>-2.338+1.473*W1933-0.983*Q1933+1.657*O1933</f>
        <v>1.6109928064159995</v>
      </c>
      <c r="AF1933">
        <f>2.471*W1933-0.917*Q1933+1.48*O1933-2.027</f>
        <v>1.5163522104829998</v>
      </c>
      <c r="AG1933">
        <f>-0.192+0.397*W1933-1.615*X1933</f>
        <v>1.4418878046999999</v>
      </c>
      <c r="AH1933">
        <f>-1.166-0.597*Q1933-2.065*R1933+1.443*O1933</f>
        <v>1.6923298513690002</v>
      </c>
      <c r="AI1933">
        <f>-2.371+1.433*W1933-0.996*Q1933+1.696*O1933</f>
        <v>1.6569533402809995</v>
      </c>
      <c r="AJ1933">
        <f>-0.19-4.841*R1933+3.333*S1933-1.523*T1933+0.147*U1933+1.173*O1933-1.142*N1933+0.553*P1933</f>
        <v>1.7040833141207998</v>
      </c>
      <c r="AK1933" s="6">
        <f>V1933-AG1933</f>
        <v>0.25562399930000002</v>
      </c>
      <c r="AL1933" s="6">
        <f>V1933-AH1933</f>
        <v>5.1819526309997421E-3</v>
      </c>
      <c r="AM1933" s="6">
        <f>V1933-AI1933</f>
        <v>4.0558463719000404E-2</v>
      </c>
      <c r="AN1933" s="6">
        <f>V1933-AJ1933</f>
        <v>-6.5715101207999282E-3</v>
      </c>
      <c r="AO1933">
        <f t="shared" si="184"/>
        <v>0.24241138261600015</v>
      </c>
      <c r="AP1933">
        <f>Y1933-AH1933</f>
        <v>-1.1102114149000197E-2</v>
      </c>
      <c r="AQ1933">
        <f t="shared" si="185"/>
        <v>-4.5960533864999986E-2</v>
      </c>
      <c r="AR1933">
        <f>AA1933-AJ1933</f>
        <v>-5.413587077260007E-2</v>
      </c>
      <c r="AS1933" s="5">
        <f>V1933-Y1933</f>
        <v>1.6284066779999939E-2</v>
      </c>
      <c r="AT1933" s="5"/>
      <c r="AU1933" s="5">
        <f>V1933-Z1933</f>
        <v>0.16870308914802634</v>
      </c>
      <c r="AV1933" s="5"/>
      <c r="AW1933" s="5">
        <f>V1933-AA1933</f>
        <v>4.7564360651800142E-2</v>
      </c>
      <c r="AX1933" s="5"/>
      <c r="AY1933" s="5">
        <f>V1933-AB1933</f>
        <v>6.5412330259519758E-2</v>
      </c>
      <c r="AZ1933" s="5"/>
      <c r="BA1933" s="5">
        <f>V1933-AC1933</f>
        <v>1.3212616683999867E-2</v>
      </c>
      <c r="BB1933" s="5"/>
      <c r="BC1933" s="5">
        <f>V1933-AD1933</f>
        <v>0.54384009255699994</v>
      </c>
      <c r="BD1933" s="5"/>
      <c r="BE1933" s="5">
        <f>V1933-AE1933</f>
        <v>8.651899758400039E-2</v>
      </c>
      <c r="BF1933" s="5"/>
      <c r="BG1933" s="5">
        <f>V1933-AF1933</f>
        <v>0.18115959351700006</v>
      </c>
      <c r="BM1933" s="6"/>
    </row>
    <row r="1934" spans="1:65" x14ac:dyDescent="0.15">
      <c r="A1934">
        <v>4097</v>
      </c>
      <c r="B1934">
        <v>1</v>
      </c>
      <c r="C1934">
        <v>0.57533055493017604</v>
      </c>
      <c r="D1934" t="s">
        <v>23</v>
      </c>
      <c r="E1934">
        <v>0.15</v>
      </c>
      <c r="F1934">
        <v>0.210562</v>
      </c>
      <c r="G1934">
        <v>25.932874999999999</v>
      </c>
      <c r="H1934">
        <v>0.643096</v>
      </c>
      <c r="I1934">
        <v>1.8945000000000001</v>
      </c>
      <c r="J1934">
        <f t="shared" si="180"/>
        <v>-1.8971199848858813</v>
      </c>
      <c r="K1934">
        <f t="shared" si="181"/>
        <v>-1.5579751324100517</v>
      </c>
      <c r="L1934">
        <f t="shared" si="182"/>
        <v>3.2555114688382067</v>
      </c>
      <c r="M1934">
        <f t="shared" si="183"/>
        <v>-0.44146126573315569</v>
      </c>
      <c r="N1934" s="1">
        <v>-0.67662000300000003</v>
      </c>
      <c r="O1934" s="1">
        <v>1.4138506669999999</v>
      </c>
      <c r="P1934" s="1">
        <v>-0.19172419199999999</v>
      </c>
      <c r="Q1934" s="1">
        <v>-0.823908741</v>
      </c>
      <c r="R1934" s="1">
        <v>0.71237925199999996</v>
      </c>
      <c r="S1934" s="1">
        <v>0.507484198</v>
      </c>
      <c r="T1934" s="1">
        <v>0.36152121300000001</v>
      </c>
      <c r="U1934" s="1">
        <v>0.25754021199999999</v>
      </c>
      <c r="V1934" s="1">
        <v>0.27749460999999997</v>
      </c>
      <c r="W1934" s="1">
        <v>-0.54117978799999999</v>
      </c>
      <c r="X1934" s="1">
        <v>-0.147288738</v>
      </c>
      <c r="Y1934">
        <f>-1.119-0.531*Q1934-2.166*R1934+1.488*O1934</f>
        <v>-0.12070812586499979</v>
      </c>
      <c r="Z1934">
        <f>LOG(EXP(-2.885-0.575*J1934+1.475*L1934-6.802*R1934))</f>
        <v>-0.79818125716625365</v>
      </c>
      <c r="AA1934">
        <f>-0.302-6.498*R1934+10.739*S1934-12.971*T1934+5.848*U1934+1.273*O1934-1.16*N1934+0.531*P1934</f>
        <v>-0.18145851460199994</v>
      </c>
      <c r="AB1934">
        <f>LOG10(EXP(-0.74-4.93*R1934-19.91*S1934+43.75*T1934-30.12*U1934-1.3*K1934+1.04*L1934+0.68*M1934))</f>
        <v>-0.51493961105341368</v>
      </c>
      <c r="AC1934">
        <f>0.469+0.997*W1934-1.231*X1934</f>
        <v>0.11075618784199995</v>
      </c>
      <c r="AD1934">
        <f>-0.215+2.341*W1934-1.438*X1934</f>
        <v>-1.2701006784640003</v>
      </c>
      <c r="AE1934">
        <f>-2.338+1.473*W1934-0.983*Q1934+1.657*O1934</f>
        <v>1.7495019897999509E-2</v>
      </c>
      <c r="AF1934">
        <f>2.471*W1934-0.917*Q1934+1.48*O1934-2.027</f>
        <v>-0.51623195349100026</v>
      </c>
      <c r="AG1934">
        <f>-0.192+0.397*W1934-1.615*X1934</f>
        <v>-0.16897706396599999</v>
      </c>
      <c r="AH1934">
        <f>-1.166-0.597*Q1934-2.065*R1934+1.443*O1934</f>
        <v>-0.10500312452199978</v>
      </c>
      <c r="AI1934">
        <f>-2.371+1.433*W1934-0.996*Q1934+1.696*O1934</f>
        <v>7.199320106400009E-2</v>
      </c>
      <c r="AJ1934">
        <f>-0.19-4.841*R1934+3.333*S1934-1.523*T1934+0.147*U1934+1.173*O1934-1.142*N1934+0.553*P1934</f>
        <v>-0.13479812559200011</v>
      </c>
      <c r="AK1934" s="6">
        <f>V1934-AG1934</f>
        <v>0.44647167396599996</v>
      </c>
      <c r="AL1934" s="6">
        <f>V1934-AH1934</f>
        <v>0.38249773452199975</v>
      </c>
      <c r="AM1934" s="6">
        <f>V1934-AI1934</f>
        <v>0.20550140893599989</v>
      </c>
      <c r="AN1934" s="6">
        <f>V1934-AJ1934</f>
        <v>0.41229273559200008</v>
      </c>
      <c r="AO1934">
        <f t="shared" si="184"/>
        <v>0.27973325180799991</v>
      </c>
      <c r="AP1934">
        <f>Y1934-AH1934</f>
        <v>-1.5705001343000013E-2</v>
      </c>
      <c r="AQ1934">
        <f t="shared" si="185"/>
        <v>-5.4498181166000581E-2</v>
      </c>
      <c r="AR1934">
        <f>AA1934-AJ1934</f>
        <v>-4.6660389009999831E-2</v>
      </c>
      <c r="AS1934" s="5">
        <f>V1934-Y1934</f>
        <v>0.39820273586499977</v>
      </c>
      <c r="AT1934" s="5"/>
      <c r="AU1934" s="5">
        <f>V1934-Z1934</f>
        <v>1.0756758671662536</v>
      </c>
      <c r="AV1934" s="5"/>
      <c r="AW1934" s="5">
        <f>V1934-AA1934</f>
        <v>0.45895312460199988</v>
      </c>
      <c r="AX1934" s="5"/>
      <c r="AY1934" s="5">
        <f>V1934-AB1934</f>
        <v>0.79243422105341366</v>
      </c>
      <c r="AZ1934" s="5"/>
      <c r="BA1934" s="5">
        <f>V1934-AC1934</f>
        <v>0.16673842215800003</v>
      </c>
      <c r="BB1934" s="5"/>
      <c r="BC1934" s="5">
        <f>V1934-AD1934</f>
        <v>1.5475952884640003</v>
      </c>
      <c r="BD1934" s="5"/>
      <c r="BE1934" s="5">
        <f>V1934-AE1934</f>
        <v>0.25999959010200047</v>
      </c>
      <c r="BF1934" s="5"/>
      <c r="BG1934" s="5">
        <f>V1934-AF1934</f>
        <v>0.79372656349100024</v>
      </c>
      <c r="BM1934" s="6"/>
    </row>
    <row r="1935" spans="1:65" x14ac:dyDescent="0.15">
      <c r="A1935">
        <v>4097</v>
      </c>
      <c r="B1935">
        <v>1</v>
      </c>
      <c r="C1935">
        <v>0.57533055493017604</v>
      </c>
      <c r="D1935" t="s">
        <v>23</v>
      </c>
      <c r="E1935">
        <v>0.1</v>
      </c>
      <c r="F1935">
        <v>0.210562</v>
      </c>
      <c r="G1935">
        <v>25.932874999999999</v>
      </c>
      <c r="H1935">
        <v>0.643096</v>
      </c>
      <c r="I1935">
        <v>7.1121000000000008</v>
      </c>
      <c r="J1935">
        <f t="shared" si="180"/>
        <v>-2.3025850929940455</v>
      </c>
      <c r="K1935">
        <f t="shared" si="181"/>
        <v>-1.5579751324100517</v>
      </c>
      <c r="L1935">
        <f t="shared" si="182"/>
        <v>3.2555114688382067</v>
      </c>
      <c r="M1935">
        <f t="shared" si="183"/>
        <v>-0.44146126573315569</v>
      </c>
      <c r="N1935" s="1">
        <v>-0.67662000300000003</v>
      </c>
      <c r="O1935" s="1">
        <v>1.4138506669999999</v>
      </c>
      <c r="P1935" s="1">
        <v>-0.19172419199999999</v>
      </c>
      <c r="Q1935" s="1">
        <v>-1</v>
      </c>
      <c r="R1935" s="1">
        <v>0.47491950100000002</v>
      </c>
      <c r="S1935" s="1">
        <v>0.225548533</v>
      </c>
      <c r="T1935" s="1">
        <v>0.107117397</v>
      </c>
      <c r="U1935" s="1">
        <v>5.0872141000000003E-2</v>
      </c>
      <c r="V1935" s="1">
        <v>0.85199785400000005</v>
      </c>
      <c r="W1935" s="1">
        <v>-0.27977411099999999</v>
      </c>
      <c r="X1935" s="1">
        <v>-0.32337999699999997</v>
      </c>
      <c r="Y1935">
        <f>-1.119-0.531*Q1935-2.166*R1935+1.488*O1935</f>
        <v>0.48713415332999999</v>
      </c>
      <c r="Z1935">
        <f>LOG(EXP(-2.885-0.575*J1935+1.475*L1935-6.802*R1935))</f>
        <v>4.5441965370869777E-3</v>
      </c>
      <c r="AA1935">
        <f>-0.302-6.498*R1935+10.739*S1935-12.971*T1935+5.848*U1935+1.273*O1935-1.16*N1935+0.531*P1935</f>
        <v>0.42512485908899922</v>
      </c>
      <c r="AB1935">
        <f>LOG10(EXP(-0.74-4.93*R1935-19.91*S1935+43.75*T1935-30.12*U1935-1.3*K1935+1.04*L1935+0.68*M1935))</f>
        <v>0.30096552826855649</v>
      </c>
      <c r="AC1935">
        <f>0.469+0.997*W1935-1.231*X1935</f>
        <v>0.58814598763999992</v>
      </c>
      <c r="AD1935">
        <f>-0.215+2.341*W1935-1.438*X1935</f>
        <v>-0.40493075816500002</v>
      </c>
      <c r="AE1935">
        <f>-2.338+1.473*W1935-0.983*Q1935+1.657*O1935</f>
        <v>0.57564328971599998</v>
      </c>
      <c r="AF1935">
        <f>2.471*W1935-0.917*Q1935+1.48*O1935-2.027</f>
        <v>0.29117715887899998</v>
      </c>
      <c r="AG1935">
        <f>-0.192+0.397*W1935-1.615*X1935</f>
        <v>0.21918837308799999</v>
      </c>
      <c r="AH1935">
        <f>-1.166-0.597*Q1935-2.065*R1935+1.443*O1935</f>
        <v>0.4904777429160001</v>
      </c>
      <c r="AI1935">
        <f>-2.371+1.433*W1935-0.996*Q1935+1.696*O1935</f>
        <v>0.62197443016899978</v>
      </c>
      <c r="AJ1935">
        <f>-0.19-4.841*R1935+3.333*S1935-1.523*T1935+0.147*U1935+1.173*O1935-1.142*N1935+0.553*P1935</f>
        <v>0.43212976288499982</v>
      </c>
      <c r="AK1935" s="6">
        <f>V1935-AG1935</f>
        <v>0.63280948091200007</v>
      </c>
      <c r="AL1935" s="6">
        <f>V1935-AH1935</f>
        <v>0.36152011108399995</v>
      </c>
      <c r="AM1935" s="6">
        <f>V1935-AI1935</f>
        <v>0.23002342383100027</v>
      </c>
      <c r="AN1935" s="6">
        <f>V1935-AJ1935</f>
        <v>0.41986809111500023</v>
      </c>
      <c r="AO1935">
        <f t="shared" si="184"/>
        <v>0.36895761455199994</v>
      </c>
      <c r="AP1935">
        <f>Y1935-AH1935</f>
        <v>-3.3435895860001175E-3</v>
      </c>
      <c r="AQ1935">
        <f t="shared" si="185"/>
        <v>-4.6331140452999797E-2</v>
      </c>
      <c r="AR1935">
        <f>AA1935-AJ1935</f>
        <v>-7.0049037960006055E-3</v>
      </c>
      <c r="AS1935" s="5">
        <f>V1935-Y1935</f>
        <v>0.36486370067000007</v>
      </c>
      <c r="AT1935" s="5"/>
      <c r="AU1935" s="5">
        <f>V1935-Z1935</f>
        <v>0.84745365746291312</v>
      </c>
      <c r="AV1935" s="5"/>
      <c r="AW1935" s="5">
        <f>V1935-AA1935</f>
        <v>0.42687299491100084</v>
      </c>
      <c r="AX1935" s="5"/>
      <c r="AY1935" s="5">
        <f>V1935-AB1935</f>
        <v>0.55103232573144356</v>
      </c>
      <c r="AZ1935" s="5"/>
      <c r="BA1935" s="5">
        <f>V1935-AC1935</f>
        <v>0.26385186636000013</v>
      </c>
      <c r="BB1935" s="5"/>
      <c r="BC1935" s="5">
        <f>V1935-AD1935</f>
        <v>1.2569286121650001</v>
      </c>
      <c r="BD1935" s="5"/>
      <c r="BE1935" s="5">
        <f>V1935-AE1935</f>
        <v>0.27635456428400007</v>
      </c>
      <c r="BF1935" s="5"/>
      <c r="BG1935" s="5">
        <f>V1935-AF1935</f>
        <v>0.56082069512100008</v>
      </c>
      <c r="BM1935" s="6"/>
    </row>
    <row r="1936" spans="1:65" x14ac:dyDescent="0.15">
      <c r="A1936">
        <v>4097</v>
      </c>
      <c r="B1936">
        <v>1</v>
      </c>
      <c r="C1936">
        <v>0.57533055493017604</v>
      </c>
      <c r="D1936" t="s">
        <v>23</v>
      </c>
      <c r="E1936">
        <v>0.2</v>
      </c>
      <c r="F1936">
        <v>0.210562</v>
      </c>
      <c r="G1936">
        <v>25.932874999999999</v>
      </c>
      <c r="H1936">
        <v>0.643096</v>
      </c>
      <c r="I1936">
        <v>0.35649999999999998</v>
      </c>
      <c r="J1936">
        <f t="shared" si="180"/>
        <v>-1.6094379124341003</v>
      </c>
      <c r="K1936">
        <f t="shared" si="181"/>
        <v>-1.5579751324100517</v>
      </c>
      <c r="L1936">
        <f t="shared" si="182"/>
        <v>3.2555114688382067</v>
      </c>
      <c r="M1936">
        <f t="shared" si="183"/>
        <v>-0.44146126573315569</v>
      </c>
      <c r="N1936" s="1">
        <v>-0.67662000300000003</v>
      </c>
      <c r="O1936" s="1">
        <v>1.4138506669999999</v>
      </c>
      <c r="P1936" s="1">
        <v>-0.19172419199999999</v>
      </c>
      <c r="Q1936" s="1">
        <v>-0.69897000399999998</v>
      </c>
      <c r="R1936" s="1">
        <v>0.94983900200000004</v>
      </c>
      <c r="S1936" s="1">
        <v>0.90219413000000004</v>
      </c>
      <c r="T1936" s="1">
        <v>0.856939173</v>
      </c>
      <c r="U1936" s="1">
        <v>0.81395424900000002</v>
      </c>
      <c r="V1936" s="1">
        <v>-0.44794046599999998</v>
      </c>
      <c r="W1936" s="1">
        <v>-1.299633834</v>
      </c>
      <c r="X1936" s="1">
        <v>-2.2350001000000001E-2</v>
      </c>
      <c r="Y1936">
        <f>-1.119-0.531*Q1936-2.166*R1936+1.488*O1936</f>
        <v>-0.70138841371199989</v>
      </c>
      <c r="Z1936">
        <f>LOG(EXP(-2.885-0.575*J1936+1.475*L1936-6.802*R1936))</f>
        <v>-1.5714940075082793</v>
      </c>
      <c r="AA1936">
        <f>-0.302-6.498*R1936+10.739*S1936-12.971*T1936+5.848*U1936+1.273*O1936-1.16*N1936+0.531*P1936</f>
        <v>-0.65783908113799916</v>
      </c>
      <c r="AB1936">
        <f>LOG10(EXP(-0.74-4.93*R1936-19.91*S1936+43.75*T1936-30.12*U1936-1.3*K1936+1.04*L1936+0.68*M1936))</f>
        <v>-2.3016298708737684</v>
      </c>
      <c r="AC1936">
        <f>0.469+0.997*W1936-1.231*X1936</f>
        <v>-0.79922208126700012</v>
      </c>
      <c r="AD1936">
        <f>-0.215+2.341*W1936-1.438*X1936</f>
        <v>-3.2253035039560003</v>
      </c>
      <c r="AE1936">
        <f>-2.338+1.473*W1936-0.983*Q1936+1.657*O1936</f>
        <v>-1.2225225683310001</v>
      </c>
      <c r="AF1936">
        <f>2.471*W1936-0.917*Q1936+1.48*O1936-2.027</f>
        <v>-2.5049407229860003</v>
      </c>
      <c r="AG1936">
        <f>-0.192+0.397*W1936-1.615*X1936</f>
        <v>-0.67185938048299987</v>
      </c>
      <c r="AH1936">
        <f>-1.166-0.597*Q1936-2.065*R1936+1.443*O1936</f>
        <v>-0.66994593426099946</v>
      </c>
      <c r="AI1936">
        <f>-2.371+1.433*W1936-0.996*Q1936+1.696*O1936</f>
        <v>-1.1393104289060005</v>
      </c>
      <c r="AJ1936">
        <f>-0.19-4.841*R1936+3.333*S1936-1.523*T1936+0.147*U1936+1.173*O1936-1.142*N1936+0.553*P1936</f>
        <v>-0.64150126162700061</v>
      </c>
      <c r="AK1936" s="6">
        <f>V1936-AG1936</f>
        <v>0.22391891448299989</v>
      </c>
      <c r="AL1936" s="6">
        <f>V1936-AH1936</f>
        <v>0.22200546826099948</v>
      </c>
      <c r="AM1936" s="6">
        <f>V1936-AI1936</f>
        <v>0.69136996290600061</v>
      </c>
      <c r="AN1936" s="6">
        <f>V1936-AJ1936</f>
        <v>0.19356079562700063</v>
      </c>
      <c r="AO1936">
        <f t="shared" si="184"/>
        <v>-0.12736270078400025</v>
      </c>
      <c r="AP1936">
        <f>Y1936-AH1936</f>
        <v>-3.1442479451000427E-2</v>
      </c>
      <c r="AQ1936">
        <f t="shared" si="185"/>
        <v>-8.3212139424999609E-2</v>
      </c>
      <c r="AR1936">
        <f>AA1936-AJ1936</f>
        <v>-1.6337819510998552E-2</v>
      </c>
      <c r="AS1936" s="5">
        <f>V1936-Y1936</f>
        <v>0.25344794771199991</v>
      </c>
      <c r="AT1936" s="5"/>
      <c r="AU1936" s="5">
        <f>V1936-Z1936</f>
        <v>1.1235535415082794</v>
      </c>
      <c r="AV1936" s="5"/>
      <c r="AW1936" s="5">
        <f>V1936-AA1936</f>
        <v>0.20989861513799918</v>
      </c>
      <c r="AX1936" s="5"/>
      <c r="AY1936" s="5">
        <f>V1936-AB1936</f>
        <v>1.8536894048737684</v>
      </c>
      <c r="AZ1936" s="5"/>
      <c r="BA1936" s="5">
        <f>V1936-AC1936</f>
        <v>0.35128161526700014</v>
      </c>
      <c r="BB1936" s="5"/>
      <c r="BC1936" s="5">
        <f>V1936-AD1936</f>
        <v>2.7773630379560004</v>
      </c>
      <c r="BD1936" s="5"/>
      <c r="BE1936" s="5">
        <f>V1936-AE1936</f>
        <v>0.77458210233100022</v>
      </c>
      <c r="BF1936" s="5"/>
      <c r="BG1936" s="5">
        <f>V1936-AF1936</f>
        <v>2.0570002569860004</v>
      </c>
      <c r="BM1936" s="6"/>
    </row>
    <row r="1937" spans="1:65" x14ac:dyDescent="0.15">
      <c r="A1937">
        <v>4097</v>
      </c>
      <c r="B1937">
        <v>1</v>
      </c>
      <c r="C1937">
        <v>0.57533055493017604</v>
      </c>
      <c r="D1937" t="s">
        <v>24</v>
      </c>
      <c r="E1937">
        <v>0.02</v>
      </c>
      <c r="F1937">
        <v>0.34917500000000001</v>
      </c>
      <c r="G1937">
        <v>53.129156999999999</v>
      </c>
      <c r="H1937">
        <v>1.4956989999999999</v>
      </c>
      <c r="I1937">
        <v>124.49170000000001</v>
      </c>
      <c r="J1937">
        <f t="shared" si="180"/>
        <v>-3.912023005428146</v>
      </c>
      <c r="K1937">
        <f t="shared" si="181"/>
        <v>-1.0521820497903021</v>
      </c>
      <c r="L1937">
        <f t="shared" si="182"/>
        <v>3.9727258735950199</v>
      </c>
      <c r="M1937">
        <f t="shared" si="183"/>
        <v>0.4025936560996482</v>
      </c>
      <c r="N1937" s="1">
        <v>-0.45695685800000002</v>
      </c>
      <c r="O1937" s="1">
        <v>1.725332925</v>
      </c>
      <c r="P1937" s="1">
        <v>0.174844203</v>
      </c>
      <c r="Q1937" s="1">
        <v>-1.698970004</v>
      </c>
      <c r="R1937" s="1">
        <v>5.7277869000000002E-2</v>
      </c>
      <c r="S1937" s="1">
        <v>3.2807539999999999E-3</v>
      </c>
      <c r="T1937" s="1">
        <v>1.8791500000000001E-4</v>
      </c>
      <c r="U1937" s="1">
        <v>1.0763300000000001E-5</v>
      </c>
      <c r="V1937" s="1">
        <v>2.0951403979999998</v>
      </c>
      <c r="W1937" s="1">
        <v>-2.5616297999999999E-2</v>
      </c>
      <c r="X1937" s="1">
        <v>-1.2420131459999999</v>
      </c>
      <c r="Y1937">
        <f>-1.119-0.531*Q1937-2.166*R1937+1.488*O1937</f>
        <v>2.2263846002700003</v>
      </c>
      <c r="Z1937">
        <f>LOG(EXP(-2.885-0.575*J1937+1.475*L1937-6.802*R1937))</f>
        <v>2.0996313410721541</v>
      </c>
      <c r="AA1937">
        <f>-0.302-6.498*R1937+10.739*S1937-12.971*T1937+5.848*U1937+1.273*O1937-1.16*N1937+0.531*P1937</f>
        <v>2.1779269633554001</v>
      </c>
      <c r="AB1937">
        <f>LOG10(EXP(-0.74-4.93*R1937-19.91*S1937+43.75*T1937-30.12*U1937-1.3*K1937+1.04*L1937+0.68*M1937))</f>
        <v>2.0383318983686789</v>
      </c>
      <c r="AC1937">
        <f>0.469+0.997*W1937-1.231*X1937</f>
        <v>1.9723787336199998</v>
      </c>
      <c r="AD1937">
        <f>-0.215+2.341*W1937-1.438*X1937</f>
        <v>1.5110471503299998</v>
      </c>
      <c r="AE1937">
        <f>-2.338+1.473*W1937-0.983*Q1937+1.657*O1937</f>
        <v>2.1532313637030001</v>
      </c>
      <c r="AF1937">
        <f>2.471*W1937-0.917*Q1937+1.48*O1937-2.027</f>
        <v>2.0211503503099992</v>
      </c>
      <c r="AG1937">
        <f>-0.192+0.397*W1937-1.615*X1937</f>
        <v>1.8036815604839997</v>
      </c>
      <c r="AH1937">
        <f>-1.166-0.597*Q1937-2.065*R1937+1.443*O1937</f>
        <v>2.2196617036780002</v>
      </c>
      <c r="AI1937">
        <f>-2.371+1.433*W1937-0.996*Q1937+1.696*O1937</f>
        <v>2.2106306097500004</v>
      </c>
      <c r="AJ1937">
        <f>-0.19-4.841*R1937+3.333*S1937-1.523*T1937+0.147*U1937+1.173*O1937-1.142*N1937+0.553*P1937</f>
        <v>2.1857170740331</v>
      </c>
      <c r="AK1937" s="6">
        <f>V1937-AG1937</f>
        <v>0.2914588375160001</v>
      </c>
      <c r="AL1937" s="6">
        <f>V1937-AH1937</f>
        <v>-0.12452130567800035</v>
      </c>
      <c r="AM1937" s="6">
        <f>V1937-AI1937</f>
        <v>-0.11549021175000052</v>
      </c>
      <c r="AN1937" s="6">
        <f>V1937-AJ1937</f>
        <v>-9.0576676033100156E-2</v>
      </c>
      <c r="AO1937">
        <f t="shared" si="184"/>
        <v>0.16869717313600008</v>
      </c>
      <c r="AP1937">
        <f>Y1937-AH1937</f>
        <v>6.7228965920000938E-3</v>
      </c>
      <c r="AQ1937">
        <f t="shared" si="185"/>
        <v>-5.7399246047000307E-2</v>
      </c>
      <c r="AR1937">
        <f>AA1937-AJ1937</f>
        <v>-7.7901106776998574E-3</v>
      </c>
      <c r="AS1937" s="5">
        <f>V1937-Y1937</f>
        <v>-0.13124420227000044</v>
      </c>
      <c r="AT1937" s="5"/>
      <c r="AU1937" s="5">
        <f>V1937-Z1937</f>
        <v>-4.490943072154252E-3</v>
      </c>
      <c r="AV1937" s="5"/>
      <c r="AW1937" s="5">
        <f>V1937-AA1937</f>
        <v>-8.2786565355400299E-2</v>
      </c>
      <c r="AX1937" s="5"/>
      <c r="AY1937" s="5">
        <f>V1937-AB1937</f>
        <v>5.6808499631320952E-2</v>
      </c>
      <c r="AZ1937" s="5"/>
      <c r="BA1937" s="5">
        <f>V1937-AC1937</f>
        <v>0.12276166438000002</v>
      </c>
      <c r="BB1937" s="5"/>
      <c r="BC1937" s="5">
        <f>V1937-AD1937</f>
        <v>0.58409324767000004</v>
      </c>
      <c r="BD1937" s="5"/>
      <c r="BE1937" s="5">
        <f>V1937-AE1937</f>
        <v>-5.8090965703000208E-2</v>
      </c>
      <c r="BF1937" s="5"/>
      <c r="BG1937" s="5">
        <f>V1937-AF1937</f>
        <v>7.3990047690000615E-2</v>
      </c>
      <c r="BM1937" s="6"/>
    </row>
    <row r="1938" spans="1:65" x14ac:dyDescent="0.15">
      <c r="A1938">
        <v>4097</v>
      </c>
      <c r="B1938">
        <v>1</v>
      </c>
      <c r="C1938">
        <v>0.57533055493017604</v>
      </c>
      <c r="D1938" t="s">
        <v>24</v>
      </c>
      <c r="E1938">
        <v>0.15</v>
      </c>
      <c r="F1938">
        <v>0.34917500000000001</v>
      </c>
      <c r="G1938">
        <v>53.129156999999999</v>
      </c>
      <c r="H1938">
        <v>1.4956989999999999</v>
      </c>
      <c r="I1938">
        <v>14.2517</v>
      </c>
      <c r="J1938">
        <f t="shared" si="180"/>
        <v>-1.8971199848858813</v>
      </c>
      <c r="K1938">
        <f t="shared" si="181"/>
        <v>-1.0521820497903021</v>
      </c>
      <c r="L1938">
        <f t="shared" si="182"/>
        <v>3.9727258735950199</v>
      </c>
      <c r="M1938">
        <f t="shared" si="183"/>
        <v>0.4025936560996482</v>
      </c>
      <c r="N1938" s="1">
        <v>-0.45695685800000002</v>
      </c>
      <c r="O1938" s="1">
        <v>1.725332925</v>
      </c>
      <c r="P1938" s="1">
        <v>0.174844203</v>
      </c>
      <c r="Q1938" s="1">
        <v>-0.823908741</v>
      </c>
      <c r="R1938" s="1">
        <v>0.42958401899999998</v>
      </c>
      <c r="S1938" s="1">
        <v>0.18454243000000001</v>
      </c>
      <c r="T1938" s="1">
        <v>7.9276478999999997E-2</v>
      </c>
      <c r="U1938" s="1">
        <v>3.4055908000000003E-2</v>
      </c>
      <c r="V1938" s="1">
        <v>1.1538666719999999</v>
      </c>
      <c r="W1938" s="1">
        <v>-0.243808316</v>
      </c>
      <c r="X1938" s="1">
        <v>-0.36695188299999998</v>
      </c>
      <c r="Y1938">
        <f>-1.119-0.531*Q1938-2.166*R1938+1.488*O1938</f>
        <v>0.95531194871700009</v>
      </c>
      <c r="Z1938">
        <f>LOG(EXP(-2.885-0.575*J1938+1.475*L1938-6.802*R1938))</f>
        <v>0.49665228924809784</v>
      </c>
      <c r="AA1938">
        <f>-0.302-6.498*R1938+10.739*S1938-12.971*T1938+5.848*U1938+1.273*O1938-1.16*N1938+0.531*P1938</f>
        <v>0.8784889817810001</v>
      </c>
      <c r="AB1938">
        <f>LOG10(EXP(-0.74-4.93*R1938-19.91*S1938+43.75*T1938-30.12*U1938-1.3*K1938+1.04*L1938+0.68*M1938))</f>
        <v>0.73123389743856404</v>
      </c>
      <c r="AC1938">
        <f>0.469+0.997*W1938-1.231*X1938</f>
        <v>0.67764087692099995</v>
      </c>
      <c r="AD1938">
        <f>-0.215+2.341*W1938-1.438*X1938</f>
        <v>-0.25807846000200008</v>
      </c>
      <c r="AE1938">
        <f>-2.338+1.473*W1938-0.983*Q1938+1.657*O1938</f>
        <v>0.97164929965999991</v>
      </c>
      <c r="AF1938">
        <f>2.471*W1938-0.917*Q1938+1.48*O1938-2.027</f>
        <v>0.67956669566099981</v>
      </c>
      <c r="AG1938">
        <f>-0.192+0.397*W1938-1.615*X1938</f>
        <v>0.30383538959299999</v>
      </c>
      <c r="AH1938">
        <f>-1.166-0.597*Q1938-2.065*R1938+1.443*O1938</f>
        <v>0.92843792991700047</v>
      </c>
      <c r="AI1938">
        <f>-2.371+1.433*W1938-0.996*Q1938+1.696*O1938</f>
        <v>1.0264004300080003</v>
      </c>
      <c r="AJ1938">
        <f>-0.19-4.841*R1938+3.333*S1938-1.523*T1938+0.147*U1938+1.173*O1938-1.142*N1938+0.553*P1938</f>
        <v>0.87208092129000014</v>
      </c>
      <c r="AK1938" s="6">
        <f>V1938-AG1938</f>
        <v>0.85003128240699999</v>
      </c>
      <c r="AL1938" s="6">
        <f>V1938-AH1938</f>
        <v>0.22542874208299946</v>
      </c>
      <c r="AM1938" s="6">
        <f>V1938-AI1938</f>
        <v>0.12746624199199963</v>
      </c>
      <c r="AN1938" s="6">
        <f>V1938-AJ1938</f>
        <v>0.28178575070999978</v>
      </c>
      <c r="AO1938">
        <f t="shared" si="184"/>
        <v>0.37380548732799995</v>
      </c>
      <c r="AP1938">
        <f>Y1938-AH1938</f>
        <v>2.6874018799999622E-2</v>
      </c>
      <c r="AQ1938">
        <f t="shared" si="185"/>
        <v>-5.4751130348000387E-2</v>
      </c>
      <c r="AR1938">
        <f>AA1938-AJ1938</f>
        <v>6.4080604909999561E-3</v>
      </c>
      <c r="AS1938" s="5">
        <f>V1938-Y1938</f>
        <v>0.19855472328299983</v>
      </c>
      <c r="AT1938" s="5"/>
      <c r="AU1938" s="5">
        <f>V1938-Z1938</f>
        <v>0.65721438275190214</v>
      </c>
      <c r="AV1938" s="5"/>
      <c r="AW1938" s="5">
        <f>V1938-AA1938</f>
        <v>0.27537769021899983</v>
      </c>
      <c r="AX1938" s="5"/>
      <c r="AY1938" s="5">
        <f>V1938-AB1938</f>
        <v>0.42263277456143589</v>
      </c>
      <c r="AZ1938" s="5"/>
      <c r="BA1938" s="5">
        <f>V1938-AC1938</f>
        <v>0.47622579507899998</v>
      </c>
      <c r="BB1938" s="5"/>
      <c r="BC1938" s="5">
        <f>V1938-AD1938</f>
        <v>1.411945132002</v>
      </c>
      <c r="BD1938" s="5"/>
      <c r="BE1938" s="5">
        <f>V1938-AE1938</f>
        <v>0.18221737234000002</v>
      </c>
      <c r="BF1938" s="5"/>
      <c r="BG1938" s="5">
        <f>V1938-AF1938</f>
        <v>0.47429997633900012</v>
      </c>
      <c r="BM1938" s="6"/>
    </row>
    <row r="1939" spans="1:65" x14ac:dyDescent="0.15">
      <c r="A1939">
        <v>4097</v>
      </c>
      <c r="B1939">
        <v>1</v>
      </c>
      <c r="C1939">
        <v>0.57533055493017604</v>
      </c>
      <c r="D1939" t="s">
        <v>24</v>
      </c>
      <c r="E1939">
        <v>0.1</v>
      </c>
      <c r="F1939">
        <v>0.34917500000000001</v>
      </c>
      <c r="G1939">
        <v>53.129156999999999</v>
      </c>
      <c r="H1939">
        <v>1.4956989999999999</v>
      </c>
      <c r="I1939">
        <v>27.824300000000001</v>
      </c>
      <c r="J1939">
        <f t="shared" si="180"/>
        <v>-2.3025850929940455</v>
      </c>
      <c r="K1939">
        <f t="shared" si="181"/>
        <v>-1.0521820497903021</v>
      </c>
      <c r="L1939">
        <f t="shared" si="182"/>
        <v>3.9727258735950199</v>
      </c>
      <c r="M1939">
        <f t="shared" si="183"/>
        <v>0.4025936560996482</v>
      </c>
      <c r="N1939" s="1">
        <v>-0.45695685800000002</v>
      </c>
      <c r="O1939" s="1">
        <v>1.725332925</v>
      </c>
      <c r="P1939" s="1">
        <v>0.174844203</v>
      </c>
      <c r="Q1939" s="1">
        <v>-1</v>
      </c>
      <c r="R1939" s="1">
        <v>0.28638934599999999</v>
      </c>
      <c r="S1939" s="1">
        <v>8.2018858E-2</v>
      </c>
      <c r="T1939" s="1">
        <v>2.3489327000000001E-2</v>
      </c>
      <c r="U1939" s="1">
        <v>6.727093E-3</v>
      </c>
      <c r="V1939" s="1">
        <v>1.4444242469999999</v>
      </c>
      <c r="W1939" s="1">
        <v>-0.14653867500000001</v>
      </c>
      <c r="X1939" s="1">
        <v>-0.54304314200000003</v>
      </c>
      <c r="Y1939">
        <f>-1.119-0.531*Q1939-2.166*R1939+1.488*O1939</f>
        <v>1.3589760689640003</v>
      </c>
      <c r="Z1939">
        <f>LOG(EXP(-2.885-0.575*J1939+1.475*L1939-6.802*R1939))</f>
        <v>1.020912003506274</v>
      </c>
      <c r="AA1939">
        <f>-0.302-6.498*R1939+10.739*S1939-12.971*T1939+5.848*U1939+1.273*O1939-1.16*N1939+0.531*P1939</f>
        <v>1.2717635656989998</v>
      </c>
      <c r="AB1939">
        <f>LOG10(EXP(-0.74-4.93*R1939-19.91*S1939+43.75*T1939-30.12*U1939-1.3*K1939+1.04*L1939+0.68*M1939))</f>
        <v>1.2218346868066214</v>
      </c>
      <c r="AC1939">
        <f>0.469+0.997*W1939-1.231*X1939</f>
        <v>0.99138704882700013</v>
      </c>
      <c r="AD1939">
        <f>-0.215+2.341*W1939-1.438*X1939</f>
        <v>0.22284900002100005</v>
      </c>
      <c r="AE1939">
        <f>-2.338+1.473*W1939-0.983*Q1939+1.657*O1939</f>
        <v>1.2880251884500002</v>
      </c>
      <c r="AF1939">
        <f>2.471*W1939-0.917*Q1939+1.48*O1939-2.027</f>
        <v>1.0813956630749999</v>
      </c>
      <c r="AG1939">
        <f>-0.192+0.397*W1939-1.615*X1939</f>
        <v>0.62683882035499994</v>
      </c>
      <c r="AH1939">
        <f>-1.166-0.597*Q1939-2.065*R1939+1.443*O1939</f>
        <v>1.3292614112850003</v>
      </c>
      <c r="AI1939">
        <f>-2.371+1.433*W1939-0.996*Q1939+1.696*O1939</f>
        <v>1.3411747195250001</v>
      </c>
      <c r="AJ1939">
        <f>-0.19-4.841*R1939+3.333*S1939-1.523*T1939+0.147*U1939+1.173*O1939-1.142*N1939+0.553*P1939</f>
        <v>1.3045217644980001</v>
      </c>
      <c r="AK1939" s="6">
        <f>V1939-AG1939</f>
        <v>0.817585426645</v>
      </c>
      <c r="AL1939" s="6">
        <f>V1939-AH1939</f>
        <v>0.11516283571499963</v>
      </c>
      <c r="AM1939" s="6">
        <f>V1939-AI1939</f>
        <v>0.10324952747499982</v>
      </c>
      <c r="AN1939" s="6">
        <f>V1939-AJ1939</f>
        <v>0.13990248250199988</v>
      </c>
      <c r="AO1939">
        <f t="shared" si="184"/>
        <v>0.36454822847200019</v>
      </c>
      <c r="AP1939">
        <f>Y1939-AH1939</f>
        <v>2.9714657678999945E-2</v>
      </c>
      <c r="AQ1939">
        <f t="shared" si="185"/>
        <v>-5.3149531074999867E-2</v>
      </c>
      <c r="AR1939">
        <f>AA1939-AJ1939</f>
        <v>-3.2758198799000215E-2</v>
      </c>
      <c r="AS1939" s="5">
        <f>V1939-Y1939</f>
        <v>8.5448178035999689E-2</v>
      </c>
      <c r="AT1939" s="5"/>
      <c r="AU1939" s="5">
        <f>V1939-Z1939</f>
        <v>0.42351224349372596</v>
      </c>
      <c r="AV1939" s="5"/>
      <c r="AW1939" s="5">
        <f>V1939-AA1939</f>
        <v>0.1726606813010001</v>
      </c>
      <c r="AX1939" s="5"/>
      <c r="AY1939" s="5">
        <f>V1939-AB1939</f>
        <v>0.2225895601933785</v>
      </c>
      <c r="AZ1939" s="5"/>
      <c r="BA1939" s="5">
        <f>V1939-AC1939</f>
        <v>0.45303719817299981</v>
      </c>
      <c r="BB1939" s="5"/>
      <c r="BC1939" s="5">
        <f>V1939-AD1939</f>
        <v>1.221575246979</v>
      </c>
      <c r="BD1939" s="5"/>
      <c r="BE1939" s="5">
        <f>V1939-AE1939</f>
        <v>0.15639905854999969</v>
      </c>
      <c r="BF1939" s="5"/>
      <c r="BG1939" s="5">
        <f>V1939-AF1939</f>
        <v>0.36302858392500004</v>
      </c>
      <c r="BM1939" s="6"/>
    </row>
    <row r="1940" spans="1:65" x14ac:dyDescent="0.15">
      <c r="A1940">
        <v>4097</v>
      </c>
      <c r="B1940">
        <v>1</v>
      </c>
      <c r="C1940">
        <v>0.57533055493017604</v>
      </c>
      <c r="D1940" t="s">
        <v>24</v>
      </c>
      <c r="E1940">
        <v>0.2</v>
      </c>
      <c r="F1940">
        <v>0.34917500000000001</v>
      </c>
      <c r="G1940">
        <v>53.129156999999999</v>
      </c>
      <c r="H1940">
        <v>1.4956989999999999</v>
      </c>
      <c r="I1940">
        <v>8.1468000000000007</v>
      </c>
      <c r="J1940">
        <f t="shared" si="180"/>
        <v>-1.6094379124341003</v>
      </c>
      <c r="K1940">
        <f t="shared" si="181"/>
        <v>-1.0521820497903021</v>
      </c>
      <c r="L1940">
        <f t="shared" si="182"/>
        <v>3.9727258735950199</v>
      </c>
      <c r="M1940">
        <f t="shared" si="183"/>
        <v>0.4025936560996482</v>
      </c>
      <c r="N1940" s="1">
        <v>-0.45695685800000002</v>
      </c>
      <c r="O1940" s="1">
        <v>1.725332925</v>
      </c>
      <c r="P1940" s="1">
        <v>0.174844203</v>
      </c>
      <c r="Q1940" s="1">
        <v>-0.69897000399999998</v>
      </c>
      <c r="R1940" s="1">
        <v>0.57277869299999995</v>
      </c>
      <c r="S1940" s="1">
        <v>0.32807543099999997</v>
      </c>
      <c r="T1940" s="1">
        <v>0.18791461600000001</v>
      </c>
      <c r="U1940" s="1">
        <v>0.107633488</v>
      </c>
      <c r="V1940" s="1">
        <v>0.91098705499999999</v>
      </c>
      <c r="W1940" s="1">
        <v>-0.36934709500000001</v>
      </c>
      <c r="X1940" s="1">
        <v>-0.24201314600000001</v>
      </c>
      <c r="Y1940">
        <f>-1.119-0.531*Q1940-2.166*R1940+1.488*O1940</f>
        <v>0.57880981548600019</v>
      </c>
      <c r="Z1940">
        <f>LOG(EXP(-2.885-0.575*J1940+1.475*L1940-6.802*R1940))</f>
        <v>1.8052724430949194E-3</v>
      </c>
      <c r="AA1940">
        <f>-0.302-6.498*R1940+10.739*S1940-12.971*T1940+5.848*U1940+1.273*O1940-1.16*N1940+0.531*P1940</f>
        <v>0.51054730068100007</v>
      </c>
      <c r="AB1940">
        <f>LOG10(EXP(-0.74-4.93*R1940-19.91*S1940+43.75*T1940-30.12*U1940-1.3*K1940+1.04*L1940+0.68*M1940))</f>
        <v>0.28524386141141145</v>
      </c>
      <c r="AC1940">
        <f>0.469+0.997*W1940-1.231*X1940</f>
        <v>0.398679129011</v>
      </c>
      <c r="AD1940">
        <f>-0.215+2.341*W1940-1.438*X1940</f>
        <v>-0.73162664544700018</v>
      </c>
      <c r="AE1940">
        <f>-2.338+1.473*W1940-0.983*Q1940+1.657*O1940</f>
        <v>0.66391589972200027</v>
      </c>
      <c r="AF1940">
        <f>2.471*W1940-0.917*Q1940+1.48*O1940-2.027</f>
        <v>0.25479155092299965</v>
      </c>
      <c r="AG1940">
        <f>-0.192+0.397*W1940-1.615*X1940</f>
        <v>5.2220434074999988E-2</v>
      </c>
      <c r="AH1940">
        <f>-1.166-0.597*Q1940-2.065*R1940+1.443*O1940</f>
        <v>0.55815250211800049</v>
      </c>
      <c r="AI1940">
        <f>-2.371+1.433*W1940-0.996*Q1940+1.696*O1940</f>
        <v>0.72206437764900011</v>
      </c>
      <c r="AJ1940">
        <f>-0.19-4.841*R1940+3.333*S1940-1.523*T1940+0.147*U1940+1.173*O1940-1.142*N1940+0.553*P1940</f>
        <v>0.50263101839799973</v>
      </c>
      <c r="AK1940" s="6">
        <f>V1940-AG1940</f>
        <v>0.858766620925</v>
      </c>
      <c r="AL1940" s="6">
        <f>V1940-AH1940</f>
        <v>0.3528345528819995</v>
      </c>
      <c r="AM1940" s="6">
        <f>V1940-AI1940</f>
        <v>0.18892267735099988</v>
      </c>
      <c r="AN1940" s="6">
        <f>V1940-AJ1940</f>
        <v>0.40835603660200026</v>
      </c>
      <c r="AO1940">
        <f t="shared" si="184"/>
        <v>0.34645869493600001</v>
      </c>
      <c r="AP1940">
        <f>Y1940-AH1940</f>
        <v>2.0657313367999697E-2</v>
      </c>
      <c r="AQ1940">
        <f t="shared" si="185"/>
        <v>-5.8148477926999842E-2</v>
      </c>
      <c r="AR1940">
        <f>AA1940-AJ1940</f>
        <v>7.9162822830003421E-3</v>
      </c>
      <c r="AS1940" s="5">
        <f>V1940-Y1940</f>
        <v>0.3321772395139998</v>
      </c>
      <c r="AT1940" s="5"/>
      <c r="AU1940" s="5">
        <f>V1940-Z1940</f>
        <v>0.90918178255690507</v>
      </c>
      <c r="AV1940" s="5"/>
      <c r="AW1940" s="5">
        <f>V1940-AA1940</f>
        <v>0.40043975431899992</v>
      </c>
      <c r="AX1940" s="5"/>
      <c r="AY1940" s="5">
        <f>V1940-AB1940</f>
        <v>0.62574319358858854</v>
      </c>
      <c r="AZ1940" s="5"/>
      <c r="BA1940" s="5">
        <f>V1940-AC1940</f>
        <v>0.51230792598899999</v>
      </c>
      <c r="BB1940" s="5"/>
      <c r="BC1940" s="5">
        <f>V1940-AD1940</f>
        <v>1.6426137004470003</v>
      </c>
      <c r="BD1940" s="5"/>
      <c r="BE1940" s="5">
        <f>V1940-AE1940</f>
        <v>0.24707115527799972</v>
      </c>
      <c r="BF1940" s="5"/>
      <c r="BG1940" s="5">
        <f>V1940-AF1940</f>
        <v>0.65619550407700034</v>
      </c>
      <c r="BM1940" s="6"/>
    </row>
    <row r="1941" spans="1:65" x14ac:dyDescent="0.15">
      <c r="A1941">
        <v>4097</v>
      </c>
      <c r="B1941">
        <v>1</v>
      </c>
      <c r="C1941">
        <v>0.57533055493017604</v>
      </c>
      <c r="D1941" t="s">
        <v>24</v>
      </c>
      <c r="E1941">
        <v>0.3</v>
      </c>
      <c r="F1941">
        <v>0.34917500000000001</v>
      </c>
      <c r="G1941">
        <v>53.129156999999999</v>
      </c>
      <c r="H1941">
        <v>1.4956989999999999</v>
      </c>
      <c r="I1941">
        <v>2.9451000000000001</v>
      </c>
      <c r="J1941">
        <f t="shared" si="180"/>
        <v>-1.2039728043259361</v>
      </c>
      <c r="K1941">
        <f t="shared" si="181"/>
        <v>-1.0521820497903021</v>
      </c>
      <c r="L1941">
        <f t="shared" si="182"/>
        <v>3.9727258735950199</v>
      </c>
      <c r="M1941">
        <f t="shared" si="183"/>
        <v>0.4025936560996482</v>
      </c>
      <c r="N1941" s="1">
        <v>-0.45695685800000002</v>
      </c>
      <c r="O1941" s="1">
        <v>1.725332925</v>
      </c>
      <c r="P1941" s="1">
        <v>0.174844203</v>
      </c>
      <c r="Q1941" s="1">
        <v>-0.52287874499999998</v>
      </c>
      <c r="R1941" s="1">
        <v>0.85916803900000005</v>
      </c>
      <c r="S1941" s="1">
        <v>0.73816971899999995</v>
      </c>
      <c r="T1941" s="1">
        <v>0.63421183000000003</v>
      </c>
      <c r="U1941" s="1">
        <v>0.54489453399999999</v>
      </c>
      <c r="V1941" s="1">
        <v>0.46910004599999999</v>
      </c>
      <c r="W1941" s="1">
        <v>-0.85129877300000001</v>
      </c>
      <c r="X1941" s="1">
        <v>-6.5921886999999998E-2</v>
      </c>
      <c r="Y1941">
        <f>-1.119-0.531*Q1941-2.166*R1941+1.488*O1941</f>
        <v>-0.13501396647899977</v>
      </c>
      <c r="Z1941">
        <f>LOG(EXP(-2.885-0.575*J1941+1.475*L1941-6.802*R1941))</f>
        <v>-0.94546168211624104</v>
      </c>
      <c r="AA1941">
        <f>-0.302-6.498*R1941+10.739*S1941-12.971*T1941+5.848*U1941+1.273*O1941-1.16*N1941+0.531*P1941</f>
        <v>-0.17822667658100086</v>
      </c>
      <c r="AB1941">
        <f>LOG10(EXP(-0.74-4.93*R1941-19.91*S1941+43.75*T1941-30.12*U1941-1.3*K1941+1.04*L1941+0.68*M1941))</f>
        <v>-1.1139123967796207</v>
      </c>
      <c r="AC1941">
        <f>0.469+0.997*W1941-1.231*X1941</f>
        <v>-0.29859503378399999</v>
      </c>
      <c r="AD1941">
        <f>-0.215+2.341*W1941-1.438*X1941</f>
        <v>-2.1130947540870002</v>
      </c>
      <c r="AE1941">
        <f>-2.338+1.473*W1941-0.983*Q1941+1.657*O1941</f>
        <v>-0.219096629569</v>
      </c>
      <c r="AF1941">
        <f>2.471*W1941-0.917*Q1941+1.48*O1941-2.027</f>
        <v>-1.0975867299180004</v>
      </c>
      <c r="AG1941">
        <f>-0.192+0.397*W1941-1.615*X1941</f>
        <v>-0.42350176537599998</v>
      </c>
      <c r="AH1941">
        <f>-1.166-0.597*Q1941-2.065*R1941+1.443*O1941</f>
        <v>-0.13836797899499986</v>
      </c>
      <c r="AI1941">
        <f>-2.371+1.433*W1941-0.996*Q1941+1.696*O1941</f>
        <v>-0.14395927088900029</v>
      </c>
      <c r="AJ1941">
        <f>-0.19-4.841*R1941+3.333*S1941-1.523*T1941+0.147*U1941+1.173*O1941-1.142*N1941+0.553*P1941</f>
        <v>-0.13236882684400078</v>
      </c>
      <c r="AK1941" s="6">
        <f>V1941-AG1941</f>
        <v>0.89260181137599992</v>
      </c>
      <c r="AL1941" s="6">
        <f>V1941-AH1941</f>
        <v>0.60746802499499986</v>
      </c>
      <c r="AM1941" s="6">
        <f>V1941-AI1941</f>
        <v>0.61305931688900028</v>
      </c>
      <c r="AN1941" s="6">
        <f>V1941-AJ1941</f>
        <v>0.60146887284400075</v>
      </c>
      <c r="AO1941">
        <f t="shared" si="184"/>
        <v>0.124906731592</v>
      </c>
      <c r="AP1941">
        <f>Y1941-AH1941</f>
        <v>3.3540125160000933E-3</v>
      </c>
      <c r="AQ1941">
        <f t="shared" si="185"/>
        <v>-7.5137358679999711E-2</v>
      </c>
      <c r="AR1941">
        <f>AA1941-AJ1941</f>
        <v>-4.5857849737000078E-2</v>
      </c>
      <c r="AS1941" s="5">
        <f>V1941-Y1941</f>
        <v>0.60411401247899976</v>
      </c>
      <c r="AT1941" s="5"/>
      <c r="AU1941" s="5">
        <f>V1941-Z1941</f>
        <v>1.414561728116241</v>
      </c>
      <c r="AV1941" s="5"/>
      <c r="AW1941" s="5">
        <f>V1941-AA1941</f>
        <v>0.64732672258100088</v>
      </c>
      <c r="AX1941" s="5"/>
      <c r="AY1941" s="5">
        <f>V1941-AB1941</f>
        <v>1.5830124427796206</v>
      </c>
      <c r="AZ1941" s="5"/>
      <c r="BA1941" s="5">
        <f>V1941-AC1941</f>
        <v>0.76769507978399998</v>
      </c>
      <c r="BB1941" s="5"/>
      <c r="BC1941" s="5">
        <f>V1941-AD1941</f>
        <v>2.5821948000870001</v>
      </c>
      <c r="BD1941" s="5"/>
      <c r="BE1941" s="5">
        <f>V1941-AE1941</f>
        <v>0.68819667556899999</v>
      </c>
      <c r="BF1941" s="5"/>
      <c r="BG1941" s="5">
        <f>V1941-AF1941</f>
        <v>1.5666867759180003</v>
      </c>
      <c r="BM1941" s="6"/>
    </row>
    <row r="1942" spans="1:65" x14ac:dyDescent="0.15">
      <c r="A1942">
        <v>184</v>
      </c>
      <c r="B1942">
        <v>1</v>
      </c>
      <c r="C1942">
        <v>0.57967346339516312</v>
      </c>
      <c r="D1942" t="s">
        <v>23</v>
      </c>
      <c r="E1942">
        <v>0.02</v>
      </c>
      <c r="F1942">
        <v>0.35261799999999999</v>
      </c>
      <c r="G1942">
        <v>75.523398</v>
      </c>
      <c r="H1942">
        <v>1.7582390000000001</v>
      </c>
      <c r="I1942">
        <v>162.93720000000002</v>
      </c>
      <c r="J1942">
        <f t="shared" si="180"/>
        <v>-3.912023005428146</v>
      </c>
      <c r="K1942">
        <f t="shared" si="181"/>
        <v>-1.0423699609736381</v>
      </c>
      <c r="L1942">
        <f t="shared" si="182"/>
        <v>4.3244425155284034</v>
      </c>
      <c r="M1942">
        <f t="shared" si="183"/>
        <v>0.56431273996574649</v>
      </c>
      <c r="N1942" s="1">
        <v>-0.45269552200000002</v>
      </c>
      <c r="O1942" s="1">
        <v>1.878081522</v>
      </c>
      <c r="P1942" s="1">
        <v>0.24507790900000001</v>
      </c>
      <c r="Q1942" s="1">
        <v>-1.698970004</v>
      </c>
      <c r="R1942" s="1">
        <v>5.6718602E-2</v>
      </c>
      <c r="S1942" s="1">
        <v>3.2169999999999998E-3</v>
      </c>
      <c r="T1942" s="1">
        <v>1.8246399999999999E-4</v>
      </c>
      <c r="U1942" s="1">
        <v>1.0349100000000001E-5</v>
      </c>
      <c r="V1942" s="1">
        <v>2.212020249</v>
      </c>
      <c r="W1942" s="1">
        <v>-2.5358729999999999E-2</v>
      </c>
      <c r="X1942" s="1">
        <v>-1.246274482</v>
      </c>
      <c r="Y1942">
        <f>-1.119-0.531*Q1942-2.166*R1942+1.488*O1942</f>
        <v>2.4548858849280002</v>
      </c>
      <c r="Z1942">
        <f>LOG(EXP(-2.885-0.575*J1942+1.475*L1942-6.802*R1942))</f>
        <v>2.3265876357931554</v>
      </c>
      <c r="AA1942">
        <f>-0.302-6.498*R1942+10.739*S1942-12.971*T1942+5.848*U1942+1.273*O1942-1.16*N1942+0.531*P1942</f>
        <v>2.4077446209017999</v>
      </c>
      <c r="AB1942">
        <f>LOG10(EXP(-0.74-4.93*R1942-19.91*S1942+43.75*T1942-30.12*U1942-1.3*K1942+1.04*L1942+0.68*M1942))</f>
        <v>2.2410601682173406</v>
      </c>
      <c r="AC1942">
        <f>0.469+0.997*W1942-1.231*X1942</f>
        <v>1.977881233532</v>
      </c>
      <c r="AD1942">
        <f>-0.215+2.341*W1942-1.438*X1942</f>
        <v>1.5177779181859998</v>
      </c>
      <c r="AE1942">
        <f>-2.338+1.473*W1942-0.983*Q1942+1.657*O1942</f>
        <v>2.4067151865960001</v>
      </c>
      <c r="AF1942">
        <f>2.471*W1942-0.917*Q1942+1.48*O1942-2.027</f>
        <v>2.2478547243979996</v>
      </c>
      <c r="AG1942">
        <f>-0.192+0.397*W1942-1.615*X1942</f>
        <v>1.8106658726200002</v>
      </c>
      <c r="AH1942">
        <f>-1.166-0.597*Q1942-2.065*R1942+1.443*O1942</f>
        <v>2.4412328155040002</v>
      </c>
      <c r="AI1942">
        <f>-2.371+1.433*W1942-0.996*Q1942+1.696*O1942</f>
        <v>2.4700613252059997</v>
      </c>
      <c r="AJ1942">
        <f>-0.19-4.841*R1942+3.333*S1942-1.523*T1942+0.147*U1942+1.173*O1942-1.142*N1942+0.553*P1942</f>
        <v>2.4013671324706998</v>
      </c>
      <c r="AK1942" s="6">
        <f>V1942-AG1942</f>
        <v>0.40135437637999982</v>
      </c>
      <c r="AL1942" s="6">
        <f>V1942-AH1942</f>
        <v>-0.22921256650400013</v>
      </c>
      <c r="AM1942" s="6">
        <f>V1942-AI1942</f>
        <v>-0.2580410762059997</v>
      </c>
      <c r="AN1942" s="6">
        <f>V1942-AJ1942</f>
        <v>-0.18934688347069972</v>
      </c>
      <c r="AO1942">
        <f t="shared" si="184"/>
        <v>0.16721536091199973</v>
      </c>
      <c r="AP1942">
        <f>Y1942-AH1942</f>
        <v>1.3653069424000019E-2</v>
      </c>
      <c r="AQ1942">
        <f t="shared" si="185"/>
        <v>-6.3346138609999603E-2</v>
      </c>
      <c r="AR1942">
        <f>AA1942-AJ1942</f>
        <v>6.3774884311000868E-3</v>
      </c>
      <c r="AS1942" s="5">
        <f>V1942-Y1942</f>
        <v>-0.24286563592800015</v>
      </c>
      <c r="AT1942" s="5"/>
      <c r="AU1942" s="5">
        <f>V1942-Z1942</f>
        <v>-0.11456738679315537</v>
      </c>
      <c r="AV1942" s="5"/>
      <c r="AW1942" s="5">
        <f>V1942-AA1942</f>
        <v>-0.19572437190179981</v>
      </c>
      <c r="AX1942" s="5"/>
      <c r="AY1942" s="5">
        <f>V1942-AB1942</f>
        <v>-2.9039919217340504E-2</v>
      </c>
      <c r="AZ1942" s="5"/>
      <c r="BA1942" s="5">
        <f>V1942-AC1942</f>
        <v>0.23413901546800009</v>
      </c>
      <c r="BB1942" s="5"/>
      <c r="BC1942" s="5">
        <f>V1942-AD1942</f>
        <v>0.69424233081400022</v>
      </c>
      <c r="BD1942" s="5"/>
      <c r="BE1942" s="5">
        <f>V1942-AE1942</f>
        <v>-0.19469493759600009</v>
      </c>
      <c r="BF1942" s="5"/>
      <c r="BG1942" s="5">
        <f>V1942-AF1942</f>
        <v>-3.5834475397999555E-2</v>
      </c>
      <c r="BM1942" s="6"/>
    </row>
    <row r="1943" spans="1:65" x14ac:dyDescent="0.15">
      <c r="A1943">
        <v>184</v>
      </c>
      <c r="B1943">
        <v>1</v>
      </c>
      <c r="C1943">
        <v>0.57967346339516312</v>
      </c>
      <c r="D1943" t="s">
        <v>23</v>
      </c>
      <c r="E1943">
        <v>0.15</v>
      </c>
      <c r="F1943">
        <v>0.35261799999999999</v>
      </c>
      <c r="G1943">
        <v>75.523398</v>
      </c>
      <c r="H1943">
        <v>1.7582390000000001</v>
      </c>
      <c r="I1943">
        <v>7.4704000000000006</v>
      </c>
      <c r="J1943">
        <f t="shared" si="180"/>
        <v>-1.8971199848858813</v>
      </c>
      <c r="K1943">
        <f t="shared" si="181"/>
        <v>-1.0423699609736381</v>
      </c>
      <c r="L1943">
        <f t="shared" si="182"/>
        <v>4.3244425155284034</v>
      </c>
      <c r="M1943">
        <f t="shared" si="183"/>
        <v>0.56431273996574649</v>
      </c>
      <c r="N1943" s="1">
        <v>-0.45269552200000002</v>
      </c>
      <c r="O1943" s="1">
        <v>1.878081522</v>
      </c>
      <c r="P1943" s="1">
        <v>0.24507790900000001</v>
      </c>
      <c r="Q1943" s="1">
        <v>-0.823908741</v>
      </c>
      <c r="R1943" s="1">
        <v>0.425389515</v>
      </c>
      <c r="S1943" s="1">
        <v>0.18095623899999999</v>
      </c>
      <c r="T1943" s="1">
        <v>7.6976886999999994E-2</v>
      </c>
      <c r="U1943" s="1">
        <v>3.2745161000000002E-2</v>
      </c>
      <c r="V1943" s="1">
        <v>0.87334385699999995</v>
      </c>
      <c r="W1943" s="1">
        <v>-0.24062645399999999</v>
      </c>
      <c r="X1943" s="1">
        <v>-0.37121321899999998</v>
      </c>
      <c r="Y1943">
        <f>-1.119-0.531*Q1943-2.166*R1943+1.488*O1943</f>
        <v>1.1916871567170002</v>
      </c>
      <c r="Z1943">
        <f>LOG(EXP(-2.885-0.575*J1943+1.475*L1943-6.802*R1943))</f>
        <v>0.7343473324085098</v>
      </c>
      <c r="AA1943">
        <f>-0.302-6.498*R1943+10.739*S1943-12.971*T1943+5.848*U1943+1.273*O1943-1.16*N1943+0.531*P1943</f>
        <v>1.1161954351069998</v>
      </c>
      <c r="AB1943">
        <f>LOG10(EXP(-0.74-4.93*R1943-19.91*S1943+43.75*T1943-30.12*U1943-1.3*K1943+1.04*L1943+0.68*M1943))</f>
        <v>0.94575412856961794</v>
      </c>
      <c r="AC1943">
        <f>0.469+0.997*W1943-1.231*X1943</f>
        <v>0.68605889795099995</v>
      </c>
      <c r="AD1943">
        <f>-0.215+2.341*W1943-1.438*X1943</f>
        <v>-0.24450191989199999</v>
      </c>
      <c r="AE1943">
        <f>-2.338+1.473*W1943-0.983*Q1943+1.657*O1943</f>
        <v>1.2294406076150002</v>
      </c>
      <c r="AF1943">
        <f>2.471*W1943-0.917*Q1943+1.48*O1943-2.027</f>
        <v>0.91349700022299984</v>
      </c>
      <c r="AG1943">
        <f>-0.192+0.397*W1943-1.615*X1943</f>
        <v>0.31198064644699997</v>
      </c>
      <c r="AH1943">
        <f>-1.166-0.597*Q1943-2.065*R1943+1.443*O1943</f>
        <v>1.157515806148</v>
      </c>
      <c r="AI1943">
        <f>-2.371+1.433*W1943-0.996*Q1943+1.696*O1943</f>
        <v>1.2900216587659996</v>
      </c>
      <c r="AJ1943">
        <f>-0.19-4.841*R1943+3.333*S1943-1.523*T1943+0.147*U1943+1.173*O1943-1.142*N1943+0.553*P1943</f>
        <v>1.0968902373449998</v>
      </c>
      <c r="AK1943" s="6">
        <f>V1943-AG1943</f>
        <v>0.56136321055299998</v>
      </c>
      <c r="AL1943" s="6">
        <f>V1943-AH1943</f>
        <v>-0.28417194914800004</v>
      </c>
      <c r="AM1943" s="6">
        <f>V1943-AI1943</f>
        <v>-0.41667780176599967</v>
      </c>
      <c r="AN1943" s="6">
        <f>V1943-AJ1943</f>
        <v>-0.22354638034499985</v>
      </c>
      <c r="AO1943">
        <f t="shared" si="184"/>
        <v>0.37407825150399998</v>
      </c>
      <c r="AP1943">
        <f>Y1943-AH1943</f>
        <v>3.4171350569000225E-2</v>
      </c>
      <c r="AQ1943">
        <f t="shared" si="185"/>
        <v>-6.0581051150999432E-2</v>
      </c>
      <c r="AR1943">
        <f>AA1943-AJ1943</f>
        <v>1.9305197762000015E-2</v>
      </c>
      <c r="AS1943" s="5">
        <f>V1943-Y1943</f>
        <v>-0.31834329971700026</v>
      </c>
      <c r="AT1943" s="5"/>
      <c r="AU1943" s="5">
        <f>V1943-Z1943</f>
        <v>0.13899652459149014</v>
      </c>
      <c r="AV1943" s="5"/>
      <c r="AW1943" s="5">
        <f>V1943-AA1943</f>
        <v>-0.24285157810699987</v>
      </c>
      <c r="AX1943" s="5"/>
      <c r="AY1943" s="5">
        <f>V1943-AB1943</f>
        <v>-7.241027156961799E-2</v>
      </c>
      <c r="AZ1943" s="5"/>
      <c r="BA1943" s="5">
        <f>V1943-AC1943</f>
        <v>0.187284959049</v>
      </c>
      <c r="BB1943" s="5"/>
      <c r="BC1943" s="5">
        <f>V1943-AD1943</f>
        <v>1.117845776892</v>
      </c>
      <c r="BD1943" s="5"/>
      <c r="BE1943" s="5">
        <f>V1943-AE1943</f>
        <v>-0.35609675061500023</v>
      </c>
      <c r="BF1943" s="5"/>
      <c r="BG1943" s="5">
        <f>V1943-AF1943</f>
        <v>-4.0153143222999899E-2</v>
      </c>
      <c r="BM1943" s="6"/>
    </row>
    <row r="1944" spans="1:65" x14ac:dyDescent="0.15">
      <c r="A1944">
        <v>184</v>
      </c>
      <c r="B1944">
        <v>1</v>
      </c>
      <c r="C1944">
        <v>0.57967346339516312</v>
      </c>
      <c r="D1944" t="s">
        <v>23</v>
      </c>
      <c r="E1944">
        <v>0.1</v>
      </c>
      <c r="F1944">
        <v>0.35261799999999999</v>
      </c>
      <c r="G1944">
        <v>75.523398</v>
      </c>
      <c r="H1944">
        <v>1.7582390000000001</v>
      </c>
      <c r="I1944">
        <v>23.630599999999998</v>
      </c>
      <c r="J1944">
        <f t="shared" si="180"/>
        <v>-2.3025850929940455</v>
      </c>
      <c r="K1944">
        <f t="shared" si="181"/>
        <v>-1.0423699609736381</v>
      </c>
      <c r="L1944">
        <f t="shared" si="182"/>
        <v>4.3244425155284034</v>
      </c>
      <c r="M1944">
        <f t="shared" si="183"/>
        <v>0.56431273996574649</v>
      </c>
      <c r="N1944" s="1">
        <v>-0.45269552200000002</v>
      </c>
      <c r="O1944" s="1">
        <v>1.878081522</v>
      </c>
      <c r="P1944" s="1">
        <v>0.24507790900000001</v>
      </c>
      <c r="Q1944" s="1">
        <v>-1</v>
      </c>
      <c r="R1944" s="1">
        <v>0.28359300999999998</v>
      </c>
      <c r="S1944" s="1">
        <v>8.0424994999999999E-2</v>
      </c>
      <c r="T1944" s="1">
        <v>2.2807966999999998E-2</v>
      </c>
      <c r="U1944" s="1">
        <v>6.4681799999999996E-3</v>
      </c>
      <c r="V1944" s="1">
        <v>1.3734747490000001</v>
      </c>
      <c r="W1944" s="1">
        <v>-0.14484018500000001</v>
      </c>
      <c r="X1944" s="1">
        <v>-0.54730447800000004</v>
      </c>
      <c r="Y1944">
        <f>-1.119-0.531*Q1944-2.166*R1944+1.488*O1944</f>
        <v>1.5923228450760001</v>
      </c>
      <c r="Z1944">
        <f>LOG(EXP(-2.885-0.575*J1944+1.475*L1944-6.802*R1944))</f>
        <v>1.2544767590326102</v>
      </c>
      <c r="AA1944">
        <f>-0.302-6.498*R1944+10.739*S1944-12.971*T1944+5.848*U1944+1.273*O1944-1.16*N1944+0.531*P1944</f>
        <v>1.506941371713</v>
      </c>
      <c r="AB1944">
        <f>LOG10(EXP(-0.74-4.93*R1944-19.91*S1944+43.75*T1944-30.12*U1944-1.3*K1944+1.04*L1944+0.68*M1944))</f>
        <v>1.4331221128514928</v>
      </c>
      <c r="AC1944">
        <f>0.469+0.997*W1944-1.231*X1944</f>
        <v>0.99832614797300001</v>
      </c>
      <c r="AD1944">
        <f>-0.215+2.341*W1944-1.438*X1944</f>
        <v>0.23295296627899997</v>
      </c>
      <c r="AE1944">
        <f>-2.338+1.473*W1944-0.983*Q1944+1.657*O1944</f>
        <v>1.543631489449</v>
      </c>
      <c r="AF1944">
        <f>2.471*W1944-0.917*Q1944+1.48*O1944-2.027</f>
        <v>1.3116605554249996</v>
      </c>
      <c r="AG1944">
        <f>-0.192+0.397*W1944-1.615*X1944</f>
        <v>0.63439517852500005</v>
      </c>
      <c r="AH1944">
        <f>-1.166-0.597*Q1944-2.065*R1944+1.443*O1944</f>
        <v>1.555452070596</v>
      </c>
      <c r="AI1944">
        <f>-2.371+1.433*W1944-0.996*Q1944+1.696*O1944</f>
        <v>1.6026702762069998</v>
      </c>
      <c r="AJ1944">
        <f>-0.19-4.841*R1944+3.333*S1944-1.523*T1944+0.147*U1944+1.173*O1944-1.142*N1944+0.553*P1944</f>
        <v>1.526893030751</v>
      </c>
      <c r="AK1944" s="6">
        <f>V1944-AG1944</f>
        <v>0.73907957047500006</v>
      </c>
      <c r="AL1944" s="6">
        <f>V1944-AH1944</f>
        <v>-0.18197732159599989</v>
      </c>
      <c r="AM1944" s="6">
        <f>V1944-AI1944</f>
        <v>-0.22919552720699965</v>
      </c>
      <c r="AN1944" s="6">
        <f>V1944-AJ1944</f>
        <v>-0.15341828175099992</v>
      </c>
      <c r="AO1944">
        <f t="shared" si="184"/>
        <v>0.36393096944799996</v>
      </c>
      <c r="AP1944">
        <f>Y1944-AH1944</f>
        <v>3.687077448000009E-2</v>
      </c>
      <c r="AQ1944">
        <f t="shared" si="185"/>
        <v>-5.9038786757999784E-2</v>
      </c>
      <c r="AR1944">
        <f>AA1944-AJ1944</f>
        <v>-1.9951659038000003E-2</v>
      </c>
      <c r="AS1944" s="5">
        <f>V1944-Y1944</f>
        <v>-0.21884809607599998</v>
      </c>
      <c r="AT1944" s="5"/>
      <c r="AU1944" s="5">
        <f>V1944-Z1944</f>
        <v>0.11899798996738986</v>
      </c>
      <c r="AV1944" s="5"/>
      <c r="AW1944" s="5">
        <f>V1944-AA1944</f>
        <v>-0.13346662271299992</v>
      </c>
      <c r="AX1944" s="5"/>
      <c r="AY1944" s="5">
        <f>V1944-AB1944</f>
        <v>-5.9647363851492718E-2</v>
      </c>
      <c r="AZ1944" s="5"/>
      <c r="BA1944" s="5">
        <f>V1944-AC1944</f>
        <v>0.37514860102700009</v>
      </c>
      <c r="BB1944" s="5"/>
      <c r="BC1944" s="5">
        <f>V1944-AD1944</f>
        <v>1.1405217827210001</v>
      </c>
      <c r="BD1944" s="5"/>
      <c r="BE1944" s="5">
        <f>V1944-AE1944</f>
        <v>-0.17015674044899987</v>
      </c>
      <c r="BF1944" s="5"/>
      <c r="BG1944" s="5">
        <f>V1944-AF1944</f>
        <v>6.1814193575000509E-2</v>
      </c>
      <c r="BM1944" s="6"/>
    </row>
    <row r="1945" spans="1:65" x14ac:dyDescent="0.15">
      <c r="A1945">
        <v>184</v>
      </c>
      <c r="B1945">
        <v>1</v>
      </c>
      <c r="C1945">
        <v>0.57967346339516312</v>
      </c>
      <c r="D1945" t="s">
        <v>23</v>
      </c>
      <c r="E1945">
        <v>0.2</v>
      </c>
      <c r="F1945">
        <v>0.35261799999999999</v>
      </c>
      <c r="G1945">
        <v>75.523398</v>
      </c>
      <c r="H1945">
        <v>1.7582390000000001</v>
      </c>
      <c r="I1945">
        <v>2.5501</v>
      </c>
      <c r="J1945">
        <f t="shared" si="180"/>
        <v>-1.6094379124341003</v>
      </c>
      <c r="K1945">
        <f t="shared" si="181"/>
        <v>-1.0423699609736381</v>
      </c>
      <c r="L1945">
        <f t="shared" si="182"/>
        <v>4.3244425155284034</v>
      </c>
      <c r="M1945">
        <f t="shared" si="183"/>
        <v>0.56431273996574649</v>
      </c>
      <c r="N1945" s="1">
        <v>-0.45269552200000002</v>
      </c>
      <c r="O1945" s="1">
        <v>1.878081522</v>
      </c>
      <c r="P1945" s="1">
        <v>0.24507790900000001</v>
      </c>
      <c r="Q1945" s="1">
        <v>-0.69897000399999998</v>
      </c>
      <c r="R1945" s="1">
        <v>0.56718601999999996</v>
      </c>
      <c r="S1945" s="1">
        <v>0.32169998100000002</v>
      </c>
      <c r="T1945" s="1">
        <v>0.18246373199999999</v>
      </c>
      <c r="U1945" s="1">
        <v>0.10349087799999999</v>
      </c>
      <c r="V1945" s="1">
        <v>0.40655721099999997</v>
      </c>
      <c r="W1945" s="1">
        <v>-0.36369871999999998</v>
      </c>
      <c r="X1945" s="1">
        <v>-0.24627448199999999</v>
      </c>
      <c r="Y1945">
        <f>-1.119-0.531*Q1945-2.166*R1945+1.488*O1945</f>
        <v>0.81821345754000019</v>
      </c>
      <c r="Z1945">
        <f>LOG(EXP(-2.885-0.575*J1945+1.475*L1945-6.802*R1945))</f>
        <v>0.24363060619165341</v>
      </c>
      <c r="AA1945">
        <f>-0.302-6.498*R1945+10.739*S1945-12.971*T1945+5.848*U1945+1.273*O1945-1.16*N1945+0.531*P1945</f>
        <v>0.75169987747599987</v>
      </c>
      <c r="AB1945">
        <f>LOG10(EXP(-0.74-4.93*R1945-19.91*S1945+43.75*T1945-30.12*U1945-1.3*K1945+1.04*L1945+0.68*M1945))</f>
        <v>0.5040435471650031</v>
      </c>
      <c r="AC1945">
        <f>0.469+0.997*W1945-1.231*X1945</f>
        <v>0.40955626350200003</v>
      </c>
      <c r="AD1945">
        <f>-0.215+2.341*W1945-1.438*X1945</f>
        <v>-0.71227599840400013</v>
      </c>
      <c r="AE1945">
        <f>-2.338+1.473*W1945-0.983*Q1945+1.657*O1945</f>
        <v>0.92534038132600038</v>
      </c>
      <c r="AF1945">
        <f>2.471*W1945-0.917*Q1945+1.48*O1945-2.027</f>
        <v>0.49481660910799974</v>
      </c>
      <c r="AG1945">
        <f>-0.192+0.397*W1945-1.615*X1945</f>
        <v>6.1344896589999975E-2</v>
      </c>
      <c r="AH1945">
        <f>-1.166-0.597*Q1945-2.065*R1945+1.443*O1945</f>
        <v>0.79011759733400022</v>
      </c>
      <c r="AI1945">
        <f>-2.371+1.433*W1945-0.996*Q1945+1.696*O1945</f>
        <v>0.98922011953599975</v>
      </c>
      <c r="AJ1945">
        <f>-0.19-4.841*R1945+3.333*S1945-1.523*T1945+0.147*U1945+1.173*O1945-1.142*N1945+0.553*P1945</f>
        <v>0.72929540419000027</v>
      </c>
      <c r="AK1945" s="6">
        <f>V1945-AG1945</f>
        <v>0.34521231441</v>
      </c>
      <c r="AL1945" s="6">
        <f>V1945-AH1945</f>
        <v>-0.38356038633400025</v>
      </c>
      <c r="AM1945" s="6">
        <f>V1945-AI1945</f>
        <v>-0.58266290853599978</v>
      </c>
      <c r="AN1945" s="6">
        <f>V1945-AJ1945</f>
        <v>-0.3227381931900003</v>
      </c>
      <c r="AO1945">
        <f t="shared" si="184"/>
        <v>0.34821136691200005</v>
      </c>
      <c r="AP1945">
        <f>Y1945-AH1945</f>
        <v>2.8095860205999967E-2</v>
      </c>
      <c r="AQ1945">
        <f t="shared" si="185"/>
        <v>-6.387973820999937E-2</v>
      </c>
      <c r="AR1945">
        <f>AA1945-AJ1945</f>
        <v>2.2404473285999593E-2</v>
      </c>
      <c r="AS1945" s="5">
        <f>V1945-Y1945</f>
        <v>-0.41165624654000021</v>
      </c>
      <c r="AT1945" s="5"/>
      <c r="AU1945" s="5">
        <f>V1945-Z1945</f>
        <v>0.16292660480834656</v>
      </c>
      <c r="AV1945" s="5"/>
      <c r="AW1945" s="5">
        <f>V1945-AA1945</f>
        <v>-0.34514266647599989</v>
      </c>
      <c r="AX1945" s="5"/>
      <c r="AY1945" s="5">
        <f>V1945-AB1945</f>
        <v>-9.7486336165003129E-2</v>
      </c>
      <c r="AZ1945" s="5"/>
      <c r="BA1945" s="5">
        <f>V1945-AC1945</f>
        <v>-2.9990525020000547E-3</v>
      </c>
      <c r="BB1945" s="5"/>
      <c r="BC1945" s="5">
        <f>V1945-AD1945</f>
        <v>1.1188332094040001</v>
      </c>
      <c r="BD1945" s="5"/>
      <c r="BE1945" s="5">
        <f>V1945-AE1945</f>
        <v>-0.51878317032600041</v>
      </c>
      <c r="BF1945" s="5"/>
      <c r="BG1945" s="5">
        <f>V1945-AF1945</f>
        <v>-8.8259398107999765E-2</v>
      </c>
      <c r="BM1945" s="6"/>
    </row>
    <row r="1946" spans="1:65" x14ac:dyDescent="0.15">
      <c r="A1946">
        <v>184</v>
      </c>
      <c r="B1946">
        <v>1</v>
      </c>
      <c r="C1946">
        <v>0.57967346339516312</v>
      </c>
      <c r="D1946" t="s">
        <v>23</v>
      </c>
      <c r="E1946">
        <v>0.3</v>
      </c>
      <c r="F1946">
        <v>0.35261799999999999</v>
      </c>
      <c r="G1946">
        <v>75.523398</v>
      </c>
      <c r="H1946">
        <v>1.7582390000000001</v>
      </c>
      <c r="I1946">
        <v>0.39649999999999996</v>
      </c>
      <c r="J1946">
        <f t="shared" si="180"/>
        <v>-1.2039728043259361</v>
      </c>
      <c r="K1946">
        <f t="shared" si="181"/>
        <v>-1.0423699609736381</v>
      </c>
      <c r="L1946">
        <f t="shared" si="182"/>
        <v>4.3244425155284034</v>
      </c>
      <c r="M1946">
        <f t="shared" si="183"/>
        <v>0.56431273996574649</v>
      </c>
      <c r="N1946" s="1">
        <v>-0.45269552200000002</v>
      </c>
      <c r="O1946" s="1">
        <v>1.878081522</v>
      </c>
      <c r="P1946" s="1">
        <v>0.24507790900000001</v>
      </c>
      <c r="Q1946" s="1">
        <v>-0.52287874499999998</v>
      </c>
      <c r="R1946" s="1">
        <v>0.85077902999999999</v>
      </c>
      <c r="S1946" s="1">
        <v>0.72382495800000002</v>
      </c>
      <c r="T1946" s="1">
        <v>0.61581509599999995</v>
      </c>
      <c r="U1946" s="1">
        <v>0.52392256999999998</v>
      </c>
      <c r="V1946" s="1">
        <v>-0.40175680800000002</v>
      </c>
      <c r="W1946" s="1">
        <v>-0.82617014099999997</v>
      </c>
      <c r="X1946" s="1">
        <v>-7.0183223000000003E-2</v>
      </c>
      <c r="Y1946">
        <f>-1.119-0.531*Q1946-2.166*R1946+1.488*O1946</f>
        <v>0.11044653935100035</v>
      </c>
      <c r="Z1946">
        <f>LOG(EXP(-2.885-0.575*J1946+1.475*L1946-6.802*R1946))</f>
        <v>-0.69537577309953102</v>
      </c>
      <c r="AA1946">
        <f>-0.302-6.498*R1946+10.739*S1946-12.971*T1946+5.848*U1946+1.273*O1946-1.16*N1946+0.531*P1946</f>
        <v>6.5016618871001214E-2</v>
      </c>
      <c r="AB1946">
        <f>LOG10(EXP(-0.74-4.93*R1946-19.91*S1946+43.75*T1946-30.12*U1946-1.3*K1946+1.04*L1946+0.68*M1946))</f>
        <v>-0.84604867260515271</v>
      </c>
      <c r="AC1946">
        <f>0.469+0.997*W1946-1.231*X1946</f>
        <v>-0.26829608306400005</v>
      </c>
      <c r="AD1946">
        <f>-0.215+2.341*W1946-1.438*X1946</f>
        <v>-2.0481408254070002</v>
      </c>
      <c r="AE1946">
        <f>-2.338+1.473*W1946-0.983*Q1946+1.657*O1946</f>
        <v>7.102227059599997E-2</v>
      </c>
      <c r="AF1946">
        <f>2.471*W1946-0.917*Q1946+1.48*O1946-2.027</f>
        <v>-0.80942595668600026</v>
      </c>
      <c r="AG1946">
        <f>-0.192+0.397*W1946-1.615*X1946</f>
        <v>-0.40664364083200011</v>
      </c>
      <c r="AH1946">
        <f>-1.166-0.597*Q1946-2.065*R1946+1.443*O1946</f>
        <v>9.9371550060999958E-2</v>
      </c>
      <c r="AI1946">
        <f>-2.371+1.433*W1946-0.996*Q1946+1.696*O1946</f>
        <v>0.15111167927899949</v>
      </c>
      <c r="AJ1946">
        <f>-0.19-4.841*R1946+3.333*S1946-1.523*T1946+0.147*U1946+1.173*O1946-1.142*N1946+0.553*P1946</f>
        <v>9.8513522472999299E-2</v>
      </c>
      <c r="AK1946" s="6">
        <f>V1946-AG1946</f>
        <v>4.8868328320000876E-3</v>
      </c>
      <c r="AL1946" s="6">
        <f>V1946-AH1946</f>
        <v>-0.50112835806099998</v>
      </c>
      <c r="AM1946" s="6">
        <f>V1946-AI1946</f>
        <v>-0.55286848727899951</v>
      </c>
      <c r="AN1946" s="6">
        <f>V1946-AJ1946</f>
        <v>-0.50027033047299929</v>
      </c>
      <c r="AO1946">
        <f t="shared" si="184"/>
        <v>0.13834755776800006</v>
      </c>
      <c r="AP1946">
        <f>Y1946-AH1946</f>
        <v>1.1074989290000392E-2</v>
      </c>
      <c r="AQ1946">
        <f t="shared" si="185"/>
        <v>-8.0089408682999519E-2</v>
      </c>
      <c r="AR1946">
        <f>AA1946-AJ1946</f>
        <v>-3.3496903601998085E-2</v>
      </c>
      <c r="AS1946" s="5">
        <f>V1946-Y1946</f>
        <v>-0.51220334735100037</v>
      </c>
      <c r="AT1946" s="5"/>
      <c r="AU1946" s="5">
        <f>V1946-Z1946</f>
        <v>0.293618965099531</v>
      </c>
      <c r="AV1946" s="5"/>
      <c r="AW1946" s="5">
        <f>V1946-AA1946</f>
        <v>-0.46677342687100121</v>
      </c>
      <c r="AX1946" s="5"/>
      <c r="AY1946" s="5">
        <f>V1946-AB1946</f>
        <v>0.44429186460515269</v>
      </c>
      <c r="AZ1946" s="5"/>
      <c r="BA1946" s="5">
        <f>V1946-AC1946</f>
        <v>-0.13346072493599997</v>
      </c>
      <c r="BB1946" s="5"/>
      <c r="BC1946" s="5">
        <f>V1946-AD1946</f>
        <v>1.6463840174070001</v>
      </c>
      <c r="BD1946" s="5"/>
      <c r="BE1946" s="5">
        <f>V1946-AE1946</f>
        <v>-0.47277907859599999</v>
      </c>
      <c r="BF1946" s="5"/>
      <c r="BG1946" s="5">
        <f>V1946-AF1946</f>
        <v>0.40766914868600024</v>
      </c>
      <c r="BM1946" s="6"/>
    </row>
    <row r="1947" spans="1:65" x14ac:dyDescent="0.15">
      <c r="A1947">
        <v>184</v>
      </c>
      <c r="B1947">
        <v>1</v>
      </c>
      <c r="C1947">
        <v>0.57967346339516312</v>
      </c>
      <c r="D1947" t="s">
        <v>24</v>
      </c>
      <c r="E1947">
        <v>0.02</v>
      </c>
      <c r="F1947">
        <v>0.481354</v>
      </c>
      <c r="G1947">
        <v>40.911059000000002</v>
      </c>
      <c r="H1947">
        <v>2.136304</v>
      </c>
      <c r="I1947">
        <v>120.77679999999999</v>
      </c>
      <c r="J1947">
        <f t="shared" si="180"/>
        <v>-3.912023005428146</v>
      </c>
      <c r="K1947">
        <f t="shared" si="181"/>
        <v>-0.73115231283112259</v>
      </c>
      <c r="L1947">
        <f t="shared" si="182"/>
        <v>3.7114004176976882</v>
      </c>
      <c r="M1947">
        <f t="shared" si="183"/>
        <v>0.75907723306849784</v>
      </c>
      <c r="N1947" s="1">
        <v>-0.31753541499999999</v>
      </c>
      <c r="O1947" s="1">
        <v>1.6118407219999999</v>
      </c>
      <c r="P1947" s="1">
        <v>0.32966305400000001</v>
      </c>
      <c r="Q1947" s="1">
        <v>-1.698970004</v>
      </c>
      <c r="R1947" s="1">
        <v>4.1549463000000002E-2</v>
      </c>
      <c r="S1947" s="1">
        <v>1.7263580000000001E-3</v>
      </c>
      <c r="T1947" s="1">
        <v>7.1729200000000004E-5</v>
      </c>
      <c r="U1947" s="1">
        <v>2.9803099999999999E-6</v>
      </c>
      <c r="V1947" s="1">
        <v>2.081983519</v>
      </c>
      <c r="W1947" s="1">
        <v>-1.8430294999999999E-2</v>
      </c>
      <c r="X1947" s="1">
        <v>-1.3814345889999999</v>
      </c>
      <c r="Y1947">
        <f>-1.119-0.531*Q1947-2.166*R1947+1.488*O1947</f>
        <v>2.0915759296019996</v>
      </c>
      <c r="Z1947">
        <f>LOG(EXP(-2.885-0.575*J1947+1.475*L1947-6.802*R1947))</f>
        <v>1.9786931700209076</v>
      </c>
      <c r="AA1947">
        <f>-0.302-6.498*R1947+10.739*S1947-12.971*T1947+5.848*U1947+1.273*O1947-1.16*N1947+0.531*P1947</f>
        <v>2.0409033795676796</v>
      </c>
      <c r="AB1947">
        <f>LOG10(EXP(-0.74-4.93*R1947-19.91*S1947+43.75*T1947-30.12*U1947-1.3*K1947+1.04*L1947+0.68*M1947))</f>
        <v>1.889339385546297</v>
      </c>
      <c r="AC1947">
        <f>0.469+0.997*W1947-1.231*X1947</f>
        <v>2.1511709749440002</v>
      </c>
      <c r="AD1947">
        <f>-0.215+2.341*W1947-1.438*X1947</f>
        <v>1.728357618387</v>
      </c>
      <c r="AE1947">
        <f>-2.338+1.473*W1947-0.983*Q1947+1.657*O1947</f>
        <v>1.9757597657509998</v>
      </c>
      <c r="AF1947">
        <f>2.471*W1947-0.917*Q1947+1.48*O1947-2.027</f>
        <v>1.8709385032829999</v>
      </c>
      <c r="AG1947">
        <f>-0.192+0.397*W1947-1.615*X1947</f>
        <v>2.03170003412</v>
      </c>
      <c r="AH1947">
        <f>-1.166-0.597*Q1947-2.065*R1947+1.443*O1947</f>
        <v>2.088371613139</v>
      </c>
      <c r="AI1947">
        <f>-2.371+1.433*W1947-0.996*Q1947+1.696*O1947</f>
        <v>2.0284453757610001</v>
      </c>
      <c r="AJ1947">
        <f>-0.19-4.841*R1947+3.333*S1947-1.523*T1947+0.147*U1947+1.173*O1947-1.142*N1947+0.553*P1947</f>
        <v>2.0501224750629699</v>
      </c>
      <c r="AK1947" s="6">
        <f>V1947-AG1947</f>
        <v>5.0283484880000007E-2</v>
      </c>
      <c r="AL1947" s="6">
        <f>V1947-AH1947</f>
        <v>-6.388094138999989E-3</v>
      </c>
      <c r="AM1947" s="6">
        <f>V1947-AI1947</f>
        <v>5.3538143238999858E-2</v>
      </c>
      <c r="AN1947" s="6">
        <f>V1947-AJ1947</f>
        <v>3.1861043937030153E-2</v>
      </c>
      <c r="AO1947">
        <f t="shared" si="184"/>
        <v>0.11947094082400023</v>
      </c>
      <c r="AP1947">
        <f>Y1947-AH1947</f>
        <v>3.204316462999568E-3</v>
      </c>
      <c r="AQ1947">
        <f t="shared" si="185"/>
        <v>-5.2685610010000383E-2</v>
      </c>
      <c r="AR1947">
        <f>AA1947-AJ1947</f>
        <v>-9.2190954952902082E-3</v>
      </c>
      <c r="AS1947" s="5">
        <f>V1947-Y1947</f>
        <v>-9.592410601999557E-3</v>
      </c>
      <c r="AT1947" s="5"/>
      <c r="AU1947" s="5">
        <f>V1947-Z1947</f>
        <v>0.10329034897909239</v>
      </c>
      <c r="AV1947" s="5"/>
      <c r="AW1947" s="5">
        <f>V1947-AA1947</f>
        <v>4.1080139432320362E-2</v>
      </c>
      <c r="AX1947" s="5"/>
      <c r="AY1947" s="5">
        <f>V1947-AB1947</f>
        <v>0.19264413345370301</v>
      </c>
      <c r="AZ1947" s="5"/>
      <c r="BA1947" s="5">
        <f>V1947-AC1947</f>
        <v>-6.918745594400022E-2</v>
      </c>
      <c r="BB1947" s="5"/>
      <c r="BC1947" s="5">
        <f>V1947-AD1947</f>
        <v>0.35362590061300003</v>
      </c>
      <c r="BD1947" s="5"/>
      <c r="BE1947" s="5">
        <f>V1947-AE1947</f>
        <v>0.10622375324900024</v>
      </c>
      <c r="BF1947" s="5"/>
      <c r="BG1947" s="5">
        <f>V1947-AF1947</f>
        <v>0.21104501571700007</v>
      </c>
      <c r="BM1947" s="6"/>
    </row>
    <row r="1948" spans="1:65" x14ac:dyDescent="0.15">
      <c r="A1948">
        <v>184</v>
      </c>
      <c r="B1948">
        <v>1</v>
      </c>
      <c r="C1948">
        <v>0.57967346339516312</v>
      </c>
      <c r="D1948" t="s">
        <v>24</v>
      </c>
      <c r="E1948">
        <v>0.15</v>
      </c>
      <c r="F1948">
        <v>0.481354</v>
      </c>
      <c r="G1948">
        <v>40.911059000000002</v>
      </c>
      <c r="H1948">
        <v>2.136304</v>
      </c>
      <c r="I1948">
        <v>11.8207</v>
      </c>
      <c r="J1948">
        <f t="shared" si="180"/>
        <v>-1.8971199848858813</v>
      </c>
      <c r="K1948">
        <f t="shared" si="181"/>
        <v>-0.73115231283112259</v>
      </c>
      <c r="L1948">
        <f t="shared" si="182"/>
        <v>3.7114004176976882</v>
      </c>
      <c r="M1948">
        <f t="shared" si="183"/>
        <v>0.75907723306849784</v>
      </c>
      <c r="N1948" s="1">
        <v>-0.31753541499999999</v>
      </c>
      <c r="O1948" s="1">
        <v>1.6118407219999999</v>
      </c>
      <c r="P1948" s="1">
        <v>0.32966305400000001</v>
      </c>
      <c r="Q1948" s="1">
        <v>-0.823908741</v>
      </c>
      <c r="R1948" s="1">
        <v>0.31162096900000003</v>
      </c>
      <c r="S1948" s="1">
        <v>9.7107628000000001E-2</v>
      </c>
      <c r="T1948" s="1">
        <v>3.0260773000000001E-2</v>
      </c>
      <c r="U1948" s="1">
        <v>9.4298920000000005E-3</v>
      </c>
      <c r="V1948" s="1">
        <v>1.0726431949999999</v>
      </c>
      <c r="W1948" s="1">
        <v>-0.16217236700000001</v>
      </c>
      <c r="X1948" s="1">
        <v>-0.50637332599999996</v>
      </c>
      <c r="Y1948">
        <f>-1.119-0.531*Q1948-2.166*R1948+1.488*O1948</f>
        <v>1.0419435169529998</v>
      </c>
      <c r="Z1948">
        <f>LOG(EXP(-2.885-0.575*J1948+1.475*L1948-6.802*R1948))</f>
        <v>0.67772252197044325</v>
      </c>
      <c r="AA1948">
        <f>-0.302-6.498*R1948+10.739*S1948-12.971*T1948+5.848*U1948+1.273*O1948-1.16*N1948+0.531*P1948</f>
        <v>0.97382468454299964</v>
      </c>
      <c r="AB1948">
        <f>LOG10(EXP(-0.74-4.93*R1948-19.91*S1948+43.75*T1948-30.12*U1948-1.3*K1948+1.04*L1948+0.68*M1948))</f>
        <v>0.9366442904519453</v>
      </c>
      <c r="AC1948">
        <f>0.469+0.997*W1948-1.231*X1948</f>
        <v>0.93065971440699991</v>
      </c>
      <c r="AD1948">
        <f>-0.215+2.341*W1948-1.438*X1948</f>
        <v>0.13351933164099983</v>
      </c>
      <c r="AE1948">
        <f>-2.338+1.473*W1948-0.983*Q1948+1.657*O1948</f>
        <v>0.90384247216599989</v>
      </c>
      <c r="AF1948">
        <f>2.471*W1948-0.917*Q1948+1.48*O1948-2.027</f>
        <v>0.71332066519999948</v>
      </c>
      <c r="AG1948">
        <f>-0.192+0.397*W1948-1.615*X1948</f>
        <v>0.56141049179099989</v>
      </c>
      <c r="AH1948">
        <f>-1.166-0.597*Q1948-2.065*R1948+1.443*O1948</f>
        <v>1.0082623792379999</v>
      </c>
      <c r="AI1948">
        <f>-2.371+1.433*W1948-0.996*Q1948+1.696*O1948</f>
        <v>0.95090196863700016</v>
      </c>
      <c r="AJ1948">
        <f>-0.19-4.841*R1948+3.333*S1948-1.523*T1948+0.147*U1948+1.173*O1948-1.142*N1948+0.553*P1948</f>
        <v>1.0160199297379999</v>
      </c>
      <c r="AK1948" s="6">
        <f>V1948-AG1948</f>
        <v>0.51123270320900005</v>
      </c>
      <c r="AL1948" s="6">
        <f>V1948-AH1948</f>
        <v>6.4380815762000054E-2</v>
      </c>
      <c r="AM1948" s="6">
        <f>V1948-AI1948</f>
        <v>0.12174122636299978</v>
      </c>
      <c r="AN1948" s="6">
        <f>V1948-AJ1948</f>
        <v>5.6623265262000011E-2</v>
      </c>
      <c r="AO1948">
        <f t="shared" si="184"/>
        <v>0.36924922261600002</v>
      </c>
      <c r="AP1948">
        <f>Y1948-AH1948</f>
        <v>3.368113771499992E-2</v>
      </c>
      <c r="AQ1948">
        <f t="shared" si="185"/>
        <v>-4.7059496471000273E-2</v>
      </c>
      <c r="AR1948">
        <f>AA1948-AJ1948</f>
        <v>-4.2195245195000286E-2</v>
      </c>
      <c r="AS1948" s="5">
        <f>V1948-Y1948</f>
        <v>3.0699678047000134E-2</v>
      </c>
      <c r="AT1948" s="5"/>
      <c r="AU1948" s="5">
        <f>V1948-Z1948</f>
        <v>0.39492067302955669</v>
      </c>
      <c r="AV1948" s="5"/>
      <c r="AW1948" s="5">
        <f>V1948-AA1948</f>
        <v>9.8818510457000297E-2</v>
      </c>
      <c r="AX1948" s="5"/>
      <c r="AY1948" s="5">
        <f>V1948-AB1948</f>
        <v>0.13599890454805463</v>
      </c>
      <c r="AZ1948" s="5"/>
      <c r="BA1948" s="5">
        <f>V1948-AC1948</f>
        <v>0.14198348059300003</v>
      </c>
      <c r="BB1948" s="5"/>
      <c r="BC1948" s="5">
        <f>V1948-AD1948</f>
        <v>0.93912386335900011</v>
      </c>
      <c r="BD1948" s="5"/>
      <c r="BE1948" s="5">
        <f>V1948-AE1948</f>
        <v>0.16880072283400005</v>
      </c>
      <c r="BF1948" s="5"/>
      <c r="BG1948" s="5">
        <f>V1948-AF1948</f>
        <v>0.35932252980000046</v>
      </c>
      <c r="BM1948" s="6"/>
    </row>
    <row r="1949" spans="1:65" x14ac:dyDescent="0.15">
      <c r="A1949">
        <v>184</v>
      </c>
      <c r="B1949">
        <v>1</v>
      </c>
      <c r="C1949">
        <v>0.57967346339516312</v>
      </c>
      <c r="D1949" t="s">
        <v>24</v>
      </c>
      <c r="E1949">
        <v>0.1</v>
      </c>
      <c r="F1949">
        <v>0.481354</v>
      </c>
      <c r="G1949">
        <v>40.911059000000002</v>
      </c>
      <c r="H1949">
        <v>2.136304</v>
      </c>
      <c r="I1949">
        <v>24.4922</v>
      </c>
      <c r="J1949">
        <f t="shared" si="180"/>
        <v>-2.3025850929940455</v>
      </c>
      <c r="K1949">
        <f t="shared" si="181"/>
        <v>-0.73115231283112259</v>
      </c>
      <c r="L1949">
        <f t="shared" si="182"/>
        <v>3.7114004176976882</v>
      </c>
      <c r="M1949">
        <f t="shared" si="183"/>
        <v>0.75907723306849784</v>
      </c>
      <c r="N1949" s="1">
        <v>-0.31753541499999999</v>
      </c>
      <c r="O1949" s="1">
        <v>1.6118407219999999</v>
      </c>
      <c r="P1949" s="1">
        <v>0.32966305400000001</v>
      </c>
      <c r="Q1949" s="1">
        <v>-1</v>
      </c>
      <c r="R1949" s="1">
        <v>0.20774731299999999</v>
      </c>
      <c r="S1949" s="1">
        <v>4.3158945999999997E-2</v>
      </c>
      <c r="T1949" s="1">
        <v>8.966155E-3</v>
      </c>
      <c r="U1949" s="1">
        <v>1.8626949999999999E-3</v>
      </c>
      <c r="V1949" s="1">
        <v>1.389027797</v>
      </c>
      <c r="W1949" s="1">
        <v>-0.101136279</v>
      </c>
      <c r="X1949" s="1">
        <v>-0.68246458499999996</v>
      </c>
      <c r="Y1949">
        <f>-1.119-0.531*Q1949-2.166*R1949+1.488*O1949</f>
        <v>1.3604383143779999</v>
      </c>
      <c r="Z1949">
        <f>LOG(EXP(-2.885-0.575*J1949+1.475*L1949-6.802*R1949))</f>
        <v>1.0858251576269247</v>
      </c>
      <c r="AA1949">
        <f>-0.302-6.498*R1949+10.739*S1949-12.971*T1949+5.848*U1949+1.273*O1949-1.16*N1949+0.531*P1949</f>
        <v>1.3014003272549999</v>
      </c>
      <c r="AB1949">
        <f>LOG10(EXP(-0.74-4.93*R1949-19.91*S1949+43.75*T1949-30.12*U1949-1.3*K1949+1.04*L1949+0.68*M1949))</f>
        <v>1.3199090920547765</v>
      </c>
      <c r="AC1949">
        <f>0.469+0.997*W1949-1.231*X1949</f>
        <v>1.2082810339719998</v>
      </c>
      <c r="AD1949">
        <f>-0.215+2.341*W1949-1.438*X1949</f>
        <v>0.52962404409099983</v>
      </c>
      <c r="AE1949">
        <f>-2.338+1.473*W1949-0.983*Q1949+1.657*O1949</f>
        <v>1.1668463373870002</v>
      </c>
      <c r="AF1949">
        <f>2.471*W1949-0.917*Q1949+1.48*O1949-2.027</f>
        <v>1.0256165231509997</v>
      </c>
      <c r="AG1949">
        <f>-0.192+0.397*W1949-1.615*X1949</f>
        <v>0.87002920201199985</v>
      </c>
      <c r="AH1949">
        <f>-1.166-0.597*Q1949-2.065*R1949+1.443*O1949</f>
        <v>1.3278879605009999</v>
      </c>
      <c r="AI1949">
        <f>-2.371+1.433*W1949-0.996*Q1949+1.696*O1949</f>
        <v>1.2137535767049998</v>
      </c>
      <c r="AJ1949">
        <f>-0.19-4.841*R1949+3.333*S1949-1.523*T1949+0.147*U1949+1.173*O1949-1.142*N1949+0.553*P1949</f>
        <v>1.3703806665830003</v>
      </c>
      <c r="AK1949" s="6">
        <f>V1949-AG1949</f>
        <v>0.51899859498800016</v>
      </c>
      <c r="AL1949" s="6">
        <f>V1949-AH1949</f>
        <v>6.1139836499000122E-2</v>
      </c>
      <c r="AM1949" s="6">
        <f>V1949-AI1949</f>
        <v>0.17527422029500017</v>
      </c>
      <c r="AN1949" s="6">
        <f>V1949-AJ1949</f>
        <v>1.8647130416999724E-2</v>
      </c>
      <c r="AO1949">
        <f t="shared" si="184"/>
        <v>0.33825183195999997</v>
      </c>
      <c r="AP1949">
        <f>Y1949-AH1949</f>
        <v>3.2550353877000004E-2</v>
      </c>
      <c r="AQ1949">
        <f t="shared" si="185"/>
        <v>-4.6907239317999672E-2</v>
      </c>
      <c r="AR1949">
        <f>AA1949-AJ1949</f>
        <v>-6.8980339328000406E-2</v>
      </c>
      <c r="AS1949" s="5">
        <f>V1949-Y1949</f>
        <v>2.8589482622000117E-2</v>
      </c>
      <c r="AT1949" s="5"/>
      <c r="AU1949" s="5">
        <f>V1949-Z1949</f>
        <v>0.30320263937307534</v>
      </c>
      <c r="AV1949" s="5"/>
      <c r="AW1949" s="5">
        <f>V1949-AA1949</f>
        <v>8.7627469745000131E-2</v>
      </c>
      <c r="AX1949" s="5"/>
      <c r="AY1949" s="5">
        <f>V1949-AB1949</f>
        <v>6.9118704945223541E-2</v>
      </c>
      <c r="AZ1949" s="5"/>
      <c r="BA1949" s="5">
        <f>V1949-AC1949</f>
        <v>0.18074676302800019</v>
      </c>
      <c r="BB1949" s="5"/>
      <c r="BC1949" s="5">
        <f>V1949-AD1949</f>
        <v>0.85940375290900017</v>
      </c>
      <c r="BD1949" s="5"/>
      <c r="BE1949" s="5">
        <f>V1949-AE1949</f>
        <v>0.22218145961299984</v>
      </c>
      <c r="BF1949" s="5"/>
      <c r="BG1949" s="5">
        <f>V1949-AF1949</f>
        <v>0.36341127384900029</v>
      </c>
      <c r="BM1949" s="6"/>
    </row>
    <row r="1950" spans="1:65" x14ac:dyDescent="0.15">
      <c r="A1950">
        <v>184</v>
      </c>
      <c r="B1950">
        <v>1</v>
      </c>
      <c r="C1950">
        <v>0.57967346339516312</v>
      </c>
      <c r="D1950" t="s">
        <v>24</v>
      </c>
      <c r="E1950">
        <v>0.2</v>
      </c>
      <c r="F1950">
        <v>0.481354</v>
      </c>
      <c r="G1950">
        <v>40.911059000000002</v>
      </c>
      <c r="H1950">
        <v>2.136304</v>
      </c>
      <c r="I1950">
        <v>6.5532000000000004</v>
      </c>
      <c r="J1950">
        <f t="shared" si="180"/>
        <v>-1.6094379124341003</v>
      </c>
      <c r="K1950">
        <f t="shared" si="181"/>
        <v>-0.73115231283112259</v>
      </c>
      <c r="L1950">
        <f t="shared" si="182"/>
        <v>3.7114004176976882</v>
      </c>
      <c r="M1950">
        <f t="shared" si="183"/>
        <v>0.75907723306849784</v>
      </c>
      <c r="N1950" s="1">
        <v>-0.31753541499999999</v>
      </c>
      <c r="O1950" s="1">
        <v>1.6118407219999999</v>
      </c>
      <c r="P1950" s="1">
        <v>0.32966305400000001</v>
      </c>
      <c r="Q1950" s="1">
        <v>-0.69897000399999998</v>
      </c>
      <c r="R1950" s="1">
        <v>0.41549462599999998</v>
      </c>
      <c r="S1950" s="1">
        <v>0.17263578399999999</v>
      </c>
      <c r="T1950" s="1">
        <v>7.172924E-2</v>
      </c>
      <c r="U1950" s="1">
        <v>2.9803113999999999E-2</v>
      </c>
      <c r="V1950" s="1">
        <v>0.81645342300000001</v>
      </c>
      <c r="W1950" s="1">
        <v>-0.23321149099999999</v>
      </c>
      <c r="X1950" s="1">
        <v>-0.38143458899999999</v>
      </c>
      <c r="Y1950">
        <f>-1.119-0.531*Q1950-2.166*R1950+1.488*O1950</f>
        <v>0.75061070654399975</v>
      </c>
      <c r="Z1950">
        <f>LOG(EXP(-2.885-0.575*J1950+1.475*L1950-6.802*R1950))</f>
        <v>0.29903258376713499</v>
      </c>
      <c r="AA1950">
        <f>-0.302-6.498*R1950+10.739*S1950-12.971*T1950+5.848*U1950+1.273*O1950-1.16*N1950+0.531*P1950</f>
        <v>0.69120564543999952</v>
      </c>
      <c r="AB1950">
        <f>LOG10(EXP(-0.74-4.93*R1950-19.91*S1950+43.75*T1950-30.12*U1950-1.3*K1950+1.04*L1950+0.68*M1950))</f>
        <v>0.58258192253314656</v>
      </c>
      <c r="AC1950">
        <f>0.469+0.997*W1950-1.231*X1950</f>
        <v>0.70603412253200004</v>
      </c>
      <c r="AD1950">
        <f>-0.215+2.341*W1950-1.438*X1950</f>
        <v>-0.21244516144900005</v>
      </c>
      <c r="AE1950">
        <f>-2.338+1.473*W1950-0.983*Q1950+1.657*O1950</f>
        <v>0.67638706404299986</v>
      </c>
      <c r="AF1950">
        <f>2.471*W1950-0.917*Q1950+1.48*O1950-2.027</f>
        <v>0.42321416796699962</v>
      </c>
      <c r="AG1950">
        <f>-0.192+0.397*W1950-1.615*X1950</f>
        <v>0.33143189930799999</v>
      </c>
      <c r="AH1950">
        <f>-1.166-0.597*Q1950-2.065*R1950+1.443*O1950</f>
        <v>0.71917485154399996</v>
      </c>
      <c r="AI1950">
        <f>-2.371+1.433*W1950-0.996*Q1950+1.696*O1950</f>
        <v>0.72466392189300022</v>
      </c>
      <c r="AJ1950">
        <f>-0.19-4.841*R1950+3.333*S1950-1.523*T1950+0.147*U1950+1.173*O1950-1.142*N1950+0.553*P1950</f>
        <v>0.70474128854200013</v>
      </c>
      <c r="AK1950" s="6">
        <f>V1950-AG1950</f>
        <v>0.48502152369200002</v>
      </c>
      <c r="AL1950" s="6">
        <f>V1950-AH1950</f>
        <v>9.7278571456000051E-2</v>
      </c>
      <c r="AM1950" s="6">
        <f>V1950-AI1950</f>
        <v>9.1789501106999793E-2</v>
      </c>
      <c r="AN1950" s="6">
        <f>V1950-AJ1950</f>
        <v>0.11171213445799988</v>
      </c>
      <c r="AO1950">
        <f t="shared" si="184"/>
        <v>0.37460222322400005</v>
      </c>
      <c r="AP1950">
        <f>Y1950-AH1950</f>
        <v>3.143585499999979E-2</v>
      </c>
      <c r="AQ1950">
        <f t="shared" si="185"/>
        <v>-4.8276857850000354E-2</v>
      </c>
      <c r="AR1950">
        <f>AA1950-AJ1950</f>
        <v>-1.3535643102000616E-2</v>
      </c>
      <c r="AS1950" s="5">
        <f>V1950-Y1950</f>
        <v>6.5842716456000261E-2</v>
      </c>
      <c r="AT1950" s="5"/>
      <c r="AU1950" s="5">
        <f>V1950-Z1950</f>
        <v>0.51742083923286497</v>
      </c>
      <c r="AV1950" s="5"/>
      <c r="AW1950" s="5">
        <f>V1950-AA1950</f>
        <v>0.1252477775600005</v>
      </c>
      <c r="AX1950" s="5"/>
      <c r="AY1950" s="5">
        <f>V1950-AB1950</f>
        <v>0.23387150046685345</v>
      </c>
      <c r="AZ1950" s="5"/>
      <c r="BA1950" s="5">
        <f>V1950-AC1950</f>
        <v>0.11041930046799997</v>
      </c>
      <c r="BB1950" s="5"/>
      <c r="BC1950" s="5">
        <f>V1950-AD1950</f>
        <v>1.0288985844490002</v>
      </c>
      <c r="BD1950" s="5"/>
      <c r="BE1950" s="5">
        <f>V1950-AE1950</f>
        <v>0.14006635895700015</v>
      </c>
      <c r="BF1950" s="5"/>
      <c r="BG1950" s="5">
        <f>V1950-AF1950</f>
        <v>0.39323925503300039</v>
      </c>
      <c r="BM1950" s="6"/>
    </row>
    <row r="1951" spans="1:65" x14ac:dyDescent="0.15">
      <c r="A1951">
        <v>184</v>
      </c>
      <c r="B1951">
        <v>1</v>
      </c>
      <c r="C1951">
        <v>0.57967346339516312</v>
      </c>
      <c r="D1951" t="s">
        <v>24</v>
      </c>
      <c r="E1951">
        <v>0.3</v>
      </c>
      <c r="F1951">
        <v>0.481354</v>
      </c>
      <c r="G1951">
        <v>40.911059000000002</v>
      </c>
      <c r="H1951">
        <v>2.136304</v>
      </c>
      <c r="I1951">
        <v>1.9608000000000001</v>
      </c>
      <c r="J1951">
        <f t="shared" si="180"/>
        <v>-1.2039728043259361</v>
      </c>
      <c r="K1951">
        <f t="shared" si="181"/>
        <v>-0.73115231283112259</v>
      </c>
      <c r="L1951">
        <f t="shared" si="182"/>
        <v>3.7114004176976882</v>
      </c>
      <c r="M1951">
        <f t="shared" si="183"/>
        <v>0.75907723306849784</v>
      </c>
      <c r="N1951" s="1">
        <v>-0.31753541499999999</v>
      </c>
      <c r="O1951" s="1">
        <v>1.6118407219999999</v>
      </c>
      <c r="P1951" s="1">
        <v>0.32966305400000001</v>
      </c>
      <c r="Q1951" s="1">
        <v>-0.52287874499999998</v>
      </c>
      <c r="R1951" s="1">
        <v>0.62324193800000005</v>
      </c>
      <c r="S1951" s="1">
        <v>0.388430514</v>
      </c>
      <c r="T1951" s="1">
        <v>0.24208618600000001</v>
      </c>
      <c r="U1951" s="1">
        <v>0.15087826400000001</v>
      </c>
      <c r="V1951" s="1">
        <v>0.29243329800000001</v>
      </c>
      <c r="W1951" s="1">
        <v>-0.423937446</v>
      </c>
      <c r="X1951" s="1">
        <v>-0.20534332999999999</v>
      </c>
      <c r="Y1951">
        <f>-1.119-0.531*Q1951-2.166*R1951+1.488*O1951</f>
        <v>0.20712557022299993</v>
      </c>
      <c r="Z1951">
        <f>LOG(EXP(-2.885-0.575*J1951+1.475*L1951-6.802*R1951))</f>
        <v>-0.41592021358881121</v>
      </c>
      <c r="AA1951">
        <f>-0.302-6.498*R1951+10.739*S1951-12.971*T1951+5.848*U1951+1.273*O1951-1.16*N1951+0.531*P1951</f>
        <v>0.15703074816800022</v>
      </c>
      <c r="AB1951">
        <f>LOG10(EXP(-0.74-4.93*R1951-19.91*S1951+43.75*T1951-30.12*U1951-1.3*K1951+1.04*L1951+0.68*M1951))</f>
        <v>-7.5085174143361702E-2</v>
      </c>
      <c r="AC1951">
        <f>0.469+0.997*W1951-1.231*X1951</f>
        <v>0.29911200556799999</v>
      </c>
      <c r="AD1951">
        <f>-0.215+2.341*W1951-1.438*X1951</f>
        <v>-0.91215385254600023</v>
      </c>
      <c r="AE1951">
        <f>-2.338+1.473*W1951-0.983*Q1951+1.657*O1951</f>
        <v>0.22235002473099996</v>
      </c>
      <c r="AF1951">
        <f>2.471*W1951-0.917*Q1951+1.48*O1951-2.027</f>
        <v>-0.20954535134100061</v>
      </c>
      <c r="AG1951">
        <f>-0.192+0.397*W1951-1.615*X1951</f>
        <v>-2.8673688112000051E-2</v>
      </c>
      <c r="AH1951">
        <f>-1.166-0.597*Q1951-2.065*R1951+1.443*O1951</f>
        <v>0.18505017064099993</v>
      </c>
      <c r="AI1951">
        <f>-2.371+1.433*W1951-0.996*Q1951+1.696*O1951</f>
        <v>0.27596673441399977</v>
      </c>
      <c r="AJ1951">
        <f>-0.19-4.841*R1951+3.333*S1951-1.523*T1951+0.147*U1951+1.173*O1951-1.142*N1951+0.553*P1951</f>
        <v>0.17662480453199983</v>
      </c>
      <c r="AK1951" s="6">
        <f>V1951-AG1951</f>
        <v>0.32110698611200006</v>
      </c>
      <c r="AL1951" s="6">
        <f>V1951-AH1951</f>
        <v>0.10738312735900007</v>
      </c>
      <c r="AM1951" s="6">
        <f>V1951-AI1951</f>
        <v>1.6466563586000238E-2</v>
      </c>
      <c r="AN1951" s="6">
        <f>V1951-AJ1951</f>
        <v>0.11580849346800018</v>
      </c>
      <c r="AO1951">
        <f t="shared" si="184"/>
        <v>0.32778569368000005</v>
      </c>
      <c r="AP1951">
        <f>Y1951-AH1951</f>
        <v>2.2075399581999999E-2</v>
      </c>
      <c r="AQ1951">
        <f t="shared" si="185"/>
        <v>-5.3616709682999808E-2</v>
      </c>
      <c r="AR1951">
        <f>AA1951-AJ1951</f>
        <v>-1.9594056363999607E-2</v>
      </c>
      <c r="AS1951" s="5">
        <f>V1951-Y1951</f>
        <v>8.5307727777000075E-2</v>
      </c>
      <c r="AT1951" s="5"/>
      <c r="AU1951" s="5">
        <f>V1951-Z1951</f>
        <v>0.70835351158881121</v>
      </c>
      <c r="AV1951" s="5"/>
      <c r="AW1951" s="5">
        <f>V1951-AA1951</f>
        <v>0.13540254983199979</v>
      </c>
      <c r="AX1951" s="5"/>
      <c r="AY1951" s="5">
        <f>V1951-AB1951</f>
        <v>0.3675184721433617</v>
      </c>
      <c r="AZ1951" s="5"/>
      <c r="BA1951" s="5">
        <f>V1951-AC1951</f>
        <v>-6.6787075679999863E-3</v>
      </c>
      <c r="BB1951" s="5"/>
      <c r="BC1951" s="5">
        <f>V1951-AD1951</f>
        <v>1.2045871505460002</v>
      </c>
      <c r="BD1951" s="5"/>
      <c r="BE1951" s="5">
        <f>V1951-AE1951</f>
        <v>7.0083273269000046E-2</v>
      </c>
      <c r="BF1951" s="5"/>
      <c r="BG1951" s="5">
        <f>V1951-AF1951</f>
        <v>0.50197864934100056</v>
      </c>
      <c r="BM1951" s="6"/>
    </row>
    <row r="1952" spans="1:65" x14ac:dyDescent="0.15">
      <c r="A1952">
        <v>184</v>
      </c>
      <c r="B1952">
        <v>1</v>
      </c>
      <c r="C1952">
        <v>0.57967346339516312</v>
      </c>
      <c r="D1952" t="s">
        <v>24</v>
      </c>
      <c r="E1952">
        <v>0.4</v>
      </c>
      <c r="F1952">
        <v>0.481354</v>
      </c>
      <c r="G1952">
        <v>40.911059000000002</v>
      </c>
      <c r="H1952">
        <v>2.136304</v>
      </c>
      <c r="I1952">
        <v>0.59360000000000002</v>
      </c>
      <c r="J1952">
        <f t="shared" si="180"/>
        <v>-0.916290731874155</v>
      </c>
      <c r="K1952">
        <f t="shared" si="181"/>
        <v>-0.73115231283112259</v>
      </c>
      <c r="L1952">
        <f t="shared" si="182"/>
        <v>3.7114004176976882</v>
      </c>
      <c r="M1952">
        <f t="shared" si="183"/>
        <v>0.75907723306849784</v>
      </c>
      <c r="N1952" s="1">
        <v>-0.31753541499999999</v>
      </c>
      <c r="O1952" s="1">
        <v>1.6118407219999999</v>
      </c>
      <c r="P1952" s="1">
        <v>0.32966305400000001</v>
      </c>
      <c r="Q1952" s="1">
        <v>-0.39794000899999998</v>
      </c>
      <c r="R1952" s="1">
        <v>0.83098925099999998</v>
      </c>
      <c r="S1952" s="1">
        <v>0.69054313599999995</v>
      </c>
      <c r="T1952" s="1">
        <v>0.57383392300000002</v>
      </c>
      <c r="U1952" s="1">
        <v>0.47684982199999998</v>
      </c>
      <c r="V1952" s="1">
        <v>-0.22650610800000001</v>
      </c>
      <c r="W1952" s="1">
        <v>-0.77208567400000006</v>
      </c>
      <c r="X1952" s="1">
        <v>-8.0404593999999996E-2</v>
      </c>
      <c r="Y1952">
        <f>-1.119-0.531*Q1952-2.166*R1952+1.488*O1952</f>
        <v>-0.30919757855100016</v>
      </c>
      <c r="Z1952">
        <f>LOG(EXP(-2.885-0.575*J1952+1.475*L1952-6.802*R1952))</f>
        <v>-1.1014603134915841</v>
      </c>
      <c r="AA1952">
        <f>-0.302-6.498*R1952+10.739*S1952-12.971*T1952+5.848*U1952+1.273*O1952-1.16*N1952+0.531*P1952</f>
        <v>-0.34534206949100016</v>
      </c>
      <c r="AB1952">
        <f>LOG10(EXP(-0.74-4.93*R1952-19.91*S1952+43.75*T1952-30.12*U1952-1.3*K1952+1.04*L1952+0.68*M1952))</f>
        <v>-1.0928787824884398</v>
      </c>
      <c r="AC1952">
        <f>0.469+0.997*W1952-1.231*X1952</f>
        <v>-0.20179136176400009</v>
      </c>
      <c r="AD1952">
        <f>-0.215+2.341*W1952-1.438*X1952</f>
        <v>-1.9068307566620002</v>
      </c>
      <c r="AE1952">
        <f>-2.338+1.473*W1952-0.983*Q1952+1.657*O1952</f>
        <v>-0.41328709260100061</v>
      </c>
      <c r="AF1952">
        <f>2.471*W1952-0.917*Q1952+1.48*O1952-2.027</f>
        <v>-1.1843884436410006</v>
      </c>
      <c r="AG1952">
        <f>-0.192+0.397*W1952-1.615*X1952</f>
        <v>-0.36866459326800005</v>
      </c>
      <c r="AH1952">
        <f>-1.166-0.597*Q1952-2.065*R1952+1.443*O1952</f>
        <v>-0.31853645609600001</v>
      </c>
      <c r="AI1952">
        <f>-2.371+1.433*W1952-0.996*Q1952+1.696*O1952</f>
        <v>-0.34736865736599976</v>
      </c>
      <c r="AJ1952">
        <f>-0.19-4.841*R1952+3.333*S1952-1.523*T1952+0.147*U1952+1.173*O1952-1.142*N1952+0.553*P1952</f>
        <v>-0.2794725530000004</v>
      </c>
      <c r="AK1952" s="6">
        <f>V1952-AG1952</f>
        <v>0.14215848526800004</v>
      </c>
      <c r="AL1952" s="6">
        <f>V1952-AH1952</f>
        <v>9.2030348095999998E-2</v>
      </c>
      <c r="AM1952" s="6">
        <f>V1952-AI1952</f>
        <v>0.12086254936599974</v>
      </c>
      <c r="AN1952" s="6">
        <f>V1952-AJ1952</f>
        <v>5.2966445000000389E-2</v>
      </c>
      <c r="AO1952">
        <f t="shared" si="184"/>
        <v>0.16687323150399996</v>
      </c>
      <c r="AP1952">
        <f>Y1952-AH1952</f>
        <v>9.3388775449998462E-3</v>
      </c>
      <c r="AQ1952">
        <f t="shared" si="185"/>
        <v>-6.591843523500085E-2</v>
      </c>
      <c r="AR1952">
        <f>AA1952-AJ1952</f>
        <v>-6.5869516490999758E-2</v>
      </c>
      <c r="AS1952" s="5">
        <f>V1952-Y1952</f>
        <v>8.2691470551000151E-2</v>
      </c>
      <c r="AT1952" s="5"/>
      <c r="AU1952" s="5">
        <f>V1952-Z1952</f>
        <v>0.87495420549158409</v>
      </c>
      <c r="AV1952" s="5"/>
      <c r="AW1952" s="5">
        <f>V1952-AA1952</f>
        <v>0.11883596149100015</v>
      </c>
      <c r="AX1952" s="5"/>
      <c r="AY1952" s="5">
        <f>V1952-AB1952</f>
        <v>0.8663726744884398</v>
      </c>
      <c r="AZ1952" s="5"/>
      <c r="BA1952" s="5">
        <f>V1952-AC1952</f>
        <v>-2.4714746235999924E-2</v>
      </c>
      <c r="BB1952" s="5"/>
      <c r="BC1952" s="5">
        <f>V1952-AD1952</f>
        <v>1.6803246486620003</v>
      </c>
      <c r="BD1952" s="5"/>
      <c r="BE1952" s="5">
        <f>V1952-AE1952</f>
        <v>0.18678098460100059</v>
      </c>
      <c r="BF1952" s="5"/>
      <c r="BG1952" s="5">
        <f>V1952-AF1952</f>
        <v>0.95788233564100056</v>
      </c>
      <c r="BM1952" s="6"/>
    </row>
    <row r="1953" spans="1:65" x14ac:dyDescent="0.15">
      <c r="A1953">
        <v>1148</v>
      </c>
      <c r="B1953">
        <v>1</v>
      </c>
      <c r="C1953">
        <v>0.58373979281773469</v>
      </c>
      <c r="D1953" t="s">
        <v>23</v>
      </c>
      <c r="E1953">
        <v>0.02</v>
      </c>
      <c r="F1953">
        <v>0.13419800000000001</v>
      </c>
      <c r="G1953">
        <v>40.035459000000003</v>
      </c>
      <c r="H1953">
        <v>0.46995399999999998</v>
      </c>
      <c r="I1953">
        <v>42.985600000000005</v>
      </c>
      <c r="J1953">
        <f t="shared" si="180"/>
        <v>-3.912023005428146</v>
      </c>
      <c r="K1953">
        <f t="shared" si="181"/>
        <v>-2.0084389576852657</v>
      </c>
      <c r="L1953">
        <f t="shared" si="182"/>
        <v>3.6897655364270276</v>
      </c>
      <c r="M1953">
        <f t="shared" si="183"/>
        <v>-0.75512046140826838</v>
      </c>
      <c r="N1953" s="1">
        <v>-0.87225395699999997</v>
      </c>
      <c r="O1953" s="1">
        <v>1.6024448120000001</v>
      </c>
      <c r="P1953" s="1">
        <v>-0.32794465</v>
      </c>
      <c r="Q1953" s="1">
        <v>-1.698970004</v>
      </c>
      <c r="R1953" s="1">
        <v>0.149033518</v>
      </c>
      <c r="S1953" s="1">
        <v>2.2210989E-2</v>
      </c>
      <c r="T1953" s="1">
        <v>3.3101820000000001E-3</v>
      </c>
      <c r="U1953" s="1">
        <v>4.9332800000000002E-4</v>
      </c>
      <c r="V1953" s="1">
        <v>1.6333229929999999</v>
      </c>
      <c r="W1953" s="1">
        <v>-7.0087545000000001E-2</v>
      </c>
      <c r="X1953" s="1">
        <v>-0.82671604799999998</v>
      </c>
      <c r="Y1953">
        <f>-1.119-0.531*Q1953-2.166*R1953+1.488*O1953</f>
        <v>1.8447843523920002</v>
      </c>
      <c r="Z1953">
        <f>LOG(EXP(-2.885-0.575*J1953+1.475*L1953-6.802*R1953))</f>
        <v>1.6473186665092594</v>
      </c>
      <c r="AA1953">
        <f>-0.302-6.498*R1953+10.739*S1953-12.971*T1953+5.848*U1953+1.273*O1953-1.16*N1953+0.531*P1953</f>
        <v>1.805640848975</v>
      </c>
      <c r="AB1953">
        <f>LOG10(EXP(-0.74-4.93*R1953-19.91*S1953+43.75*T1953-30.12*U1953-1.3*K1953+1.04*L1953+0.68*M1953))</f>
        <v>1.8013884872909915</v>
      </c>
      <c r="AC1953">
        <f>0.469+0.997*W1953-1.231*X1953</f>
        <v>1.4168101727229998</v>
      </c>
      <c r="AD1953">
        <f>-0.215+2.341*W1953-1.438*X1953</f>
        <v>0.809742734179</v>
      </c>
      <c r="AE1953">
        <f>-2.338+1.473*W1953-0.983*Q1953+1.657*O1953</f>
        <v>1.884099613631</v>
      </c>
      <c r="AF1953">
        <f>2.471*W1953-0.917*Q1953+1.48*O1953-2.027</f>
        <v>1.7293874917330001</v>
      </c>
      <c r="AG1953">
        <f>-0.192+0.397*W1953-1.615*X1953</f>
        <v>1.1153216621549999</v>
      </c>
      <c r="AH1953">
        <f>-1.166-0.597*Q1953-2.065*R1953+1.443*O1953</f>
        <v>1.8528587414340003</v>
      </c>
      <c r="AI1953">
        <f>-2.371+1.433*W1953-0.996*Q1953+1.696*O1953</f>
        <v>1.9384850731509999</v>
      </c>
      <c r="AJ1953">
        <f>-0.19-4.841*R1953+3.333*S1953-1.523*T1953+0.147*U1953+1.173*O1953-1.142*N1953+0.553*P1953</f>
        <v>1.8520174696490002</v>
      </c>
      <c r="AK1953" s="6">
        <f>V1953-AG1953</f>
        <v>0.518001330845</v>
      </c>
      <c r="AL1953" s="6">
        <f>V1953-AH1953</f>
        <v>-0.21953574843400037</v>
      </c>
      <c r="AM1953" s="6">
        <f>V1953-AI1953</f>
        <v>-0.30516208015099999</v>
      </c>
      <c r="AN1953" s="6">
        <f>V1953-AJ1953</f>
        <v>-0.21869447664900021</v>
      </c>
      <c r="AO1953">
        <f t="shared" si="184"/>
        <v>0.30148851056799986</v>
      </c>
      <c r="AP1953">
        <f>Y1953-AH1953</f>
        <v>-8.0743890420000852E-3</v>
      </c>
      <c r="AQ1953">
        <f t="shared" si="185"/>
        <v>-5.4385459519999957E-2</v>
      </c>
      <c r="AR1953">
        <f>AA1953-AJ1953</f>
        <v>-4.6376620674000169E-2</v>
      </c>
      <c r="AS1953" s="5">
        <f>V1953-Y1953</f>
        <v>-0.21146135939200028</v>
      </c>
      <c r="AT1953" s="5"/>
      <c r="AU1953" s="5">
        <f>V1953-Z1953</f>
        <v>-1.3995673509259454E-2</v>
      </c>
      <c r="AV1953" s="5"/>
      <c r="AW1953" s="5">
        <f>V1953-AA1953</f>
        <v>-0.17231785597500004</v>
      </c>
      <c r="AX1953" s="5"/>
      <c r="AY1953" s="5">
        <f>V1953-AB1953</f>
        <v>-0.1680654942909916</v>
      </c>
      <c r="AZ1953" s="5"/>
      <c r="BA1953" s="5">
        <f>V1953-AC1953</f>
        <v>0.21651282027700014</v>
      </c>
      <c r="BB1953" s="5"/>
      <c r="BC1953" s="5">
        <f>V1953-AD1953</f>
        <v>0.82358025882099994</v>
      </c>
      <c r="BD1953" s="5"/>
      <c r="BE1953" s="5">
        <f>V1953-AE1953</f>
        <v>-0.25077662063100004</v>
      </c>
      <c r="BF1953" s="5"/>
      <c r="BG1953" s="5">
        <f>V1953-AF1953</f>
        <v>-9.6064498733000159E-2</v>
      </c>
      <c r="BM1953" s="6"/>
    </row>
    <row r="1954" spans="1:65" x14ac:dyDescent="0.15">
      <c r="A1954">
        <v>1148</v>
      </c>
      <c r="B1954">
        <v>1</v>
      </c>
      <c r="C1954">
        <v>0.58373979281773469</v>
      </c>
      <c r="D1954" t="s">
        <v>23</v>
      </c>
      <c r="E1954">
        <v>0.1</v>
      </c>
      <c r="F1954">
        <v>0.13419800000000001</v>
      </c>
      <c r="G1954">
        <v>40.035459000000003</v>
      </c>
      <c r="H1954">
        <v>0.46995399999999998</v>
      </c>
      <c r="I1954">
        <v>0.2049</v>
      </c>
      <c r="J1954">
        <f t="shared" si="180"/>
        <v>-2.3025850929940455</v>
      </c>
      <c r="K1954">
        <f t="shared" si="181"/>
        <v>-2.0084389576852657</v>
      </c>
      <c r="L1954">
        <f t="shared" si="182"/>
        <v>3.6897655364270276</v>
      </c>
      <c r="M1954">
        <f t="shared" si="183"/>
        <v>-0.75512046140826838</v>
      </c>
      <c r="N1954" s="1">
        <v>-0.87225395699999997</v>
      </c>
      <c r="O1954" s="1">
        <v>1.6024448120000001</v>
      </c>
      <c r="P1954" s="1">
        <v>-0.32794465</v>
      </c>
      <c r="Q1954" s="1">
        <v>-1</v>
      </c>
      <c r="R1954" s="1">
        <v>0.74516758800000005</v>
      </c>
      <c r="S1954" s="1">
        <v>0.55527473400000005</v>
      </c>
      <c r="T1954" s="1">
        <v>0.413772735</v>
      </c>
      <c r="U1954" s="1">
        <v>0.308330031</v>
      </c>
      <c r="V1954" s="1">
        <v>-0.68845804200000005</v>
      </c>
      <c r="W1954" s="1">
        <v>-0.59374533500000004</v>
      </c>
      <c r="X1954" s="1">
        <v>-0.127746043</v>
      </c>
      <c r="Y1954">
        <f>-1.119-0.531*Q1954-2.166*R1954+1.488*O1954</f>
        <v>0.1824048846480002</v>
      </c>
      <c r="Z1954">
        <f>LOG(EXP(-2.885-0.575*J1954+1.475*L1954-6.802*R1954))</f>
        <v>-0.51561149357168523</v>
      </c>
      <c r="AA1954">
        <f>-0.302-6.498*R1954+10.739*S1954-12.971*T1954+5.848*U1954+1.273*O1954-1.16*N1954+0.531*P1954</f>
        <v>0.13265248385100048</v>
      </c>
      <c r="AB1954">
        <f>LOG10(EXP(-0.74-4.93*R1954-19.91*S1954+43.75*T1954-30.12*U1954-1.3*K1954+1.04*L1954+0.68*M1954))</f>
        <v>-0.31212512116030111</v>
      </c>
      <c r="AC1954">
        <f>0.469+0.997*W1954-1.231*X1954</f>
        <v>3.4291279937999963E-2</v>
      </c>
      <c r="AD1954">
        <f>-0.215+2.341*W1954-1.438*X1954</f>
        <v>-1.4212590194010002</v>
      </c>
      <c r="AE1954">
        <f>-2.338+1.473*W1954-0.983*Q1954+1.657*O1954</f>
        <v>0.425664175029</v>
      </c>
      <c r="AF1954">
        <f>2.471*W1954-0.917*Q1954+1.48*O1954-2.027</f>
        <v>-0.20552640102499997</v>
      </c>
      <c r="AG1954">
        <f>-0.192+0.397*W1954-1.615*X1954</f>
        <v>-0.22140703855000002</v>
      </c>
      <c r="AH1954">
        <f>-1.166-0.597*Q1954-2.065*R1954+1.443*O1954</f>
        <v>0.20455679449600028</v>
      </c>
      <c r="AI1954">
        <f>-2.371+1.433*W1954-0.996*Q1954+1.696*O1954</f>
        <v>0.49190933609699972</v>
      </c>
      <c r="AJ1954">
        <f>-0.19-4.841*R1954+3.333*S1954-1.523*T1954+0.147*U1954+1.173*O1954-1.142*N1954+0.553*P1954</f>
        <v>0.16295142598600015</v>
      </c>
      <c r="AK1954" s="6">
        <f>V1954-AG1954</f>
        <v>-0.46705100345000006</v>
      </c>
      <c r="AL1954" s="6">
        <f>V1954-AH1954</f>
        <v>-0.89301483649600033</v>
      </c>
      <c r="AM1954" s="6">
        <f>V1954-AI1954</f>
        <v>-1.1803673780969999</v>
      </c>
      <c r="AN1954" s="6">
        <f>V1954-AJ1954</f>
        <v>-0.85140946798600026</v>
      </c>
      <c r="AO1954">
        <f t="shared" si="184"/>
        <v>0.25569831848799995</v>
      </c>
      <c r="AP1954">
        <f>Y1954-AH1954</f>
        <v>-2.2151909848000084E-2</v>
      </c>
      <c r="AQ1954">
        <f t="shared" si="185"/>
        <v>-6.6245161067999714E-2</v>
      </c>
      <c r="AR1954">
        <f>AA1954-AJ1954</f>
        <v>-3.0298942134999673E-2</v>
      </c>
      <c r="AS1954" s="5">
        <f>V1954-Y1954</f>
        <v>-0.87086292664800025</v>
      </c>
      <c r="AT1954" s="5"/>
      <c r="AU1954" s="5">
        <f>V1954-Z1954</f>
        <v>-0.17284654842831482</v>
      </c>
      <c r="AV1954" s="5"/>
      <c r="AW1954" s="5">
        <f>V1954-AA1954</f>
        <v>-0.82111052585100053</v>
      </c>
      <c r="AX1954" s="5"/>
      <c r="AY1954" s="5">
        <f>V1954-AB1954</f>
        <v>-0.37633292083969894</v>
      </c>
      <c r="AZ1954" s="5"/>
      <c r="BA1954" s="5">
        <f>V1954-AC1954</f>
        <v>-0.72274932193800001</v>
      </c>
      <c r="BB1954" s="5"/>
      <c r="BC1954" s="5">
        <f>V1954-AD1954</f>
        <v>0.73280097740100014</v>
      </c>
      <c r="BD1954" s="5"/>
      <c r="BE1954" s="5">
        <f>V1954-AE1954</f>
        <v>-1.1141222170290002</v>
      </c>
      <c r="BF1954" s="5"/>
      <c r="BG1954" s="5">
        <f>V1954-AF1954</f>
        <v>-0.48293164097500008</v>
      </c>
      <c r="BM1954" s="6"/>
    </row>
    <row r="1955" spans="1:65" x14ac:dyDescent="0.15">
      <c r="A1955">
        <v>1148</v>
      </c>
      <c r="B1955">
        <v>1</v>
      </c>
      <c r="C1955">
        <v>0.58373979281773469</v>
      </c>
      <c r="D1955" t="s">
        <v>24</v>
      </c>
      <c r="E1955">
        <v>0.02</v>
      </c>
      <c r="F1955">
        <v>8.2829E-2</v>
      </c>
      <c r="G1955">
        <v>7.9973219999999996</v>
      </c>
      <c r="H1955">
        <v>0.40263300000000002</v>
      </c>
      <c r="I1955">
        <v>2.1444000000000001</v>
      </c>
      <c r="J1955">
        <f t="shared" si="180"/>
        <v>-3.912023005428146</v>
      </c>
      <c r="K1955">
        <f t="shared" si="181"/>
        <v>-2.490977037365282</v>
      </c>
      <c r="L1955">
        <f t="shared" si="182"/>
        <v>2.0791067356385478</v>
      </c>
      <c r="M1955">
        <f t="shared" si="183"/>
        <v>-0.90972980192245956</v>
      </c>
      <c r="N1955" s="1">
        <v>-1.081817582</v>
      </c>
      <c r="O1955" s="1">
        <v>0.90294458300000002</v>
      </c>
      <c r="P1955" s="1">
        <v>-0.39509063300000002</v>
      </c>
      <c r="Q1955" s="1">
        <v>-1.698970004</v>
      </c>
      <c r="R1955" s="1">
        <v>0.241461324</v>
      </c>
      <c r="S1955" s="1">
        <v>5.8303570999999998E-2</v>
      </c>
      <c r="T1955" s="1">
        <v>1.4078057E-2</v>
      </c>
      <c r="U1955" s="1">
        <v>3.3993059999999999E-3</v>
      </c>
      <c r="V1955" s="1">
        <v>0.33130579900000001</v>
      </c>
      <c r="W1955" s="1">
        <v>-0.120022271</v>
      </c>
      <c r="X1955" s="1">
        <v>-0.61715242199999998</v>
      </c>
      <c r="Y1955">
        <f>-1.119-0.531*Q1955-2.166*R1955+1.488*O1955</f>
        <v>0.60372938384400021</v>
      </c>
      <c r="Z1955">
        <f>LOG(EXP(-2.885-0.575*J1955+1.475*L1955-6.802*R1955))</f>
        <v>0.34251752073775887</v>
      </c>
      <c r="AA1955">
        <f>-0.302-6.498*R1955+10.739*S1955-12.971*T1955+5.848*U1955+1.273*O1955-1.16*N1955+0.531*P1955</f>
        <v>0.78694275291399973</v>
      </c>
      <c r="AB1955">
        <f>LOG10(EXP(-0.74-4.93*R1955-19.91*S1955+43.75*T1955-30.12*U1955-1.3*K1955+1.04*L1955+0.68*M1955))</f>
        <v>0.95728247617791051</v>
      </c>
      <c r="AC1955">
        <f>0.469+0.997*W1955-1.231*X1955</f>
        <v>1.109052427295</v>
      </c>
      <c r="AD1955">
        <f>-0.215+2.341*W1955-1.438*X1955</f>
        <v>0.39149304642499994</v>
      </c>
      <c r="AE1955">
        <f>-2.338+1.473*W1955-0.983*Q1955+1.657*O1955</f>
        <v>0.65147388277999974</v>
      </c>
      <c r="AF1955">
        <f>2.471*W1955-0.917*Q1955+1.48*O1955-2.027</f>
        <v>0.57073844486699965</v>
      </c>
      <c r="AG1955">
        <f>-0.192+0.397*W1955-1.615*X1955</f>
        <v>0.75705231994299993</v>
      </c>
      <c r="AH1955">
        <f>-1.166-0.597*Q1955-2.065*R1955+1.443*O1955</f>
        <v>0.6526164915970003</v>
      </c>
      <c r="AI1955">
        <f>-2.371+1.433*W1955-0.996*Q1955+1.696*O1955</f>
        <v>0.68057622240899973</v>
      </c>
      <c r="AJ1955">
        <f>-0.19-4.841*R1955+3.333*S1955-1.523*T1955+0.147*U1955+1.173*O1955-1.142*N1955+0.553*P1955</f>
        <v>0.89057490428400021</v>
      </c>
      <c r="AK1955" s="6">
        <f>V1955-AG1955</f>
        <v>-0.42574652094299992</v>
      </c>
      <c r="AL1955" s="6">
        <f>V1955-AH1955</f>
        <v>-0.32131069259700029</v>
      </c>
      <c r="AM1955" s="6">
        <f>V1955-AI1955</f>
        <v>-0.34927042340899972</v>
      </c>
      <c r="AN1955" s="6">
        <f>V1955-AJ1955</f>
        <v>-0.5592691052840002</v>
      </c>
      <c r="AO1955">
        <f t="shared" si="184"/>
        <v>0.35200010735200005</v>
      </c>
      <c r="AP1955">
        <f>Y1955-AH1955</f>
        <v>-4.8887107753000092E-2</v>
      </c>
      <c r="AQ1955">
        <f t="shared" si="185"/>
        <v>-2.9102339628999996E-2</v>
      </c>
      <c r="AR1955">
        <f>AA1955-AJ1955</f>
        <v>-0.10363215137000048</v>
      </c>
      <c r="AS1955" s="5">
        <f>V1955-Y1955</f>
        <v>-0.2724235848440002</v>
      </c>
      <c r="AT1955" s="5"/>
      <c r="AU1955" s="5">
        <f>V1955-Z1955</f>
        <v>-1.1211721737758862E-2</v>
      </c>
      <c r="AV1955" s="5"/>
      <c r="AW1955" s="5">
        <f>V1955-AA1955</f>
        <v>-0.45563695391399972</v>
      </c>
      <c r="AX1955" s="5"/>
      <c r="AY1955" s="5">
        <f>V1955-AB1955</f>
        <v>-0.6259766771779105</v>
      </c>
      <c r="AZ1955" s="5"/>
      <c r="BA1955" s="5">
        <f>V1955-AC1955</f>
        <v>-0.77774662829499996</v>
      </c>
      <c r="BB1955" s="5"/>
      <c r="BC1955" s="5">
        <f>V1955-AD1955</f>
        <v>-6.0187247424999923E-2</v>
      </c>
      <c r="BD1955" s="5"/>
      <c r="BE1955" s="5">
        <f>V1955-AE1955</f>
        <v>-0.32016808377999972</v>
      </c>
      <c r="BF1955" s="5"/>
      <c r="BG1955" s="5">
        <f>V1955-AF1955</f>
        <v>-0.23943264586699964</v>
      </c>
      <c r="BM1955" s="6"/>
    </row>
    <row r="1956" spans="1:65" x14ac:dyDescent="0.15">
      <c r="A1956">
        <v>159</v>
      </c>
      <c r="B1956">
        <v>1</v>
      </c>
      <c r="C1956">
        <v>0.628920891909166</v>
      </c>
      <c r="D1956" t="s">
        <v>23</v>
      </c>
      <c r="E1956">
        <v>0.02</v>
      </c>
      <c r="F1956">
        <v>0.19134200000000001</v>
      </c>
      <c r="G1956">
        <v>41.776744000000001</v>
      </c>
      <c r="H1956">
        <v>0.81045999999999996</v>
      </c>
      <c r="I1956">
        <v>94.583600000000004</v>
      </c>
      <c r="J1956">
        <f t="shared" si="180"/>
        <v>-3.912023005428146</v>
      </c>
      <c r="K1956">
        <f t="shared" si="181"/>
        <v>-1.6536928761892733</v>
      </c>
      <c r="L1956">
        <f t="shared" si="182"/>
        <v>3.7323398210666694</v>
      </c>
      <c r="M1956">
        <f t="shared" si="183"/>
        <v>-0.21015329127596524</v>
      </c>
      <c r="N1956" s="1">
        <v>-0.71818969099999996</v>
      </c>
      <c r="O1956" s="1">
        <v>1.620934589</v>
      </c>
      <c r="P1956" s="1">
        <v>-9.1268415000000006E-2</v>
      </c>
      <c r="Q1956" s="1">
        <v>-1.698970004</v>
      </c>
      <c r="R1956" s="1">
        <v>0.104524882</v>
      </c>
      <c r="S1956" s="1">
        <v>1.0925450999999999E-2</v>
      </c>
      <c r="T1956" s="1">
        <v>1.141981E-3</v>
      </c>
      <c r="U1956" s="1">
        <v>1.1936500000000001E-4</v>
      </c>
      <c r="V1956" s="1">
        <v>1.9758158400000001</v>
      </c>
      <c r="W1956" s="1">
        <v>-4.7946477000000001E-2</v>
      </c>
      <c r="X1956" s="1">
        <v>-0.98078031300000001</v>
      </c>
      <c r="Y1956">
        <f>-1.119-0.531*Q1956-2.166*R1956+1.488*O1956</f>
        <v>1.9687028461440002</v>
      </c>
      <c r="Z1956">
        <f>LOG(EXP(-2.885-0.575*J1956+1.475*L1956-6.802*R1956))</f>
        <v>1.8060727612125105</v>
      </c>
      <c r="AA1956">
        <f>-0.302-6.498*R1956+10.739*S1956-12.971*T1956+5.848*U1956+1.273*O1956-1.16*N1956+0.531*P1956</f>
        <v>1.9700973910139998</v>
      </c>
      <c r="AB1956">
        <f>LOG10(EXP(-0.74-4.93*R1956-19.91*S1956+43.75*T1956-30.12*U1956-1.3*K1956+1.04*L1956+0.68*M1956))</f>
        <v>1.9378493006596023</v>
      </c>
      <c r="AC1956">
        <f>0.469+0.997*W1956-1.231*X1956</f>
        <v>1.628537927734</v>
      </c>
      <c r="AD1956">
        <f>-0.215+2.341*W1956-1.438*X1956</f>
        <v>1.083119387437</v>
      </c>
      <c r="AE1956">
        <f>-2.338+1.473*W1956-0.983*Q1956+1.657*O1956</f>
        <v>1.9473509672839995</v>
      </c>
      <c r="AF1956">
        <f>2.471*W1956-0.917*Q1956+1.48*O1956-2.027</f>
        <v>1.8114629407209994</v>
      </c>
      <c r="AG1956">
        <f>-0.192+0.397*W1956-1.615*X1956</f>
        <v>1.3729254541259999</v>
      </c>
      <c r="AH1956">
        <f>-1.166-0.597*Q1956-2.065*R1956+1.443*O1956</f>
        <v>1.9714498229849999</v>
      </c>
      <c r="AI1956">
        <f>-2.371+1.433*W1956-0.996*Q1956+1.696*O1956</f>
        <v>2.0015718853869999</v>
      </c>
      <c r="AJ1956">
        <f>-0.19-4.841*R1956+3.333*S1956-1.523*T1956+0.147*U1956+1.173*O1956-1.142*N1956+0.553*P1956</f>
        <v>2.009745350537</v>
      </c>
      <c r="AK1956" s="6">
        <f>V1956-AG1956</f>
        <v>0.60289038587400023</v>
      </c>
      <c r="AL1956" s="6">
        <f>V1956-AH1956</f>
        <v>4.3660170150001676E-3</v>
      </c>
      <c r="AM1956" s="6">
        <f>V1956-AI1956</f>
        <v>-2.5756045386999826E-2</v>
      </c>
      <c r="AN1956" s="6">
        <f>V1956-AJ1956</f>
        <v>-3.3929510536999885E-2</v>
      </c>
      <c r="AO1956">
        <f t="shared" si="184"/>
        <v>0.2556124736080001</v>
      </c>
      <c r="AP1956">
        <f>Y1956-AH1956</f>
        <v>-2.7469768409997819E-3</v>
      </c>
      <c r="AQ1956">
        <f t="shared" si="185"/>
        <v>-5.4220918103000448E-2</v>
      </c>
      <c r="AR1956">
        <f>AA1956-AJ1956</f>
        <v>-3.9647959523000154E-2</v>
      </c>
      <c r="AS1956" s="5">
        <f>V1956-Y1956</f>
        <v>7.1129938559999495E-3</v>
      </c>
      <c r="AT1956" s="5"/>
      <c r="AU1956" s="5">
        <f>V1956-Z1956</f>
        <v>0.16974307878748962</v>
      </c>
      <c r="AV1956" s="5"/>
      <c r="AW1956" s="5">
        <f>V1956-AA1956</f>
        <v>5.7184489860002685E-3</v>
      </c>
      <c r="AX1956" s="5"/>
      <c r="AY1956" s="5">
        <f>V1956-AB1956</f>
        <v>3.7966539340397842E-2</v>
      </c>
      <c r="AZ1956" s="5"/>
      <c r="BA1956" s="5">
        <f>V1956-AC1956</f>
        <v>0.34727791226600013</v>
      </c>
      <c r="BB1956" s="5"/>
      <c r="BC1956" s="5">
        <f>V1956-AD1956</f>
        <v>0.89269645256300012</v>
      </c>
      <c r="BD1956" s="5"/>
      <c r="BE1956" s="5">
        <f>V1956-AE1956</f>
        <v>2.8464872716000622E-2</v>
      </c>
      <c r="BF1956" s="5"/>
      <c r="BG1956" s="5">
        <f>V1956-AF1956</f>
        <v>0.16435289927900065</v>
      </c>
      <c r="BM1956" s="6"/>
    </row>
    <row r="1957" spans="1:65" x14ac:dyDescent="0.15">
      <c r="A1957">
        <v>159</v>
      </c>
      <c r="B1957">
        <v>1</v>
      </c>
      <c r="C1957">
        <v>0.628920891909166</v>
      </c>
      <c r="D1957" t="s">
        <v>23</v>
      </c>
      <c r="E1957">
        <v>0.15</v>
      </c>
      <c r="F1957">
        <v>0.19134200000000001</v>
      </c>
      <c r="G1957">
        <v>41.776744000000001</v>
      </c>
      <c r="H1957">
        <v>0.81045999999999996</v>
      </c>
      <c r="I1957">
        <v>2.0004</v>
      </c>
      <c r="J1957">
        <f t="shared" si="180"/>
        <v>-1.8971199848858813</v>
      </c>
      <c r="K1957">
        <f t="shared" si="181"/>
        <v>-1.6536928761892733</v>
      </c>
      <c r="L1957">
        <f t="shared" si="182"/>
        <v>3.7323398210666694</v>
      </c>
      <c r="M1957">
        <f t="shared" si="183"/>
        <v>-0.21015329127596524</v>
      </c>
      <c r="N1957" s="1">
        <v>-0.71818969099999996</v>
      </c>
      <c r="O1957" s="1">
        <v>1.620934589</v>
      </c>
      <c r="P1957" s="1">
        <v>-9.1268415000000006E-2</v>
      </c>
      <c r="Q1957" s="1">
        <v>-0.823908741</v>
      </c>
      <c r="R1957" s="1">
        <v>0.78393661599999998</v>
      </c>
      <c r="S1957" s="1">
        <v>0.61455661800000005</v>
      </c>
      <c r="T1957" s="1">
        <v>0.481773436</v>
      </c>
      <c r="U1957" s="1">
        <v>0.37767983700000002</v>
      </c>
      <c r="V1957" s="1">
        <v>0.30111684599999999</v>
      </c>
      <c r="W1957" s="1">
        <v>-0.66541882600000002</v>
      </c>
      <c r="X1957" s="1">
        <v>-0.10571904999999999</v>
      </c>
      <c r="Y1957">
        <f>-1.119-0.531*Q1957-2.166*R1957+1.488*O1957</f>
        <v>3.2439499646999881E-2</v>
      </c>
      <c r="Z1957">
        <f>LOG(EXP(-2.885-0.575*J1957+1.475*L1957-6.802*R1957))</f>
        <v>-0.70411801048408529</v>
      </c>
      <c r="AA1957">
        <f>-0.302-6.498*R1957+10.739*S1957-12.971*T1957+5.848*U1957+1.273*O1957-1.16*N1957+0.531*P1957</f>
        <v>1.1378083345999768E-2</v>
      </c>
      <c r="AB1957">
        <f>LOG10(EXP(-0.74-4.93*R1957-19.91*S1957+43.75*T1957-30.12*U1957-1.3*K1957+1.04*L1957+0.68*M1957))</f>
        <v>-0.54296743934296754</v>
      </c>
      <c r="AC1957">
        <f>0.469+0.997*W1957-1.231*X1957</f>
        <v>-6.4282418972000099E-2</v>
      </c>
      <c r="AD1957">
        <f>-0.215+2.341*W1957-1.438*X1957</f>
        <v>-1.6207214777660002</v>
      </c>
      <c r="AE1957">
        <f>-2.338+1.473*W1957-0.983*Q1957+1.657*O1957</f>
        <v>0.17762897567799918</v>
      </c>
      <c r="AF1957">
        <f>2.471*W1957-0.917*Q1957+1.48*O1957-2.027</f>
        <v>-0.51674241182900049</v>
      </c>
      <c r="AG1957">
        <f>-0.192+0.397*W1957-1.615*X1957</f>
        <v>-0.28543500817200002</v>
      </c>
      <c r="AH1957">
        <f>-1.166-0.597*Q1957-2.065*R1957+1.443*O1957</f>
        <v>4.6053018264000212E-2</v>
      </c>
      <c r="AI1957">
        <f>-2.371+1.433*W1957-0.996*Q1957+1.696*O1957</f>
        <v>0.24517299132200021</v>
      </c>
      <c r="AJ1957">
        <f>-0.19-4.841*R1957+3.333*S1957-1.523*T1957+0.147*U1957+1.173*O1957-1.142*N1957+0.553*P1957</f>
        <v>5.6115509273000283E-2</v>
      </c>
      <c r="AK1957" s="6">
        <f>V1957-AG1957</f>
        <v>0.58655185417200006</v>
      </c>
      <c r="AL1957" s="6">
        <f>V1957-AH1957</f>
        <v>0.25506382773599978</v>
      </c>
      <c r="AM1957" s="6">
        <f>V1957-AI1957</f>
        <v>5.5943854677999783E-2</v>
      </c>
      <c r="AN1957" s="6">
        <f>V1957-AJ1957</f>
        <v>0.2450013367269997</v>
      </c>
      <c r="AO1957">
        <f t="shared" si="184"/>
        <v>0.22115258919999992</v>
      </c>
      <c r="AP1957">
        <f>Y1957-AH1957</f>
        <v>-1.3613518617000331E-2</v>
      </c>
      <c r="AQ1957">
        <f t="shared" si="185"/>
        <v>-6.7544015644001032E-2</v>
      </c>
      <c r="AR1957">
        <f>AA1957-AJ1957</f>
        <v>-4.4737425927000515E-2</v>
      </c>
      <c r="AS1957" s="5">
        <f>V1957-Y1957</f>
        <v>0.26867734635300011</v>
      </c>
      <c r="AT1957" s="5"/>
      <c r="AU1957" s="5">
        <f>V1957-Z1957</f>
        <v>1.0052348564840852</v>
      </c>
      <c r="AV1957" s="5"/>
      <c r="AW1957" s="5">
        <f>V1957-AA1957</f>
        <v>0.28973876265400023</v>
      </c>
      <c r="AX1957" s="5"/>
      <c r="AY1957" s="5">
        <f>V1957-AB1957</f>
        <v>0.84408428534296753</v>
      </c>
      <c r="AZ1957" s="5"/>
      <c r="BA1957" s="5">
        <f>V1957-AC1957</f>
        <v>0.36539926497200009</v>
      </c>
      <c r="BB1957" s="5"/>
      <c r="BC1957" s="5">
        <f>V1957-AD1957</f>
        <v>1.9218383237660002</v>
      </c>
      <c r="BD1957" s="5"/>
      <c r="BE1957" s="5">
        <f>V1957-AE1957</f>
        <v>0.12348787032200081</v>
      </c>
      <c r="BF1957" s="5"/>
      <c r="BG1957" s="5">
        <f>V1957-AF1957</f>
        <v>0.81785925782900049</v>
      </c>
      <c r="BM1957" s="6"/>
    </row>
    <row r="1958" spans="1:65" x14ac:dyDescent="0.15">
      <c r="A1958">
        <v>159</v>
      </c>
      <c r="B1958">
        <v>1</v>
      </c>
      <c r="C1958">
        <v>0.628920891909166</v>
      </c>
      <c r="D1958" t="s">
        <v>23</v>
      </c>
      <c r="E1958">
        <v>0.1</v>
      </c>
      <c r="F1958">
        <v>0.19134200000000001</v>
      </c>
      <c r="G1958">
        <v>41.776744000000001</v>
      </c>
      <c r="H1958">
        <v>0.81045999999999996</v>
      </c>
      <c r="I1958">
        <v>8.9033999999999995</v>
      </c>
      <c r="J1958">
        <f t="shared" si="180"/>
        <v>-2.3025850929940455</v>
      </c>
      <c r="K1958">
        <f t="shared" si="181"/>
        <v>-1.6536928761892733</v>
      </c>
      <c r="L1958">
        <f t="shared" si="182"/>
        <v>3.7323398210666694</v>
      </c>
      <c r="M1958">
        <f t="shared" si="183"/>
        <v>-0.21015329127596524</v>
      </c>
      <c r="N1958" s="1">
        <v>-0.71818969099999996</v>
      </c>
      <c r="O1958" s="1">
        <v>1.620934589</v>
      </c>
      <c r="P1958" s="1">
        <v>-9.1268415000000006E-2</v>
      </c>
      <c r="Q1958" s="1">
        <v>-1</v>
      </c>
      <c r="R1958" s="1">
        <v>0.52262441100000001</v>
      </c>
      <c r="S1958" s="1">
        <v>0.27313627499999998</v>
      </c>
      <c r="T1958" s="1">
        <v>0.14274768500000001</v>
      </c>
      <c r="U1958" s="1">
        <v>7.4603425000000001E-2</v>
      </c>
      <c r="V1958" s="1">
        <v>0.94955588499999999</v>
      </c>
      <c r="W1958" s="1">
        <v>-0.32113979300000001</v>
      </c>
      <c r="X1958" s="1">
        <v>-0.28181030899999998</v>
      </c>
      <c r="Y1958">
        <f>-1.119-0.531*Q1958-2.166*R1958+1.488*O1958</f>
        <v>0.6919461942059999</v>
      </c>
      <c r="Z1958">
        <f>LOG(EXP(-2.885-0.575*J1958+1.475*L1958-6.802*R1958))</f>
        <v>0.16906928743150704</v>
      </c>
      <c r="AA1958">
        <f>-0.302-6.498*R1958+10.739*S1958-12.971*T1958+5.848*U1958+1.273*O1958-1.16*N1958+0.531*P1958</f>
        <v>0.66798388680399978</v>
      </c>
      <c r="AB1958">
        <f>LOG10(EXP(-0.74-4.93*R1958-19.91*S1958+43.75*T1958-30.12*U1958-1.3*K1958+1.04*L1958+0.68*M1958))</f>
        <v>0.4916232605700549</v>
      </c>
      <c r="AC1958">
        <f>0.469+0.997*W1958-1.231*X1958</f>
        <v>0.495732116758</v>
      </c>
      <c r="AD1958">
        <f>-0.215+2.341*W1958-1.438*X1958</f>
        <v>-0.56154503107100018</v>
      </c>
      <c r="AE1958">
        <f>-2.338+1.473*W1958-0.983*Q1958+1.657*O1958</f>
        <v>0.85784969888399987</v>
      </c>
      <c r="AF1958">
        <f>2.471*W1958-0.917*Q1958+1.48*O1958-2.027</f>
        <v>0.49544676321699965</v>
      </c>
      <c r="AG1958">
        <f>-0.192+0.397*W1958-1.615*X1958</f>
        <v>0.13563115121399999</v>
      </c>
      <c r="AH1958">
        <f>-1.166-0.597*Q1958-2.065*R1958+1.443*O1958</f>
        <v>0.69078920321199999</v>
      </c>
      <c r="AI1958">
        <f>-2.371+1.433*W1958-0.996*Q1958+1.696*O1958</f>
        <v>0.91391173957500005</v>
      </c>
      <c r="AJ1958">
        <f>-0.19-4.841*R1958+3.333*S1958-1.523*T1958+0.147*U1958+1.173*O1958-1.142*N1958+0.553*P1958</f>
        <v>0.65495787666799943</v>
      </c>
      <c r="AK1958" s="6">
        <f>V1958-AG1958</f>
        <v>0.81392473378600005</v>
      </c>
      <c r="AL1958" s="6">
        <f>V1958-AH1958</f>
        <v>0.258766681788</v>
      </c>
      <c r="AM1958" s="6">
        <f>V1958-AI1958</f>
        <v>3.564414542499994E-2</v>
      </c>
      <c r="AN1958" s="6">
        <f>V1958-AJ1958</f>
        <v>0.29459800833200056</v>
      </c>
      <c r="AO1958">
        <f t="shared" si="184"/>
        <v>0.36010096554400001</v>
      </c>
      <c r="AP1958">
        <f>Y1958-AH1958</f>
        <v>1.1569909939999068E-3</v>
      </c>
      <c r="AQ1958">
        <f t="shared" si="185"/>
        <v>-5.6062040691000181E-2</v>
      </c>
      <c r="AR1958">
        <f>AA1958-AJ1958</f>
        <v>1.3026010136000354E-2</v>
      </c>
      <c r="AS1958" s="5">
        <f>V1958-Y1958</f>
        <v>0.25760969079400009</v>
      </c>
      <c r="AT1958" s="5"/>
      <c r="AU1958" s="5">
        <f>V1958-Z1958</f>
        <v>0.78048659756849292</v>
      </c>
      <c r="AV1958" s="5"/>
      <c r="AW1958" s="5">
        <f>V1958-AA1958</f>
        <v>0.28157199819600021</v>
      </c>
      <c r="AX1958" s="5"/>
      <c r="AY1958" s="5">
        <f>V1958-AB1958</f>
        <v>0.45793262442994509</v>
      </c>
      <c r="AZ1958" s="5"/>
      <c r="BA1958" s="5">
        <f>V1958-AC1958</f>
        <v>0.45382376824199999</v>
      </c>
      <c r="BB1958" s="5"/>
      <c r="BC1958" s="5">
        <f>V1958-AD1958</f>
        <v>1.5111009160710003</v>
      </c>
      <c r="BD1958" s="5"/>
      <c r="BE1958" s="5">
        <f>V1958-AE1958</f>
        <v>9.1706186116000121E-2</v>
      </c>
      <c r="BF1958" s="5"/>
      <c r="BG1958" s="5">
        <f>V1958-AF1958</f>
        <v>0.45410912178300034</v>
      </c>
      <c r="BM1958" s="6"/>
    </row>
    <row r="1959" spans="1:65" x14ac:dyDescent="0.15">
      <c r="A1959">
        <v>159</v>
      </c>
      <c r="B1959">
        <v>1</v>
      </c>
      <c r="C1959">
        <v>0.628920891909166</v>
      </c>
      <c r="D1959" t="s">
        <v>24</v>
      </c>
      <c r="E1959">
        <v>0.02</v>
      </c>
      <c r="F1959">
        <v>0.47241899999999998</v>
      </c>
      <c r="G1959">
        <v>11.015596</v>
      </c>
      <c r="H1959">
        <v>1.6858709999999999</v>
      </c>
      <c r="I1959">
        <v>12.648400000000001</v>
      </c>
      <c r="J1959">
        <f t="shared" si="180"/>
        <v>-3.912023005428146</v>
      </c>
      <c r="K1959">
        <f t="shared" si="181"/>
        <v>-0.74988897531532528</v>
      </c>
      <c r="L1959">
        <f t="shared" si="182"/>
        <v>2.399312086825018</v>
      </c>
      <c r="M1959">
        <f t="shared" si="183"/>
        <v>0.52228234419692043</v>
      </c>
      <c r="N1959" s="1">
        <v>-0.32567264400000001</v>
      </c>
      <c r="O1959" s="1">
        <v>1.042008</v>
      </c>
      <c r="P1959" s="1">
        <v>0.22682434000000001</v>
      </c>
      <c r="Q1959" s="1">
        <v>-1.698970004</v>
      </c>
      <c r="R1959" s="1">
        <v>4.2335299999999999E-2</v>
      </c>
      <c r="S1959" s="1">
        <v>1.792278E-3</v>
      </c>
      <c r="T1959" s="1">
        <v>7.5876600000000005E-5</v>
      </c>
      <c r="U1959" s="1">
        <v>3.2122599999999999E-6</v>
      </c>
      <c r="V1959" s="1">
        <v>1.102035592</v>
      </c>
      <c r="W1959" s="1">
        <v>-1.8786521E-2</v>
      </c>
      <c r="X1959" s="1">
        <v>-1.37329736</v>
      </c>
      <c r="Y1959">
        <f>-1.119-0.531*Q1959-2.166*R1959+1.488*O1959</f>
        <v>1.2419627163240001</v>
      </c>
      <c r="Z1959">
        <f>LOG(EXP(-2.885-0.575*J1959+1.475*L1959-6.802*R1959))</f>
        <v>1.1358684869219073</v>
      </c>
      <c r="AA1959">
        <f>-0.302-6.498*R1959+10.739*S1959-12.971*T1959+5.848*U1959+1.273*O1959-1.16*N1959+0.531*P1959</f>
        <v>1.2658872595398802</v>
      </c>
      <c r="AB1959">
        <f>LOG10(EXP(-0.74-4.93*R1959-19.91*S1959+43.75*T1959-30.12*U1959-1.3*K1959+1.04*L1959+0.68*M1959))</f>
        <v>1.2351846647988363</v>
      </c>
      <c r="AC1959">
        <f>0.469+0.997*W1959-1.231*X1959</f>
        <v>2.1407988887230003</v>
      </c>
      <c r="AD1959">
        <f>-0.215+2.341*W1959-1.438*X1959</f>
        <v>1.715822358019</v>
      </c>
      <c r="AE1959">
        <f>-2.338+1.473*W1959-0.983*Q1959+1.657*O1959</f>
        <v>1.0310222244989999</v>
      </c>
      <c r="AF1959">
        <f>2.471*W1959-0.917*Q1959+1.48*O1959-2.027</f>
        <v>1.0267058402769997</v>
      </c>
      <c r="AG1959">
        <f>-0.192+0.397*W1959-1.615*X1959</f>
        <v>2.018416987563</v>
      </c>
      <c r="AH1959">
        <f>-1.166-0.597*Q1959-2.065*R1959+1.443*O1959</f>
        <v>1.2644802418880001</v>
      </c>
      <c r="AI1959">
        <f>-2.371+1.433*W1959-0.996*Q1959+1.696*O1959</f>
        <v>1.0614986073910002</v>
      </c>
      <c r="AJ1959">
        <f>-0.19-4.841*R1959+3.333*S1959-1.523*T1959+0.147*U1959+1.173*O1959-1.142*N1959+0.553*P1959</f>
        <v>1.3305407908824198</v>
      </c>
      <c r="AK1959" s="6">
        <f>V1959-AG1959</f>
        <v>-0.91638139556300002</v>
      </c>
      <c r="AL1959" s="6">
        <f>V1959-AH1959</f>
        <v>-0.16244464988800011</v>
      </c>
      <c r="AM1959" s="6">
        <f>V1959-AI1959</f>
        <v>4.0536984608999793E-2</v>
      </c>
      <c r="AN1959" s="6">
        <f>V1959-AJ1959</f>
        <v>-0.22850519888241982</v>
      </c>
      <c r="AO1959">
        <f t="shared" si="184"/>
        <v>0.12238190116000025</v>
      </c>
      <c r="AP1959">
        <f>Y1959-AH1959</f>
        <v>-2.2517525563999996E-2</v>
      </c>
      <c r="AQ1959">
        <f t="shared" si="185"/>
        <v>-3.0476382892000276E-2</v>
      </c>
      <c r="AR1959">
        <f>AA1959-AJ1959</f>
        <v>-6.4653531342539594E-2</v>
      </c>
      <c r="AS1959" s="5">
        <f>V1959-Y1959</f>
        <v>-0.13992712432400012</v>
      </c>
      <c r="AT1959" s="5"/>
      <c r="AU1959" s="5">
        <f>V1959-Z1959</f>
        <v>-3.383289492190733E-2</v>
      </c>
      <c r="AV1959" s="5"/>
      <c r="AW1959" s="5">
        <f>V1959-AA1959</f>
        <v>-0.16385166753988023</v>
      </c>
      <c r="AX1959" s="5"/>
      <c r="AY1959" s="5">
        <f>V1959-AB1959</f>
        <v>-0.13314907279883625</v>
      </c>
      <c r="AZ1959" s="5"/>
      <c r="BA1959" s="5">
        <f>V1959-AC1959</f>
        <v>-1.0387632967230003</v>
      </c>
      <c r="BB1959" s="5"/>
      <c r="BC1959" s="5">
        <f>V1959-AD1959</f>
        <v>-0.61378676601899995</v>
      </c>
      <c r="BD1959" s="5"/>
      <c r="BE1959" s="5">
        <f>V1959-AE1959</f>
        <v>7.1013367501000069E-2</v>
      </c>
      <c r="BF1959" s="5"/>
      <c r="BG1959" s="5">
        <f>V1959-AF1959</f>
        <v>7.5329751723000271E-2</v>
      </c>
      <c r="BM1959" s="6"/>
    </row>
    <row r="1960" spans="1:65" x14ac:dyDescent="0.15">
      <c r="A1960">
        <v>159</v>
      </c>
      <c r="B1960">
        <v>1</v>
      </c>
      <c r="C1960">
        <v>0.628920891909166</v>
      </c>
      <c r="D1960" t="s">
        <v>24</v>
      </c>
      <c r="E1960">
        <v>0.15</v>
      </c>
      <c r="F1960">
        <v>0.47241899999999998</v>
      </c>
      <c r="G1960">
        <v>11.015596</v>
      </c>
      <c r="H1960">
        <v>1.6858709999999999</v>
      </c>
      <c r="I1960">
        <v>0.53270000000000006</v>
      </c>
      <c r="J1960">
        <f t="shared" si="180"/>
        <v>-1.8971199848858813</v>
      </c>
      <c r="K1960">
        <f t="shared" si="181"/>
        <v>-0.74988897531532528</v>
      </c>
      <c r="L1960">
        <f t="shared" si="182"/>
        <v>2.399312086825018</v>
      </c>
      <c r="M1960">
        <f t="shared" si="183"/>
        <v>0.52228234419692043</v>
      </c>
      <c r="N1960" s="1">
        <v>-0.32567264400000001</v>
      </c>
      <c r="O1960" s="1">
        <v>1.042008</v>
      </c>
      <c r="P1960" s="1">
        <v>0.22682434000000001</v>
      </c>
      <c r="Q1960" s="1">
        <v>-0.823908741</v>
      </c>
      <c r="R1960" s="1">
        <v>0.31751474899999999</v>
      </c>
      <c r="S1960" s="1">
        <v>0.100815616</v>
      </c>
      <c r="T1960" s="1">
        <v>3.2010444999999998E-2</v>
      </c>
      <c r="U1960" s="1">
        <v>1.0163788E-2</v>
      </c>
      <c r="V1960" s="1">
        <v>-0.27351730299999999</v>
      </c>
      <c r="W1960" s="1">
        <v>-0.165906729</v>
      </c>
      <c r="X1960" s="1">
        <v>-0.49823609699999999</v>
      </c>
      <c r="Y1960">
        <f>-1.119-0.531*Q1960-2.166*R1960+1.488*O1960</f>
        <v>0.1812664991370001</v>
      </c>
      <c r="Z1960">
        <f>LOG(EXP(-2.885-0.575*J1960+1.475*L1960-6.802*R1960))</f>
        <v>-0.18019138775115354</v>
      </c>
      <c r="AA1960">
        <f>-0.302-6.498*R1960+10.739*S1960-12.971*T1960+5.848*U1960+1.273*O1960-1.16*N1960+0.531*P1960</f>
        <v>0.18637858693099979</v>
      </c>
      <c r="AB1960">
        <f>LOG10(EXP(-0.74-4.93*R1960-19.91*S1960+43.75*T1960-30.12*U1960-1.3*K1960+1.04*L1960+0.68*M1960))</f>
        <v>0.26362946636318646</v>
      </c>
      <c r="AC1960">
        <f>0.469+0.997*W1960-1.231*X1960</f>
        <v>0.91691962659399995</v>
      </c>
      <c r="AD1960">
        <f>-0.215+2.341*W1960-1.438*X1960</f>
        <v>0.11307585489699989</v>
      </c>
      <c r="AE1960">
        <f>-2.338+1.473*W1960-0.983*Q1960+1.657*O1960</f>
        <v>-4.5871063414000268E-2</v>
      </c>
      <c r="AF1960">
        <f>2.471*W1960-0.917*Q1960+1.48*O1960-2.027</f>
        <v>-0.1392593718620001</v>
      </c>
      <c r="AG1960">
        <f>-0.192+0.397*W1960-1.615*X1960</f>
        <v>0.54678632524199999</v>
      </c>
      <c r="AH1960">
        <f>-1.166-0.597*Q1960-2.065*R1960+1.443*O1960</f>
        <v>0.17382310569200032</v>
      </c>
      <c r="AI1960">
        <f>-2.371+1.433*W1960-0.996*Q1960+1.696*O1960</f>
        <v>-2.088566862099972E-2</v>
      </c>
      <c r="AJ1960">
        <f>-0.19-4.841*R1960+3.333*S1960-1.523*T1960+0.147*U1960+1.173*O1960-1.142*N1960+0.553*P1960</f>
        <v>0.2812991207879999</v>
      </c>
      <c r="AK1960" s="6">
        <f>V1960-AG1960</f>
        <v>-0.82030362824199998</v>
      </c>
      <c r="AL1960" s="6">
        <f>V1960-AH1960</f>
        <v>-0.44734040869200031</v>
      </c>
      <c r="AM1960" s="6">
        <f>V1960-AI1960</f>
        <v>-0.25263163437900027</v>
      </c>
      <c r="AN1960" s="6">
        <f>V1960-AJ1960</f>
        <v>-0.55481642378799989</v>
      </c>
      <c r="AO1960">
        <f t="shared" si="184"/>
        <v>0.37013330135199995</v>
      </c>
      <c r="AP1960">
        <f>Y1960-AH1960</f>
        <v>7.4433934449997796E-3</v>
      </c>
      <c r="AQ1960">
        <f t="shared" si="185"/>
        <v>-2.4985394793000548E-2</v>
      </c>
      <c r="AR1960">
        <f>AA1960-AJ1960</f>
        <v>-9.4920533857000111E-2</v>
      </c>
      <c r="AS1960" s="5">
        <f>V1960-Y1960</f>
        <v>-0.45478380213700009</v>
      </c>
      <c r="AT1960" s="5"/>
      <c r="AU1960" s="5">
        <f>V1960-Z1960</f>
        <v>-9.3325915248846453E-2</v>
      </c>
      <c r="AV1960" s="5"/>
      <c r="AW1960" s="5">
        <f>V1960-AA1960</f>
        <v>-0.45989588993099978</v>
      </c>
      <c r="AX1960" s="5"/>
      <c r="AY1960" s="5">
        <f>V1960-AB1960</f>
        <v>-0.53714676936318639</v>
      </c>
      <c r="AZ1960" s="5"/>
      <c r="BA1960" s="5">
        <f>V1960-AC1960</f>
        <v>-1.190436929594</v>
      </c>
      <c r="BB1960" s="5"/>
      <c r="BC1960" s="5">
        <f>V1960-AD1960</f>
        <v>-0.38659315789699988</v>
      </c>
      <c r="BD1960" s="5"/>
      <c r="BE1960" s="5">
        <f>V1960-AE1960</f>
        <v>-0.22764623958599972</v>
      </c>
      <c r="BF1960" s="5"/>
      <c r="BG1960" s="5">
        <f>V1960-AF1960</f>
        <v>-0.13425793113799989</v>
      </c>
      <c r="BM1960" s="6"/>
    </row>
    <row r="1961" spans="1:65" x14ac:dyDescent="0.15">
      <c r="A1961">
        <v>159</v>
      </c>
      <c r="B1961">
        <v>1</v>
      </c>
      <c r="C1961">
        <v>0.628920891909166</v>
      </c>
      <c r="D1961" t="s">
        <v>24</v>
      </c>
      <c r="E1961">
        <v>0.1</v>
      </c>
      <c r="F1961">
        <v>0.47241899999999998</v>
      </c>
      <c r="G1961">
        <v>11.015596</v>
      </c>
      <c r="H1961">
        <v>1.6858709999999999</v>
      </c>
      <c r="I1961">
        <v>1.7101999999999999</v>
      </c>
      <c r="J1961">
        <f t="shared" si="180"/>
        <v>-2.3025850929940455</v>
      </c>
      <c r="K1961">
        <f t="shared" si="181"/>
        <v>-0.74988897531532528</v>
      </c>
      <c r="L1961">
        <f t="shared" si="182"/>
        <v>2.399312086825018</v>
      </c>
      <c r="M1961">
        <f t="shared" si="183"/>
        <v>0.52228234419692043</v>
      </c>
      <c r="N1961" s="1">
        <v>-0.32567264400000001</v>
      </c>
      <c r="O1961" s="1">
        <v>1.042008</v>
      </c>
      <c r="P1961" s="1">
        <v>0.22682434000000001</v>
      </c>
      <c r="Q1961" s="1">
        <v>-1</v>
      </c>
      <c r="R1961" s="1">
        <v>0.21167649899999999</v>
      </c>
      <c r="S1961" s="1">
        <v>4.4806940000000003E-2</v>
      </c>
      <c r="T1961" s="1">
        <v>9.4845759999999998E-3</v>
      </c>
      <c r="U1961" s="1">
        <v>2.0076619999999999E-3</v>
      </c>
      <c r="V1961" s="1">
        <v>0.233046902</v>
      </c>
      <c r="W1961" s="1">
        <v>-0.103295526</v>
      </c>
      <c r="X1961" s="1">
        <v>-0.67432735600000004</v>
      </c>
      <c r="Y1961">
        <f>-1.119-0.531*Q1961-2.166*R1961+1.488*O1961</f>
        <v>0.50401660716600016</v>
      </c>
      <c r="Z1961">
        <f>LOG(EXP(-2.885-0.575*J1961+1.475*L1961-6.802*R1961))</f>
        <v>0.23371479819698027</v>
      </c>
      <c r="AA1961">
        <f>-0.302-6.498*R1961+10.739*S1961-12.971*T1961+5.848*U1961+1.273*O1961-1.16*N1961+0.531*P1961</f>
        <v>0.51712438581799991</v>
      </c>
      <c r="AB1961">
        <f>LOG10(EXP(-0.74-4.93*R1961-19.91*S1961+43.75*T1961-30.12*U1961-1.3*K1961+1.04*L1961+0.68*M1961))</f>
        <v>0.65322247674072698</v>
      </c>
      <c r="AC1961">
        <f>0.469+0.997*W1961-1.231*X1961</f>
        <v>1.1961113358140001</v>
      </c>
      <c r="AD1961">
        <f>-0.215+2.341*W1961-1.438*X1961</f>
        <v>0.51286791156199996</v>
      </c>
      <c r="AE1961">
        <f>-2.338+1.473*W1961-0.983*Q1961+1.657*O1961</f>
        <v>0.21945294620200007</v>
      </c>
      <c r="AF1961">
        <f>2.471*W1961-0.917*Q1961+1.48*O1961-2.027</f>
        <v>0.17692859525400007</v>
      </c>
      <c r="AG1961">
        <f>-0.192+0.397*W1961-1.615*X1961</f>
        <v>0.85603035611800005</v>
      </c>
      <c r="AH1961">
        <f>-1.166-0.597*Q1961-2.065*R1961+1.443*O1961</f>
        <v>0.49750557356500025</v>
      </c>
      <c r="AI1961">
        <f>-2.371+1.433*W1961-0.996*Q1961+1.696*O1961</f>
        <v>0.24422307924200015</v>
      </c>
      <c r="AJ1961">
        <f>-0.19-4.841*R1961+3.333*S1961-1.523*T1961+0.147*U1961+1.173*O1961-1.142*N1961+0.553*P1961</f>
        <v>0.64009311989500006</v>
      </c>
      <c r="AK1961" s="6">
        <f>V1961-AG1961</f>
        <v>-0.62298345411800005</v>
      </c>
      <c r="AL1961" s="6">
        <f>V1961-AH1961</f>
        <v>-0.26445867156500025</v>
      </c>
      <c r="AM1961" s="6">
        <f>V1961-AI1961</f>
        <v>-1.1176177242000152E-2</v>
      </c>
      <c r="AN1961" s="6">
        <f>V1961-AJ1961</f>
        <v>-0.40704621789500006</v>
      </c>
      <c r="AO1961">
        <f t="shared" si="184"/>
        <v>0.34008097969600004</v>
      </c>
      <c r="AP1961">
        <f>Y1961-AH1961</f>
        <v>6.5110336009999159E-3</v>
      </c>
      <c r="AQ1961">
        <f t="shared" si="185"/>
        <v>-2.4770133040000086E-2</v>
      </c>
      <c r="AR1961">
        <f>AA1961-AJ1961</f>
        <v>-0.12296873407700015</v>
      </c>
      <c r="AS1961" s="5">
        <f>V1961-Y1961</f>
        <v>-0.27096970516600016</v>
      </c>
      <c r="AT1961" s="5"/>
      <c r="AU1961" s="5">
        <f>V1961-Z1961</f>
        <v>-6.6789619698026659E-4</v>
      </c>
      <c r="AV1961" s="5"/>
      <c r="AW1961" s="5">
        <f>V1961-AA1961</f>
        <v>-0.28407748381799991</v>
      </c>
      <c r="AX1961" s="5"/>
      <c r="AY1961" s="5">
        <f>V1961-AB1961</f>
        <v>-0.42017557474072698</v>
      </c>
      <c r="AZ1961" s="5"/>
      <c r="BA1961" s="5">
        <f>V1961-AC1961</f>
        <v>-0.96306443381400009</v>
      </c>
      <c r="BB1961" s="5"/>
      <c r="BC1961" s="5">
        <f>V1961-AD1961</f>
        <v>-0.27982100956199996</v>
      </c>
      <c r="BD1961" s="5"/>
      <c r="BE1961" s="5">
        <f>V1961-AE1961</f>
        <v>1.3593955797999935E-2</v>
      </c>
      <c r="BF1961" s="5"/>
      <c r="BG1961" s="5">
        <f>V1961-AF1961</f>
        <v>5.6118306745999935E-2</v>
      </c>
      <c r="BM1961" s="6"/>
    </row>
    <row r="1962" spans="1:65" x14ac:dyDescent="0.15">
      <c r="A1962">
        <v>159</v>
      </c>
      <c r="B1962">
        <v>1</v>
      </c>
      <c r="C1962">
        <v>0.628920891909166</v>
      </c>
      <c r="D1962" t="s">
        <v>24</v>
      </c>
      <c r="E1962">
        <v>0.2</v>
      </c>
      <c r="F1962">
        <v>0.47241899999999998</v>
      </c>
      <c r="G1962">
        <v>11.015596</v>
      </c>
      <c r="H1962">
        <v>1.6858709999999999</v>
      </c>
      <c r="I1962">
        <v>0.1409</v>
      </c>
      <c r="J1962">
        <f t="shared" si="180"/>
        <v>-1.6094379124341003</v>
      </c>
      <c r="K1962">
        <f t="shared" si="181"/>
        <v>-0.74988897531532528</v>
      </c>
      <c r="L1962">
        <f t="shared" si="182"/>
        <v>2.399312086825018</v>
      </c>
      <c r="M1962">
        <f t="shared" si="183"/>
        <v>0.52228234419692043</v>
      </c>
      <c r="N1962" s="1">
        <v>-0.32567264400000001</v>
      </c>
      <c r="O1962" s="1">
        <v>1.042008</v>
      </c>
      <c r="P1962" s="1">
        <v>0.22682434000000001</v>
      </c>
      <c r="Q1962" s="1">
        <v>-0.69897000399999998</v>
      </c>
      <c r="R1962" s="1">
        <v>0.42335299799999998</v>
      </c>
      <c r="S1962" s="1">
        <v>0.17922776100000001</v>
      </c>
      <c r="T1962" s="1">
        <v>7.5876609999999997E-2</v>
      </c>
      <c r="U1962" s="1">
        <v>3.2122589999999999E-2</v>
      </c>
      <c r="V1962" s="1">
        <v>-0.85108900700000001</v>
      </c>
      <c r="W1962" s="1">
        <v>-0.23908996199999999</v>
      </c>
      <c r="X1962" s="1">
        <v>-0.37329736000000002</v>
      </c>
      <c r="Y1962">
        <f>-1.119-0.531*Q1962-2.166*R1962+1.488*O1962</f>
        <v>-0.11432161754400005</v>
      </c>
      <c r="Z1962">
        <f>LOG(EXP(-2.885-0.575*J1962+1.475*L1962-6.802*R1962))</f>
        <v>-0.56468487033797188</v>
      </c>
      <c r="AA1962">
        <f>-0.302-6.498*R1962+10.739*S1962-12.971*T1962+5.848*U1962+1.273*O1962-1.16*N1962+0.531*P1962</f>
        <v>-9.9863282035000001E-2</v>
      </c>
      <c r="AB1962">
        <f>LOG10(EXP(-0.74-4.93*R1962-19.91*S1962+43.75*T1962-30.12*U1962-1.3*K1962+1.04*L1962+0.68*M1962))</f>
        <v>-9.4760229861662146E-2</v>
      </c>
      <c r="AC1962">
        <f>0.469+0.997*W1962-1.231*X1962</f>
        <v>0.69015635804600006</v>
      </c>
      <c r="AD1962">
        <f>-0.215+2.341*W1962-1.438*X1962</f>
        <v>-0.23790799736200008</v>
      </c>
      <c r="AE1962">
        <f>-2.338+1.473*W1962-0.983*Q1962+1.657*O1962</f>
        <v>-0.27648474409399992</v>
      </c>
      <c r="AF1962">
        <f>2.471*W1962-0.917*Q1962+1.48*O1962-2.027</f>
        <v>-0.43466396243400007</v>
      </c>
      <c r="AG1962">
        <f>-0.192+0.397*W1962-1.615*X1962</f>
        <v>0.31595652148600006</v>
      </c>
      <c r="AH1962">
        <f>-1.166-0.597*Q1962-2.065*R1962+1.443*O1962</f>
        <v>-0.11932130448199962</v>
      </c>
      <c r="AI1962">
        <f>-2.371+1.433*W1962-0.996*Q1962+1.696*O1962</f>
        <v>-0.25019622356199966</v>
      </c>
      <c r="AJ1962">
        <f>-0.19-4.841*R1962+3.333*S1962-1.523*T1962+0.147*U1962+1.173*O1962-1.142*N1962+0.553*P1962</f>
        <v>-3.3296388736999805E-2</v>
      </c>
      <c r="AK1962" s="6">
        <f>V1962-AG1962</f>
        <v>-1.1670455284860002</v>
      </c>
      <c r="AL1962" s="6">
        <f>V1962-AH1962</f>
        <v>-0.73176770251800038</v>
      </c>
      <c r="AM1962" s="6">
        <f>V1962-AI1962</f>
        <v>-0.60089278343800034</v>
      </c>
      <c r="AN1962" s="6">
        <f>V1962-AJ1962</f>
        <v>-0.8177926182630002</v>
      </c>
      <c r="AO1962">
        <f t="shared" si="184"/>
        <v>0.37419983656</v>
      </c>
      <c r="AP1962">
        <f>Y1962-AH1962</f>
        <v>4.9996869379995701E-3</v>
      </c>
      <c r="AQ1962">
        <f t="shared" si="185"/>
        <v>-2.6288520532000259E-2</v>
      </c>
      <c r="AR1962">
        <f>AA1962-AJ1962</f>
        <v>-6.6566893298000196E-2</v>
      </c>
      <c r="AS1962" s="5">
        <f>V1962-Y1962</f>
        <v>-0.73676738945599995</v>
      </c>
      <c r="AT1962" s="5"/>
      <c r="AU1962" s="5">
        <f>V1962-Z1962</f>
        <v>-0.28640413666202813</v>
      </c>
      <c r="AV1962" s="5"/>
      <c r="AW1962" s="5">
        <f>V1962-AA1962</f>
        <v>-0.75122572496500006</v>
      </c>
      <c r="AX1962" s="5"/>
      <c r="AY1962" s="5">
        <f>V1962-AB1962</f>
        <v>-0.7563287771383379</v>
      </c>
      <c r="AZ1962" s="5"/>
      <c r="BA1962" s="5">
        <f>V1962-AC1962</f>
        <v>-1.5412453650460001</v>
      </c>
      <c r="BB1962" s="5"/>
      <c r="BC1962" s="5">
        <f>V1962-AD1962</f>
        <v>-0.61318100963799993</v>
      </c>
      <c r="BD1962" s="5"/>
      <c r="BE1962" s="5">
        <f>V1962-AE1962</f>
        <v>-0.57460426290600009</v>
      </c>
      <c r="BF1962" s="5"/>
      <c r="BG1962" s="5">
        <f>V1962-AF1962</f>
        <v>-0.41642504456599994</v>
      </c>
      <c r="BM1962" s="6"/>
    </row>
    <row r="1963" spans="1:65" x14ac:dyDescent="0.15">
      <c r="A1963">
        <v>180</v>
      </c>
      <c r="B1963">
        <v>1</v>
      </c>
      <c r="C1963">
        <v>0.63183400903383968</v>
      </c>
      <c r="D1963" t="s">
        <v>23</v>
      </c>
      <c r="E1963">
        <v>0.02</v>
      </c>
      <c r="F1963">
        <v>0.528671</v>
      </c>
      <c r="G1963">
        <v>48.875360000000001</v>
      </c>
      <c r="H1963">
        <v>1.696391</v>
      </c>
      <c r="I1963">
        <v>217.86660000000003</v>
      </c>
      <c r="J1963">
        <f t="shared" si="180"/>
        <v>-3.912023005428146</v>
      </c>
      <c r="K1963">
        <f t="shared" si="181"/>
        <v>-0.63738896876773488</v>
      </c>
      <c r="L1963">
        <f t="shared" si="182"/>
        <v>3.889273384007303</v>
      </c>
      <c r="M1963">
        <f t="shared" si="183"/>
        <v>0.52850305325171398</v>
      </c>
      <c r="N1963" s="1">
        <v>-0.27681451200000001</v>
      </c>
      <c r="O1963" s="1">
        <v>1.6890899690000001</v>
      </c>
      <c r="P1963" s="1">
        <v>0.22952596</v>
      </c>
      <c r="Q1963" s="1">
        <v>-1.698970004</v>
      </c>
      <c r="R1963" s="1">
        <v>3.7830711000000003E-2</v>
      </c>
      <c r="S1963" s="1">
        <v>1.4311630000000001E-3</v>
      </c>
      <c r="T1963" s="1">
        <v>5.4141899999999997E-5</v>
      </c>
      <c r="U1963" s="1">
        <v>2.0482300000000001E-6</v>
      </c>
      <c r="V1963" s="1">
        <v>2.3381906560000001</v>
      </c>
      <c r="W1963" s="1">
        <v>-1.6748509000000002E-2</v>
      </c>
      <c r="X1963" s="1">
        <v>-1.4221554919999999</v>
      </c>
      <c r="Y1963">
        <f>-1.119-0.531*Q1963-2.166*R1963+1.488*O1963</f>
        <v>2.2145776259700001</v>
      </c>
      <c r="Z1963">
        <f>LOG(EXP(-2.885-0.575*J1963+1.475*L1963-6.802*R1963))</f>
        <v>2.1036212681337298</v>
      </c>
      <c r="AA1963">
        <f>-0.302-6.498*R1963+10.739*S1963-12.971*T1963+5.848*U1963+1.273*O1963-1.16*N1963+0.531*P1963</f>
        <v>2.0600496520601395</v>
      </c>
      <c r="AB1963">
        <f>LOG10(EXP(-0.74-4.93*R1963-19.91*S1963+43.75*T1963-30.12*U1963-1.3*K1963+1.04*L1963+0.68*M1963))</f>
        <v>1.8588408406174304</v>
      </c>
      <c r="AC1963">
        <f>0.469+0.997*W1963-1.231*X1963</f>
        <v>2.202975147179</v>
      </c>
      <c r="AD1963">
        <f>-0.215+2.341*W1963-1.438*X1963</f>
        <v>1.7908513379269999</v>
      </c>
      <c r="AE1963">
        <f>-2.338+1.473*W1963-0.983*Q1963+1.657*O1963</f>
        <v>2.1062390388079999</v>
      </c>
      <c r="AF1963">
        <f>2.471*W1963-0.917*Q1963+1.48*O1963-2.027</f>
        <v>1.989423082049</v>
      </c>
      <c r="AG1963">
        <f>-0.192+0.397*W1963-1.615*X1963</f>
        <v>2.0981319615069998</v>
      </c>
      <c r="AH1963">
        <f>-1.166-0.597*Q1963-2.065*R1963+1.443*O1963</f>
        <v>2.2075214994400003</v>
      </c>
      <c r="AI1963">
        <f>-2.371+1.433*W1963-0.996*Q1963+1.696*O1963</f>
        <v>2.1618700980110002</v>
      </c>
      <c r="AJ1963">
        <f>-0.19-4.841*R1963+3.333*S1963-1.523*T1963+0.147*U1963+1.173*O1963-1.142*N1963+0.553*P1963</f>
        <v>2.0559019995251102</v>
      </c>
      <c r="AK1963" s="6">
        <f>V1963-AG1963</f>
        <v>0.24005869449300032</v>
      </c>
      <c r="AL1963" s="6">
        <f>V1963-AH1963</f>
        <v>0.13066915655999978</v>
      </c>
      <c r="AM1963" s="6">
        <f>V1963-AI1963</f>
        <v>0.17632055798899993</v>
      </c>
      <c r="AN1963" s="6">
        <f>V1963-AJ1963</f>
        <v>0.28228865647488988</v>
      </c>
      <c r="AO1963">
        <f t="shared" si="184"/>
        <v>0.10484318567200024</v>
      </c>
      <c r="AP1963">
        <f>Y1963-AH1963</f>
        <v>7.0561265299997622E-3</v>
      </c>
      <c r="AQ1963">
        <f t="shared" si="185"/>
        <v>-5.5631059203000266E-2</v>
      </c>
      <c r="AR1963">
        <f>AA1963-AJ1963</f>
        <v>4.1476525350292448E-3</v>
      </c>
      <c r="AS1963" s="5">
        <f>V1963-Y1963</f>
        <v>0.12361303003000002</v>
      </c>
      <c r="AT1963" s="5"/>
      <c r="AU1963" s="5">
        <f>V1963-Z1963</f>
        <v>0.23456938786627024</v>
      </c>
      <c r="AV1963" s="5"/>
      <c r="AW1963" s="5">
        <f>V1963-AA1963</f>
        <v>0.27814100393986063</v>
      </c>
      <c r="AX1963" s="5"/>
      <c r="AY1963" s="5">
        <f>V1963-AB1963</f>
        <v>0.47934981538256971</v>
      </c>
      <c r="AZ1963" s="5"/>
      <c r="BA1963" s="5">
        <f>V1963-AC1963</f>
        <v>0.13521550882100009</v>
      </c>
      <c r="BB1963" s="5"/>
      <c r="BC1963" s="5">
        <f>V1963-AD1963</f>
        <v>0.54733931807300018</v>
      </c>
      <c r="BD1963" s="5"/>
      <c r="BE1963" s="5">
        <f>V1963-AE1963</f>
        <v>0.23195161719200019</v>
      </c>
      <c r="BF1963" s="5"/>
      <c r="BG1963" s="5">
        <f>V1963-AF1963</f>
        <v>0.34876757395100011</v>
      </c>
      <c r="BM1963" s="6"/>
    </row>
    <row r="1964" spans="1:65" x14ac:dyDescent="0.15">
      <c r="A1964">
        <v>180</v>
      </c>
      <c r="B1964">
        <v>1</v>
      </c>
      <c r="C1964">
        <v>0.63183400903383968</v>
      </c>
      <c r="D1964" t="s">
        <v>23</v>
      </c>
      <c r="E1964">
        <v>0.15</v>
      </c>
      <c r="F1964">
        <v>0.528671</v>
      </c>
      <c r="G1964">
        <v>48.875360000000001</v>
      </c>
      <c r="H1964">
        <v>1.696391</v>
      </c>
      <c r="I1964">
        <v>17.373799999999999</v>
      </c>
      <c r="J1964">
        <f t="shared" si="180"/>
        <v>-1.8971199848858813</v>
      </c>
      <c r="K1964">
        <f t="shared" si="181"/>
        <v>-0.63738896876773488</v>
      </c>
      <c r="L1964">
        <f t="shared" si="182"/>
        <v>3.889273384007303</v>
      </c>
      <c r="M1964">
        <f t="shared" si="183"/>
        <v>0.52850305325171398</v>
      </c>
      <c r="N1964" s="1">
        <v>-0.27681451200000001</v>
      </c>
      <c r="O1964" s="1">
        <v>1.6890899690000001</v>
      </c>
      <c r="P1964" s="1">
        <v>0.22952596</v>
      </c>
      <c r="Q1964" s="1">
        <v>-0.823908741</v>
      </c>
      <c r="R1964" s="1">
        <v>0.283730335</v>
      </c>
      <c r="S1964" s="1">
        <v>8.0502903000000001E-2</v>
      </c>
      <c r="T1964" s="1">
        <v>2.2841116000000002E-2</v>
      </c>
      <c r="U1964" s="1">
        <v>6.4807170000000004E-3</v>
      </c>
      <c r="V1964" s="1">
        <v>1.239894818</v>
      </c>
      <c r="W1964" s="1">
        <v>-0.14492344099999999</v>
      </c>
      <c r="X1964" s="1">
        <v>-0.54709422900000004</v>
      </c>
      <c r="Y1964">
        <f>-1.119-0.531*Q1964-2.166*R1964+1.488*O1964</f>
        <v>1.217301509733</v>
      </c>
      <c r="Z1964">
        <f>LOG(EXP(-2.885-0.575*J1964+1.475*L1964-6.802*R1964))</f>
        <v>0.87405607730795765</v>
      </c>
      <c r="AA1964">
        <f>-0.302-6.498*R1964+10.739*S1964-12.971*T1964+5.848*U1964+1.273*O1964-1.16*N1964+0.531*P1964</f>
        <v>1.0536627250839996</v>
      </c>
      <c r="AB1964">
        <f>LOG10(EXP(-0.74-4.93*R1964-19.91*S1964+43.75*T1964-30.12*U1964-1.3*K1964+1.04*L1964+0.68*M1964))</f>
        <v>0.99684842946334129</v>
      </c>
      <c r="AC1964">
        <f>0.469+0.997*W1964-1.231*X1964</f>
        <v>0.99798432522200009</v>
      </c>
      <c r="AD1964">
        <f>-0.215+2.341*W1964-1.438*X1964</f>
        <v>0.23245572592100006</v>
      </c>
      <c r="AE1964">
        <f>-2.338+1.473*W1964-0.983*Q1964+1.657*O1964</f>
        <v>1.0572521424429999</v>
      </c>
      <c r="AF1964">
        <f>2.471*W1964-0.917*Q1964+1.48*O1964-2.027</f>
        <v>0.87027164690600012</v>
      </c>
      <c r="AG1964">
        <f>-0.192+0.397*W1964-1.615*X1964</f>
        <v>0.63402257375800009</v>
      </c>
      <c r="AH1964">
        <f>-1.166-0.597*Q1964-2.065*R1964+1.443*O1964</f>
        <v>1.1773272018690004</v>
      </c>
      <c r="AI1964">
        <f>-2.371+1.433*W1964-0.996*Q1964+1.696*O1964</f>
        <v>1.1066344025070001</v>
      </c>
      <c r="AJ1964">
        <f>-0.19-4.841*R1964+3.333*S1964-1.523*T1964+0.147*U1964+1.173*O1964-1.142*N1964+0.553*P1964</f>
        <v>1.0952958319160002</v>
      </c>
      <c r="AK1964" s="6">
        <f>V1964-AG1964</f>
        <v>0.60587224424199992</v>
      </c>
      <c r="AL1964" s="6">
        <f>V1964-AH1964</f>
        <v>6.2567616130999593E-2</v>
      </c>
      <c r="AM1964" s="6">
        <f>V1964-AI1964</f>
        <v>0.13326041549299994</v>
      </c>
      <c r="AN1964" s="6">
        <f>V1964-AJ1964</f>
        <v>0.14459898608399979</v>
      </c>
      <c r="AO1964">
        <f t="shared" si="184"/>
        <v>0.36396175146400001</v>
      </c>
      <c r="AP1964">
        <f>Y1964-AH1964</f>
        <v>3.9974307863999581E-2</v>
      </c>
      <c r="AQ1964">
        <f t="shared" si="185"/>
        <v>-4.938226006400015E-2</v>
      </c>
      <c r="AR1964">
        <f>AA1964-AJ1964</f>
        <v>-4.163310683200061E-2</v>
      </c>
      <c r="AS1964" s="5">
        <f>V1964-Y1964</f>
        <v>2.2593308267000012E-2</v>
      </c>
      <c r="AT1964" s="5"/>
      <c r="AU1964" s="5">
        <f>V1964-Z1964</f>
        <v>0.36583874069204236</v>
      </c>
      <c r="AV1964" s="5"/>
      <c r="AW1964" s="5">
        <f>V1964-AA1964</f>
        <v>0.1862320929160004</v>
      </c>
      <c r="AX1964" s="5"/>
      <c r="AY1964" s="5">
        <f>V1964-AB1964</f>
        <v>0.24304638853665872</v>
      </c>
      <c r="AZ1964" s="5"/>
      <c r="BA1964" s="5">
        <f>V1964-AC1964</f>
        <v>0.24191049277799992</v>
      </c>
      <c r="BB1964" s="5"/>
      <c r="BC1964" s="5">
        <f>V1964-AD1964</f>
        <v>1.007439092079</v>
      </c>
      <c r="BD1964" s="5"/>
      <c r="BE1964" s="5">
        <f>V1964-AE1964</f>
        <v>0.18264267555700009</v>
      </c>
      <c r="BF1964" s="5"/>
      <c r="BG1964" s="5">
        <f>V1964-AF1964</f>
        <v>0.36962317109399989</v>
      </c>
      <c r="BM1964" s="6"/>
    </row>
    <row r="1965" spans="1:65" x14ac:dyDescent="0.15">
      <c r="A1965">
        <v>180</v>
      </c>
      <c r="B1965">
        <v>1</v>
      </c>
      <c r="C1965">
        <v>0.63183400903383968</v>
      </c>
      <c r="D1965" t="s">
        <v>23</v>
      </c>
      <c r="E1965">
        <v>0.1</v>
      </c>
      <c r="F1965">
        <v>0.528671</v>
      </c>
      <c r="G1965">
        <v>48.875360000000001</v>
      </c>
      <c r="H1965">
        <v>1.696391</v>
      </c>
      <c r="I1965">
        <v>39.456699999999998</v>
      </c>
      <c r="J1965">
        <f t="shared" si="180"/>
        <v>-2.3025850929940455</v>
      </c>
      <c r="K1965">
        <f t="shared" si="181"/>
        <v>-0.63738896876773488</v>
      </c>
      <c r="L1965">
        <f t="shared" si="182"/>
        <v>3.889273384007303</v>
      </c>
      <c r="M1965">
        <f t="shared" si="183"/>
        <v>0.52850305325171398</v>
      </c>
      <c r="N1965" s="1">
        <v>-0.27681451200000001</v>
      </c>
      <c r="O1965" s="1">
        <v>1.6890899690000001</v>
      </c>
      <c r="P1965" s="1">
        <v>0.22952596</v>
      </c>
      <c r="Q1965" s="1">
        <v>-1</v>
      </c>
      <c r="R1965" s="1">
        <v>0.189153557</v>
      </c>
      <c r="S1965" s="1">
        <v>3.5779067999999997E-2</v>
      </c>
      <c r="T1965" s="1">
        <v>6.7677379999999997E-3</v>
      </c>
      <c r="U1965" s="1">
        <v>1.280142E-3</v>
      </c>
      <c r="V1965" s="1">
        <v>1.59612076</v>
      </c>
      <c r="W1965" s="1">
        <v>-9.1061383999999995E-2</v>
      </c>
      <c r="X1965" s="1">
        <v>-0.72318548800000004</v>
      </c>
      <c r="Y1965">
        <f>-1.119-0.531*Q1965-2.166*R1965+1.488*O1965</f>
        <v>1.51565926941</v>
      </c>
      <c r="Z1965">
        <f>LOG(EXP(-2.885-0.575*J1965+1.475*L1965-6.802*R1965))</f>
        <v>1.2546950746613819</v>
      </c>
      <c r="AA1965">
        <f>-0.302-6.498*R1965+10.739*S1965-12.971*T1965+5.848*U1965+1.273*O1965-1.16*N1965+0.531*P1965</f>
        <v>1.3660081879009995</v>
      </c>
      <c r="AB1965">
        <f>LOG10(EXP(-0.74-4.93*R1965-19.91*S1965+43.75*T1965-30.12*U1965-1.3*K1965+1.04*L1965+0.68*M1965))</f>
        <v>1.3486904110495976</v>
      </c>
      <c r="AC1965">
        <f>0.469+0.997*W1965-1.231*X1965</f>
        <v>1.2684531358800002</v>
      </c>
      <c r="AD1965">
        <f>-0.215+2.341*W1965-1.438*X1965</f>
        <v>0.61176603179999989</v>
      </c>
      <c r="AE1965">
        <f>-2.338+1.473*W1965-0.983*Q1965+1.657*O1965</f>
        <v>1.309688660001</v>
      </c>
      <c r="AF1965">
        <f>2.471*W1965-0.917*Q1965+1.48*O1965-2.027</f>
        <v>1.1648404742560001</v>
      </c>
      <c r="AG1965">
        <f>-0.192+0.397*W1965-1.615*X1965</f>
        <v>0.93979319367200009</v>
      </c>
      <c r="AH1965">
        <f>-1.166-0.597*Q1965-2.065*R1965+1.443*O1965</f>
        <v>1.4777547300620004</v>
      </c>
      <c r="AI1965">
        <f>-2.371+1.433*W1965-0.996*Q1965+1.696*O1965</f>
        <v>1.3592056241520001</v>
      </c>
      <c r="AJ1965">
        <f>-0.19-4.841*R1965+3.333*S1965-1.523*T1965+0.147*U1965+1.173*O1965-1.142*N1965+0.553*P1965</f>
        <v>1.4277927423280001</v>
      </c>
      <c r="AK1965" s="6">
        <f>V1965-AG1965</f>
        <v>0.65632756632799993</v>
      </c>
      <c r="AL1965" s="6">
        <f>V1965-AH1965</f>
        <v>0.11836602993799961</v>
      </c>
      <c r="AM1965" s="6">
        <f>V1965-AI1965</f>
        <v>0.23691513584799995</v>
      </c>
      <c r="AN1965" s="6">
        <f>V1965-AJ1965</f>
        <v>0.1683280176719999</v>
      </c>
      <c r="AO1965">
        <f t="shared" si="184"/>
        <v>0.3286599422080001</v>
      </c>
      <c r="AP1965">
        <f>Y1965-AH1965</f>
        <v>3.7904539347999533E-2</v>
      </c>
      <c r="AQ1965">
        <f t="shared" si="185"/>
        <v>-4.9516964151000042E-2</v>
      </c>
      <c r="AR1965">
        <f>AA1965-AJ1965</f>
        <v>-6.1784554427000593E-2</v>
      </c>
      <c r="AS1965" s="5">
        <f>V1965-Y1965</f>
        <v>8.0461490590000073E-2</v>
      </c>
      <c r="AT1965" s="5"/>
      <c r="AU1965" s="5">
        <f>V1965-Z1965</f>
        <v>0.34142568533861817</v>
      </c>
      <c r="AV1965" s="5"/>
      <c r="AW1965" s="5">
        <f>V1965-AA1965</f>
        <v>0.23011257209900049</v>
      </c>
      <c r="AX1965" s="5"/>
      <c r="AY1965" s="5">
        <f>V1965-AB1965</f>
        <v>0.24743034895040239</v>
      </c>
      <c r="AZ1965" s="5"/>
      <c r="BA1965" s="5">
        <f>V1965-AC1965</f>
        <v>0.32766762411999983</v>
      </c>
      <c r="BB1965" s="5"/>
      <c r="BC1965" s="5">
        <f>V1965-AD1965</f>
        <v>0.98435472820000014</v>
      </c>
      <c r="BD1965" s="5"/>
      <c r="BE1965" s="5">
        <f>V1965-AE1965</f>
        <v>0.28643209999899999</v>
      </c>
      <c r="BF1965" s="5"/>
      <c r="BG1965" s="5">
        <f>V1965-AF1965</f>
        <v>0.4312802857439999</v>
      </c>
      <c r="BM1965" s="6"/>
    </row>
    <row r="1966" spans="1:65" x14ac:dyDescent="0.15">
      <c r="A1966">
        <v>180</v>
      </c>
      <c r="B1966">
        <v>1</v>
      </c>
      <c r="C1966">
        <v>0.63183400903383968</v>
      </c>
      <c r="D1966" t="s">
        <v>23</v>
      </c>
      <c r="E1966">
        <v>0.2</v>
      </c>
      <c r="F1966">
        <v>0.528671</v>
      </c>
      <c r="G1966">
        <v>48.875360000000001</v>
      </c>
      <c r="H1966">
        <v>1.696391</v>
      </c>
      <c r="I1966">
        <v>6.6171999999999995</v>
      </c>
      <c r="J1966">
        <f t="shared" si="180"/>
        <v>-1.6094379124341003</v>
      </c>
      <c r="K1966">
        <f t="shared" si="181"/>
        <v>-0.63738896876773488</v>
      </c>
      <c r="L1966">
        <f t="shared" si="182"/>
        <v>3.889273384007303</v>
      </c>
      <c r="M1966">
        <f t="shared" si="183"/>
        <v>0.52850305325171398</v>
      </c>
      <c r="N1966" s="1">
        <v>-0.27681451200000001</v>
      </c>
      <c r="O1966" s="1">
        <v>1.6890899690000001</v>
      </c>
      <c r="P1966" s="1">
        <v>0.22952596</v>
      </c>
      <c r="Q1966" s="1">
        <v>-0.69897000399999998</v>
      </c>
      <c r="R1966" s="1">
        <v>0.37830711299999997</v>
      </c>
      <c r="S1966" s="1">
        <v>0.14311627199999999</v>
      </c>
      <c r="T1966" s="1">
        <v>5.4141903999999998E-2</v>
      </c>
      <c r="U1966" s="1">
        <v>2.0482266999999998E-2</v>
      </c>
      <c r="V1966" s="1">
        <v>0.82067426099999996</v>
      </c>
      <c r="W1966" s="1">
        <v>-0.206424102</v>
      </c>
      <c r="X1966" s="1">
        <v>-0.42215549200000002</v>
      </c>
      <c r="Y1966">
        <f>-1.119-0.531*Q1966-2.166*R1966+1.488*O1966</f>
        <v>0.9461057392379999</v>
      </c>
      <c r="Z1966">
        <f>LOG(EXP(-2.885-0.575*J1966+1.475*L1966-6.802*R1966))</f>
        <v>0.52282978036177796</v>
      </c>
      <c r="AA1966">
        <f>-0.302-6.498*R1966+10.739*S1966-12.971*T1966+5.848*U1966+1.273*O1966-1.16*N1966+0.531*P1966</f>
        <v>0.78738633458299989</v>
      </c>
      <c r="AB1966">
        <f>LOG10(EXP(-0.74-4.93*R1966-19.91*S1966+43.75*T1966-30.12*U1966-1.3*K1966+1.04*L1966+0.68*M1966))</f>
        <v>0.66452068806595588</v>
      </c>
      <c r="AC1966">
        <f>0.469+0.997*W1966-1.231*X1966</f>
        <v>0.78286858095800005</v>
      </c>
      <c r="AD1966">
        <f>-0.215+2.341*W1966-1.438*X1966</f>
        <v>-9.1179225285999976E-2</v>
      </c>
      <c r="AE1966">
        <f>-2.338+1.473*W1966-0.983*Q1966+1.657*O1966</f>
        <v>0.84384689031899995</v>
      </c>
      <c r="AF1966">
        <f>2.471*W1966-0.917*Q1966+1.48*O1966-2.027</f>
        <v>0.60373469174600025</v>
      </c>
      <c r="AG1966">
        <f>-0.192+0.397*W1966-1.615*X1966</f>
        <v>0.40783075108599998</v>
      </c>
      <c r="AH1966">
        <f>-1.166-0.597*Q1966-2.065*R1966+1.443*O1966</f>
        <v>0.90743772931000066</v>
      </c>
      <c r="AI1966">
        <f>-2.371+1.433*W1966-0.996*Q1966+1.696*O1966</f>
        <v>0.89406497324200007</v>
      </c>
      <c r="AJ1966">
        <f>-0.19-4.841*R1966+3.333*S1966-1.523*T1966+0.147*U1966+1.173*O1966-1.142*N1966+0.553*P1966</f>
        <v>0.80052713622100025</v>
      </c>
      <c r="AK1966" s="6">
        <f>V1966-AG1966</f>
        <v>0.41284350991399998</v>
      </c>
      <c r="AL1966" s="6">
        <f>V1966-AH1966</f>
        <v>-8.6763468310000702E-2</v>
      </c>
      <c r="AM1966" s="6">
        <f>V1966-AI1966</f>
        <v>-7.3390712242000111E-2</v>
      </c>
      <c r="AN1966" s="6">
        <f>V1966-AJ1966</f>
        <v>2.0147124778999714E-2</v>
      </c>
      <c r="AO1966">
        <f t="shared" si="184"/>
        <v>0.37503782987200007</v>
      </c>
      <c r="AP1966">
        <f>Y1966-AH1966</f>
        <v>3.8668009927999236E-2</v>
      </c>
      <c r="AQ1966">
        <f t="shared" si="185"/>
        <v>-5.0218082923000118E-2</v>
      </c>
      <c r="AR1966">
        <f>AA1966-AJ1966</f>
        <v>-1.3140801638000355E-2</v>
      </c>
      <c r="AS1966" s="5">
        <f>V1966-Y1966</f>
        <v>-0.12543147823799994</v>
      </c>
      <c r="AT1966" s="5"/>
      <c r="AU1966" s="5">
        <f>V1966-Z1966</f>
        <v>0.297844480638222</v>
      </c>
      <c r="AV1966" s="5"/>
      <c r="AW1966" s="5">
        <f>V1966-AA1966</f>
        <v>3.3287926417000069E-2</v>
      </c>
      <c r="AX1966" s="5"/>
      <c r="AY1966" s="5">
        <f>V1966-AB1966</f>
        <v>0.15615357293404408</v>
      </c>
      <c r="AZ1966" s="5"/>
      <c r="BA1966" s="5">
        <f>V1966-AC1966</f>
        <v>3.7805680041999912E-2</v>
      </c>
      <c r="BB1966" s="5"/>
      <c r="BC1966" s="5">
        <f>V1966-AD1966</f>
        <v>0.91185348628599994</v>
      </c>
      <c r="BD1966" s="5"/>
      <c r="BE1966" s="5">
        <f>V1966-AE1966</f>
        <v>-2.3172629318999993E-2</v>
      </c>
      <c r="BF1966" s="5"/>
      <c r="BG1966" s="5">
        <f>V1966-AF1966</f>
        <v>0.21693956925399971</v>
      </c>
      <c r="BM1966" s="6"/>
    </row>
    <row r="1967" spans="1:65" x14ac:dyDescent="0.15">
      <c r="A1967">
        <v>180</v>
      </c>
      <c r="B1967">
        <v>1</v>
      </c>
      <c r="C1967">
        <v>0.63183400903383968</v>
      </c>
      <c r="D1967" t="s">
        <v>23</v>
      </c>
      <c r="E1967">
        <v>0.3</v>
      </c>
      <c r="F1967">
        <v>0.528671</v>
      </c>
      <c r="G1967">
        <v>48.875360000000001</v>
      </c>
      <c r="H1967">
        <v>1.696391</v>
      </c>
      <c r="I1967">
        <v>2.1114000000000002</v>
      </c>
      <c r="J1967">
        <f t="shared" si="180"/>
        <v>-1.2039728043259361</v>
      </c>
      <c r="K1967">
        <f t="shared" si="181"/>
        <v>-0.63738896876773488</v>
      </c>
      <c r="L1967">
        <f t="shared" si="182"/>
        <v>3.889273384007303</v>
      </c>
      <c r="M1967">
        <f t="shared" si="183"/>
        <v>0.52850305325171398</v>
      </c>
      <c r="N1967" s="1">
        <v>-0.27681451200000001</v>
      </c>
      <c r="O1967" s="1">
        <v>1.6890899690000001</v>
      </c>
      <c r="P1967" s="1">
        <v>0.22952596</v>
      </c>
      <c r="Q1967" s="1">
        <v>-0.52287874499999998</v>
      </c>
      <c r="R1967" s="1">
        <v>0.56746067</v>
      </c>
      <c r="S1967" s="1">
        <v>0.322011612</v>
      </c>
      <c r="T1967" s="1">
        <v>0.18272892499999999</v>
      </c>
      <c r="U1967" s="1">
        <v>0.103691478</v>
      </c>
      <c r="V1967" s="1">
        <v>0.324570517</v>
      </c>
      <c r="W1967" s="1">
        <v>-0.36397439700000001</v>
      </c>
      <c r="X1967" s="1">
        <v>-0.24606423299999999</v>
      </c>
      <c r="Y1967">
        <f>-1.119-0.531*Q1967-2.166*R1967+1.488*O1967</f>
        <v>0.44289467624700007</v>
      </c>
      <c r="Z1967">
        <f>LOG(EXP(-2.885-0.575*J1967+1.475*L1967-6.802*R1967))</f>
        <v>-0.13719574334212481</v>
      </c>
      <c r="AA1967">
        <f>-0.302-6.498*R1967+10.739*S1967-12.971*T1967+5.848*U1967+1.273*O1967-1.16*N1967+0.531*P1967</f>
        <v>0.29812879399399966</v>
      </c>
      <c r="AB1967">
        <f>LOG10(EXP(-0.74-4.93*R1967-19.91*S1967+43.75*T1967-30.12*U1967-1.3*K1967+1.04*L1967+0.68*M1967))</f>
        <v>6.7403766670357773E-2</v>
      </c>
      <c r="AC1967">
        <f>0.469+0.997*W1967-1.231*X1967</f>
        <v>0.40902259701399996</v>
      </c>
      <c r="AD1967">
        <f>-0.215+2.341*W1967-1.438*X1967</f>
        <v>-0.71322369632300009</v>
      </c>
      <c r="AE1967">
        <f>-2.338+1.473*W1967-0.983*Q1967+1.657*O1967</f>
        <v>0.43867759818700014</v>
      </c>
      <c r="AF1967">
        <f>2.471*W1967-0.917*Q1967+1.48*O1967-2.027</f>
        <v>5.2952228297999948E-2</v>
      </c>
      <c r="AG1967">
        <f>-0.192+0.397*W1967-1.615*X1967</f>
        <v>6.0895900685999926E-2</v>
      </c>
      <c r="AH1967">
        <f>-1.166-0.597*Q1967-2.065*R1967+1.443*O1967</f>
        <v>0.41170915248200046</v>
      </c>
      <c r="AI1967">
        <f>-2.371+1.433*W1967-0.996*Q1967+1.696*O1967</f>
        <v>0.49290850654299989</v>
      </c>
      <c r="AJ1967">
        <f>-0.19-4.841*R1967+3.333*S1967-1.523*T1967+0.147*U1967+1.173*O1967-1.142*N1967+0.553*P1967</f>
        <v>0.29748665603800051</v>
      </c>
      <c r="AK1967" s="6">
        <f>V1967-AG1967</f>
        <v>0.26367461631400008</v>
      </c>
      <c r="AL1967" s="6">
        <f>V1967-AH1967</f>
        <v>-8.7138635482000459E-2</v>
      </c>
      <c r="AM1967" s="6">
        <f>V1967-AI1967</f>
        <v>-0.16833798954299989</v>
      </c>
      <c r="AN1967" s="6">
        <f>V1967-AJ1967</f>
        <v>2.7083860961999495E-2</v>
      </c>
      <c r="AO1967">
        <f t="shared" si="184"/>
        <v>0.34812669632800003</v>
      </c>
      <c r="AP1967">
        <f>Y1967-AH1967</f>
        <v>3.1185523764999612E-2</v>
      </c>
      <c r="AQ1967">
        <f t="shared" si="185"/>
        <v>-5.4230908355999752E-2</v>
      </c>
      <c r="AR1967">
        <f>AA1967-AJ1967</f>
        <v>6.421379559991558E-4</v>
      </c>
      <c r="AS1967" s="5">
        <f>V1967-Y1967</f>
        <v>-0.11832415924700007</v>
      </c>
      <c r="AT1967" s="5"/>
      <c r="AU1967" s="5">
        <f>V1967-Z1967</f>
        <v>0.46176626034212481</v>
      </c>
      <c r="AV1967" s="5"/>
      <c r="AW1967" s="5">
        <f>V1967-AA1967</f>
        <v>2.6441723006000339E-2</v>
      </c>
      <c r="AX1967" s="5"/>
      <c r="AY1967" s="5">
        <f>V1967-AB1967</f>
        <v>0.2571667503296422</v>
      </c>
      <c r="AZ1967" s="5"/>
      <c r="BA1967" s="5">
        <f>V1967-AC1967</f>
        <v>-8.4452080013999953E-2</v>
      </c>
      <c r="BB1967" s="5"/>
      <c r="BC1967" s="5">
        <f>V1967-AD1967</f>
        <v>1.037794213323</v>
      </c>
      <c r="BD1967" s="5"/>
      <c r="BE1967" s="5">
        <f>V1967-AE1967</f>
        <v>-0.11410708118700014</v>
      </c>
      <c r="BF1967" s="5"/>
      <c r="BG1967" s="5">
        <f>V1967-AF1967</f>
        <v>0.27161828870200005</v>
      </c>
      <c r="BM1967" s="6"/>
    </row>
    <row r="1968" spans="1:65" x14ac:dyDescent="0.15">
      <c r="A1968">
        <v>180</v>
      </c>
      <c r="B1968">
        <v>1</v>
      </c>
      <c r="C1968">
        <v>0.63183400903383968</v>
      </c>
      <c r="D1968" t="s">
        <v>23</v>
      </c>
      <c r="E1968">
        <v>0.4</v>
      </c>
      <c r="F1968">
        <v>0.528671</v>
      </c>
      <c r="G1968">
        <v>48.875360000000001</v>
      </c>
      <c r="H1968">
        <v>1.696391</v>
      </c>
      <c r="I1968">
        <v>0.80030000000000001</v>
      </c>
      <c r="J1968">
        <f t="shared" si="180"/>
        <v>-0.916290731874155</v>
      </c>
      <c r="K1968">
        <f t="shared" si="181"/>
        <v>-0.63738896876773488</v>
      </c>
      <c r="L1968">
        <f t="shared" si="182"/>
        <v>3.889273384007303</v>
      </c>
      <c r="M1968">
        <f t="shared" si="183"/>
        <v>0.52850305325171398</v>
      </c>
      <c r="N1968" s="1">
        <v>-0.27681451200000001</v>
      </c>
      <c r="O1968" s="1">
        <v>1.6890899690000001</v>
      </c>
      <c r="P1968" s="1">
        <v>0.22952596</v>
      </c>
      <c r="Q1968" s="1">
        <v>-0.39794000899999998</v>
      </c>
      <c r="R1968" s="1">
        <v>0.75661422700000003</v>
      </c>
      <c r="S1968" s="1">
        <v>0.57246508799999996</v>
      </c>
      <c r="T1968" s="1">
        <v>0.43313522999999998</v>
      </c>
      <c r="U1968" s="1">
        <v>0.32771627800000003</v>
      </c>
      <c r="V1968" s="1">
        <v>-9.6747183E-2</v>
      </c>
      <c r="W1968" s="1">
        <v>-0.61370481200000004</v>
      </c>
      <c r="X1968" s="1">
        <v>-0.121125497</v>
      </c>
      <c r="Y1968">
        <f>-1.119-0.531*Q1968-2.166*R1968+1.488*O1968</f>
        <v>-3.3154397031000205E-2</v>
      </c>
      <c r="Z1968">
        <f>LOG(EXP(-2.885-0.575*J1968+1.475*L1968-6.802*R1968))</f>
        <v>-0.76780856663878327</v>
      </c>
      <c r="AA1968">
        <f>-0.302-6.498*R1968+10.739*S1968-12.971*T1968+5.848*U1968+1.273*O1968-1.16*N1968+0.531*P1968</f>
        <v>-0.17929429238300004</v>
      </c>
      <c r="AB1968">
        <f>LOG10(EXP(-0.74-4.93*R1968-19.91*S1968+43.75*T1968-30.12*U1968-1.3*K1968+1.04*L1968+0.68*M1968))</f>
        <v>-0.67585079561583372</v>
      </c>
      <c r="AC1968">
        <f>0.469+0.997*W1968-1.231*X1968</f>
        <v>6.2417892429999233E-3</v>
      </c>
      <c r="AD1968">
        <f>-0.215+2.341*W1968-1.438*X1968</f>
        <v>-1.4775045002060003</v>
      </c>
      <c r="AE1968">
        <f>-2.338+1.473*W1968-0.983*Q1968+1.657*O1968</f>
        <v>-5.1990080596000077E-2</v>
      </c>
      <c r="AF1968">
        <f>2.471*W1968-0.917*Q1968+1.48*O1968-2.027</f>
        <v>-0.67870044807900021</v>
      </c>
      <c r="AG1968">
        <f>-0.192+0.397*W1968-1.615*X1968</f>
        <v>-0.24002313270900005</v>
      </c>
      <c r="AH1968">
        <f>-1.166-0.597*Q1968-2.065*R1968+1.443*O1968</f>
        <v>-5.3481368114999484E-2</v>
      </c>
      <c r="AI1968">
        <f>-2.371+1.433*W1968-0.996*Q1968+1.696*O1968</f>
        <v>1.0605840791999999E-2</v>
      </c>
      <c r="AJ1968">
        <f>-0.19-4.841*R1968+3.333*S1968-1.523*T1968+0.147*U1968+1.173*O1968-1.142*N1968+0.553*P1968</f>
        <v>-0.13188143480599998</v>
      </c>
      <c r="AK1968" s="6">
        <f>V1968-AG1968</f>
        <v>0.14327594970900004</v>
      </c>
      <c r="AL1968" s="6">
        <f>V1968-AH1968</f>
        <v>-4.3265814885000517E-2</v>
      </c>
      <c r="AM1968" s="6">
        <f>V1968-AI1968</f>
        <v>-0.107353023792</v>
      </c>
      <c r="AN1968" s="6">
        <f>V1968-AJ1968</f>
        <v>3.513425180599998E-2</v>
      </c>
      <c r="AO1968">
        <f t="shared" si="184"/>
        <v>0.24626492195199998</v>
      </c>
      <c r="AP1968">
        <f>Y1968-AH1968</f>
        <v>2.0326971083999279E-2</v>
      </c>
      <c r="AQ1968">
        <f t="shared" si="185"/>
        <v>-6.2595921388000075E-2</v>
      </c>
      <c r="AR1968">
        <f>AA1968-AJ1968</f>
        <v>-4.7412857577000062E-2</v>
      </c>
      <c r="AS1968" s="5">
        <f>V1968-Y1968</f>
        <v>-6.3592785968999796E-2</v>
      </c>
      <c r="AT1968" s="5"/>
      <c r="AU1968" s="5">
        <f>V1968-Z1968</f>
        <v>0.67106138363878332</v>
      </c>
      <c r="AV1968" s="5"/>
      <c r="AW1968" s="5">
        <f>V1968-AA1968</f>
        <v>8.2547109383000042E-2</v>
      </c>
      <c r="AX1968" s="5"/>
      <c r="AY1968" s="5">
        <f>V1968-AB1968</f>
        <v>0.57910361261583376</v>
      </c>
      <c r="AZ1968" s="5"/>
      <c r="BA1968" s="5">
        <f>V1968-AC1968</f>
        <v>-0.10298897224299992</v>
      </c>
      <c r="BB1968" s="5"/>
      <c r="BC1968" s="5">
        <f>V1968-AD1968</f>
        <v>1.3807573172060004</v>
      </c>
      <c r="BD1968" s="5"/>
      <c r="BE1968" s="5">
        <f>V1968-AE1968</f>
        <v>-4.4757102403999924E-2</v>
      </c>
      <c r="BF1968" s="5"/>
      <c r="BG1968" s="5">
        <f>V1968-AF1968</f>
        <v>0.58195326507900025</v>
      </c>
      <c r="BM1968" s="6"/>
    </row>
    <row r="1969" spans="1:65" x14ac:dyDescent="0.15">
      <c r="A1969">
        <v>180</v>
      </c>
      <c r="B1969">
        <v>1</v>
      </c>
      <c r="C1969">
        <v>0.63183400903383968</v>
      </c>
      <c r="D1969" t="s">
        <v>24</v>
      </c>
      <c r="E1969">
        <v>0.02</v>
      </c>
      <c r="F1969">
        <v>0.38314599999999999</v>
      </c>
      <c r="G1969">
        <v>96.818619999999996</v>
      </c>
      <c r="H1969">
        <v>1.720448</v>
      </c>
      <c r="I1969">
        <v>321.23249999999996</v>
      </c>
      <c r="J1969">
        <f t="shared" si="180"/>
        <v>-3.912023005428146</v>
      </c>
      <c r="K1969">
        <f t="shared" si="181"/>
        <v>-0.95933916139576347</v>
      </c>
      <c r="L1969">
        <f t="shared" si="182"/>
        <v>4.5728393311565094</v>
      </c>
      <c r="M1969">
        <f t="shared" si="183"/>
        <v>0.54258472202649133</v>
      </c>
      <c r="N1969" s="1">
        <v>-0.416635704</v>
      </c>
      <c r="O1969" s="1">
        <v>1.9859588880000001</v>
      </c>
      <c r="P1969" s="1">
        <v>0.235641551</v>
      </c>
      <c r="Q1969" s="1">
        <v>-1.698970004</v>
      </c>
      <c r="R1969" s="1">
        <v>5.2199423000000002E-2</v>
      </c>
      <c r="S1969" s="1">
        <v>2.72478E-3</v>
      </c>
      <c r="T1969" s="1">
        <v>1.42232E-4</v>
      </c>
      <c r="U1969" s="1">
        <v>7.4244200000000001E-6</v>
      </c>
      <c r="V1969" s="1">
        <v>2.5068194780000002</v>
      </c>
      <c r="W1969" s="1">
        <v>-2.3283030999999999E-2</v>
      </c>
      <c r="X1969" s="1">
        <v>-1.2823343</v>
      </c>
      <c r="Y1969">
        <f>-1.119-0.531*Q1969-2.166*R1969+1.488*O1969</f>
        <v>2.6251959472499999</v>
      </c>
      <c r="Z1969">
        <f>LOG(EXP(-2.885-0.575*J1969+1.475*L1969-6.802*R1969))</f>
        <v>2.4990567270844033</v>
      </c>
      <c r="AA1969">
        <f>-0.302-6.498*R1969+10.739*S1969-12.971*T1969+5.848*U1969+1.273*O1969-1.16*N1969+0.531*P1969</f>
        <v>2.5228168331471603</v>
      </c>
      <c r="AB1969">
        <f>LOG10(EXP(-0.74-4.93*R1969-19.91*S1969+43.75*T1969-30.12*U1969-1.3*K1969+1.04*L1969+0.68*M1969))</f>
        <v>2.3131639923670129</v>
      </c>
      <c r="AC1969">
        <f>0.469+0.997*W1969-1.231*X1969</f>
        <v>2.0243403413930001</v>
      </c>
      <c r="AD1969">
        <f>-0.215+2.341*W1969-1.438*X1969</f>
        <v>1.574491147829</v>
      </c>
      <c r="AE1969">
        <f>-2.338+1.473*W1969-0.983*Q1969+1.657*O1969</f>
        <v>2.5885254866850005</v>
      </c>
      <c r="AF1969">
        <f>2.471*W1969-0.917*Q1969+1.48*O1969-2.027</f>
        <v>2.4126422783069996</v>
      </c>
      <c r="AG1969">
        <f>-0.192+0.397*W1969-1.615*X1969</f>
        <v>1.8697265311930003</v>
      </c>
      <c r="AH1969">
        <f>-1.166-0.597*Q1969-2.065*R1969+1.443*O1969</f>
        <v>2.6062319592770002</v>
      </c>
      <c r="AI1969">
        <f>-2.371+1.433*W1969-0.996*Q1969+1.696*O1969</f>
        <v>2.6559958146090001</v>
      </c>
      <c r="AJ1969">
        <f>-0.19-4.841*R1969+3.333*S1969-1.523*T1969+0.147*U1969+1.173*O1969-1.142*N1969+0.553*P1969</f>
        <v>2.50180628434574</v>
      </c>
      <c r="AK1969" s="6">
        <f>V1969-AG1969</f>
        <v>0.6370929468069999</v>
      </c>
      <c r="AL1969" s="6">
        <f>V1969-AH1969</f>
        <v>-9.9412481277000087E-2</v>
      </c>
      <c r="AM1969" s="6">
        <f>V1969-AI1969</f>
        <v>-0.14917633660899998</v>
      </c>
      <c r="AN1969" s="6">
        <f>V1969-AJ1969</f>
        <v>5.0131936542601174E-3</v>
      </c>
      <c r="AO1969">
        <f t="shared" si="184"/>
        <v>0.15461381019999987</v>
      </c>
      <c r="AP1969">
        <f>Y1969-AH1969</f>
        <v>1.8963987972999696E-2</v>
      </c>
      <c r="AQ1969">
        <f t="shared" si="185"/>
        <v>-6.7470327923999651E-2</v>
      </c>
      <c r="AR1969">
        <f>AA1969-AJ1969</f>
        <v>2.1010548801420281E-2</v>
      </c>
      <c r="AS1969" s="5">
        <f>V1969-Y1969</f>
        <v>-0.11837646924999978</v>
      </c>
      <c r="AT1969" s="5"/>
      <c r="AU1969" s="5">
        <f>V1969-Z1969</f>
        <v>7.762750915596861E-3</v>
      </c>
      <c r="AV1969" s="5"/>
      <c r="AW1969" s="5">
        <f>V1969-AA1969</f>
        <v>-1.5997355147160164E-2</v>
      </c>
      <c r="AX1969" s="5"/>
      <c r="AY1969" s="5">
        <f>V1969-AB1969</f>
        <v>0.19365548563298729</v>
      </c>
      <c r="AZ1969" s="5"/>
      <c r="BA1969" s="5">
        <f>V1969-AC1969</f>
        <v>0.48247913660700004</v>
      </c>
      <c r="BB1969" s="5"/>
      <c r="BC1969" s="5">
        <f>V1969-AD1969</f>
        <v>0.93232833017100014</v>
      </c>
      <c r="BD1969" s="5"/>
      <c r="BE1969" s="5">
        <f>V1969-AE1969</f>
        <v>-8.1706008685000331E-2</v>
      </c>
      <c r="BF1969" s="5"/>
      <c r="BG1969" s="5">
        <f>V1969-AF1969</f>
        <v>9.4177199693000535E-2</v>
      </c>
      <c r="BM1969" s="6"/>
    </row>
    <row r="1970" spans="1:65" x14ac:dyDescent="0.15">
      <c r="A1970">
        <v>180</v>
      </c>
      <c r="B1970">
        <v>1</v>
      </c>
      <c r="C1970">
        <v>0.63183400903383968</v>
      </c>
      <c r="D1970" t="s">
        <v>24</v>
      </c>
      <c r="E1970">
        <v>0.15</v>
      </c>
      <c r="F1970">
        <v>0.38314599999999999</v>
      </c>
      <c r="G1970">
        <v>96.818619999999996</v>
      </c>
      <c r="H1970">
        <v>1.720448</v>
      </c>
      <c r="I1970">
        <v>41.0762</v>
      </c>
      <c r="J1970">
        <f t="shared" si="180"/>
        <v>-1.8971199848858813</v>
      </c>
      <c r="K1970">
        <f t="shared" si="181"/>
        <v>-0.95933916139576347</v>
      </c>
      <c r="L1970">
        <f t="shared" si="182"/>
        <v>4.5728393311565094</v>
      </c>
      <c r="M1970">
        <f t="shared" si="183"/>
        <v>0.54258472202649133</v>
      </c>
      <c r="N1970" s="1">
        <v>-0.416635704</v>
      </c>
      <c r="O1970" s="1">
        <v>1.9859588880000001</v>
      </c>
      <c r="P1970" s="1">
        <v>0.235641551</v>
      </c>
      <c r="Q1970" s="1">
        <v>-0.823908741</v>
      </c>
      <c r="R1970" s="1">
        <v>0.39149567000000002</v>
      </c>
      <c r="S1970" s="1">
        <v>0.15326886000000001</v>
      </c>
      <c r="T1970" s="1">
        <v>6.0004095E-2</v>
      </c>
      <c r="U1970" s="1">
        <v>2.3491343000000001E-2</v>
      </c>
      <c r="V1970" s="1">
        <v>1.6135902600000001</v>
      </c>
      <c r="W1970" s="1">
        <v>-0.21573632700000001</v>
      </c>
      <c r="X1970" s="1">
        <v>-0.407273037</v>
      </c>
      <c r="Y1970">
        <f>-1.119-0.531*Q1970-2.166*R1970+1.488*O1970</f>
        <v>1.4256227455950001</v>
      </c>
      <c r="Z1970">
        <f>LOG(EXP(-2.885-0.575*J1970+1.475*L1970-6.802*R1970))</f>
        <v>0.99359127460100782</v>
      </c>
      <c r="AA1970">
        <f>-0.302-6.498*R1970+10.739*S1970-12.971*T1970+5.848*U1970+1.273*O1970-1.16*N1970+0.531*P1970</f>
        <v>1.2956284261440001</v>
      </c>
      <c r="AB1970">
        <f>LOG10(EXP(-0.74-4.93*R1970-19.91*S1970+43.75*T1970-30.12*U1970-1.3*K1970+1.04*L1970+0.68*M1970))</f>
        <v>1.1151877437225794</v>
      </c>
      <c r="AC1970">
        <f>0.469+0.997*W1970-1.231*X1970</f>
        <v>0.75526399052799997</v>
      </c>
      <c r="AD1970">
        <f>-0.215+2.341*W1970-1.438*X1970</f>
        <v>-0.13438011430099994</v>
      </c>
      <c r="AE1970">
        <f>-2.338+1.473*W1970-0.983*Q1970+1.657*O1970</f>
        <v>1.4448565601479999</v>
      </c>
      <c r="AF1970">
        <f>2.471*W1970-0.917*Q1970+1.48*O1970-2.027</f>
        <v>1.1346590057199997</v>
      </c>
      <c r="AG1970">
        <f>-0.192+0.397*W1970-1.615*X1970</f>
        <v>0.38009863293599999</v>
      </c>
      <c r="AH1970">
        <f>-1.166-0.597*Q1970-2.065*R1970+1.443*O1970</f>
        <v>1.3831736352110002</v>
      </c>
      <c r="AI1970">
        <f>-2.371+1.433*W1970-0.996*Q1970+1.696*O1970</f>
        <v>1.508649223493</v>
      </c>
      <c r="AJ1970">
        <f>-0.19-4.841*R1970+3.333*S1970-1.523*T1970+0.147*U1970+1.173*O1970-1.142*N1970+0.553*P1970</f>
        <v>1.2733190899409996</v>
      </c>
      <c r="AK1970" s="6">
        <f>V1970-AG1970</f>
        <v>1.2334916270640002</v>
      </c>
      <c r="AL1970" s="6">
        <f>V1970-AH1970</f>
        <v>0.23041662478899982</v>
      </c>
      <c r="AM1970" s="6">
        <f>V1970-AI1970</f>
        <v>0.10494103650700004</v>
      </c>
      <c r="AN1970" s="6">
        <f>V1970-AJ1970</f>
        <v>0.34027117005900043</v>
      </c>
      <c r="AO1970">
        <f t="shared" si="184"/>
        <v>0.37516535759199998</v>
      </c>
      <c r="AP1970">
        <f>Y1970-AH1970</f>
        <v>4.24491103839999E-2</v>
      </c>
      <c r="AQ1970">
        <f t="shared" si="185"/>
        <v>-6.3792663345000111E-2</v>
      </c>
      <c r="AR1970">
        <f>AA1970-AJ1970</f>
        <v>2.2309336203000463E-2</v>
      </c>
      <c r="AS1970" s="5">
        <f>V1970-Y1970</f>
        <v>0.18796751440499992</v>
      </c>
      <c r="AT1970" s="5"/>
      <c r="AU1970" s="5">
        <f>V1970-Z1970</f>
        <v>0.61999898539899223</v>
      </c>
      <c r="AV1970" s="5"/>
      <c r="AW1970" s="5">
        <f>V1970-AA1970</f>
        <v>0.31796183385599996</v>
      </c>
      <c r="AX1970" s="5"/>
      <c r="AY1970" s="5">
        <f>V1970-AB1970</f>
        <v>0.4984025162774206</v>
      </c>
      <c r="AZ1970" s="5"/>
      <c r="BA1970" s="5">
        <f>V1970-AC1970</f>
        <v>0.85832626947200008</v>
      </c>
      <c r="BB1970" s="5"/>
      <c r="BC1970" s="5">
        <f>V1970-AD1970</f>
        <v>1.747970374301</v>
      </c>
      <c r="BD1970" s="5"/>
      <c r="BE1970" s="5">
        <f>V1970-AE1970</f>
        <v>0.16873369985200015</v>
      </c>
      <c r="BF1970" s="5"/>
      <c r="BG1970" s="5">
        <f>V1970-AF1970</f>
        <v>0.47893125428000038</v>
      </c>
      <c r="BM1970" s="6"/>
    </row>
    <row r="1971" spans="1:65" x14ac:dyDescent="0.15">
      <c r="A1971">
        <v>180</v>
      </c>
      <c r="B1971">
        <v>1</v>
      </c>
      <c r="C1971">
        <v>0.63183400903383968</v>
      </c>
      <c r="D1971" t="s">
        <v>24</v>
      </c>
      <c r="E1971">
        <v>0.1</v>
      </c>
      <c r="F1971">
        <v>0.38314599999999999</v>
      </c>
      <c r="G1971">
        <v>96.818619999999996</v>
      </c>
      <c r="H1971">
        <v>1.720448</v>
      </c>
      <c r="I1971">
        <v>98.7911</v>
      </c>
      <c r="J1971">
        <f t="shared" si="180"/>
        <v>-2.3025850929940455</v>
      </c>
      <c r="K1971">
        <f t="shared" si="181"/>
        <v>-0.95933916139576347</v>
      </c>
      <c r="L1971">
        <f t="shared" si="182"/>
        <v>4.5728393311565094</v>
      </c>
      <c r="M1971">
        <f t="shared" si="183"/>
        <v>0.54258472202649133</v>
      </c>
      <c r="N1971" s="1">
        <v>-0.416635704</v>
      </c>
      <c r="O1971" s="1">
        <v>1.9859588880000001</v>
      </c>
      <c r="P1971" s="1">
        <v>0.235641551</v>
      </c>
      <c r="Q1971" s="1">
        <v>-1</v>
      </c>
      <c r="R1971" s="1">
        <v>0.260997113</v>
      </c>
      <c r="S1971" s="1">
        <v>6.8119493000000003E-2</v>
      </c>
      <c r="T1971" s="1">
        <v>1.7778991000000001E-2</v>
      </c>
      <c r="U1971" s="1">
        <v>4.6402650000000002E-3</v>
      </c>
      <c r="V1971" s="1">
        <v>1.9947178210000001</v>
      </c>
      <c r="W1971" s="1">
        <v>-0.13135386499999999</v>
      </c>
      <c r="X1971" s="1">
        <v>-0.58336429599999995</v>
      </c>
      <c r="Y1971">
        <f>-1.119-0.531*Q1971-2.166*R1971+1.488*O1971</f>
        <v>1.801787078586</v>
      </c>
      <c r="Z1971">
        <f>LOG(EXP(-2.885-0.575*J1971+1.475*L1971-6.802*R1971))</f>
        <v>1.4803457599341987</v>
      </c>
      <c r="AA1971">
        <f>-0.302-6.498*R1971+10.739*S1971-12.971*T1971+5.848*U1971+1.273*O1971-1.16*N1971+0.531*P1971</f>
        <v>1.6666497171570001</v>
      </c>
      <c r="AB1971">
        <f>LOG10(EXP(-0.74-4.93*R1971-19.91*S1971+43.75*T1971-30.12*U1971-1.3*K1971+1.04*L1971+0.68*M1971))</f>
        <v>1.575161169053332</v>
      </c>
      <c r="AC1971">
        <f>0.469+0.997*W1971-1.231*X1971</f>
        <v>1.0561616449710001</v>
      </c>
      <c r="AD1971">
        <f>-0.215+2.341*W1971-1.438*X1971</f>
        <v>0.31637845968299994</v>
      </c>
      <c r="AE1971">
        <f>-2.338+1.473*W1971-0.983*Q1971+1.657*O1971</f>
        <v>1.7422496342710003</v>
      </c>
      <c r="AF1971">
        <f>2.471*W1971-0.917*Q1971+1.48*O1971-2.027</f>
        <v>1.5046437538249999</v>
      </c>
      <c r="AG1971">
        <f>-0.192+0.397*W1971-1.615*X1971</f>
        <v>0.69798585363499988</v>
      </c>
      <c r="AH1971">
        <f>-1.166-0.597*Q1971-2.065*R1971+1.443*O1971</f>
        <v>1.7577796370390002</v>
      </c>
      <c r="AI1971">
        <f>-2.371+1.433*W1971-0.996*Q1971+1.696*O1971</f>
        <v>1.8049561855029999</v>
      </c>
      <c r="AJ1971">
        <f>-0.19-4.841*R1971+3.333*S1971-1.523*T1971+0.147*U1971+1.173*O1971-1.142*N1971+0.553*P1971</f>
        <v>1.682797489093</v>
      </c>
      <c r="AK1971" s="6">
        <f>V1971-AG1971</f>
        <v>1.2967319673650002</v>
      </c>
      <c r="AL1971" s="6">
        <f>V1971-AH1971</f>
        <v>0.23693818396099986</v>
      </c>
      <c r="AM1971" s="6">
        <f>V1971-AI1971</f>
        <v>0.1897616354970002</v>
      </c>
      <c r="AN1971" s="6">
        <f>V1971-AJ1971</f>
        <v>0.31192033190700008</v>
      </c>
      <c r="AO1971">
        <f t="shared" si="184"/>
        <v>0.35817579133600019</v>
      </c>
      <c r="AP1971">
        <f>Y1971-AH1971</f>
        <v>4.4007441546999759E-2</v>
      </c>
      <c r="AQ1971">
        <f t="shared" si="185"/>
        <v>-6.270655123199953E-2</v>
      </c>
      <c r="AR1971">
        <f>AA1971-AJ1971</f>
        <v>-1.6147771935999922E-2</v>
      </c>
      <c r="AS1971" s="5">
        <f>V1971-Y1971</f>
        <v>0.1929307424140001</v>
      </c>
      <c r="AT1971" s="5"/>
      <c r="AU1971" s="5">
        <f>V1971-Z1971</f>
        <v>0.51437206106580136</v>
      </c>
      <c r="AV1971" s="5"/>
      <c r="AW1971" s="5">
        <f>V1971-AA1971</f>
        <v>0.328068103843</v>
      </c>
      <c r="AX1971" s="5"/>
      <c r="AY1971" s="5">
        <f>V1971-AB1971</f>
        <v>0.41955665194666802</v>
      </c>
      <c r="AZ1971" s="5"/>
      <c r="BA1971" s="5">
        <f>V1971-AC1971</f>
        <v>0.93855617602899999</v>
      </c>
      <c r="BB1971" s="5"/>
      <c r="BC1971" s="5">
        <f>V1971-AD1971</f>
        <v>1.6783393613170001</v>
      </c>
      <c r="BD1971" s="5"/>
      <c r="BE1971" s="5">
        <f>V1971-AE1971</f>
        <v>0.25246818672899973</v>
      </c>
      <c r="BF1971" s="5"/>
      <c r="BG1971" s="5">
        <f>V1971-AF1971</f>
        <v>0.49007406717500013</v>
      </c>
      <c r="BM1971" s="6"/>
    </row>
    <row r="1972" spans="1:65" x14ac:dyDescent="0.15">
      <c r="A1972">
        <v>180</v>
      </c>
      <c r="B1972">
        <v>1</v>
      </c>
      <c r="C1972">
        <v>0.63183400903383968</v>
      </c>
      <c r="D1972" t="s">
        <v>24</v>
      </c>
      <c r="E1972">
        <v>0.2</v>
      </c>
      <c r="F1972">
        <v>0.38314599999999999</v>
      </c>
      <c r="G1972">
        <v>96.818619999999996</v>
      </c>
      <c r="H1972">
        <v>1.720448</v>
      </c>
      <c r="I1972">
        <v>17.2544</v>
      </c>
      <c r="J1972">
        <f t="shared" si="180"/>
        <v>-1.6094379124341003</v>
      </c>
      <c r="K1972">
        <f t="shared" si="181"/>
        <v>-0.95933916139576347</v>
      </c>
      <c r="L1972">
        <f t="shared" si="182"/>
        <v>4.5728393311565094</v>
      </c>
      <c r="M1972">
        <f t="shared" si="183"/>
        <v>0.54258472202649133</v>
      </c>
      <c r="N1972" s="1">
        <v>-0.416635704</v>
      </c>
      <c r="O1972" s="1">
        <v>1.9859588880000001</v>
      </c>
      <c r="P1972" s="1">
        <v>0.235641551</v>
      </c>
      <c r="Q1972" s="1">
        <v>-0.69897000399999998</v>
      </c>
      <c r="R1972" s="1">
        <v>0.52199422699999998</v>
      </c>
      <c r="S1972" s="1">
        <v>0.27247797299999998</v>
      </c>
      <c r="T1972" s="1">
        <v>0.14223192900000001</v>
      </c>
      <c r="U1972" s="1">
        <v>7.4244246E-2</v>
      </c>
      <c r="V1972" s="1">
        <v>1.236899862</v>
      </c>
      <c r="W1972" s="1">
        <v>-0.32056685800000001</v>
      </c>
      <c r="X1972" s="1">
        <v>-0.28233429999999998</v>
      </c>
      <c r="Y1972">
        <f>-1.119-0.531*Q1972-2.166*R1972+1.488*O1972</f>
        <v>1.0766204017860002</v>
      </c>
      <c r="Z1972">
        <f>LOG(EXP(-2.885-0.575*J1972+1.475*L1972-6.802*R1972))</f>
        <v>0.53624948967506114</v>
      </c>
      <c r="AA1972">
        <f>-0.302-6.498*R1972+10.739*S1972-12.971*T1972+5.848*U1972+1.273*O1972-1.16*N1972+0.531*P1972</f>
        <v>0.95806120919499993</v>
      </c>
      <c r="AB1972">
        <f>LOG10(EXP(-0.74-4.93*R1972-19.91*S1972+43.75*T1972-30.12*U1972-1.3*K1972+1.04*L1972+0.68*M1972))</f>
        <v>0.70346744309851483</v>
      </c>
      <c r="AC1972">
        <f>0.469+0.997*W1972-1.231*X1972</f>
        <v>0.49694836587399999</v>
      </c>
      <c r="AD1972">
        <f>-0.215+2.341*W1972-1.438*X1972</f>
        <v>-0.55945029117800016</v>
      </c>
      <c r="AE1972">
        <f>-2.338+1.473*W1972-0.983*Q1972+1.657*O1972</f>
        <v>1.1676264095140003</v>
      </c>
      <c r="AF1972">
        <f>2.471*W1972-0.917*Q1972+1.48*O1972-2.027</f>
        <v>0.76105394178999974</v>
      </c>
      <c r="AG1972">
        <f>-0.192+0.397*W1972-1.615*X1972</f>
        <v>0.136704851874</v>
      </c>
      <c r="AH1972">
        <f>-1.166-0.597*Q1972-2.065*R1972+1.443*O1972</f>
        <v>1.0391056890170003</v>
      </c>
      <c r="AI1972">
        <f>-2.371+1.433*W1972-0.996*Q1972+1.696*O1972</f>
        <v>1.2339880905179998</v>
      </c>
      <c r="AJ1972">
        <f>-0.19-4.841*R1972+3.333*S1972-1.523*T1972+0.147*U1972+1.173*O1972-1.142*N1972+0.553*P1972</f>
        <v>0.92112723469199997</v>
      </c>
      <c r="AK1972" s="6">
        <f>V1972-AG1972</f>
        <v>1.1001950101260001</v>
      </c>
      <c r="AL1972" s="6">
        <f>V1972-AH1972</f>
        <v>0.19779417298299973</v>
      </c>
      <c r="AM1972" s="6">
        <f>V1972-AI1972</f>
        <v>2.9117714820001694E-3</v>
      </c>
      <c r="AN1972" s="6">
        <f>V1972-AJ1972</f>
        <v>0.31577262730800004</v>
      </c>
      <c r="AO1972">
        <f t="shared" si="184"/>
        <v>0.36024351399999999</v>
      </c>
      <c r="AP1972">
        <f>Y1972-AH1972</f>
        <v>3.7514712768999869E-2</v>
      </c>
      <c r="AQ1972">
        <f t="shared" si="185"/>
        <v>-6.6361681003999529E-2</v>
      </c>
      <c r="AR1972">
        <f>AA1972-AJ1972</f>
        <v>3.6933974502999956E-2</v>
      </c>
      <c r="AS1972" s="5">
        <f>V1972-Y1972</f>
        <v>0.16027946021399986</v>
      </c>
      <c r="AT1972" s="5"/>
      <c r="AU1972" s="5">
        <f>V1972-Z1972</f>
        <v>0.70065037232493887</v>
      </c>
      <c r="AV1972" s="5"/>
      <c r="AW1972" s="5">
        <f>V1972-AA1972</f>
        <v>0.27883865280500009</v>
      </c>
      <c r="AX1972" s="5"/>
      <c r="AY1972" s="5">
        <f>V1972-AB1972</f>
        <v>0.53343241890148518</v>
      </c>
      <c r="AZ1972" s="5"/>
      <c r="BA1972" s="5">
        <f>V1972-AC1972</f>
        <v>0.73995149612600009</v>
      </c>
      <c r="BB1972" s="5"/>
      <c r="BC1972" s="5">
        <f>V1972-AD1972</f>
        <v>1.7963501531780002</v>
      </c>
      <c r="BD1972" s="5"/>
      <c r="BE1972" s="5">
        <f>V1972-AE1972</f>
        <v>6.9273452485999698E-2</v>
      </c>
      <c r="BF1972" s="5"/>
      <c r="BG1972" s="5">
        <f>V1972-AF1972</f>
        <v>0.47584592021000027</v>
      </c>
      <c r="BM1972" s="6"/>
    </row>
    <row r="1973" spans="1:65" x14ac:dyDescent="0.15">
      <c r="A1973">
        <v>180</v>
      </c>
      <c r="B1973">
        <v>1</v>
      </c>
      <c r="C1973">
        <v>0.63183400903383968</v>
      </c>
      <c r="D1973" t="s">
        <v>24</v>
      </c>
      <c r="E1973">
        <v>0.3</v>
      </c>
      <c r="F1973">
        <v>0.38314599999999999</v>
      </c>
      <c r="G1973">
        <v>96.818619999999996</v>
      </c>
      <c r="H1973">
        <v>1.720448</v>
      </c>
      <c r="I1973">
        <v>1.1428</v>
      </c>
      <c r="J1973">
        <f t="shared" si="180"/>
        <v>-1.2039728043259361</v>
      </c>
      <c r="K1973">
        <f t="shared" si="181"/>
        <v>-0.95933916139576347</v>
      </c>
      <c r="L1973">
        <f t="shared" si="182"/>
        <v>4.5728393311565094</v>
      </c>
      <c r="M1973">
        <f t="shared" si="183"/>
        <v>0.54258472202649133</v>
      </c>
      <c r="N1973" s="1">
        <v>-0.416635704</v>
      </c>
      <c r="O1973" s="1">
        <v>1.9859588880000001</v>
      </c>
      <c r="P1973" s="1">
        <v>0.235641551</v>
      </c>
      <c r="Q1973" s="1">
        <v>-0.52287874499999998</v>
      </c>
      <c r="R1973" s="1">
        <v>0.78299134000000004</v>
      </c>
      <c r="S1973" s="1">
        <v>0.61307543900000006</v>
      </c>
      <c r="T1973" s="1">
        <v>0.48003275899999998</v>
      </c>
      <c r="U1973" s="1">
        <v>0.37586149400000002</v>
      </c>
      <c r="V1973" s="1">
        <v>5.7970231999999997E-2</v>
      </c>
      <c r="W1973" s="1">
        <v>-0.66352293500000004</v>
      </c>
      <c r="X1973" s="1">
        <v>-0.106243041</v>
      </c>
      <c r="Y1973">
        <f>-1.119-0.531*Q1973-2.166*R1973+1.488*O1973</f>
        <v>0.41779619649900024</v>
      </c>
      <c r="Z1973">
        <f>LOG(EXP(-2.885-0.575*J1973+1.475*L1973-6.802*R1973))</f>
        <v>-0.33600700408023321</v>
      </c>
      <c r="AA1973">
        <f>-0.302-6.498*R1973+10.739*S1973-12.971*T1973+5.848*U1973+1.273*O1973-1.16*N1973+0.531*P1973</f>
        <v>0.30202125666900126</v>
      </c>
      <c r="AB1973">
        <f>LOG10(EXP(-0.74-4.93*R1973-19.91*S1973+43.75*T1973-30.12*U1973-1.3*K1973+1.04*L1973+0.68*M1973))</f>
        <v>-0.32752008462979976</v>
      </c>
      <c r="AC1973">
        <f>0.469+0.997*W1973-1.231*X1973</f>
        <v>-6.174718272400001E-2</v>
      </c>
      <c r="AD1973">
        <f>-0.215+2.341*W1973-1.438*X1973</f>
        <v>-1.6155296978770004</v>
      </c>
      <c r="AE1973">
        <f>-2.338+1.473*W1973-0.983*Q1973+1.657*O1973</f>
        <v>0.48935440049599999</v>
      </c>
      <c r="AF1973">
        <f>2.471*W1973-0.917*Q1973+1.48*O1973-2.027</f>
        <v>-0.24786620898000056</v>
      </c>
      <c r="AG1973">
        <f>-0.192+0.397*W1973-1.615*X1973</f>
        <v>-0.28383609398000009</v>
      </c>
      <c r="AH1973">
        <f>-1.166-0.597*Q1973-2.065*R1973+1.443*O1973</f>
        <v>0.39502016904900028</v>
      </c>
      <c r="AI1973">
        <f>-2.371+1.433*W1973-0.996*Q1973+1.696*O1973</f>
        <v>0.56714513821299972</v>
      </c>
      <c r="AJ1973">
        <f>-0.19-4.841*R1973+3.333*S1973-1.523*T1973+0.147*U1973+1.173*O1973-1.142*N1973+0.553*P1973</f>
        <v>0.32271863620300067</v>
      </c>
      <c r="AK1973" s="6">
        <f>V1973-AG1973</f>
        <v>0.3418063259800001</v>
      </c>
      <c r="AL1973" s="6">
        <f>V1973-AH1973</f>
        <v>-0.33704993704900027</v>
      </c>
      <c r="AM1973" s="6">
        <f>V1973-AI1973</f>
        <v>-0.50917490621299977</v>
      </c>
      <c r="AN1973" s="6">
        <f>V1973-AJ1973</f>
        <v>-0.26474840420300066</v>
      </c>
      <c r="AO1973">
        <f t="shared" si="184"/>
        <v>0.22208891125600008</v>
      </c>
      <c r="AP1973">
        <f>Y1973-AH1973</f>
        <v>2.2776027449999958E-2</v>
      </c>
      <c r="AQ1973">
        <f t="shared" si="185"/>
        <v>-7.7790737716999736E-2</v>
      </c>
      <c r="AR1973">
        <f>AA1973-AJ1973</f>
        <v>-2.0697379533999416E-2</v>
      </c>
      <c r="AS1973" s="5">
        <f>V1973-Y1973</f>
        <v>-0.35982596449900023</v>
      </c>
      <c r="AT1973" s="5"/>
      <c r="AU1973" s="5">
        <f>V1973-Z1973</f>
        <v>0.39397723608023322</v>
      </c>
      <c r="AV1973" s="5"/>
      <c r="AW1973" s="5">
        <f>V1973-AA1973</f>
        <v>-0.24405102466900125</v>
      </c>
      <c r="AX1973" s="5"/>
      <c r="AY1973" s="5">
        <f>V1973-AB1973</f>
        <v>0.38549031662979977</v>
      </c>
      <c r="AZ1973" s="5"/>
      <c r="BA1973" s="5">
        <f>V1973-AC1973</f>
        <v>0.11971741472400001</v>
      </c>
      <c r="BB1973" s="5"/>
      <c r="BC1973" s="5">
        <f>V1973-AD1973</f>
        <v>1.6734999298770004</v>
      </c>
      <c r="BD1973" s="5"/>
      <c r="BE1973" s="5">
        <f>V1973-AE1973</f>
        <v>-0.43138416849599998</v>
      </c>
      <c r="BF1973" s="5"/>
      <c r="BG1973" s="5">
        <f>V1973-AF1973</f>
        <v>0.30583644098000057</v>
      </c>
      <c r="BM1973" s="6"/>
    </row>
    <row r="1974" spans="1:65" x14ac:dyDescent="0.15">
      <c r="A1974">
        <v>6927</v>
      </c>
      <c r="B1974">
        <v>0</v>
      </c>
      <c r="C1974">
        <v>0.63239120377311342</v>
      </c>
      <c r="D1974" t="s">
        <v>23</v>
      </c>
      <c r="E1974">
        <v>0.02</v>
      </c>
      <c r="F1974">
        <v>0.38757599999999998</v>
      </c>
      <c r="G1974">
        <v>56.896222999999999</v>
      </c>
      <c r="H1974">
        <v>2.736999</v>
      </c>
      <c r="I1974">
        <v>194.03639999999999</v>
      </c>
      <c r="J1974">
        <f t="shared" si="180"/>
        <v>-3.912023005428146</v>
      </c>
      <c r="K1974">
        <f t="shared" si="181"/>
        <v>-0.9478433203872616</v>
      </c>
      <c r="L1974">
        <f t="shared" si="182"/>
        <v>4.0412289593157045</v>
      </c>
      <c r="M1974">
        <f t="shared" si="183"/>
        <v>1.0068620646949384</v>
      </c>
      <c r="N1974" s="1">
        <v>-0.41164312400000003</v>
      </c>
      <c r="O1974" s="1">
        <v>1.7550834369999999</v>
      </c>
      <c r="P1974" s="1">
        <v>0.43727463900000002</v>
      </c>
      <c r="Q1974" s="1">
        <v>-1.698970004</v>
      </c>
      <c r="R1974" s="1">
        <v>5.1602782E-2</v>
      </c>
      <c r="S1974" s="1">
        <v>2.6628469999999999E-3</v>
      </c>
      <c r="T1974" s="1">
        <v>1.3741E-4</v>
      </c>
      <c r="U1974" s="1">
        <v>7.0907499999999998E-6</v>
      </c>
      <c r="V1974" s="1">
        <v>2.2878832079999998</v>
      </c>
      <c r="W1974" s="1">
        <v>-2.3009729E-2</v>
      </c>
      <c r="X1974" s="1">
        <v>-1.287326881</v>
      </c>
      <c r="Y1974">
        <f>-1.119-0.531*Q1974-2.166*R1974+1.488*O1974</f>
        <v>2.282945600568</v>
      </c>
      <c r="Z1974">
        <f>LOG(EXP(-2.885-0.575*J1974+1.475*L1974-6.802*R1974))</f>
        <v>2.1602779567550652</v>
      </c>
      <c r="AA1974">
        <f>-0.302-6.498*R1974+10.739*S1974-12.971*T1974+5.848*U1974+1.273*O1974-1.16*N1974+0.531*P1974</f>
        <v>2.3334606305430001</v>
      </c>
      <c r="AB1974">
        <f>LOG10(EXP(-0.74-4.93*R1974-19.91*S1974+43.75*T1974-30.12*U1974-1.3*K1974+1.04*L1974+0.68*M1974))</f>
        <v>2.2053993872866018</v>
      </c>
      <c r="AC1974">
        <f>0.469+0.997*W1974-1.231*X1974</f>
        <v>2.0307586906980002</v>
      </c>
      <c r="AD1974">
        <f>-0.215+2.341*W1974-1.438*X1974</f>
        <v>1.582310279289</v>
      </c>
      <c r="AE1974">
        <f>-2.338+1.473*W1974-0.983*Q1974+1.657*O1974</f>
        <v>2.2063674382239995</v>
      </c>
      <c r="AF1974">
        <f>2.471*W1974-0.917*Q1974+1.48*O1974-2.027</f>
        <v>2.0716219400689999</v>
      </c>
      <c r="AG1974">
        <f>-0.192+0.397*W1974-1.615*X1974</f>
        <v>1.8778980504020002</v>
      </c>
      <c r="AH1974">
        <f>-1.166-0.597*Q1974-2.065*R1974+1.443*O1974</f>
        <v>2.2743107471490003</v>
      </c>
      <c r="AI1974">
        <f>-2.371+1.433*W1974-0.996*Q1974+1.696*O1974</f>
        <v>2.2648226914789999</v>
      </c>
      <c r="AJ1974">
        <f>-0.19-4.841*R1974+3.333*S1974-1.523*T1974+0.147*U1974+1.173*O1974-1.142*N1974+0.553*P1974</f>
        <v>2.3394801628752502</v>
      </c>
      <c r="AK1974" s="6">
        <f>V1974-AG1974</f>
        <v>0.40998515759799958</v>
      </c>
      <c r="AL1974" s="6">
        <f>V1974-AH1974</f>
        <v>1.3572460850999502E-2</v>
      </c>
      <c r="AM1974" s="6">
        <f>V1974-AI1974</f>
        <v>2.306051652099983E-2</v>
      </c>
      <c r="AN1974" s="6">
        <f>V1974-AJ1974</f>
        <v>-5.15969548752504E-2</v>
      </c>
      <c r="AO1974">
        <f t="shared" si="184"/>
        <v>0.15286064029599999</v>
      </c>
      <c r="AP1974">
        <f>Y1974-AH1974</f>
        <v>8.6348534189997217E-3</v>
      </c>
      <c r="AQ1974">
        <f t="shared" si="185"/>
        <v>-5.845525325500045E-2</v>
      </c>
      <c r="AR1974">
        <f>AA1974-AJ1974</f>
        <v>-6.0195323322500549E-3</v>
      </c>
      <c r="AS1974" s="5">
        <f>V1974-Y1974</f>
        <v>4.9376074319997798E-3</v>
      </c>
      <c r="AT1974" s="5"/>
      <c r="AU1974" s="5">
        <f>V1974-Z1974</f>
        <v>0.1276052512449346</v>
      </c>
      <c r="AV1974" s="5"/>
      <c r="AW1974" s="5">
        <f>V1974-AA1974</f>
        <v>-4.5577422543000345E-2</v>
      </c>
      <c r="AX1974" s="5"/>
      <c r="AY1974" s="5">
        <f>V1974-AB1974</f>
        <v>8.2483820713397993E-2</v>
      </c>
      <c r="AZ1974" s="5"/>
      <c r="BA1974" s="5">
        <f>V1974-AC1974</f>
        <v>0.25712451730199959</v>
      </c>
      <c r="BB1974" s="5"/>
      <c r="BC1974" s="5">
        <f>V1974-AD1974</f>
        <v>0.70557292871099975</v>
      </c>
      <c r="BD1974" s="5"/>
      <c r="BE1974" s="5">
        <f>V1974-AE1974</f>
        <v>8.151576977600028E-2</v>
      </c>
      <c r="BF1974" s="5"/>
      <c r="BG1974" s="5">
        <f>V1974-AF1974</f>
        <v>0.21626126793099987</v>
      </c>
      <c r="BM1974" s="6"/>
    </row>
    <row r="1975" spans="1:65" x14ac:dyDescent="0.15">
      <c r="A1975">
        <v>6927</v>
      </c>
      <c r="B1975">
        <v>0</v>
      </c>
      <c r="C1975">
        <v>0.63239120377311342</v>
      </c>
      <c r="D1975" t="s">
        <v>23</v>
      </c>
      <c r="E1975">
        <v>0.15</v>
      </c>
      <c r="F1975">
        <v>0.38757599999999998</v>
      </c>
      <c r="G1975">
        <v>56.896222999999999</v>
      </c>
      <c r="H1975">
        <v>2.736999</v>
      </c>
      <c r="I1975">
        <v>10.0496</v>
      </c>
      <c r="J1975">
        <f t="shared" si="180"/>
        <v>-1.8971199848858813</v>
      </c>
      <c r="K1975">
        <f t="shared" si="181"/>
        <v>-0.9478433203872616</v>
      </c>
      <c r="L1975">
        <f t="shared" si="182"/>
        <v>4.0412289593157045</v>
      </c>
      <c r="M1975">
        <f t="shared" si="183"/>
        <v>1.0068620646949384</v>
      </c>
      <c r="N1975" s="1">
        <v>-0.41164312400000003</v>
      </c>
      <c r="O1975" s="1">
        <v>1.7550834369999999</v>
      </c>
      <c r="P1975" s="1">
        <v>0.43727463900000002</v>
      </c>
      <c r="Q1975" s="1">
        <v>-0.823908741</v>
      </c>
      <c r="R1975" s="1">
        <v>0.38702086800000002</v>
      </c>
      <c r="S1975" s="1">
        <v>0.149785152</v>
      </c>
      <c r="T1975" s="1">
        <v>5.7969979999999997E-2</v>
      </c>
      <c r="U1975" s="1">
        <v>2.2435592000000001E-2</v>
      </c>
      <c r="V1975" s="1">
        <v>1.0021487760000001</v>
      </c>
      <c r="W1975" s="1">
        <v>-0.21255431</v>
      </c>
      <c r="X1975" s="1">
        <v>-0.41226561699999997</v>
      </c>
      <c r="Y1975">
        <f>-1.119-0.531*Q1975-2.166*R1975+1.488*O1975</f>
        <v>1.0917724956389998</v>
      </c>
      <c r="Z1975">
        <f>LOG(EXP(-2.885-0.575*J1975+1.475*L1975-6.802*R1975))</f>
        <v>0.66626886747069458</v>
      </c>
      <c r="AA1975">
        <f>-0.302-6.498*R1975+10.739*S1975-12.971*T1975+5.848*U1975+1.273*O1975-1.16*N1975+0.531*P1975</f>
        <v>1.1148759509499997</v>
      </c>
      <c r="AB1975">
        <f>LOG10(EXP(-0.74-4.93*R1975-19.91*S1975+43.75*T1975-30.12*U1975-1.3*K1975+1.04*L1975+0.68*M1975))</f>
        <v>1.0205624902785764</v>
      </c>
      <c r="AC1975">
        <f>0.469+0.997*W1975-1.231*X1975</f>
        <v>0.76458232745699994</v>
      </c>
      <c r="AD1975">
        <f>-0.215+2.341*W1975-1.438*X1975</f>
        <v>-0.11975168246400003</v>
      </c>
      <c r="AE1975">
        <f>-2.338+1.473*W1975-0.983*Q1975+1.657*O1975</f>
        <v>1.0669830488819996</v>
      </c>
      <c r="AF1975">
        <f>2.471*W1975-0.917*Q1975+1.48*O1975-2.027</f>
        <v>0.80082610224699957</v>
      </c>
      <c r="AG1975">
        <f>-0.192+0.397*W1975-1.615*X1975</f>
        <v>0.38942491038499993</v>
      </c>
      <c r="AH1975">
        <f>-1.166-0.597*Q1975-2.065*R1975+1.443*O1975</f>
        <v>1.0592608255479998</v>
      </c>
      <c r="AI1975">
        <f>-2.371+1.433*W1975-0.996*Q1975+1.696*O1975</f>
        <v>1.1216442889579998</v>
      </c>
      <c r="AJ1975">
        <f>-0.19-4.841*R1975+3.333*S1975-1.523*T1975+0.147*U1975+1.173*O1975-1.142*N1975+0.553*P1975</f>
        <v>1.121297836688</v>
      </c>
      <c r="AK1975" s="6">
        <f>V1975-AG1975</f>
        <v>0.61272386561500014</v>
      </c>
      <c r="AL1975" s="6">
        <f>V1975-AH1975</f>
        <v>-5.7112049547999755E-2</v>
      </c>
      <c r="AM1975" s="6">
        <f>V1975-AI1975</f>
        <v>-0.11949551295799976</v>
      </c>
      <c r="AN1975" s="6">
        <f>V1975-AJ1975</f>
        <v>-0.11914906068799991</v>
      </c>
      <c r="AO1975">
        <f t="shared" si="184"/>
        <v>0.37515741707200001</v>
      </c>
      <c r="AP1975">
        <f>Y1975-AH1975</f>
        <v>3.2511670090999978E-2</v>
      </c>
      <c r="AQ1975">
        <f t="shared" si="185"/>
        <v>-5.4661240076000261E-2</v>
      </c>
      <c r="AR1975">
        <f>AA1975-AJ1975</f>
        <v>-6.4218857380002881E-3</v>
      </c>
      <c r="AS1975" s="5">
        <f>V1975-Y1975</f>
        <v>-8.9623719638999733E-2</v>
      </c>
      <c r="AT1975" s="5"/>
      <c r="AU1975" s="5">
        <f>V1975-Z1975</f>
        <v>0.33587990852930549</v>
      </c>
      <c r="AV1975" s="5"/>
      <c r="AW1975" s="5">
        <f>V1975-AA1975</f>
        <v>-0.11272717494999962</v>
      </c>
      <c r="AX1975" s="5"/>
      <c r="AY1975" s="5">
        <f>V1975-AB1975</f>
        <v>-1.8413714278576299E-2</v>
      </c>
      <c r="AZ1975" s="5"/>
      <c r="BA1975" s="5">
        <f>V1975-AC1975</f>
        <v>0.23756644854300013</v>
      </c>
      <c r="BB1975" s="5"/>
      <c r="BC1975" s="5">
        <f>V1975-AD1975</f>
        <v>1.1219004584640002</v>
      </c>
      <c r="BD1975" s="5"/>
      <c r="BE1975" s="5">
        <f>V1975-AE1975</f>
        <v>-6.48342728819995E-2</v>
      </c>
      <c r="BF1975" s="5"/>
      <c r="BG1975" s="5">
        <f>V1975-AF1975</f>
        <v>0.2013226737530005</v>
      </c>
      <c r="BM1975" s="6"/>
    </row>
    <row r="1976" spans="1:65" x14ac:dyDescent="0.15">
      <c r="A1976">
        <v>6927</v>
      </c>
      <c r="B1976">
        <v>0</v>
      </c>
      <c r="C1976">
        <v>0.63239120377311342</v>
      </c>
      <c r="D1976" t="s">
        <v>23</v>
      </c>
      <c r="E1976">
        <v>0.1</v>
      </c>
      <c r="F1976">
        <v>0.38757599999999998</v>
      </c>
      <c r="G1976">
        <v>56.896222999999999</v>
      </c>
      <c r="H1976">
        <v>2.736999</v>
      </c>
      <c r="I1976">
        <v>27.672499999999999</v>
      </c>
      <c r="J1976">
        <f t="shared" si="180"/>
        <v>-2.3025850929940455</v>
      </c>
      <c r="K1976">
        <f t="shared" si="181"/>
        <v>-0.9478433203872616</v>
      </c>
      <c r="L1976">
        <f t="shared" si="182"/>
        <v>4.0412289593157045</v>
      </c>
      <c r="M1976">
        <f t="shared" si="183"/>
        <v>1.0068620646949384</v>
      </c>
      <c r="N1976" s="1">
        <v>-0.41164312400000003</v>
      </c>
      <c r="O1976" s="1">
        <v>1.7550834369999999</v>
      </c>
      <c r="P1976" s="1">
        <v>0.43727463900000002</v>
      </c>
      <c r="Q1976" s="1">
        <v>-1</v>
      </c>
      <c r="R1976" s="1">
        <v>0.25801391200000001</v>
      </c>
      <c r="S1976" s="1">
        <v>6.6571178999999994E-2</v>
      </c>
      <c r="T1976" s="1">
        <v>1.717629E-2</v>
      </c>
      <c r="U1976" s="1">
        <v>4.4317219999999999E-3</v>
      </c>
      <c r="V1976" s="1">
        <v>1.4420483959999999</v>
      </c>
      <c r="W1976" s="1">
        <v>-0.12960423800000001</v>
      </c>
      <c r="X1976" s="1">
        <v>-0.58835687599999997</v>
      </c>
      <c r="Y1976">
        <f>-1.119-0.531*Q1976-2.166*R1976+1.488*O1976</f>
        <v>1.4647060208639999</v>
      </c>
      <c r="Z1976">
        <f>LOG(EXP(-2.885-0.575*J1976+1.475*L1976-6.802*R1976))</f>
        <v>1.1486170574479091</v>
      </c>
      <c r="AA1976">
        <f>-0.302-6.498*R1976+10.739*S1976-12.971*T1976+5.848*U1976+1.273*O1976-1.16*N1976+0.531*P1976</f>
        <v>1.4833766162209998</v>
      </c>
      <c r="AB1976">
        <f>LOG10(EXP(-0.74-4.93*R1976-19.91*S1976+43.75*T1976-30.12*U1976-1.3*K1976+1.04*L1976+0.68*M1976))</f>
        <v>1.4767224496241991</v>
      </c>
      <c r="AC1976">
        <f>0.469+0.997*W1976-1.231*X1976</f>
        <v>1.0640518890699999</v>
      </c>
      <c r="AD1976">
        <f>-0.215+2.341*W1976-1.438*X1976</f>
        <v>0.32765366652999994</v>
      </c>
      <c r="AE1976">
        <f>-2.338+1.473*W1976-0.983*Q1976+1.657*O1976</f>
        <v>1.3622662125349998</v>
      </c>
      <c r="AF1976">
        <f>2.471*W1976-0.917*Q1976+1.48*O1976-2.027</f>
        <v>1.1672714146619994</v>
      </c>
      <c r="AG1976">
        <f>-0.192+0.397*W1976-1.615*X1976</f>
        <v>0.70674347225400003</v>
      </c>
      <c r="AH1976">
        <f>-1.166-0.597*Q1976-2.065*R1976+1.443*O1976</f>
        <v>1.430786671311</v>
      </c>
      <c r="AI1976">
        <f>-2.371+1.433*W1976-0.996*Q1976+1.696*O1976</f>
        <v>1.4158986360979999</v>
      </c>
      <c r="AJ1976">
        <f>-0.19-4.841*R1976+3.333*S1976-1.523*T1976+0.147*U1976+1.173*O1976-1.142*N1976+0.553*P1976</f>
        <v>1.5279505596550003</v>
      </c>
      <c r="AK1976" s="6">
        <f>V1976-AG1976</f>
        <v>0.73530492374599987</v>
      </c>
      <c r="AL1976" s="6">
        <f>V1976-AH1976</f>
        <v>1.1261724688999886E-2</v>
      </c>
      <c r="AM1976" s="6">
        <f>V1976-AI1976</f>
        <v>2.6149759901999969E-2</v>
      </c>
      <c r="AN1976" s="6">
        <f>V1976-AJ1976</f>
        <v>-8.5902163655000363E-2</v>
      </c>
      <c r="AO1976">
        <f t="shared" si="184"/>
        <v>0.3573084168159999</v>
      </c>
      <c r="AP1976">
        <f>Y1976-AH1976</f>
        <v>3.3919349552999911E-2</v>
      </c>
      <c r="AQ1976">
        <f t="shared" si="185"/>
        <v>-5.3632423563000131E-2</v>
      </c>
      <c r="AR1976">
        <f>AA1976-AJ1976</f>
        <v>-4.4573943434000451E-2</v>
      </c>
      <c r="AS1976" s="5">
        <f>V1976-Y1976</f>
        <v>-2.2657624864000026E-2</v>
      </c>
      <c r="AT1976" s="5"/>
      <c r="AU1976" s="5">
        <f>V1976-Z1976</f>
        <v>0.2934313385520908</v>
      </c>
      <c r="AV1976" s="5"/>
      <c r="AW1976" s="5">
        <f>V1976-AA1976</f>
        <v>-4.1328220220999912E-2</v>
      </c>
      <c r="AX1976" s="5"/>
      <c r="AY1976" s="5">
        <f>V1976-AB1976</f>
        <v>-3.4674053624199175E-2</v>
      </c>
      <c r="AZ1976" s="5"/>
      <c r="BA1976" s="5">
        <f>V1976-AC1976</f>
        <v>0.37799650692999998</v>
      </c>
      <c r="BB1976" s="5"/>
      <c r="BC1976" s="5">
        <f>V1976-AD1976</f>
        <v>1.1143947294699998</v>
      </c>
      <c r="BD1976" s="5"/>
      <c r="BE1976" s="5">
        <f>V1976-AE1976</f>
        <v>7.97821834650001E-2</v>
      </c>
      <c r="BF1976" s="5"/>
      <c r="BG1976" s="5">
        <f>V1976-AF1976</f>
        <v>0.27477698133800055</v>
      </c>
      <c r="BM1976" s="6"/>
    </row>
    <row r="1977" spans="1:65" x14ac:dyDescent="0.15">
      <c r="A1977">
        <v>6927</v>
      </c>
      <c r="B1977">
        <v>0</v>
      </c>
      <c r="C1977">
        <v>0.63239120377311342</v>
      </c>
      <c r="D1977" t="s">
        <v>23</v>
      </c>
      <c r="E1977">
        <v>0.2</v>
      </c>
      <c r="F1977">
        <v>0.38757599999999998</v>
      </c>
      <c r="G1977">
        <v>56.896222999999999</v>
      </c>
      <c r="H1977">
        <v>2.736999</v>
      </c>
      <c r="I1977">
        <v>4.0786999999999995</v>
      </c>
      <c r="J1977">
        <f t="shared" si="180"/>
        <v>-1.6094379124341003</v>
      </c>
      <c r="K1977">
        <f t="shared" si="181"/>
        <v>-0.9478433203872616</v>
      </c>
      <c r="L1977">
        <f t="shared" si="182"/>
        <v>4.0412289593157045</v>
      </c>
      <c r="M1977">
        <f t="shared" si="183"/>
        <v>1.0068620646949384</v>
      </c>
      <c r="N1977" s="1">
        <v>-0.41164312400000003</v>
      </c>
      <c r="O1977" s="1">
        <v>1.7550834369999999</v>
      </c>
      <c r="P1977" s="1">
        <v>0.43727463900000002</v>
      </c>
      <c r="Q1977" s="1">
        <v>-0.69897000399999998</v>
      </c>
      <c r="R1977" s="1">
        <v>0.51602782400000002</v>
      </c>
      <c r="S1977" s="1">
        <v>0.26628471500000001</v>
      </c>
      <c r="T1977" s="1">
        <v>0.137410322</v>
      </c>
      <c r="U1977" s="1">
        <v>7.090755E-2</v>
      </c>
      <c r="V1977" s="1">
        <v>0.61052176300000005</v>
      </c>
      <c r="W1977" s="1">
        <v>-0.315179606</v>
      </c>
      <c r="X1977" s="1">
        <v>-0.28732688099999998</v>
      </c>
      <c r="Y1977">
        <f>-1.119-0.531*Q1977-2.166*R1977+1.488*O1977</f>
        <v>0.74600095959599999</v>
      </c>
      <c r="Z1977">
        <f>LOG(EXP(-2.885-0.575*J1977+1.475*L1977-6.802*R1977))</f>
        <v>0.21333337790072404</v>
      </c>
      <c r="AA1977">
        <f>-0.302-6.498*R1977+10.739*S1977-12.971*T1977+5.848*U1977+1.273*O1977-1.16*N1977+0.531*P1977</f>
        <v>0.78072089222100005</v>
      </c>
      <c r="AB1977">
        <f>LOG10(EXP(-0.74-4.93*R1977-19.91*S1977+43.75*T1977-30.12*U1977-1.3*K1977+1.04*L1977+0.68*M1977))</f>
        <v>0.61233826971448146</v>
      </c>
      <c r="AC1977">
        <f>0.469+0.997*W1977-1.231*X1977</f>
        <v>0.50846532332899996</v>
      </c>
      <c r="AD1977">
        <f>-0.215+2.341*W1977-1.438*X1977</f>
        <v>-0.53965940276800017</v>
      </c>
      <c r="AE1977">
        <f>-2.338+1.473*W1977-0.983*Q1977+1.657*O1977</f>
        <v>0.79300120940299967</v>
      </c>
      <c r="AF1977">
        <f>2.471*W1977-0.917*Q1977+1.48*O1977-2.027</f>
        <v>0.43267017400199936</v>
      </c>
      <c r="AG1977">
        <f>-0.192+0.397*W1977-1.615*X1977</f>
        <v>0.14690660923299997</v>
      </c>
      <c r="AH1977">
        <f>-1.166-0.597*Q1977-2.065*R1977+1.443*O1977</f>
        <v>0.71827303541900012</v>
      </c>
      <c r="AI1977">
        <f>-2.371+1.433*W1977-0.996*Q1977+1.696*O1977</f>
        <v>0.85014325773799992</v>
      </c>
      <c r="AJ1977">
        <f>-0.19-4.841*R1977+3.333*S1977-1.523*T1977+0.147*U1977+1.173*O1977-1.142*N1977+0.553*P1977</f>
        <v>0.77120594313100022</v>
      </c>
      <c r="AK1977" s="6">
        <f>V1977-AG1977</f>
        <v>0.46361515376700008</v>
      </c>
      <c r="AL1977" s="6">
        <f>V1977-AH1977</f>
        <v>-0.10775127241900007</v>
      </c>
      <c r="AM1977" s="6">
        <f>V1977-AI1977</f>
        <v>-0.23962149473799987</v>
      </c>
      <c r="AN1977" s="6">
        <f>V1977-AJ1977</f>
        <v>-0.16068418013100016</v>
      </c>
      <c r="AO1977">
        <f t="shared" si="184"/>
        <v>0.36155871409599999</v>
      </c>
      <c r="AP1977">
        <f>Y1977-AH1977</f>
        <v>2.7727924176999874E-2</v>
      </c>
      <c r="AQ1977">
        <f t="shared" si="185"/>
        <v>-5.7142048335000251E-2</v>
      </c>
      <c r="AR1977">
        <f>AA1977-AJ1977</f>
        <v>9.5149490899998357E-3</v>
      </c>
      <c r="AS1977" s="5">
        <f>V1977-Y1977</f>
        <v>-0.13547919659599994</v>
      </c>
      <c r="AT1977" s="5"/>
      <c r="AU1977" s="5">
        <f>V1977-Z1977</f>
        <v>0.39718838509927601</v>
      </c>
      <c r="AV1977" s="5"/>
      <c r="AW1977" s="5">
        <f>V1977-AA1977</f>
        <v>-0.170199129221</v>
      </c>
      <c r="AX1977" s="5"/>
      <c r="AY1977" s="5">
        <f>V1977-AB1977</f>
        <v>-1.816506714481414E-3</v>
      </c>
      <c r="AZ1977" s="5"/>
      <c r="BA1977" s="5">
        <f>V1977-AC1977</f>
        <v>0.10205643967100009</v>
      </c>
      <c r="BB1977" s="5"/>
      <c r="BC1977" s="5">
        <f>V1977-AD1977</f>
        <v>1.1501811657680001</v>
      </c>
      <c r="BD1977" s="5"/>
      <c r="BE1977" s="5">
        <f>V1977-AE1977</f>
        <v>-0.18247944640299962</v>
      </c>
      <c r="BF1977" s="5"/>
      <c r="BG1977" s="5">
        <f>V1977-AF1977</f>
        <v>0.17785158899800069</v>
      </c>
      <c r="BM1977" s="6"/>
    </row>
    <row r="1978" spans="1:65" x14ac:dyDescent="0.15">
      <c r="A1978">
        <v>6927</v>
      </c>
      <c r="B1978">
        <v>0</v>
      </c>
      <c r="C1978">
        <v>0.63239120377311342</v>
      </c>
      <c r="D1978" t="s">
        <v>23</v>
      </c>
      <c r="E1978">
        <v>0.3</v>
      </c>
      <c r="F1978">
        <v>0.38757599999999998</v>
      </c>
      <c r="G1978">
        <v>56.896222999999999</v>
      </c>
      <c r="H1978">
        <v>2.736999</v>
      </c>
      <c r="I1978">
        <v>0.55180000000000007</v>
      </c>
      <c r="J1978">
        <f t="shared" si="180"/>
        <v>-1.2039728043259361</v>
      </c>
      <c r="K1978">
        <f t="shared" si="181"/>
        <v>-0.9478433203872616</v>
      </c>
      <c r="L1978">
        <f t="shared" si="182"/>
        <v>4.0412289593157045</v>
      </c>
      <c r="M1978">
        <f t="shared" si="183"/>
        <v>1.0068620646949384</v>
      </c>
      <c r="N1978" s="1">
        <v>-0.41164312400000003</v>
      </c>
      <c r="O1978" s="1">
        <v>1.7550834369999999</v>
      </c>
      <c r="P1978" s="1">
        <v>0.43727463900000002</v>
      </c>
      <c r="Q1978" s="1">
        <v>-0.52287874499999998</v>
      </c>
      <c r="R1978" s="1">
        <v>0.77404173600000004</v>
      </c>
      <c r="S1978" s="1">
        <v>0.59914060999999996</v>
      </c>
      <c r="T1978" s="1">
        <v>0.46375983799999998</v>
      </c>
      <c r="U1978" s="1">
        <v>0.35896947000000001</v>
      </c>
      <c r="V1978" s="1">
        <v>-0.25821830400000001</v>
      </c>
      <c r="W1978" s="1">
        <v>-0.64597177100000003</v>
      </c>
      <c r="X1978" s="1">
        <v>-0.11123562200000001</v>
      </c>
      <c r="Y1978">
        <f>-1.119-0.531*Q1978-2.166*R1978+1.488*O1978</f>
        <v>9.3638367674999667E-2</v>
      </c>
      <c r="Z1978">
        <f>LOG(EXP(-2.885-0.575*J1978+1.475*L1978-6.802*R1978))</f>
        <v>-0.65011052809668834</v>
      </c>
      <c r="AA1978">
        <f>-0.302-6.498*R1978+10.739*S1978-12.971*T1978+5.848*U1978+1.273*O1978-1.16*N1978+0.531*P1978</f>
        <v>0.13019248457400046</v>
      </c>
      <c r="AB1978">
        <f>LOG10(EXP(-0.74-4.93*R1978-19.91*S1978+43.75*T1978-30.12*U1978-1.3*K1978+1.04*L1978+0.68*M1978))</f>
        <v>-0.38558496361201205</v>
      </c>
      <c r="AC1978">
        <f>0.469+0.997*W1978-1.231*X1978</f>
        <v>-3.8102805005000018E-2</v>
      </c>
      <c r="AD1978">
        <f>-0.215+2.341*W1978-1.438*X1978</f>
        <v>-1.5672630914750001</v>
      </c>
      <c r="AE1978">
        <f>-2.338+1.473*W1978-0.983*Q1978+1.657*O1978</f>
        <v>0.1326466427609998</v>
      </c>
      <c r="AF1978">
        <f>2.471*W1978-0.917*Q1978+1.48*O1978-2.027</f>
        <v>-0.54619295021600056</v>
      </c>
      <c r="AG1978">
        <f>-0.192+0.397*W1978-1.615*X1978</f>
        <v>-0.26880526355700002</v>
      </c>
      <c r="AH1978">
        <f>-1.166-0.597*Q1978-2.065*R1978+1.443*O1978</f>
        <v>8.0347825515999727E-2</v>
      </c>
      <c r="AI1978">
        <f>-2.371+1.433*W1978-0.996*Q1978+1.696*O1978</f>
        <v>0.20073119132899953</v>
      </c>
      <c r="AJ1978">
        <f>-0.19-4.841*R1978+3.333*S1978-1.523*T1978+0.147*U1978+1.173*O1978-1.142*N1978+0.553*P1978</f>
        <v>0.17688408254600013</v>
      </c>
      <c r="AK1978" s="6">
        <f>V1978-AG1978</f>
        <v>1.0586959557000009E-2</v>
      </c>
      <c r="AL1978" s="6">
        <f>V1978-AH1978</f>
        <v>-0.33856612951599974</v>
      </c>
      <c r="AM1978" s="6">
        <f>V1978-AI1978</f>
        <v>-0.45894949532899953</v>
      </c>
      <c r="AN1978" s="6">
        <f>V1978-AJ1978</f>
        <v>-0.43510238654600014</v>
      </c>
      <c r="AO1978">
        <f t="shared" si="184"/>
        <v>0.230702458552</v>
      </c>
      <c r="AP1978">
        <f>Y1978-AH1978</f>
        <v>1.3290542158999941E-2</v>
      </c>
      <c r="AQ1978">
        <f t="shared" si="185"/>
        <v>-6.8084548567999725E-2</v>
      </c>
      <c r="AR1978">
        <f>AA1978-AJ1978</f>
        <v>-4.6691597971999677E-2</v>
      </c>
      <c r="AS1978" s="5">
        <f>V1978-Y1978</f>
        <v>-0.35185667167499968</v>
      </c>
      <c r="AT1978" s="5"/>
      <c r="AU1978" s="5">
        <f>V1978-Z1978</f>
        <v>0.39189222409668834</v>
      </c>
      <c r="AV1978" s="5"/>
      <c r="AW1978" s="5">
        <f>V1978-AA1978</f>
        <v>-0.38841078857400047</v>
      </c>
      <c r="AX1978" s="5"/>
      <c r="AY1978" s="5">
        <f>V1978-AB1978</f>
        <v>0.12736665961201205</v>
      </c>
      <c r="AZ1978" s="5"/>
      <c r="BA1978" s="5">
        <f>V1978-AC1978</f>
        <v>-0.22011549899499999</v>
      </c>
      <c r="BB1978" s="5"/>
      <c r="BC1978" s="5">
        <f>V1978-AD1978</f>
        <v>1.309044787475</v>
      </c>
      <c r="BD1978" s="5"/>
      <c r="BE1978" s="5">
        <f>V1978-AE1978</f>
        <v>-0.39086494676099981</v>
      </c>
      <c r="BF1978" s="5"/>
      <c r="BG1978" s="5">
        <f>V1978-AF1978</f>
        <v>0.28797464621600055</v>
      </c>
      <c r="BM1978" s="6"/>
    </row>
    <row r="1979" spans="1:65" x14ac:dyDescent="0.15">
      <c r="A1979">
        <v>6927</v>
      </c>
      <c r="B1979">
        <v>0</v>
      </c>
      <c r="C1979">
        <v>0.63239120377311342</v>
      </c>
      <c r="D1979" t="s">
        <v>24</v>
      </c>
      <c r="E1979">
        <v>0.02</v>
      </c>
      <c r="F1979">
        <v>0.91451300000000002</v>
      </c>
      <c r="G1979">
        <v>77.525193999999999</v>
      </c>
      <c r="H1979">
        <v>8.3395849999999996</v>
      </c>
      <c r="I1979">
        <v>164.75540000000001</v>
      </c>
      <c r="J1979">
        <f t="shared" si="180"/>
        <v>-3.912023005428146</v>
      </c>
      <c r="K1979">
        <f t="shared" si="181"/>
        <v>-8.9363595833993392E-2</v>
      </c>
      <c r="L1979">
        <f t="shared" si="182"/>
        <v>4.3506029674019562</v>
      </c>
      <c r="M1979">
        <f t="shared" si="183"/>
        <v>2.1210134549407296</v>
      </c>
      <c r="N1979" s="1">
        <v>-3.8810116999999998E-2</v>
      </c>
      <c r="O1979" s="1">
        <v>1.8894428619999999</v>
      </c>
      <c r="P1979" s="1">
        <v>0.92114443999999995</v>
      </c>
      <c r="Q1979" s="1">
        <v>-1.698970004</v>
      </c>
      <c r="R1979" s="1">
        <v>2.1869563000000002E-2</v>
      </c>
      <c r="S1979" s="1">
        <v>4.78278E-4</v>
      </c>
      <c r="T1979" s="1">
        <v>1.0459700000000001E-5</v>
      </c>
      <c r="U1979" s="1">
        <v>2.2875000000000001E-7</v>
      </c>
      <c r="V1979" s="1">
        <v>2.216839658</v>
      </c>
      <c r="W1979" s="1">
        <v>-9.6032270000000006E-3</v>
      </c>
      <c r="X1979" s="1">
        <v>-1.6601598879999999</v>
      </c>
      <c r="Y1979">
        <f>-1.119-0.531*Q1979-2.166*R1979+1.488*O1979</f>
        <v>2.5472745773219998</v>
      </c>
      <c r="Z1979">
        <f>LOG(EXP(-2.885-0.575*J1979+1.475*L1979-6.802*R1979))</f>
        <v>2.4462921499195325</v>
      </c>
      <c r="AA1979">
        <f>-0.302-6.498*R1979+10.739*S1979-12.971*T1979+5.848*U1979+1.273*O1979-1.16*N1979+0.531*P1979</f>
        <v>2.5003016687152995</v>
      </c>
      <c r="AB1979">
        <f>LOG10(EXP(-0.74-4.93*R1979-19.91*S1979+43.75*T1979-30.12*U1979-1.3*K1979+1.04*L1979+0.68*M1979))</f>
        <v>2.2697098957595121</v>
      </c>
      <c r="AC1979">
        <f>0.469+0.997*W1979-1.231*X1979</f>
        <v>2.5030824048090001</v>
      </c>
      <c r="AD1979">
        <f>-0.215+2.341*W1979-1.438*X1979</f>
        <v>2.1498287645369998</v>
      </c>
      <c r="AE1979">
        <f>-2.338+1.473*W1979-0.983*Q1979+1.657*O1979</f>
        <v>2.4487487828949996</v>
      </c>
      <c r="AF1979">
        <f>2.471*W1979-0.917*Q1979+1.48*O1979-2.027</f>
        <v>2.3036013555109998</v>
      </c>
      <c r="AG1979">
        <f>-0.192+0.397*W1979-1.615*X1979</f>
        <v>2.485345738001</v>
      </c>
      <c r="AH1979">
        <f>-1.166-0.597*Q1979-2.065*R1979+1.443*O1979</f>
        <v>2.5295904946590002</v>
      </c>
      <c r="AI1979">
        <f>-2.371+1.433*W1979-0.996*Q1979+1.696*O1979</f>
        <v>2.5119077936449998</v>
      </c>
      <c r="AJ1979">
        <f>-0.19-4.841*R1979+3.333*S1979-1.523*T1979+0.147*U1979+1.173*O1979-1.142*N1979+0.553*P1979</f>
        <v>2.4757381556541498</v>
      </c>
      <c r="AK1979" s="6">
        <f>V1979-AG1979</f>
        <v>-0.26850608000099996</v>
      </c>
      <c r="AL1979" s="6">
        <f>V1979-AH1979</f>
        <v>-0.31275083665900016</v>
      </c>
      <c r="AM1979" s="6">
        <f>V1979-AI1979</f>
        <v>-0.29506813564499978</v>
      </c>
      <c r="AN1979" s="6">
        <f>V1979-AJ1979</f>
        <v>-0.25889849765414974</v>
      </c>
      <c r="AO1979">
        <f t="shared" si="184"/>
        <v>1.7736666808000123E-2</v>
      </c>
      <c r="AP1979">
        <f>Y1979-AH1979</f>
        <v>1.768408266299959E-2</v>
      </c>
      <c r="AQ1979">
        <f t="shared" si="185"/>
        <v>-6.3159010750000188E-2</v>
      </c>
      <c r="AR1979">
        <f>AA1979-AJ1979</f>
        <v>2.4563513061149678E-2</v>
      </c>
      <c r="AS1979" s="5">
        <f>V1979-Y1979</f>
        <v>-0.33043491932199975</v>
      </c>
      <c r="AT1979" s="5"/>
      <c r="AU1979" s="5">
        <f>V1979-Z1979</f>
        <v>-0.22945249191953243</v>
      </c>
      <c r="AV1979" s="5"/>
      <c r="AW1979" s="5">
        <f>V1979-AA1979</f>
        <v>-0.28346201071529942</v>
      </c>
      <c r="AX1979" s="5"/>
      <c r="AY1979" s="5">
        <f>V1979-AB1979</f>
        <v>-5.2870237759512051E-2</v>
      </c>
      <c r="AZ1979" s="5"/>
      <c r="BA1979" s="5">
        <f>V1979-AC1979</f>
        <v>-0.28624274680900008</v>
      </c>
      <c r="BB1979" s="5"/>
      <c r="BC1979" s="5">
        <f>V1979-AD1979</f>
        <v>6.7010893463000265E-2</v>
      </c>
      <c r="BD1979" s="5"/>
      <c r="BE1979" s="5">
        <f>V1979-AE1979</f>
        <v>-0.2319091248949996</v>
      </c>
      <c r="BF1979" s="5"/>
      <c r="BG1979" s="5">
        <f>V1979-AF1979</f>
        <v>-8.6761697510999714E-2</v>
      </c>
      <c r="BM1979" s="6"/>
    </row>
    <row r="1980" spans="1:65" x14ac:dyDescent="0.15">
      <c r="A1980">
        <v>6927</v>
      </c>
      <c r="B1980">
        <v>0</v>
      </c>
      <c r="C1980">
        <v>0.63239120377311342</v>
      </c>
      <c r="D1980" t="s">
        <v>24</v>
      </c>
      <c r="E1980">
        <v>0.15</v>
      </c>
      <c r="F1980">
        <v>0.91451300000000002</v>
      </c>
      <c r="G1980">
        <v>77.525193999999999</v>
      </c>
      <c r="H1980">
        <v>8.3395849999999996</v>
      </c>
      <c r="I1980">
        <v>17.362500000000001</v>
      </c>
      <c r="J1980">
        <f t="shared" si="180"/>
        <v>-1.8971199848858813</v>
      </c>
      <c r="K1980">
        <f t="shared" si="181"/>
        <v>-8.9363595833993392E-2</v>
      </c>
      <c r="L1980">
        <f t="shared" si="182"/>
        <v>4.3506029674019562</v>
      </c>
      <c r="M1980">
        <f t="shared" si="183"/>
        <v>2.1210134549407296</v>
      </c>
      <c r="N1980" s="1">
        <v>-3.8810116999999998E-2</v>
      </c>
      <c r="O1980" s="1">
        <v>1.8894428619999999</v>
      </c>
      <c r="P1980" s="1">
        <v>0.92114443999999995</v>
      </c>
      <c r="Q1980" s="1">
        <v>-0.823908741</v>
      </c>
      <c r="R1980" s="1">
        <v>0.16402172500000001</v>
      </c>
      <c r="S1980" s="1">
        <v>2.6903125999999999E-2</v>
      </c>
      <c r="T1980" s="1">
        <v>4.4126970000000001E-3</v>
      </c>
      <c r="U1980" s="1">
        <v>7.2377800000000001E-4</v>
      </c>
      <c r="V1980" s="1">
        <v>1.239612259</v>
      </c>
      <c r="W1980" s="1">
        <v>-7.7805008999999994E-2</v>
      </c>
      <c r="X1980" s="1">
        <v>-0.78509862399999997</v>
      </c>
      <c r="Y1980">
        <f>-1.119-0.531*Q1980-2.166*R1980+1.488*O1980</f>
        <v>1.774715463777</v>
      </c>
      <c r="Z1980">
        <f>LOG(EXP(-2.885-0.575*J1980+1.475*L1980-6.802*R1980))</f>
        <v>1.523204334749134</v>
      </c>
      <c r="AA1980">
        <f>-0.302-6.498*R1980+10.739*S1980-12.971*T1980+5.848*U1980+1.273*O1980-1.16*N1980+0.531*P1980</f>
        <v>1.8075032587069995</v>
      </c>
      <c r="AB1980">
        <f>LOG10(EXP(-0.74-4.93*R1980-19.91*S1980+43.75*T1980-30.12*U1980-1.3*K1980+1.04*L1980+0.68*M1980))</f>
        <v>1.8110409383826864</v>
      </c>
      <c r="AC1980">
        <f>0.469+0.997*W1980-1.231*X1980</f>
        <v>1.3578848121710001</v>
      </c>
      <c r="AD1980">
        <f>-0.215+2.341*W1980-1.438*X1980</f>
        <v>0.73183029524299992</v>
      </c>
      <c r="AE1980">
        <f>-2.338+1.473*W1980-0.983*Q1980+1.657*O1980</f>
        <v>1.4881023364799997</v>
      </c>
      <c r="AF1980">
        <f>2.471*W1980-0.917*Q1980+1.48*O1980-2.027</f>
        <v>1.3326435740179998</v>
      </c>
      <c r="AG1980">
        <f>-0.192+0.397*W1980-1.615*X1980</f>
        <v>1.0450456891869999</v>
      </c>
      <c r="AH1980">
        <f>-1.166-0.597*Q1980-2.065*R1980+1.443*O1980</f>
        <v>1.7136347061180002</v>
      </c>
      <c r="AI1980">
        <f>-2.371+1.433*W1980-0.996*Q1980+1.696*O1980</f>
        <v>1.5426136220909996</v>
      </c>
      <c r="AJ1980">
        <f>-0.19-4.841*R1980+3.333*S1980-1.523*T1980+0.147*U1980+1.173*O1980-1.142*N1980+0.553*P1980</f>
        <v>1.8690553121279998</v>
      </c>
      <c r="AK1980" s="6">
        <f>V1980-AG1980</f>
        <v>0.19456656981300013</v>
      </c>
      <c r="AL1980" s="6">
        <f>V1980-AH1980</f>
        <v>-0.47402244711800012</v>
      </c>
      <c r="AM1980" s="6">
        <f>V1980-AI1980</f>
        <v>-0.30300136309099956</v>
      </c>
      <c r="AN1980" s="6">
        <f>V1980-AJ1980</f>
        <v>-0.62944305312799975</v>
      </c>
      <c r="AO1980">
        <f t="shared" si="184"/>
        <v>0.31283912298400018</v>
      </c>
      <c r="AP1980">
        <f>Y1980-AH1980</f>
        <v>6.1080757658999785E-2</v>
      </c>
      <c r="AQ1980">
        <f t="shared" si="185"/>
        <v>-5.4511285610999938E-2</v>
      </c>
      <c r="AR1980">
        <f>AA1980-AJ1980</f>
        <v>-6.1552053421000341E-2</v>
      </c>
      <c r="AS1980" s="5">
        <f>V1980-Y1980</f>
        <v>-0.53510320477699991</v>
      </c>
      <c r="AT1980" s="5"/>
      <c r="AU1980" s="5">
        <f>V1980-Z1980</f>
        <v>-0.28359207574913392</v>
      </c>
      <c r="AV1980" s="5"/>
      <c r="AW1980" s="5">
        <f>V1980-AA1980</f>
        <v>-0.56789099970699941</v>
      </c>
      <c r="AX1980" s="5"/>
      <c r="AY1980" s="5">
        <f>V1980-AB1980</f>
        <v>-0.57142867938268638</v>
      </c>
      <c r="AZ1980" s="5"/>
      <c r="BA1980" s="5">
        <f>V1980-AC1980</f>
        <v>-0.11827255317100005</v>
      </c>
      <c r="BB1980" s="5"/>
      <c r="BC1980" s="5">
        <f>V1980-AD1980</f>
        <v>0.50778196375700013</v>
      </c>
      <c r="BD1980" s="5"/>
      <c r="BE1980" s="5">
        <f>V1980-AE1980</f>
        <v>-0.24849007747999963</v>
      </c>
      <c r="BF1980" s="5"/>
      <c r="BG1980" s="5">
        <f>V1980-AF1980</f>
        <v>-9.3031315017999772E-2</v>
      </c>
      <c r="BM1980" s="6"/>
    </row>
    <row r="1981" spans="1:65" x14ac:dyDescent="0.15">
      <c r="A1981">
        <v>6927</v>
      </c>
      <c r="B1981">
        <v>0</v>
      </c>
      <c r="C1981">
        <v>0.63239120377311342</v>
      </c>
      <c r="D1981" t="s">
        <v>24</v>
      </c>
      <c r="E1981">
        <v>0.1</v>
      </c>
      <c r="F1981">
        <v>0.91451300000000002</v>
      </c>
      <c r="G1981">
        <v>77.525193999999999</v>
      </c>
      <c r="H1981">
        <v>8.3395849999999996</v>
      </c>
      <c r="I1981">
        <v>27.676499999999997</v>
      </c>
      <c r="J1981">
        <f t="shared" si="180"/>
        <v>-2.3025850929940455</v>
      </c>
      <c r="K1981">
        <f t="shared" si="181"/>
        <v>-8.9363595833993392E-2</v>
      </c>
      <c r="L1981">
        <f t="shared" si="182"/>
        <v>4.3506029674019562</v>
      </c>
      <c r="M1981">
        <f t="shared" si="183"/>
        <v>2.1210134549407296</v>
      </c>
      <c r="N1981" s="1">
        <v>-3.8810116999999998E-2</v>
      </c>
      <c r="O1981" s="1">
        <v>1.8894428619999999</v>
      </c>
      <c r="P1981" s="1">
        <v>0.92114443999999995</v>
      </c>
      <c r="Q1981" s="1">
        <v>-1</v>
      </c>
      <c r="R1981" s="1">
        <v>0.109347817</v>
      </c>
      <c r="S1981" s="1">
        <v>1.1956945E-2</v>
      </c>
      <c r="T1981" s="1">
        <v>1.307466E-3</v>
      </c>
      <c r="U1981" s="1">
        <v>1.4296900000000001E-4</v>
      </c>
      <c r="V1981" s="1">
        <v>1.4421111680000001</v>
      </c>
      <c r="W1981" s="1">
        <v>-5.0291862999999999E-2</v>
      </c>
      <c r="X1981" s="1">
        <v>-0.96118988299999997</v>
      </c>
      <c r="Y1981">
        <f>-1.119-0.531*Q1981-2.166*R1981+1.488*O1981</f>
        <v>1.9866436070339999</v>
      </c>
      <c r="Z1981">
        <f>LOG(EXP(-2.885-0.575*J1981+1.475*L1981-6.802*R1981))</f>
        <v>1.7859674183889525</v>
      </c>
      <c r="AA1981">
        <f>-0.302-6.498*R1981+10.739*S1981-12.971*T1981+5.848*U1981+1.273*O1981-1.16*N1981+0.531*P1981</f>
        <v>2.0391486554009992</v>
      </c>
      <c r="AB1981">
        <f>LOG10(EXP(-0.74-4.93*R1981-19.91*S1981+43.75*T1981-30.12*U1981-1.3*K1981+1.04*L1981+0.68*M1981))</f>
        <v>2.0059353387440111</v>
      </c>
      <c r="AC1981">
        <f>0.469+0.997*W1981-1.231*X1981</f>
        <v>1.602083758562</v>
      </c>
      <c r="AD1981">
        <f>-0.215+2.341*W1981-1.438*X1981</f>
        <v>1.049457800471</v>
      </c>
      <c r="AE1981">
        <f>-2.338+1.473*W1981-0.983*Q1981+1.657*O1981</f>
        <v>1.7017269081349999</v>
      </c>
      <c r="AF1981">
        <f>2.471*W1981-0.917*Q1981+1.48*O1981-2.027</f>
        <v>1.562104242287</v>
      </c>
      <c r="AG1981">
        <f>-0.192+0.397*W1981-1.615*X1981</f>
        <v>1.3403557914339999</v>
      </c>
      <c r="AH1981">
        <f>-1.166-0.597*Q1981-2.065*R1981+1.443*O1981</f>
        <v>1.9316628077610001</v>
      </c>
      <c r="AI1981">
        <f>-2.371+1.433*W1981-0.996*Q1981+1.696*O1981</f>
        <v>1.7574268542729996</v>
      </c>
      <c r="AJ1981">
        <f>-0.19-4.841*R1981+3.333*S1981-1.523*T1981+0.147*U1981+1.173*O1981-1.142*N1981+0.553*P1981</f>
        <v>2.088559967373</v>
      </c>
      <c r="AK1981" s="6">
        <f>V1981-AG1981</f>
        <v>0.1017553765660002</v>
      </c>
      <c r="AL1981" s="6">
        <f>V1981-AH1981</f>
        <v>-0.48955163976100002</v>
      </c>
      <c r="AM1981" s="6">
        <f>V1981-AI1981</f>
        <v>-0.31531568627299955</v>
      </c>
      <c r="AN1981" s="6">
        <f>V1981-AJ1981</f>
        <v>-0.64644879937299993</v>
      </c>
      <c r="AO1981">
        <f t="shared" si="184"/>
        <v>0.26172796712800017</v>
      </c>
      <c r="AP1981">
        <f>Y1981-AH1981</f>
        <v>5.4980799272999814E-2</v>
      </c>
      <c r="AQ1981">
        <f t="shared" si="185"/>
        <v>-5.5699946137999667E-2</v>
      </c>
      <c r="AR1981">
        <f>AA1981-AJ1981</f>
        <v>-4.9411311972000771E-2</v>
      </c>
      <c r="AS1981" s="5">
        <f>V1981-Y1981</f>
        <v>-0.54453243903399984</v>
      </c>
      <c r="AT1981" s="5"/>
      <c r="AU1981" s="5">
        <f>V1981-Z1981</f>
        <v>-0.3438562503889524</v>
      </c>
      <c r="AV1981" s="5"/>
      <c r="AW1981" s="5">
        <f>V1981-AA1981</f>
        <v>-0.59703748740099916</v>
      </c>
      <c r="AX1981" s="5"/>
      <c r="AY1981" s="5">
        <f>V1981-AB1981</f>
        <v>-0.56382417074401103</v>
      </c>
      <c r="AZ1981" s="5"/>
      <c r="BA1981" s="5">
        <f>V1981-AC1981</f>
        <v>-0.15997259056199997</v>
      </c>
      <c r="BB1981" s="5"/>
      <c r="BC1981" s="5">
        <f>V1981-AD1981</f>
        <v>0.39265336752900004</v>
      </c>
      <c r="BD1981" s="5"/>
      <c r="BE1981" s="5">
        <f>V1981-AE1981</f>
        <v>-0.25961574013499988</v>
      </c>
      <c r="BF1981" s="5"/>
      <c r="BG1981" s="5">
        <f>V1981-AF1981</f>
        <v>-0.1199930742869999</v>
      </c>
      <c r="BM1981" s="6"/>
    </row>
    <row r="1982" spans="1:65" x14ac:dyDescent="0.15">
      <c r="A1982">
        <v>6927</v>
      </c>
      <c r="B1982">
        <v>0</v>
      </c>
      <c r="C1982">
        <v>0.63239120377311342</v>
      </c>
      <c r="D1982" t="s">
        <v>24</v>
      </c>
      <c r="E1982">
        <v>0.2</v>
      </c>
      <c r="F1982">
        <v>0.91451300000000002</v>
      </c>
      <c r="G1982">
        <v>77.525193999999999</v>
      </c>
      <c r="H1982">
        <v>8.3395849999999996</v>
      </c>
      <c r="I1982">
        <v>11.3249</v>
      </c>
      <c r="J1982">
        <f t="shared" si="180"/>
        <v>-1.6094379124341003</v>
      </c>
      <c r="K1982">
        <f t="shared" si="181"/>
        <v>-8.9363595833993392E-2</v>
      </c>
      <c r="L1982">
        <f t="shared" si="182"/>
        <v>4.3506029674019562</v>
      </c>
      <c r="M1982">
        <f t="shared" si="183"/>
        <v>2.1210134549407296</v>
      </c>
      <c r="N1982" s="1">
        <v>-3.8810116999999998E-2</v>
      </c>
      <c r="O1982" s="1">
        <v>1.8894428619999999</v>
      </c>
      <c r="P1982" s="1">
        <v>0.92114443999999995</v>
      </c>
      <c r="Q1982" s="1">
        <v>-0.69897000399999998</v>
      </c>
      <c r="R1982" s="1">
        <v>0.218695634</v>
      </c>
      <c r="S1982" s="1">
        <v>4.782778E-2</v>
      </c>
      <c r="T1982" s="1">
        <v>1.0459727E-2</v>
      </c>
      <c r="U1982" s="1">
        <v>2.2874969999999999E-3</v>
      </c>
      <c r="V1982" s="1">
        <v>1.0540343759999999</v>
      </c>
      <c r="W1982" s="1">
        <v>-0.107179749</v>
      </c>
      <c r="X1982" s="1">
        <v>-0.66015988800000003</v>
      </c>
      <c r="Y1982">
        <f>-1.119-0.531*Q1982-2.166*R1982+1.488*O1982</f>
        <v>1.5899493075359998</v>
      </c>
      <c r="Z1982">
        <f>LOG(EXP(-2.885-0.575*J1982+1.475*L1982-6.802*R1982))</f>
        <v>1.2898539485624883</v>
      </c>
      <c r="AA1982">
        <f>-0.302-6.498*R1982+10.739*S1982-12.971*T1982+5.848*U1982+1.273*O1982-1.16*N1982+0.531*P1982</f>
        <v>1.6076506599129994</v>
      </c>
      <c r="AB1982">
        <f>LOG10(EXP(-0.74-4.93*R1982-19.91*S1982+43.75*T1982-30.12*U1982-1.3*K1982+1.04*L1982+0.68*M1982))</f>
        <v>1.6074897698651491</v>
      </c>
      <c r="AC1982">
        <f>0.469+0.997*W1982-1.231*X1982</f>
        <v>1.1747986123750001</v>
      </c>
      <c r="AD1982">
        <f>-0.215+2.341*W1982-1.438*X1982</f>
        <v>0.48340212653499992</v>
      </c>
      <c r="AE1982">
        <f>-2.338+1.473*W1982-0.983*Q1982+1.657*O1982</f>
        <v>1.3220185659889996</v>
      </c>
      <c r="AF1982">
        <f>2.471*W1982-0.917*Q1982+1.48*O1982-2.027</f>
        <v>1.1454897696489996</v>
      </c>
      <c r="AG1982">
        <f>-0.192+0.397*W1982-1.615*X1982</f>
        <v>0.83160785876700005</v>
      </c>
      <c r="AH1982">
        <f>-1.166-0.597*Q1982-2.065*R1982+1.443*O1982</f>
        <v>1.5261446580440001</v>
      </c>
      <c r="AI1982">
        <f>-2.371+1.433*W1982-0.996*Q1982+1.696*O1982</f>
        <v>1.3760806376189998</v>
      </c>
      <c r="AJ1982">
        <f>-0.19-4.841*R1982+3.333*S1982-1.523*T1982+0.147*U1982+1.173*O1982-1.142*N1982+0.553*P1982</f>
        <v>1.665141030444</v>
      </c>
      <c r="AK1982" s="6">
        <f>V1982-AG1982</f>
        <v>0.22242651723299989</v>
      </c>
      <c r="AL1982" s="6">
        <f>V1982-AH1982</f>
        <v>-0.47211028204400018</v>
      </c>
      <c r="AM1982" s="6">
        <f>V1982-AI1982</f>
        <v>-0.32204626161899985</v>
      </c>
      <c r="AN1982" s="6">
        <f>V1982-AJ1982</f>
        <v>-0.61110665444400003</v>
      </c>
      <c r="AO1982">
        <f t="shared" si="184"/>
        <v>0.343190753608</v>
      </c>
      <c r="AP1982">
        <f>Y1982-AH1982</f>
        <v>6.380464949199971E-2</v>
      </c>
      <c r="AQ1982">
        <f t="shared" si="185"/>
        <v>-5.4062071630000208E-2</v>
      </c>
      <c r="AR1982">
        <f>AA1982-AJ1982</f>
        <v>-5.749037053100059E-2</v>
      </c>
      <c r="AS1982" s="5">
        <f>V1982-Y1982</f>
        <v>-0.53591493153599989</v>
      </c>
      <c r="AT1982" s="5"/>
      <c r="AU1982" s="5">
        <f>V1982-Z1982</f>
        <v>-0.23581957256248831</v>
      </c>
      <c r="AV1982" s="5"/>
      <c r="AW1982" s="5">
        <f>V1982-AA1982</f>
        <v>-0.55361628391299944</v>
      </c>
      <c r="AX1982" s="5"/>
      <c r="AY1982" s="5">
        <f>V1982-AB1982</f>
        <v>-0.55345539386514919</v>
      </c>
      <c r="AZ1982" s="5"/>
      <c r="BA1982" s="5">
        <f>V1982-AC1982</f>
        <v>-0.12076423637500011</v>
      </c>
      <c r="BB1982" s="5"/>
      <c r="BC1982" s="5">
        <f>V1982-AD1982</f>
        <v>0.57063224946500002</v>
      </c>
      <c r="BD1982" s="5"/>
      <c r="BE1982" s="5">
        <f>V1982-AE1982</f>
        <v>-0.26798418998899964</v>
      </c>
      <c r="BF1982" s="5"/>
      <c r="BG1982" s="5">
        <f>V1982-AF1982</f>
        <v>-9.1455393648999683E-2</v>
      </c>
      <c r="BM1982" s="6"/>
    </row>
    <row r="1983" spans="1:65" x14ac:dyDescent="0.15">
      <c r="A1983">
        <v>6927</v>
      </c>
      <c r="B1983">
        <v>0</v>
      </c>
      <c r="C1983">
        <v>0.63239120377311342</v>
      </c>
      <c r="D1983" t="s">
        <v>24</v>
      </c>
      <c r="E1983">
        <v>0.3</v>
      </c>
      <c r="F1983">
        <v>0.91451300000000002</v>
      </c>
      <c r="G1983">
        <v>77.525193999999999</v>
      </c>
      <c r="H1983">
        <v>8.3395849999999996</v>
      </c>
      <c r="I1983">
        <v>5.4230999999999998</v>
      </c>
      <c r="J1983">
        <f t="shared" si="180"/>
        <v>-1.2039728043259361</v>
      </c>
      <c r="K1983">
        <f t="shared" si="181"/>
        <v>-8.9363595833993392E-2</v>
      </c>
      <c r="L1983">
        <f t="shared" si="182"/>
        <v>4.3506029674019562</v>
      </c>
      <c r="M1983">
        <f t="shared" si="183"/>
        <v>2.1210134549407296</v>
      </c>
      <c r="N1983" s="1">
        <v>-3.8810116999999998E-2</v>
      </c>
      <c r="O1983" s="1">
        <v>1.8894428619999999</v>
      </c>
      <c r="P1983" s="1">
        <v>0.92114443999999995</v>
      </c>
      <c r="Q1983" s="1">
        <v>-0.52287874499999998</v>
      </c>
      <c r="R1983" s="1">
        <v>0.32804345000000001</v>
      </c>
      <c r="S1983" s="1">
        <v>0.107612505</v>
      </c>
      <c r="T1983" s="1">
        <v>3.5301578E-2</v>
      </c>
      <c r="U1983" s="1">
        <v>1.1580451E-2</v>
      </c>
      <c r="V1983" s="1">
        <v>0.73424761299999997</v>
      </c>
      <c r="W1983" s="1">
        <v>-0.172658809</v>
      </c>
      <c r="X1983" s="1">
        <v>-0.48406862899999997</v>
      </c>
      <c r="Y1983">
        <f>-1.119-0.531*Q1983-2.166*R1983+1.488*O1983</f>
        <v>1.2595974795509999</v>
      </c>
      <c r="Z1983">
        <f>LOG(EXP(-2.885-0.575*J1983+1.475*L1983-6.802*R1983))</f>
        <v>0.86558025523986715</v>
      </c>
      <c r="AA1983">
        <f>-0.302-6.498*R1983+10.739*S1983-12.971*T1983+5.848*U1983+1.273*O1983-1.16*N1983+0.531*P1983</f>
        <v>1.2712582589909993</v>
      </c>
      <c r="AB1983">
        <f>LOG10(EXP(-0.74-4.93*R1983-19.91*S1983+43.75*T1983-30.12*U1983-1.3*K1983+1.04*L1983+0.68*M1983))</f>
        <v>1.2068655307580889</v>
      </c>
      <c r="AC1983">
        <f>0.469+0.997*W1983-1.231*X1983</f>
        <v>0.89274764972600007</v>
      </c>
      <c r="AD1983">
        <f>-0.215+2.341*W1983-1.438*X1983</f>
        <v>7.6896416632999953E-2</v>
      </c>
      <c r="AE1983">
        <f>-2.338+1.473*W1983-0.983*Q1983+1.657*O1983</f>
        <v>1.0524702030119997</v>
      </c>
      <c r="AF1983">
        <f>2.471*W1983-0.917*Q1983+1.48*O1983-2.027</f>
        <v>0.8222153278859996</v>
      </c>
      <c r="AG1983">
        <f>-0.192+0.397*W1983-1.615*X1983</f>
        <v>0.52122528866199991</v>
      </c>
      <c r="AH1983">
        <f>-1.166-0.597*Q1983-2.065*R1983+1.443*O1983</f>
        <v>1.1952149363810001</v>
      </c>
      <c r="AI1983">
        <f>-2.371+1.433*W1983-0.996*Q1983+1.696*O1983</f>
        <v>1.1068622506749994</v>
      </c>
      <c r="AJ1983">
        <f>-0.19-4.841*R1983+3.333*S1983-1.523*T1983+0.147*U1983+1.173*O1983-1.142*N1983+0.553*P1983</f>
        <v>1.298582666778</v>
      </c>
      <c r="AK1983" s="6">
        <f>V1983-AG1983</f>
        <v>0.21302232433800006</v>
      </c>
      <c r="AL1983" s="6">
        <f>V1983-AH1983</f>
        <v>-0.4609673233810001</v>
      </c>
      <c r="AM1983" s="6">
        <f>V1983-AI1983</f>
        <v>-0.37261463767499947</v>
      </c>
      <c r="AN1983" s="6">
        <f>V1983-AJ1983</f>
        <v>-0.56433505377800008</v>
      </c>
      <c r="AO1983">
        <f t="shared" si="184"/>
        <v>0.37152236106400016</v>
      </c>
      <c r="AP1983">
        <f>Y1983-AH1983</f>
        <v>6.4382543169999806E-2</v>
      </c>
      <c r="AQ1983">
        <f t="shared" si="185"/>
        <v>-5.4392047662999765E-2</v>
      </c>
      <c r="AR1983">
        <f>AA1983-AJ1983</f>
        <v>-2.7324407787000737E-2</v>
      </c>
      <c r="AS1983" s="5">
        <f>V1983-Y1983</f>
        <v>-0.52534986655099991</v>
      </c>
      <c r="AT1983" s="5"/>
      <c r="AU1983" s="5">
        <f>V1983-Z1983</f>
        <v>-0.13133264223986718</v>
      </c>
      <c r="AV1983" s="5"/>
      <c r="AW1983" s="5">
        <f>V1983-AA1983</f>
        <v>-0.53701064599099935</v>
      </c>
      <c r="AX1983" s="5"/>
      <c r="AY1983" s="5">
        <f>V1983-AB1983</f>
        <v>-0.47261791775808892</v>
      </c>
      <c r="AZ1983" s="5"/>
      <c r="BA1983" s="5">
        <f>V1983-AC1983</f>
        <v>-0.1585000367260001</v>
      </c>
      <c r="BB1983" s="5"/>
      <c r="BC1983" s="5">
        <f>V1983-AD1983</f>
        <v>0.65735119636700001</v>
      </c>
      <c r="BD1983" s="5"/>
      <c r="BE1983" s="5">
        <f>V1983-AE1983</f>
        <v>-0.31822259001199971</v>
      </c>
      <c r="BF1983" s="5"/>
      <c r="BG1983" s="5">
        <f>V1983-AF1983</f>
        <v>-8.7967714885999637E-2</v>
      </c>
      <c r="BM1983" s="6"/>
    </row>
    <row r="1984" spans="1:65" x14ac:dyDescent="0.15">
      <c r="A1984">
        <v>6927</v>
      </c>
      <c r="B1984">
        <v>0</v>
      </c>
      <c r="C1984">
        <v>0.63239120377311342</v>
      </c>
      <c r="D1984" t="s">
        <v>24</v>
      </c>
      <c r="E1984">
        <v>0.4</v>
      </c>
      <c r="F1984">
        <v>0.91451300000000002</v>
      </c>
      <c r="G1984">
        <v>77.525193999999999</v>
      </c>
      <c r="H1984">
        <v>8.3395849999999996</v>
      </c>
      <c r="I1984">
        <v>2.7484000000000002</v>
      </c>
      <c r="J1984">
        <f t="shared" si="180"/>
        <v>-0.916290731874155</v>
      </c>
      <c r="K1984">
        <f t="shared" si="181"/>
        <v>-8.9363595833993392E-2</v>
      </c>
      <c r="L1984">
        <f t="shared" si="182"/>
        <v>4.3506029674019562</v>
      </c>
      <c r="M1984">
        <f t="shared" si="183"/>
        <v>2.1210134549407296</v>
      </c>
      <c r="N1984" s="1">
        <v>-3.8810116999999998E-2</v>
      </c>
      <c r="O1984" s="1">
        <v>1.8894428619999999</v>
      </c>
      <c r="P1984" s="1">
        <v>0.92114443999999995</v>
      </c>
      <c r="Q1984" s="1">
        <v>-0.39794000899999998</v>
      </c>
      <c r="R1984" s="1">
        <v>0.43739126699999997</v>
      </c>
      <c r="S1984" s="1">
        <v>0.191311121</v>
      </c>
      <c r="T1984" s="1">
        <v>8.3677814000000003E-2</v>
      </c>
      <c r="U1984" s="1">
        <v>3.6599945000000002E-2</v>
      </c>
      <c r="V1984" s="1">
        <v>0.43907994</v>
      </c>
      <c r="W1984" s="1">
        <v>-0.24979353100000001</v>
      </c>
      <c r="X1984" s="1">
        <v>-0.35912989200000001</v>
      </c>
      <c r="Y1984">
        <f>-1.119-0.531*Q1984-2.166*R1984+1.488*O1984</f>
        <v>0.95640763911299986</v>
      </c>
      <c r="Z1984">
        <f>LOG(EXP(-2.885-0.575*J1984+1.475*L1984-6.802*R1984))</f>
        <v>0.47071925937041947</v>
      </c>
      <c r="AA1984">
        <f>-0.302-6.498*R1984+10.739*S1984-12.971*T1984+5.848*U1984+1.273*O1984-1.16*N1984+0.531*P1984</f>
        <v>0.97838142510499981</v>
      </c>
      <c r="AB1984">
        <f>LOG10(EXP(-0.74-4.93*R1984-19.91*S1984+43.75*T1984-30.12*U1984-1.3*K1984+1.04*L1984+0.68*M1984))</f>
        <v>0.84090684405682925</v>
      </c>
      <c r="AC1984">
        <f>0.469+0.997*W1984-1.231*X1984</f>
        <v>0.66204474664500002</v>
      </c>
      <c r="AD1984">
        <f>-0.215+2.341*W1984-1.438*X1984</f>
        <v>-0.28333787137500011</v>
      </c>
      <c r="AE1984">
        <f>-2.338+1.473*W1984-0.983*Q1984+1.657*O1984</f>
        <v>0.81603598001799948</v>
      </c>
      <c r="AF1984">
        <f>2.471*W1984-0.917*Q1984+1.48*O1984-2.027</f>
        <v>0.51704660891199961</v>
      </c>
      <c r="AG1984">
        <f>-0.192+0.397*W1984-1.615*X1984</f>
        <v>0.28882674377299999</v>
      </c>
      <c r="AH1984">
        <f>-1.166-0.597*Q1984-2.065*R1984+1.443*O1984</f>
        <v>0.8948232688840001</v>
      </c>
      <c r="AI1984">
        <f>-2.371+1.433*W1984-0.996*Q1984+1.696*O1984</f>
        <v>0.8718892129929996</v>
      </c>
      <c r="AJ1984">
        <f>-0.19-4.841*R1984+3.333*S1984-1.523*T1984+0.147*U1984+1.173*O1984-1.142*N1984+0.553*P1984</f>
        <v>0.97819822999900008</v>
      </c>
      <c r="AK1984" s="6">
        <f>V1984-AG1984</f>
        <v>0.15025319622700001</v>
      </c>
      <c r="AL1984" s="6">
        <f>V1984-AH1984</f>
        <v>-0.4557433288840001</v>
      </c>
      <c r="AM1984" s="6">
        <f>V1984-AI1984</f>
        <v>-0.43280927299299959</v>
      </c>
      <c r="AN1984" s="6">
        <f>V1984-AJ1984</f>
        <v>-0.53911828999900013</v>
      </c>
      <c r="AO1984">
        <f t="shared" si="184"/>
        <v>0.37321800287200002</v>
      </c>
      <c r="AP1984">
        <f>Y1984-AH1984</f>
        <v>6.1584370228999763E-2</v>
      </c>
      <c r="AQ1984">
        <f t="shared" si="185"/>
        <v>-5.5853232975000111E-2</v>
      </c>
      <c r="AR1984">
        <f>AA1984-AJ1984</f>
        <v>1.8319510599973388E-4</v>
      </c>
      <c r="AS1984" s="5">
        <f>V1984-Y1984</f>
        <v>-0.51732769911299981</v>
      </c>
      <c r="AT1984" s="5"/>
      <c r="AU1984" s="5">
        <f>V1984-Z1984</f>
        <v>-3.1639319370419472E-2</v>
      </c>
      <c r="AV1984" s="5"/>
      <c r="AW1984" s="5">
        <f>V1984-AA1984</f>
        <v>-0.53930148510499976</v>
      </c>
      <c r="AX1984" s="5"/>
      <c r="AY1984" s="5">
        <f>V1984-AB1984</f>
        <v>-0.40182690405682925</v>
      </c>
      <c r="AZ1984" s="5"/>
      <c r="BA1984" s="5">
        <f>V1984-AC1984</f>
        <v>-0.22296480664500001</v>
      </c>
      <c r="BB1984" s="5"/>
      <c r="BC1984" s="5">
        <f>V1984-AD1984</f>
        <v>0.72241781137500016</v>
      </c>
      <c r="BD1984" s="5"/>
      <c r="BE1984" s="5">
        <f>V1984-AE1984</f>
        <v>-0.37695604001799948</v>
      </c>
      <c r="BF1984" s="5"/>
      <c r="BG1984" s="5">
        <f>V1984-AF1984</f>
        <v>-7.7966668911999604E-2</v>
      </c>
      <c r="BM1984" s="6"/>
    </row>
    <row r="1985" spans="1:65" x14ac:dyDescent="0.15">
      <c r="A1985">
        <v>183</v>
      </c>
      <c r="B1985">
        <v>0</v>
      </c>
      <c r="C1985">
        <v>0.63694874328174012</v>
      </c>
      <c r="D1985" t="s">
        <v>23</v>
      </c>
      <c r="E1985">
        <v>0.02</v>
      </c>
      <c r="F1985">
        <v>0.61014299999999999</v>
      </c>
      <c r="G1985">
        <v>54.442388999999999</v>
      </c>
      <c r="H1985">
        <v>1.660657</v>
      </c>
      <c r="I1985">
        <v>130.40389999999999</v>
      </c>
      <c r="J1985">
        <f t="shared" si="180"/>
        <v>-3.912023005428146</v>
      </c>
      <c r="K1985">
        <f t="shared" si="181"/>
        <v>-0.49406192305880686</v>
      </c>
      <c r="L1985">
        <f t="shared" si="182"/>
        <v>3.9971430599945634</v>
      </c>
      <c r="M1985">
        <f t="shared" si="183"/>
        <v>0.50721330719949764</v>
      </c>
      <c r="N1985" s="1">
        <v>-0.21456836700000001</v>
      </c>
      <c r="O1985" s="1">
        <v>1.735937174</v>
      </c>
      <c r="P1985" s="1">
        <v>0.22027994000000001</v>
      </c>
      <c r="Q1985" s="1">
        <v>-1.698970004</v>
      </c>
      <c r="R1985" s="1">
        <v>3.2779201000000001E-2</v>
      </c>
      <c r="S1985" s="1">
        <v>1.074476E-3</v>
      </c>
      <c r="T1985" s="1">
        <v>3.5220499999999999E-5</v>
      </c>
      <c r="U1985" s="1">
        <v>1.1544999999999999E-6</v>
      </c>
      <c r="V1985" s="1">
        <v>2.1152905799999999</v>
      </c>
      <c r="W1985" s="1">
        <v>-1.4474373E-2</v>
      </c>
      <c r="X1985" s="1">
        <v>-1.4844016369999999</v>
      </c>
      <c r="Y1985">
        <f>-1.119-0.531*Q1985-2.166*R1985+1.488*O1985</f>
        <v>2.2952278376700002</v>
      </c>
      <c r="Z1985">
        <f>LOG(EXP(-2.885-0.575*J1985+1.475*L1985-6.802*R1985))</f>
        <v>2.1876434151066535</v>
      </c>
      <c r="AA1985">
        <f>-0.302-6.498*R1985+10.739*S1985-12.971*T1985+5.848*U1985+1.273*O1985-1.16*N1985+0.531*P1985</f>
        <v>2.0718054324385</v>
      </c>
      <c r="AB1985">
        <f>LOG10(EXP(-0.74-4.93*R1985-19.91*S1985+43.75*T1985-30.12*U1985-1.3*K1985+1.04*L1985+0.68*M1985))</f>
        <v>1.8339066770473413</v>
      </c>
      <c r="AC1985">
        <f>0.469+0.997*W1985-1.231*X1985</f>
        <v>2.281867465266</v>
      </c>
      <c r="AD1985">
        <f>-0.215+2.341*W1985-1.438*X1985</f>
        <v>1.8856850468129998</v>
      </c>
      <c r="AE1985">
        <f>-2.338+1.473*W1985-0.983*Q1985+1.657*O1985</f>
        <v>2.1872146598209996</v>
      </c>
      <c r="AF1985">
        <f>2.471*W1985-0.917*Q1985+1.48*O1985-2.027</f>
        <v>2.064376335505</v>
      </c>
      <c r="AG1985">
        <f>-0.192+0.397*W1985-1.615*X1985</f>
        <v>2.1995623176739998</v>
      </c>
      <c r="AH1985">
        <f>-1.166-0.597*Q1985-2.065*R1985+1.443*O1985</f>
        <v>2.2855533844050004</v>
      </c>
      <c r="AI1985">
        <f>-2.371+1.433*W1985-0.996*Q1985+1.696*O1985</f>
        <v>2.2445817945790001</v>
      </c>
      <c r="AJ1985">
        <f>-0.19-4.841*R1985+3.333*S1985-1.523*T1985+0.147*U1985+1.173*O1985-1.142*N1985+0.553*P1985</f>
        <v>2.0579498323930001</v>
      </c>
      <c r="AK1985" s="6">
        <f>V1985-AG1985</f>
        <v>-8.4271737673999869E-2</v>
      </c>
      <c r="AL1985" s="6">
        <f>V1985-AH1985</f>
        <v>-0.17026280440500052</v>
      </c>
      <c r="AM1985" s="6">
        <f>V1985-AI1985</f>
        <v>-0.12929121457900017</v>
      </c>
      <c r="AN1985" s="6">
        <f>V1985-AJ1985</f>
        <v>5.7340747606999809E-2</v>
      </c>
      <c r="AO1985">
        <f t="shared" si="184"/>
        <v>8.230514759200025E-2</v>
      </c>
      <c r="AP1985">
        <f>Y1985-AH1985</f>
        <v>9.6744532649997161E-3</v>
      </c>
      <c r="AQ1985">
        <f t="shared" si="185"/>
        <v>-5.7367134758000482E-2</v>
      </c>
      <c r="AR1985">
        <f>AA1985-AJ1985</f>
        <v>1.3855600045499905E-2</v>
      </c>
      <c r="AS1985" s="5">
        <f>V1985-Y1985</f>
        <v>-0.17993725767000024</v>
      </c>
      <c r="AT1985" s="5"/>
      <c r="AU1985" s="5">
        <f>V1985-Z1985</f>
        <v>-7.2352835106653579E-2</v>
      </c>
      <c r="AV1985" s="5"/>
      <c r="AW1985" s="5">
        <f>V1985-AA1985</f>
        <v>4.3485147561499904E-2</v>
      </c>
      <c r="AX1985" s="5"/>
      <c r="AY1985" s="5">
        <f>V1985-AB1985</f>
        <v>0.28138390295265858</v>
      </c>
      <c r="AZ1985" s="5"/>
      <c r="BA1985" s="5">
        <f>V1985-AC1985</f>
        <v>-0.16657688526600012</v>
      </c>
      <c r="BB1985" s="5"/>
      <c r="BC1985" s="5">
        <f>V1985-AD1985</f>
        <v>0.22960553318700017</v>
      </c>
      <c r="BD1985" s="5"/>
      <c r="BE1985" s="5">
        <f>V1985-AE1985</f>
        <v>-7.1924079820999687E-2</v>
      </c>
      <c r="BF1985" s="5"/>
      <c r="BG1985" s="5">
        <f>V1985-AF1985</f>
        <v>5.0914244494999927E-2</v>
      </c>
      <c r="BM1985" s="6"/>
    </row>
    <row r="1986" spans="1:65" x14ac:dyDescent="0.15">
      <c r="A1986">
        <v>183</v>
      </c>
      <c r="B1986">
        <v>0</v>
      </c>
      <c r="C1986">
        <v>0.63694874328174012</v>
      </c>
      <c r="D1986" t="s">
        <v>23</v>
      </c>
      <c r="E1986">
        <v>0.15</v>
      </c>
      <c r="F1986">
        <v>0.61014299999999999</v>
      </c>
      <c r="G1986">
        <v>54.442388999999999</v>
      </c>
      <c r="H1986">
        <v>1.660657</v>
      </c>
      <c r="I1986">
        <v>7.3550000000000004</v>
      </c>
      <c r="J1986">
        <f t="shared" ref="J1986:J2049" si="186">LN(E1986)</f>
        <v>-1.8971199848858813</v>
      </c>
      <c r="K1986">
        <f t="shared" ref="K1986:K2049" si="187">LN(F1986)</f>
        <v>-0.49406192305880686</v>
      </c>
      <c r="L1986">
        <f t="shared" ref="L1986:L2049" si="188">LN(G1986)</f>
        <v>3.9971430599945634</v>
      </c>
      <c r="M1986">
        <f t="shared" ref="M1986:M2049" si="189">LN(H1986)</f>
        <v>0.50721330719949764</v>
      </c>
      <c r="N1986" s="1">
        <v>-0.21456836700000001</v>
      </c>
      <c r="O1986" s="1">
        <v>1.735937174</v>
      </c>
      <c r="P1986" s="1">
        <v>0.22027994000000001</v>
      </c>
      <c r="Q1986" s="1">
        <v>-0.823908741</v>
      </c>
      <c r="R1986" s="1">
        <v>0.245844007</v>
      </c>
      <c r="S1986" s="1">
        <v>6.0439276E-2</v>
      </c>
      <c r="T1986" s="1">
        <v>1.4858634000000001E-2</v>
      </c>
      <c r="U1986" s="1">
        <v>3.652906E-3</v>
      </c>
      <c r="V1986" s="1">
        <v>0.86658267700000002</v>
      </c>
      <c r="W1986" s="1">
        <v>-0.122538813</v>
      </c>
      <c r="X1986" s="1">
        <v>-0.60934037399999996</v>
      </c>
      <c r="Y1986">
        <f>-1.119-0.531*Q1986-2.166*R1986+1.488*O1986</f>
        <v>1.3690719372210001</v>
      </c>
      <c r="Z1986">
        <f>LOG(EXP(-2.885-0.575*J1986+1.475*L1986-6.802*R1986))</f>
        <v>1.0550746100889681</v>
      </c>
      <c r="AA1986">
        <f>-0.302-6.498*R1986+10.739*S1986-12.971*T1986+5.848*U1986+1.273*O1986-1.16*N1986+0.531*P1986</f>
        <v>1.1539098565139998</v>
      </c>
      <c r="AB1986">
        <f>LOG10(EXP(-0.74-4.93*R1986-19.91*S1986+43.75*T1986-30.12*U1986-1.3*K1986+1.04*L1986+0.68*M1986))</f>
        <v>1.0982860559946277</v>
      </c>
      <c r="AC1986">
        <f>0.469+0.997*W1986-1.231*X1986</f>
        <v>1.096926803833</v>
      </c>
      <c r="AD1986">
        <f>-0.215+2.341*W1986-1.438*X1986</f>
        <v>0.37436809657899994</v>
      </c>
      <c r="AE1986">
        <f>-2.338+1.473*W1986-0.983*Q1986+1.657*O1986</f>
        <v>1.1678505181719998</v>
      </c>
      <c r="AF1986">
        <f>2.471*W1986-0.917*Q1986+1.48*O1986-2.027</f>
        <v>0.99491792609399976</v>
      </c>
      <c r="AG1986">
        <f>-0.192+0.397*W1986-1.615*X1986</f>
        <v>0.74343679524899997</v>
      </c>
      <c r="AH1986">
        <f>-1.166-0.597*Q1986-2.065*R1986+1.443*O1986</f>
        <v>1.3231629860040002</v>
      </c>
      <c r="AI1986">
        <f>-2.371+1.433*W1986-0.996*Q1986+1.696*O1986</f>
        <v>1.2181644341110001</v>
      </c>
      <c r="AJ1986">
        <f>-0.19-4.841*R1986+3.333*S1986-1.523*T1986+0.147*U1986+1.173*O1986-1.142*N1986+0.553*P1986</f>
        <v>1.2023267336570003</v>
      </c>
      <c r="AK1986" s="6">
        <f>V1986-AG1986</f>
        <v>0.12314588175100005</v>
      </c>
      <c r="AL1986" s="6">
        <f>V1986-AH1986</f>
        <v>-0.45658030900400015</v>
      </c>
      <c r="AM1986" s="6">
        <f>V1986-AI1986</f>
        <v>-0.35158175711100004</v>
      </c>
      <c r="AN1986" s="6">
        <f>V1986-AJ1986</f>
        <v>-0.33574405665700024</v>
      </c>
      <c r="AO1986">
        <f t="shared" si="184"/>
        <v>0.35349000858400004</v>
      </c>
      <c r="AP1986">
        <f>Y1986-AH1986</f>
        <v>4.5908951216999894E-2</v>
      </c>
      <c r="AQ1986">
        <f t="shared" si="185"/>
        <v>-5.0313915939000253E-2</v>
      </c>
      <c r="AR1986">
        <f>AA1986-AJ1986</f>
        <v>-4.841687714300047E-2</v>
      </c>
      <c r="AS1986" s="5">
        <f>V1986-Y1986</f>
        <v>-0.50248926022100004</v>
      </c>
      <c r="AT1986" s="5"/>
      <c r="AU1986" s="5">
        <f>V1986-Z1986</f>
        <v>-0.18849193308896806</v>
      </c>
      <c r="AV1986" s="5"/>
      <c r="AW1986" s="5">
        <f>V1986-AA1986</f>
        <v>-0.28732717951399978</v>
      </c>
      <c r="AX1986" s="5"/>
      <c r="AY1986" s="5">
        <f>V1986-AB1986</f>
        <v>-0.23170337899462767</v>
      </c>
      <c r="AZ1986" s="5"/>
      <c r="BA1986" s="5">
        <f>V1986-AC1986</f>
        <v>-0.23034412683299998</v>
      </c>
      <c r="BB1986" s="5"/>
      <c r="BC1986" s="5">
        <f>V1986-AD1986</f>
        <v>0.49221458042100008</v>
      </c>
      <c r="BD1986" s="5"/>
      <c r="BE1986" s="5">
        <f>V1986-AE1986</f>
        <v>-0.30126784117199978</v>
      </c>
      <c r="BF1986" s="5"/>
      <c r="BG1986" s="5">
        <f>V1986-AF1986</f>
        <v>-0.12833524909399974</v>
      </c>
      <c r="BM1986" s="6"/>
    </row>
    <row r="1987" spans="1:65" x14ac:dyDescent="0.15">
      <c r="A1987">
        <v>183</v>
      </c>
      <c r="B1987">
        <v>0</v>
      </c>
      <c r="C1987">
        <v>0.63694874328174012</v>
      </c>
      <c r="D1987" t="s">
        <v>23</v>
      </c>
      <c r="E1987">
        <v>0.1</v>
      </c>
      <c r="F1987">
        <v>0.61014299999999999</v>
      </c>
      <c r="G1987">
        <v>54.442388999999999</v>
      </c>
      <c r="H1987">
        <v>1.660657</v>
      </c>
      <c r="I1987">
        <v>18.673500000000001</v>
      </c>
      <c r="J1987">
        <f t="shared" si="186"/>
        <v>-2.3025850929940455</v>
      </c>
      <c r="K1987">
        <f t="shared" si="187"/>
        <v>-0.49406192305880686</v>
      </c>
      <c r="L1987">
        <f t="shared" si="188"/>
        <v>3.9971430599945634</v>
      </c>
      <c r="M1987">
        <f t="shared" si="189"/>
        <v>0.50721330719949764</v>
      </c>
      <c r="N1987" s="1">
        <v>-0.21456836700000001</v>
      </c>
      <c r="O1987" s="1">
        <v>1.735937174</v>
      </c>
      <c r="P1987" s="1">
        <v>0.22027994000000001</v>
      </c>
      <c r="Q1987" s="1">
        <v>-1</v>
      </c>
      <c r="R1987" s="1">
        <v>0.16389600500000001</v>
      </c>
      <c r="S1987" s="1">
        <v>2.6861900000000001E-2</v>
      </c>
      <c r="T1987" s="1">
        <v>4.402558E-3</v>
      </c>
      <c r="U1987" s="1">
        <v>7.2156200000000003E-4</v>
      </c>
      <c r="V1987" s="1">
        <v>1.2712257259999999</v>
      </c>
      <c r="W1987" s="1">
        <v>-7.7739700999999994E-2</v>
      </c>
      <c r="X1987" s="1">
        <v>-0.78543163299999996</v>
      </c>
      <c r="Y1987">
        <f>-1.119-0.531*Q1987-2.166*R1987+1.488*O1987</f>
        <v>1.6400757680820002</v>
      </c>
      <c r="Z1987">
        <f>LOG(EXP(-2.885-0.575*J1987+1.475*L1987-6.802*R1987))</f>
        <v>1.3984073056629849</v>
      </c>
      <c r="AA1987">
        <f>-0.302-6.498*R1987+10.739*S1987-12.971*T1987+5.848*U1987+1.273*O1987-1.16*N1987+0.531*P1987</f>
        <v>1.4443037947299997</v>
      </c>
      <c r="AB1987">
        <f>LOG10(EXP(-0.74-4.93*R1987-19.91*S1987+43.75*T1987-30.12*U1987-1.3*K1987+1.04*L1987+0.68*M1987))</f>
        <v>1.4037548807690521</v>
      </c>
      <c r="AC1987">
        <f>0.469+0.997*W1987-1.231*X1987</f>
        <v>1.3583598583259999</v>
      </c>
      <c r="AD1987">
        <f>-0.215+2.341*W1987-1.438*X1987</f>
        <v>0.73246204821299987</v>
      </c>
      <c r="AE1987">
        <f>-2.338+1.473*W1987-0.983*Q1987+1.657*O1987</f>
        <v>1.4069373177450002</v>
      </c>
      <c r="AF1987">
        <f>2.471*W1987-0.917*Q1987+1.48*O1987-2.027</f>
        <v>1.2670922163489999</v>
      </c>
      <c r="AG1987">
        <f>-0.192+0.397*W1987-1.615*X1987</f>
        <v>1.045609425998</v>
      </c>
      <c r="AH1987">
        <f>-1.166-0.597*Q1987-2.065*R1987+1.443*O1987</f>
        <v>1.5975120917570003</v>
      </c>
      <c r="AI1987">
        <f>-2.371+1.433*W1987-0.996*Q1987+1.696*O1987</f>
        <v>1.4577484555710001</v>
      </c>
      <c r="AJ1987">
        <f>-0.19-4.841*R1987+3.333*S1987-1.523*T1987+0.147*U1987+1.173*O1987-1.142*N1987+0.553*P1987</f>
        <v>1.5026173133110001</v>
      </c>
      <c r="AK1987" s="6">
        <f>V1987-AG1987</f>
        <v>0.22561630000199995</v>
      </c>
      <c r="AL1987" s="6">
        <f>V1987-AH1987</f>
        <v>-0.32628636575700032</v>
      </c>
      <c r="AM1987" s="6">
        <f>V1987-AI1987</f>
        <v>-0.18652272957100013</v>
      </c>
      <c r="AN1987" s="6">
        <f>V1987-AJ1987</f>
        <v>-0.23139158731100018</v>
      </c>
      <c r="AO1987">
        <f t="shared" ref="AO1987:AO2050" si="190">AC1987-AG1987</f>
        <v>0.31275043232799993</v>
      </c>
      <c r="AP1987">
        <f>Y1987-AH1987</f>
        <v>4.2563676324999911E-2</v>
      </c>
      <c r="AQ1987">
        <f t="shared" ref="AQ1987:AQ2050" si="191">AE1987-AI1987</f>
        <v>-5.0811137825999886E-2</v>
      </c>
      <c r="AR1987">
        <f>AA1987-AJ1987</f>
        <v>-5.8313518581000423E-2</v>
      </c>
      <c r="AS1987" s="5">
        <f>V1987-Y1987</f>
        <v>-0.36885004208200023</v>
      </c>
      <c r="AT1987" s="5"/>
      <c r="AU1987" s="5">
        <f>V1987-Z1987</f>
        <v>-0.12718157966298493</v>
      </c>
      <c r="AV1987" s="5"/>
      <c r="AW1987" s="5">
        <f>V1987-AA1987</f>
        <v>-0.17307806872999976</v>
      </c>
      <c r="AX1987" s="5"/>
      <c r="AY1987" s="5">
        <f>V1987-AB1987</f>
        <v>-0.13252915476905214</v>
      </c>
      <c r="AZ1987" s="5"/>
      <c r="BA1987" s="5">
        <f>V1987-AC1987</f>
        <v>-8.713413232599998E-2</v>
      </c>
      <c r="BB1987" s="5"/>
      <c r="BC1987" s="5">
        <f>V1987-AD1987</f>
        <v>0.53876367778700007</v>
      </c>
      <c r="BD1987" s="5"/>
      <c r="BE1987" s="5">
        <f>V1987-AE1987</f>
        <v>-0.13571159174500025</v>
      </c>
      <c r="BF1987" s="5"/>
      <c r="BG1987" s="5">
        <f>V1987-AF1987</f>
        <v>4.1335096510000113E-3</v>
      </c>
      <c r="BM1987" s="6"/>
    </row>
    <row r="1988" spans="1:65" x14ac:dyDescent="0.15">
      <c r="A1988">
        <v>183</v>
      </c>
      <c r="B1988">
        <v>0</v>
      </c>
      <c r="C1988">
        <v>0.63694874328174012</v>
      </c>
      <c r="D1988" t="s">
        <v>23</v>
      </c>
      <c r="E1988">
        <v>0.2</v>
      </c>
      <c r="F1988">
        <v>0.61014299999999999</v>
      </c>
      <c r="G1988">
        <v>54.442388999999999</v>
      </c>
      <c r="H1988">
        <v>1.660657</v>
      </c>
      <c r="I1988">
        <v>1.8776000000000002</v>
      </c>
      <c r="J1988">
        <f t="shared" si="186"/>
        <v>-1.6094379124341003</v>
      </c>
      <c r="K1988">
        <f t="shared" si="187"/>
        <v>-0.49406192305880686</v>
      </c>
      <c r="L1988">
        <f t="shared" si="188"/>
        <v>3.9971430599945634</v>
      </c>
      <c r="M1988">
        <f t="shared" si="189"/>
        <v>0.50721330719949764</v>
      </c>
      <c r="N1988" s="1">
        <v>-0.21456836700000001</v>
      </c>
      <c r="O1988" s="1">
        <v>1.735937174</v>
      </c>
      <c r="P1988" s="1">
        <v>0.22027994000000001</v>
      </c>
      <c r="Q1988" s="1">
        <v>-0.69897000399999998</v>
      </c>
      <c r="R1988" s="1">
        <v>0.327792009</v>
      </c>
      <c r="S1988" s="1">
        <v>0.107447601</v>
      </c>
      <c r="T1988" s="1">
        <v>3.5220464999999999E-2</v>
      </c>
      <c r="U1988" s="1">
        <v>1.1544987E-2</v>
      </c>
      <c r="V1988" s="1">
        <v>0.27360307699999997</v>
      </c>
      <c r="W1988" s="1">
        <v>-0.172496329</v>
      </c>
      <c r="X1988" s="1">
        <v>-0.484401637</v>
      </c>
      <c r="Y1988">
        <f>-1.119-0.531*Q1988-2.166*R1988+1.488*O1988</f>
        <v>1.125230095542</v>
      </c>
      <c r="Z1988">
        <f>LOG(EXP(-2.885-0.575*J1988+1.475*L1988-6.802*R1988))</f>
        <v>0.74115461492219536</v>
      </c>
      <c r="AA1988">
        <f>-0.302-6.498*R1988+10.739*S1988-12.971*T1988+5.848*U1988+1.273*O1988-1.16*N1988+0.531*P1988</f>
        <v>0.90827372147999974</v>
      </c>
      <c r="AB1988">
        <f>LOG10(EXP(-0.74-4.93*R1988-19.91*S1988+43.75*T1988-30.12*U1988-1.3*K1988+1.04*L1988+0.68*M1988))</f>
        <v>0.80000445234412787</v>
      </c>
      <c r="AC1988">
        <f>0.469+0.997*W1988-1.231*X1988</f>
        <v>0.89331957513399995</v>
      </c>
      <c r="AD1988">
        <f>-0.215+2.341*W1988-1.438*X1988</f>
        <v>7.7755647816999951E-2</v>
      </c>
      <c r="AE1988">
        <f>-2.338+1.473*W1988-0.983*Q1988+1.657*O1988</f>
        <v>0.97144831863300007</v>
      </c>
      <c r="AF1988">
        <f>2.471*W1988-0.917*Q1988+1.48*O1988-2.027</f>
        <v>0.75690408222899963</v>
      </c>
      <c r="AG1988">
        <f>-0.192+0.397*W1988-1.615*X1988</f>
        <v>0.521827601142</v>
      </c>
      <c r="AH1988">
        <f>-1.166-0.597*Q1988-2.065*R1988+1.443*O1988</f>
        <v>1.0793519358850003</v>
      </c>
      <c r="AI1988">
        <f>-2.371+1.433*W1988-0.996*Q1988+1.696*O1988</f>
        <v>1.0221363316310002</v>
      </c>
      <c r="AJ1988">
        <f>-0.19-4.841*R1988+3.333*S1988-1.523*T1988+0.147*U1988+1.173*O1988-1.142*N1988+0.553*P1988</f>
        <v>0.93244427049400003</v>
      </c>
      <c r="AK1988" s="6">
        <f>V1988-AG1988</f>
        <v>-0.24822452414200002</v>
      </c>
      <c r="AL1988" s="6">
        <f>V1988-AH1988</f>
        <v>-0.80574885888500036</v>
      </c>
      <c r="AM1988" s="6">
        <f>V1988-AI1988</f>
        <v>-0.74853325463100018</v>
      </c>
      <c r="AN1988" s="6">
        <f>V1988-AJ1988</f>
        <v>-0.65884119349400005</v>
      </c>
      <c r="AO1988">
        <f t="shared" si="190"/>
        <v>0.37149197399199996</v>
      </c>
      <c r="AP1988">
        <f>Y1988-AH1988</f>
        <v>4.5878159656999706E-2</v>
      </c>
      <c r="AQ1988">
        <f t="shared" si="191"/>
        <v>-5.0688012998000076E-2</v>
      </c>
      <c r="AR1988">
        <f>AA1988-AJ1988</f>
        <v>-2.4170549014000287E-2</v>
      </c>
      <c r="AS1988" s="5">
        <f>V1988-Y1988</f>
        <v>-0.85162701854200007</v>
      </c>
      <c r="AT1988" s="5"/>
      <c r="AU1988" s="5">
        <f>V1988-Z1988</f>
        <v>-0.46755153792219539</v>
      </c>
      <c r="AV1988" s="5"/>
      <c r="AW1988" s="5">
        <f>V1988-AA1988</f>
        <v>-0.63467064447999977</v>
      </c>
      <c r="AX1988" s="5"/>
      <c r="AY1988" s="5">
        <f>V1988-AB1988</f>
        <v>-0.5264013753441279</v>
      </c>
      <c r="AZ1988" s="5"/>
      <c r="BA1988" s="5">
        <f>V1988-AC1988</f>
        <v>-0.61971649813399998</v>
      </c>
      <c r="BB1988" s="5"/>
      <c r="BC1988" s="5">
        <f>V1988-AD1988</f>
        <v>0.19584742918300002</v>
      </c>
      <c r="BD1988" s="5"/>
      <c r="BE1988" s="5">
        <f>V1988-AE1988</f>
        <v>-0.6978452416330001</v>
      </c>
      <c r="BF1988" s="5"/>
      <c r="BG1988" s="5">
        <f>V1988-AF1988</f>
        <v>-0.48330100522899966</v>
      </c>
      <c r="BM1988" s="6"/>
    </row>
    <row r="1989" spans="1:65" x14ac:dyDescent="0.15">
      <c r="A1989">
        <v>183</v>
      </c>
      <c r="B1989">
        <v>0</v>
      </c>
      <c r="C1989">
        <v>0.63694874328174012</v>
      </c>
      <c r="D1989" t="s">
        <v>23</v>
      </c>
      <c r="E1989">
        <v>0.3</v>
      </c>
      <c r="F1989">
        <v>0.61014299999999999</v>
      </c>
      <c r="G1989">
        <v>54.442388999999999</v>
      </c>
      <c r="H1989">
        <v>1.660657</v>
      </c>
      <c r="I1989">
        <v>0.1585</v>
      </c>
      <c r="J1989">
        <f t="shared" si="186"/>
        <v>-1.2039728043259361</v>
      </c>
      <c r="K1989">
        <f t="shared" si="187"/>
        <v>-0.49406192305880686</v>
      </c>
      <c r="L1989">
        <f t="shared" si="188"/>
        <v>3.9971430599945634</v>
      </c>
      <c r="M1989">
        <f t="shared" si="189"/>
        <v>0.50721330719949764</v>
      </c>
      <c r="N1989" s="1">
        <v>-0.21456836700000001</v>
      </c>
      <c r="O1989" s="1">
        <v>1.735937174</v>
      </c>
      <c r="P1989" s="1">
        <v>0.22027994000000001</v>
      </c>
      <c r="Q1989" s="1">
        <v>-0.52287874499999998</v>
      </c>
      <c r="R1989" s="1">
        <v>0.49168801400000001</v>
      </c>
      <c r="S1989" s="1">
        <v>0.241757103</v>
      </c>
      <c r="T1989" s="1">
        <v>0.11886906999999999</v>
      </c>
      <c r="U1989" s="1">
        <v>5.8446497E-2</v>
      </c>
      <c r="V1989" s="1">
        <v>-0.79997073299999999</v>
      </c>
      <c r="W1989" s="1">
        <v>-0.29386964999999998</v>
      </c>
      <c r="X1989" s="1">
        <v>-0.308310378</v>
      </c>
      <c r="Y1989">
        <f>-1.119-0.531*Q1989-2.166*R1989+1.488*O1989</f>
        <v>0.67672689018300014</v>
      </c>
      <c r="Z1989">
        <f>LOG(EXP(-2.885-0.575*J1989+1.475*L1989-6.802*R1989))</f>
        <v>0.15574169477710681</v>
      </c>
      <c r="AA1989">
        <f>-0.302-6.498*R1989+10.739*S1989-12.971*T1989+5.848*U1989+1.273*O1989-1.16*N1989+0.531*P1989</f>
        <v>0.47490119799300018</v>
      </c>
      <c r="AB1989">
        <f>LOG10(EXP(-0.74-4.93*R1989-19.91*S1989+43.75*T1989-30.12*U1989-1.3*K1989+1.04*L1989+0.68*M1989))</f>
        <v>0.26358279927334871</v>
      </c>
      <c r="AC1989">
        <f>0.469+0.997*W1989-1.231*X1989</f>
        <v>0.55554203426799997</v>
      </c>
      <c r="AD1989">
        <f>-0.215+2.341*W1989-1.438*X1989</f>
        <v>-0.45959852708599996</v>
      </c>
      <c r="AE1989">
        <f>-2.338+1.473*W1989-0.983*Q1989+1.657*O1989</f>
        <v>0.61956770920300031</v>
      </c>
      <c r="AF1989">
        <f>2.471*W1989-0.917*Q1989+1.48*O1989-2.027</f>
        <v>0.29551492153500014</v>
      </c>
      <c r="AG1989">
        <f>-0.192+0.397*W1989-1.615*X1989</f>
        <v>0.18925500942000001</v>
      </c>
      <c r="AH1989">
        <f>-1.166-0.597*Q1989-2.065*R1989+1.443*O1989</f>
        <v>0.63578020393700019</v>
      </c>
      <c r="AI1989">
        <f>-2.371+1.433*W1989-0.996*Q1989+1.696*O1989</f>
        <v>0.67282146867399995</v>
      </c>
      <c r="AJ1989">
        <f>-0.19-4.841*R1989+3.333*S1989-1.523*T1989+0.147*U1989+1.173*O1989-1.142*N1989+0.553*P1989</f>
        <v>0.46617497701000021</v>
      </c>
      <c r="AK1989" s="6">
        <f>V1989-AG1989</f>
        <v>-0.98922574241999994</v>
      </c>
      <c r="AL1989" s="6">
        <f>V1989-AH1989</f>
        <v>-1.4357509369370001</v>
      </c>
      <c r="AM1989" s="6">
        <f>V1989-AI1989</f>
        <v>-1.4727922016739998</v>
      </c>
      <c r="AN1989" s="6">
        <f>V1989-AJ1989</f>
        <v>-1.2661457100100002</v>
      </c>
      <c r="AO1989">
        <f t="shared" si="190"/>
        <v>0.36628702484799996</v>
      </c>
      <c r="AP1989">
        <f>Y1989-AH1989</f>
        <v>4.0946686245999953E-2</v>
      </c>
      <c r="AQ1989">
        <f t="shared" si="191"/>
        <v>-5.325375947099964E-2</v>
      </c>
      <c r="AR1989">
        <f>AA1989-AJ1989</f>
        <v>8.726220982999966E-3</v>
      </c>
      <c r="AS1989" s="5">
        <f>V1989-Y1989</f>
        <v>-1.476697623183</v>
      </c>
      <c r="AT1989" s="5"/>
      <c r="AU1989" s="5">
        <f>V1989-Z1989</f>
        <v>-0.95571242777710674</v>
      </c>
      <c r="AV1989" s="5"/>
      <c r="AW1989" s="5">
        <f>V1989-AA1989</f>
        <v>-1.2748719309930001</v>
      </c>
      <c r="AX1989" s="5"/>
      <c r="AY1989" s="5">
        <f>V1989-AB1989</f>
        <v>-1.0635535322733487</v>
      </c>
      <c r="AZ1989" s="5"/>
      <c r="BA1989" s="5">
        <f>V1989-AC1989</f>
        <v>-1.3555127672679999</v>
      </c>
      <c r="BB1989" s="5"/>
      <c r="BC1989" s="5">
        <f>V1989-AD1989</f>
        <v>-0.34037220591400003</v>
      </c>
      <c r="BD1989" s="5"/>
      <c r="BE1989" s="5">
        <f>V1989-AE1989</f>
        <v>-1.4195384422030002</v>
      </c>
      <c r="BF1989" s="5"/>
      <c r="BG1989" s="5">
        <f>V1989-AF1989</f>
        <v>-1.095485654535</v>
      </c>
      <c r="BM1989" s="6"/>
    </row>
    <row r="1990" spans="1:65" x14ac:dyDescent="0.15">
      <c r="A1990">
        <v>183</v>
      </c>
      <c r="B1990">
        <v>0</v>
      </c>
      <c r="C1990">
        <v>0.63694874328174012</v>
      </c>
      <c r="D1990" t="s">
        <v>24</v>
      </c>
      <c r="E1990">
        <v>0.02</v>
      </c>
      <c r="F1990">
        <v>0.46608699999999997</v>
      </c>
      <c r="G1990">
        <v>52.032854</v>
      </c>
      <c r="H1990">
        <v>1.5672630000000001</v>
      </c>
      <c r="I1990">
        <v>144.17869999999999</v>
      </c>
      <c r="J1990">
        <f t="shared" si="186"/>
        <v>-3.912023005428146</v>
      </c>
      <c r="K1990">
        <f t="shared" si="187"/>
        <v>-0.76338296700291608</v>
      </c>
      <c r="L1990">
        <f t="shared" si="188"/>
        <v>3.9518753267672837</v>
      </c>
      <c r="M1990">
        <f t="shared" si="189"/>
        <v>0.44933078592139641</v>
      </c>
      <c r="N1990" s="1">
        <v>-0.33153301000000002</v>
      </c>
      <c r="O1990" s="1">
        <v>1.7162776479999999</v>
      </c>
      <c r="P1990" s="1">
        <v>0.19514188099999999</v>
      </c>
      <c r="Q1990" s="1">
        <v>-1.698970004</v>
      </c>
      <c r="R1990" s="1">
        <v>4.2910443999999999E-2</v>
      </c>
      <c r="S1990" s="1">
        <v>1.841306E-3</v>
      </c>
      <c r="T1990" s="1">
        <v>7.90113E-5</v>
      </c>
      <c r="U1990" s="1">
        <v>3.39041E-6</v>
      </c>
      <c r="V1990" s="1">
        <v>2.158901105</v>
      </c>
      <c r="W1990" s="1">
        <v>-1.9047423000000001E-2</v>
      </c>
      <c r="X1990" s="1">
        <v>-1.367436994</v>
      </c>
      <c r="Y1990">
        <f>-1.119-0.531*Q1990-2.166*R1990+1.488*O1990</f>
        <v>2.2440301906440001</v>
      </c>
      <c r="Z1990">
        <f>LOG(EXP(-2.885-0.575*J1990+1.475*L1990-6.802*R1990))</f>
        <v>2.1287172013440991</v>
      </c>
      <c r="AA1990">
        <f>-0.302-6.498*R1990+10.739*S1990-12.971*T1990+5.848*U1990+1.273*O1990-1.16*N1990+0.531*P1990</f>
        <v>2.1109567678823797</v>
      </c>
      <c r="AB1990">
        <f>LOG10(EXP(-0.74-4.93*R1990-19.91*S1990+43.75*T1990-30.12*U1990-1.3*K1990+1.04*L1990+0.68*M1990))</f>
        <v>1.9209013724061113</v>
      </c>
      <c r="AC1990">
        <f>0.469+0.997*W1990-1.231*X1990</f>
        <v>2.1333246588830002</v>
      </c>
      <c r="AD1990">
        <f>-0.215+2.341*W1990-1.438*X1990</f>
        <v>1.7067843801289997</v>
      </c>
      <c r="AE1990">
        <f>-2.338+1.473*W1990-0.983*Q1990+1.657*O1990</f>
        <v>2.1479027225890004</v>
      </c>
      <c r="AF1990">
        <f>2.471*W1990-0.917*Q1990+1.48*O1990-2.027</f>
        <v>2.0239802304749999</v>
      </c>
      <c r="AG1990">
        <f>-0.192+0.397*W1990-1.615*X1990</f>
        <v>2.0088489183789999</v>
      </c>
      <c r="AH1990">
        <f>-1.166-0.597*Q1990-2.065*R1990+1.443*O1990</f>
        <v>2.2362636715920003</v>
      </c>
      <c r="AI1990">
        <f>-2.371+1.433*W1990-0.996*Q1990+1.696*O1990</f>
        <v>2.2046860578329999</v>
      </c>
      <c r="AJ1990">
        <f>-0.19-4.841*R1990+3.333*S1990-1.523*T1990+0.147*U1990+1.173*O1990-1.142*N1990+0.553*P1990</f>
        <v>2.1080056163913703</v>
      </c>
      <c r="AK1990" s="6">
        <f>V1990-AG1990</f>
        <v>0.15005218662100006</v>
      </c>
      <c r="AL1990" s="6">
        <f>V1990-AH1990</f>
        <v>-7.7362566592000359E-2</v>
      </c>
      <c r="AM1990" s="6">
        <f>V1990-AI1990</f>
        <v>-4.5784952832999881E-2</v>
      </c>
      <c r="AN1990" s="6">
        <f>V1990-AJ1990</f>
        <v>5.0895488608629691E-2</v>
      </c>
      <c r="AO1990">
        <f t="shared" si="190"/>
        <v>0.12447574050400023</v>
      </c>
      <c r="AP1990">
        <f>Y1990-AH1990</f>
        <v>7.7665190519997651E-3</v>
      </c>
      <c r="AQ1990">
        <f t="shared" si="191"/>
        <v>-5.6783335243999478E-2</v>
      </c>
      <c r="AR1990">
        <f>AA1990-AJ1990</f>
        <v>2.9511514910094405E-3</v>
      </c>
      <c r="AS1990" s="5">
        <f>V1990-Y1990</f>
        <v>-8.5129085644000124E-2</v>
      </c>
      <c r="AT1990" s="5"/>
      <c r="AU1990" s="5">
        <f>V1990-Z1990</f>
        <v>3.0183903655900846E-2</v>
      </c>
      <c r="AV1990" s="5"/>
      <c r="AW1990" s="5">
        <f>V1990-AA1990</f>
        <v>4.794433711762025E-2</v>
      </c>
      <c r="AX1990" s="5"/>
      <c r="AY1990" s="5">
        <f>V1990-AB1990</f>
        <v>0.23799973259388874</v>
      </c>
      <c r="AZ1990" s="5"/>
      <c r="BA1990" s="5">
        <f>V1990-AC1990</f>
        <v>2.5576446116999829E-2</v>
      </c>
      <c r="BB1990" s="5"/>
      <c r="BC1990" s="5">
        <f>V1990-AD1990</f>
        <v>0.4521167248710003</v>
      </c>
      <c r="BD1990" s="5"/>
      <c r="BE1990" s="5">
        <f>V1990-AE1990</f>
        <v>1.0998382410999596E-2</v>
      </c>
      <c r="BF1990" s="5"/>
      <c r="BG1990" s="5">
        <f>V1990-AF1990</f>
        <v>0.13492087452500012</v>
      </c>
      <c r="BM1990" s="6"/>
    </row>
    <row r="1991" spans="1:65" x14ac:dyDescent="0.15">
      <c r="A1991">
        <v>183</v>
      </c>
      <c r="B1991">
        <v>0</v>
      </c>
      <c r="C1991">
        <v>0.63694874328174012</v>
      </c>
      <c r="D1991" t="s">
        <v>24</v>
      </c>
      <c r="E1991">
        <v>0.15</v>
      </c>
      <c r="F1991">
        <v>0.46608699999999997</v>
      </c>
      <c r="G1991">
        <v>52.032854</v>
      </c>
      <c r="H1991">
        <v>1.5672630000000001</v>
      </c>
      <c r="I1991">
        <v>6.2724000000000002</v>
      </c>
      <c r="J1991">
        <f t="shared" si="186"/>
        <v>-1.8971199848858813</v>
      </c>
      <c r="K1991">
        <f t="shared" si="187"/>
        <v>-0.76338296700291608</v>
      </c>
      <c r="L1991">
        <f t="shared" si="188"/>
        <v>3.9518753267672837</v>
      </c>
      <c r="M1991">
        <f t="shared" si="189"/>
        <v>0.44933078592139641</v>
      </c>
      <c r="N1991" s="1">
        <v>-0.33153301000000002</v>
      </c>
      <c r="O1991" s="1">
        <v>1.7162776479999999</v>
      </c>
      <c r="P1991" s="1">
        <v>0.19514188099999999</v>
      </c>
      <c r="Q1991" s="1">
        <v>-0.823908741</v>
      </c>
      <c r="R1991" s="1">
        <v>0.321828328</v>
      </c>
      <c r="S1991" s="1">
        <v>0.103573473</v>
      </c>
      <c r="T1991" s="1">
        <v>3.3332878000000003E-2</v>
      </c>
      <c r="U1991" s="1">
        <v>1.0727464000000001E-2</v>
      </c>
      <c r="V1991" s="1">
        <v>0.79743374600000005</v>
      </c>
      <c r="W1991" s="1">
        <v>-0.16866035500000001</v>
      </c>
      <c r="X1991" s="1">
        <v>-0.49237573099999998</v>
      </c>
      <c r="Y1991">
        <f>-1.119-0.531*Q1991-2.166*R1991+1.488*O1991</f>
        <v>1.1752365232470001</v>
      </c>
      <c r="Z1991">
        <f>LOG(EXP(-2.885-0.575*J1991+1.475*L1991-6.802*R1991))</f>
        <v>0.80161372400576847</v>
      </c>
      <c r="AA1991">
        <f>-0.302-6.498*R1991+10.739*S1991-12.971*T1991+5.848*U1991+1.273*O1991-1.16*N1991+0.531*P1991</f>
        <v>1.0224285764519998</v>
      </c>
      <c r="AB1991">
        <f>LOG10(EXP(-0.74-4.93*R1991-19.91*S1991+43.75*T1991-30.12*U1991-1.3*K1991+1.04*L1991+0.68*M1991))</f>
        <v>0.93561529181839753</v>
      </c>
      <c r="AC1991">
        <f>0.469+0.997*W1991-1.231*X1991</f>
        <v>0.90696015092600002</v>
      </c>
      <c r="AD1991">
        <f>-0.215+2.341*W1991-1.438*X1991</f>
        <v>9.8202410122999906E-2</v>
      </c>
      <c r="AE1991">
        <f>-2.338+1.473*W1991-0.983*Q1991+1.657*O1991</f>
        <v>1.0673376522240001</v>
      </c>
      <c r="AF1991">
        <f>2.471*W1991-0.917*Q1991+1.48*O1991-2.027</f>
        <v>0.85185549733199961</v>
      </c>
      <c r="AG1991">
        <f>-0.192+0.397*W1991-1.615*X1991</f>
        <v>0.53622864462999997</v>
      </c>
      <c r="AH1991">
        <f>-1.166-0.597*Q1991-2.065*R1991+1.443*O1991</f>
        <v>1.1378866671210002</v>
      </c>
      <c r="AI1991">
        <f>-2.371+1.433*W1991-0.996*Q1991+1.696*O1991</f>
        <v>1.1187297083289998</v>
      </c>
      <c r="AJ1991">
        <f>-0.19-4.841*R1991+3.333*S1991-1.523*T1991+0.147*U1991+1.173*O1991-1.142*N1991+0.553*P1991</f>
        <v>1.047768252392</v>
      </c>
      <c r="AK1991" s="6">
        <f>V1991-AG1991</f>
        <v>0.26120510137000008</v>
      </c>
      <c r="AL1991" s="6">
        <f>V1991-AH1991</f>
        <v>-0.34045292112100012</v>
      </c>
      <c r="AM1991" s="6">
        <f>V1991-AI1991</f>
        <v>-0.32129596232899971</v>
      </c>
      <c r="AN1991" s="6">
        <f>V1991-AJ1991</f>
        <v>-0.25033450639199994</v>
      </c>
      <c r="AO1991">
        <f t="shared" si="190"/>
        <v>0.37073150629600005</v>
      </c>
      <c r="AP1991">
        <f>Y1991-AH1991</f>
        <v>3.7349856125999947E-2</v>
      </c>
      <c r="AQ1991">
        <f t="shared" si="191"/>
        <v>-5.1392056104999639E-2</v>
      </c>
      <c r="AR1991">
        <f>AA1991-AJ1991</f>
        <v>-2.5339675940000195E-2</v>
      </c>
      <c r="AS1991" s="5">
        <f>V1991-Y1991</f>
        <v>-0.37780277724700007</v>
      </c>
      <c r="AT1991" s="5"/>
      <c r="AU1991" s="5">
        <f>V1991-Z1991</f>
        <v>-4.1799780057684144E-3</v>
      </c>
      <c r="AV1991" s="5"/>
      <c r="AW1991" s="5">
        <f>V1991-AA1991</f>
        <v>-0.22499483045199975</v>
      </c>
      <c r="AX1991" s="5"/>
      <c r="AY1991" s="5">
        <f>V1991-AB1991</f>
        <v>-0.13818154581839748</v>
      </c>
      <c r="AZ1991" s="5"/>
      <c r="BA1991" s="5">
        <f>V1991-AC1991</f>
        <v>-0.10952640492599997</v>
      </c>
      <c r="BB1991" s="5"/>
      <c r="BC1991" s="5">
        <f>V1991-AD1991</f>
        <v>0.69923133587700015</v>
      </c>
      <c r="BD1991" s="5"/>
      <c r="BE1991" s="5">
        <f>V1991-AE1991</f>
        <v>-0.26990390622400007</v>
      </c>
      <c r="BF1991" s="5"/>
      <c r="BG1991" s="5">
        <f>V1991-AF1991</f>
        <v>-5.4421751331999557E-2</v>
      </c>
      <c r="BM1991" s="6"/>
    </row>
    <row r="1992" spans="1:65" x14ac:dyDescent="0.15">
      <c r="A1992">
        <v>183</v>
      </c>
      <c r="B1992">
        <v>0</v>
      </c>
      <c r="C1992">
        <v>0.63694874328174012</v>
      </c>
      <c r="D1992" t="s">
        <v>24</v>
      </c>
      <c r="E1992">
        <v>0.1</v>
      </c>
      <c r="F1992">
        <v>0.46608699999999997</v>
      </c>
      <c r="G1992">
        <v>52.032854</v>
      </c>
      <c r="H1992">
        <v>1.5672630000000001</v>
      </c>
      <c r="I1992">
        <v>17.7014</v>
      </c>
      <c r="J1992">
        <f t="shared" si="186"/>
        <v>-2.3025850929940455</v>
      </c>
      <c r="K1992">
        <f t="shared" si="187"/>
        <v>-0.76338296700291608</v>
      </c>
      <c r="L1992">
        <f t="shared" si="188"/>
        <v>3.9518753267672837</v>
      </c>
      <c r="M1992">
        <f t="shared" si="189"/>
        <v>0.44933078592139641</v>
      </c>
      <c r="N1992" s="1">
        <v>-0.33153301000000002</v>
      </c>
      <c r="O1992" s="1">
        <v>1.7162776479999999</v>
      </c>
      <c r="P1992" s="1">
        <v>0.19514188099999999</v>
      </c>
      <c r="Q1992" s="1">
        <v>-1</v>
      </c>
      <c r="R1992" s="1">
        <v>0.21455221899999999</v>
      </c>
      <c r="S1992" s="1">
        <v>4.6032654999999999E-2</v>
      </c>
      <c r="T1992" s="1">
        <v>9.8764079999999997E-3</v>
      </c>
      <c r="U1992" s="1">
        <v>2.1190050000000002E-3</v>
      </c>
      <c r="V1992" s="1">
        <v>1.248007616</v>
      </c>
      <c r="W1992" s="1">
        <v>-0.104882683</v>
      </c>
      <c r="X1992" s="1">
        <v>-0.66846698999999998</v>
      </c>
      <c r="Y1992">
        <f>-1.119-0.531*Q1992-2.166*R1992+1.488*O1992</f>
        <v>1.5011010338700002</v>
      </c>
      <c r="Z1992">
        <f>LOG(EXP(-2.885-0.575*J1992+1.475*L1992-6.802*R1992))</f>
        <v>1.2197674476226548</v>
      </c>
      <c r="AA1992">
        <f>-0.302-6.498*R1992+10.739*S1992-12.971*T1992+5.848*U1992+1.273*O1992-1.16*N1992+0.531*P1992</f>
        <v>1.3554894923699998</v>
      </c>
      <c r="AB1992">
        <f>LOG10(EXP(-0.74-4.93*R1992-19.91*S1992+43.75*T1992-30.12*U1992-1.3*K1992+1.04*L1992+0.68*M1992))</f>
        <v>1.3297701610961632</v>
      </c>
      <c r="AC1992">
        <f>0.469+0.997*W1992-1.231*X1992</f>
        <v>1.1873148297389999</v>
      </c>
      <c r="AD1992">
        <f>-0.215+2.341*W1992-1.438*X1992</f>
        <v>0.50072517071699996</v>
      </c>
      <c r="AE1992">
        <f>-2.338+1.473*W1992-0.983*Q1992+1.657*O1992</f>
        <v>1.334379870677</v>
      </c>
      <c r="AF1992">
        <f>2.471*W1992-0.917*Q1992+1.48*O1992-2.027</f>
        <v>1.1709258093469996</v>
      </c>
      <c r="AG1992">
        <f>-0.192+0.397*W1992-1.615*X1992</f>
        <v>0.84593576369899992</v>
      </c>
      <c r="AH1992">
        <f>-1.166-0.597*Q1992-2.065*R1992+1.443*O1992</f>
        <v>1.4645383138290002</v>
      </c>
      <c r="AI1992">
        <f>-2.371+1.433*W1992-0.996*Q1992+1.696*O1992</f>
        <v>1.385510006269</v>
      </c>
      <c r="AJ1992">
        <f>-0.19-4.841*R1992+3.333*S1992-1.523*T1992+0.147*U1992+1.173*O1992-1.142*N1992+0.553*P1992</f>
        <v>1.4097671100040001</v>
      </c>
      <c r="AK1992" s="6">
        <f>V1992-AG1992</f>
        <v>0.40207185230100007</v>
      </c>
      <c r="AL1992" s="6">
        <f>V1992-AH1992</f>
        <v>-0.21653069782900025</v>
      </c>
      <c r="AM1992" s="6">
        <f>V1992-AI1992</f>
        <v>-0.13750239026900002</v>
      </c>
      <c r="AN1992" s="6">
        <f>V1992-AJ1992</f>
        <v>-0.16175949400400014</v>
      </c>
      <c r="AO1992">
        <f t="shared" si="190"/>
        <v>0.34137906604000001</v>
      </c>
      <c r="AP1992">
        <f>Y1992-AH1992</f>
        <v>3.6562720040999919E-2</v>
      </c>
      <c r="AQ1992">
        <f t="shared" si="191"/>
        <v>-5.113013559199997E-2</v>
      </c>
      <c r="AR1992">
        <f>AA1992-AJ1992</f>
        <v>-5.4277617634000297E-2</v>
      </c>
      <c r="AS1992" s="5">
        <f>V1992-Y1992</f>
        <v>-0.25309341787000017</v>
      </c>
      <c r="AT1992" s="5"/>
      <c r="AU1992" s="5">
        <f>V1992-Z1992</f>
        <v>2.8240168377345221E-2</v>
      </c>
      <c r="AV1992" s="5"/>
      <c r="AW1992" s="5">
        <f>V1992-AA1992</f>
        <v>-0.10748187636999984</v>
      </c>
      <c r="AX1992" s="5"/>
      <c r="AY1992" s="5">
        <f>V1992-AB1992</f>
        <v>-8.1762545096163208E-2</v>
      </c>
      <c r="AZ1992" s="5"/>
      <c r="BA1992" s="5">
        <f>V1992-AC1992</f>
        <v>6.0692786261000053E-2</v>
      </c>
      <c r="BB1992" s="5"/>
      <c r="BC1992" s="5">
        <f>V1992-AD1992</f>
        <v>0.74728244528300003</v>
      </c>
      <c r="BD1992" s="5"/>
      <c r="BE1992" s="5">
        <f>V1992-AE1992</f>
        <v>-8.6372254677000049E-2</v>
      </c>
      <c r="BF1992" s="5"/>
      <c r="BG1992" s="5">
        <f>V1992-AF1992</f>
        <v>7.7081806653000351E-2</v>
      </c>
      <c r="BM1992" s="6"/>
    </row>
    <row r="1993" spans="1:65" x14ac:dyDescent="0.15">
      <c r="A1993">
        <v>183</v>
      </c>
      <c r="B1993">
        <v>0</v>
      </c>
      <c r="C1993">
        <v>0.63694874328174012</v>
      </c>
      <c r="D1993" t="s">
        <v>24</v>
      </c>
      <c r="E1993">
        <v>0.2</v>
      </c>
      <c r="F1993">
        <v>0.46608699999999997</v>
      </c>
      <c r="G1993">
        <v>52.032854</v>
      </c>
      <c r="H1993">
        <v>1.5672630000000001</v>
      </c>
      <c r="I1993">
        <v>2.7224000000000004</v>
      </c>
      <c r="J1993">
        <f t="shared" si="186"/>
        <v>-1.6094379124341003</v>
      </c>
      <c r="K1993">
        <f t="shared" si="187"/>
        <v>-0.76338296700291608</v>
      </c>
      <c r="L1993">
        <f t="shared" si="188"/>
        <v>3.9518753267672837</v>
      </c>
      <c r="M1993">
        <f t="shared" si="189"/>
        <v>0.44933078592139641</v>
      </c>
      <c r="N1993" s="1">
        <v>-0.33153301000000002</v>
      </c>
      <c r="O1993" s="1">
        <v>1.7162776479999999</v>
      </c>
      <c r="P1993" s="1">
        <v>0.19514188099999999</v>
      </c>
      <c r="Q1993" s="1">
        <v>-0.69897000399999998</v>
      </c>
      <c r="R1993" s="1">
        <v>0.42910443799999998</v>
      </c>
      <c r="S1993" s="1">
        <v>0.184130618</v>
      </c>
      <c r="T1993" s="1">
        <v>7.9011264999999997E-2</v>
      </c>
      <c r="U1993" s="1">
        <v>3.3904085E-2</v>
      </c>
      <c r="V1993" s="1">
        <v>0.43495193599999998</v>
      </c>
      <c r="W1993" s="1">
        <v>-0.24344333300000001</v>
      </c>
      <c r="X1993" s="1">
        <v>-0.36743699400000002</v>
      </c>
      <c r="Y1993">
        <f>-1.119-0.531*Q1993-2.166*R1993+1.488*O1993</f>
        <v>0.87653399964000012</v>
      </c>
      <c r="Z1993">
        <f>LOG(EXP(-2.885-0.575*J1993+1.475*L1993-6.802*R1993))</f>
        <v>0.41287269784205549</v>
      </c>
      <c r="AA1993">
        <f>-0.302-6.498*R1993+10.739*S1993-12.971*T1993+5.848*U1993+1.273*O1993-1.16*N1993+0.531*P1993</f>
        <v>0.73349411565799993</v>
      </c>
      <c r="AB1993">
        <f>LOG10(EXP(-0.74-4.93*R1993-19.91*S1993+43.75*T1993-30.12*U1993-1.3*K1993+1.04*L1993+0.68*M1993))</f>
        <v>0.57410232317600374</v>
      </c>
      <c r="AC1993">
        <f>0.469+0.997*W1993-1.231*X1993</f>
        <v>0.67860193661300006</v>
      </c>
      <c r="AD1993">
        <f>-0.215+2.341*W1993-1.438*X1993</f>
        <v>-0.2565264451810001</v>
      </c>
      <c r="AE1993">
        <f>-2.338+1.473*W1993-0.983*Q1993+1.657*O1993</f>
        <v>0.83436754715900019</v>
      </c>
      <c r="AF1993">
        <f>2.471*W1993-0.917*Q1993+1.48*O1993-2.027</f>
        <v>0.55249793686499959</v>
      </c>
      <c r="AG1993">
        <f>-0.192+0.397*W1993-1.615*X1993</f>
        <v>0.30476374210900004</v>
      </c>
      <c r="AH1993">
        <f>-1.166-0.597*Q1993-2.065*R1993+1.443*O1993</f>
        <v>0.84177307398200041</v>
      </c>
      <c r="AI1993">
        <f>-2.371+1.433*W1993-0.996*Q1993+1.696*O1993</f>
        <v>0.88712671880299965</v>
      </c>
      <c r="AJ1993">
        <f>-0.19-4.841*R1993+3.333*S1993-1.523*T1993+0.147*U1993+1.173*O1993-1.142*N1993+0.553*P1993</f>
        <v>0.73078034805300018</v>
      </c>
      <c r="AK1993" s="6">
        <f>V1993-AG1993</f>
        <v>0.13018819389099995</v>
      </c>
      <c r="AL1993" s="6">
        <f>V1993-AH1993</f>
        <v>-0.40682113798200042</v>
      </c>
      <c r="AM1993" s="6">
        <f>V1993-AI1993</f>
        <v>-0.45217478280299966</v>
      </c>
      <c r="AN1993" s="6">
        <f>V1993-AJ1993</f>
        <v>-0.2958284120530002</v>
      </c>
      <c r="AO1993">
        <f t="shared" si="190"/>
        <v>0.37383819450400002</v>
      </c>
      <c r="AP1993">
        <f>Y1993-AH1993</f>
        <v>3.4760925657999708E-2</v>
      </c>
      <c r="AQ1993">
        <f t="shared" si="191"/>
        <v>-5.2759171643999458E-2</v>
      </c>
      <c r="AR1993">
        <f>AA1993-AJ1993</f>
        <v>2.7137676049997506E-3</v>
      </c>
      <c r="AS1993" s="5">
        <f>V1993-Y1993</f>
        <v>-0.44158206364000013</v>
      </c>
      <c r="AT1993" s="5"/>
      <c r="AU1993" s="5">
        <f>V1993-Z1993</f>
        <v>2.2079238157944492E-2</v>
      </c>
      <c r="AV1993" s="5"/>
      <c r="AW1993" s="5">
        <f>V1993-AA1993</f>
        <v>-0.29854217965799995</v>
      </c>
      <c r="AX1993" s="5"/>
      <c r="AY1993" s="5">
        <f>V1993-AB1993</f>
        <v>-0.13915038717600375</v>
      </c>
      <c r="AZ1993" s="5"/>
      <c r="BA1993" s="5">
        <f>V1993-AC1993</f>
        <v>-0.24365000061300007</v>
      </c>
      <c r="BB1993" s="5"/>
      <c r="BC1993" s="5">
        <f>V1993-AD1993</f>
        <v>0.69147838118100013</v>
      </c>
      <c r="BD1993" s="5"/>
      <c r="BE1993" s="5">
        <f>V1993-AE1993</f>
        <v>-0.39941561115900021</v>
      </c>
      <c r="BF1993" s="5"/>
      <c r="BG1993" s="5">
        <f>V1993-AF1993</f>
        <v>-0.11754600086499961</v>
      </c>
      <c r="BM1993" s="6"/>
    </row>
    <row r="1994" spans="1:65" x14ac:dyDescent="0.15">
      <c r="A1994">
        <v>183</v>
      </c>
      <c r="B1994">
        <v>0</v>
      </c>
      <c r="C1994">
        <v>0.63694874328174012</v>
      </c>
      <c r="D1994" t="s">
        <v>24</v>
      </c>
      <c r="E1994">
        <v>0.3</v>
      </c>
      <c r="F1994">
        <v>0.46608699999999997</v>
      </c>
      <c r="G1994">
        <v>52.032854</v>
      </c>
      <c r="H1994">
        <v>1.5672630000000001</v>
      </c>
      <c r="I1994">
        <v>0.56220000000000003</v>
      </c>
      <c r="J1994">
        <f t="shared" si="186"/>
        <v>-1.2039728043259361</v>
      </c>
      <c r="K1994">
        <f t="shared" si="187"/>
        <v>-0.76338296700291608</v>
      </c>
      <c r="L1994">
        <f t="shared" si="188"/>
        <v>3.9518753267672837</v>
      </c>
      <c r="M1994">
        <f t="shared" si="189"/>
        <v>0.44933078592139641</v>
      </c>
      <c r="N1994" s="1">
        <v>-0.33153301000000002</v>
      </c>
      <c r="O1994" s="1">
        <v>1.7162776479999999</v>
      </c>
      <c r="P1994" s="1">
        <v>0.19514188099999999</v>
      </c>
      <c r="Q1994" s="1">
        <v>-0.52287874499999998</v>
      </c>
      <c r="R1994" s="1">
        <v>0.64365665599999999</v>
      </c>
      <c r="S1994" s="1">
        <v>0.41429389100000003</v>
      </c>
      <c r="T1994" s="1">
        <v>0.266663021</v>
      </c>
      <c r="U1994" s="1">
        <v>0.17163942800000001</v>
      </c>
      <c r="V1994" s="1">
        <v>-0.25010915900000003</v>
      </c>
      <c r="W1994" s="1">
        <v>-0.44813134900000001</v>
      </c>
      <c r="X1994" s="1">
        <v>-0.19134573499999999</v>
      </c>
      <c r="Y1994">
        <f>-1.119-0.531*Q1994-2.166*R1994+1.488*O1994</f>
        <v>0.31830943692300018</v>
      </c>
      <c r="Z1994">
        <f>LOG(EXP(-2.885-0.575*J1994+1.475*L1994-6.802*R1994))</f>
        <v>-0.32218227543470029</v>
      </c>
      <c r="AA1994">
        <f>-0.302-6.498*R1994+10.739*S1994-12.971*T1994+5.848*U1994+1.273*O1994-1.16*N1994+0.531*P1994</f>
        <v>0.18250255062900059</v>
      </c>
      <c r="AB1994">
        <f>LOG10(EXP(-0.74-4.93*R1994-19.91*S1994+43.75*T1994-30.12*U1994-1.3*K1994+1.04*L1994+0.68*M1994))</f>
        <v>-0.1116996526704912</v>
      </c>
      <c r="AC1994">
        <f>0.469+0.997*W1994-1.231*X1994</f>
        <v>0.25775964483199998</v>
      </c>
      <c r="AD1994">
        <f>-0.215+2.341*W1994-1.438*X1994</f>
        <v>-0.98892032107900019</v>
      </c>
      <c r="AE1994">
        <f>-2.338+1.473*W1994-0.983*Q1994+1.657*O1994</f>
        <v>0.35976439199400012</v>
      </c>
      <c r="AF1994">
        <f>2.471*W1994-0.917*Q1994+1.48*O1994-2.027</f>
        <v>-0.11476183517400029</v>
      </c>
      <c r="AG1994">
        <f>-0.192+0.397*W1994-1.615*X1994</f>
        <v>-6.088478352800003E-2</v>
      </c>
      <c r="AH1994">
        <f>-1.166-0.597*Q1994-2.065*R1994+1.443*O1994</f>
        <v>0.29359626218900026</v>
      </c>
      <c r="AI1994">
        <f>-2.371+1.433*W1994-0.996*Q1994+1.696*O1994</f>
        <v>0.41842189791099971</v>
      </c>
      <c r="AJ1994">
        <f>-0.19-4.841*R1994+3.333*S1994-1.523*T1994+0.147*U1994+1.173*O1994-1.142*N1994+0.553*P1994</f>
        <v>0.19372072065700047</v>
      </c>
      <c r="AK1994" s="6">
        <f>V1994-AG1994</f>
        <v>-0.18922437547199999</v>
      </c>
      <c r="AL1994" s="6">
        <f>V1994-AH1994</f>
        <v>-0.54370542118900023</v>
      </c>
      <c r="AM1994" s="6">
        <f>V1994-AI1994</f>
        <v>-0.66853105691099968</v>
      </c>
      <c r="AN1994" s="6">
        <f>V1994-AJ1994</f>
        <v>-0.44382987965700049</v>
      </c>
      <c r="AO1994">
        <f t="shared" si="190"/>
        <v>0.31864442836000001</v>
      </c>
      <c r="AP1994">
        <f>Y1994-AH1994</f>
        <v>2.4713174733999921E-2</v>
      </c>
      <c r="AQ1994">
        <f t="shared" si="191"/>
        <v>-5.8657505916999586E-2</v>
      </c>
      <c r="AR1994">
        <f>AA1994-AJ1994</f>
        <v>-1.121817002799988E-2</v>
      </c>
      <c r="AS1994" s="5">
        <f>V1994-Y1994</f>
        <v>-0.56841859592300015</v>
      </c>
      <c r="AT1994" s="5"/>
      <c r="AU1994" s="5">
        <f>V1994-Z1994</f>
        <v>7.2073116434700268E-2</v>
      </c>
      <c r="AV1994" s="5"/>
      <c r="AW1994" s="5">
        <f>V1994-AA1994</f>
        <v>-0.43261170962900064</v>
      </c>
      <c r="AX1994" s="5"/>
      <c r="AY1994" s="5">
        <f>V1994-AB1994</f>
        <v>-0.13840950632950882</v>
      </c>
      <c r="AZ1994" s="5"/>
      <c r="BA1994" s="5">
        <f>V1994-AC1994</f>
        <v>-0.50786880383200006</v>
      </c>
      <c r="BB1994" s="5"/>
      <c r="BC1994" s="5">
        <f>V1994-AD1994</f>
        <v>0.73881116207900011</v>
      </c>
      <c r="BD1994" s="5"/>
      <c r="BE1994" s="5">
        <f>V1994-AE1994</f>
        <v>-0.60987355099400009</v>
      </c>
      <c r="BF1994" s="5"/>
      <c r="BG1994" s="5">
        <f>V1994-AF1994</f>
        <v>-0.13534732382599973</v>
      </c>
      <c r="BM1994" s="6"/>
    </row>
    <row r="1995" spans="1:65" x14ac:dyDescent="0.15">
      <c r="A1995">
        <v>1161</v>
      </c>
      <c r="B1995">
        <v>1</v>
      </c>
      <c r="C1995">
        <v>0.65249268729517107</v>
      </c>
      <c r="D1995" t="s">
        <v>23</v>
      </c>
      <c r="E1995">
        <v>0.02</v>
      </c>
      <c r="F1995">
        <v>0.26075700000000002</v>
      </c>
      <c r="G1995">
        <v>44.560859999999998</v>
      </c>
      <c r="H1995">
        <v>0.79019300000000003</v>
      </c>
      <c r="I1995">
        <v>78.228499999999997</v>
      </c>
      <c r="J1995">
        <f t="shared" si="186"/>
        <v>-3.912023005428146</v>
      </c>
      <c r="K1995">
        <f t="shared" si="187"/>
        <v>-1.3441663398240089</v>
      </c>
      <c r="L1995">
        <f t="shared" si="188"/>
        <v>3.7968558952532563</v>
      </c>
      <c r="M1995">
        <f t="shared" si="189"/>
        <v>-0.23547805956091472</v>
      </c>
      <c r="N1995" s="1">
        <v>-0.58376402400000005</v>
      </c>
      <c r="O1995" s="1">
        <v>1.6489535639999999</v>
      </c>
      <c r="P1995" s="1">
        <v>-0.10226682199999999</v>
      </c>
      <c r="Q1995" s="1">
        <v>-1.698970004</v>
      </c>
      <c r="R1995" s="1">
        <v>7.6699763000000004E-2</v>
      </c>
      <c r="S1995" s="1">
        <v>5.8828539999999999E-3</v>
      </c>
      <c r="T1995" s="1">
        <v>4.51213E-4</v>
      </c>
      <c r="U1995" s="1">
        <v>3.4607999999999998E-5</v>
      </c>
      <c r="V1995" s="1">
        <v>1.893365003</v>
      </c>
      <c r="W1995" s="1">
        <v>-3.4657053E-2</v>
      </c>
      <c r="X1995" s="1">
        <v>-1.11520598</v>
      </c>
      <c r="Y1995">
        <f>-1.119-0.531*Q1995-2.166*R1995+1.488*O1995</f>
        <v>2.0706642886979996</v>
      </c>
      <c r="Z1995">
        <f>LOG(EXP(-2.885-0.575*J1995+1.475*L1995-6.802*R1995))</f>
        <v>1.9295981283004107</v>
      </c>
      <c r="AA1995">
        <f>-0.302-6.498*R1995+10.739*S1995-12.971*T1995+5.848*U1995+1.273*O1995-1.16*N1995+0.531*P1995</f>
        <v>1.9791110852230001</v>
      </c>
      <c r="AB1995">
        <f>LOG10(EXP(-0.74-4.93*R1995-19.91*S1995+43.75*T1995-30.12*U1995-1.3*K1995+1.04*L1995+0.68*M1995))</f>
        <v>1.8759185172073665</v>
      </c>
      <c r="AC1995">
        <f>0.469+0.997*W1995-1.231*X1995</f>
        <v>1.8072654795390002</v>
      </c>
      <c r="AD1995">
        <f>-0.215+2.341*W1995-1.438*X1995</f>
        <v>1.3075340381670002</v>
      </c>
      <c r="AE1995">
        <f>-2.338+1.473*W1995-0.983*Q1995+1.657*O1995</f>
        <v>2.0133537304109996</v>
      </c>
      <c r="AF1995">
        <f>2.471*W1995-0.917*Q1995+1.48*O1995-2.027</f>
        <v>1.885769190425</v>
      </c>
      <c r="AG1995">
        <f>-0.192+0.397*W1995-1.615*X1995</f>
        <v>1.5952988076590002</v>
      </c>
      <c r="AH1995">
        <f>-1.166-0.597*Q1995-2.065*R1995+1.443*O1995</f>
        <v>2.0693400746449999</v>
      </c>
      <c r="AI1995">
        <f>-2.371+1.433*W1995-0.996*Q1995+1.696*O1995</f>
        <v>2.0681358115789998</v>
      </c>
      <c r="AJ1995">
        <f>-0.19-4.841*R1995+3.333*S1995-1.523*T1995+0.147*U1995+1.173*O1995-1.142*N1995+0.553*P1995</f>
        <v>2.0019493830899995</v>
      </c>
      <c r="AK1995" s="6">
        <f>V1995-AG1995</f>
        <v>0.29806619534099976</v>
      </c>
      <c r="AL1995" s="6">
        <f>V1995-AH1995</f>
        <v>-0.17597507164499993</v>
      </c>
      <c r="AM1995" s="6">
        <f>V1995-AI1995</f>
        <v>-0.17477080857899985</v>
      </c>
      <c r="AN1995" s="6">
        <f>V1995-AJ1995</f>
        <v>-0.10858438008999949</v>
      </c>
      <c r="AO1995">
        <f t="shared" si="190"/>
        <v>0.21196667187999996</v>
      </c>
      <c r="AP1995">
        <f>Y1995-AH1995</f>
        <v>1.3242140529996504E-3</v>
      </c>
      <c r="AQ1995">
        <f t="shared" si="191"/>
        <v>-5.4782081168000207E-2</v>
      </c>
      <c r="AR1995">
        <f>AA1995-AJ1995</f>
        <v>-2.2838297866999424E-2</v>
      </c>
      <c r="AS1995" s="5">
        <f>V1995-Y1995</f>
        <v>-0.17729928569799958</v>
      </c>
      <c r="AT1995" s="5"/>
      <c r="AU1995" s="5">
        <f>V1995-Z1995</f>
        <v>-3.6233125300410673E-2</v>
      </c>
      <c r="AV1995" s="5"/>
      <c r="AW1995" s="5">
        <f>V1995-AA1995</f>
        <v>-8.5746082223000064E-2</v>
      </c>
      <c r="AX1995" s="5"/>
      <c r="AY1995" s="5">
        <f>V1995-AB1995</f>
        <v>1.7446485792633526E-2</v>
      </c>
      <c r="AZ1995" s="5"/>
      <c r="BA1995" s="5">
        <f>V1995-AC1995</f>
        <v>8.6099523460999805E-2</v>
      </c>
      <c r="BB1995" s="5"/>
      <c r="BC1995" s="5">
        <f>V1995-AD1995</f>
        <v>0.58583096483299979</v>
      </c>
      <c r="BD1995" s="5"/>
      <c r="BE1995" s="5">
        <f>V1995-AE1995</f>
        <v>-0.11998872741099964</v>
      </c>
      <c r="BF1995" s="5"/>
      <c r="BG1995" s="5">
        <f>V1995-AF1995</f>
        <v>7.5958125749999716E-3</v>
      </c>
      <c r="BM1995" s="6"/>
    </row>
    <row r="1996" spans="1:65" x14ac:dyDescent="0.15">
      <c r="A1996">
        <v>1161</v>
      </c>
      <c r="B1996">
        <v>1</v>
      </c>
      <c r="C1996">
        <v>0.65249268729517107</v>
      </c>
      <c r="D1996" t="s">
        <v>23</v>
      </c>
      <c r="E1996">
        <v>0.1</v>
      </c>
      <c r="F1996">
        <v>0.26075700000000002</v>
      </c>
      <c r="G1996">
        <v>44.560859999999998</v>
      </c>
      <c r="H1996">
        <v>0.79019300000000003</v>
      </c>
      <c r="I1996">
        <v>0.77799999999999991</v>
      </c>
      <c r="J1996">
        <f t="shared" si="186"/>
        <v>-2.3025850929940455</v>
      </c>
      <c r="K1996">
        <f t="shared" si="187"/>
        <v>-1.3441663398240089</v>
      </c>
      <c r="L1996">
        <f t="shared" si="188"/>
        <v>3.7968558952532563</v>
      </c>
      <c r="M1996">
        <f t="shared" si="189"/>
        <v>-0.23547805956091472</v>
      </c>
      <c r="N1996" s="1">
        <v>-0.58376402400000005</v>
      </c>
      <c r="O1996" s="1">
        <v>1.6489535639999999</v>
      </c>
      <c r="P1996" s="1">
        <v>-0.10226682199999999</v>
      </c>
      <c r="Q1996" s="1">
        <v>-1</v>
      </c>
      <c r="R1996" s="1">
        <v>0.38349881299999999</v>
      </c>
      <c r="S1996" s="1">
        <v>0.14707133999999999</v>
      </c>
      <c r="T1996" s="1">
        <v>5.6401684000000001E-2</v>
      </c>
      <c r="U1996" s="1">
        <v>2.1629979000000001E-2</v>
      </c>
      <c r="V1996" s="1">
        <v>-0.109020403</v>
      </c>
      <c r="W1996" s="1">
        <v>-0.21006608299999999</v>
      </c>
      <c r="X1996" s="1">
        <v>-0.41623597600000001</v>
      </c>
      <c r="Y1996">
        <f>-1.119-0.531*Q1996-2.166*R1996+1.488*O1996</f>
        <v>1.0349844742739998</v>
      </c>
      <c r="Z1996">
        <f>LOG(EXP(-2.885-0.575*J1996+1.475*L1996-6.802*R1996))</f>
        <v>0.62138417915477651</v>
      </c>
      <c r="AA1996">
        <f>-0.302-6.498*R1996+10.739*S1996-12.971*T1996+5.848*U1996+1.273*O1996-1.16*N1996+0.531*P1996</f>
        <v>0.90231017974399974</v>
      </c>
      <c r="AB1996">
        <f>LOG10(EXP(-0.74-4.93*R1996-19.91*S1996+43.75*T1996-30.12*U1996-1.3*K1996+1.04*L1996+0.68*M1996))</f>
        <v>0.77880312776254668</v>
      </c>
      <c r="AC1996">
        <f>0.469+0.997*W1996-1.231*X1996</f>
        <v>0.77195060170500007</v>
      </c>
      <c r="AD1996">
        <f>-0.215+2.341*W1996-1.438*X1996</f>
        <v>-0.10821736681500005</v>
      </c>
      <c r="AE1996">
        <f>-2.338+1.473*W1996-0.983*Q1996+1.657*O1996</f>
        <v>1.067888715289</v>
      </c>
      <c r="AF1996">
        <f>2.471*W1996-0.917*Q1996+1.48*O1996-2.027</f>
        <v>0.81137798362700009</v>
      </c>
      <c r="AG1996">
        <f>-0.192+0.397*W1996-1.615*X1996</f>
        <v>0.39682486628899999</v>
      </c>
      <c r="AH1996">
        <f>-1.166-0.597*Q1996-2.065*R1996+1.443*O1996</f>
        <v>1.0185149440069998</v>
      </c>
      <c r="AI1996">
        <f>-2.371+1.433*W1996-0.996*Q1996+1.696*O1996</f>
        <v>1.1206005476050001</v>
      </c>
      <c r="AJ1996">
        <f>-0.19-4.841*R1996+3.333*S1996-1.523*T1996+0.147*U1996+1.173*O1996-1.142*N1996+0.553*P1996</f>
        <v>0.90527835808199997</v>
      </c>
      <c r="AK1996" s="6">
        <f>V1996-AG1996</f>
        <v>-0.50584526928899998</v>
      </c>
      <c r="AL1996" s="6">
        <f>V1996-AH1996</f>
        <v>-1.1275353470069998</v>
      </c>
      <c r="AM1996" s="6">
        <f>V1996-AI1996</f>
        <v>-1.229620950605</v>
      </c>
      <c r="AN1996" s="6">
        <f>V1996-AJ1996</f>
        <v>-1.014298761082</v>
      </c>
      <c r="AO1996">
        <f t="shared" si="190"/>
        <v>0.37512573541600008</v>
      </c>
      <c r="AP1996">
        <f>Y1996-AH1996</f>
        <v>1.6469530266999932E-2</v>
      </c>
      <c r="AQ1996">
        <f t="shared" si="191"/>
        <v>-5.2711832316000073E-2</v>
      </c>
      <c r="AR1996">
        <f>AA1996-AJ1996</f>
        <v>-2.9681783380002269E-3</v>
      </c>
      <c r="AS1996" s="5">
        <f>V1996-Y1996</f>
        <v>-1.1440048772739997</v>
      </c>
      <c r="AT1996" s="5"/>
      <c r="AU1996" s="5">
        <f>V1996-Z1996</f>
        <v>-0.73040458215477655</v>
      </c>
      <c r="AV1996" s="5"/>
      <c r="AW1996" s="5">
        <f>V1996-AA1996</f>
        <v>-1.0113305827439998</v>
      </c>
      <c r="AX1996" s="5"/>
      <c r="AY1996" s="5">
        <f>V1996-AB1996</f>
        <v>-0.88782353076254672</v>
      </c>
      <c r="AZ1996" s="5"/>
      <c r="BA1996" s="5">
        <f>V1996-AC1996</f>
        <v>-0.88097100470500012</v>
      </c>
      <c r="BB1996" s="5"/>
      <c r="BC1996" s="5">
        <f>V1996-AD1996</f>
        <v>-8.0303618499995288E-4</v>
      </c>
      <c r="BD1996" s="5"/>
      <c r="BE1996" s="5">
        <f>V1996-AE1996</f>
        <v>-1.1769091182889999</v>
      </c>
      <c r="BF1996" s="5"/>
      <c r="BG1996" s="5">
        <f>V1996-AF1996</f>
        <v>-0.92039838662700013</v>
      </c>
      <c r="BM1996" s="6"/>
    </row>
    <row r="1997" spans="1:65" x14ac:dyDescent="0.15">
      <c r="A1997">
        <v>1161</v>
      </c>
      <c r="B1997">
        <v>1</v>
      </c>
      <c r="C1997">
        <v>0.65249268729517107</v>
      </c>
      <c r="D1997" t="s">
        <v>24</v>
      </c>
      <c r="E1997">
        <v>0.02</v>
      </c>
      <c r="F1997">
        <v>0.14379400000000001</v>
      </c>
      <c r="G1997">
        <v>32.637658000000002</v>
      </c>
      <c r="H1997">
        <v>0.59932099999999999</v>
      </c>
      <c r="I1997">
        <v>24.804200000000002</v>
      </c>
      <c r="J1997">
        <f t="shared" si="186"/>
        <v>-3.912023005428146</v>
      </c>
      <c r="K1997">
        <f t="shared" si="187"/>
        <v>-1.9393735591832111</v>
      </c>
      <c r="L1997">
        <f t="shared" si="188"/>
        <v>3.4854667750705959</v>
      </c>
      <c r="M1997">
        <f t="shared" si="189"/>
        <v>-0.51195793125088696</v>
      </c>
      <c r="N1997" s="1">
        <v>-0.84225923499999999</v>
      </c>
      <c r="O1997" s="1">
        <v>1.5137189870000001</v>
      </c>
      <c r="P1997" s="1">
        <v>-0.22234050499999999</v>
      </c>
      <c r="Q1997" s="1">
        <v>-1.698970004</v>
      </c>
      <c r="R1997" s="1">
        <v>0.13908786200000001</v>
      </c>
      <c r="S1997" s="1">
        <v>1.9345432999999999E-2</v>
      </c>
      <c r="T1997" s="1">
        <v>2.6907150000000002E-3</v>
      </c>
      <c r="U1997" s="1">
        <v>3.7424600000000001E-4</v>
      </c>
      <c r="V1997" s="1">
        <v>1.3945252239999999</v>
      </c>
      <c r="W1997" s="1">
        <v>-6.5041168999999996E-2</v>
      </c>
      <c r="X1997" s="1">
        <v>-0.85671076899999998</v>
      </c>
      <c r="Y1997">
        <f>-1.119-0.531*Q1997-2.166*R1997+1.488*O1997</f>
        <v>1.7343026156880004</v>
      </c>
      <c r="Z1997">
        <f>LOG(EXP(-2.885-0.575*J1997+1.475*L1997-6.802*R1997))</f>
        <v>1.5458282496730806</v>
      </c>
      <c r="AA1997">
        <f>-0.302-6.498*R1997+10.739*S1997-12.971*T1997+5.848*U1997+1.273*O1997-1.16*N1997+0.531*P1997</f>
        <v>1.7551671789499999</v>
      </c>
      <c r="AB1997">
        <f>LOG10(EXP(-0.74-4.93*R1997-19.91*S1997+43.75*T1997-30.12*U1997-1.3*K1997+1.04*L1997+0.68*M1997))</f>
        <v>1.7777911675256279</v>
      </c>
      <c r="AC1997">
        <f>0.469+0.997*W1997-1.231*X1997</f>
        <v>1.4587649111459999</v>
      </c>
      <c r="AD1997">
        <f>-0.215+2.341*W1997-1.438*X1997</f>
        <v>0.86468870919299978</v>
      </c>
      <c r="AE1997">
        <f>-2.338+1.473*W1997-0.983*Q1997+1.657*O1997</f>
        <v>1.744514233454</v>
      </c>
      <c r="AF1997">
        <f>2.471*W1997-0.917*Q1997+1.48*O1997-2.027</f>
        <v>1.6105428658289997</v>
      </c>
      <c r="AG1997">
        <f>-0.192+0.397*W1997-1.615*X1997</f>
        <v>1.1657665478420001</v>
      </c>
      <c r="AH1997">
        <f>-1.166-0.597*Q1997-2.065*R1997+1.443*O1997</f>
        <v>1.7453651555990004</v>
      </c>
      <c r="AI1997">
        <f>-2.371+1.433*W1997-0.996*Q1997+1.696*O1997</f>
        <v>1.7952375307590001</v>
      </c>
      <c r="AJ1997">
        <f>-0.19-4.841*R1997+3.333*S1997-1.523*T1997+0.147*U1997+1.173*O1997-1.142*N1997+0.553*P1997</f>
        <v>1.8116091623199999</v>
      </c>
      <c r="AK1997" s="6">
        <f>V1997-AG1997</f>
        <v>0.22875867615799983</v>
      </c>
      <c r="AL1997" s="6">
        <f>V1997-AH1997</f>
        <v>-0.35083993159900051</v>
      </c>
      <c r="AM1997" s="6">
        <f>V1997-AI1997</f>
        <v>-0.40071230675900016</v>
      </c>
      <c r="AN1997" s="6">
        <f>V1997-AJ1997</f>
        <v>-0.41708393832000001</v>
      </c>
      <c r="AO1997">
        <f t="shared" si="190"/>
        <v>0.29299836330399986</v>
      </c>
      <c r="AP1997">
        <f>Y1997-AH1997</f>
        <v>-1.1062539911000036E-2</v>
      </c>
      <c r="AQ1997">
        <f t="shared" si="191"/>
        <v>-5.0723297305000026E-2</v>
      </c>
      <c r="AR1997">
        <f>AA1997-AJ1997</f>
        <v>-5.6441983370000059E-2</v>
      </c>
      <c r="AS1997" s="5">
        <f>V1997-Y1997</f>
        <v>-0.33977739168800047</v>
      </c>
      <c r="AT1997" s="5"/>
      <c r="AU1997" s="5">
        <f>V1997-Z1997</f>
        <v>-0.15130302567308074</v>
      </c>
      <c r="AV1997" s="5"/>
      <c r="AW1997" s="5">
        <f>V1997-AA1997</f>
        <v>-0.36064195494999995</v>
      </c>
      <c r="AX1997" s="5"/>
      <c r="AY1997" s="5">
        <f>V1997-AB1997</f>
        <v>-0.38326594352562804</v>
      </c>
      <c r="AZ1997" s="5"/>
      <c r="BA1997" s="5">
        <f>V1997-AC1997</f>
        <v>-6.4239687146000035E-2</v>
      </c>
      <c r="BB1997" s="5"/>
      <c r="BC1997" s="5">
        <f>V1997-AD1997</f>
        <v>0.52983651480700011</v>
      </c>
      <c r="BD1997" s="5"/>
      <c r="BE1997" s="5">
        <f>V1997-AE1997</f>
        <v>-0.34998900945400013</v>
      </c>
      <c r="BF1997" s="5"/>
      <c r="BG1997" s="5">
        <f>V1997-AF1997</f>
        <v>-0.21601764182899985</v>
      </c>
      <c r="BM1997" s="6"/>
    </row>
    <row r="1998" spans="1:65" x14ac:dyDescent="0.15">
      <c r="A1998">
        <v>1161</v>
      </c>
      <c r="B1998">
        <v>1</v>
      </c>
      <c r="C1998">
        <v>0.65249268729517107</v>
      </c>
      <c r="D1998" t="s">
        <v>24</v>
      </c>
      <c r="E1998">
        <v>0.1</v>
      </c>
      <c r="F1998">
        <v>0.14379400000000001</v>
      </c>
      <c r="G1998">
        <v>32.637658000000002</v>
      </c>
      <c r="H1998">
        <v>0.59932099999999999</v>
      </c>
      <c r="I1998">
        <v>0.61269999999999991</v>
      </c>
      <c r="J1998">
        <f t="shared" si="186"/>
        <v>-2.3025850929940455</v>
      </c>
      <c r="K1998">
        <f t="shared" si="187"/>
        <v>-1.9393735591832111</v>
      </c>
      <c r="L1998">
        <f t="shared" si="188"/>
        <v>3.4854667750705959</v>
      </c>
      <c r="M1998">
        <f t="shared" si="189"/>
        <v>-0.51195793125088696</v>
      </c>
      <c r="N1998" s="1">
        <v>-0.84225923499999999</v>
      </c>
      <c r="O1998" s="1">
        <v>1.5137189870000001</v>
      </c>
      <c r="P1998" s="1">
        <v>-0.22234050499999999</v>
      </c>
      <c r="Q1998" s="1">
        <v>-1</v>
      </c>
      <c r="R1998" s="1">
        <v>0.69543930899999995</v>
      </c>
      <c r="S1998" s="1">
        <v>0.48363583300000001</v>
      </c>
      <c r="T1998" s="1">
        <v>0.336339369</v>
      </c>
      <c r="U1998" s="1">
        <v>0.23390361800000001</v>
      </c>
      <c r="V1998" s="1">
        <v>-0.21275211999999999</v>
      </c>
      <c r="W1998" s="1">
        <v>-0.51632615100000001</v>
      </c>
      <c r="X1998" s="1">
        <v>-0.15774076500000001</v>
      </c>
      <c r="Y1998">
        <f>-1.119-0.531*Q1998-2.166*R1998+1.488*O1998</f>
        <v>0.15809230936200036</v>
      </c>
      <c r="Z1998">
        <f>LOG(EXP(-2.885-0.575*J1998+1.475*L1998-6.802*R1998))</f>
        <v>-0.49958121487772023</v>
      </c>
      <c r="AA1998">
        <f>-0.302-6.498*R1998+10.739*S1998-12.971*T1998+5.848*U1998+1.273*O1998-1.16*N1998+0.531*P1998</f>
        <v>0.163933158366001</v>
      </c>
      <c r="AB1998">
        <f>LOG10(EXP(-0.74-4.93*R1998-19.91*S1998+43.75*T1998-30.12*U1998-1.3*K1998+1.04*L1998+0.68*M1998))</f>
        <v>-0.14335849304912557</v>
      </c>
      <c r="AC1998">
        <f>0.469+0.997*W1998-1.231*X1998</f>
        <v>0.14840170916799994</v>
      </c>
      <c r="AD1998">
        <f>-0.215+2.341*W1998-1.438*X1998</f>
        <v>-1.1968882994210002</v>
      </c>
      <c r="AE1998">
        <f>-2.338+1.473*W1998-0.983*Q1998+1.657*O1998</f>
        <v>0.39268394103600013</v>
      </c>
      <c r="AF1998">
        <f>2.471*W1998-0.917*Q1998+1.48*O1998-2.027</f>
        <v>-0.1455378183610001</v>
      </c>
      <c r="AG1998">
        <f>-0.192+0.397*W1998-1.615*X1998</f>
        <v>-0.142230146472</v>
      </c>
      <c r="AH1998">
        <f>-1.166-0.597*Q1998-2.065*R1998+1.443*O1998</f>
        <v>0.17921432515600033</v>
      </c>
      <c r="AI1998">
        <f>-2.371+1.433*W1998-0.996*Q1998+1.696*O1998</f>
        <v>0.45237202756899997</v>
      </c>
      <c r="AJ1998">
        <f>-0.19-4.841*R1998+3.333*S1998-1.523*T1998+0.147*U1998+1.173*O1998-1.142*N1998+0.553*P1998</f>
        <v>0.19197362823500042</v>
      </c>
      <c r="AK1998" s="6">
        <f>V1998-AG1998</f>
        <v>-7.0521973527999993E-2</v>
      </c>
      <c r="AL1998" s="6">
        <f>V1998-AH1998</f>
        <v>-0.39196644515600032</v>
      </c>
      <c r="AM1998" s="6">
        <f>V1998-AI1998</f>
        <v>-0.66512414756899996</v>
      </c>
      <c r="AN1998" s="6">
        <f>V1998-AJ1998</f>
        <v>-0.4047257482350004</v>
      </c>
      <c r="AO1998">
        <f t="shared" si="190"/>
        <v>0.29063185563999994</v>
      </c>
      <c r="AP1998">
        <f>Y1998-AH1998</f>
        <v>-2.1122015793999971E-2</v>
      </c>
      <c r="AQ1998">
        <f t="shared" si="191"/>
        <v>-5.968808653299984E-2</v>
      </c>
      <c r="AR1998">
        <f>AA1998-AJ1998</f>
        <v>-2.8040469868999413E-2</v>
      </c>
      <c r="AS1998" s="5">
        <f>V1998-Y1998</f>
        <v>-0.37084442936200035</v>
      </c>
      <c r="AT1998" s="5"/>
      <c r="AU1998" s="5">
        <f>V1998-Z1998</f>
        <v>0.28682909487772024</v>
      </c>
      <c r="AV1998" s="5"/>
      <c r="AW1998" s="5">
        <f>V1998-AA1998</f>
        <v>-0.37668527836600096</v>
      </c>
      <c r="AX1998" s="5"/>
      <c r="AY1998" s="5">
        <f>V1998-AB1998</f>
        <v>-6.9393626950874421E-2</v>
      </c>
      <c r="AZ1998" s="5"/>
      <c r="BA1998" s="5">
        <f>V1998-AC1998</f>
        <v>-0.36115382916799993</v>
      </c>
      <c r="BB1998" s="5"/>
      <c r="BC1998" s="5">
        <f>V1998-AD1998</f>
        <v>0.98413617942100018</v>
      </c>
      <c r="BD1998" s="5"/>
      <c r="BE1998" s="5">
        <f>V1998-AE1998</f>
        <v>-0.60543606103600012</v>
      </c>
      <c r="BF1998" s="5"/>
      <c r="BG1998" s="5">
        <f>V1998-AF1998</f>
        <v>-6.7214301638999885E-2</v>
      </c>
      <c r="BM1998" s="6"/>
    </row>
    <row r="1999" spans="1:65" x14ac:dyDescent="0.15">
      <c r="A1999">
        <v>158</v>
      </c>
      <c r="B1999">
        <v>0</v>
      </c>
      <c r="C1999">
        <v>0.66413354175155714</v>
      </c>
      <c r="D1999" t="s">
        <v>23</v>
      </c>
      <c r="E1999">
        <v>0.02</v>
      </c>
      <c r="F1999">
        <v>0.30678899999999998</v>
      </c>
      <c r="G1999">
        <v>42.765345000000003</v>
      </c>
      <c r="H1999">
        <v>1.2411030000000001</v>
      </c>
      <c r="I1999">
        <v>97.30680000000001</v>
      </c>
      <c r="J1999">
        <f t="shared" si="186"/>
        <v>-3.912023005428146</v>
      </c>
      <c r="K1999">
        <f t="shared" si="187"/>
        <v>-1.181595064108337</v>
      </c>
      <c r="L1999">
        <f t="shared" si="188"/>
        <v>3.7557280783449953</v>
      </c>
      <c r="M1999">
        <f t="shared" si="189"/>
        <v>0.21600050036095611</v>
      </c>
      <c r="N1999" s="1">
        <v>-0.51316021599999995</v>
      </c>
      <c r="O1999" s="1">
        <v>1.6310919800000001</v>
      </c>
      <c r="P1999" s="1">
        <v>9.3807824999999997E-2</v>
      </c>
      <c r="Q1999" s="1">
        <v>-1.698970004</v>
      </c>
      <c r="R1999" s="1">
        <v>6.5191386000000004E-2</v>
      </c>
      <c r="S1999" s="1">
        <v>4.2499169999999998E-3</v>
      </c>
      <c r="T1999" s="1">
        <v>2.77058E-4</v>
      </c>
      <c r="U1999" s="1">
        <v>1.80618E-5</v>
      </c>
      <c r="V1999" s="1">
        <v>1.988143191</v>
      </c>
      <c r="W1999" s="1">
        <v>-2.9277293999999999E-2</v>
      </c>
      <c r="X1999" s="1">
        <v>-1.185809788</v>
      </c>
      <c r="Y1999">
        <f>-1.119-0.531*Q1999-2.166*R1999+1.488*O1999</f>
        <v>2.0690133962880006</v>
      </c>
      <c r="Z1999">
        <f>LOG(EXP(-2.885-0.575*J1999+1.475*L1999-6.802*R1999))</f>
        <v>1.9372488555060698</v>
      </c>
      <c r="AA1999">
        <f>-0.302-6.498*R1999+10.739*S1999-12.971*T1999+5.848*U1999+1.273*O1999-1.16*N1999+0.531*P1999</f>
        <v>2.0379960346983998</v>
      </c>
      <c r="AB1999">
        <f>LOG10(EXP(-0.74-4.93*R1999-19.91*S1999+43.75*T1999-30.12*U1999-1.3*K1999+1.04*L1999+0.68*M1999))</f>
        <v>1.9345556541004683</v>
      </c>
      <c r="AC1999">
        <f>0.469+0.997*W1999-1.231*X1999</f>
        <v>1.8995423869100003</v>
      </c>
      <c r="AD1999">
        <f>-0.215+2.341*W1999-1.438*X1999</f>
        <v>1.42165632989</v>
      </c>
      <c r="AE1999">
        <f>-2.338+1.473*W1999-0.983*Q1999+1.657*O1999</f>
        <v>1.9916814707300003</v>
      </c>
      <c r="AF1999">
        <f>2.471*W1999-0.917*Q1999+1.48*O1999-2.027</f>
        <v>1.8726274305940001</v>
      </c>
      <c r="AG1999">
        <f>-0.192+0.397*W1999-1.615*X1999</f>
        <v>1.711459721902</v>
      </c>
      <c r="AH1999">
        <f>-1.166-0.597*Q1999-2.065*R1999+1.443*O1999</f>
        <v>2.0673306074380005</v>
      </c>
      <c r="AI1999">
        <f>-2.371+1.433*W1999-0.996*Q1999+1.696*O1999</f>
        <v>2.0455517597620001</v>
      </c>
      <c r="AJ1999">
        <f>-0.19-4.841*R1999+3.333*S1999-1.523*T1999+0.147*U1999+1.173*O1999-1.142*N1999+0.553*P1999</f>
        <v>2.0593297559226</v>
      </c>
      <c r="AK1999" s="6">
        <f>V1999-AG1999</f>
        <v>0.27668346909800001</v>
      </c>
      <c r="AL1999" s="6">
        <f>V1999-AH1999</f>
        <v>-7.9187416438000424E-2</v>
      </c>
      <c r="AM1999" s="6">
        <f>V1999-AI1999</f>
        <v>-5.7408568762000067E-2</v>
      </c>
      <c r="AN1999" s="6">
        <f>V1999-AJ1999</f>
        <v>-7.1186564922600004E-2</v>
      </c>
      <c r="AO1999">
        <f t="shared" si="190"/>
        <v>0.1880826650080003</v>
      </c>
      <c r="AP1999">
        <f>Y1999-AH1999</f>
        <v>1.682788850000172E-3</v>
      </c>
      <c r="AQ1999">
        <f t="shared" si="191"/>
        <v>-5.3870289031999752E-2</v>
      </c>
      <c r="AR1999">
        <f>AA1999-AJ1999</f>
        <v>-2.1333721224200186E-2</v>
      </c>
      <c r="AS1999" s="5">
        <f>V1999-Y1999</f>
        <v>-8.0870205288000596E-2</v>
      </c>
      <c r="AT1999" s="5"/>
      <c r="AU1999" s="5">
        <f>V1999-Z1999</f>
        <v>5.0894335493930187E-2</v>
      </c>
      <c r="AV1999" s="5"/>
      <c r="AW1999" s="5">
        <f>V1999-AA1999</f>
        <v>-4.9852843698399818E-2</v>
      </c>
      <c r="AX1999" s="5"/>
      <c r="AY1999" s="5">
        <f>V1999-AB1999</f>
        <v>5.3587536899531774E-2</v>
      </c>
      <c r="AZ1999" s="5"/>
      <c r="BA1999" s="5">
        <f>V1999-AC1999</f>
        <v>8.8600804089999707E-2</v>
      </c>
      <c r="BB1999" s="5"/>
      <c r="BC1999" s="5">
        <f>V1999-AD1999</f>
        <v>0.56648686111000002</v>
      </c>
      <c r="BD1999" s="5"/>
      <c r="BE1999" s="5">
        <f>V1999-AE1999</f>
        <v>-3.5382797300003155E-3</v>
      </c>
      <c r="BF1999" s="5"/>
      <c r="BG1999" s="5">
        <f>V1999-AF1999</f>
        <v>0.11551576040599998</v>
      </c>
      <c r="BM1999" s="6"/>
    </row>
    <row r="2000" spans="1:65" x14ac:dyDescent="0.15">
      <c r="A2000">
        <v>158</v>
      </c>
      <c r="B2000">
        <v>0</v>
      </c>
      <c r="C2000">
        <v>0.66413354175155714</v>
      </c>
      <c r="D2000" t="s">
        <v>23</v>
      </c>
      <c r="E2000">
        <v>0.15</v>
      </c>
      <c r="F2000">
        <v>0.30678899999999998</v>
      </c>
      <c r="G2000">
        <v>42.765345000000003</v>
      </c>
      <c r="H2000">
        <v>1.2411030000000001</v>
      </c>
      <c r="I2000">
        <v>3.6235000000000004</v>
      </c>
      <c r="J2000">
        <f t="shared" si="186"/>
        <v>-1.8971199848858813</v>
      </c>
      <c r="K2000">
        <f t="shared" si="187"/>
        <v>-1.181595064108337</v>
      </c>
      <c r="L2000">
        <f t="shared" si="188"/>
        <v>3.7557280783449953</v>
      </c>
      <c r="M2000">
        <f t="shared" si="189"/>
        <v>0.21600050036095611</v>
      </c>
      <c r="N2000" s="1">
        <v>-0.51316021599999995</v>
      </c>
      <c r="O2000" s="1">
        <v>1.6310919800000001</v>
      </c>
      <c r="P2000" s="1">
        <v>9.3807824999999997E-2</v>
      </c>
      <c r="Q2000" s="1">
        <v>-0.823908741</v>
      </c>
      <c r="R2000" s="1">
        <v>0.48893539200000002</v>
      </c>
      <c r="S2000" s="1">
        <v>0.23905781800000001</v>
      </c>
      <c r="T2000" s="1">
        <v>0.116883828</v>
      </c>
      <c r="U2000" s="1">
        <v>5.7148640000000001E-2</v>
      </c>
      <c r="V2000" s="1">
        <v>0.55912826599999998</v>
      </c>
      <c r="W2000" s="1">
        <v>-0.29152419400000001</v>
      </c>
      <c r="X2000" s="1">
        <v>-0.310748525</v>
      </c>
      <c r="Y2000">
        <f>-1.119-0.531*Q2000-2.166*R2000+1.488*O2000</f>
        <v>0.68652634863900031</v>
      </c>
      <c r="Z2000">
        <f>LOG(EXP(-2.885-0.575*J2000+1.475*L2000-6.802*R2000))</f>
        <v>0.18231872158017814</v>
      </c>
      <c r="AA2000">
        <f>-0.302-6.498*R2000+10.739*S2000-12.971*T2000+5.848*U2000+1.273*O2000-1.16*N2000+0.531*P2000</f>
        <v>0.62770274019299976</v>
      </c>
      <c r="AB2000">
        <f>LOG10(EXP(-0.74-4.93*R2000-19.91*S2000+43.75*T2000-30.12*U2000-1.3*K2000+1.04*L2000+0.68*M2000))</f>
        <v>0.4652027530206253</v>
      </c>
      <c r="AC2000">
        <f>0.469+0.997*W2000-1.231*X2000</f>
        <v>0.56088181285700001</v>
      </c>
      <c r="AD2000">
        <f>-0.215+2.341*W2000-1.438*X2000</f>
        <v>-0.45060175920400014</v>
      </c>
      <c r="AE2000">
        <f>-2.338+1.473*W2000-0.983*Q2000+1.657*O2000</f>
        <v>0.74520656550100006</v>
      </c>
      <c r="AF2000">
        <f>2.471*W2000-0.917*Q2000+1.48*O2000-2.027</f>
        <v>0.42218416252300006</v>
      </c>
      <c r="AG2000">
        <f>-0.192+0.397*W2000-1.615*X2000</f>
        <v>0.194123762857</v>
      </c>
      <c r="AH2000">
        <f>-1.166-0.597*Q2000-2.065*R2000+1.443*O2000</f>
        <v>0.66988766103700015</v>
      </c>
      <c r="AI2000">
        <f>-2.371+1.433*W2000-0.996*Q2000+1.696*O2000</f>
        <v>0.79819093411400011</v>
      </c>
      <c r="AJ2000">
        <f>-0.19-4.841*R2000+3.333*S2000-1.523*T2000+0.147*U2000+1.173*O2000-1.142*N2000+0.553*P2000</f>
        <v>0.62140584119499986</v>
      </c>
      <c r="AK2000" s="6">
        <f>V2000-AG2000</f>
        <v>0.36500450314299998</v>
      </c>
      <c r="AL2000" s="6">
        <f>V2000-AH2000</f>
        <v>-0.11075939503700016</v>
      </c>
      <c r="AM2000" s="6">
        <f>V2000-AI2000</f>
        <v>-0.23906266811400012</v>
      </c>
      <c r="AN2000" s="6">
        <f>V2000-AJ2000</f>
        <v>-6.2277575194999879E-2</v>
      </c>
      <c r="AO2000">
        <f t="shared" si="190"/>
        <v>0.36675805</v>
      </c>
      <c r="AP2000">
        <f>Y2000-AH2000</f>
        <v>1.6638687602000157E-2</v>
      </c>
      <c r="AQ2000">
        <f t="shared" si="191"/>
        <v>-5.2984368613000044E-2</v>
      </c>
      <c r="AR2000">
        <f>AA2000-AJ2000</f>
        <v>6.2968989979999002E-3</v>
      </c>
      <c r="AS2000" s="5">
        <f>V2000-Y2000</f>
        <v>-0.12739808263900032</v>
      </c>
      <c r="AT2000" s="5"/>
      <c r="AU2000" s="5">
        <f>V2000-Z2000</f>
        <v>0.37680954441982184</v>
      </c>
      <c r="AV2000" s="5"/>
      <c r="AW2000" s="5">
        <f>V2000-AA2000</f>
        <v>-6.8574474192999779E-2</v>
      </c>
      <c r="AX2000" s="5"/>
      <c r="AY2000" s="5">
        <f>V2000-AB2000</f>
        <v>9.3925512979374681E-2</v>
      </c>
      <c r="AZ2000" s="5"/>
      <c r="BA2000" s="5">
        <f>V2000-AC2000</f>
        <v>-1.7535468570000212E-3</v>
      </c>
      <c r="BB2000" s="5"/>
      <c r="BC2000" s="5">
        <f>V2000-AD2000</f>
        <v>1.009730025204</v>
      </c>
      <c r="BD2000" s="5"/>
      <c r="BE2000" s="5">
        <f>V2000-AE2000</f>
        <v>-0.18607829950100008</v>
      </c>
      <c r="BF2000" s="5"/>
      <c r="BG2000" s="5">
        <f>V2000-AF2000</f>
        <v>0.13694410347699992</v>
      </c>
      <c r="BM2000" s="6"/>
    </row>
    <row r="2001" spans="1:65" x14ac:dyDescent="0.15">
      <c r="A2001">
        <v>158</v>
      </c>
      <c r="B2001">
        <v>0</v>
      </c>
      <c r="C2001">
        <v>0.66413354175155714</v>
      </c>
      <c r="D2001" t="s">
        <v>23</v>
      </c>
      <c r="E2001">
        <v>0.1</v>
      </c>
      <c r="F2001">
        <v>0.30678899999999998</v>
      </c>
      <c r="G2001">
        <v>42.765345000000003</v>
      </c>
      <c r="H2001">
        <v>1.2411030000000001</v>
      </c>
      <c r="I2001">
        <v>16.3325</v>
      </c>
      <c r="J2001">
        <f t="shared" si="186"/>
        <v>-2.3025850929940455</v>
      </c>
      <c r="K2001">
        <f t="shared" si="187"/>
        <v>-1.181595064108337</v>
      </c>
      <c r="L2001">
        <f t="shared" si="188"/>
        <v>3.7557280783449953</v>
      </c>
      <c r="M2001">
        <f t="shared" si="189"/>
        <v>0.21600050036095611</v>
      </c>
      <c r="N2001" s="1">
        <v>-0.51316021599999995</v>
      </c>
      <c r="O2001" s="1">
        <v>1.6310919800000001</v>
      </c>
      <c r="P2001" s="1">
        <v>9.3807824999999997E-2</v>
      </c>
      <c r="Q2001" s="1">
        <v>-1</v>
      </c>
      <c r="R2001" s="1">
        <v>0.32595692799999998</v>
      </c>
      <c r="S2001" s="1">
        <v>0.106247919</v>
      </c>
      <c r="T2001" s="1">
        <v>3.4632244999999999E-2</v>
      </c>
      <c r="U2001" s="1">
        <v>1.1288619999999999E-2</v>
      </c>
      <c r="V2001" s="1">
        <v>1.2130526669999999</v>
      </c>
      <c r="W2001" s="1">
        <v>-0.171312351</v>
      </c>
      <c r="X2001" s="1">
        <v>-0.486839784</v>
      </c>
      <c r="Y2001">
        <f>-1.119-0.531*Q2001-2.166*R2001+1.488*O2001</f>
        <v>1.1330421601920004</v>
      </c>
      <c r="Z2001">
        <f>LOG(EXP(-2.885-0.575*J2001+1.475*L2001-6.802*R2001))</f>
        <v>0.76502116040538448</v>
      </c>
      <c r="AA2001">
        <f>-0.302-6.498*R2001+10.739*S2001-12.971*T2001+5.848*U2001+1.273*O2001-1.16*N2001+0.531*P2001</f>
        <v>1.0591871800369999</v>
      </c>
      <c r="AB2001">
        <f>LOG10(EXP(-0.74-4.93*R2001-19.91*S2001+43.75*T2001-30.12*U2001-1.3*K2001+1.04*L2001+0.68*M2001))</f>
        <v>0.9996133884859798</v>
      </c>
      <c r="AC2001">
        <f>0.469+0.997*W2001-1.231*X2001</f>
        <v>0.89750136015699999</v>
      </c>
      <c r="AD2001">
        <f>-0.215+2.341*W2001-1.438*X2001</f>
        <v>8.4033395700999991E-2</v>
      </c>
      <c r="AE2001">
        <f>-2.338+1.473*W2001-0.983*Q2001+1.657*O2001</f>
        <v>1.0953763178370002</v>
      </c>
      <c r="AF2001">
        <f>2.471*W2001-0.917*Q2001+1.48*O2001-2.027</f>
        <v>0.88070331107900035</v>
      </c>
      <c r="AG2001">
        <f>-0.192+0.397*W2001-1.615*X2001</f>
        <v>0.52623524781300002</v>
      </c>
      <c r="AH2001">
        <f>-1.166-0.597*Q2001-2.065*R2001+1.443*O2001</f>
        <v>1.1115646708200002</v>
      </c>
      <c r="AI2001">
        <f>-2.371+1.433*W2001-0.996*Q2001+1.696*O2001</f>
        <v>1.1458413990970002</v>
      </c>
      <c r="AJ2001">
        <f>-0.19-4.841*R2001+3.333*S2001-1.523*T2001+0.147*U2001+1.173*O2001-1.142*N2001+0.553*P2001</f>
        <v>1.0862569300210003</v>
      </c>
      <c r="AK2001" s="6">
        <f>V2001-AG2001</f>
        <v>0.6868174191869999</v>
      </c>
      <c r="AL2001" s="6">
        <f>V2001-AH2001</f>
        <v>0.10148799617999971</v>
      </c>
      <c r="AM2001" s="6">
        <f>V2001-AI2001</f>
        <v>6.7211267902999694E-2</v>
      </c>
      <c r="AN2001" s="6">
        <f>V2001-AJ2001</f>
        <v>0.1267957369789996</v>
      </c>
      <c r="AO2001">
        <f t="shared" si="190"/>
        <v>0.37126611234399998</v>
      </c>
      <c r="AP2001">
        <f>Y2001-AH2001</f>
        <v>2.1477489372000225E-2</v>
      </c>
      <c r="AQ2001">
        <f t="shared" si="191"/>
        <v>-5.0465081260000044E-2</v>
      </c>
      <c r="AR2001">
        <f>AA2001-AJ2001</f>
        <v>-2.7069749984000469E-2</v>
      </c>
      <c r="AS2001" s="5">
        <f>V2001-Y2001</f>
        <v>8.0010506807999482E-2</v>
      </c>
      <c r="AT2001" s="5"/>
      <c r="AU2001" s="5">
        <f>V2001-Z2001</f>
        <v>0.44803150659461544</v>
      </c>
      <c r="AV2001" s="5"/>
      <c r="AW2001" s="5">
        <f>V2001-AA2001</f>
        <v>0.15386548696300006</v>
      </c>
      <c r="AX2001" s="5"/>
      <c r="AY2001" s="5">
        <f>V2001-AB2001</f>
        <v>0.21343927851402011</v>
      </c>
      <c r="AZ2001" s="5"/>
      <c r="BA2001" s="5">
        <f>V2001-AC2001</f>
        <v>0.31555130684299992</v>
      </c>
      <c r="BB2001" s="5"/>
      <c r="BC2001" s="5">
        <f>V2001-AD2001</f>
        <v>1.1290192712989999</v>
      </c>
      <c r="BD2001" s="5"/>
      <c r="BE2001" s="5">
        <f>V2001-AE2001</f>
        <v>0.11767634916299974</v>
      </c>
      <c r="BF2001" s="5"/>
      <c r="BG2001" s="5">
        <f>V2001-AF2001</f>
        <v>0.33234935592099957</v>
      </c>
      <c r="BM2001" s="6"/>
    </row>
    <row r="2002" spans="1:65" x14ac:dyDescent="0.15">
      <c r="A2002">
        <v>158</v>
      </c>
      <c r="B2002">
        <v>0</v>
      </c>
      <c r="C2002">
        <v>0.66413354175155714</v>
      </c>
      <c r="D2002" t="s">
        <v>23</v>
      </c>
      <c r="E2002">
        <v>0.2</v>
      </c>
      <c r="F2002">
        <v>0.30678899999999998</v>
      </c>
      <c r="G2002">
        <v>42.765345000000003</v>
      </c>
      <c r="H2002">
        <v>1.2411030000000001</v>
      </c>
      <c r="I2002">
        <v>0.68240000000000001</v>
      </c>
      <c r="J2002">
        <f t="shared" si="186"/>
        <v>-1.6094379124341003</v>
      </c>
      <c r="K2002">
        <f t="shared" si="187"/>
        <v>-1.181595064108337</v>
      </c>
      <c r="L2002">
        <f t="shared" si="188"/>
        <v>3.7557280783449953</v>
      </c>
      <c r="M2002">
        <f t="shared" si="189"/>
        <v>0.21600050036095611</v>
      </c>
      <c r="N2002" s="1">
        <v>-0.51316021599999995</v>
      </c>
      <c r="O2002" s="1">
        <v>1.6310919800000001</v>
      </c>
      <c r="P2002" s="1">
        <v>9.3807824999999997E-2</v>
      </c>
      <c r="Q2002" s="1">
        <v>-0.69897000399999998</v>
      </c>
      <c r="R2002" s="1">
        <v>0.65191385599999996</v>
      </c>
      <c r="S2002" s="1">
        <v>0.42499167599999998</v>
      </c>
      <c r="T2002" s="1">
        <v>0.27705796199999999</v>
      </c>
      <c r="U2002" s="1">
        <v>0.18061792400000001</v>
      </c>
      <c r="V2002" s="1">
        <v>-0.16596098200000001</v>
      </c>
      <c r="W2002" s="1">
        <v>-0.458313264</v>
      </c>
      <c r="X2002" s="1">
        <v>-0.185809788</v>
      </c>
      <c r="Y2002">
        <f>-1.119-0.531*Q2002-2.166*R2002+1.488*O2002</f>
        <v>0.26717252626800025</v>
      </c>
      <c r="Z2002">
        <f>LOG(EXP(-2.885-0.575*J2002+1.475*L2002-6.802*R2002))</f>
        <v>-0.37097101683778322</v>
      </c>
      <c r="AA2002">
        <f>-0.302-6.498*R2002+10.739*S2002-12.971*T2002+5.848*U2002+1.273*O2002-1.16*N2002+0.531*P2002</f>
        <v>0.2098420629009998</v>
      </c>
      <c r="AB2002">
        <f>LOG10(EXP(-0.74-4.93*R2002-19.91*S2002+43.75*T2002-30.12*U2002-1.3*K2002+1.04*L2002+0.68*M2002))</f>
        <v>-6.3204824871717025E-2</v>
      </c>
      <c r="AC2002">
        <f>0.469+0.997*W2002-1.231*X2002</f>
        <v>0.24079352481999999</v>
      </c>
      <c r="AD2002">
        <f>-0.215+2.341*W2002-1.438*X2002</f>
        <v>-1.02071687588</v>
      </c>
      <c r="AE2002">
        <f>-2.338+1.473*W2002-0.983*Q2002+1.657*O2002</f>
        <v>0.37671148692000056</v>
      </c>
      <c r="AF2002">
        <f>2.471*W2002-0.917*Q2002+1.48*O2002-2.027</f>
        <v>-0.10452045127599985</v>
      </c>
      <c r="AG2002">
        <f>-0.192+0.397*W2002-1.615*X2002</f>
        <v>-7.3867558188000004E-2</v>
      </c>
      <c r="AH2002">
        <f>-1.166-0.597*Q2002-2.065*R2002+1.443*O2002</f>
        <v>0.25874870688800033</v>
      </c>
      <c r="AI2002">
        <f>-2.371+1.433*W2002-0.996*Q2002+1.696*O2002</f>
        <v>0.43474321475200028</v>
      </c>
      <c r="AJ2002">
        <f>-0.19-4.841*R2002+3.333*S2002-1.523*T2002+0.147*U2002+1.173*O2002-1.142*N2002+0.553*P2002</f>
        <v>0.22634942435100047</v>
      </c>
      <c r="AK2002" s="6">
        <f>V2002-AG2002</f>
        <v>-9.2093423812000003E-2</v>
      </c>
      <c r="AL2002" s="6">
        <f>V2002-AH2002</f>
        <v>-0.42470968888800031</v>
      </c>
      <c r="AM2002" s="6">
        <f>V2002-AI2002</f>
        <v>-0.60070419675200026</v>
      </c>
      <c r="AN2002" s="6">
        <f>V2002-AJ2002</f>
        <v>-0.39231040635100045</v>
      </c>
      <c r="AO2002">
        <f t="shared" si="190"/>
        <v>0.314661083008</v>
      </c>
      <c r="AP2002">
        <f>Y2002-AH2002</f>
        <v>8.4238193799999195E-3</v>
      </c>
      <c r="AQ2002">
        <f t="shared" si="191"/>
        <v>-5.8031727831999724E-2</v>
      </c>
      <c r="AR2002">
        <f>AA2002-AJ2002</f>
        <v>-1.6507361450000674E-2</v>
      </c>
      <c r="AS2002" s="5">
        <f>V2002-Y2002</f>
        <v>-0.43313350826800023</v>
      </c>
      <c r="AT2002" s="5"/>
      <c r="AU2002" s="5">
        <f>V2002-Z2002</f>
        <v>0.20501003483778321</v>
      </c>
      <c r="AV2002" s="5"/>
      <c r="AW2002" s="5">
        <f>V2002-AA2002</f>
        <v>-0.37580304490099981</v>
      </c>
      <c r="AX2002" s="5"/>
      <c r="AY2002" s="5">
        <f>V2002-AB2002</f>
        <v>-0.10275615712828298</v>
      </c>
      <c r="AZ2002" s="5"/>
      <c r="BA2002" s="5">
        <f>V2002-AC2002</f>
        <v>-0.40675450682000003</v>
      </c>
      <c r="BB2002" s="5"/>
      <c r="BC2002" s="5">
        <f>V2002-AD2002</f>
        <v>0.85475589388000006</v>
      </c>
      <c r="BD2002" s="5"/>
      <c r="BE2002" s="5">
        <f>V2002-AE2002</f>
        <v>-0.54267246892000054</v>
      </c>
      <c r="BF2002" s="5"/>
      <c r="BG2002" s="5">
        <f>V2002-AF2002</f>
        <v>-6.1440530724000159E-2</v>
      </c>
      <c r="BM2002" s="6"/>
    </row>
    <row r="2003" spans="1:65" x14ac:dyDescent="0.15">
      <c r="A2003">
        <v>158</v>
      </c>
      <c r="B2003">
        <v>0</v>
      </c>
      <c r="C2003">
        <v>0.66413354175155714</v>
      </c>
      <c r="D2003" t="s">
        <v>24</v>
      </c>
      <c r="E2003">
        <v>0.02</v>
      </c>
      <c r="F2003">
        <v>0.27123999999999998</v>
      </c>
      <c r="G2003">
        <v>24.173605999999999</v>
      </c>
      <c r="H2003">
        <v>0.94131799999999999</v>
      </c>
      <c r="I2003">
        <v>49.820599999999999</v>
      </c>
      <c r="J2003">
        <f t="shared" si="186"/>
        <v>-3.912023005428146</v>
      </c>
      <c r="K2003">
        <f t="shared" si="187"/>
        <v>-1.3047512411664957</v>
      </c>
      <c r="L2003">
        <f t="shared" si="188"/>
        <v>3.1852613768019196</v>
      </c>
      <c r="M2003">
        <f t="shared" si="189"/>
        <v>-6.0474258121621834E-2</v>
      </c>
      <c r="N2003" s="1">
        <v>-0.56664626399999996</v>
      </c>
      <c r="O2003" s="1">
        <v>1.3833414390000001</v>
      </c>
      <c r="P2003" s="1">
        <v>-2.6263636999999999E-2</v>
      </c>
      <c r="Q2003" s="1">
        <v>-1.698970004</v>
      </c>
      <c r="R2003" s="1">
        <v>7.3735437000000001E-2</v>
      </c>
      <c r="S2003" s="1">
        <v>5.4369149999999996E-3</v>
      </c>
      <c r="T2003" s="1">
        <v>4.0089299999999999E-4</v>
      </c>
      <c r="U2003" s="1">
        <v>2.9560000000000002E-5</v>
      </c>
      <c r="V2003" s="1">
        <v>1.6974089539999999</v>
      </c>
      <c r="W2003" s="1">
        <v>-3.3264951000000001E-2</v>
      </c>
      <c r="X2003" s="1">
        <v>-1.1323237399999999</v>
      </c>
      <c r="Y2003">
        <f>-1.119-0.531*Q2003-2.166*R2003+1.488*O2003</f>
        <v>1.6818541768140003</v>
      </c>
      <c r="Z2003">
        <f>LOG(EXP(-2.885-0.575*J2003+1.475*L2003-6.802*R2003))</f>
        <v>1.5465770742915272</v>
      </c>
      <c r="AA2003">
        <f>-0.302-6.498*R2003+10.739*S2003-12.971*T2003+5.848*U2003+1.273*O2003-1.16*N2003+0.531*P2003</f>
        <v>1.676584371176</v>
      </c>
      <c r="AB2003">
        <f>LOG10(EXP(-0.74-4.93*R2003-19.91*S2003+43.75*T2003-30.12*U2003-1.3*K2003+1.04*L2003+0.68*M2003))</f>
        <v>1.6384237007511513</v>
      </c>
      <c r="AC2003">
        <f>0.469+0.997*W2003-1.231*X2003</f>
        <v>1.8297253677929999</v>
      </c>
      <c r="AD2003">
        <f>-0.215+2.341*W2003-1.438*X2003</f>
        <v>1.3354082878289999</v>
      </c>
      <c r="AE2003">
        <f>-2.338+1.473*W2003-0.983*Q2003+1.657*O2003</f>
        <v>1.575285005532</v>
      </c>
      <c r="AF2003">
        <f>2.471*W2003-0.917*Q2003+1.48*O2003-2.027</f>
        <v>1.496103129467</v>
      </c>
      <c r="AG2003">
        <f>-0.192+0.397*W2003-1.615*X2003</f>
        <v>1.6234966545529999</v>
      </c>
      <c r="AH2003">
        <f>-1.166-0.597*Q2003-2.065*R2003+1.443*O2003</f>
        <v>1.6921831114600003</v>
      </c>
      <c r="AI2003">
        <f>-2.371+1.433*W2003-0.996*Q2003+1.696*O2003</f>
        <v>1.6196525297450002</v>
      </c>
      <c r="AJ2003">
        <f>-0.19-4.841*R2003+3.333*S2003-1.523*T2003+0.147*U2003+1.173*O2003-1.142*N2003+0.553*P2003</f>
        <v>1.7258075226330001</v>
      </c>
      <c r="AK2003" s="6">
        <f>V2003-AG2003</f>
        <v>7.3912299447000063E-2</v>
      </c>
      <c r="AL2003" s="6">
        <f>V2003-AH2003</f>
        <v>5.2258425399995811E-3</v>
      </c>
      <c r="AM2003" s="6">
        <f>V2003-AI2003</f>
        <v>7.7756424254999734E-2</v>
      </c>
      <c r="AN2003" s="6">
        <f>V2003-AJ2003</f>
        <v>-2.8398568633000165E-2</v>
      </c>
      <c r="AO2003">
        <f t="shared" si="190"/>
        <v>0.20622871324000003</v>
      </c>
      <c r="AP2003">
        <f>Y2003-AH2003</f>
        <v>-1.0328934646000043E-2</v>
      </c>
      <c r="AQ2003">
        <f t="shared" si="191"/>
        <v>-4.4367524213000165E-2</v>
      </c>
      <c r="AR2003">
        <f>AA2003-AJ2003</f>
        <v>-4.9223151457000069E-2</v>
      </c>
      <c r="AS2003" s="5">
        <f>V2003-Y2003</f>
        <v>1.5554777185999624E-2</v>
      </c>
      <c r="AT2003" s="5"/>
      <c r="AU2003" s="5">
        <f>V2003-Z2003</f>
        <v>0.15083187970847267</v>
      </c>
      <c r="AV2003" s="5"/>
      <c r="AW2003" s="5">
        <f>V2003-AA2003</f>
        <v>2.0824582823999904E-2</v>
      </c>
      <c r="AX2003" s="5"/>
      <c r="AY2003" s="5">
        <f>V2003-AB2003</f>
        <v>5.8985253248848624E-2</v>
      </c>
      <c r="AZ2003" s="5"/>
      <c r="BA2003" s="5">
        <f>V2003-AC2003</f>
        <v>-0.13231641379299997</v>
      </c>
      <c r="BB2003" s="5"/>
      <c r="BC2003" s="5">
        <f>V2003-AD2003</f>
        <v>0.36200066617100002</v>
      </c>
      <c r="BD2003" s="5"/>
      <c r="BE2003" s="5">
        <f>V2003-AE2003</f>
        <v>0.1221239484679999</v>
      </c>
      <c r="BF2003" s="5"/>
      <c r="BG2003" s="5">
        <f>V2003-AF2003</f>
        <v>0.20130582453299994</v>
      </c>
      <c r="BM2003" s="6"/>
    </row>
    <row r="2004" spans="1:65" x14ac:dyDescent="0.15">
      <c r="A2004">
        <v>158</v>
      </c>
      <c r="B2004">
        <v>0</v>
      </c>
      <c r="C2004">
        <v>0.66413354175155714</v>
      </c>
      <c r="D2004" t="s">
        <v>24</v>
      </c>
      <c r="E2004">
        <v>0.15</v>
      </c>
      <c r="F2004">
        <v>0.27123999999999998</v>
      </c>
      <c r="G2004">
        <v>24.173605999999999</v>
      </c>
      <c r="H2004">
        <v>0.94131799999999999</v>
      </c>
      <c r="I2004">
        <v>1.7783</v>
      </c>
      <c r="J2004">
        <f t="shared" si="186"/>
        <v>-1.8971199848858813</v>
      </c>
      <c r="K2004">
        <f t="shared" si="187"/>
        <v>-1.3047512411664957</v>
      </c>
      <c r="L2004">
        <f t="shared" si="188"/>
        <v>3.1852613768019196</v>
      </c>
      <c r="M2004">
        <f t="shared" si="189"/>
        <v>-6.0474258121621834E-2</v>
      </c>
      <c r="N2004" s="1">
        <v>-0.56664626399999996</v>
      </c>
      <c r="O2004" s="1">
        <v>1.3833414390000001</v>
      </c>
      <c r="P2004" s="1">
        <v>-2.6263636999999999E-2</v>
      </c>
      <c r="Q2004" s="1">
        <v>-0.823908741</v>
      </c>
      <c r="R2004" s="1">
        <v>0.55301577899999999</v>
      </c>
      <c r="S2004" s="1">
        <v>0.30582645200000003</v>
      </c>
      <c r="T2004" s="1">
        <v>0.16912685399999999</v>
      </c>
      <c r="U2004" s="1">
        <v>9.3529819E-2</v>
      </c>
      <c r="V2004" s="1">
        <v>0.25000502800000002</v>
      </c>
      <c r="W2004" s="1">
        <v>-0.34970780800000001</v>
      </c>
      <c r="X2004" s="1">
        <v>-0.25726247699999999</v>
      </c>
      <c r="Y2004">
        <f>-1.119-0.531*Q2004-2.166*R2004+1.488*O2004</f>
        <v>0.17907542538900012</v>
      </c>
      <c r="Z2004">
        <f>LOG(EXP(-2.885-0.575*J2004+1.475*L2004-6.802*R2004))</f>
        <v>-0.3724113429183934</v>
      </c>
      <c r="AA2004">
        <f>-0.302-6.498*R2004+10.739*S2004-12.971*T2004+5.848*U2004+1.273*O2004-1.16*N2004+0.531*P2004</f>
        <v>0.14634902120400042</v>
      </c>
      <c r="AB2004">
        <f>LOG10(EXP(-0.74-4.93*R2004-19.91*S2004+43.75*T2004-30.12*U2004-1.3*K2004+1.04*L2004+0.68*M2004))</f>
        <v>-2.3733262752764299E-3</v>
      </c>
      <c r="AC2004">
        <f>0.469+0.997*W2004-1.231*X2004</f>
        <v>0.43703142461099997</v>
      </c>
      <c r="AD2004">
        <f>-0.215+2.341*W2004-1.438*X2004</f>
        <v>-0.66372253660200009</v>
      </c>
      <c r="AE2004">
        <f>-2.338+1.473*W2004-0.983*Q2004+1.657*O2004</f>
        <v>0.24897945564199997</v>
      </c>
      <c r="AF2004">
        <f>2.471*W2004-0.917*Q2004+1.48*O2004-2.027</f>
        <v>-8.8258348350999993E-2</v>
      </c>
      <c r="AG2004">
        <f>-0.192+0.397*W2004-1.615*X2004</f>
        <v>8.4644900578999926E-2</v>
      </c>
      <c r="AH2004">
        <f>-1.166-0.597*Q2004-2.065*R2004+1.443*O2004</f>
        <v>0.18005763121900031</v>
      </c>
      <c r="AI2004">
        <f>-2.371+1.433*W2004-0.996*Q2004+1.696*O2004</f>
        <v>0.29462889771600054</v>
      </c>
      <c r="AJ2004">
        <f>-0.19-4.841*R2004+3.333*S2004-1.523*T2004+0.147*U2004+1.173*O2004-1.142*N2004+0.553*P2004</f>
        <v>0.16358461330200069</v>
      </c>
      <c r="AK2004" s="6">
        <f>V2004-AG2004</f>
        <v>0.16536012742100009</v>
      </c>
      <c r="AL2004" s="6">
        <f>V2004-AH2004</f>
        <v>6.9947396780999704E-2</v>
      </c>
      <c r="AM2004" s="6">
        <f>V2004-AI2004</f>
        <v>-4.4623869716000519E-2</v>
      </c>
      <c r="AN2004" s="6">
        <f>V2004-AJ2004</f>
        <v>8.6420414697999326E-2</v>
      </c>
      <c r="AO2004">
        <f t="shared" si="190"/>
        <v>0.35238652403200005</v>
      </c>
      <c r="AP2004">
        <f>Y2004-AH2004</f>
        <v>-9.8220583000019346E-4</v>
      </c>
      <c r="AQ2004">
        <f t="shared" si="191"/>
        <v>-4.5649442074000568E-2</v>
      </c>
      <c r="AR2004">
        <f>AA2004-AJ2004</f>
        <v>-1.7235592098000269E-2</v>
      </c>
      <c r="AS2004" s="5">
        <f>V2004-Y2004</f>
        <v>7.0929602610999898E-2</v>
      </c>
      <c r="AT2004" s="5"/>
      <c r="AU2004" s="5">
        <f>V2004-Z2004</f>
        <v>0.62241637091839341</v>
      </c>
      <c r="AV2004" s="5"/>
      <c r="AW2004" s="5">
        <f>V2004-AA2004</f>
        <v>0.10365600679599959</v>
      </c>
      <c r="AX2004" s="5"/>
      <c r="AY2004" s="5">
        <f>V2004-AB2004</f>
        <v>0.25237835427527644</v>
      </c>
      <c r="AZ2004" s="5"/>
      <c r="BA2004" s="5">
        <f>V2004-AC2004</f>
        <v>-0.18702639661099996</v>
      </c>
      <c r="BB2004" s="5"/>
      <c r="BC2004" s="5">
        <f>V2004-AD2004</f>
        <v>0.91372756460200011</v>
      </c>
      <c r="BD2004" s="5"/>
      <c r="BE2004" s="5">
        <f>V2004-AE2004</f>
        <v>1.0255723580000486E-3</v>
      </c>
      <c r="BF2004" s="5"/>
      <c r="BG2004" s="5">
        <f>V2004-AF2004</f>
        <v>0.33826337635100001</v>
      </c>
      <c r="BM2004" s="6"/>
    </row>
    <row r="2005" spans="1:65" x14ac:dyDescent="0.15">
      <c r="A2005">
        <v>158</v>
      </c>
      <c r="B2005">
        <v>0</v>
      </c>
      <c r="C2005">
        <v>0.66413354175155714</v>
      </c>
      <c r="D2005" t="s">
        <v>24</v>
      </c>
      <c r="E2005">
        <v>0.1</v>
      </c>
      <c r="F2005">
        <v>0.27123999999999998</v>
      </c>
      <c r="G2005">
        <v>24.173605999999999</v>
      </c>
      <c r="H2005">
        <v>0.94131799999999999</v>
      </c>
      <c r="I2005">
        <v>4.4344999999999999</v>
      </c>
      <c r="J2005">
        <f t="shared" si="186"/>
        <v>-2.3025850929940455</v>
      </c>
      <c r="K2005">
        <f t="shared" si="187"/>
        <v>-1.3047512411664957</v>
      </c>
      <c r="L2005">
        <f t="shared" si="188"/>
        <v>3.1852613768019196</v>
      </c>
      <c r="M2005">
        <f t="shared" si="189"/>
        <v>-6.0474258121621834E-2</v>
      </c>
      <c r="N2005" s="1">
        <v>-0.56664626399999996</v>
      </c>
      <c r="O2005" s="1">
        <v>1.3833414390000001</v>
      </c>
      <c r="P2005" s="1">
        <v>-2.6263636999999999E-2</v>
      </c>
      <c r="Q2005" s="1">
        <v>-1</v>
      </c>
      <c r="R2005" s="1">
        <v>0.36867718599999999</v>
      </c>
      <c r="S2005" s="1">
        <v>0.135922868</v>
      </c>
      <c r="T2005" s="1">
        <v>5.0111660000000002E-2</v>
      </c>
      <c r="U2005" s="1">
        <v>1.8475025999999999E-2</v>
      </c>
      <c r="V2005" s="1">
        <v>0.64684465899999999</v>
      </c>
      <c r="W2005" s="1">
        <v>-0.19974851699999999</v>
      </c>
      <c r="X2005" s="1">
        <v>-0.43335373599999999</v>
      </c>
      <c r="Y2005">
        <f>-1.119-0.531*Q2005-2.166*R2005+1.488*O2005</f>
        <v>0.67185727635600001</v>
      </c>
      <c r="Z2005">
        <f>LOG(EXP(-2.885-0.575*J2005+1.475*L2005-6.802*R2005))</f>
        <v>0.27339043494973064</v>
      </c>
      <c r="AA2005">
        <f>-0.302-6.498*R2005+10.739*S2005-12.971*T2005+5.848*U2005+1.273*O2005-1.16*N2005+0.531*P2005</f>
        <v>0.62441226185199983</v>
      </c>
      <c r="AB2005">
        <f>LOG10(EXP(-0.74-4.93*R2005-19.91*S2005+43.75*T2005-30.12*U2005-1.3*K2005+1.04*L2005+0.68*M2005))</f>
        <v>0.58188531966284351</v>
      </c>
      <c r="AC2005">
        <f>0.469+0.997*W2005-1.231*X2005</f>
        <v>0.80330917756700004</v>
      </c>
      <c r="AD2005">
        <f>-0.215+2.341*W2005-1.438*X2005</f>
        <v>-5.9448605929000031E-2</v>
      </c>
      <c r="AE2005">
        <f>-2.338+1.473*W2005-0.983*Q2005+1.657*O2005</f>
        <v>0.64296719888200027</v>
      </c>
      <c r="AF2005">
        <f>2.471*W2005-0.917*Q2005+1.48*O2005-2.027</f>
        <v>0.44376674421300022</v>
      </c>
      <c r="AG2005">
        <f>-0.192+0.397*W2005-1.615*X2005</f>
        <v>0.428566122391</v>
      </c>
      <c r="AH2005">
        <f>-1.166-0.597*Q2005-2.065*R2005+1.443*O2005</f>
        <v>0.66584330738700026</v>
      </c>
      <c r="AI2005">
        <f>-2.371+1.433*W2005-0.996*Q2005+1.696*O2005</f>
        <v>0.68490745568300015</v>
      </c>
      <c r="AJ2005">
        <f>-0.19-4.841*R2005+3.333*S2005-1.523*T2005+0.147*U2005+1.173*O2005-1.142*N2005+0.553*P2005</f>
        <v>0.65990618243400001</v>
      </c>
      <c r="AK2005" s="6">
        <f>V2005-AG2005</f>
        <v>0.21827853660899998</v>
      </c>
      <c r="AL2005" s="6">
        <f>V2005-AH2005</f>
        <v>-1.8998648387000272E-2</v>
      </c>
      <c r="AM2005" s="6">
        <f>V2005-AI2005</f>
        <v>-3.8062796683000166E-2</v>
      </c>
      <c r="AN2005" s="6">
        <f>V2005-AJ2005</f>
        <v>-1.3061523434000022E-2</v>
      </c>
      <c r="AO2005">
        <f t="shared" si="190"/>
        <v>0.37474305517600004</v>
      </c>
      <c r="AP2005">
        <f>Y2005-AH2005</f>
        <v>6.01396896899975E-3</v>
      </c>
      <c r="AQ2005">
        <f t="shared" si="191"/>
        <v>-4.1940256800999887E-2</v>
      </c>
      <c r="AR2005">
        <f>AA2005-AJ2005</f>
        <v>-3.5493920582000182E-2</v>
      </c>
      <c r="AS2005" s="5">
        <f>V2005-Y2005</f>
        <v>-2.5012617356000022E-2</v>
      </c>
      <c r="AT2005" s="5"/>
      <c r="AU2005" s="5">
        <f>V2005-Z2005</f>
        <v>0.37345422405026935</v>
      </c>
      <c r="AV2005" s="5"/>
      <c r="AW2005" s="5">
        <f>V2005-AA2005</f>
        <v>2.243239714800016E-2</v>
      </c>
      <c r="AX2005" s="5"/>
      <c r="AY2005" s="5">
        <f>V2005-AB2005</f>
        <v>6.4959339337156474E-2</v>
      </c>
      <c r="AZ2005" s="5"/>
      <c r="BA2005" s="5">
        <f>V2005-AC2005</f>
        <v>-0.15646451856700005</v>
      </c>
      <c r="BB2005" s="5"/>
      <c r="BC2005" s="5">
        <f>V2005-AD2005</f>
        <v>0.70629326492900002</v>
      </c>
      <c r="BD2005" s="5"/>
      <c r="BE2005" s="5">
        <f>V2005-AE2005</f>
        <v>3.8774601179997203E-3</v>
      </c>
      <c r="BF2005" s="5"/>
      <c r="BG2005" s="5">
        <f>V2005-AF2005</f>
        <v>0.20307791478699977</v>
      </c>
      <c r="BM2005" s="6"/>
    </row>
    <row r="2006" spans="1:65" x14ac:dyDescent="0.15">
      <c r="A2006">
        <v>158</v>
      </c>
      <c r="B2006">
        <v>0</v>
      </c>
      <c r="C2006">
        <v>0.66413354175155714</v>
      </c>
      <c r="D2006" t="s">
        <v>24</v>
      </c>
      <c r="E2006">
        <v>0.2</v>
      </c>
      <c r="F2006">
        <v>0.27123999999999998</v>
      </c>
      <c r="G2006">
        <v>24.173605999999999</v>
      </c>
      <c r="H2006">
        <v>0.94131799999999999</v>
      </c>
      <c r="I2006">
        <v>0.72319999999999995</v>
      </c>
      <c r="J2006">
        <f t="shared" si="186"/>
        <v>-1.6094379124341003</v>
      </c>
      <c r="K2006">
        <f t="shared" si="187"/>
        <v>-1.3047512411664957</v>
      </c>
      <c r="L2006">
        <f t="shared" si="188"/>
        <v>3.1852613768019196</v>
      </c>
      <c r="M2006">
        <f t="shared" si="189"/>
        <v>-6.0474258121621834E-2</v>
      </c>
      <c r="N2006" s="1">
        <v>-0.56664626399999996</v>
      </c>
      <c r="O2006" s="1">
        <v>1.3833414390000001</v>
      </c>
      <c r="P2006" s="1">
        <v>-2.6263636999999999E-2</v>
      </c>
      <c r="Q2006" s="1">
        <v>-0.69897000399999998</v>
      </c>
      <c r="R2006" s="1">
        <v>0.73735437299999995</v>
      </c>
      <c r="S2006" s="1">
        <v>0.54369147100000004</v>
      </c>
      <c r="T2006" s="1">
        <v>0.40089328299999999</v>
      </c>
      <c r="U2006" s="1">
        <v>0.29560041500000001</v>
      </c>
      <c r="V2006" s="1">
        <v>-0.140741583</v>
      </c>
      <c r="W2006" s="1">
        <v>-0.58062982500000004</v>
      </c>
      <c r="X2006" s="1">
        <v>-0.13232374</v>
      </c>
      <c r="Y2006">
        <f>-1.119-0.531*Q2006-2.166*R2006+1.488*O2006</f>
        <v>-0.28654443856199974</v>
      </c>
      <c r="Z2006">
        <f>LOG(EXP(-2.885-0.575*J2006+1.475*L2006-6.802*R2006))</f>
        <v>-0.98880042333334406</v>
      </c>
      <c r="AA2006">
        <f>-0.302-6.498*R2006+10.739*S2006-12.971*T2006+5.848*U2006+1.273*O2006-1.16*N2006+0.531*P2006</f>
        <v>-0.32158422871799819</v>
      </c>
      <c r="AB2006">
        <f>LOG10(EXP(-0.74-4.93*R2006-19.91*S2006+43.75*T2006-30.12*U2006-1.3*K2006+1.04*L2006+0.68*M2006))</f>
        <v>-0.69345175126884695</v>
      </c>
      <c r="AC2006">
        <f>0.469+0.997*W2006-1.231*X2006</f>
        <v>5.3002588414999913E-2</v>
      </c>
      <c r="AD2006">
        <f>-0.215+2.341*W2006-1.438*X2006</f>
        <v>-1.3839728822050004</v>
      </c>
      <c r="AE2006">
        <f>-2.338+1.473*W2006-0.983*Q2006+1.657*O2006</f>
        <v>-0.21398345387000006</v>
      </c>
      <c r="AF2006">
        <f>2.471*W2006-0.917*Q2006+1.48*O2006-2.027</f>
        <v>-0.7734354741870002</v>
      </c>
      <c r="AG2006">
        <f>-0.192+0.397*W2006-1.615*X2006</f>
        <v>-0.20880720042500003</v>
      </c>
      <c r="AH2006">
        <f>-1.166-0.597*Q2006-2.065*R2006+1.443*O2006</f>
        <v>-0.27518999137999978</v>
      </c>
      <c r="AI2006">
        <f>-2.371+1.433*W2006-0.996*Q2006+1.696*O2006</f>
        <v>-0.16072133469700001</v>
      </c>
      <c r="AJ2006">
        <f>-0.19-4.841*R2006+3.333*S2006-1.523*T2006+0.147*U2006+1.173*O2006-1.142*N2006+0.553*P2006</f>
        <v>-0.25927030567999965</v>
      </c>
      <c r="AK2006" s="6">
        <f>V2006-AG2006</f>
        <v>6.806561742500003E-2</v>
      </c>
      <c r="AL2006" s="6">
        <f>V2006-AH2006</f>
        <v>0.13444840837999977</v>
      </c>
      <c r="AM2006" s="6">
        <f>V2006-AI2006</f>
        <v>1.9979751697000003E-2</v>
      </c>
      <c r="AN2006" s="6">
        <f>V2006-AJ2006</f>
        <v>0.11852872267999964</v>
      </c>
      <c r="AO2006">
        <f t="shared" si="190"/>
        <v>0.26180978883999995</v>
      </c>
      <c r="AP2006">
        <f>Y2006-AH2006</f>
        <v>-1.135444718199996E-2</v>
      </c>
      <c r="AQ2006">
        <f t="shared" si="191"/>
        <v>-5.3262119173000055E-2</v>
      </c>
      <c r="AR2006">
        <f>AA2006-AJ2006</f>
        <v>-6.2313923037998542E-2</v>
      </c>
      <c r="AS2006" s="5">
        <f>V2006-Y2006</f>
        <v>0.14580285556199973</v>
      </c>
      <c r="AT2006" s="5"/>
      <c r="AU2006" s="5">
        <f>V2006-Z2006</f>
        <v>0.848058840333344</v>
      </c>
      <c r="AV2006" s="5"/>
      <c r="AW2006" s="5">
        <f>V2006-AA2006</f>
        <v>0.18084264571799818</v>
      </c>
      <c r="AX2006" s="5"/>
      <c r="AY2006" s="5">
        <f>V2006-AB2006</f>
        <v>0.55271016826884689</v>
      </c>
      <c r="AZ2006" s="5"/>
      <c r="BA2006" s="5">
        <f>V2006-AC2006</f>
        <v>-0.19374417141499992</v>
      </c>
      <c r="BB2006" s="5"/>
      <c r="BC2006" s="5">
        <f>V2006-AD2006</f>
        <v>1.2432312992050003</v>
      </c>
      <c r="BD2006" s="5"/>
      <c r="BE2006" s="5">
        <f>V2006-AE2006</f>
        <v>7.3241870870000059E-2</v>
      </c>
      <c r="BF2006" s="5"/>
      <c r="BG2006" s="5">
        <f>V2006-AF2006</f>
        <v>0.63269389118700015</v>
      </c>
      <c r="BM2006" s="6"/>
    </row>
    <row r="2007" spans="1:65" x14ac:dyDescent="0.15">
      <c r="A2007">
        <v>4040</v>
      </c>
      <c r="B2007">
        <v>1</v>
      </c>
      <c r="C2007">
        <v>0.67045406615128489</v>
      </c>
      <c r="D2007" t="s">
        <v>23</v>
      </c>
      <c r="E2007">
        <v>0.02</v>
      </c>
      <c r="F2007">
        <v>0.62899899999999997</v>
      </c>
      <c r="G2007">
        <v>60.142828000000002</v>
      </c>
      <c r="H2007">
        <v>4.8792939999999998</v>
      </c>
      <c r="I2007">
        <v>186.53450000000001</v>
      </c>
      <c r="J2007">
        <f t="shared" si="186"/>
        <v>-3.912023005428146</v>
      </c>
      <c r="K2007">
        <f t="shared" si="187"/>
        <v>-0.46362561210807957</v>
      </c>
      <c r="L2007">
        <f t="shared" si="188"/>
        <v>4.096722200066381</v>
      </c>
      <c r="M2007">
        <f t="shared" si="189"/>
        <v>1.5850005372678859</v>
      </c>
      <c r="N2007" s="1">
        <v>-0.20135004500000001</v>
      </c>
      <c r="O2007" s="1">
        <v>1.7791838449999999</v>
      </c>
      <c r="P2007" s="1">
        <v>0.68835698700000003</v>
      </c>
      <c r="Q2007" s="1">
        <v>-1.698970004</v>
      </c>
      <c r="R2007" s="1">
        <v>3.1796552999999998E-2</v>
      </c>
      <c r="S2007" s="1">
        <v>1.011021E-3</v>
      </c>
      <c r="T2007" s="1">
        <v>3.2147000000000002E-5</v>
      </c>
      <c r="U2007" s="1">
        <v>1.0221600000000001E-6</v>
      </c>
      <c r="V2007" s="1">
        <v>2.270759167</v>
      </c>
      <c r="W2007" s="1">
        <v>-1.4033375000000001E-2</v>
      </c>
      <c r="X2007" s="1">
        <v>-1.4976199589999999</v>
      </c>
      <c r="Y2007">
        <f>-1.119-0.531*Q2007-2.166*R2007+1.488*O2007</f>
        <v>2.361707299686</v>
      </c>
      <c r="Z2007">
        <f>LOG(EXP(-2.885-0.575*J2007+1.475*L2007-6.802*R2007))</f>
        <v>2.2543350669240692</v>
      </c>
      <c r="AA2007">
        <f>-0.302-6.498*R2007+10.739*S2007-12.971*T2007+5.848*U2007+1.273*O2007-1.16*N2007+0.531*P2007</f>
        <v>2.3658169989616797</v>
      </c>
      <c r="AB2007">
        <f>LOG10(EXP(-0.74-4.93*R2007-19.91*S2007+43.75*T2007-30.12*U2007-1.3*K2007+1.04*L2007+0.68*M2007))</f>
        <v>2.182587724481329</v>
      </c>
      <c r="AC2007">
        <f>0.469+0.997*W2007-1.231*X2007</f>
        <v>2.2985788946540002</v>
      </c>
      <c r="AD2007">
        <f>-0.215+2.341*W2007-1.438*X2007</f>
        <v>1.9057253701669998</v>
      </c>
      <c r="AE2007">
        <f>-2.338+1.473*W2007-0.983*Q2007+1.657*O2007</f>
        <v>2.2595239837219996</v>
      </c>
      <c r="AF2007">
        <f>2.471*W2007-0.917*Q2007+1.48*O2007-2.027</f>
        <v>2.1294711146429997</v>
      </c>
      <c r="AG2007">
        <f>-0.192+0.397*W2007-1.615*X2007</f>
        <v>2.2210849839099995</v>
      </c>
      <c r="AH2007">
        <f>-1.166-0.597*Q2007-2.065*R2007+1.443*O2007</f>
        <v>2.3499874987780003</v>
      </c>
      <c r="AI2007">
        <f>-2.371+1.433*W2007-0.996*Q2007+1.696*O2007</f>
        <v>2.3185600987289998</v>
      </c>
      <c r="AJ2007">
        <f>-0.19-4.841*R2007+3.333*S2007-1.523*T2007+0.147*U2007+1.173*O2007-1.142*N2007+0.553*P2007</f>
        <v>2.35697962568252</v>
      </c>
      <c r="AK2007" s="6">
        <f>V2007-AG2007</f>
        <v>4.967418309000049E-2</v>
      </c>
      <c r="AL2007" s="6">
        <f>V2007-AH2007</f>
        <v>-7.922833177800026E-2</v>
      </c>
      <c r="AM2007" s="6">
        <f>V2007-AI2007</f>
        <v>-4.7800931728999796E-2</v>
      </c>
      <c r="AN2007" s="6">
        <f>V2007-AJ2007</f>
        <v>-8.6220458682519929E-2</v>
      </c>
      <c r="AO2007">
        <f t="shared" si="190"/>
        <v>7.7493910744000694E-2</v>
      </c>
      <c r="AP2007">
        <f>Y2007-AH2007</f>
        <v>1.1719800907999733E-2</v>
      </c>
      <c r="AQ2007">
        <f t="shared" si="191"/>
        <v>-5.9036115007000234E-2</v>
      </c>
      <c r="AR2007">
        <f>AA2007-AJ2007</f>
        <v>8.8373732791597881E-3</v>
      </c>
      <c r="AS2007" s="5">
        <f>V2007-Y2007</f>
        <v>-9.0948132685999994E-2</v>
      </c>
      <c r="AT2007" s="5"/>
      <c r="AU2007" s="5">
        <f>V2007-Z2007</f>
        <v>1.642410007593087E-2</v>
      </c>
      <c r="AV2007" s="5"/>
      <c r="AW2007" s="5">
        <f>V2007-AA2007</f>
        <v>-9.5057831961679717E-2</v>
      </c>
      <c r="AX2007" s="5"/>
      <c r="AY2007" s="5">
        <f>V2007-AB2007</f>
        <v>8.8171442518671039E-2</v>
      </c>
      <c r="AZ2007" s="5"/>
      <c r="BA2007" s="5">
        <f>V2007-AC2007</f>
        <v>-2.7819727654000204E-2</v>
      </c>
      <c r="BB2007" s="5"/>
      <c r="BC2007" s="5">
        <f>V2007-AD2007</f>
        <v>0.36503379683300019</v>
      </c>
      <c r="BD2007" s="5"/>
      <c r="BE2007" s="5">
        <f>V2007-AE2007</f>
        <v>1.1235183278000438E-2</v>
      </c>
      <c r="BF2007" s="5"/>
      <c r="BG2007" s="5">
        <f>V2007-AF2007</f>
        <v>0.14128805235700037</v>
      </c>
      <c r="BM2007" s="6"/>
    </row>
    <row r="2008" spans="1:65" x14ac:dyDescent="0.15">
      <c r="A2008">
        <v>4040</v>
      </c>
      <c r="B2008">
        <v>1</v>
      </c>
      <c r="C2008">
        <v>0.67045406615128489</v>
      </c>
      <c r="D2008" t="s">
        <v>23</v>
      </c>
      <c r="E2008">
        <v>0.15</v>
      </c>
      <c r="F2008">
        <v>0.62899899999999997</v>
      </c>
      <c r="G2008">
        <v>60.142828000000002</v>
      </c>
      <c r="H2008">
        <v>4.8792939999999998</v>
      </c>
      <c r="I2008">
        <v>28.612399999999997</v>
      </c>
      <c r="J2008">
        <f t="shared" si="186"/>
        <v>-1.8971199848858813</v>
      </c>
      <c r="K2008">
        <f t="shared" si="187"/>
        <v>-0.46362561210807957</v>
      </c>
      <c r="L2008">
        <f t="shared" si="188"/>
        <v>4.096722200066381</v>
      </c>
      <c r="M2008">
        <f t="shared" si="189"/>
        <v>1.5850005372678859</v>
      </c>
      <c r="N2008" s="1">
        <v>-0.20135004500000001</v>
      </c>
      <c r="O2008" s="1">
        <v>1.7791838449999999</v>
      </c>
      <c r="P2008" s="1">
        <v>0.68835698700000003</v>
      </c>
      <c r="Q2008" s="1">
        <v>-0.823908741</v>
      </c>
      <c r="R2008" s="1">
        <v>0.238474147</v>
      </c>
      <c r="S2008" s="1">
        <v>5.6869918999999998E-2</v>
      </c>
      <c r="T2008" s="1">
        <v>1.3562005E-2</v>
      </c>
      <c r="U2008" s="1">
        <v>3.2341879999999998E-3</v>
      </c>
      <c r="V2008" s="1">
        <v>1.456554288</v>
      </c>
      <c r="W2008" s="1">
        <v>-0.118315348</v>
      </c>
      <c r="X2008" s="1">
        <v>-0.62255869600000002</v>
      </c>
      <c r="Y2008">
        <f>-1.119-0.531*Q2008-2.166*R2008+1.488*O2008</f>
        <v>1.4493861004289998</v>
      </c>
      <c r="Z2008">
        <f>LOG(EXP(-2.885-0.575*J2008+1.475*L2008-6.802*R2008))</f>
        <v>1.140634540067391</v>
      </c>
      <c r="AA2008">
        <f>-0.302-6.498*R2008+10.739*S2008-12.971*T2008+5.848*U2008+1.273*O2008-1.16*N2008+0.531*P2008</f>
        <v>1.4661064644859998</v>
      </c>
      <c r="AB2008">
        <f>LOG10(EXP(-0.74-4.93*R2008-19.91*S2008+43.75*T2008-30.12*U2008-1.3*K2008+1.04*L2008+0.68*M2008))</f>
        <v>1.4718548746161217</v>
      </c>
      <c r="AC2008">
        <f>0.469+0.997*W2008-1.231*X2008</f>
        <v>1.1174093528200002</v>
      </c>
      <c r="AD2008">
        <f>-0.215+2.341*W2008-1.438*X2008</f>
        <v>0.40326317517999999</v>
      </c>
      <c r="AE2008">
        <f>-2.338+1.473*W2008-0.983*Q2008+1.657*O2008</f>
        <v>1.2457314159640001</v>
      </c>
      <c r="AF2008">
        <f>2.471*W2008-0.917*Q2008+1.48*O2008-2.027</f>
        <v>1.0693591811889998</v>
      </c>
      <c r="AG2008">
        <f>-0.192+0.397*W2008-1.615*X2008</f>
        <v>0.76646110088399999</v>
      </c>
      <c r="AH2008">
        <f>-1.166-0.597*Q2008-2.065*R2008+1.443*O2008</f>
        <v>1.4007866931570001</v>
      </c>
      <c r="AI2008">
        <f>-2.371+1.433*W2008-0.996*Q2008+1.696*O2008</f>
        <v>1.297563013472</v>
      </c>
      <c r="AJ2008">
        <f>-0.19-4.841*R2008+3.333*S2008-1.523*T2008+0.147*U2008+1.173*O2008-1.142*N2008+0.553*P2008</f>
        <v>1.5225004018070001</v>
      </c>
      <c r="AK2008" s="6">
        <f>V2008-AG2008</f>
        <v>0.69009318711599998</v>
      </c>
      <c r="AL2008" s="6">
        <f>V2008-AH2008</f>
        <v>5.5767594842999868E-2</v>
      </c>
      <c r="AM2008" s="6">
        <f>V2008-AI2008</f>
        <v>0.15899127452799999</v>
      </c>
      <c r="AN2008" s="6">
        <f>V2008-AJ2008</f>
        <v>-6.5946113807000106E-2</v>
      </c>
      <c r="AO2008">
        <f t="shared" si="190"/>
        <v>0.35094825193600021</v>
      </c>
      <c r="AP2008">
        <f>Y2008-AH2008</f>
        <v>4.8599407271999739E-2</v>
      </c>
      <c r="AQ2008">
        <f t="shared" si="191"/>
        <v>-5.1831597507999927E-2</v>
      </c>
      <c r="AR2008">
        <f>AA2008-AJ2008</f>
        <v>-5.6393937321000287E-2</v>
      </c>
      <c r="AS2008" s="5">
        <f>V2008-Y2008</f>
        <v>7.1681875710001286E-3</v>
      </c>
      <c r="AT2008" s="5"/>
      <c r="AU2008" s="5">
        <f>V2008-Z2008</f>
        <v>0.31591974793260902</v>
      </c>
      <c r="AV2008" s="5"/>
      <c r="AW2008" s="5">
        <f>V2008-AA2008</f>
        <v>-9.5521764859998193E-3</v>
      </c>
      <c r="AX2008" s="5"/>
      <c r="AY2008" s="5">
        <f>V2008-AB2008</f>
        <v>-1.530058661612177E-2</v>
      </c>
      <c r="AZ2008" s="5"/>
      <c r="BA2008" s="5">
        <f>V2008-AC2008</f>
        <v>0.33914493517999977</v>
      </c>
      <c r="BB2008" s="5"/>
      <c r="BC2008" s="5">
        <f>V2008-AD2008</f>
        <v>1.05329111282</v>
      </c>
      <c r="BD2008" s="5"/>
      <c r="BE2008" s="5">
        <f>V2008-AE2008</f>
        <v>0.21082287203599992</v>
      </c>
      <c r="BF2008" s="5"/>
      <c r="BG2008" s="5">
        <f>V2008-AF2008</f>
        <v>0.38719510681100022</v>
      </c>
      <c r="BM2008" s="6"/>
    </row>
    <row r="2009" spans="1:65" x14ac:dyDescent="0.15">
      <c r="A2009">
        <v>4040</v>
      </c>
      <c r="B2009">
        <v>1</v>
      </c>
      <c r="C2009">
        <v>0.67045406615128489</v>
      </c>
      <c r="D2009" t="s">
        <v>23</v>
      </c>
      <c r="E2009">
        <v>0.1</v>
      </c>
      <c r="F2009">
        <v>0.62899899999999997</v>
      </c>
      <c r="G2009">
        <v>60.142828000000002</v>
      </c>
      <c r="H2009">
        <v>4.8792939999999998</v>
      </c>
      <c r="I2009">
        <v>52.1006</v>
      </c>
      <c r="J2009">
        <f t="shared" si="186"/>
        <v>-2.3025850929940455</v>
      </c>
      <c r="K2009">
        <f t="shared" si="187"/>
        <v>-0.46362561210807957</v>
      </c>
      <c r="L2009">
        <f t="shared" si="188"/>
        <v>4.096722200066381</v>
      </c>
      <c r="M2009">
        <f t="shared" si="189"/>
        <v>1.5850005372678859</v>
      </c>
      <c r="N2009" s="1">
        <v>-0.20135004500000001</v>
      </c>
      <c r="O2009" s="1">
        <v>1.7791838449999999</v>
      </c>
      <c r="P2009" s="1">
        <v>0.68835698700000003</v>
      </c>
      <c r="Q2009" s="1">
        <v>-1</v>
      </c>
      <c r="R2009" s="1">
        <v>0.158982765</v>
      </c>
      <c r="S2009" s="1">
        <v>2.5275519E-2</v>
      </c>
      <c r="T2009" s="1">
        <v>4.0183720000000001E-3</v>
      </c>
      <c r="U2009" s="1">
        <v>6.3885199999999997E-4</v>
      </c>
      <c r="V2009" s="1">
        <v>1.716842725</v>
      </c>
      <c r="W2009" s="1">
        <v>-7.5195103999999999E-2</v>
      </c>
      <c r="X2009" s="1">
        <v>-0.79864995500000002</v>
      </c>
      <c r="Y2009">
        <f>-1.119-0.531*Q2009-2.166*R2009+1.488*O2009</f>
        <v>1.7150688923699999</v>
      </c>
      <c r="Z2009">
        <f>LOG(EXP(-2.885-0.575*J2009+1.475*L2009-6.802*R2009))</f>
        <v>1.4767102055794823</v>
      </c>
      <c r="AA2009">
        <f>-0.302-6.498*R2009+10.739*S2009-12.971*T2009+5.848*U2009+1.273*O2009-1.16*N2009+0.531*P2009</f>
        <v>1.7519621418369997</v>
      </c>
      <c r="AB2009">
        <f>LOG10(EXP(-0.74-4.93*R2009-19.91*S2009+43.75*T2009-30.12*U2009-1.3*K2009+1.04*L2009+0.68*M2009))</f>
        <v>1.767858959721941</v>
      </c>
      <c r="AC2009">
        <f>0.469+0.997*W2009-1.231*X2009</f>
        <v>1.377168575917</v>
      </c>
      <c r="AD2009">
        <f>-0.215+2.341*W2009-1.438*X2009</f>
        <v>0.75742689682599995</v>
      </c>
      <c r="AE2009">
        <f>-2.338+1.473*W2009-0.983*Q2009+1.657*O2009</f>
        <v>1.482345242973</v>
      </c>
      <c r="AF2009">
        <f>2.471*W2009-0.917*Q2009+1.48*O2009-2.027</f>
        <v>1.3373849886159999</v>
      </c>
      <c r="AG2009">
        <f>-0.192+0.397*W2009-1.615*X2009</f>
        <v>1.0679672210370001</v>
      </c>
      <c r="AH2009">
        <f>-1.166-0.597*Q2009-2.065*R2009+1.443*O2009</f>
        <v>1.67006287861</v>
      </c>
      <c r="AI2009">
        <f>-2.371+1.433*W2009-0.996*Q2009+1.696*O2009</f>
        <v>1.5347412170879999</v>
      </c>
      <c r="AJ2009">
        <f>-0.19-4.841*R2009+3.333*S2009-1.523*T2009+0.147*U2009+1.173*O2009-1.142*N2009+0.553*P2009</f>
        <v>1.8161674855360002</v>
      </c>
      <c r="AK2009" s="6">
        <f>V2009-AG2009</f>
        <v>0.64887550396299987</v>
      </c>
      <c r="AL2009" s="6">
        <f>V2009-AH2009</f>
        <v>4.6779846389999991E-2</v>
      </c>
      <c r="AM2009" s="6">
        <f>V2009-AI2009</f>
        <v>0.18210150791200008</v>
      </c>
      <c r="AN2009" s="6">
        <f>V2009-AJ2009</f>
        <v>-9.9324760536000145E-2</v>
      </c>
      <c r="AO2009">
        <f t="shared" si="190"/>
        <v>0.30920135487999989</v>
      </c>
      <c r="AP2009">
        <f>Y2009-AH2009</f>
        <v>4.5006013759999908E-2</v>
      </c>
      <c r="AQ2009">
        <f t="shared" si="191"/>
        <v>-5.2395974114999966E-2</v>
      </c>
      <c r="AR2009">
        <f>AA2009-AJ2009</f>
        <v>-6.4205343699000439E-2</v>
      </c>
      <c r="AS2009" s="5">
        <f>V2009-Y2009</f>
        <v>1.7738326300000828E-3</v>
      </c>
      <c r="AT2009" s="5"/>
      <c r="AU2009" s="5">
        <f>V2009-Z2009</f>
        <v>0.24013251942051772</v>
      </c>
      <c r="AV2009" s="5"/>
      <c r="AW2009" s="5">
        <f>V2009-AA2009</f>
        <v>-3.5119416836999706E-2</v>
      </c>
      <c r="AX2009" s="5"/>
      <c r="AY2009" s="5">
        <f>V2009-AB2009</f>
        <v>-5.1016234721940945E-2</v>
      </c>
      <c r="AZ2009" s="5"/>
      <c r="BA2009" s="5">
        <f>V2009-AC2009</f>
        <v>0.33967414908299998</v>
      </c>
      <c r="BB2009" s="5"/>
      <c r="BC2009" s="5">
        <f>V2009-AD2009</f>
        <v>0.95941582817400006</v>
      </c>
      <c r="BD2009" s="5"/>
      <c r="BE2009" s="5">
        <f>V2009-AE2009</f>
        <v>0.23449748202700005</v>
      </c>
      <c r="BF2009" s="5"/>
      <c r="BG2009" s="5">
        <f>V2009-AF2009</f>
        <v>0.37945773638400015</v>
      </c>
      <c r="BM2009" s="6"/>
    </row>
    <row r="2010" spans="1:65" x14ac:dyDescent="0.15">
      <c r="A2010">
        <v>4040</v>
      </c>
      <c r="B2010">
        <v>1</v>
      </c>
      <c r="C2010">
        <v>0.67045406615128489</v>
      </c>
      <c r="D2010" t="s">
        <v>23</v>
      </c>
      <c r="E2010">
        <v>0.2</v>
      </c>
      <c r="F2010">
        <v>0.62899899999999997</v>
      </c>
      <c r="G2010">
        <v>60.142828000000002</v>
      </c>
      <c r="H2010">
        <v>4.8792939999999998</v>
      </c>
      <c r="I2010">
        <v>18.754199999999997</v>
      </c>
      <c r="J2010">
        <f t="shared" si="186"/>
        <v>-1.6094379124341003</v>
      </c>
      <c r="K2010">
        <f t="shared" si="187"/>
        <v>-0.46362561210807957</v>
      </c>
      <c r="L2010">
        <f t="shared" si="188"/>
        <v>4.096722200066381</v>
      </c>
      <c r="M2010">
        <f t="shared" si="189"/>
        <v>1.5850005372678859</v>
      </c>
      <c r="N2010" s="1">
        <v>-0.20135004500000001</v>
      </c>
      <c r="O2010" s="1">
        <v>1.7791838449999999</v>
      </c>
      <c r="P2010" s="1">
        <v>0.68835698700000003</v>
      </c>
      <c r="Q2010" s="1">
        <v>-0.69897000399999998</v>
      </c>
      <c r="R2010" s="1">
        <v>0.31796552900000002</v>
      </c>
      <c r="S2010" s="1">
        <v>0.101102078</v>
      </c>
      <c r="T2010" s="1">
        <v>3.2146976000000001E-2</v>
      </c>
      <c r="U2010" s="1">
        <v>1.0221630000000001E-2</v>
      </c>
      <c r="V2010" s="1">
        <v>1.2730985429999999</v>
      </c>
      <c r="W2010" s="1">
        <v>-0.16619367500000001</v>
      </c>
      <c r="X2010" s="1">
        <v>-0.497619959</v>
      </c>
      <c r="Y2010">
        <f>-1.119-0.531*Q2010-2.166*R2010+1.488*O2010</f>
        <v>1.2108652976699998</v>
      </c>
      <c r="Z2010">
        <f>LOG(EXP(-2.885-0.575*J2010+1.475*L2010-6.802*R2010))</f>
        <v>0.83397157496254393</v>
      </c>
      <c r="AA2010">
        <f>-0.302-6.498*R2010+10.739*S2010-12.971*T2010+5.848*U2010+1.273*O2010-1.16*N2010+0.531*P2010</f>
        <v>1.2243775217259996</v>
      </c>
      <c r="AB2010">
        <f>LOG10(EXP(-0.74-4.93*R2010-19.91*S2010+43.75*T2010-30.12*U2010-1.3*K2010+1.04*L2010+0.68*M2010))</f>
        <v>1.180910547399576</v>
      </c>
      <c r="AC2010">
        <f>0.469+0.997*W2010-1.231*X2010</f>
        <v>0.91587507555399994</v>
      </c>
      <c r="AD2010">
        <f>-0.215+2.341*W2010-1.438*X2010</f>
        <v>0.111518107867</v>
      </c>
      <c r="AE2010">
        <f>-2.338+1.473*W2010-0.983*Q2010+1.657*O2010</f>
        <v>1.0523918618220001</v>
      </c>
      <c r="AF2010">
        <f>2.471*W2010-0.917*Q2010+1.48*O2010-2.027</f>
        <v>0.83648301334299946</v>
      </c>
      <c r="AG2010">
        <f>-0.192+0.397*W2010-1.615*X2010</f>
        <v>0.54567734480999996</v>
      </c>
      <c r="AH2010">
        <f>-1.166-0.597*Q2010-2.065*R2010+1.443*O2010</f>
        <v>1.1620485633380002</v>
      </c>
      <c r="AI2010">
        <f>-2.371+1.433*W2010-0.996*Q2010+1.696*O2010</f>
        <v>1.1045143888290001</v>
      </c>
      <c r="AJ2010">
        <f>-0.19-4.841*R2010+3.333*S2010-1.523*T2010+0.147*U2010+1.173*O2010-1.142*N2010+0.553*P2010</f>
        <v>1.2578306506330001</v>
      </c>
      <c r="AK2010" s="6">
        <f>V2010-AG2010</f>
        <v>0.72742119818999995</v>
      </c>
      <c r="AL2010" s="6">
        <f>V2010-AH2010</f>
        <v>0.1110499796619997</v>
      </c>
      <c r="AM2010" s="6">
        <f>V2010-AI2010</f>
        <v>0.16858415417099981</v>
      </c>
      <c r="AN2010" s="6">
        <f>V2010-AJ2010</f>
        <v>1.5267892366999769E-2</v>
      </c>
      <c r="AO2010">
        <f t="shared" si="190"/>
        <v>0.37019773074399998</v>
      </c>
      <c r="AP2010">
        <f>Y2010-AH2010</f>
        <v>4.8816734331999623E-2</v>
      </c>
      <c r="AQ2010">
        <f t="shared" si="191"/>
        <v>-5.2122527007000041E-2</v>
      </c>
      <c r="AR2010">
        <f>AA2010-AJ2010</f>
        <v>-3.3453128907000584E-2</v>
      </c>
      <c r="AS2010" s="5">
        <f>V2010-Y2010</f>
        <v>6.2233245330000075E-2</v>
      </c>
      <c r="AT2010" s="5"/>
      <c r="AU2010" s="5">
        <f>V2010-Z2010</f>
        <v>0.43912696803745599</v>
      </c>
      <c r="AV2010" s="5"/>
      <c r="AW2010" s="5">
        <f>V2010-AA2010</f>
        <v>4.8721021274000353E-2</v>
      </c>
      <c r="AX2010" s="5"/>
      <c r="AY2010" s="5">
        <f>V2010-AB2010</f>
        <v>9.21879956004239E-2</v>
      </c>
      <c r="AZ2010" s="5"/>
      <c r="BA2010" s="5">
        <f>V2010-AC2010</f>
        <v>0.35722346744599998</v>
      </c>
      <c r="BB2010" s="5"/>
      <c r="BC2010" s="5">
        <f>V2010-AD2010</f>
        <v>1.1615804351329999</v>
      </c>
      <c r="BD2010" s="5"/>
      <c r="BE2010" s="5">
        <f>V2010-AE2010</f>
        <v>0.22070668117799985</v>
      </c>
      <c r="BF2010" s="5"/>
      <c r="BG2010" s="5">
        <f>V2010-AF2010</f>
        <v>0.43661552965700046</v>
      </c>
      <c r="BM2010" s="6"/>
    </row>
    <row r="2011" spans="1:65" x14ac:dyDescent="0.15">
      <c r="A2011">
        <v>4040</v>
      </c>
      <c r="B2011">
        <v>1</v>
      </c>
      <c r="C2011">
        <v>0.67045406615128489</v>
      </c>
      <c r="D2011" t="s">
        <v>23</v>
      </c>
      <c r="E2011">
        <v>0.3</v>
      </c>
      <c r="F2011">
        <v>0.62899899999999997</v>
      </c>
      <c r="G2011">
        <v>60.142828000000002</v>
      </c>
      <c r="H2011">
        <v>4.8792939999999998</v>
      </c>
      <c r="I2011">
        <v>8.3971999999999998</v>
      </c>
      <c r="J2011">
        <f t="shared" si="186"/>
        <v>-1.2039728043259361</v>
      </c>
      <c r="K2011">
        <f t="shared" si="187"/>
        <v>-0.46362561210807957</v>
      </c>
      <c r="L2011">
        <f t="shared" si="188"/>
        <v>4.096722200066381</v>
      </c>
      <c r="M2011">
        <f t="shared" si="189"/>
        <v>1.5850005372678859</v>
      </c>
      <c r="N2011" s="1">
        <v>-0.20135004500000001</v>
      </c>
      <c r="O2011" s="1">
        <v>1.7791838449999999</v>
      </c>
      <c r="P2011" s="1">
        <v>0.68835698700000003</v>
      </c>
      <c r="Q2011" s="1">
        <v>-0.52287874499999998</v>
      </c>
      <c r="R2011" s="1">
        <v>0.47694829399999999</v>
      </c>
      <c r="S2011" s="1">
        <v>0.22747967499999999</v>
      </c>
      <c r="T2011" s="1">
        <v>0.108496043</v>
      </c>
      <c r="U2011" s="1">
        <v>5.1747003E-2</v>
      </c>
      <c r="V2011" s="1">
        <v>0.92413449700000005</v>
      </c>
      <c r="W2011" s="1">
        <v>-0.28145537700000001</v>
      </c>
      <c r="X2011" s="1">
        <v>-0.3215287</v>
      </c>
      <c r="Y2011">
        <f>-1.119-0.531*Q2011-2.166*R2011+1.488*O2011</f>
        <v>0.77300417015099998</v>
      </c>
      <c r="Z2011">
        <f>LOG(EXP(-2.885-0.575*J2011+1.475*L2011-6.802*R2011))</f>
        <v>0.26307271494130713</v>
      </c>
      <c r="AA2011">
        <f>-0.302-6.498*R2011+10.739*S2011-12.971*T2011+5.848*U2011+1.273*O2011-1.16*N2011+0.531*P2011</f>
        <v>0.80099316218599936</v>
      </c>
      <c r="AB2011">
        <f>LOG10(EXP(-0.74-4.93*R2011-19.91*S2011+43.75*T2011-30.12*U2011-1.3*K2011+1.04*L2011+0.68*M2011))</f>
        <v>0.65522507114381145</v>
      </c>
      <c r="AC2011">
        <f>0.469+0.997*W2011-1.231*X2011</f>
        <v>0.58419081883099999</v>
      </c>
      <c r="AD2011">
        <f>-0.215+2.341*W2011-1.438*X2011</f>
        <v>-0.41152876695700003</v>
      </c>
      <c r="AE2011">
        <f>-2.338+1.473*W2011-0.983*Q2011+1.657*O2011</f>
        <v>0.70951366717899989</v>
      </c>
      <c r="AF2011">
        <f>2.471*W2011-0.917*Q2011+1.48*O2011-2.027</f>
        <v>0.39019566319799948</v>
      </c>
      <c r="AG2011">
        <f>-0.192+0.397*W2011-1.615*X2011</f>
        <v>0.21553106583100001</v>
      </c>
      <c r="AH2011">
        <f>-1.166-0.597*Q2011-2.065*R2011+1.443*O2011</f>
        <v>0.72862267199000019</v>
      </c>
      <c r="AI2011">
        <f>-2.371+1.433*W2011-0.996*Q2011+1.696*O2011</f>
        <v>0.76395747589899976</v>
      </c>
      <c r="AJ2011">
        <f>-0.19-4.841*R2011+3.333*S2011-1.523*T2011+0.147*U2011+1.173*O2011-1.142*N2011+0.553*P2011</f>
        <v>0.79923621685899993</v>
      </c>
      <c r="AK2011" s="6">
        <f>V2011-AG2011</f>
        <v>0.70860343116900004</v>
      </c>
      <c r="AL2011" s="6">
        <f>V2011-AH2011</f>
        <v>0.19551182500999986</v>
      </c>
      <c r="AM2011" s="6">
        <f>V2011-AI2011</f>
        <v>0.16017702110100029</v>
      </c>
      <c r="AN2011" s="6">
        <f>V2011-AJ2011</f>
        <v>0.12489828014100013</v>
      </c>
      <c r="AO2011">
        <f t="shared" si="190"/>
        <v>0.36865975299999998</v>
      </c>
      <c r="AP2011">
        <f>Y2011-AH2011</f>
        <v>4.4381498160999788E-2</v>
      </c>
      <c r="AQ2011">
        <f t="shared" si="191"/>
        <v>-5.4443808719999875E-2</v>
      </c>
      <c r="AR2011">
        <f>AA2011-AJ2011</f>
        <v>1.7569453269994373E-3</v>
      </c>
      <c r="AS2011" s="5">
        <f>V2011-Y2011</f>
        <v>0.15113032684900007</v>
      </c>
      <c r="AT2011" s="5"/>
      <c r="AU2011" s="5">
        <f>V2011-Z2011</f>
        <v>0.66106178205869293</v>
      </c>
      <c r="AV2011" s="5"/>
      <c r="AW2011" s="5">
        <f>V2011-AA2011</f>
        <v>0.12314133481400069</v>
      </c>
      <c r="AX2011" s="5"/>
      <c r="AY2011" s="5">
        <f>V2011-AB2011</f>
        <v>0.2689094258561886</v>
      </c>
      <c r="AZ2011" s="5"/>
      <c r="BA2011" s="5">
        <f>V2011-AC2011</f>
        <v>0.33994367816900006</v>
      </c>
      <c r="BB2011" s="5"/>
      <c r="BC2011" s="5">
        <f>V2011-AD2011</f>
        <v>1.3356632639570001</v>
      </c>
      <c r="BD2011" s="5"/>
      <c r="BE2011" s="5">
        <f>V2011-AE2011</f>
        <v>0.21462082982100017</v>
      </c>
      <c r="BF2011" s="5"/>
      <c r="BG2011" s="5">
        <f>V2011-AF2011</f>
        <v>0.53393883380200058</v>
      </c>
      <c r="BM2011" s="6"/>
    </row>
    <row r="2012" spans="1:65" x14ac:dyDescent="0.15">
      <c r="A2012">
        <v>4040</v>
      </c>
      <c r="B2012">
        <v>1</v>
      </c>
      <c r="C2012">
        <v>0.67045406615128489</v>
      </c>
      <c r="D2012" t="s">
        <v>23</v>
      </c>
      <c r="E2012">
        <v>0.4</v>
      </c>
      <c r="F2012">
        <v>0.62899899999999997</v>
      </c>
      <c r="G2012">
        <v>60.142828000000002</v>
      </c>
      <c r="H2012">
        <v>4.8792939999999998</v>
      </c>
      <c r="I2012">
        <v>4.0807000000000002</v>
      </c>
      <c r="J2012">
        <f t="shared" si="186"/>
        <v>-0.916290731874155</v>
      </c>
      <c r="K2012">
        <f t="shared" si="187"/>
        <v>-0.46362561210807957</v>
      </c>
      <c r="L2012">
        <f t="shared" si="188"/>
        <v>4.096722200066381</v>
      </c>
      <c r="M2012">
        <f t="shared" si="189"/>
        <v>1.5850005372678859</v>
      </c>
      <c r="N2012" s="1">
        <v>-0.20135004500000001</v>
      </c>
      <c r="O2012" s="1">
        <v>1.7791838449999999</v>
      </c>
      <c r="P2012" s="1">
        <v>0.68835698700000003</v>
      </c>
      <c r="Q2012" s="1">
        <v>-0.39794000899999998</v>
      </c>
      <c r="R2012" s="1">
        <v>0.63593105900000002</v>
      </c>
      <c r="S2012" s="1">
        <v>0.40440831100000002</v>
      </c>
      <c r="T2012" s="1">
        <v>0.25717580600000001</v>
      </c>
      <c r="U2012" s="1">
        <v>0.16354608200000001</v>
      </c>
      <c r="V2012" s="1">
        <v>0.61073466799999998</v>
      </c>
      <c r="W2012" s="1">
        <v>-0.43881636899999998</v>
      </c>
      <c r="X2012" s="1">
        <v>-0.19658996400000001</v>
      </c>
      <c r="Y2012">
        <f>-1.119-0.531*Q2012-2.166*R2012+1.488*O2012</f>
        <v>0.36230503234500011</v>
      </c>
      <c r="Z2012">
        <f>LOG(EXP(-2.885-0.575*J2012+1.475*L2012-6.802*R2012))</f>
        <v>-0.27841344467268547</v>
      </c>
      <c r="AA2012">
        <f>-0.302-6.498*R2012+10.739*S2012-12.971*T2012+5.848*U2012+1.273*O2012-1.16*N2012+0.531*P2012</f>
        <v>0.39323558533900105</v>
      </c>
      <c r="AB2012">
        <f>LOG10(EXP(-0.74-4.93*R2012-19.91*S2012+43.75*T2012-30.12*U2012-1.3*K2012+1.04*L2012+0.68*M2012))</f>
        <v>0.14749886115612867</v>
      </c>
      <c r="AC2012">
        <f>0.469+0.997*W2012-1.231*X2012</f>
        <v>0.27350232579100003</v>
      </c>
      <c r="AD2012">
        <f>-0.215+2.341*W2012-1.438*X2012</f>
        <v>-0.95957275159700006</v>
      </c>
      <c r="AE2012">
        <f>-2.338+1.473*W2012-0.983*Q2012+1.657*O2012</f>
        <v>0.35490614847500002</v>
      </c>
      <c r="AF2012">
        <f>2.471*W2012-0.917*Q2012+1.48*O2012-2.027</f>
        <v>-0.11321216894600039</v>
      </c>
      <c r="AG2012">
        <f>-0.192+0.397*W2012-1.615*X2012</f>
        <v>-4.8717306633000002E-2</v>
      </c>
      <c r="AH2012">
        <f>-1.166-0.597*Q2012-2.065*R2012+1.443*O2012</f>
        <v>0.32573483687299998</v>
      </c>
      <c r="AI2012">
        <f>-2.371+1.433*W2012-0.996*Q2012+1.696*O2012</f>
        <v>0.41402019330699957</v>
      </c>
      <c r="AJ2012">
        <f>-0.19-4.841*R2012+3.333*S2012-1.523*T2012+0.147*U2012+1.173*O2012-1.142*N2012+0.553*P2012</f>
        <v>0.40929898084599947</v>
      </c>
      <c r="AK2012" s="6">
        <f>V2012-AG2012</f>
        <v>0.65945197463299998</v>
      </c>
      <c r="AL2012" s="6">
        <f>V2012-AH2012</f>
        <v>0.284999831127</v>
      </c>
      <c r="AM2012" s="6">
        <f>V2012-AI2012</f>
        <v>0.19671447469300041</v>
      </c>
      <c r="AN2012" s="6">
        <f>V2012-AJ2012</f>
        <v>0.20143568715400051</v>
      </c>
      <c r="AO2012">
        <f t="shared" si="190"/>
        <v>0.32221963242400004</v>
      </c>
      <c r="AP2012">
        <f>Y2012-AH2012</f>
        <v>3.6570195472000133E-2</v>
      </c>
      <c r="AQ2012">
        <f t="shared" si="191"/>
        <v>-5.9114044831999557E-2</v>
      </c>
      <c r="AR2012">
        <f>AA2012-AJ2012</f>
        <v>-1.6063395506998424E-2</v>
      </c>
      <c r="AS2012" s="5">
        <f>V2012-Y2012</f>
        <v>0.24842963565499987</v>
      </c>
      <c r="AT2012" s="5"/>
      <c r="AU2012" s="5">
        <f>V2012-Z2012</f>
        <v>0.88914811267268545</v>
      </c>
      <c r="AV2012" s="5"/>
      <c r="AW2012" s="5">
        <f>V2012-AA2012</f>
        <v>0.21749908266099893</v>
      </c>
      <c r="AX2012" s="5"/>
      <c r="AY2012" s="5">
        <f>V2012-AB2012</f>
        <v>0.46323580684387133</v>
      </c>
      <c r="AZ2012" s="5"/>
      <c r="BA2012" s="5">
        <f>V2012-AC2012</f>
        <v>0.33723234220899995</v>
      </c>
      <c r="BB2012" s="5"/>
      <c r="BC2012" s="5">
        <f>V2012-AD2012</f>
        <v>1.5703074195969999</v>
      </c>
      <c r="BD2012" s="5"/>
      <c r="BE2012" s="5">
        <f>V2012-AE2012</f>
        <v>0.25582851952499996</v>
      </c>
      <c r="BF2012" s="5"/>
      <c r="BG2012" s="5">
        <f>V2012-AF2012</f>
        <v>0.72394683694600037</v>
      </c>
      <c r="BM2012" s="6"/>
    </row>
    <row r="2013" spans="1:65" x14ac:dyDescent="0.15">
      <c r="A2013">
        <v>4040</v>
      </c>
      <c r="B2013">
        <v>1</v>
      </c>
      <c r="C2013">
        <v>0.67045406615128489</v>
      </c>
      <c r="D2013" t="s">
        <v>24</v>
      </c>
      <c r="E2013">
        <v>0.02</v>
      </c>
      <c r="F2013">
        <v>0.96951299999999996</v>
      </c>
      <c r="G2013">
        <v>40.051206999999998</v>
      </c>
      <c r="H2013">
        <v>7.2926330000000004</v>
      </c>
      <c r="I2013">
        <v>137.29349999999999</v>
      </c>
      <c r="J2013">
        <f t="shared" si="186"/>
        <v>-3.912023005428146</v>
      </c>
      <c r="K2013">
        <f t="shared" si="187"/>
        <v>-3.0961395415632302E-2</v>
      </c>
      <c r="L2013">
        <f t="shared" si="188"/>
        <v>3.6901588103885876</v>
      </c>
      <c r="M2013">
        <f t="shared" si="189"/>
        <v>1.9868646605090976</v>
      </c>
      <c r="N2013" s="1">
        <v>-1.3446362999999999E-2</v>
      </c>
      <c r="O2013" s="1">
        <v>1.6026156090000001</v>
      </c>
      <c r="P2013" s="1">
        <v>0.86288435799999996</v>
      </c>
      <c r="Q2013" s="1">
        <v>-1.698970004</v>
      </c>
      <c r="R2013" s="1">
        <v>2.0628914000000002E-2</v>
      </c>
      <c r="S2013" s="1">
        <v>4.2555199999999999E-4</v>
      </c>
      <c r="T2013" s="1">
        <v>8.7786799999999998E-6</v>
      </c>
      <c r="U2013" s="1">
        <v>1.8109499999999999E-7</v>
      </c>
      <c r="V2013" s="1">
        <v>2.1376499770000001</v>
      </c>
      <c r="W2013" s="1">
        <v>-9.0527219999999992E-3</v>
      </c>
      <c r="X2013" s="1">
        <v>-1.6855236410000001</v>
      </c>
      <c r="Y2013">
        <f>-1.119-0.531*Q2013-2.166*R2013+1.488*O2013</f>
        <v>2.123162870592</v>
      </c>
      <c r="Z2013">
        <f>LOG(EXP(-2.885-0.575*J2013+1.475*L2013-6.802*R2013))</f>
        <v>2.0268869170640551</v>
      </c>
      <c r="AA2013">
        <f>-0.302-6.498*R2013+10.739*S2013-12.971*T2013+5.848*U2013+1.273*O2013-1.16*N2013+0.531*P2013</f>
        <v>2.0823295559762802</v>
      </c>
      <c r="AB2013">
        <f>LOG10(EXP(-0.74-4.93*R2013-19.91*S2013+43.75*T2013-30.12*U2013-1.3*K2013+1.04*L2013+0.68*M2013))</f>
        <v>1.901900731331871</v>
      </c>
      <c r="AC2013">
        <f>0.469+0.997*W2013-1.231*X2013</f>
        <v>2.5348540382370004</v>
      </c>
      <c r="AD2013">
        <f>-0.215+2.341*W2013-1.438*X2013</f>
        <v>2.1875905735560002</v>
      </c>
      <c r="AE2013">
        <f>-2.338+1.473*W2013-0.983*Q2013+1.657*O2013</f>
        <v>1.974286918539</v>
      </c>
      <c r="AF2013">
        <f>2.471*W2013-0.917*Q2013+1.48*O2013-2.027</f>
        <v>1.8804573189260001</v>
      </c>
      <c r="AG2013">
        <f>-0.192+0.397*W2013-1.615*X2013</f>
        <v>2.5265267495810004</v>
      </c>
      <c r="AH2013">
        <f>-1.166-0.597*Q2013-2.065*R2013+1.443*O2013</f>
        <v>2.1182607087650007</v>
      </c>
      <c r="AI2013">
        <f>-2.371+1.433*W2013-0.996*Q2013+1.696*O2013</f>
        <v>2.0262376462220004</v>
      </c>
      <c r="AJ2013">
        <f>-0.19-4.841*R2013+3.333*S2013-1.523*T2013+0.147*U2013+1.173*O2013-1.142*N2013+0.553*P2013</f>
        <v>2.0839393547103251</v>
      </c>
      <c r="AK2013" s="6">
        <f>V2013-AG2013</f>
        <v>-0.38887677258100029</v>
      </c>
      <c r="AL2013" s="6">
        <f>V2013-AH2013</f>
        <v>1.9389268234999424E-2</v>
      </c>
      <c r="AM2013" s="6">
        <f>V2013-AI2013</f>
        <v>0.11141233077799972</v>
      </c>
      <c r="AN2013" s="6">
        <f>V2013-AJ2013</f>
        <v>5.3710622289675047E-2</v>
      </c>
      <c r="AO2013">
        <f t="shared" si="190"/>
        <v>8.3272886559999648E-3</v>
      </c>
      <c r="AP2013">
        <f>Y2013-AH2013</f>
        <v>4.9021618269993184E-3</v>
      </c>
      <c r="AQ2013">
        <f t="shared" si="191"/>
        <v>-5.1950727683000464E-2</v>
      </c>
      <c r="AR2013">
        <f>AA2013-AJ2013</f>
        <v>-1.6097987340448761E-3</v>
      </c>
      <c r="AS2013" s="5">
        <f>V2013-Y2013</f>
        <v>1.4487106408000106E-2</v>
      </c>
      <c r="AT2013" s="5"/>
      <c r="AU2013" s="5">
        <f>V2013-Z2013</f>
        <v>0.11076305993594504</v>
      </c>
      <c r="AV2013" s="5"/>
      <c r="AW2013" s="5">
        <f>V2013-AA2013</f>
        <v>5.5320421023719923E-2</v>
      </c>
      <c r="AX2013" s="5"/>
      <c r="AY2013" s="5">
        <f>V2013-AB2013</f>
        <v>0.23574924566812916</v>
      </c>
      <c r="AZ2013" s="5"/>
      <c r="BA2013" s="5">
        <f>V2013-AC2013</f>
        <v>-0.39720406123700025</v>
      </c>
      <c r="BB2013" s="5"/>
      <c r="BC2013" s="5">
        <f>V2013-AD2013</f>
        <v>-4.9940596556000028E-2</v>
      </c>
      <c r="BD2013" s="5"/>
      <c r="BE2013" s="5">
        <f>V2013-AE2013</f>
        <v>0.16336305846100019</v>
      </c>
      <c r="BF2013" s="5"/>
      <c r="BG2013" s="5">
        <f>V2013-AF2013</f>
        <v>0.25719265807400005</v>
      </c>
      <c r="BM2013" s="6"/>
    </row>
    <row r="2014" spans="1:65" x14ac:dyDescent="0.15">
      <c r="A2014">
        <v>4040</v>
      </c>
      <c r="B2014">
        <v>1</v>
      </c>
      <c r="C2014">
        <v>0.67045406615128489</v>
      </c>
      <c r="D2014" t="s">
        <v>24</v>
      </c>
      <c r="E2014">
        <v>0.15</v>
      </c>
      <c r="F2014">
        <v>0.96951299999999996</v>
      </c>
      <c r="G2014">
        <v>40.051206999999998</v>
      </c>
      <c r="H2014">
        <v>7.2926330000000004</v>
      </c>
      <c r="I2014">
        <v>26.974900000000002</v>
      </c>
      <c r="J2014">
        <f t="shared" si="186"/>
        <v>-1.8971199848858813</v>
      </c>
      <c r="K2014">
        <f t="shared" si="187"/>
        <v>-3.0961395415632302E-2</v>
      </c>
      <c r="L2014">
        <f t="shared" si="188"/>
        <v>3.6901588103885876</v>
      </c>
      <c r="M2014">
        <f t="shared" si="189"/>
        <v>1.9868646605090976</v>
      </c>
      <c r="N2014" s="1">
        <v>-1.3446362999999999E-2</v>
      </c>
      <c r="O2014" s="1">
        <v>1.6026156090000001</v>
      </c>
      <c r="P2014" s="1">
        <v>0.86288435799999996</v>
      </c>
      <c r="Q2014" s="1">
        <v>-0.823908741</v>
      </c>
      <c r="R2014" s="1">
        <v>0.15471685299999999</v>
      </c>
      <c r="S2014" s="1">
        <v>2.3937304999999999E-2</v>
      </c>
      <c r="T2014" s="1">
        <v>3.7035039999999998E-3</v>
      </c>
      <c r="U2014" s="1">
        <v>5.7299499999999997E-4</v>
      </c>
      <c r="V2014" s="1">
        <v>1.4309598429999999</v>
      </c>
      <c r="W2014" s="1">
        <v>-7.2997790000000007E-2</v>
      </c>
      <c r="X2014" s="1">
        <v>-0.81046237799999998</v>
      </c>
      <c r="Y2014">
        <f>-1.119-0.531*Q2014-2.166*R2014+1.488*O2014</f>
        <v>1.3680708640649999</v>
      </c>
      <c r="Z2014">
        <f>LOG(EXP(-2.885-0.575*J2014+1.475*L2014-6.802*R2014))</f>
        <v>1.1276213897269696</v>
      </c>
      <c r="AA2014">
        <f>-0.302-6.498*R2014+10.739*S2014-12.971*T2014+5.848*U2014+1.273*O2014-1.16*N2014+0.531*P2014</f>
        <v>1.4189443774120001</v>
      </c>
      <c r="AB2014">
        <f>LOG10(EXP(-0.74-4.93*R2014-19.91*S2014+43.75*T2014-30.12*U2014-1.3*K2014+1.04*L2014+0.68*M2014))</f>
        <v>1.4742155758234199</v>
      </c>
      <c r="AC2014">
        <f>0.469+0.997*W2014-1.231*X2014</f>
        <v>1.3939003906880001</v>
      </c>
      <c r="AD2014">
        <f>-0.215+2.341*W2014-1.438*X2014</f>
        <v>0.7795570731739998</v>
      </c>
      <c r="AE2014">
        <f>-2.338+1.473*W2014-0.983*Q2014+1.657*O2014</f>
        <v>1.0199106118459997</v>
      </c>
      <c r="AF2014">
        <f>2.471*W2014-0.917*Q2014+1.48*O2014-2.027</f>
        <v>0.92001787772700006</v>
      </c>
      <c r="AG2014">
        <f>-0.192+0.397*W2014-1.615*X2014</f>
        <v>1.0879166178399999</v>
      </c>
      <c r="AH2014">
        <f>-1.166-0.597*Q2014-2.065*R2014+1.443*O2014</f>
        <v>1.3189575407190006</v>
      </c>
      <c r="AI2014">
        <f>-2.371+1.433*W2014-0.996*Q2014+1.696*O2014</f>
        <v>1.0630433458300004</v>
      </c>
      <c r="AJ2014">
        <f>-0.19-4.841*R2014+3.333*S2014-1.523*T2014+0.147*U2014+1.173*O2014-1.142*N2014+0.553*P2014</f>
        <v>1.5076414517420003</v>
      </c>
      <c r="AK2014" s="6">
        <f>V2014-AG2014</f>
        <v>0.34304322515999996</v>
      </c>
      <c r="AL2014" s="6">
        <f>V2014-AH2014</f>
        <v>0.11200230228099928</v>
      </c>
      <c r="AM2014" s="6">
        <f>V2014-AI2014</f>
        <v>0.36791649716999952</v>
      </c>
      <c r="AN2014" s="6">
        <f>V2014-AJ2014</f>
        <v>-7.6681608742000362E-2</v>
      </c>
      <c r="AO2014">
        <f t="shared" si="190"/>
        <v>0.30598377284800016</v>
      </c>
      <c r="AP2014">
        <f>Y2014-AH2014</f>
        <v>4.9113323345999271E-2</v>
      </c>
      <c r="AQ2014">
        <f t="shared" si="191"/>
        <v>-4.3132733984000637E-2</v>
      </c>
      <c r="AR2014">
        <f>AA2014-AJ2014</f>
        <v>-8.8697074330000181E-2</v>
      </c>
      <c r="AS2014" s="5">
        <f>V2014-Y2014</f>
        <v>6.2888978935000006E-2</v>
      </c>
      <c r="AT2014" s="5"/>
      <c r="AU2014" s="5">
        <f>V2014-Z2014</f>
        <v>0.30333845327303033</v>
      </c>
      <c r="AV2014" s="5"/>
      <c r="AW2014" s="5">
        <f>V2014-AA2014</f>
        <v>1.2015465587999818E-2</v>
      </c>
      <c r="AX2014" s="5"/>
      <c r="AY2014" s="5">
        <f>V2014-AB2014</f>
        <v>-4.325573282341999E-2</v>
      </c>
      <c r="AZ2014" s="5"/>
      <c r="BA2014" s="5">
        <f>V2014-AC2014</f>
        <v>3.7059452311999808E-2</v>
      </c>
      <c r="BB2014" s="5"/>
      <c r="BC2014" s="5">
        <f>V2014-AD2014</f>
        <v>0.65140276982600009</v>
      </c>
      <c r="BD2014" s="5"/>
      <c r="BE2014" s="5">
        <f>V2014-AE2014</f>
        <v>0.41104923115400016</v>
      </c>
      <c r="BF2014" s="5"/>
      <c r="BG2014" s="5">
        <f>V2014-AF2014</f>
        <v>0.51094196527299984</v>
      </c>
      <c r="BM2014" s="6"/>
    </row>
    <row r="2015" spans="1:65" x14ac:dyDescent="0.15">
      <c r="A2015">
        <v>4040</v>
      </c>
      <c r="B2015">
        <v>1</v>
      </c>
      <c r="C2015">
        <v>0.67045406615128489</v>
      </c>
      <c r="D2015" t="s">
        <v>24</v>
      </c>
      <c r="E2015">
        <v>0.1</v>
      </c>
      <c r="F2015">
        <v>0.96951299999999996</v>
      </c>
      <c r="G2015">
        <v>40.051206999999998</v>
      </c>
      <c r="H2015">
        <v>7.2926330000000004</v>
      </c>
      <c r="I2015">
        <v>43.6175</v>
      </c>
      <c r="J2015">
        <f t="shared" si="186"/>
        <v>-2.3025850929940455</v>
      </c>
      <c r="K2015">
        <f t="shared" si="187"/>
        <v>-3.0961395415632302E-2</v>
      </c>
      <c r="L2015">
        <f t="shared" si="188"/>
        <v>3.6901588103885876</v>
      </c>
      <c r="M2015">
        <f t="shared" si="189"/>
        <v>1.9868646605090976</v>
      </c>
      <c r="N2015" s="1">
        <v>-1.3446362999999999E-2</v>
      </c>
      <c r="O2015" s="1">
        <v>1.6026156090000001</v>
      </c>
      <c r="P2015" s="1">
        <v>0.86288435799999996</v>
      </c>
      <c r="Q2015" s="1">
        <v>-1</v>
      </c>
      <c r="R2015" s="1">
        <v>0.10314456800000001</v>
      </c>
      <c r="S2015" s="1">
        <v>1.0638801999999999E-2</v>
      </c>
      <c r="T2015" s="1">
        <v>1.0973350000000001E-3</v>
      </c>
      <c r="U2015" s="1">
        <v>1.1318400000000001E-4</v>
      </c>
      <c r="V2015" s="1">
        <v>1.6396607700000001</v>
      </c>
      <c r="W2015" s="1">
        <v>-4.7277556999999998E-2</v>
      </c>
      <c r="X2015" s="1">
        <v>-0.98655363699999998</v>
      </c>
      <c r="Y2015">
        <f>-1.119-0.531*Q2015-2.166*R2015+1.488*O2015</f>
        <v>1.573280891904</v>
      </c>
      <c r="Z2015">
        <f>LOG(EXP(-2.885-0.575*J2015+1.475*L2015-6.802*R2015))</f>
        <v>1.38122205860514</v>
      </c>
      <c r="AA2015">
        <f>-0.302-6.498*R2015+10.739*S2015-12.971*T2015+5.848*U2015+1.273*O2015-1.16*N2015+0.531*P2015</f>
        <v>1.6423641049959998</v>
      </c>
      <c r="AB2015">
        <f>LOG10(EXP(-0.74-4.93*R2015-19.91*S2015+43.75*T2015-30.12*U2015-1.3*K2015+1.04*L2015+0.68*M2015))</f>
        <v>1.6561216320314729</v>
      </c>
      <c r="AC2015">
        <f>0.469+0.997*W2015-1.231*X2015</f>
        <v>1.6363118028180001</v>
      </c>
      <c r="AD2015">
        <f>-0.215+2.341*W2015-1.438*X2015</f>
        <v>1.092987369069</v>
      </c>
      <c r="AE2015">
        <f>-2.338+1.473*W2015-0.983*Q2015+1.657*O2015</f>
        <v>1.2308942226520001</v>
      </c>
      <c r="AF2015">
        <f>2.471*W2015-0.917*Q2015+1.48*O2015-2.027</f>
        <v>1.1450482579729999</v>
      </c>
      <c r="AG2015">
        <f>-0.192+0.397*W2015-1.615*X2015</f>
        <v>1.3825149336259999</v>
      </c>
      <c r="AH2015">
        <f>-1.166-0.597*Q2015-2.065*R2015+1.443*O2015</f>
        <v>1.5305807908670004</v>
      </c>
      <c r="AI2015">
        <f>-2.371+1.433*W2015-0.996*Q2015+1.696*O2015</f>
        <v>1.2752873336830004</v>
      </c>
      <c r="AJ2015">
        <f>-0.19-4.841*R2015+3.333*S2015-1.523*T2015+0.147*U2015+1.173*O2015-1.142*N2015+0.553*P2015</f>
        <v>1.7168805760979999</v>
      </c>
      <c r="AK2015" s="6">
        <f>V2015-AG2015</f>
        <v>0.25714583637400024</v>
      </c>
      <c r="AL2015" s="6">
        <f>V2015-AH2015</f>
        <v>0.10907997913299972</v>
      </c>
      <c r="AM2015" s="6">
        <f>V2015-AI2015</f>
        <v>0.3643734363169997</v>
      </c>
      <c r="AN2015" s="6">
        <f>V2015-AJ2015</f>
        <v>-7.7219806097999832E-2</v>
      </c>
      <c r="AO2015">
        <f t="shared" si="190"/>
        <v>0.25379686919200029</v>
      </c>
      <c r="AP2015">
        <f>Y2015-AH2015</f>
        <v>4.2700101036999616E-2</v>
      </c>
      <c r="AQ2015">
        <f t="shared" si="191"/>
        <v>-4.4393111031000299E-2</v>
      </c>
      <c r="AR2015">
        <f>AA2015-AJ2015</f>
        <v>-7.4516471102000104E-2</v>
      </c>
      <c r="AS2015" s="5">
        <f>V2015-Y2015</f>
        <v>6.63798780960001E-2</v>
      </c>
      <c r="AT2015" s="5"/>
      <c r="AU2015" s="5">
        <f>V2015-Z2015</f>
        <v>0.25843871139486008</v>
      </c>
      <c r="AV2015" s="5"/>
      <c r="AW2015" s="5">
        <f>V2015-AA2015</f>
        <v>-2.7033349959997288E-3</v>
      </c>
      <c r="AX2015" s="5"/>
      <c r="AY2015" s="5">
        <f>V2015-AB2015</f>
        <v>-1.6460862031472789E-2</v>
      </c>
      <c r="AZ2015" s="5"/>
      <c r="BA2015" s="5">
        <f>V2015-AC2015</f>
        <v>3.3489671819999511E-3</v>
      </c>
      <c r="BB2015" s="5"/>
      <c r="BC2015" s="5">
        <f>V2015-AD2015</f>
        <v>0.54667340093100014</v>
      </c>
      <c r="BD2015" s="5"/>
      <c r="BE2015" s="5">
        <f>V2015-AE2015</f>
        <v>0.408766547348</v>
      </c>
      <c r="BF2015" s="5"/>
      <c r="BG2015" s="5">
        <f>V2015-AF2015</f>
        <v>0.49461251202700018</v>
      </c>
      <c r="BM2015" s="6"/>
    </row>
    <row r="2016" spans="1:65" x14ac:dyDescent="0.15">
      <c r="A2016">
        <v>4040</v>
      </c>
      <c r="B2016">
        <v>1</v>
      </c>
      <c r="C2016">
        <v>0.67045406615128489</v>
      </c>
      <c r="D2016" t="s">
        <v>24</v>
      </c>
      <c r="E2016">
        <v>0.2</v>
      </c>
      <c r="F2016">
        <v>0.96951299999999996</v>
      </c>
      <c r="G2016">
        <v>40.051206999999998</v>
      </c>
      <c r="H2016">
        <v>7.2926330000000004</v>
      </c>
      <c r="I2016">
        <v>18.154799999999998</v>
      </c>
      <c r="J2016">
        <f t="shared" si="186"/>
        <v>-1.6094379124341003</v>
      </c>
      <c r="K2016">
        <f t="shared" si="187"/>
        <v>-3.0961395415632302E-2</v>
      </c>
      <c r="L2016">
        <f t="shared" si="188"/>
        <v>3.6901588103885876</v>
      </c>
      <c r="M2016">
        <f t="shared" si="189"/>
        <v>1.9868646605090976</v>
      </c>
      <c r="N2016" s="1">
        <v>-1.3446362999999999E-2</v>
      </c>
      <c r="O2016" s="1">
        <v>1.6026156090000001</v>
      </c>
      <c r="P2016" s="1">
        <v>0.86288435799999996</v>
      </c>
      <c r="Q2016" s="1">
        <v>-0.69897000399999998</v>
      </c>
      <c r="R2016" s="1">
        <v>0.20628913700000001</v>
      </c>
      <c r="S2016" s="1">
        <v>4.2555207999999997E-2</v>
      </c>
      <c r="T2016" s="1">
        <v>8.7786770000000004E-3</v>
      </c>
      <c r="U2016" s="1">
        <v>1.8109459999999999E-3</v>
      </c>
      <c r="V2016" s="1">
        <v>1.2589914689999999</v>
      </c>
      <c r="W2016" s="1">
        <v>-0.100337676</v>
      </c>
      <c r="X2016" s="1">
        <v>-0.68552364099999996</v>
      </c>
      <c r="Y2016">
        <f>-1.119-0.531*Q2016-2.166*R2016+1.488*O2016</f>
        <v>1.1900228275739999</v>
      </c>
      <c r="Z2016">
        <f>LOG(EXP(-2.885-0.575*J2016+1.475*L2016-6.802*R2016))</f>
        <v>0.9034334242101143</v>
      </c>
      <c r="AA2016">
        <f>-0.302-6.498*R2016+10.739*S2016-12.971*T2016+5.848*U2016+1.273*O2016-1.16*N2016+0.531*P2016</f>
        <v>1.2251748047619999</v>
      </c>
      <c r="AB2016">
        <f>LOG10(EXP(-0.74-4.93*R2016-19.91*S2016+43.75*T2016-30.12*U2016-1.3*K2016+1.04*L2016+0.68*M2016))</f>
        <v>1.283046929956946</v>
      </c>
      <c r="AC2016">
        <f>0.469+0.997*W2016-1.231*X2016</f>
        <v>1.2128429390990001</v>
      </c>
      <c r="AD2016">
        <f>-0.215+2.341*W2016-1.438*X2016</f>
        <v>0.53589249624199986</v>
      </c>
      <c r="AE2016">
        <f>-2.338+1.473*W2016-0.983*Q2016+1.657*O2016</f>
        <v>0.85682418129700011</v>
      </c>
      <c r="AF2016">
        <f>2.471*W2016-0.917*Q2016+1.48*O2016-2.027</f>
        <v>0.73789219759200009</v>
      </c>
      <c r="AG2016">
        <f>-0.192+0.397*W2016-1.615*X2016</f>
        <v>0.87528662284299996</v>
      </c>
      <c r="AH2016">
        <f>-1.166-0.597*Q2016-2.065*R2016+1.443*O2016</f>
        <v>1.1378723482700006</v>
      </c>
      <c r="AI2016">
        <f>-2.371+1.433*W2016-0.996*Q2016+1.696*O2016</f>
        <v>0.89942630714000016</v>
      </c>
      <c r="AJ2016">
        <f>-0.19-4.841*R2016+3.333*S2016-1.523*T2016+0.147*U2016+1.173*O2016-1.142*N2016+0.553*P2016</f>
        <v>1.3124859859150004</v>
      </c>
      <c r="AK2016" s="6">
        <f>V2016-AG2016</f>
        <v>0.38370484615699996</v>
      </c>
      <c r="AL2016" s="6">
        <f>V2016-AH2016</f>
        <v>0.12111912072999931</v>
      </c>
      <c r="AM2016" s="6">
        <f>V2016-AI2016</f>
        <v>0.35956516185999976</v>
      </c>
      <c r="AN2016" s="6">
        <f>V2016-AJ2016</f>
        <v>-5.3494516915000512E-2</v>
      </c>
      <c r="AO2016">
        <f t="shared" si="190"/>
        <v>0.33755631625600013</v>
      </c>
      <c r="AP2016">
        <f>Y2016-AH2016</f>
        <v>5.2150479303999298E-2</v>
      </c>
      <c r="AQ2016">
        <f t="shared" si="191"/>
        <v>-4.2602125843000049E-2</v>
      </c>
      <c r="AR2016">
        <f>AA2016-AJ2016</f>
        <v>-8.7311181153000517E-2</v>
      </c>
      <c r="AS2016" s="5">
        <f>V2016-Y2016</f>
        <v>6.896864142600001E-2</v>
      </c>
      <c r="AT2016" s="5"/>
      <c r="AU2016" s="5">
        <f>V2016-Z2016</f>
        <v>0.35555804478988562</v>
      </c>
      <c r="AV2016" s="5"/>
      <c r="AW2016" s="5">
        <f>V2016-AA2016</f>
        <v>3.3816664238000005E-2</v>
      </c>
      <c r="AX2016" s="5"/>
      <c r="AY2016" s="5">
        <f>V2016-AB2016</f>
        <v>-2.4055460956946106E-2</v>
      </c>
      <c r="AZ2016" s="5"/>
      <c r="BA2016" s="5">
        <f>V2016-AC2016</f>
        <v>4.6148529900999824E-2</v>
      </c>
      <c r="BB2016" s="5"/>
      <c r="BC2016" s="5">
        <f>V2016-AD2016</f>
        <v>0.72309897275800006</v>
      </c>
      <c r="BD2016" s="5"/>
      <c r="BE2016" s="5">
        <f>V2016-AE2016</f>
        <v>0.40216728770299981</v>
      </c>
      <c r="BF2016" s="5"/>
      <c r="BG2016" s="5">
        <f>V2016-AF2016</f>
        <v>0.52109927140799983</v>
      </c>
      <c r="BM2016" s="6"/>
    </row>
    <row r="2017" spans="1:65" x14ac:dyDescent="0.15">
      <c r="A2017">
        <v>4040</v>
      </c>
      <c r="B2017">
        <v>1</v>
      </c>
      <c r="C2017">
        <v>0.67045406615128489</v>
      </c>
      <c r="D2017" t="s">
        <v>24</v>
      </c>
      <c r="E2017">
        <v>0.3</v>
      </c>
      <c r="F2017">
        <v>0.96951299999999996</v>
      </c>
      <c r="G2017">
        <v>40.051206999999998</v>
      </c>
      <c r="H2017">
        <v>7.2926330000000004</v>
      </c>
      <c r="I2017">
        <v>9.4078999999999997</v>
      </c>
      <c r="J2017">
        <f t="shared" si="186"/>
        <v>-1.2039728043259361</v>
      </c>
      <c r="K2017">
        <f t="shared" si="187"/>
        <v>-3.0961395415632302E-2</v>
      </c>
      <c r="L2017">
        <f t="shared" si="188"/>
        <v>3.6901588103885876</v>
      </c>
      <c r="M2017">
        <f t="shared" si="189"/>
        <v>1.9868646605090976</v>
      </c>
      <c r="N2017" s="1">
        <v>-1.3446362999999999E-2</v>
      </c>
      <c r="O2017" s="1">
        <v>1.6026156090000001</v>
      </c>
      <c r="P2017" s="1">
        <v>0.86288435799999996</v>
      </c>
      <c r="Q2017" s="1">
        <v>-0.52287874499999998</v>
      </c>
      <c r="R2017" s="1">
        <v>0.309433705</v>
      </c>
      <c r="S2017" s="1">
        <v>9.5749217999999997E-2</v>
      </c>
      <c r="T2017" s="1">
        <v>2.9628035E-2</v>
      </c>
      <c r="U2017" s="1">
        <v>9.1679129999999998E-3</v>
      </c>
      <c r="V2017" s="1">
        <v>0.97349269199999999</v>
      </c>
      <c r="W2017" s="1">
        <v>-0.160794623</v>
      </c>
      <c r="X2017" s="1">
        <v>-0.50943238199999996</v>
      </c>
      <c r="Y2017">
        <f>-1.119-0.531*Q2017-2.166*R2017+1.488*O2017</f>
        <v>0.87310723475700014</v>
      </c>
      <c r="Z2017">
        <f>LOG(EXP(-2.885-0.575*J2017+1.475*L2017-6.802*R2017))</f>
        <v>0.49748456631893218</v>
      </c>
      <c r="AA2017">
        <f>-0.302-6.498*R2017+10.739*S2017-12.971*T2017+5.848*U2017+1.273*O2017-1.16*N2017+0.531*P2017</f>
        <v>0.89877839568600004</v>
      </c>
      <c r="AB2017">
        <f>LOG10(EXP(-0.74-4.93*R2017-19.91*S2017+43.75*T2017-30.12*U2017-1.3*K2017+1.04*L2017+0.68*M2017))</f>
        <v>0.90215855560392599</v>
      </c>
      <c r="AC2017">
        <f>0.469+0.997*W2017-1.231*X2017</f>
        <v>0.93579902311099994</v>
      </c>
      <c r="AD2017">
        <f>-0.215+2.341*W2017-1.438*X2017</f>
        <v>0.14114355287299984</v>
      </c>
      <c r="AE2017">
        <f>-2.338+1.473*W2017-0.983*Q2017+1.657*O2017</f>
        <v>0.59467339076900005</v>
      </c>
      <c r="AF2017">
        <f>2.471*W2017-0.917*Q2017+1.48*O2017-2.027</f>
        <v>0.42702739705199999</v>
      </c>
      <c r="AG2017">
        <f>-0.192+0.397*W2017-1.615*X2017</f>
        <v>0.56689783159899998</v>
      </c>
      <c r="AH2017">
        <f>-1.166-0.597*Q2017-2.065*R2017+1.443*O2017</f>
        <v>0.81975233372700052</v>
      </c>
      <c r="AI2017">
        <f>-2.371+1.433*W2017-0.996*Q2017+1.696*O2017</f>
        <v>0.63740460812500022</v>
      </c>
      <c r="AJ2017">
        <f>-0.19-4.841*R2017+3.333*S2017-1.523*T2017+0.147*U2017+1.173*O2017-1.142*N2017+0.553*P2017</f>
        <v>0.95978666947200009</v>
      </c>
      <c r="AK2017" s="6">
        <f>V2017-AG2017</f>
        <v>0.40659486040100001</v>
      </c>
      <c r="AL2017" s="6">
        <f>V2017-AH2017</f>
        <v>0.15374035827299948</v>
      </c>
      <c r="AM2017" s="6">
        <f>V2017-AI2017</f>
        <v>0.33608808387499978</v>
      </c>
      <c r="AN2017" s="6">
        <f>V2017-AJ2017</f>
        <v>1.3706022527999906E-2</v>
      </c>
      <c r="AO2017">
        <f t="shared" si="190"/>
        <v>0.36890119151199996</v>
      </c>
      <c r="AP2017">
        <f>Y2017-AH2017</f>
        <v>5.3354901029999624E-2</v>
      </c>
      <c r="AQ2017">
        <f t="shared" si="191"/>
        <v>-4.2731217356000162E-2</v>
      </c>
      <c r="AR2017">
        <f>AA2017-AJ2017</f>
        <v>-6.1008273786000045E-2</v>
      </c>
      <c r="AS2017" s="5">
        <f>V2017-Y2017</f>
        <v>0.10038545724299985</v>
      </c>
      <c r="AT2017" s="5"/>
      <c r="AU2017" s="5">
        <f>V2017-Z2017</f>
        <v>0.47600812568106782</v>
      </c>
      <c r="AV2017" s="5"/>
      <c r="AW2017" s="5">
        <f>V2017-AA2017</f>
        <v>7.4714296313999951E-2</v>
      </c>
      <c r="AX2017" s="5"/>
      <c r="AY2017" s="5">
        <f>V2017-AB2017</f>
        <v>7.1334136396073999E-2</v>
      </c>
      <c r="AZ2017" s="5"/>
      <c r="BA2017" s="5">
        <f>V2017-AC2017</f>
        <v>3.7693668889000054E-2</v>
      </c>
      <c r="BB2017" s="5"/>
      <c r="BC2017" s="5">
        <f>V2017-AD2017</f>
        <v>0.83234913912700015</v>
      </c>
      <c r="BD2017" s="5"/>
      <c r="BE2017" s="5">
        <f>V2017-AE2017</f>
        <v>0.37881930123099994</v>
      </c>
      <c r="BF2017" s="5"/>
      <c r="BG2017" s="5">
        <f>V2017-AF2017</f>
        <v>0.546465294948</v>
      </c>
      <c r="BM2017" s="6"/>
    </row>
    <row r="2018" spans="1:65" x14ac:dyDescent="0.15">
      <c r="A2018">
        <v>4040</v>
      </c>
      <c r="B2018">
        <v>1</v>
      </c>
      <c r="C2018">
        <v>0.67045406615128489</v>
      </c>
      <c r="D2018" t="s">
        <v>24</v>
      </c>
      <c r="E2018">
        <v>0.4</v>
      </c>
      <c r="F2018">
        <v>0.96951299999999996</v>
      </c>
      <c r="G2018">
        <v>40.051206999999998</v>
      </c>
      <c r="H2018">
        <v>7.2926330000000004</v>
      </c>
      <c r="I2018">
        <v>5.1568000000000005</v>
      </c>
      <c r="J2018">
        <f t="shared" si="186"/>
        <v>-0.916290731874155</v>
      </c>
      <c r="K2018">
        <f t="shared" si="187"/>
        <v>-3.0961395415632302E-2</v>
      </c>
      <c r="L2018">
        <f t="shared" si="188"/>
        <v>3.6901588103885876</v>
      </c>
      <c r="M2018">
        <f t="shared" si="189"/>
        <v>1.9868646605090976</v>
      </c>
      <c r="N2018" s="1">
        <v>-1.3446362999999999E-2</v>
      </c>
      <c r="O2018" s="1">
        <v>1.6026156090000001</v>
      </c>
      <c r="P2018" s="1">
        <v>0.86288435799999996</v>
      </c>
      <c r="Q2018" s="1">
        <v>-0.39794000899999998</v>
      </c>
      <c r="R2018" s="1">
        <v>0.41257827400000002</v>
      </c>
      <c r="S2018" s="1">
        <v>0.17022083199999999</v>
      </c>
      <c r="T2018" s="1">
        <v>7.0229417000000002E-2</v>
      </c>
      <c r="U2018" s="1">
        <v>2.8975132000000001E-2</v>
      </c>
      <c r="V2018" s="1">
        <v>0.71238028799999997</v>
      </c>
      <c r="W2018" s="1">
        <v>-0.23104999500000001</v>
      </c>
      <c r="X2018" s="1">
        <v>-0.384493645</v>
      </c>
      <c r="Y2018">
        <f>-1.119-0.531*Q2018-2.166*R2018+1.488*O2018</f>
        <v>0.58335362948700009</v>
      </c>
      <c r="Z2018">
        <f>LOG(EXP(-2.885-0.575*J2018+1.475*L2018-6.802*R2018))</f>
        <v>0.12094840588092298</v>
      </c>
      <c r="AA2018">
        <f>-0.302-6.498*R2018+10.739*S2018-12.971*T2018+5.848*U2018+1.273*O2018-1.16*N2018+0.531*P2018</f>
        <v>0.61748773985999983</v>
      </c>
      <c r="AB2018">
        <f>LOG10(EXP(-0.74-4.93*R2018-19.91*S2018+43.75*T2018-30.12*U2018-1.3*K2018+1.04*L2018+0.68*M2018))</f>
        <v>0.54972183734358659</v>
      </c>
      <c r="AC2018">
        <f>0.469+0.997*W2018-1.231*X2018</f>
        <v>0.71195483197999998</v>
      </c>
      <c r="AD2018">
        <f>-0.215+2.341*W2018-1.438*X2018</f>
        <v>-0.20298617678500008</v>
      </c>
      <c r="AE2018">
        <f>-2.338+1.473*W2018-0.983*Q2018+1.657*O2018</f>
        <v>0.36837245032499988</v>
      </c>
      <c r="AF2018">
        <f>2.471*W2018-0.917*Q2018+1.48*O2018-2.027</f>
        <v>0.13885755192799998</v>
      </c>
      <c r="AG2018">
        <f>-0.192+0.397*W2018-1.615*X2018</f>
        <v>0.33723038865999999</v>
      </c>
      <c r="AH2018">
        <f>-1.166-0.597*Q2018-2.065*R2018+1.443*O2018</f>
        <v>0.5321703733500005</v>
      </c>
      <c r="AI2018">
        <f>-2.371+1.433*W2018-0.996*Q2018+1.696*O2018</f>
        <v>0.4122896789930004</v>
      </c>
      <c r="AJ2018">
        <f>-0.19-4.841*R2018+3.333*S2018-1.523*T2018+0.147*U2018+1.173*O2018-1.142*N2018+0.553*P2018</f>
        <v>0.64975345681199992</v>
      </c>
      <c r="AK2018" s="6">
        <f>V2018-AG2018</f>
        <v>0.37514989933999998</v>
      </c>
      <c r="AL2018" s="6">
        <f>V2018-AH2018</f>
        <v>0.18020991464999947</v>
      </c>
      <c r="AM2018" s="6">
        <f>V2018-AI2018</f>
        <v>0.30009060900699958</v>
      </c>
      <c r="AN2018" s="6">
        <f>V2018-AJ2018</f>
        <v>6.2626831188000054E-2</v>
      </c>
      <c r="AO2018">
        <f t="shared" si="190"/>
        <v>0.37472444331999999</v>
      </c>
      <c r="AP2018">
        <f>Y2018-AH2018</f>
        <v>5.1183256136999589E-2</v>
      </c>
      <c r="AQ2018">
        <f t="shared" si="191"/>
        <v>-4.3917228668000519E-2</v>
      </c>
      <c r="AR2018">
        <f>AA2018-AJ2018</f>
        <v>-3.226571695200009E-2</v>
      </c>
      <c r="AS2018" s="5">
        <f>V2018-Y2018</f>
        <v>0.12902665851299988</v>
      </c>
      <c r="AT2018" s="5"/>
      <c r="AU2018" s="5">
        <f>V2018-Z2018</f>
        <v>0.59143188211907693</v>
      </c>
      <c r="AV2018" s="5"/>
      <c r="AW2018" s="5">
        <f>V2018-AA2018</f>
        <v>9.4892548140000144E-2</v>
      </c>
      <c r="AX2018" s="5"/>
      <c r="AY2018" s="5">
        <f>V2018-AB2018</f>
        <v>0.16265845065641338</v>
      </c>
      <c r="AZ2018" s="5"/>
      <c r="BA2018" s="5">
        <f>V2018-AC2018</f>
        <v>4.2545601999999239E-4</v>
      </c>
      <c r="BB2018" s="5"/>
      <c r="BC2018" s="5">
        <f>V2018-AD2018</f>
        <v>0.91536646478500006</v>
      </c>
      <c r="BD2018" s="5"/>
      <c r="BE2018" s="5">
        <f>V2018-AE2018</f>
        <v>0.34400783767500009</v>
      </c>
      <c r="BF2018" s="5"/>
      <c r="BG2018" s="5">
        <f>V2018-AF2018</f>
        <v>0.57352273607199999</v>
      </c>
      <c r="BM2018" s="6"/>
    </row>
    <row r="2019" spans="1:65" x14ac:dyDescent="0.15">
      <c r="A2019">
        <v>3968</v>
      </c>
      <c r="B2019">
        <v>0</v>
      </c>
      <c r="C2019">
        <v>0.67268028520018597</v>
      </c>
      <c r="D2019" t="s">
        <v>23</v>
      </c>
      <c r="E2019">
        <v>0.02</v>
      </c>
      <c r="F2019">
        <v>0.94009399999999999</v>
      </c>
      <c r="G2019">
        <v>122.026059</v>
      </c>
      <c r="H2019">
        <v>11.785283</v>
      </c>
      <c r="I2019">
        <v>374.18939999999998</v>
      </c>
      <c r="J2019">
        <f t="shared" si="186"/>
        <v>-3.912023005428146</v>
      </c>
      <c r="K2019">
        <f t="shared" si="187"/>
        <v>-6.1775408717754179E-2</v>
      </c>
      <c r="L2019">
        <f t="shared" si="188"/>
        <v>4.8042346202850306</v>
      </c>
      <c r="M2019">
        <f t="shared" si="189"/>
        <v>2.4668515496763535</v>
      </c>
      <c r="N2019" s="1">
        <v>-2.6828719000000001E-2</v>
      </c>
      <c r="O2019" s="1">
        <v>2.086452585</v>
      </c>
      <c r="P2019" s="1">
        <v>1.071340016</v>
      </c>
      <c r="Q2019" s="1">
        <v>-1.698970004</v>
      </c>
      <c r="R2019" s="1">
        <v>2.1274468000000001E-2</v>
      </c>
      <c r="S2019" s="1">
        <v>4.5260299999999999E-4</v>
      </c>
      <c r="T2019" s="1">
        <v>9.6288899999999996E-6</v>
      </c>
      <c r="U2019" s="1">
        <v>2.0484900000000001E-7</v>
      </c>
      <c r="V2019" s="1">
        <v>2.5730914810000001</v>
      </c>
      <c r="W2019" s="1">
        <v>-9.3390820000000003E-3</v>
      </c>
      <c r="X2019" s="1">
        <v>-1.6721412849999999</v>
      </c>
      <c r="Y2019">
        <f>-1.119-0.531*Q2019-2.166*R2019+1.488*O2019</f>
        <v>2.8417140209160001</v>
      </c>
      <c r="Z2019">
        <f>LOG(EXP(-2.885-0.575*J2019+1.475*L2019-6.802*R2019))</f>
        <v>2.738639445244559</v>
      </c>
      <c r="AA2019">
        <f>-0.302-6.498*R2019+10.739*S2019-12.971*T2019+5.848*U2019+1.273*O2019-1.16*N2019+0.531*P2019</f>
        <v>2.8205523154187615</v>
      </c>
      <c r="AB2019">
        <f>LOG10(EXP(-0.74-4.93*R2019-19.91*S2019+43.75*T2019-30.12*U2019-1.3*K2019+1.04*L2019+0.68*M2019))</f>
        <v>2.5626378582397571</v>
      </c>
      <c r="AC2019">
        <f>0.469+0.997*W2019-1.231*X2019</f>
        <v>2.518094857081</v>
      </c>
      <c r="AD2019">
        <f>-0.215+2.341*W2019-1.438*X2019</f>
        <v>2.1676763768680001</v>
      </c>
      <c r="AE2019">
        <f>-2.338+1.473*W2019-0.983*Q2019+1.657*O2019</f>
        <v>2.7755829794909994</v>
      </c>
      <c r="AF2019">
        <f>2.471*W2019-0.917*Q2019+1.48*O2019-2.027</f>
        <v>2.5958284478460003</v>
      </c>
      <c r="AG2019">
        <f>-0.192+0.397*W2019-1.615*X2019</f>
        <v>2.5048005597210001</v>
      </c>
      <c r="AH2019">
        <f>-1.166-0.597*Q2019-2.065*R2019+1.443*O2019</f>
        <v>2.815104396123</v>
      </c>
      <c r="AI2019">
        <f>-2.371+1.433*W2019-0.996*Q2019+1.696*O2019</f>
        <v>2.8464148036379999</v>
      </c>
      <c r="AJ2019">
        <f>-0.19-4.841*R2019+3.333*S2019-1.523*T2019+0.147*U2019+1.173*O2019-1.142*N2019+0.553*P2019</f>
        <v>2.7790024996753329</v>
      </c>
      <c r="AK2019" s="6">
        <f>V2019-AG2019</f>
        <v>6.8290921278999939E-2</v>
      </c>
      <c r="AL2019" s="6">
        <f>V2019-AH2019</f>
        <v>-0.24201291512299994</v>
      </c>
      <c r="AM2019" s="6">
        <f>V2019-AI2019</f>
        <v>-0.27332332263799985</v>
      </c>
      <c r="AN2019" s="6">
        <f>V2019-AJ2019</f>
        <v>-0.20591101867533279</v>
      </c>
      <c r="AO2019">
        <f t="shared" si="190"/>
        <v>1.3294297359999874E-2</v>
      </c>
      <c r="AP2019">
        <f>Y2019-AH2019</f>
        <v>2.6609624793000108E-2</v>
      </c>
      <c r="AQ2019">
        <f t="shared" si="191"/>
        <v>-7.0831824147000511E-2</v>
      </c>
      <c r="AR2019">
        <f>AA2019-AJ2019</f>
        <v>4.1549815743428642E-2</v>
      </c>
      <c r="AS2019" s="5">
        <f>V2019-Y2019</f>
        <v>-0.26862253991600005</v>
      </c>
      <c r="AT2019" s="5"/>
      <c r="AU2019" s="5">
        <f>V2019-Z2019</f>
        <v>-0.16554796424455898</v>
      </c>
      <c r="AV2019" s="5"/>
      <c r="AW2019" s="5">
        <f>V2019-AA2019</f>
        <v>-0.24746083441876143</v>
      </c>
      <c r="AX2019" s="5"/>
      <c r="AY2019" s="5">
        <f>V2019-AB2019</f>
        <v>1.0453622760242975E-2</v>
      </c>
      <c r="AZ2019" s="5"/>
      <c r="BA2019" s="5">
        <f>V2019-AC2019</f>
        <v>5.4996623919000065E-2</v>
      </c>
      <c r="BB2019" s="5"/>
      <c r="BC2019" s="5">
        <f>V2019-AD2019</f>
        <v>0.40541510413199999</v>
      </c>
      <c r="BD2019" s="5"/>
      <c r="BE2019" s="5">
        <f>V2019-AE2019</f>
        <v>-0.20249149849099934</v>
      </c>
      <c r="BF2019" s="5"/>
      <c r="BG2019" s="5">
        <f>V2019-AF2019</f>
        <v>-2.2736966846000239E-2</v>
      </c>
      <c r="BM2019" s="6"/>
    </row>
    <row r="2020" spans="1:65" x14ac:dyDescent="0.15">
      <c r="A2020">
        <v>3968</v>
      </c>
      <c r="B2020">
        <v>0</v>
      </c>
      <c r="C2020">
        <v>0.67268028520018597</v>
      </c>
      <c r="D2020" t="s">
        <v>23</v>
      </c>
      <c r="E2020">
        <v>0.15</v>
      </c>
      <c r="F2020">
        <v>0.94009399999999999</v>
      </c>
      <c r="G2020">
        <v>122.026059</v>
      </c>
      <c r="H2020">
        <v>11.785283</v>
      </c>
      <c r="I2020">
        <v>143.5692</v>
      </c>
      <c r="J2020">
        <f t="shared" si="186"/>
        <v>-1.8971199848858813</v>
      </c>
      <c r="K2020">
        <f t="shared" si="187"/>
        <v>-6.1775408717754179E-2</v>
      </c>
      <c r="L2020">
        <f t="shared" si="188"/>
        <v>4.8042346202850306</v>
      </c>
      <c r="M2020">
        <f t="shared" si="189"/>
        <v>2.4668515496763535</v>
      </c>
      <c r="N2020" s="1">
        <v>-2.6828719000000001E-2</v>
      </c>
      <c r="O2020" s="1">
        <v>2.086452585</v>
      </c>
      <c r="P2020" s="1">
        <v>1.071340016</v>
      </c>
      <c r="Q2020" s="1">
        <v>-0.823908741</v>
      </c>
      <c r="R2020" s="1">
        <v>0.15955851200000001</v>
      </c>
      <c r="S2020" s="1">
        <v>2.5458919E-2</v>
      </c>
      <c r="T2020" s="1">
        <v>4.0621870000000001E-3</v>
      </c>
      <c r="U2020" s="1">
        <v>6.4815700000000001E-4</v>
      </c>
      <c r="V2020" s="1">
        <v>2.1570612800000002</v>
      </c>
      <c r="W2020" s="1">
        <v>-7.5492516999999995E-2</v>
      </c>
      <c r="X2020" s="1">
        <v>-0.79708002200000005</v>
      </c>
      <c r="Y2020">
        <f>-1.119-0.531*Q2020-2.166*R2020+1.488*O2020</f>
        <v>2.0775332509590001</v>
      </c>
      <c r="Z2020">
        <f>LOG(EXP(-2.885-0.575*J2020+1.475*L2020-6.802*R2020))</f>
        <v>1.8269783255374703</v>
      </c>
      <c r="AA2020">
        <f>-0.302-6.498*R2020+10.739*S2020-12.971*T2020+5.848*U2020+1.273*O2020-1.16*N2020+0.531*P2020</f>
        <v>2.1417489179649993</v>
      </c>
      <c r="AB2020">
        <f>LOG10(EXP(-0.74-4.93*R2020-19.91*S2020+43.75*T2020-30.12*U2020-1.3*K2020+1.04*L2020+0.68*M2020))</f>
        <v>2.1188614292753303</v>
      </c>
      <c r="AC2020">
        <f>0.469+0.997*W2020-1.231*X2020</f>
        <v>1.3749394676330002</v>
      </c>
      <c r="AD2020">
        <f>-0.215+2.341*W2020-1.438*X2020</f>
        <v>0.75447308933900004</v>
      </c>
      <c r="AE2020">
        <f>-2.338+1.473*W2020-0.983*Q2020+1.657*O2020</f>
        <v>1.8179537482069998</v>
      </c>
      <c r="AF2020">
        <f>2.471*W2020-0.917*Q2020+1.48*O2020-2.027</f>
        <v>1.62993213179</v>
      </c>
      <c r="AG2020">
        <f>-0.192+0.397*W2020-1.615*X2020</f>
        <v>1.0653137062810001</v>
      </c>
      <c r="AH2020">
        <f>-1.166-0.597*Q2020-2.065*R2020+1.443*O2020</f>
        <v>2.007136271252</v>
      </c>
      <c r="AI2020">
        <f>-2.371+1.433*W2020-0.996*Q2020+1.696*O2020</f>
        <v>1.8800559133349999</v>
      </c>
      <c r="AJ2020">
        <f>-0.19-4.841*R2020+3.333*S2020-1.523*T2020+0.147*U2020+1.173*O2020-1.142*N2020+0.553*P2020</f>
        <v>2.1868386968640001</v>
      </c>
      <c r="AK2020" s="6">
        <f>V2020-AG2020</f>
        <v>1.0917475737190001</v>
      </c>
      <c r="AL2020" s="6">
        <f>V2020-AH2020</f>
        <v>0.14992500874800019</v>
      </c>
      <c r="AM2020" s="6">
        <f>V2020-AI2020</f>
        <v>0.27700536666500031</v>
      </c>
      <c r="AN2020" s="6">
        <f>V2020-AJ2020</f>
        <v>-2.9777416863999928E-2</v>
      </c>
      <c r="AO2020">
        <f t="shared" si="190"/>
        <v>0.30962576135200015</v>
      </c>
      <c r="AP2020">
        <f>Y2020-AH2020</f>
        <v>7.0396979707000096E-2</v>
      </c>
      <c r="AQ2020">
        <f t="shared" si="191"/>
        <v>-6.2102165128000042E-2</v>
      </c>
      <c r="AR2020">
        <f>AA2020-AJ2020</f>
        <v>-4.5089778899000788E-2</v>
      </c>
      <c r="AS2020" s="5">
        <f>V2020-Y2020</f>
        <v>7.9528029041000092E-2</v>
      </c>
      <c r="AT2020" s="5"/>
      <c r="AU2020" s="5">
        <f>V2020-Z2020</f>
        <v>0.33008295446252989</v>
      </c>
      <c r="AV2020" s="5"/>
      <c r="AW2020" s="5">
        <f>V2020-AA2020</f>
        <v>1.5312362035000859E-2</v>
      </c>
      <c r="AX2020" s="5"/>
      <c r="AY2020" s="5">
        <f>V2020-AB2020</f>
        <v>3.8199850724669915E-2</v>
      </c>
      <c r="AZ2020" s="5"/>
      <c r="BA2020" s="5">
        <f>V2020-AC2020</f>
        <v>0.78212181236699996</v>
      </c>
      <c r="BB2020" s="5"/>
      <c r="BC2020" s="5">
        <f>V2020-AD2020</f>
        <v>1.402588190661</v>
      </c>
      <c r="BD2020" s="5"/>
      <c r="BE2020" s="5">
        <f>V2020-AE2020</f>
        <v>0.33910753179300035</v>
      </c>
      <c r="BF2020" s="5"/>
      <c r="BG2020" s="5">
        <f>V2020-AF2020</f>
        <v>0.52712914821000023</v>
      </c>
      <c r="BM2020" s="6"/>
    </row>
    <row r="2021" spans="1:65" x14ac:dyDescent="0.15">
      <c r="A2021">
        <v>3968</v>
      </c>
      <c r="B2021">
        <v>0</v>
      </c>
      <c r="C2021">
        <v>0.67268028520018597</v>
      </c>
      <c r="D2021" t="s">
        <v>23</v>
      </c>
      <c r="E2021">
        <v>0.1</v>
      </c>
      <c r="F2021">
        <v>0.94009399999999999</v>
      </c>
      <c r="G2021">
        <v>122.026059</v>
      </c>
      <c r="H2021">
        <v>11.785283</v>
      </c>
      <c r="I2021">
        <v>192.10679999999999</v>
      </c>
      <c r="J2021">
        <f t="shared" si="186"/>
        <v>-2.3025850929940455</v>
      </c>
      <c r="K2021">
        <f t="shared" si="187"/>
        <v>-6.1775408717754179E-2</v>
      </c>
      <c r="L2021">
        <f t="shared" si="188"/>
        <v>4.8042346202850306</v>
      </c>
      <c r="M2021">
        <f t="shared" si="189"/>
        <v>2.4668515496763535</v>
      </c>
      <c r="N2021" s="1">
        <v>-2.6828719000000001E-2</v>
      </c>
      <c r="O2021" s="1">
        <v>2.086452585</v>
      </c>
      <c r="P2021" s="1">
        <v>1.071340016</v>
      </c>
      <c r="Q2021" s="1">
        <v>-1</v>
      </c>
      <c r="R2021" s="1">
        <v>0.106372341</v>
      </c>
      <c r="S2021" s="1">
        <v>1.1315075000000001E-2</v>
      </c>
      <c r="T2021" s="1">
        <v>1.203611E-3</v>
      </c>
      <c r="U2021" s="1">
        <v>1.2803099999999999E-4</v>
      </c>
      <c r="V2021" s="1">
        <v>2.283542738</v>
      </c>
      <c r="W2021" s="1">
        <v>-4.8843398000000003E-2</v>
      </c>
      <c r="X2021" s="1">
        <v>-0.97317128100000005</v>
      </c>
      <c r="Y2021">
        <f>-1.119-0.531*Q2021-2.166*R2021+1.488*O2021</f>
        <v>2.2862389558740004</v>
      </c>
      <c r="Z2021">
        <f>LOG(EXP(-2.885-0.575*J2021+1.475*L2021-6.802*R2021))</f>
        <v>2.0853465283519115</v>
      </c>
      <c r="AA2021">
        <f>-0.302-6.498*R2021+10.739*S2021-12.971*T2021+5.848*U2021+1.273*O2021-1.16*N2021+0.531*P2021</f>
        <v>2.369498808855</v>
      </c>
      <c r="AB2021">
        <f>LOG10(EXP(-0.74-4.93*R2021-19.91*S2021+43.75*T2021-30.12*U2021-1.3*K2021+1.04*L2021+0.68*M2021))</f>
        <v>2.3075255761560571</v>
      </c>
      <c r="AC2021">
        <f>0.469+0.997*W2021-1.231*X2021</f>
        <v>1.618276979105</v>
      </c>
      <c r="AD2021">
        <f>-0.215+2.341*W2021-1.438*X2021</f>
        <v>1.07007790736</v>
      </c>
      <c r="AE2021">
        <f>-2.338+1.473*W2021-0.983*Q2021+1.657*O2021</f>
        <v>2.030305608091</v>
      </c>
      <c r="AF2021">
        <f>2.471*W2021-0.917*Q2021+1.48*O2021-2.027</f>
        <v>1.8572577893419999</v>
      </c>
      <c r="AG2021">
        <f>-0.192+0.397*W2021-1.615*X2021</f>
        <v>1.3602807898090001</v>
      </c>
      <c r="AH2021">
        <f>-1.166-0.597*Q2021-2.065*R2021+1.443*O2021</f>
        <v>2.2220921959900002</v>
      </c>
      <c r="AI2021">
        <f>-2.371+1.433*W2021-0.996*Q2021+1.696*O2021</f>
        <v>2.0936309948259999</v>
      </c>
      <c r="AJ2021">
        <f>-0.19-4.841*R2021+3.333*S2021-1.523*T2021+0.147*U2021+1.173*O2021-1.142*N2021+0.553*P2021</f>
        <v>2.4014486713489998</v>
      </c>
      <c r="AK2021" s="6">
        <f>V2021-AG2021</f>
        <v>0.92326194819099983</v>
      </c>
      <c r="AL2021" s="6">
        <f>V2021-AH2021</f>
        <v>6.1450542009999776E-2</v>
      </c>
      <c r="AM2021" s="6">
        <f>V2021-AI2021</f>
        <v>0.18991174317400006</v>
      </c>
      <c r="AN2021" s="6">
        <f>V2021-AJ2021</f>
        <v>-0.11790593334899979</v>
      </c>
      <c r="AO2021">
        <f t="shared" si="190"/>
        <v>0.25799618929599988</v>
      </c>
      <c r="AP2021">
        <f>Y2021-AH2021</f>
        <v>6.4146759884000204E-2</v>
      </c>
      <c r="AQ2021">
        <f t="shared" si="191"/>
        <v>-6.3325386734999878E-2</v>
      </c>
      <c r="AR2021">
        <f>AA2021-AJ2021</f>
        <v>-3.1949862493999781E-2</v>
      </c>
      <c r="AS2021" s="5">
        <f>V2021-Y2021</f>
        <v>-2.6962178740004283E-3</v>
      </c>
      <c r="AT2021" s="5"/>
      <c r="AU2021" s="5">
        <f>V2021-Z2021</f>
        <v>0.19819620964808848</v>
      </c>
      <c r="AV2021" s="5"/>
      <c r="AW2021" s="5">
        <f>V2021-AA2021</f>
        <v>-8.5956070855000011E-2</v>
      </c>
      <c r="AX2021" s="5"/>
      <c r="AY2021" s="5">
        <f>V2021-AB2021</f>
        <v>-2.3982838156057174E-2</v>
      </c>
      <c r="AZ2021" s="5"/>
      <c r="BA2021" s="5">
        <f>V2021-AC2021</f>
        <v>0.66526575889499995</v>
      </c>
      <c r="BB2021" s="5"/>
      <c r="BC2021" s="5">
        <f>V2021-AD2021</f>
        <v>1.21346483064</v>
      </c>
      <c r="BD2021" s="5"/>
      <c r="BE2021" s="5">
        <f>V2021-AE2021</f>
        <v>0.25323712990899994</v>
      </c>
      <c r="BF2021" s="5"/>
      <c r="BG2021" s="5">
        <f>V2021-AF2021</f>
        <v>0.42628494865800004</v>
      </c>
      <c r="BM2021" s="6"/>
    </row>
    <row r="2022" spans="1:65" x14ac:dyDescent="0.15">
      <c r="A2022">
        <v>3968</v>
      </c>
      <c r="B2022">
        <v>0</v>
      </c>
      <c r="C2022">
        <v>0.67268028520018597</v>
      </c>
      <c r="D2022" t="s">
        <v>23</v>
      </c>
      <c r="E2022">
        <v>0.2</v>
      </c>
      <c r="F2022">
        <v>0.94009399999999999</v>
      </c>
      <c r="G2022">
        <v>122.026059</v>
      </c>
      <c r="H2022">
        <v>11.785283</v>
      </c>
      <c r="I2022">
        <v>109.14230000000001</v>
      </c>
      <c r="J2022">
        <f t="shared" si="186"/>
        <v>-1.6094379124341003</v>
      </c>
      <c r="K2022">
        <f t="shared" si="187"/>
        <v>-6.1775408717754179E-2</v>
      </c>
      <c r="L2022">
        <f t="shared" si="188"/>
        <v>4.8042346202850306</v>
      </c>
      <c r="M2022">
        <f t="shared" si="189"/>
        <v>2.4668515496763535</v>
      </c>
      <c r="N2022" s="1">
        <v>-2.6828719000000001E-2</v>
      </c>
      <c r="O2022" s="1">
        <v>2.086452585</v>
      </c>
      <c r="P2022" s="1">
        <v>1.071340016</v>
      </c>
      <c r="Q2022" s="1">
        <v>-0.69897000399999998</v>
      </c>
      <c r="R2022" s="1">
        <v>0.21274468299999999</v>
      </c>
      <c r="S2022" s="1">
        <v>4.5260300000000003E-2</v>
      </c>
      <c r="T2022" s="1">
        <v>9.6288880000000004E-3</v>
      </c>
      <c r="U2022" s="1">
        <v>2.048495E-3</v>
      </c>
      <c r="V2022" s="1">
        <v>2.0379931020000002</v>
      </c>
      <c r="W2022" s="1">
        <v>-0.103884398</v>
      </c>
      <c r="X2022" s="1">
        <v>-0.67214128500000003</v>
      </c>
      <c r="Y2022">
        <f>-1.119-0.531*Q2022-2.166*R2022+1.488*O2022</f>
        <v>1.8959895352260001</v>
      </c>
      <c r="Z2022">
        <f>LOG(EXP(-2.885-0.575*J2022+1.475*L2022-6.802*R2022))</f>
        <v>1.5980228231302736</v>
      </c>
      <c r="AA2022">
        <f>-0.302-6.498*R2022+10.739*S2022-12.971*T2022+5.848*U2022+1.273*O2022-1.16*N2022+0.531*P2022</f>
        <v>1.9447757073189997</v>
      </c>
      <c r="AB2022">
        <f>LOG10(EXP(-0.74-4.93*R2022-19.91*S2022+43.75*T2022-30.12*U2022-1.3*K2022+1.04*L2022+0.68*M2022))</f>
        <v>1.9212190785389023</v>
      </c>
      <c r="AC2022">
        <f>0.469+0.997*W2022-1.231*X2022</f>
        <v>1.1928331770290002</v>
      </c>
      <c r="AD2022">
        <f>-0.215+2.341*W2022-1.438*X2022</f>
        <v>0.50834579211200004</v>
      </c>
      <c r="AE2022">
        <f>-2.338+1.473*W2022-0.983*Q2022+1.657*O2022</f>
        <v>1.6533177290229997</v>
      </c>
      <c r="AF2022">
        <f>2.471*W2022-0.917*Q2022+1.48*O2022-2.027</f>
        <v>1.4452069720099998</v>
      </c>
      <c r="AG2022">
        <f>-0.192+0.397*W2022-1.615*X2022</f>
        <v>0.85226606926899995</v>
      </c>
      <c r="AH2022">
        <f>-1.166-0.597*Q2022-2.065*R2022+1.443*O2022</f>
        <v>1.8227184021480001</v>
      </c>
      <c r="AI2022">
        <f>-2.371+1.433*W2022-0.996*Q2022+1.696*O2022</f>
        <v>1.7149313658099996</v>
      </c>
      <c r="AJ2022">
        <f>-0.19-4.841*R2022+3.333*S2022-1.523*T2022+0.147*U2022+1.173*O2022-1.142*N2022+0.553*P2022</f>
        <v>1.987090209989</v>
      </c>
      <c r="AK2022" s="6">
        <f>V2022-AG2022</f>
        <v>1.1857270327310001</v>
      </c>
      <c r="AL2022" s="6">
        <f>V2022-AH2022</f>
        <v>0.2152746998520001</v>
      </c>
      <c r="AM2022" s="6">
        <f>V2022-AI2022</f>
        <v>0.32306173619000056</v>
      </c>
      <c r="AN2022" s="6">
        <f>V2022-AJ2022</f>
        <v>5.0902892011000178E-2</v>
      </c>
      <c r="AO2022">
        <f t="shared" si="190"/>
        <v>0.34056710776000021</v>
      </c>
      <c r="AP2022">
        <f>Y2022-AH2022</f>
        <v>7.3271133078000039E-2</v>
      </c>
      <c r="AQ2022">
        <f t="shared" si="191"/>
        <v>-6.1613636786999937E-2</v>
      </c>
      <c r="AR2022">
        <f>AA2022-AJ2022</f>
        <v>-4.2314502670000254E-2</v>
      </c>
      <c r="AS2022" s="5">
        <f>V2022-Y2022</f>
        <v>0.14200356677400006</v>
      </c>
      <c r="AT2022" s="5"/>
      <c r="AU2022" s="5">
        <f>V2022-Z2022</f>
        <v>0.43997027886972662</v>
      </c>
      <c r="AV2022" s="5"/>
      <c r="AW2022" s="5">
        <f>V2022-AA2022</f>
        <v>9.3217394681000432E-2</v>
      </c>
      <c r="AX2022" s="5"/>
      <c r="AY2022" s="5">
        <f>V2022-AB2022</f>
        <v>0.11677402346109789</v>
      </c>
      <c r="AZ2022" s="5"/>
      <c r="BA2022" s="5">
        <f>V2022-AC2022</f>
        <v>0.84515992497100001</v>
      </c>
      <c r="BB2022" s="5"/>
      <c r="BC2022" s="5">
        <f>V2022-AD2022</f>
        <v>1.5296473098880001</v>
      </c>
      <c r="BD2022" s="5"/>
      <c r="BE2022" s="5">
        <f>V2022-AE2022</f>
        <v>0.3846753729770005</v>
      </c>
      <c r="BF2022" s="5"/>
      <c r="BG2022" s="5">
        <f>V2022-AF2022</f>
        <v>0.59278612999000035</v>
      </c>
      <c r="BM2022" s="6"/>
    </row>
    <row r="2023" spans="1:65" x14ac:dyDescent="0.15">
      <c r="A2023">
        <v>3968</v>
      </c>
      <c r="B2023">
        <v>0</v>
      </c>
      <c r="C2023">
        <v>0.67268028520018597</v>
      </c>
      <c r="D2023" t="s">
        <v>23</v>
      </c>
      <c r="E2023">
        <v>0.3</v>
      </c>
      <c r="F2023">
        <v>0.94009399999999999</v>
      </c>
      <c r="G2023">
        <v>122.026059</v>
      </c>
      <c r="H2023">
        <v>11.785283</v>
      </c>
      <c r="I2023">
        <v>65.912599999999998</v>
      </c>
      <c r="J2023">
        <f t="shared" si="186"/>
        <v>-1.2039728043259361</v>
      </c>
      <c r="K2023">
        <f t="shared" si="187"/>
        <v>-6.1775408717754179E-2</v>
      </c>
      <c r="L2023">
        <f t="shared" si="188"/>
        <v>4.8042346202850306</v>
      </c>
      <c r="M2023">
        <f t="shared" si="189"/>
        <v>2.4668515496763535</v>
      </c>
      <c r="N2023" s="1">
        <v>-2.6828719000000001E-2</v>
      </c>
      <c r="O2023" s="1">
        <v>2.086452585</v>
      </c>
      <c r="P2023" s="1">
        <v>1.071340016</v>
      </c>
      <c r="Q2023" s="1">
        <v>-0.52287874499999998</v>
      </c>
      <c r="R2023" s="1">
        <v>0.31911702400000003</v>
      </c>
      <c r="S2023" s="1">
        <v>0.101835675</v>
      </c>
      <c r="T2023" s="1">
        <v>3.2497498E-2</v>
      </c>
      <c r="U2023" s="1">
        <v>1.0370505E-2</v>
      </c>
      <c r="V2023" s="1">
        <v>1.8189684429999999</v>
      </c>
      <c r="W2023" s="1">
        <v>-0.16692752499999999</v>
      </c>
      <c r="X2023" s="1">
        <v>-0.49605002599999998</v>
      </c>
      <c r="Y2023">
        <f>-1.119-0.531*Q2023-2.166*R2023+1.488*O2023</f>
        <v>1.5720825860910002</v>
      </c>
      <c r="Z2023">
        <f>LOG(EXP(-2.885-0.575*J2023+1.475*L2023-6.802*R2023))</f>
        <v>1.1825388944124788</v>
      </c>
      <c r="AA2023">
        <f>-0.302-6.498*R2023+10.739*S2023-12.971*T2023+5.848*U2023+1.273*O2023-1.16*N2023+0.531*P2023</f>
        <v>1.6131695617959996</v>
      </c>
      <c r="AB2023">
        <f>LOG10(EXP(-0.74-4.93*R2023-19.91*S2023+43.75*T2023-30.12*U2023-1.3*K2023+1.04*L2023+0.68*M2023))</f>
        <v>1.5299246964891833</v>
      </c>
      <c r="AC2023">
        <f>0.469+0.997*W2023-1.231*X2023</f>
        <v>0.91321083958100002</v>
      </c>
      <c r="AD2023">
        <f>-0.215+2.341*W2023-1.438*X2023</f>
        <v>0.10754260136299987</v>
      </c>
      <c r="AE2023">
        <f>-2.338+1.473*W2023-0.983*Q2023+1.657*O2023</f>
        <v>1.3873574953549999</v>
      </c>
      <c r="AF2023">
        <f>2.471*W2023-0.917*Q2023+1.48*O2023-2.027</f>
        <v>1.1279517206899996</v>
      </c>
      <c r="AG2023">
        <f>-0.192+0.397*W2023-1.615*X2023</f>
        <v>0.54285056456499992</v>
      </c>
      <c r="AH2023">
        <f>-1.166-0.597*Q2023-2.065*R2023+1.443*O2023</f>
        <v>1.4979330363600001</v>
      </c>
      <c r="AI2023">
        <f>-2.371+1.433*W2023-0.996*Q2023+1.696*O2023</f>
        <v>1.4492036708549998</v>
      </c>
      <c r="AJ2023">
        <f>-0.19-4.841*R2023+3.333*S2023-1.523*T2023+0.147*U2023+1.173*O2023-1.142*N2023+0.553*P2023</f>
        <v>1.6271018745230001</v>
      </c>
      <c r="AK2023" s="6">
        <f>V2023-AG2023</f>
        <v>1.276117878435</v>
      </c>
      <c r="AL2023" s="6">
        <f>V2023-AH2023</f>
        <v>0.32103540663999985</v>
      </c>
      <c r="AM2023" s="6">
        <f>V2023-AI2023</f>
        <v>0.36976477214500014</v>
      </c>
      <c r="AN2023" s="6">
        <f>V2023-AJ2023</f>
        <v>0.19186656847699979</v>
      </c>
      <c r="AO2023">
        <f t="shared" si="190"/>
        <v>0.37036027501600011</v>
      </c>
      <c r="AP2023">
        <f>Y2023-AH2023</f>
        <v>7.4149549731000075E-2</v>
      </c>
      <c r="AQ2023">
        <f t="shared" si="191"/>
        <v>-6.1846175499999934E-2</v>
      </c>
      <c r="AR2023">
        <f>AA2023-AJ2023</f>
        <v>-1.3932312727000573E-2</v>
      </c>
      <c r="AS2023" s="5">
        <f>V2023-Y2023</f>
        <v>0.24688585690899978</v>
      </c>
      <c r="AT2023" s="5"/>
      <c r="AU2023" s="5">
        <f>V2023-Z2023</f>
        <v>0.6364295485875211</v>
      </c>
      <c r="AV2023" s="5"/>
      <c r="AW2023" s="5">
        <f>V2023-AA2023</f>
        <v>0.20579888120400036</v>
      </c>
      <c r="AX2023" s="5"/>
      <c r="AY2023" s="5">
        <f>V2023-AB2023</f>
        <v>0.28904374651081666</v>
      </c>
      <c r="AZ2023" s="5"/>
      <c r="BA2023" s="5">
        <f>V2023-AC2023</f>
        <v>0.90575760341899991</v>
      </c>
      <c r="BB2023" s="5"/>
      <c r="BC2023" s="5">
        <f>V2023-AD2023</f>
        <v>1.7114258416370001</v>
      </c>
      <c r="BD2023" s="5"/>
      <c r="BE2023" s="5">
        <f>V2023-AE2023</f>
        <v>0.43161094764500008</v>
      </c>
      <c r="BF2023" s="5"/>
      <c r="BG2023" s="5">
        <f>V2023-AF2023</f>
        <v>0.69101672231000033</v>
      </c>
      <c r="BM2023" s="6"/>
    </row>
    <row r="2024" spans="1:65" x14ac:dyDescent="0.15">
      <c r="A2024">
        <v>3968</v>
      </c>
      <c r="B2024">
        <v>0</v>
      </c>
      <c r="C2024">
        <v>0.67268028520018597</v>
      </c>
      <c r="D2024" t="s">
        <v>23</v>
      </c>
      <c r="E2024">
        <v>0.4</v>
      </c>
      <c r="F2024">
        <v>0.94009399999999999</v>
      </c>
      <c r="G2024">
        <v>122.026059</v>
      </c>
      <c r="H2024">
        <v>11.785283</v>
      </c>
      <c r="I2024">
        <v>42.348599999999998</v>
      </c>
      <c r="J2024">
        <f t="shared" si="186"/>
        <v>-0.916290731874155</v>
      </c>
      <c r="K2024">
        <f t="shared" si="187"/>
        <v>-6.1775408717754179E-2</v>
      </c>
      <c r="L2024">
        <f t="shared" si="188"/>
        <v>4.8042346202850306</v>
      </c>
      <c r="M2024">
        <f t="shared" si="189"/>
        <v>2.4668515496763535</v>
      </c>
      <c r="N2024" s="1">
        <v>-2.6828719000000001E-2</v>
      </c>
      <c r="O2024" s="1">
        <v>2.086452585</v>
      </c>
      <c r="P2024" s="1">
        <v>1.071340016</v>
      </c>
      <c r="Q2024" s="1">
        <v>-0.39794000899999998</v>
      </c>
      <c r="R2024" s="1">
        <v>0.42548936599999998</v>
      </c>
      <c r="S2024" s="1">
        <v>0.18104120100000001</v>
      </c>
      <c r="T2024" s="1">
        <v>7.7031106000000002E-2</v>
      </c>
      <c r="U2024" s="1">
        <v>3.2775916000000002E-2</v>
      </c>
      <c r="V2024" s="1">
        <v>1.6268390580000001</v>
      </c>
      <c r="W2024" s="1">
        <v>-0.24070192800000001</v>
      </c>
      <c r="X2024" s="1">
        <v>-0.37111128999999998</v>
      </c>
      <c r="Y2024">
        <f>-1.119-0.531*Q2024-2.166*R2024+1.488*O2024</f>
        <v>1.2753376245030001</v>
      </c>
      <c r="Z2024">
        <f>LOG(EXP(-2.885-0.575*J2024+1.475*L2024-6.802*R2024))</f>
        <v>0.79646766314785766</v>
      </c>
      <c r="AA2024">
        <f>-0.302-6.498*R2024+10.739*S2024-12.971*T2024+5.848*U2024+1.273*O2024-1.16*N2024+0.531*P2024</f>
        <v>1.3259316413539999</v>
      </c>
      <c r="AB2024">
        <f>LOG10(EXP(-0.74-4.93*R2024-19.91*S2024+43.75*T2024-30.12*U2024-1.3*K2024+1.04*L2024+0.68*M2024))</f>
        <v>1.1703708626009079</v>
      </c>
      <c r="AC2024">
        <f>0.469+0.997*W2024-1.231*X2024</f>
        <v>0.68585817577399999</v>
      </c>
      <c r="AD2024">
        <f>-0.215+2.341*W2024-1.438*X2024</f>
        <v>-0.24482517842800011</v>
      </c>
      <c r="AE2024">
        <f>-2.338+1.473*W2024-0.983*Q2024+1.657*O2024</f>
        <v>1.1558730222479996</v>
      </c>
      <c r="AF2024">
        <f>2.471*W2024-0.917*Q2024+1.48*O2024-2.027</f>
        <v>0.83108634996499964</v>
      </c>
      <c r="AG2024">
        <f>-0.192+0.397*W2024-1.615*X2024</f>
        <v>0.31178606793399993</v>
      </c>
      <c r="AH2024">
        <f>-1.166-0.597*Q2024-2.065*R2024+1.443*O2024</f>
        <v>1.203685724738</v>
      </c>
      <c r="AI2024">
        <f>-2.371+1.433*W2024-0.996*Q2024+1.696*O2024</f>
        <v>1.2190459702999998</v>
      </c>
      <c r="AJ2024">
        <f>-0.19-4.841*R2024+3.333*S2024-1.523*T2024+0.147*U2024+1.173*O2024-1.142*N2024+0.553*P2024</f>
        <v>1.311614295492</v>
      </c>
      <c r="AK2024" s="6">
        <f>V2024-AG2024</f>
        <v>1.3150529900660002</v>
      </c>
      <c r="AL2024" s="6">
        <f>V2024-AH2024</f>
        <v>0.42315333326200011</v>
      </c>
      <c r="AM2024" s="6">
        <f>V2024-AI2024</f>
        <v>0.40779308770000022</v>
      </c>
      <c r="AN2024" s="6">
        <f>V2024-AJ2024</f>
        <v>0.31522476250800002</v>
      </c>
      <c r="AO2024">
        <f t="shared" si="190"/>
        <v>0.37407210784000006</v>
      </c>
      <c r="AP2024">
        <f>Y2024-AH2024</f>
        <v>7.1651899765000193E-2</v>
      </c>
      <c r="AQ2024">
        <f t="shared" si="191"/>
        <v>-6.3172948052000244E-2</v>
      </c>
      <c r="AR2024">
        <f>AA2024-AJ2024</f>
        <v>1.4317345861999842E-2</v>
      </c>
      <c r="AS2024" s="5">
        <f>V2024-Y2024</f>
        <v>0.35150143349699992</v>
      </c>
      <c r="AT2024" s="5"/>
      <c r="AU2024" s="5">
        <f>V2024-Z2024</f>
        <v>0.8303713948521424</v>
      </c>
      <c r="AV2024" s="5"/>
      <c r="AW2024" s="5">
        <f>V2024-AA2024</f>
        <v>0.30090741664600018</v>
      </c>
      <c r="AX2024" s="5"/>
      <c r="AY2024" s="5">
        <f>V2024-AB2024</f>
        <v>0.45646819539909211</v>
      </c>
      <c r="AZ2024" s="5"/>
      <c r="BA2024" s="5">
        <f>V2024-AC2024</f>
        <v>0.94098088222600007</v>
      </c>
      <c r="BB2024" s="5"/>
      <c r="BC2024" s="5">
        <f>V2024-AD2024</f>
        <v>1.8716642364280003</v>
      </c>
      <c r="BD2024" s="5"/>
      <c r="BE2024" s="5">
        <f>V2024-AE2024</f>
        <v>0.47096603575200047</v>
      </c>
      <c r="BF2024" s="5"/>
      <c r="BG2024" s="5">
        <f>V2024-AF2024</f>
        <v>0.79575270803500042</v>
      </c>
      <c r="BM2024" s="6"/>
    </row>
    <row r="2025" spans="1:65" x14ac:dyDescent="0.15">
      <c r="A2025">
        <v>3968</v>
      </c>
      <c r="B2025">
        <v>0</v>
      </c>
      <c r="C2025">
        <v>0.67268028520018597</v>
      </c>
      <c r="D2025" t="s">
        <v>24</v>
      </c>
      <c r="E2025">
        <v>0.02</v>
      </c>
      <c r="F2025">
        <v>0.79436700000000005</v>
      </c>
      <c r="G2025">
        <v>57.412568</v>
      </c>
      <c r="H2025">
        <v>9.6736690000000003</v>
      </c>
      <c r="I2025">
        <v>212.50740000000002</v>
      </c>
      <c r="J2025">
        <f t="shared" si="186"/>
        <v>-3.912023005428146</v>
      </c>
      <c r="K2025">
        <f t="shared" si="187"/>
        <v>-0.23020970789951498</v>
      </c>
      <c r="L2025">
        <f t="shared" si="188"/>
        <v>4.0502632340622711</v>
      </c>
      <c r="M2025">
        <f t="shared" si="189"/>
        <v>2.2694076583926477</v>
      </c>
      <c r="N2025" s="1">
        <v>-9.9978806000000003E-2</v>
      </c>
      <c r="O2025" s="1">
        <v>1.759006973</v>
      </c>
      <c r="P2025" s="1">
        <v>0.98559122300000002</v>
      </c>
      <c r="Q2025" s="1">
        <v>-1.698970004</v>
      </c>
      <c r="R2025" s="1">
        <v>2.517728E-2</v>
      </c>
      <c r="S2025" s="1">
        <v>6.3389499999999999E-4</v>
      </c>
      <c r="T2025" s="1">
        <v>1.5959799999999999E-5</v>
      </c>
      <c r="U2025" s="1">
        <v>4.0182300000000001E-7</v>
      </c>
      <c r="V2025" s="1">
        <v>2.3273740580000002</v>
      </c>
      <c r="W2025" s="1">
        <v>-1.1074357E-2</v>
      </c>
      <c r="X2025" s="1">
        <v>-1.5989911990000001</v>
      </c>
      <c r="Y2025">
        <f>-1.119-0.531*Q2025-2.166*R2025+1.488*O2025</f>
        <v>2.346021459468</v>
      </c>
      <c r="Z2025">
        <f>LOG(EXP(-2.885-0.575*J2025+1.475*L2025-6.802*R2025))</f>
        <v>2.2441279827291907</v>
      </c>
      <c r="AA2025">
        <f>-0.302-6.498*R2025+10.739*S2025-12.971*T2025+5.848*U2025+1.273*O2025-1.16*N2025+0.531*P2025</f>
        <v>2.4195409992621038</v>
      </c>
      <c r="AB2025">
        <f>LOG10(EXP(-0.74-4.93*R2025-19.91*S2025+43.75*T2025-30.12*U2025-1.3*K2025+1.04*L2025+0.68*M2025))</f>
        <v>2.2490742711960063</v>
      </c>
      <c r="AC2025">
        <f>0.469+0.997*W2025-1.231*X2025</f>
        <v>2.42631703204</v>
      </c>
      <c r="AD2025">
        <f>-0.215+2.341*W2025-1.438*X2025</f>
        <v>2.0584242744250001</v>
      </c>
      <c r="AE2025">
        <f>-2.338+1.473*W2025-0.983*Q2025+1.657*O2025</f>
        <v>2.2304495403319997</v>
      </c>
      <c r="AF2025">
        <f>2.471*W2025-0.917*Q2025+1.48*O2025-2.027</f>
        <v>2.1069210775610001</v>
      </c>
      <c r="AG2025">
        <f>-0.192+0.397*W2025-1.615*X2025</f>
        <v>2.3859742666560004</v>
      </c>
      <c r="AH2025">
        <f>-1.166-0.597*Q2025-2.065*R2025+1.443*O2025</f>
        <v>2.3345410712270001</v>
      </c>
      <c r="AI2025">
        <f>-2.371+1.433*W2025-0.996*Q2025+1.696*O2025</f>
        <v>2.2885803966109997</v>
      </c>
      <c r="AJ2025">
        <f>-0.19-4.841*R2025+3.333*S2025-1.523*T2025+0.147*U2025+1.173*O2025-1.142*N2025+0.553*P2025</f>
        <v>2.4127282339475808</v>
      </c>
      <c r="AK2025" s="6">
        <f>V2025-AG2025</f>
        <v>-5.8600208656000241E-2</v>
      </c>
      <c r="AL2025" s="6">
        <f>V2025-AH2025</f>
        <v>-7.1670132269998632E-3</v>
      </c>
      <c r="AM2025" s="6">
        <f>V2025-AI2025</f>
        <v>3.8793661389000533E-2</v>
      </c>
      <c r="AN2025" s="6">
        <f>V2025-AJ2025</f>
        <v>-8.5354175947580657E-2</v>
      </c>
      <c r="AO2025">
        <f t="shared" si="190"/>
        <v>4.0342765383999613E-2</v>
      </c>
      <c r="AP2025">
        <f>Y2025-AH2025</f>
        <v>1.148038824099995E-2</v>
      </c>
      <c r="AQ2025">
        <f t="shared" si="191"/>
        <v>-5.8130856278999943E-2</v>
      </c>
      <c r="AR2025">
        <f>AA2025-AJ2025</f>
        <v>6.8127653145229061E-3</v>
      </c>
      <c r="AS2025" s="5">
        <f>V2025-Y2025</f>
        <v>-1.8647401467999813E-2</v>
      </c>
      <c r="AT2025" s="5"/>
      <c r="AU2025" s="5">
        <f>V2025-Z2025</f>
        <v>8.3246075270809516E-2</v>
      </c>
      <c r="AV2025" s="5"/>
      <c r="AW2025" s="5">
        <f>V2025-AA2025</f>
        <v>-9.2166941262103563E-2</v>
      </c>
      <c r="AX2025" s="5"/>
      <c r="AY2025" s="5">
        <f>V2025-AB2025</f>
        <v>7.8299786803993854E-2</v>
      </c>
      <c r="AZ2025" s="5"/>
      <c r="BA2025" s="5">
        <f>V2025-AC2025</f>
        <v>-9.8942974039999854E-2</v>
      </c>
      <c r="BB2025" s="5"/>
      <c r="BC2025" s="5">
        <f>V2025-AD2025</f>
        <v>0.2689497835750001</v>
      </c>
      <c r="BD2025" s="5"/>
      <c r="BE2025" s="5">
        <f>V2025-AE2025</f>
        <v>9.6924517668000476E-2</v>
      </c>
      <c r="BF2025" s="5"/>
      <c r="BG2025" s="5">
        <f>V2025-AF2025</f>
        <v>0.22045298043900008</v>
      </c>
      <c r="BM2025" s="6"/>
    </row>
    <row r="2026" spans="1:65" x14ac:dyDescent="0.15">
      <c r="A2026">
        <v>3968</v>
      </c>
      <c r="B2026">
        <v>0</v>
      </c>
      <c r="C2026">
        <v>0.67268028520018597</v>
      </c>
      <c r="D2026" t="s">
        <v>24</v>
      </c>
      <c r="E2026">
        <v>0.15</v>
      </c>
      <c r="F2026">
        <v>0.79436700000000005</v>
      </c>
      <c r="G2026">
        <v>57.412568</v>
      </c>
      <c r="H2026">
        <v>9.6736690000000003</v>
      </c>
      <c r="I2026">
        <v>64.397199999999998</v>
      </c>
      <c r="J2026">
        <f t="shared" si="186"/>
        <v>-1.8971199848858813</v>
      </c>
      <c r="K2026">
        <f t="shared" si="187"/>
        <v>-0.23020970789951498</v>
      </c>
      <c r="L2026">
        <f t="shared" si="188"/>
        <v>4.0502632340622711</v>
      </c>
      <c r="M2026">
        <f t="shared" si="189"/>
        <v>2.2694076583926477</v>
      </c>
      <c r="N2026" s="1">
        <v>-9.9978806000000003E-2</v>
      </c>
      <c r="O2026" s="1">
        <v>1.759006973</v>
      </c>
      <c r="P2026" s="1">
        <v>0.98559122300000002</v>
      </c>
      <c r="Q2026" s="1">
        <v>-0.823908741</v>
      </c>
      <c r="R2026" s="1">
        <v>0.18882959599999999</v>
      </c>
      <c r="S2026" s="1">
        <v>3.5656616000000002E-2</v>
      </c>
      <c r="T2026" s="1">
        <v>6.7330239999999998E-3</v>
      </c>
      <c r="U2026" s="1">
        <v>1.2713939999999999E-3</v>
      </c>
      <c r="V2026" s="1">
        <v>1.8088669850000001</v>
      </c>
      <c r="W2026" s="1">
        <v>-9.0887903000000006E-2</v>
      </c>
      <c r="X2026" s="1">
        <v>-0.72392993500000002</v>
      </c>
      <c r="Y2026">
        <f>-1.119-0.531*Q2026-2.166*R2026+1.488*O2026</f>
        <v>1.5268930123590003</v>
      </c>
      <c r="Z2026">
        <f>LOG(EXP(-2.885-0.575*J2026+1.475*L2026-6.802*R2026))</f>
        <v>1.2575271847148712</v>
      </c>
      <c r="AA2026">
        <f>-0.302-6.498*R2026+10.739*S2026-12.971*T2026+5.848*U2026+1.273*O2026-1.16*N2026+0.531*P2026</f>
        <v>1.652542973226</v>
      </c>
      <c r="AB2026">
        <f>LOG10(EXP(-0.74-4.93*R2026-19.91*S2026+43.75*T2026-30.12*U2026-1.3*K2026+1.04*L2026+0.68*M2026))</f>
        <v>1.7068493508618818</v>
      </c>
      <c r="AC2026">
        <f>0.469+0.997*W2026-1.231*X2026</f>
        <v>1.2695425106939999</v>
      </c>
      <c r="AD2026">
        <f>-0.215+2.341*W2026-1.438*X2026</f>
        <v>0.61324266560700003</v>
      </c>
      <c r="AE2026">
        <f>-2.338+1.473*W2026-0.983*Q2026+1.657*O2026</f>
        <v>1.2526989655449998</v>
      </c>
      <c r="AF2026">
        <f>2.471*W2026-0.917*Q2026+1.48*O2026-2.027</f>
        <v>1.1072706272239996</v>
      </c>
      <c r="AG2026">
        <f>-0.192+0.397*W2026-1.615*X2026</f>
        <v>0.94106434753399992</v>
      </c>
      <c r="AH2026">
        <f>-1.166-0.597*Q2026-2.065*R2026+1.443*O2026</f>
        <v>1.474187464676</v>
      </c>
      <c r="AI2026">
        <f>-2.371+1.433*W2026-0.996*Q2026+1.696*O2026</f>
        <v>1.3026465672449998</v>
      </c>
      <c r="AJ2026">
        <f>-0.19-4.841*R2026+3.333*S2026-1.523*T2026+0.147*U2026+1.173*O2026-1.142*N2026+0.553*P2026</f>
        <v>1.7271748483580001</v>
      </c>
      <c r="AK2026" s="6">
        <f>V2026-AG2026</f>
        <v>0.86780263746600017</v>
      </c>
      <c r="AL2026" s="6">
        <f>V2026-AH2026</f>
        <v>0.33467952032400006</v>
      </c>
      <c r="AM2026" s="6">
        <f>V2026-AI2026</f>
        <v>0.50622041775500026</v>
      </c>
      <c r="AN2026" s="6">
        <f>V2026-AJ2026</f>
        <v>8.1692136642000035E-2</v>
      </c>
      <c r="AO2026">
        <f t="shared" si="190"/>
        <v>0.32847816316</v>
      </c>
      <c r="AP2026">
        <f>Y2026-AH2026</f>
        <v>5.2705547683000287E-2</v>
      </c>
      <c r="AQ2026">
        <f t="shared" si="191"/>
        <v>-4.9947601700000011E-2</v>
      </c>
      <c r="AR2026">
        <f>AA2026-AJ2026</f>
        <v>-7.4631875132000092E-2</v>
      </c>
      <c r="AS2026" s="5">
        <f>V2026-Y2026</f>
        <v>0.28197397264099977</v>
      </c>
      <c r="AT2026" s="5"/>
      <c r="AU2026" s="5">
        <f>V2026-Z2026</f>
        <v>0.55133980028512886</v>
      </c>
      <c r="AV2026" s="5"/>
      <c r="AW2026" s="5">
        <f>V2026-AA2026</f>
        <v>0.15632401177400013</v>
      </c>
      <c r="AX2026" s="5"/>
      <c r="AY2026" s="5">
        <f>V2026-AB2026</f>
        <v>0.10201763413811826</v>
      </c>
      <c r="AZ2026" s="5"/>
      <c r="BA2026" s="5">
        <f>V2026-AC2026</f>
        <v>0.53932447430600017</v>
      </c>
      <c r="BB2026" s="5"/>
      <c r="BC2026" s="5">
        <f>V2026-AD2026</f>
        <v>1.1956243193930001</v>
      </c>
      <c r="BD2026" s="5"/>
      <c r="BE2026" s="5">
        <f>V2026-AE2026</f>
        <v>0.55616801945500027</v>
      </c>
      <c r="BF2026" s="5"/>
      <c r="BG2026" s="5">
        <f>V2026-AF2026</f>
        <v>0.70159635777600049</v>
      </c>
      <c r="BM2026" s="6"/>
    </row>
    <row r="2027" spans="1:65" x14ac:dyDescent="0.15">
      <c r="A2027">
        <v>3968</v>
      </c>
      <c r="B2027">
        <v>0</v>
      </c>
      <c r="C2027">
        <v>0.67268028520018597</v>
      </c>
      <c r="D2027" t="s">
        <v>24</v>
      </c>
      <c r="E2027">
        <v>0.1</v>
      </c>
      <c r="F2027">
        <v>0.79436700000000005</v>
      </c>
      <c r="G2027">
        <v>57.412568</v>
      </c>
      <c r="H2027">
        <v>9.6736690000000003</v>
      </c>
      <c r="I2027">
        <v>90.112300000000005</v>
      </c>
      <c r="J2027">
        <f t="shared" si="186"/>
        <v>-2.3025850929940455</v>
      </c>
      <c r="K2027">
        <f t="shared" si="187"/>
        <v>-0.23020970789951498</v>
      </c>
      <c r="L2027">
        <f t="shared" si="188"/>
        <v>4.0502632340622711</v>
      </c>
      <c r="M2027">
        <f t="shared" si="189"/>
        <v>2.2694076583926477</v>
      </c>
      <c r="N2027" s="1">
        <v>-9.9978806000000003E-2</v>
      </c>
      <c r="O2027" s="1">
        <v>1.759006973</v>
      </c>
      <c r="P2027" s="1">
        <v>0.98559122300000002</v>
      </c>
      <c r="Q2027" s="1">
        <v>-1</v>
      </c>
      <c r="R2027" s="1">
        <v>0.12588639800000001</v>
      </c>
      <c r="S2027" s="1">
        <v>1.5847384999999999E-2</v>
      </c>
      <c r="T2027" s="1">
        <v>1.99497E-3</v>
      </c>
      <c r="U2027" s="1">
        <v>2.5114000000000001E-4</v>
      </c>
      <c r="V2027" s="1">
        <v>1.9547840750000001</v>
      </c>
      <c r="W2027" s="1">
        <v>-5.8432120999999997E-2</v>
      </c>
      <c r="X2027" s="1">
        <v>-0.90002119400000002</v>
      </c>
      <c r="Y2027">
        <f>-1.119-0.531*Q2027-2.166*R2027+1.488*O2027</f>
        <v>1.7567324377560003</v>
      </c>
      <c r="Z2027">
        <f>LOG(EXP(-2.885-0.575*J2027+1.475*L2027-6.802*R2027))</f>
        <v>1.5447183386792751</v>
      </c>
      <c r="AA2027">
        <f>-0.302-6.498*R2027+10.739*S2027-12.971*T2027+5.848*U2027+1.273*O2027-1.16*N2027+0.531*P2027</f>
        <v>1.9043073951629998</v>
      </c>
      <c r="AB2027">
        <f>LOG10(EXP(-0.74-4.93*R2027-19.91*S2027+43.75*T2027-30.12*U2027-1.3*K2027+1.04*L2027+0.68*M2027))</f>
        <v>1.9362228254565792</v>
      </c>
      <c r="AC2027">
        <f>0.469+0.997*W2027-1.231*X2027</f>
        <v>1.5186692651770002</v>
      </c>
      <c r="AD2027">
        <f>-0.215+2.341*W2027-1.438*X2027</f>
        <v>0.94244088171099993</v>
      </c>
      <c r="AE2027">
        <f>-2.338+1.473*W2027-0.983*Q2027+1.657*O2027</f>
        <v>1.4736040400279999</v>
      </c>
      <c r="AF2027">
        <f>2.471*W2027-0.917*Q2027+1.48*O2027-2.027</f>
        <v>1.348944549049</v>
      </c>
      <c r="AG2027">
        <f>-0.192+0.397*W2027-1.615*X2027</f>
        <v>1.2383366762730001</v>
      </c>
      <c r="AH2027">
        <f>-1.166-0.597*Q2027-2.065*R2027+1.443*O2027</f>
        <v>1.7092916501689999</v>
      </c>
      <c r="AI2027">
        <f>-2.371+1.433*W2027-0.996*Q2027+1.696*O2027</f>
        <v>1.5245425968149995</v>
      </c>
      <c r="AJ2027">
        <f>-0.19-4.841*R2027+3.333*S2027-1.523*T2027+0.147*U2027+1.173*O2027-1.142*N2027+0.553*P2027</f>
        <v>1.9729247818569999</v>
      </c>
      <c r="AK2027" s="6">
        <f>V2027-AG2027</f>
        <v>0.71644739872699992</v>
      </c>
      <c r="AL2027" s="6">
        <f>V2027-AH2027</f>
        <v>0.2454924248310002</v>
      </c>
      <c r="AM2027" s="6">
        <f>V2027-AI2027</f>
        <v>0.43024147818500058</v>
      </c>
      <c r="AN2027" s="6">
        <f>V2027-AJ2027</f>
        <v>-1.8140706856999866E-2</v>
      </c>
      <c r="AO2027">
        <f t="shared" si="190"/>
        <v>0.28033258890400004</v>
      </c>
      <c r="AP2027">
        <f>Y2027-AH2027</f>
        <v>4.7440787587000433E-2</v>
      </c>
      <c r="AQ2027">
        <f t="shared" si="191"/>
        <v>-5.0938556786999545E-2</v>
      </c>
      <c r="AR2027">
        <f>AA2027-AJ2027</f>
        <v>-6.8617386694000082E-2</v>
      </c>
      <c r="AS2027" s="5">
        <f>V2027-Y2027</f>
        <v>0.19805163724399977</v>
      </c>
      <c r="AT2027" s="5"/>
      <c r="AU2027" s="5">
        <f>V2027-Z2027</f>
        <v>0.41006573632072496</v>
      </c>
      <c r="AV2027" s="5"/>
      <c r="AW2027" s="5">
        <f>V2027-AA2027</f>
        <v>5.0476679837000216E-2</v>
      </c>
      <c r="AX2027" s="5"/>
      <c r="AY2027" s="5">
        <f>V2027-AB2027</f>
        <v>1.8561249543420866E-2</v>
      </c>
      <c r="AZ2027" s="5"/>
      <c r="BA2027" s="5">
        <f>V2027-AC2027</f>
        <v>0.43611480982299988</v>
      </c>
      <c r="BB2027" s="5"/>
      <c r="BC2027" s="5">
        <f>V2027-AD2027</f>
        <v>1.0123431932890001</v>
      </c>
      <c r="BD2027" s="5"/>
      <c r="BE2027" s="5">
        <f>V2027-AE2027</f>
        <v>0.48118003497200013</v>
      </c>
      <c r="BF2027" s="5"/>
      <c r="BG2027" s="5">
        <f>V2027-AF2027</f>
        <v>0.6058395259510001</v>
      </c>
      <c r="BM2027" s="6"/>
    </row>
    <row r="2028" spans="1:65" x14ac:dyDescent="0.15">
      <c r="A2028">
        <v>3968</v>
      </c>
      <c r="B2028">
        <v>0</v>
      </c>
      <c r="C2028">
        <v>0.67268028520018597</v>
      </c>
      <c r="D2028" t="s">
        <v>24</v>
      </c>
      <c r="E2028">
        <v>0.2</v>
      </c>
      <c r="F2028">
        <v>0.79436700000000005</v>
      </c>
      <c r="G2028">
        <v>57.412568</v>
      </c>
      <c r="H2028">
        <v>9.6736690000000003</v>
      </c>
      <c r="I2028">
        <v>46.1004</v>
      </c>
      <c r="J2028">
        <f t="shared" si="186"/>
        <v>-1.6094379124341003</v>
      </c>
      <c r="K2028">
        <f t="shared" si="187"/>
        <v>-0.23020970789951498</v>
      </c>
      <c r="L2028">
        <f t="shared" si="188"/>
        <v>4.0502632340622711</v>
      </c>
      <c r="M2028">
        <f t="shared" si="189"/>
        <v>2.2694076583926477</v>
      </c>
      <c r="N2028" s="1">
        <v>-9.9978806000000003E-2</v>
      </c>
      <c r="O2028" s="1">
        <v>1.759006973</v>
      </c>
      <c r="P2028" s="1">
        <v>0.98559122300000002</v>
      </c>
      <c r="Q2028" s="1">
        <v>-0.69897000399999998</v>
      </c>
      <c r="R2028" s="1">
        <v>0.25177279499999999</v>
      </c>
      <c r="S2028" s="1">
        <v>6.3389539999999994E-2</v>
      </c>
      <c r="T2028" s="1">
        <v>1.5959761999999999E-2</v>
      </c>
      <c r="U2028" s="1">
        <v>4.0182339999999999E-3</v>
      </c>
      <c r="V2028" s="1">
        <v>1.663704694</v>
      </c>
      <c r="W2028" s="1">
        <v>-0.12596650500000001</v>
      </c>
      <c r="X2028" s="1">
        <v>-0.59899119899999997</v>
      </c>
      <c r="Y2028">
        <f>-1.119-0.531*Q2028-2.166*R2028+1.488*O2028</f>
        <v>1.3242155739780002</v>
      </c>
      <c r="Z2028">
        <f>LOG(EXP(-2.885-0.575*J2028+1.475*L2028-6.802*R2028))</f>
        <v>0.99974872820364036</v>
      </c>
      <c r="AA2028">
        <f>-0.302-6.498*R2028+10.739*S2028-12.971*T2028+5.848*U2028+1.273*O2028-1.16*N2028+0.531*P2028</f>
        <v>1.4377454386819997</v>
      </c>
      <c r="AB2028">
        <f>LOG10(EXP(-0.74-4.93*R2028-19.91*S2028+43.75*T2028-30.12*U2028-1.3*K2028+1.04*L2028+0.68*M2028))</f>
        <v>1.4716625936568135</v>
      </c>
      <c r="AC2028">
        <f>0.469+0.997*W2028-1.231*X2028</f>
        <v>1.080769560484</v>
      </c>
      <c r="AD2028">
        <f>-0.215+2.341*W2028-1.438*X2028</f>
        <v>0.35146175595699991</v>
      </c>
      <c r="AE2028">
        <f>-2.338+1.473*W2028-0.983*Q2028+1.657*O2028</f>
        <v>1.078213406328</v>
      </c>
      <c r="AF2028">
        <f>2.471*W2028-0.917*Q2028+1.48*O2028-2.027</f>
        <v>0.90602257985299994</v>
      </c>
      <c r="AG2028">
        <f>-0.192+0.397*W2028-1.615*X2028</f>
        <v>0.7253620838999999</v>
      </c>
      <c r="AH2028">
        <f>-1.166-0.597*Q2028-2.065*R2028+1.443*O2028</f>
        <v>1.2696213327520001</v>
      </c>
      <c r="AI2028">
        <f>-2.371+1.433*W2028-0.996*Q2028+1.696*O2028</f>
        <v>1.1279399485269996</v>
      </c>
      <c r="AJ2028">
        <f>-0.19-4.841*R2028+3.333*S2028-1.523*T2028+0.147*U2028+1.173*O2028-1.142*N2028+0.553*P2028</f>
        <v>1.5012521211970002</v>
      </c>
      <c r="AK2028" s="6">
        <f>V2028-AG2028</f>
        <v>0.93834261010000009</v>
      </c>
      <c r="AL2028" s="6">
        <f>V2028-AH2028</f>
        <v>0.39408336124799992</v>
      </c>
      <c r="AM2028" s="6">
        <f>V2028-AI2028</f>
        <v>0.53576474547300035</v>
      </c>
      <c r="AN2028" s="6">
        <f>V2028-AJ2028</f>
        <v>0.16245257280299974</v>
      </c>
      <c r="AO2028">
        <f t="shared" si="190"/>
        <v>0.35540747658400007</v>
      </c>
      <c r="AP2028">
        <f>Y2028-AH2028</f>
        <v>5.4594241226000095E-2</v>
      </c>
      <c r="AQ2028">
        <f t="shared" si="191"/>
        <v>-4.9726542198999635E-2</v>
      </c>
      <c r="AR2028">
        <f>AA2028-AJ2028</f>
        <v>-6.3506682515000579E-2</v>
      </c>
      <c r="AS2028" s="5">
        <f>V2028-Y2028</f>
        <v>0.33948912002199982</v>
      </c>
      <c r="AT2028" s="5"/>
      <c r="AU2028" s="5">
        <f>V2028-Z2028</f>
        <v>0.66395596579635963</v>
      </c>
      <c r="AV2028" s="5"/>
      <c r="AW2028" s="5">
        <f>V2028-AA2028</f>
        <v>0.22595925531800032</v>
      </c>
      <c r="AX2028" s="5"/>
      <c r="AY2028" s="5">
        <f>V2028-AB2028</f>
        <v>0.19204210034318647</v>
      </c>
      <c r="AZ2028" s="5"/>
      <c r="BA2028" s="5">
        <f>V2028-AC2028</f>
        <v>0.58293513351600001</v>
      </c>
      <c r="BB2028" s="5"/>
      <c r="BC2028" s="5">
        <f>V2028-AD2028</f>
        <v>1.3122429380430001</v>
      </c>
      <c r="BD2028" s="5"/>
      <c r="BE2028" s="5">
        <f>V2028-AE2028</f>
        <v>0.58549128767199998</v>
      </c>
      <c r="BF2028" s="5"/>
      <c r="BG2028" s="5">
        <f>V2028-AF2028</f>
        <v>0.75768211414700004</v>
      </c>
      <c r="BM2028" s="6"/>
    </row>
    <row r="2029" spans="1:65" x14ac:dyDescent="0.15">
      <c r="A2029">
        <v>3968</v>
      </c>
      <c r="B2029">
        <v>0</v>
      </c>
      <c r="C2029">
        <v>0.67268028520018597</v>
      </c>
      <c r="D2029" t="s">
        <v>24</v>
      </c>
      <c r="E2029">
        <v>0.3</v>
      </c>
      <c r="F2029">
        <v>0.79436700000000005</v>
      </c>
      <c r="G2029">
        <v>57.412568</v>
      </c>
      <c r="H2029">
        <v>9.6736690000000003</v>
      </c>
      <c r="I2029">
        <v>23.2988</v>
      </c>
      <c r="J2029">
        <f t="shared" si="186"/>
        <v>-1.2039728043259361</v>
      </c>
      <c r="K2029">
        <f t="shared" si="187"/>
        <v>-0.23020970789951498</v>
      </c>
      <c r="L2029">
        <f t="shared" si="188"/>
        <v>4.0502632340622711</v>
      </c>
      <c r="M2029">
        <f t="shared" si="189"/>
        <v>2.2694076583926477</v>
      </c>
      <c r="N2029" s="1">
        <v>-9.9978806000000003E-2</v>
      </c>
      <c r="O2029" s="1">
        <v>1.759006973</v>
      </c>
      <c r="P2029" s="1">
        <v>0.98559122300000002</v>
      </c>
      <c r="Q2029" s="1">
        <v>-0.52287874499999998</v>
      </c>
      <c r="R2029" s="1">
        <v>0.377659193</v>
      </c>
      <c r="S2029" s="1">
        <v>0.14262646600000001</v>
      </c>
      <c r="T2029" s="1">
        <v>5.3864196000000003E-2</v>
      </c>
      <c r="U2029" s="1">
        <v>2.0342308999999999E-2</v>
      </c>
      <c r="V2029" s="1">
        <v>1.3673335529999999</v>
      </c>
      <c r="W2029" s="1">
        <v>-0.205971721</v>
      </c>
      <c r="X2029" s="1">
        <v>-0.422899939</v>
      </c>
      <c r="Y2029">
        <f>-1.119-0.531*Q2029-2.166*R2029+1.488*O2029</f>
        <v>0.95804117738100025</v>
      </c>
      <c r="Z2029">
        <f>LOG(EXP(-2.885-0.575*J2029+1.475*L2029-6.802*R2029))</f>
        <v>0.52661888832370696</v>
      </c>
      <c r="AA2029">
        <f>-0.302-6.498*R2029+10.739*S2029-12.971*T2029+5.848*U2029+1.273*O2029-1.16*N2029+0.531*P2029</f>
        <v>1.0744657499779997</v>
      </c>
      <c r="AB2029">
        <f>LOG10(EXP(-0.74-4.93*R2029-19.91*S2029+43.75*T2029-30.12*U2029-1.3*K2029+1.04*L2029+0.68*M2029))</f>
        <v>1.023649057289032</v>
      </c>
      <c r="AC2029">
        <f>0.469+0.997*W2029-1.231*X2029</f>
        <v>0.78423601907200002</v>
      </c>
      <c r="AD2029">
        <f>-0.215+2.341*W2029-1.438*X2029</f>
        <v>-8.9049686579000031E-2</v>
      </c>
      <c r="AE2029">
        <f>-2.338+1.473*W2029-0.983*Q2029+1.657*O2029</f>
        <v>0.78726801556299986</v>
      </c>
      <c r="AF2029">
        <f>2.471*W2029-0.917*Q2029+1.48*O2029-2.027</f>
        <v>0.54685400661399974</v>
      </c>
      <c r="AG2029">
        <f>-0.192+0.397*W2029-1.615*X2029</f>
        <v>0.40921262824800003</v>
      </c>
      <c r="AH2029">
        <f>-1.166-0.597*Q2029-2.065*R2029+1.443*O2029</f>
        <v>0.90453943925900004</v>
      </c>
      <c r="AI2029">
        <f>-2.371+1.433*W2029-0.996*Q2029+1.696*O2029</f>
        <v>0.83790558003499971</v>
      </c>
      <c r="AJ2029">
        <f>-0.19-4.841*R2029+3.333*S2029-1.523*T2029+0.147*U2029+1.173*O2029-1.142*N2029+0.553*P2029</f>
        <v>1.1006039288799998</v>
      </c>
      <c r="AK2029" s="6">
        <f>V2029-AG2029</f>
        <v>0.95812092475199995</v>
      </c>
      <c r="AL2029" s="6">
        <f>V2029-AH2029</f>
        <v>0.46279411374099988</v>
      </c>
      <c r="AM2029" s="6">
        <f>V2029-AI2029</f>
        <v>0.52942797296500022</v>
      </c>
      <c r="AN2029" s="6">
        <f>V2029-AJ2029</f>
        <v>0.26672962412000012</v>
      </c>
      <c r="AO2029">
        <f t="shared" si="190"/>
        <v>0.37502339082399999</v>
      </c>
      <c r="AP2029">
        <f>Y2029-AH2029</f>
        <v>5.3501738122000209E-2</v>
      </c>
      <c r="AQ2029">
        <f t="shared" si="191"/>
        <v>-5.0637564471999852E-2</v>
      </c>
      <c r="AR2029">
        <f>AA2029-AJ2029</f>
        <v>-2.6138178902000098E-2</v>
      </c>
      <c r="AS2029" s="5">
        <f>V2029-Y2029</f>
        <v>0.40929237561899967</v>
      </c>
      <c r="AT2029" s="5"/>
      <c r="AU2029" s="5">
        <f>V2029-Z2029</f>
        <v>0.84071466467629297</v>
      </c>
      <c r="AV2029" s="5"/>
      <c r="AW2029" s="5">
        <f>V2029-AA2029</f>
        <v>0.29286780302200022</v>
      </c>
      <c r="AX2029" s="5"/>
      <c r="AY2029" s="5">
        <f>V2029-AB2029</f>
        <v>0.34368449571096793</v>
      </c>
      <c r="AZ2029" s="5"/>
      <c r="BA2029" s="5">
        <f>V2029-AC2029</f>
        <v>0.5830975339279999</v>
      </c>
      <c r="BB2029" s="5"/>
      <c r="BC2029" s="5">
        <f>V2029-AD2029</f>
        <v>1.456383239579</v>
      </c>
      <c r="BD2029" s="5"/>
      <c r="BE2029" s="5">
        <f>V2029-AE2029</f>
        <v>0.58006553743700007</v>
      </c>
      <c r="BF2029" s="5"/>
      <c r="BG2029" s="5">
        <f>V2029-AF2029</f>
        <v>0.82047954638600018</v>
      </c>
      <c r="BM2029" s="6"/>
    </row>
    <row r="2030" spans="1:65" x14ac:dyDescent="0.15">
      <c r="A2030">
        <v>3968</v>
      </c>
      <c r="B2030">
        <v>0</v>
      </c>
      <c r="C2030">
        <v>0.67268028520018597</v>
      </c>
      <c r="D2030" t="s">
        <v>24</v>
      </c>
      <c r="E2030">
        <v>0.4</v>
      </c>
      <c r="F2030">
        <v>0.79436700000000005</v>
      </c>
      <c r="G2030">
        <v>57.412568</v>
      </c>
      <c r="H2030">
        <v>9.6736690000000003</v>
      </c>
      <c r="I2030">
        <v>9.9794</v>
      </c>
      <c r="J2030">
        <f t="shared" si="186"/>
        <v>-0.916290731874155</v>
      </c>
      <c r="K2030">
        <f t="shared" si="187"/>
        <v>-0.23020970789951498</v>
      </c>
      <c r="L2030">
        <f t="shared" si="188"/>
        <v>4.0502632340622711</v>
      </c>
      <c r="M2030">
        <f t="shared" si="189"/>
        <v>2.2694076583926477</v>
      </c>
      <c r="N2030" s="1">
        <v>-9.9978806000000003E-2</v>
      </c>
      <c r="O2030" s="1">
        <v>1.759006973</v>
      </c>
      <c r="P2030" s="1">
        <v>0.98559122300000002</v>
      </c>
      <c r="Q2030" s="1">
        <v>-0.39794000899999998</v>
      </c>
      <c r="R2030" s="1">
        <v>0.50354558999999999</v>
      </c>
      <c r="S2030" s="1">
        <v>0.25355816199999998</v>
      </c>
      <c r="T2030" s="1">
        <v>0.12767809399999999</v>
      </c>
      <c r="U2030" s="1">
        <v>6.4291740999999999E-2</v>
      </c>
      <c r="V2030" s="1">
        <v>0.99910443100000002</v>
      </c>
      <c r="W2030" s="1">
        <v>-0.30412062699999998</v>
      </c>
      <c r="X2030" s="1">
        <v>-0.29796120300000001</v>
      </c>
      <c r="Y2030">
        <f>-1.119-0.531*Q2030-2.166*R2030+1.488*O2030</f>
        <v>0.61902877266300038</v>
      </c>
      <c r="Z2030">
        <f>LOG(EXP(-2.885-0.575*J2030+1.475*L2030-6.802*R2030))</f>
        <v>8.2901751805088852E-2</v>
      </c>
      <c r="AA2030">
        <f>-0.302-6.498*R2030+10.739*S2030-12.971*T2030+5.848*U2030+1.273*O2030-1.16*N2030+0.531*P2030</f>
        <v>0.74732763299399962</v>
      </c>
      <c r="AB2030">
        <f>LOG10(EXP(-0.74-4.93*R2030-19.91*S2030+43.75*T2030-30.12*U2030-1.3*K2030+1.04*L2030+0.68*M2030))</f>
        <v>0.62250476875854599</v>
      </c>
      <c r="AC2030">
        <f>0.469+0.997*W2030-1.231*X2030</f>
        <v>0.53258197577400002</v>
      </c>
      <c r="AD2030">
        <f>-0.215+2.341*W2030-1.438*X2030</f>
        <v>-0.49847817789300003</v>
      </c>
      <c r="AE2030">
        <f>-2.338+1.473*W2030-0.983*Q2030+1.657*O2030</f>
        <v>0.51987989953699998</v>
      </c>
      <c r="AF2030">
        <f>2.471*W2030-0.917*Q2030+1.48*O2030-2.027</f>
        <v>0.18975923897599989</v>
      </c>
      <c r="AG2030">
        <f>-0.192+0.397*W2030-1.615*X2030</f>
        <v>0.16847145392599999</v>
      </c>
      <c r="AH2030">
        <f>-1.166-0.597*Q2030-2.065*R2030+1.443*O2030</f>
        <v>0.56999560406200001</v>
      </c>
      <c r="AI2030">
        <f>-2.371+1.433*W2030-0.996*Q2030+1.696*O2030</f>
        <v>0.57281921668099933</v>
      </c>
      <c r="AJ2030">
        <f>-0.19-4.841*R2030+3.333*S2030-1.523*T2030+0.147*U2030+1.173*O2030-1.142*N2030+0.553*P2030</f>
        <v>0.75496522362099983</v>
      </c>
      <c r="AK2030" s="6">
        <f>V2030-AG2030</f>
        <v>0.83063297707399997</v>
      </c>
      <c r="AL2030" s="6">
        <f>V2030-AH2030</f>
        <v>0.42910882693800001</v>
      </c>
      <c r="AM2030" s="6">
        <f>V2030-AI2030</f>
        <v>0.42628521431900068</v>
      </c>
      <c r="AN2030" s="6">
        <f>V2030-AJ2030</f>
        <v>0.24413920737900019</v>
      </c>
      <c r="AO2030">
        <f t="shared" si="190"/>
        <v>0.36411052184800002</v>
      </c>
      <c r="AP2030">
        <f>Y2030-AH2030</f>
        <v>4.9033168601000376E-2</v>
      </c>
      <c r="AQ2030">
        <f t="shared" si="191"/>
        <v>-5.2939317143999354E-2</v>
      </c>
      <c r="AR2030">
        <f>AA2030-AJ2030</f>
        <v>-7.6375906270002014E-3</v>
      </c>
      <c r="AS2030" s="5">
        <f>V2030-Y2030</f>
        <v>0.38007565833699963</v>
      </c>
      <c r="AT2030" s="5"/>
      <c r="AU2030" s="5">
        <f>V2030-Z2030</f>
        <v>0.91620267919491116</v>
      </c>
      <c r="AV2030" s="5"/>
      <c r="AW2030" s="5">
        <f>V2030-AA2030</f>
        <v>0.25177679800600039</v>
      </c>
      <c r="AX2030" s="5"/>
      <c r="AY2030" s="5">
        <f>V2030-AB2030</f>
        <v>0.37659966224145403</v>
      </c>
      <c r="AZ2030" s="5"/>
      <c r="BA2030" s="5">
        <f>V2030-AC2030</f>
        <v>0.466522455226</v>
      </c>
      <c r="BB2030" s="5"/>
      <c r="BC2030" s="5">
        <f>V2030-AD2030</f>
        <v>1.497582608893</v>
      </c>
      <c r="BD2030" s="5"/>
      <c r="BE2030" s="5">
        <f>V2030-AE2030</f>
        <v>0.47922453146300004</v>
      </c>
      <c r="BF2030" s="5"/>
      <c r="BG2030" s="5">
        <f>V2030-AF2030</f>
        <v>0.80934519202400013</v>
      </c>
      <c r="BM2030" s="6"/>
    </row>
    <row r="2031" spans="1:65" x14ac:dyDescent="0.15">
      <c r="A2031">
        <v>6975</v>
      </c>
      <c r="B2031">
        <v>1</v>
      </c>
      <c r="C2031">
        <v>0.67651928938935213</v>
      </c>
      <c r="D2031" t="s">
        <v>23</v>
      </c>
      <c r="E2031">
        <v>0.02</v>
      </c>
      <c r="F2031">
        <v>0.20818999999999999</v>
      </c>
      <c r="G2031">
        <v>45.764234999999999</v>
      </c>
      <c r="H2031">
        <v>0.89903599999999995</v>
      </c>
      <c r="I2031">
        <v>149.0754</v>
      </c>
      <c r="J2031">
        <f t="shared" si="186"/>
        <v>-3.912023005428146</v>
      </c>
      <c r="K2031">
        <f t="shared" si="187"/>
        <v>-1.5693041546944548</v>
      </c>
      <c r="L2031">
        <f t="shared" si="188"/>
        <v>3.8235028908661564</v>
      </c>
      <c r="M2031">
        <f t="shared" si="189"/>
        <v>-0.10643220081839409</v>
      </c>
      <c r="N2031" s="1">
        <v>-0.68154013499999999</v>
      </c>
      <c r="O2031" s="1">
        <v>1.660526207</v>
      </c>
      <c r="P2031" s="1">
        <v>-4.6222918000000002E-2</v>
      </c>
      <c r="Q2031" s="1">
        <v>-1.698970004</v>
      </c>
      <c r="R2031" s="1">
        <v>9.6066093000000005E-2</v>
      </c>
      <c r="S2031" s="1">
        <v>9.2286940000000008E-3</v>
      </c>
      <c r="T2031" s="1">
        <v>8.8656499999999997E-4</v>
      </c>
      <c r="U2031" s="1">
        <v>8.5168799999999997E-5</v>
      </c>
      <c r="V2031" s="1">
        <v>2.1734059829999999</v>
      </c>
      <c r="W2031" s="1">
        <v>-4.3863323000000003E-2</v>
      </c>
      <c r="X2031" s="1">
        <v>-1.01742987</v>
      </c>
      <c r="Y2031">
        <f>-1.119-0.531*Q2031-2.166*R2031+1.488*O2031</f>
        <v>2.0459369107019998</v>
      </c>
      <c r="Z2031">
        <f>LOG(EXP(-2.885-0.575*J2031+1.475*L2031-6.802*R2031))</f>
        <v>1.889458261846749</v>
      </c>
      <c r="AA2031">
        <f>-0.302-6.498*R2031+10.739*S2031-12.971*T2031+5.848*U2031+1.273*O2031-1.16*N2031+0.531*P2031</f>
        <v>2.0417599537324</v>
      </c>
      <c r="AB2031">
        <f>LOG10(EXP(-0.74-4.93*R2031-19.91*S2031+43.75*T2031-30.12*U2031-1.3*K2031+1.04*L2031+0.68*M2031))</f>
        <v>1.9903878138773903</v>
      </c>
      <c r="AC2031">
        <f>0.469+0.997*W2031-1.231*X2031</f>
        <v>1.6777244369390001</v>
      </c>
      <c r="AD2031">
        <f>-0.215+2.341*W2031-1.438*X2031</f>
        <v>1.1453801139169999</v>
      </c>
      <c r="AE2031">
        <f>-2.338+1.473*W2031-0.983*Q2031+1.657*O2031</f>
        <v>2.0189687641520004</v>
      </c>
      <c r="AF2031">
        <f>2.471*W2031-0.917*Q2031+1.48*O2031-2.027</f>
        <v>1.880148008895</v>
      </c>
      <c r="AG2031">
        <f>-0.192+0.397*W2031-1.615*X2031</f>
        <v>1.4337355008189998</v>
      </c>
      <c r="AH2031">
        <f>-1.166-0.597*Q2031-2.065*R2031+1.443*O2031</f>
        <v>2.046047927044</v>
      </c>
      <c r="AI2031">
        <f>-2.371+1.433*W2031-0.996*Q2031+1.696*O2031</f>
        <v>2.0745704291969997</v>
      </c>
      <c r="AJ2031">
        <f>-0.19-4.841*R2031+3.333*S2031-1.523*T2031+0.147*U2031+1.173*O2031-1.142*N2031+0.553*P2031</f>
        <v>2.0749203635345999</v>
      </c>
      <c r="AK2031" s="6">
        <f>V2031-AG2031</f>
        <v>0.73967048218100007</v>
      </c>
      <c r="AL2031" s="6">
        <f>V2031-AH2031</f>
        <v>0.12735805595599992</v>
      </c>
      <c r="AM2031" s="6">
        <f>V2031-AI2031</f>
        <v>9.8835553803000131E-2</v>
      </c>
      <c r="AN2031" s="6">
        <f>V2031-AJ2031</f>
        <v>9.8485619465400021E-2</v>
      </c>
      <c r="AO2031">
        <f t="shared" si="190"/>
        <v>0.24398893612000028</v>
      </c>
      <c r="AP2031">
        <f>Y2031-AH2031</f>
        <v>-1.1101634200016974E-4</v>
      </c>
      <c r="AQ2031">
        <f t="shared" si="191"/>
        <v>-5.5601665044999304E-2</v>
      </c>
      <c r="AR2031">
        <f>AA2031-AJ2031</f>
        <v>-3.3160409802199808E-2</v>
      </c>
      <c r="AS2031" s="5">
        <f>V2031-Y2031</f>
        <v>0.12746907229800009</v>
      </c>
      <c r="AT2031" s="5"/>
      <c r="AU2031" s="5">
        <f>V2031-Z2031</f>
        <v>0.28394772115325084</v>
      </c>
      <c r="AV2031" s="5"/>
      <c r="AW2031" s="5">
        <f>V2031-AA2031</f>
        <v>0.13164602926759983</v>
      </c>
      <c r="AX2031" s="5"/>
      <c r="AY2031" s="5">
        <f>V2031-AB2031</f>
        <v>0.1830181691226096</v>
      </c>
      <c r="AZ2031" s="5"/>
      <c r="BA2031" s="5">
        <f>V2031-AC2031</f>
        <v>0.49568154606099979</v>
      </c>
      <c r="BB2031" s="5"/>
      <c r="BC2031" s="5">
        <f>V2031-AD2031</f>
        <v>1.028025869083</v>
      </c>
      <c r="BD2031" s="5"/>
      <c r="BE2031" s="5">
        <f>V2031-AE2031</f>
        <v>0.15443721884799944</v>
      </c>
      <c r="BF2031" s="5"/>
      <c r="BG2031" s="5">
        <f>V2031-AF2031</f>
        <v>0.29325797410499987</v>
      </c>
      <c r="BM2031" s="6"/>
    </row>
    <row r="2032" spans="1:65" x14ac:dyDescent="0.15">
      <c r="A2032">
        <v>6975</v>
      </c>
      <c r="B2032">
        <v>1</v>
      </c>
      <c r="C2032">
        <v>0.67651928938935213</v>
      </c>
      <c r="D2032" t="s">
        <v>23</v>
      </c>
      <c r="E2032">
        <v>0.15</v>
      </c>
      <c r="F2032">
        <v>0.20818999999999999</v>
      </c>
      <c r="G2032">
        <v>45.764234999999999</v>
      </c>
      <c r="H2032">
        <v>0.89903599999999995</v>
      </c>
      <c r="I2032">
        <v>0.24780000000000002</v>
      </c>
      <c r="J2032">
        <f t="shared" si="186"/>
        <v>-1.8971199848858813</v>
      </c>
      <c r="K2032">
        <f t="shared" si="187"/>
        <v>-1.5693041546944548</v>
      </c>
      <c r="L2032">
        <f t="shared" si="188"/>
        <v>3.8235028908661564</v>
      </c>
      <c r="M2032">
        <f t="shared" si="189"/>
        <v>-0.10643220081839409</v>
      </c>
      <c r="N2032" s="1">
        <v>-0.68154013499999999</v>
      </c>
      <c r="O2032" s="1">
        <v>1.660526207</v>
      </c>
      <c r="P2032" s="1">
        <v>-4.6222918000000002E-2</v>
      </c>
      <c r="Q2032" s="1">
        <v>-0.823908741</v>
      </c>
      <c r="R2032" s="1">
        <v>0.72049570100000004</v>
      </c>
      <c r="S2032" s="1">
        <v>0.51911405499999996</v>
      </c>
      <c r="T2032" s="1">
        <v>0.37401944500000001</v>
      </c>
      <c r="U2032" s="1">
        <v>0.26947940199999998</v>
      </c>
      <c r="V2032" s="1">
        <v>-0.60589869799999996</v>
      </c>
      <c r="W2032" s="1">
        <v>-0.55361150800000003</v>
      </c>
      <c r="X2032" s="1">
        <v>-0.14236860600000001</v>
      </c>
      <c r="Y2032">
        <f>-1.119-0.531*Q2032-2.166*R2032+1.488*O2032</f>
        <v>0.2287648491209997</v>
      </c>
      <c r="Z2032">
        <f>LOG(EXP(-2.885-0.575*J2032+1.475*L2032-6.802*R2032))</f>
        <v>-0.45831140229125333</v>
      </c>
      <c r="AA2032">
        <f>-0.302-6.498*R2032+10.739*S2032-12.971*T2032+5.848*U2032+1.273*O2032-1.16*N2032+0.531*P2032</f>
        <v>0.19538614200099921</v>
      </c>
      <c r="AB2032">
        <f>LOG10(EXP(-0.74-4.93*R2032-19.91*S2032+43.75*T2032-30.12*U2032-1.3*K2032+1.04*L2032+0.68*M2032))</f>
        <v>-0.18970373809505295</v>
      </c>
      <c r="AC2032">
        <f>0.469+0.997*W2032-1.231*X2032</f>
        <v>9.230508050999997E-2</v>
      </c>
      <c r="AD2032">
        <f>-0.215+2.341*W2032-1.438*X2032</f>
        <v>-1.3062784848000004</v>
      </c>
      <c r="AE2032">
        <f>-2.338+1.473*W2032-0.983*Q2032+1.657*O2032</f>
        <v>0.40792446611800015</v>
      </c>
      <c r="AF2032">
        <f>2.471*W2032-0.917*Q2032+1.48*O2032-2.027</f>
        <v>-0.18187093441100011</v>
      </c>
      <c r="AG2032">
        <f>-0.192+0.397*W2032-1.615*X2032</f>
        <v>-0.18185846998600003</v>
      </c>
      <c r="AH2032">
        <f>-1.166-0.597*Q2032-2.065*R2032+1.443*O2032</f>
        <v>0.23418921251299984</v>
      </c>
      <c r="AI2032">
        <f>-2.371+1.433*W2032-0.996*Q2032+1.696*O2032</f>
        <v>0.4725402621439998</v>
      </c>
      <c r="AJ2032">
        <f>-0.19-4.841*R2032+3.333*S2032-1.523*T2032+0.147*U2032+1.173*O2032-1.142*N2032+0.553*P2032</f>
        <v>0.22282411545999964</v>
      </c>
      <c r="AK2032" s="6">
        <f>V2032-AG2032</f>
        <v>-0.42404022801399993</v>
      </c>
      <c r="AL2032" s="6">
        <f>V2032-AH2032</f>
        <v>-0.8400879105129998</v>
      </c>
      <c r="AM2032" s="6">
        <f>V2032-AI2032</f>
        <v>-1.0784389601439996</v>
      </c>
      <c r="AN2032" s="6">
        <f>V2032-AJ2032</f>
        <v>-0.82872281345999954</v>
      </c>
      <c r="AO2032">
        <f t="shared" si="190"/>
        <v>0.274163550496</v>
      </c>
      <c r="AP2032">
        <f>Y2032-AH2032</f>
        <v>-5.4243633920001422E-3</v>
      </c>
      <c r="AQ2032">
        <f t="shared" si="191"/>
        <v>-6.461579602599965E-2</v>
      </c>
      <c r="AR2032">
        <f>AA2032-AJ2032</f>
        <v>-2.7437973459000425E-2</v>
      </c>
      <c r="AS2032" s="5">
        <f>V2032-Y2032</f>
        <v>-0.83466354712099966</v>
      </c>
      <c r="AT2032" s="5"/>
      <c r="AU2032" s="5">
        <f>V2032-Z2032</f>
        <v>-0.14758729570874662</v>
      </c>
      <c r="AV2032" s="5"/>
      <c r="AW2032" s="5">
        <f>V2032-AA2032</f>
        <v>-0.8012848400009992</v>
      </c>
      <c r="AX2032" s="5"/>
      <c r="AY2032" s="5">
        <f>V2032-AB2032</f>
        <v>-0.41619495990494704</v>
      </c>
      <c r="AZ2032" s="5"/>
      <c r="BA2032" s="5">
        <f>V2032-AC2032</f>
        <v>-0.69820377850999993</v>
      </c>
      <c r="BB2032" s="5"/>
      <c r="BC2032" s="5">
        <f>V2032-AD2032</f>
        <v>0.70037978680000046</v>
      </c>
      <c r="BD2032" s="5"/>
      <c r="BE2032" s="5">
        <f>V2032-AE2032</f>
        <v>-1.013823164118</v>
      </c>
      <c r="BF2032" s="5"/>
      <c r="BG2032" s="5">
        <f>V2032-AF2032</f>
        <v>-0.42402776358899985</v>
      </c>
      <c r="BM2032" s="6"/>
    </row>
    <row r="2033" spans="1:65" x14ac:dyDescent="0.15">
      <c r="A2033">
        <v>6975</v>
      </c>
      <c r="B2033">
        <v>1</v>
      </c>
      <c r="C2033">
        <v>0.67651928938935213</v>
      </c>
      <c r="D2033" t="s">
        <v>23</v>
      </c>
      <c r="E2033">
        <v>0.1</v>
      </c>
      <c r="F2033">
        <v>0.20818999999999999</v>
      </c>
      <c r="G2033">
        <v>45.764234999999999</v>
      </c>
      <c r="H2033">
        <v>0.89903599999999995</v>
      </c>
      <c r="I2033">
        <v>1.7057</v>
      </c>
      <c r="J2033">
        <f t="shared" si="186"/>
        <v>-2.3025850929940455</v>
      </c>
      <c r="K2033">
        <f t="shared" si="187"/>
        <v>-1.5693041546944548</v>
      </c>
      <c r="L2033">
        <f t="shared" si="188"/>
        <v>3.8235028908661564</v>
      </c>
      <c r="M2033">
        <f t="shared" si="189"/>
        <v>-0.10643220081839409</v>
      </c>
      <c r="N2033" s="1">
        <v>-0.68154013499999999</v>
      </c>
      <c r="O2033" s="1">
        <v>1.660526207</v>
      </c>
      <c r="P2033" s="1">
        <v>-4.6222918000000002E-2</v>
      </c>
      <c r="Q2033" s="1">
        <v>-1</v>
      </c>
      <c r="R2033" s="1">
        <v>0.48033046699999998</v>
      </c>
      <c r="S2033" s="1">
        <v>0.23071735800000001</v>
      </c>
      <c r="T2033" s="1">
        <v>0.110820576</v>
      </c>
      <c r="U2033" s="1">
        <v>5.3230499000000001E-2</v>
      </c>
      <c r="V2033" s="1">
        <v>0.23190264899999999</v>
      </c>
      <c r="W2033" s="1">
        <v>-0.28427274400000002</v>
      </c>
      <c r="X2033" s="1">
        <v>-0.31845986500000001</v>
      </c>
      <c r="Y2033">
        <f>-1.119-0.531*Q2033-2.166*R2033+1.488*O2033</f>
        <v>0.84246720449400003</v>
      </c>
      <c r="Z2033">
        <f>LOG(EXP(-2.885-0.575*J2033+1.475*L2033-6.802*R2033))</f>
        <v>0.35240624046168778</v>
      </c>
      <c r="AA2033">
        <f>-0.302-6.498*R2033+10.739*S2033-12.971*T2033+5.848*U2033+1.273*O2033-1.16*N2033+0.531*P2033</f>
        <v>0.80821664850500041</v>
      </c>
      <c r="AB2033">
        <f>LOG10(EXP(-0.74-4.93*R2033-19.91*S2033+43.75*T2033-30.12*U2033-1.3*K2033+1.04*L2033+0.68*M2033))</f>
        <v>0.64607830807360023</v>
      </c>
      <c r="AC2033">
        <f>0.469+0.997*W2033-1.231*X2033</f>
        <v>0.57760416804699999</v>
      </c>
      <c r="AD2033">
        <f>-0.215+2.341*W2033-1.438*X2033</f>
        <v>-0.42253720783400012</v>
      </c>
      <c r="AE2033">
        <f>-2.338+1.473*W2033-0.983*Q2033+1.657*O2033</f>
        <v>0.97775817308699997</v>
      </c>
      <c r="AF2033">
        <f>2.471*W2033-0.917*Q2033+1.48*O2033-2.027</f>
        <v>0.64514083593600002</v>
      </c>
      <c r="AG2033">
        <f>-0.192+0.397*W2033-1.615*X2033</f>
        <v>0.20945640260699999</v>
      </c>
      <c r="AH2033">
        <f>-1.166-0.597*Q2033-2.065*R2033+1.443*O2033</f>
        <v>0.83525690234599992</v>
      </c>
      <c r="AI2033">
        <f>-2.371+1.433*W2033-0.996*Q2033+1.696*O2033</f>
        <v>1.0338896049199997</v>
      </c>
      <c r="AJ2033">
        <f>-0.19-4.841*R2033+3.333*S2033-1.523*T2033+0.147*U2033+1.173*O2033-1.142*N2033+0.553*P2033</f>
        <v>0.79330111089900002</v>
      </c>
      <c r="AK2033" s="6">
        <f>V2033-AG2033</f>
        <v>2.2446246392999997E-2</v>
      </c>
      <c r="AL2033" s="6">
        <f>V2033-AH2033</f>
        <v>-0.6033542533459999</v>
      </c>
      <c r="AM2033" s="6">
        <f>V2033-AI2033</f>
        <v>-0.80198695591999969</v>
      </c>
      <c r="AN2033" s="6">
        <f>V2033-AJ2033</f>
        <v>-0.561398461899</v>
      </c>
      <c r="AO2033">
        <f t="shared" si="190"/>
        <v>0.36814776544</v>
      </c>
      <c r="AP2033">
        <f>Y2033-AH2033</f>
        <v>7.2103021480001139E-3</v>
      </c>
      <c r="AQ2033">
        <f t="shared" si="191"/>
        <v>-5.6131431832999734E-2</v>
      </c>
      <c r="AR2033">
        <f>AA2033-AJ2033</f>
        <v>1.4915537606000395E-2</v>
      </c>
      <c r="AS2033" s="5">
        <f>V2033-Y2033</f>
        <v>-0.61056455549400002</v>
      </c>
      <c r="AT2033" s="5"/>
      <c r="AU2033" s="5">
        <f>V2033-Z2033</f>
        <v>-0.12050359146168779</v>
      </c>
      <c r="AV2033" s="5"/>
      <c r="AW2033" s="5">
        <f>V2033-AA2033</f>
        <v>-0.5763139995050004</v>
      </c>
      <c r="AX2033" s="5"/>
      <c r="AY2033" s="5">
        <f>V2033-AB2033</f>
        <v>-0.41417565907360021</v>
      </c>
      <c r="AZ2033" s="5"/>
      <c r="BA2033" s="5">
        <f>V2033-AC2033</f>
        <v>-0.34570151904699997</v>
      </c>
      <c r="BB2033" s="5"/>
      <c r="BC2033" s="5">
        <f>V2033-AD2033</f>
        <v>0.65443985683400008</v>
      </c>
      <c r="BD2033" s="5"/>
      <c r="BE2033" s="5">
        <f>V2033-AE2033</f>
        <v>-0.74585552408699995</v>
      </c>
      <c r="BF2033" s="5"/>
      <c r="BG2033" s="5">
        <f>V2033-AF2033</f>
        <v>-0.41323818693600001</v>
      </c>
      <c r="BM2033" s="6"/>
    </row>
    <row r="2034" spans="1:65" x14ac:dyDescent="0.15">
      <c r="A2034">
        <v>6975</v>
      </c>
      <c r="B2034">
        <v>1</v>
      </c>
      <c r="C2034">
        <v>0.67651928938935213</v>
      </c>
      <c r="D2034" t="s">
        <v>24</v>
      </c>
      <c r="E2034">
        <v>0.02</v>
      </c>
      <c r="F2034">
        <v>0.87484600000000001</v>
      </c>
      <c r="G2034">
        <v>20.558461000000001</v>
      </c>
      <c r="H2034">
        <v>3.0608770000000001</v>
      </c>
      <c r="I2034">
        <v>41.490300000000005</v>
      </c>
      <c r="J2034">
        <f t="shared" si="186"/>
        <v>-3.912023005428146</v>
      </c>
      <c r="K2034">
        <f t="shared" si="187"/>
        <v>-0.13370740811434012</v>
      </c>
      <c r="L2034">
        <f t="shared" si="188"/>
        <v>3.0232725836996543</v>
      </c>
      <c r="M2034">
        <f t="shared" si="189"/>
        <v>1.1187014762091698</v>
      </c>
      <c r="N2034" s="1">
        <v>-5.8068389999999998E-2</v>
      </c>
      <c r="O2034" s="1">
        <v>1.3129906</v>
      </c>
      <c r="P2034" s="1">
        <v>0.48584587800000001</v>
      </c>
      <c r="Q2034" s="1">
        <v>-1.698970004</v>
      </c>
      <c r="R2034" s="1">
        <v>2.2861165999999999E-2</v>
      </c>
      <c r="S2034" s="1">
        <v>5.22633E-4</v>
      </c>
      <c r="T2034" s="1">
        <v>1.1948E-5</v>
      </c>
      <c r="U2034" s="1">
        <v>2.73145E-7</v>
      </c>
      <c r="V2034" s="1">
        <v>1.6179465749999999</v>
      </c>
      <c r="W2034" s="1">
        <v>-1.0043727000000001E-2</v>
      </c>
      <c r="X2034" s="1">
        <v>-1.640901615</v>
      </c>
      <c r="Y2034">
        <f>-1.119-0.531*Q2034-2.166*R2034+1.488*O2034</f>
        <v>1.687365799368</v>
      </c>
      <c r="Z2034">
        <f>LOG(EXP(-2.885-0.575*J2034+1.475*L2034-6.802*R2034))</f>
        <v>1.5930957987643242</v>
      </c>
      <c r="AA2034">
        <f>-0.302-6.498*R2034+10.739*S2034-12.971*T2034+5.848*U2034+1.273*O2034-1.16*N2034+0.531*P2034</f>
        <v>1.5516878463809598</v>
      </c>
      <c r="AB2034">
        <f>LOG10(EXP(-0.74-4.93*R2034-19.91*S2034+43.75*T2034-30.12*U2034-1.3*K2034+1.04*L2034+0.68*M2034))</f>
        <v>1.3967533524240683</v>
      </c>
      <c r="AC2034">
        <f>0.469+0.997*W2034-1.231*X2034</f>
        <v>2.4789362922460003</v>
      </c>
      <c r="AD2034">
        <f>-0.215+2.341*W2034-1.438*X2034</f>
        <v>2.1211041574629999</v>
      </c>
      <c r="AE2034">
        <f>-2.338+1.473*W2034-0.983*Q2034+1.657*O2034</f>
        <v>1.492918528261</v>
      </c>
      <c r="AF2034">
        <f>2.471*W2034-0.917*Q2034+1.48*O2034-2.027</f>
        <v>1.4493635322509997</v>
      </c>
      <c r="AG2034">
        <f>-0.192+0.397*W2034-1.615*X2034</f>
        <v>2.4540687486059998</v>
      </c>
      <c r="AH2034">
        <f>-1.166-0.597*Q2034-2.065*R2034+1.443*O2034</f>
        <v>1.695722220398</v>
      </c>
      <c r="AI2034">
        <f>-2.371+1.433*W2034-0.996*Q2034+1.696*O2034</f>
        <v>1.5336135207929997</v>
      </c>
      <c r="AJ2034">
        <f>-0.19-4.841*R2034+3.333*S2034-1.523*T2034+0.147*U2034+1.173*O2034-1.142*N2034+0.553*P2034</f>
        <v>1.5761777202453149</v>
      </c>
      <c r="AK2034" s="6">
        <f>V2034-AG2034</f>
        <v>-0.83612217360599983</v>
      </c>
      <c r="AL2034" s="6">
        <f>V2034-AH2034</f>
        <v>-7.7775645398000082E-2</v>
      </c>
      <c r="AM2034" s="6">
        <f>V2034-AI2034</f>
        <v>8.4333054207000213E-2</v>
      </c>
      <c r="AN2034" s="6">
        <f>V2034-AJ2034</f>
        <v>4.1768854754685059E-2</v>
      </c>
      <c r="AO2034">
        <f t="shared" si="190"/>
        <v>2.4867543640000545E-2</v>
      </c>
      <c r="AP2034">
        <f>Y2034-AH2034</f>
        <v>-8.3564210300000052E-3</v>
      </c>
      <c r="AQ2034">
        <f t="shared" si="191"/>
        <v>-4.0694992531999707E-2</v>
      </c>
      <c r="AR2034">
        <f>AA2034-AJ2034</f>
        <v>-2.4489873864355083E-2</v>
      </c>
      <c r="AS2034" s="5">
        <f>V2034-Y2034</f>
        <v>-6.9419224368000076E-2</v>
      </c>
      <c r="AT2034" s="5"/>
      <c r="AU2034" s="5">
        <f>V2034-Z2034</f>
        <v>2.4850776235675776E-2</v>
      </c>
      <c r="AV2034" s="5"/>
      <c r="AW2034" s="5">
        <f>V2034-AA2034</f>
        <v>6.6258728619040141E-2</v>
      </c>
      <c r="AX2034" s="5"/>
      <c r="AY2034" s="5">
        <f>V2034-AB2034</f>
        <v>0.22119322257593166</v>
      </c>
      <c r="AZ2034" s="5"/>
      <c r="BA2034" s="5">
        <f>V2034-AC2034</f>
        <v>-0.86098971724600037</v>
      </c>
      <c r="BB2034" s="5"/>
      <c r="BC2034" s="5">
        <f>V2034-AD2034</f>
        <v>-0.50315758246299991</v>
      </c>
      <c r="BD2034" s="5"/>
      <c r="BE2034" s="5">
        <f>V2034-AE2034</f>
        <v>0.12502804673899992</v>
      </c>
      <c r="BF2034" s="5"/>
      <c r="BG2034" s="5">
        <f>V2034-AF2034</f>
        <v>0.16858304274900027</v>
      </c>
      <c r="BM2034" s="6"/>
    </row>
    <row r="2035" spans="1:65" x14ac:dyDescent="0.15">
      <c r="A2035">
        <v>6975</v>
      </c>
      <c r="B2035">
        <v>1</v>
      </c>
      <c r="C2035">
        <v>0.67651928938935213</v>
      </c>
      <c r="D2035" t="s">
        <v>24</v>
      </c>
      <c r="E2035">
        <v>0.15</v>
      </c>
      <c r="F2035">
        <v>0.87484600000000001</v>
      </c>
      <c r="G2035">
        <v>20.558461000000001</v>
      </c>
      <c r="H2035">
        <v>3.0608770000000001</v>
      </c>
      <c r="I2035">
        <v>3.2574999999999998</v>
      </c>
      <c r="J2035">
        <f t="shared" si="186"/>
        <v>-1.8971199848858813</v>
      </c>
      <c r="K2035">
        <f t="shared" si="187"/>
        <v>-0.13370740811434012</v>
      </c>
      <c r="L2035">
        <f t="shared" si="188"/>
        <v>3.0232725836996543</v>
      </c>
      <c r="M2035">
        <f t="shared" si="189"/>
        <v>1.1187014762091698</v>
      </c>
      <c r="N2035" s="1">
        <v>-5.8068389999999998E-2</v>
      </c>
      <c r="O2035" s="1">
        <v>1.3129906</v>
      </c>
      <c r="P2035" s="1">
        <v>0.48584587800000001</v>
      </c>
      <c r="Q2035" s="1">
        <v>-0.823908741</v>
      </c>
      <c r="R2035" s="1">
        <v>0.17145874799999999</v>
      </c>
      <c r="S2035" s="1">
        <v>2.9398101999999999E-2</v>
      </c>
      <c r="T2035" s="1">
        <v>5.0405620000000002E-3</v>
      </c>
      <c r="U2035" s="1">
        <v>8.6424799999999997E-4</v>
      </c>
      <c r="V2035" s="1">
        <v>0.51288442400000001</v>
      </c>
      <c r="W2035" s="1">
        <v>-8.1685863999999997E-2</v>
      </c>
      <c r="X2035" s="1">
        <v>-0.76584035100000003</v>
      </c>
      <c r="Y2035">
        <f>-1.119-0.531*Q2035-2.166*R2035+1.488*O2035</f>
        <v>0.90084590610300008</v>
      </c>
      <c r="Z2035">
        <f>LOG(EXP(-2.885-0.575*J2035+1.475*L2035-6.802*R2035))</f>
        <v>0.65096775486431446</v>
      </c>
      <c r="AA2035">
        <f>-0.302-6.498*R2035+10.739*S2035-12.971*T2035+5.848*U2035+1.273*O2035-1.16*N2035+0.531*P2035</f>
        <v>0.836020792894</v>
      </c>
      <c r="AB2035">
        <f>LOG10(EXP(-0.74-4.93*R2035-19.91*S2035+43.75*T2035-30.12*U2035-1.3*K2035+1.04*L2035+0.68*M2035))</f>
        <v>0.91315874800721453</v>
      </c>
      <c r="AC2035">
        <f>0.469+0.997*W2035-1.231*X2035</f>
        <v>1.3303086656730001</v>
      </c>
      <c r="AD2035">
        <f>-0.215+2.341*W2035-1.438*X2035</f>
        <v>0.6950518171140001</v>
      </c>
      <c r="AE2035">
        <f>-2.338+1.473*W2035-0.983*Q2035+1.657*O2035</f>
        <v>0.527204438931</v>
      </c>
      <c r="AF2035">
        <f>2.471*W2035-0.917*Q2035+1.48*O2035-2.027</f>
        <v>0.46990463355299994</v>
      </c>
      <c r="AG2035">
        <f>-0.192+0.397*W2035-1.615*X2035</f>
        <v>1.0124028788569999</v>
      </c>
      <c r="AH2035">
        <f>-1.166-0.597*Q2035-2.065*R2035+1.443*O2035</f>
        <v>0.86645663955700014</v>
      </c>
      <c r="AI2035">
        <f>-2.371+1.433*W2035-0.996*Q2035+1.696*O2035</f>
        <v>0.55938932052399992</v>
      </c>
      <c r="AJ2035">
        <f>-0.19-4.841*R2035+3.333*S2035-1.523*T2035+0.147*U2035+1.173*O2035-1.142*N2035+0.553*P2035</f>
        <v>0.94552718914200007</v>
      </c>
      <c r="AK2035" s="6">
        <f>V2035-AG2035</f>
        <v>-0.49951845485699986</v>
      </c>
      <c r="AL2035" s="6">
        <f>V2035-AH2035</f>
        <v>-0.35357221555700014</v>
      </c>
      <c r="AM2035" s="6">
        <f>V2035-AI2035</f>
        <v>-4.6504896523999917E-2</v>
      </c>
      <c r="AN2035" s="6">
        <f>V2035-AJ2035</f>
        <v>-0.43264276514200006</v>
      </c>
      <c r="AO2035">
        <f t="shared" si="190"/>
        <v>0.31790578681600024</v>
      </c>
      <c r="AP2035">
        <f>Y2035-AH2035</f>
        <v>3.4389266545999941E-2</v>
      </c>
      <c r="AQ2035">
        <f t="shared" si="191"/>
        <v>-3.2184881592999925E-2</v>
      </c>
      <c r="AR2035">
        <f>AA2035-AJ2035</f>
        <v>-0.10950639624800007</v>
      </c>
      <c r="AS2035" s="5">
        <f>V2035-Y2035</f>
        <v>-0.38796148210300008</v>
      </c>
      <c r="AT2035" s="5"/>
      <c r="AU2035" s="5">
        <f>V2035-Z2035</f>
        <v>-0.13808333086431446</v>
      </c>
      <c r="AV2035" s="5"/>
      <c r="AW2035" s="5">
        <f>V2035-AA2035</f>
        <v>-0.32313636889399999</v>
      </c>
      <c r="AX2035" s="5"/>
      <c r="AY2035" s="5">
        <f>V2035-AB2035</f>
        <v>-0.40027432400721452</v>
      </c>
      <c r="AZ2035" s="5"/>
      <c r="BA2035" s="5">
        <f>V2035-AC2035</f>
        <v>-0.8174242416730001</v>
      </c>
      <c r="BB2035" s="5"/>
      <c r="BC2035" s="5">
        <f>V2035-AD2035</f>
        <v>-0.1821673931140001</v>
      </c>
      <c r="BD2035" s="5"/>
      <c r="BE2035" s="5">
        <f>V2035-AE2035</f>
        <v>-1.4320014930999991E-2</v>
      </c>
      <c r="BF2035" s="5"/>
      <c r="BG2035" s="5">
        <f>V2035-AF2035</f>
        <v>4.2979790447000066E-2</v>
      </c>
      <c r="BM2035" s="6"/>
    </row>
    <row r="2036" spans="1:65" x14ac:dyDescent="0.15">
      <c r="A2036">
        <v>6975</v>
      </c>
      <c r="B2036">
        <v>1</v>
      </c>
      <c r="C2036">
        <v>0.67651928938935213</v>
      </c>
      <c r="D2036" t="s">
        <v>24</v>
      </c>
      <c r="E2036">
        <v>0.1</v>
      </c>
      <c r="F2036">
        <v>0.87484600000000001</v>
      </c>
      <c r="G2036">
        <v>20.558461000000001</v>
      </c>
      <c r="H2036">
        <v>3.0608770000000001</v>
      </c>
      <c r="I2036">
        <v>6.5071000000000003</v>
      </c>
      <c r="J2036">
        <f t="shared" si="186"/>
        <v>-2.3025850929940455</v>
      </c>
      <c r="K2036">
        <f t="shared" si="187"/>
        <v>-0.13370740811434012</v>
      </c>
      <c r="L2036">
        <f t="shared" si="188"/>
        <v>3.0232725836996543</v>
      </c>
      <c r="M2036">
        <f t="shared" si="189"/>
        <v>1.1187014762091698</v>
      </c>
      <c r="N2036" s="1">
        <v>-5.8068389999999998E-2</v>
      </c>
      <c r="O2036" s="1">
        <v>1.3129906</v>
      </c>
      <c r="P2036" s="1">
        <v>0.48584587800000001</v>
      </c>
      <c r="Q2036" s="1">
        <v>-1</v>
      </c>
      <c r="R2036" s="1">
        <v>0.114305832</v>
      </c>
      <c r="S2036" s="1">
        <v>1.3065823000000001E-2</v>
      </c>
      <c r="T2036" s="1">
        <v>1.4935E-3</v>
      </c>
      <c r="U2036" s="1">
        <v>1.7071600000000001E-4</v>
      </c>
      <c r="V2036" s="1">
        <v>0.81338748100000002</v>
      </c>
      <c r="W2036" s="1">
        <v>-5.2716214999999997E-2</v>
      </c>
      <c r="X2036" s="1">
        <v>-0.94193161000000003</v>
      </c>
      <c r="Y2036">
        <f>-1.119-0.531*Q2036-2.166*R2036+1.488*O2036</f>
        <v>1.118143580688</v>
      </c>
      <c r="Z2036">
        <f>LOG(EXP(-2.885-0.575*J2036+1.475*L2036-6.802*R2036))</f>
        <v>0.92105400430908246</v>
      </c>
      <c r="AA2036">
        <f>-0.302-6.498*R2036+10.739*S2036-12.971*T2036+5.848*U2036+1.273*O2036-1.16*N2036+0.531*P2036</f>
        <v>1.0739612629469999</v>
      </c>
      <c r="AB2036">
        <f>LOG10(EXP(-0.74-4.93*R2036-19.91*S2036+43.75*T2036-30.12*U2036-1.3*K2036+1.04*L2036+0.68*M2036))</f>
        <v>1.1184257644350075</v>
      </c>
      <c r="AC2036">
        <f>0.469+0.997*W2036-1.231*X2036</f>
        <v>1.5759597455550001</v>
      </c>
      <c r="AD2036">
        <f>-0.215+2.341*W2036-1.438*X2036</f>
        <v>1.0160889958650001</v>
      </c>
      <c r="AE2036">
        <f>-2.338+1.473*W2036-0.983*Q2036+1.657*O2036</f>
        <v>0.74297443950500019</v>
      </c>
      <c r="AF2036">
        <f>2.471*W2036-0.917*Q2036+1.48*O2036-2.027</f>
        <v>0.70296432073500004</v>
      </c>
      <c r="AG2036">
        <f>-0.192+0.397*W2036-1.615*X2036</f>
        <v>1.3082912127950002</v>
      </c>
      <c r="AH2036">
        <f>-1.166-0.597*Q2036-2.065*R2036+1.443*O2036</f>
        <v>1.08960389272</v>
      </c>
      <c r="AI2036">
        <f>-2.371+1.433*W2036-0.996*Q2036+1.696*O2036</f>
        <v>0.77628972150499997</v>
      </c>
      <c r="AJ2036">
        <f>-0.19-4.841*R2036+3.333*S2036-1.523*T2036+0.147*U2036+1.173*O2036-1.142*N2036+0.553*P2036</f>
        <v>1.1730691958130002</v>
      </c>
      <c r="AK2036" s="6">
        <f>V2036-AG2036</f>
        <v>-0.49490373179500013</v>
      </c>
      <c r="AL2036" s="6">
        <f>V2036-AH2036</f>
        <v>-0.27621641172</v>
      </c>
      <c r="AM2036" s="6">
        <f>V2036-AI2036</f>
        <v>3.7097759495000049E-2</v>
      </c>
      <c r="AN2036" s="6">
        <f>V2036-AJ2036</f>
        <v>-0.35968171481300015</v>
      </c>
      <c r="AO2036">
        <f t="shared" si="190"/>
        <v>0.26766853275999991</v>
      </c>
      <c r="AP2036">
        <f>Y2036-AH2036</f>
        <v>2.8539687967999994E-2</v>
      </c>
      <c r="AQ2036">
        <f t="shared" si="191"/>
        <v>-3.331528199999978E-2</v>
      </c>
      <c r="AR2036">
        <f>AA2036-AJ2036</f>
        <v>-9.9107932866000281E-2</v>
      </c>
      <c r="AS2036" s="5">
        <f>V2036-Y2036</f>
        <v>-0.30475609968799999</v>
      </c>
      <c r="AT2036" s="5"/>
      <c r="AU2036" s="5">
        <f>V2036-Z2036</f>
        <v>-0.10766652330908244</v>
      </c>
      <c r="AV2036" s="5"/>
      <c r="AW2036" s="5">
        <f>V2036-AA2036</f>
        <v>-0.26057378194699987</v>
      </c>
      <c r="AX2036" s="5"/>
      <c r="AY2036" s="5">
        <f>V2036-AB2036</f>
        <v>-0.3050382834350075</v>
      </c>
      <c r="AZ2036" s="5"/>
      <c r="BA2036" s="5">
        <f>V2036-AC2036</f>
        <v>-0.76257226455500005</v>
      </c>
      <c r="BB2036" s="5"/>
      <c r="BC2036" s="5">
        <f>V2036-AD2036</f>
        <v>-0.2027015148650001</v>
      </c>
      <c r="BD2036" s="5"/>
      <c r="BE2036" s="5">
        <f>V2036-AE2036</f>
        <v>7.0413041494999828E-2</v>
      </c>
      <c r="BF2036" s="5"/>
      <c r="BG2036" s="5">
        <f>V2036-AF2036</f>
        <v>0.11042316026499999</v>
      </c>
      <c r="BM2036" s="6"/>
    </row>
    <row r="2037" spans="1:65" x14ac:dyDescent="0.15">
      <c r="A2037">
        <v>6975</v>
      </c>
      <c r="B2037">
        <v>1</v>
      </c>
      <c r="C2037">
        <v>0.67651928938935213</v>
      </c>
      <c r="D2037" t="s">
        <v>24</v>
      </c>
      <c r="E2037">
        <v>0.2</v>
      </c>
      <c r="F2037">
        <v>0.87484600000000001</v>
      </c>
      <c r="G2037">
        <v>20.558461000000001</v>
      </c>
      <c r="H2037">
        <v>3.0608770000000001</v>
      </c>
      <c r="I2037">
        <v>1.7058</v>
      </c>
      <c r="J2037">
        <f t="shared" si="186"/>
        <v>-1.6094379124341003</v>
      </c>
      <c r="K2037">
        <f t="shared" si="187"/>
        <v>-0.13370740811434012</v>
      </c>
      <c r="L2037">
        <f t="shared" si="188"/>
        <v>3.0232725836996543</v>
      </c>
      <c r="M2037">
        <f t="shared" si="189"/>
        <v>1.1187014762091698</v>
      </c>
      <c r="N2037" s="1">
        <v>-5.8068389999999998E-2</v>
      </c>
      <c r="O2037" s="1">
        <v>1.3129906</v>
      </c>
      <c r="P2037" s="1">
        <v>0.48584587800000001</v>
      </c>
      <c r="Q2037" s="1">
        <v>-0.69897000399999998</v>
      </c>
      <c r="R2037" s="1">
        <v>0.22861166399999999</v>
      </c>
      <c r="S2037" s="1">
        <v>5.2263293000000002E-2</v>
      </c>
      <c r="T2037" s="1">
        <v>1.1947998E-2</v>
      </c>
      <c r="U2037" s="1">
        <v>2.7314520000000001E-3</v>
      </c>
      <c r="V2037" s="1">
        <v>0.23192810999999999</v>
      </c>
      <c r="W2037" s="1">
        <v>-0.112726932</v>
      </c>
      <c r="X2037" s="1">
        <v>-0.64090161499999998</v>
      </c>
      <c r="Y2037">
        <f>-1.119-0.531*Q2037-2.166*R2037+1.488*O2037</f>
        <v>0.71071022069999978</v>
      </c>
      <c r="Z2037">
        <f>LOG(EXP(-2.885-0.575*J2037+1.475*L2037-6.802*R2037))</f>
        <v>0.41029420582679055</v>
      </c>
      <c r="AA2037">
        <f>-0.302-6.498*R2037+10.739*S2037-12.971*T2037+5.848*U2037+1.273*O2037-1.16*N2037+0.531*P2037</f>
        <v>0.631513487511</v>
      </c>
      <c r="AB2037">
        <f>LOG10(EXP(-0.74-4.93*R2037-19.91*S2037+43.75*T2037-30.12*U2037-1.3*K2037+1.04*L2037+0.68*M2037))</f>
        <v>0.69989857809467082</v>
      </c>
      <c r="AC2037">
        <f>0.469+0.997*W2037-1.231*X2037</f>
        <v>1.1455611368609999</v>
      </c>
      <c r="AD2037">
        <f>-0.215+2.341*W2037-1.438*X2037</f>
        <v>0.44272277455799991</v>
      </c>
      <c r="AE2037">
        <f>-2.338+1.473*W2037-0.983*Q2037+1.657*O2037</f>
        <v>0.35866616729600009</v>
      </c>
      <c r="AF2037">
        <f>2.471*W2037-0.917*Q2037+1.48*O2037-2.027</f>
        <v>0.27863333269599977</v>
      </c>
      <c r="AG2037">
        <f>-0.192+0.397*W2037-1.615*X2037</f>
        <v>0.79830351622100004</v>
      </c>
      <c r="AH2037">
        <f>-1.166-0.597*Q2037-2.065*R2037+1.443*O2037</f>
        <v>0.67384744202800007</v>
      </c>
      <c r="AI2037">
        <f>-2.371+1.433*W2037-0.996*Q2037+1.696*O2037</f>
        <v>0.39046848802800005</v>
      </c>
      <c r="AJ2037">
        <f>-0.19-4.841*R2037+3.333*S2037-1.523*T2037+0.147*U2037+1.173*O2037-1.142*N2037+0.553*P2037</f>
        <v>0.73481405834900027</v>
      </c>
      <c r="AK2037" s="6">
        <f>V2037-AG2037</f>
        <v>-0.56637540622100002</v>
      </c>
      <c r="AL2037" s="6">
        <f>V2037-AH2037</f>
        <v>-0.44191933202800004</v>
      </c>
      <c r="AM2037" s="6">
        <f>V2037-AI2037</f>
        <v>-0.15854037802800006</v>
      </c>
      <c r="AN2037" s="6">
        <f>V2037-AJ2037</f>
        <v>-0.50288594834900024</v>
      </c>
      <c r="AO2037">
        <f t="shared" si="190"/>
        <v>0.34725762063999988</v>
      </c>
      <c r="AP2037">
        <f>Y2037-AH2037</f>
        <v>3.6862778671999719E-2</v>
      </c>
      <c r="AQ2037">
        <f t="shared" si="191"/>
        <v>-3.1802320731999956E-2</v>
      </c>
      <c r="AR2037">
        <f>AA2037-AJ2037</f>
        <v>-0.10330057083800026</v>
      </c>
      <c r="AS2037" s="5">
        <f>V2037-Y2037</f>
        <v>-0.47878211069999976</v>
      </c>
      <c r="AT2037" s="5"/>
      <c r="AU2037" s="5">
        <f>V2037-Z2037</f>
        <v>-0.17836609582679055</v>
      </c>
      <c r="AV2037" s="5"/>
      <c r="AW2037" s="5">
        <f>V2037-AA2037</f>
        <v>-0.39958537751099998</v>
      </c>
      <c r="AX2037" s="5"/>
      <c r="AY2037" s="5">
        <f>V2037-AB2037</f>
        <v>-0.4679704680946708</v>
      </c>
      <c r="AZ2037" s="5"/>
      <c r="BA2037" s="5">
        <f>V2037-AC2037</f>
        <v>-0.9136330268609999</v>
      </c>
      <c r="BB2037" s="5"/>
      <c r="BC2037" s="5">
        <f>V2037-AD2037</f>
        <v>-0.21079466455799992</v>
      </c>
      <c r="BD2037" s="5"/>
      <c r="BE2037" s="5">
        <f>V2037-AE2037</f>
        <v>-0.1267380572960001</v>
      </c>
      <c r="BF2037" s="5"/>
      <c r="BG2037" s="5">
        <f>V2037-AF2037</f>
        <v>-4.6705222695999776E-2</v>
      </c>
      <c r="BM2037" s="6"/>
    </row>
    <row r="2038" spans="1:65" x14ac:dyDescent="0.15">
      <c r="A2038">
        <v>6975</v>
      </c>
      <c r="B2038">
        <v>1</v>
      </c>
      <c r="C2038">
        <v>0.67651928938935213</v>
      </c>
      <c r="D2038" t="s">
        <v>24</v>
      </c>
      <c r="E2038">
        <v>0.3</v>
      </c>
      <c r="F2038">
        <v>0.87484600000000001</v>
      </c>
      <c r="G2038">
        <v>20.558461000000001</v>
      </c>
      <c r="H2038">
        <v>3.0608770000000001</v>
      </c>
      <c r="I2038">
        <v>0.57250000000000001</v>
      </c>
      <c r="J2038">
        <f t="shared" si="186"/>
        <v>-1.2039728043259361</v>
      </c>
      <c r="K2038">
        <f t="shared" si="187"/>
        <v>-0.13370740811434012</v>
      </c>
      <c r="L2038">
        <f t="shared" si="188"/>
        <v>3.0232725836996543</v>
      </c>
      <c r="M2038">
        <f t="shared" si="189"/>
        <v>1.1187014762091698</v>
      </c>
      <c r="N2038" s="1">
        <v>-5.8068389999999998E-2</v>
      </c>
      <c r="O2038" s="1">
        <v>1.3129906</v>
      </c>
      <c r="P2038" s="1">
        <v>0.48584587800000001</v>
      </c>
      <c r="Q2038" s="1">
        <v>-0.52287874499999998</v>
      </c>
      <c r="R2038" s="1">
        <v>0.34291749599999999</v>
      </c>
      <c r="S2038" s="1">
        <v>0.11759240899999999</v>
      </c>
      <c r="T2038" s="1">
        <v>4.0324495000000002E-2</v>
      </c>
      <c r="U2038" s="1">
        <v>1.3827974999999999E-2</v>
      </c>
      <c r="V2038" s="1">
        <v>-0.242224509</v>
      </c>
      <c r="W2038" s="1">
        <v>-0.18238009699999999</v>
      </c>
      <c r="X2038" s="1">
        <v>-0.46481035599999998</v>
      </c>
      <c r="Y2038">
        <f>-1.119-0.531*Q2038-2.166*R2038+1.488*O2038</f>
        <v>0.36961933005900005</v>
      </c>
      <c r="Z2038">
        <f>LOG(EXP(-2.885-0.575*J2038+1.475*L2038-6.802*R2038))</f>
        <v>-2.8625819105728968E-2</v>
      </c>
      <c r="AA2038">
        <f>-0.302-6.498*R2038+10.739*S2038-12.971*T2038+5.848*U2038+1.273*O2038-1.16*N2038+0.531*P2038</f>
        <v>0.28714449181599999</v>
      </c>
      <c r="AB2038">
        <f>LOG10(EXP(-0.74-4.93*R2038-19.91*S2038+43.75*T2038-30.12*U2038-1.3*K2038+1.04*L2038+0.68*M2038))</f>
        <v>0.28428484757857841</v>
      </c>
      <c r="AC2038">
        <f>0.469+0.997*W2038-1.231*X2038</f>
        <v>0.85934859152699994</v>
      </c>
      <c r="AD2038">
        <f>-0.215+2.341*W2038-1.438*X2038</f>
        <v>2.6445484850999845E-2</v>
      </c>
      <c r="AE2038">
        <f>-2.338+1.473*W2038-0.983*Q2038+1.657*O2038</f>
        <v>8.2969347654000103E-2</v>
      </c>
      <c r="AF2038">
        <f>2.471*W2038-0.917*Q2038+1.48*O2038-2.027</f>
        <v>-5.4955322522000083E-2</v>
      </c>
      <c r="AG2038">
        <f>-0.192+0.397*W2038-1.615*X2038</f>
        <v>0.48626382643099991</v>
      </c>
      <c r="AH2038">
        <f>-1.166-0.597*Q2038-2.065*R2038+1.443*O2038</f>
        <v>0.33267941732500006</v>
      </c>
      <c r="AI2038">
        <f>-2.371+1.433*W2038-0.996*Q2038+1.696*O2038</f>
        <v>0.11526860861899957</v>
      </c>
      <c r="AJ2038">
        <f>-0.19-4.841*R2038+3.333*S2038-1.523*T2038+0.147*U2038+1.173*O2038-1.142*N2038+0.553*P2038</f>
        <v>0.35761525321499998</v>
      </c>
      <c r="AK2038" s="6">
        <f>V2038-AG2038</f>
        <v>-0.72848833543099989</v>
      </c>
      <c r="AL2038" s="6">
        <f>V2038-AH2038</f>
        <v>-0.57490392632500009</v>
      </c>
      <c r="AM2038" s="6">
        <f>V2038-AI2038</f>
        <v>-0.3574931176189996</v>
      </c>
      <c r="AN2038" s="6">
        <f>V2038-AJ2038</f>
        <v>-0.59983976221500002</v>
      </c>
      <c r="AO2038">
        <f t="shared" si="190"/>
        <v>0.37308476509600003</v>
      </c>
      <c r="AP2038">
        <f>Y2038-AH2038</f>
        <v>3.6939912733999991E-2</v>
      </c>
      <c r="AQ2038">
        <f t="shared" si="191"/>
        <v>-3.2299260964999466E-2</v>
      </c>
      <c r="AR2038">
        <f>AA2038-AJ2038</f>
        <v>-7.0470761398999993E-2</v>
      </c>
      <c r="AS2038" s="5">
        <f>V2038-Y2038</f>
        <v>-0.61184383905900008</v>
      </c>
      <c r="AT2038" s="5"/>
      <c r="AU2038" s="5">
        <f>V2038-Z2038</f>
        <v>-0.21359868989427103</v>
      </c>
      <c r="AV2038" s="5"/>
      <c r="AW2038" s="5">
        <f>V2038-AA2038</f>
        <v>-0.52936900081600002</v>
      </c>
      <c r="AX2038" s="5"/>
      <c r="AY2038" s="5">
        <f>V2038-AB2038</f>
        <v>-0.52650935657857845</v>
      </c>
      <c r="AZ2038" s="5"/>
      <c r="BA2038" s="5">
        <f>V2038-AC2038</f>
        <v>-1.101573100527</v>
      </c>
      <c r="BB2038" s="5"/>
      <c r="BC2038" s="5">
        <f>V2038-AD2038</f>
        <v>-0.26866999385099988</v>
      </c>
      <c r="BD2038" s="5"/>
      <c r="BE2038" s="5">
        <f>V2038-AE2038</f>
        <v>-0.32519385665400014</v>
      </c>
      <c r="BF2038" s="5"/>
      <c r="BG2038" s="5">
        <f>V2038-AF2038</f>
        <v>-0.18726918647799992</v>
      </c>
      <c r="BM2038" s="6"/>
    </row>
    <row r="2039" spans="1:65" x14ac:dyDescent="0.15">
      <c r="A2039">
        <v>6975</v>
      </c>
      <c r="B2039">
        <v>1</v>
      </c>
      <c r="C2039">
        <v>0.67651928938935213</v>
      </c>
      <c r="D2039" t="s">
        <v>24</v>
      </c>
      <c r="E2039">
        <v>0.4</v>
      </c>
      <c r="F2039">
        <v>0.87484600000000001</v>
      </c>
      <c r="G2039">
        <v>20.558461000000001</v>
      </c>
      <c r="H2039">
        <v>3.0608770000000001</v>
      </c>
      <c r="I2039">
        <v>0.2666</v>
      </c>
      <c r="J2039">
        <f t="shared" si="186"/>
        <v>-0.916290731874155</v>
      </c>
      <c r="K2039">
        <f t="shared" si="187"/>
        <v>-0.13370740811434012</v>
      </c>
      <c r="L2039">
        <f t="shared" si="188"/>
        <v>3.0232725836996543</v>
      </c>
      <c r="M2039">
        <f t="shared" si="189"/>
        <v>1.1187014762091698</v>
      </c>
      <c r="N2039" s="1">
        <v>-5.8068389999999998E-2</v>
      </c>
      <c r="O2039" s="1">
        <v>1.3129906</v>
      </c>
      <c r="P2039" s="1">
        <v>0.48584587800000001</v>
      </c>
      <c r="Q2039" s="1">
        <v>-0.39794000899999998</v>
      </c>
      <c r="R2039" s="1">
        <v>0.45722332799999998</v>
      </c>
      <c r="S2039" s="1">
        <v>0.20905317200000001</v>
      </c>
      <c r="T2039" s="1">
        <v>9.5583986999999995E-2</v>
      </c>
      <c r="U2039" s="1">
        <v>4.3703229000000003E-2</v>
      </c>
      <c r="V2039" s="1">
        <v>-0.57413985499999998</v>
      </c>
      <c r="W2039" s="1">
        <v>-0.26537882699999998</v>
      </c>
      <c r="X2039" s="1">
        <v>-0.33987161900000001</v>
      </c>
      <c r="Y2039">
        <f>-1.119-0.531*Q2039-2.166*R2039+1.488*O2039</f>
        <v>5.5690429130999863E-2</v>
      </c>
      <c r="Z2039">
        <f>LOG(EXP(-2.885-0.575*J2039+1.475*L2039-6.802*R2039))</f>
        <v>-0.43813314363100431</v>
      </c>
      <c r="AA2039">
        <f>-0.302-6.498*R2039+10.739*S2039-12.971*T2039+5.848*U2039+1.273*O2039-1.16*N2039+0.531*P2039</f>
        <v>-1.5478056002999618E-2</v>
      </c>
      <c r="AB2039">
        <f>LOG10(EXP(-0.74-4.93*R2039-19.91*S2039+43.75*T2039-30.12*U2039-1.3*K2039+1.04*L2039+0.68*M2039))</f>
        <v>-9.2140510688188598E-2</v>
      </c>
      <c r="AC2039">
        <f>0.469+0.997*W2039-1.231*X2039</f>
        <v>0.62279927247</v>
      </c>
      <c r="AD2039">
        <f>-0.215+2.341*W2039-1.438*X2039</f>
        <v>-0.34751644588499997</v>
      </c>
      <c r="AE2039">
        <f>-2.338+1.473*W2039-0.983*Q2039+1.657*O2039</f>
        <v>-0.16210255912399996</v>
      </c>
      <c r="AF2039">
        <f>2.471*W2039-0.917*Q2039+1.48*O2039-2.027</f>
        <v>-0.37461400526400013</v>
      </c>
      <c r="AG2039">
        <f>-0.192+0.397*W2039-1.615*X2039</f>
        <v>0.25153727036599999</v>
      </c>
      <c r="AH2039">
        <f>-1.166-0.597*Q2039-2.065*R2039+1.443*O2039</f>
        <v>2.2049448853000087E-2</v>
      </c>
      <c r="AI2039">
        <f>-2.371+1.433*W2039-0.996*Q2039+1.696*O2039</f>
        <v>-0.12810755252700057</v>
      </c>
      <c r="AJ2039">
        <f>-0.19-4.841*R2039+3.333*S2039-1.523*T2039+0.147*U2039+1.173*O2039-1.142*N2039+0.553*P2039</f>
        <v>2.9330899604000149E-2</v>
      </c>
      <c r="AK2039" s="6">
        <f>V2039-AG2039</f>
        <v>-0.82567712536600002</v>
      </c>
      <c r="AL2039" s="6">
        <f>V2039-AH2039</f>
        <v>-0.59618930385300006</v>
      </c>
      <c r="AM2039" s="6">
        <f>V2039-AI2039</f>
        <v>-0.44603230247299941</v>
      </c>
      <c r="AN2039" s="6">
        <f>V2039-AJ2039</f>
        <v>-0.60347075460400013</v>
      </c>
      <c r="AO2039">
        <f t="shared" si="190"/>
        <v>0.37126200210400001</v>
      </c>
      <c r="AP2039">
        <f>Y2039-AH2039</f>
        <v>3.3640980277999777E-2</v>
      </c>
      <c r="AQ2039">
        <f t="shared" si="191"/>
        <v>-3.3995006596999389E-2</v>
      </c>
      <c r="AR2039">
        <f>AA2039-AJ2039</f>
        <v>-4.4808955606999767E-2</v>
      </c>
      <c r="AS2039" s="5">
        <f>V2039-Y2039</f>
        <v>-0.62983028413099984</v>
      </c>
      <c r="AT2039" s="5"/>
      <c r="AU2039" s="5">
        <f>V2039-Z2039</f>
        <v>-0.13600671136899567</v>
      </c>
      <c r="AV2039" s="5"/>
      <c r="AW2039" s="5">
        <f>V2039-AA2039</f>
        <v>-0.55866179899700041</v>
      </c>
      <c r="AX2039" s="5"/>
      <c r="AY2039" s="5">
        <f>V2039-AB2039</f>
        <v>-0.48199934431181135</v>
      </c>
      <c r="AZ2039" s="5"/>
      <c r="BA2039" s="5">
        <f>V2039-AC2039</f>
        <v>-1.1969391274699999</v>
      </c>
      <c r="BB2039" s="5"/>
      <c r="BC2039" s="5">
        <f>V2039-AD2039</f>
        <v>-0.22662340911500001</v>
      </c>
      <c r="BD2039" s="5"/>
      <c r="BE2039" s="5">
        <f>V2039-AE2039</f>
        <v>-0.41203729587600002</v>
      </c>
      <c r="BF2039" s="5"/>
      <c r="BG2039" s="5">
        <f>V2039-AF2039</f>
        <v>-0.19952584973599985</v>
      </c>
      <c r="BM2039" s="6"/>
    </row>
    <row r="2040" spans="1:65" x14ac:dyDescent="0.15">
      <c r="A2040">
        <v>451</v>
      </c>
      <c r="B2040">
        <v>1</v>
      </c>
      <c r="C2040">
        <v>0.68808134674569998</v>
      </c>
      <c r="D2040" t="s">
        <v>23</v>
      </c>
      <c r="E2040">
        <v>0.02</v>
      </c>
      <c r="F2040">
        <v>0.71338199999999996</v>
      </c>
      <c r="G2040">
        <v>52.858663999999997</v>
      </c>
      <c r="H2040">
        <v>2.907152</v>
      </c>
      <c r="I2040">
        <v>102.2415</v>
      </c>
      <c r="J2040">
        <f t="shared" si="186"/>
        <v>-3.912023005428146</v>
      </c>
      <c r="K2040">
        <f t="shared" si="187"/>
        <v>-0.33773823766245586</v>
      </c>
      <c r="L2040">
        <f t="shared" si="188"/>
        <v>3.9676216345472457</v>
      </c>
      <c r="M2040">
        <f t="shared" si="189"/>
        <v>1.0671739077914904</v>
      </c>
      <c r="N2040" s="1">
        <v>-0.146677853</v>
      </c>
      <c r="O2040" s="1">
        <v>1.7231161820000001</v>
      </c>
      <c r="P2040" s="1">
        <v>0.46346773899999999</v>
      </c>
      <c r="Q2040" s="1">
        <v>-1.698970004</v>
      </c>
      <c r="R2040" s="1">
        <v>2.803547E-2</v>
      </c>
      <c r="S2040" s="1">
        <v>7.8598800000000005E-4</v>
      </c>
      <c r="T2040" s="1">
        <v>2.2035499999999999E-5</v>
      </c>
      <c r="U2040" s="1">
        <v>6.1777700000000004E-7</v>
      </c>
      <c r="V2040" s="1">
        <v>2.0096272119999998</v>
      </c>
      <c r="W2040" s="1">
        <v>-1.2349584E-2</v>
      </c>
      <c r="X2040" s="1">
        <v>-1.5522921510000001</v>
      </c>
      <c r="Y2040">
        <f>-1.119-0.531*Q2040-2.166*R2040+1.488*O2040</f>
        <v>2.2864251229199999</v>
      </c>
      <c r="Z2040">
        <f>LOG(EXP(-2.885-0.575*J2040+1.475*L2040-6.802*R2040))</f>
        <v>2.1827457701479043</v>
      </c>
      <c r="AA2040">
        <f>-0.302-6.498*R2040+10.739*S2040-12.971*T2040+5.848*U2040+1.273*O2040-1.16*N2040+0.531*P2040</f>
        <v>2.1337586099363959</v>
      </c>
      <c r="AB2040">
        <f>LOG10(EXP(-0.74-4.93*R2040-19.91*S2040+43.75*T2040-30.12*U2040-1.3*K2040+1.04*L2040+0.68*M2040))</f>
        <v>1.9100905486934268</v>
      </c>
      <c r="AC2040">
        <f>0.469+0.997*W2040-1.231*X2040</f>
        <v>2.3675591026330003</v>
      </c>
      <c r="AD2040">
        <f>-0.215+2.341*W2040-1.438*X2040</f>
        <v>1.9882857369939999</v>
      </c>
      <c r="AE2040">
        <f>-2.338+1.473*W2040-0.983*Q2040+1.657*O2040</f>
        <v>2.1691000902740001</v>
      </c>
      <c r="AF2040">
        <f>2.471*W2040-0.917*Q2040+1.48*O2040-2.027</f>
        <v>2.0506516209639996</v>
      </c>
      <c r="AG2040">
        <f>-0.192+0.397*W2040-1.615*X2040</f>
        <v>2.3100490390170001</v>
      </c>
      <c r="AH2040">
        <f>-1.166-0.597*Q2040-2.065*R2040+1.443*O2040</f>
        <v>2.2768484974640004</v>
      </c>
      <c r="AI2040">
        <f>-2.371+1.433*W2040-0.996*Q2040+1.696*O2040</f>
        <v>2.2258822147839998</v>
      </c>
      <c r="AJ2040">
        <f>-0.19-4.841*R2040+3.333*S2040-1.523*T2040+0.147*U2040+1.173*O2040-1.142*N2040+0.553*P2040</f>
        <v>2.121885567759719</v>
      </c>
      <c r="AK2040" s="6">
        <f>V2040-AG2040</f>
        <v>-0.30042182701700026</v>
      </c>
      <c r="AL2040" s="6">
        <f>V2040-AH2040</f>
        <v>-0.26722128546400059</v>
      </c>
      <c r="AM2040" s="6">
        <f>V2040-AI2040</f>
        <v>-0.21625500278400001</v>
      </c>
      <c r="AN2040" s="6">
        <f>V2040-AJ2040</f>
        <v>-0.11225835575971921</v>
      </c>
      <c r="AO2040">
        <f t="shared" si="190"/>
        <v>5.7510063616000195E-2</v>
      </c>
      <c r="AP2040">
        <f>Y2040-AH2040</f>
        <v>9.5766254559994657E-3</v>
      </c>
      <c r="AQ2040">
        <f t="shared" si="191"/>
        <v>-5.6782124509999754E-2</v>
      </c>
      <c r="AR2040">
        <f>AA2040-AJ2040</f>
        <v>1.187304217667684E-2</v>
      </c>
      <c r="AS2040" s="5">
        <f>V2040-Y2040</f>
        <v>-0.27679791092000006</v>
      </c>
      <c r="AT2040" s="5"/>
      <c r="AU2040" s="5">
        <f>V2040-Z2040</f>
        <v>-0.17311855814790444</v>
      </c>
      <c r="AV2040" s="5"/>
      <c r="AW2040" s="5">
        <f>V2040-AA2040</f>
        <v>-0.12413139793639605</v>
      </c>
      <c r="AX2040" s="5"/>
      <c r="AY2040" s="5">
        <f>V2040-AB2040</f>
        <v>9.953666330657307E-2</v>
      </c>
      <c r="AZ2040" s="5"/>
      <c r="BA2040" s="5">
        <f>V2040-AC2040</f>
        <v>-0.35793189063300046</v>
      </c>
      <c r="BB2040" s="5"/>
      <c r="BC2040" s="5">
        <f>V2040-AD2040</f>
        <v>2.1341475005999921E-2</v>
      </c>
      <c r="BD2040" s="5"/>
      <c r="BE2040" s="5">
        <f>V2040-AE2040</f>
        <v>-0.15947287827400025</v>
      </c>
      <c r="BF2040" s="5"/>
      <c r="BG2040" s="5">
        <f>V2040-AF2040</f>
        <v>-4.1024408963999726E-2</v>
      </c>
      <c r="BM2040" s="6"/>
    </row>
    <row r="2041" spans="1:65" x14ac:dyDescent="0.15">
      <c r="A2041">
        <v>451</v>
      </c>
      <c r="B2041">
        <v>1</v>
      </c>
      <c r="C2041">
        <v>0.68808134674569998</v>
      </c>
      <c r="D2041" t="s">
        <v>23</v>
      </c>
      <c r="E2041">
        <v>0.15</v>
      </c>
      <c r="F2041">
        <v>0.71338199999999996</v>
      </c>
      <c r="G2041">
        <v>52.858663999999997</v>
      </c>
      <c r="H2041">
        <v>2.907152</v>
      </c>
      <c r="I2041">
        <v>14.685500000000001</v>
      </c>
      <c r="J2041">
        <f t="shared" si="186"/>
        <v>-1.8971199848858813</v>
      </c>
      <c r="K2041">
        <f t="shared" si="187"/>
        <v>-0.33773823766245586</v>
      </c>
      <c r="L2041">
        <f t="shared" si="188"/>
        <v>3.9676216345472457</v>
      </c>
      <c r="M2041">
        <f t="shared" si="189"/>
        <v>1.0671739077914904</v>
      </c>
      <c r="N2041" s="1">
        <v>-0.146677853</v>
      </c>
      <c r="O2041" s="1">
        <v>1.7231161820000001</v>
      </c>
      <c r="P2041" s="1">
        <v>0.46346773899999999</v>
      </c>
      <c r="Q2041" s="1">
        <v>-0.823908741</v>
      </c>
      <c r="R2041" s="1">
        <v>0.21026602899999999</v>
      </c>
      <c r="S2041" s="1">
        <v>4.4211803000000001E-2</v>
      </c>
      <c r="T2041" s="1">
        <v>9.2962400000000008E-3</v>
      </c>
      <c r="U2041" s="1">
        <v>1.9546839999999999E-3</v>
      </c>
      <c r="V2041" s="1">
        <v>1.1668887379999999</v>
      </c>
      <c r="W2041" s="1">
        <v>-0.10251918</v>
      </c>
      <c r="X2041" s="1">
        <v>-0.67723088799999998</v>
      </c>
      <c r="Y2041">
        <f>-1.119-0.531*Q2041-2.166*R2041+1.488*O2041</f>
        <v>1.4270562014729999</v>
      </c>
      <c r="Z2041">
        <f>LOG(EXP(-2.885-0.575*J2041+1.475*L2041-6.802*R2041))</f>
        <v>1.1412635220319154</v>
      </c>
      <c r="AA2041">
        <f>-0.302-6.498*R2041+10.739*S2041-12.971*T2041+5.848*U2041+1.273*O2041-1.16*N2041+0.531*P2041</f>
        <v>1.3071059375419996</v>
      </c>
      <c r="AB2041">
        <f>LOG10(EXP(-0.74-4.93*R2041-19.91*S2041+43.75*T2041-30.12*U2041-1.3*K2041+1.04*L2041+0.68*M2041))</f>
        <v>1.2950797659907607</v>
      </c>
      <c r="AC2041">
        <f>0.469+0.997*W2041-1.231*X2041</f>
        <v>1.2004596006679999</v>
      </c>
      <c r="AD2041">
        <f>-0.215+2.341*W2041-1.438*X2041</f>
        <v>0.51886061656399995</v>
      </c>
      <c r="AE2041">
        <f>-2.338+1.473*W2041-0.983*Q2041+1.657*O2041</f>
        <v>1.1760950538370001</v>
      </c>
      <c r="AF2041">
        <f>2.471*W2041-0.917*Q2041+1.48*O2041-2.027</f>
        <v>1.0254113710769999</v>
      </c>
      <c r="AG2041">
        <f>-0.192+0.397*W2041-1.615*X2041</f>
        <v>0.86102776965999994</v>
      </c>
      <c r="AH2041">
        <f>-1.166-0.597*Q2041-2.065*R2041+1.443*O2041</f>
        <v>1.3781308191180002</v>
      </c>
      <c r="AI2041">
        <f>-2.371+1.433*W2041-0.996*Q2041+1.696*O2041</f>
        <v>1.2251081657679996</v>
      </c>
      <c r="AJ2041">
        <f>-0.19-4.841*R2041+3.333*S2041-1.523*T2041+0.147*U2041+1.173*O2041-1.142*N2041+0.553*P2041</f>
        <v>1.3706083073170001</v>
      </c>
      <c r="AK2041" s="6">
        <f>V2041-AG2041</f>
        <v>0.30586096833999998</v>
      </c>
      <c r="AL2041" s="6">
        <f>V2041-AH2041</f>
        <v>-0.21124208111800025</v>
      </c>
      <c r="AM2041" s="6">
        <f>V2041-AI2041</f>
        <v>-5.821942776799971E-2</v>
      </c>
      <c r="AN2041" s="6">
        <f>V2041-AJ2041</f>
        <v>-0.20371956931700019</v>
      </c>
      <c r="AO2041">
        <f t="shared" si="190"/>
        <v>0.33943183100800001</v>
      </c>
      <c r="AP2041">
        <f>Y2041-AH2041</f>
        <v>4.8925382354999769E-2</v>
      </c>
      <c r="AQ2041">
        <f t="shared" si="191"/>
        <v>-4.9013111930999553E-2</v>
      </c>
      <c r="AR2041">
        <f>AA2041-AJ2041</f>
        <v>-6.3502369775000567E-2</v>
      </c>
      <c r="AS2041" s="5">
        <f>V2041-Y2041</f>
        <v>-0.26016746347300002</v>
      </c>
      <c r="AT2041" s="5"/>
      <c r="AU2041" s="5">
        <f>V2041-Z2041</f>
        <v>2.5625215968084536E-2</v>
      </c>
      <c r="AV2041" s="5"/>
      <c r="AW2041" s="5">
        <f>V2041-AA2041</f>
        <v>-0.14021719954199963</v>
      </c>
      <c r="AX2041" s="5"/>
      <c r="AY2041" s="5">
        <f>V2041-AB2041</f>
        <v>-0.12819102799076076</v>
      </c>
      <c r="AZ2041" s="5"/>
      <c r="BA2041" s="5">
        <f>V2041-AC2041</f>
        <v>-3.3570862668000023E-2</v>
      </c>
      <c r="BB2041" s="5"/>
      <c r="BC2041" s="5">
        <f>V2041-AD2041</f>
        <v>0.64802812143599997</v>
      </c>
      <c r="BD2041" s="5"/>
      <c r="BE2041" s="5">
        <f>V2041-AE2041</f>
        <v>-9.2063158370001563E-3</v>
      </c>
      <c r="BF2041" s="5"/>
      <c r="BG2041" s="5">
        <f>V2041-AF2041</f>
        <v>0.14147736692300006</v>
      </c>
      <c r="BM2041" s="6"/>
    </row>
    <row r="2042" spans="1:65" x14ac:dyDescent="0.15">
      <c r="A2042">
        <v>451</v>
      </c>
      <c r="B2042">
        <v>1</v>
      </c>
      <c r="C2042">
        <v>0.68808134674569998</v>
      </c>
      <c r="D2042" t="s">
        <v>23</v>
      </c>
      <c r="E2042">
        <v>0.1</v>
      </c>
      <c r="F2042">
        <v>0.71338199999999996</v>
      </c>
      <c r="G2042">
        <v>52.858663999999997</v>
      </c>
      <c r="H2042">
        <v>2.907152</v>
      </c>
      <c r="I2042">
        <v>29.620600000000003</v>
      </c>
      <c r="J2042">
        <f t="shared" si="186"/>
        <v>-2.3025850929940455</v>
      </c>
      <c r="K2042">
        <f t="shared" si="187"/>
        <v>-0.33773823766245586</v>
      </c>
      <c r="L2042">
        <f t="shared" si="188"/>
        <v>3.9676216345472457</v>
      </c>
      <c r="M2042">
        <f t="shared" si="189"/>
        <v>1.0671739077914904</v>
      </c>
      <c r="N2042" s="1">
        <v>-0.146677853</v>
      </c>
      <c r="O2042" s="1">
        <v>1.7231161820000001</v>
      </c>
      <c r="P2042" s="1">
        <v>0.46346773899999999</v>
      </c>
      <c r="Q2042" s="1">
        <v>-1</v>
      </c>
      <c r="R2042" s="1">
        <v>0.14017735200000001</v>
      </c>
      <c r="S2042" s="1">
        <v>1.9649690000000001E-2</v>
      </c>
      <c r="T2042" s="1">
        <v>2.7544420000000002E-3</v>
      </c>
      <c r="U2042" s="1">
        <v>3.8611E-4</v>
      </c>
      <c r="V2042" s="1">
        <v>1.471593851</v>
      </c>
      <c r="W2042" s="1">
        <v>-6.5591120000000003E-2</v>
      </c>
      <c r="X2042" s="1">
        <v>-0.85332214699999998</v>
      </c>
      <c r="Y2042">
        <f>-1.119-0.531*Q2042-2.166*R2042+1.488*O2042</f>
        <v>1.672372734384</v>
      </c>
      <c r="Z2042">
        <f>LOG(EXP(-2.885-0.575*J2042+1.475*L2042-6.802*R2042))</f>
        <v>1.4495629287622578</v>
      </c>
      <c r="AA2042">
        <f>-0.302-6.498*R2042+10.739*S2042-12.971*T2042+5.848*U2042+1.273*O2042-1.16*N2042+0.531*P2042</f>
        <v>1.5744502702869996</v>
      </c>
      <c r="AB2042">
        <f>LOG10(EXP(-0.74-4.93*R2042-19.91*S2042+43.75*T2042-30.12*U2042-1.3*K2042+1.04*L2042+0.68*M2042))</f>
        <v>1.5537501776216849</v>
      </c>
      <c r="AC2042">
        <f>0.469+0.997*W2042-1.231*X2042</f>
        <v>1.4540452163170001</v>
      </c>
      <c r="AD2042">
        <f>-0.215+2.341*W2042-1.438*X2042</f>
        <v>0.85852843546599988</v>
      </c>
      <c r="AE2042">
        <f>-2.338+1.473*W2042-0.983*Q2042+1.657*O2042</f>
        <v>1.4035877938140002</v>
      </c>
      <c r="AF2042">
        <f>2.471*W2042-0.917*Q2042+1.48*O2042-2.027</f>
        <v>1.2781362918400001</v>
      </c>
      <c r="AG2042">
        <f>-0.192+0.397*W2042-1.615*X2042</f>
        <v>1.1600755927649999</v>
      </c>
      <c r="AH2042">
        <f>-1.166-0.597*Q2042-2.065*R2042+1.443*O2042</f>
        <v>1.6279904187460001</v>
      </c>
      <c r="AI2042">
        <f>-2.371+1.433*W2042-0.996*Q2042+1.696*O2042</f>
        <v>1.4534129697119997</v>
      </c>
      <c r="AJ2042">
        <f>-0.19-4.841*R2042+3.333*S2042-1.523*T2042+0.147*U2042+1.173*O2042-1.142*N2042+0.553*P2042</f>
        <v>1.6377746480210003</v>
      </c>
      <c r="AK2042" s="6">
        <f>V2042-AG2042</f>
        <v>0.31151825823500001</v>
      </c>
      <c r="AL2042" s="6">
        <f>V2042-AH2042</f>
        <v>-0.15639656774600019</v>
      </c>
      <c r="AM2042" s="6">
        <f>V2042-AI2042</f>
        <v>1.8180881288000217E-2</v>
      </c>
      <c r="AN2042" s="6">
        <f>V2042-AJ2042</f>
        <v>-0.1661807970210003</v>
      </c>
      <c r="AO2042">
        <f t="shared" si="190"/>
        <v>0.29396962355200018</v>
      </c>
      <c r="AP2042">
        <f>Y2042-AH2042</f>
        <v>4.4382315637999881E-2</v>
      </c>
      <c r="AQ2042">
        <f t="shared" si="191"/>
        <v>-4.9825175897999507E-2</v>
      </c>
      <c r="AR2042">
        <f>AA2042-AJ2042</f>
        <v>-6.3324377734000681E-2</v>
      </c>
      <c r="AS2042" s="5">
        <f>V2042-Y2042</f>
        <v>-0.20077888338400007</v>
      </c>
      <c r="AT2042" s="5"/>
      <c r="AU2042" s="5">
        <f>V2042-Z2042</f>
        <v>2.2030922237742168E-2</v>
      </c>
      <c r="AV2042" s="5"/>
      <c r="AW2042" s="5">
        <f>V2042-AA2042</f>
        <v>-0.10285641928699962</v>
      </c>
      <c r="AX2042" s="5"/>
      <c r="AY2042" s="5">
        <f>V2042-AB2042</f>
        <v>-8.2156326621684928E-2</v>
      </c>
      <c r="AZ2042" s="5"/>
      <c r="BA2042" s="5">
        <f>V2042-AC2042</f>
        <v>1.7548634682999831E-2</v>
      </c>
      <c r="BB2042" s="5"/>
      <c r="BC2042" s="5">
        <f>V2042-AD2042</f>
        <v>0.61306541553400007</v>
      </c>
      <c r="BD2042" s="5"/>
      <c r="BE2042" s="5">
        <f>V2042-AE2042</f>
        <v>6.8006057185999724E-2</v>
      </c>
      <c r="BF2042" s="5"/>
      <c r="BG2042" s="5">
        <f>V2042-AF2042</f>
        <v>0.19345755915999985</v>
      </c>
      <c r="BM2042" s="6"/>
    </row>
    <row r="2043" spans="1:65" x14ac:dyDescent="0.15">
      <c r="A2043">
        <v>451</v>
      </c>
      <c r="B2043">
        <v>1</v>
      </c>
      <c r="C2043">
        <v>0.68808134674569998</v>
      </c>
      <c r="D2043" t="s">
        <v>23</v>
      </c>
      <c r="E2043">
        <v>0.2</v>
      </c>
      <c r="F2043">
        <v>0.71338199999999996</v>
      </c>
      <c r="G2043">
        <v>52.858663999999997</v>
      </c>
      <c r="H2043">
        <v>2.907152</v>
      </c>
      <c r="I2043">
        <v>10.1449</v>
      </c>
      <c r="J2043">
        <f t="shared" si="186"/>
        <v>-1.6094379124341003</v>
      </c>
      <c r="K2043">
        <f t="shared" si="187"/>
        <v>-0.33773823766245586</v>
      </c>
      <c r="L2043">
        <f t="shared" si="188"/>
        <v>3.9676216345472457</v>
      </c>
      <c r="M2043">
        <f t="shared" si="189"/>
        <v>1.0671739077914904</v>
      </c>
      <c r="N2043" s="1">
        <v>-0.146677853</v>
      </c>
      <c r="O2043" s="1">
        <v>1.7231161820000001</v>
      </c>
      <c r="P2043" s="1">
        <v>0.46346773899999999</v>
      </c>
      <c r="Q2043" s="1">
        <v>-0.69897000399999998</v>
      </c>
      <c r="R2043" s="1">
        <v>0.28035470499999998</v>
      </c>
      <c r="S2043" s="1">
        <v>7.8598760000000004E-2</v>
      </c>
      <c r="T2043" s="1">
        <v>2.2035532E-2</v>
      </c>
      <c r="U2043" s="1">
        <v>6.177765E-3</v>
      </c>
      <c r="V2043" s="1">
        <v>1.0062477700000001</v>
      </c>
      <c r="W2043" s="1">
        <v>-0.14288150999999999</v>
      </c>
      <c r="X2043" s="1">
        <v>-0.55229215099999995</v>
      </c>
      <c r="Y2043">
        <f>-1.119-0.531*Q2043-2.166*R2043+1.488*O2043</f>
        <v>1.20890165991</v>
      </c>
      <c r="Z2043">
        <f>LOG(EXP(-2.885-0.575*J2043+1.475*L2043-6.802*R2043))</f>
        <v>0.86237681866288851</v>
      </c>
      <c r="AA2043">
        <f>-0.302-6.498*R2043+10.739*S2043-12.971*T2043+5.848*U2043+1.273*O2043-1.16*N2043+0.531*P2043</f>
        <v>1.0804064732730001</v>
      </c>
      <c r="AB2043">
        <f>LOG10(EXP(-0.74-4.93*R2043-19.91*S2043+43.75*T2043-30.12*U2043-1.3*K2043+1.04*L2043+0.68*M2043))</f>
        <v>1.0344871550615489</v>
      </c>
      <c r="AC2043">
        <f>0.469+0.997*W2043-1.231*X2043</f>
        <v>1.0064187724110001</v>
      </c>
      <c r="AD2043">
        <f>-0.215+2.341*W2043-1.438*X2043</f>
        <v>0.24471049822799984</v>
      </c>
      <c r="AE2043">
        <f>-2.338+1.473*W2043-0.983*Q2043+1.657*O2043</f>
        <v>0.99382656327599994</v>
      </c>
      <c r="AF2043">
        <f>2.471*W2043-0.917*Q2043+1.48*O2043-2.027</f>
        <v>0.81110723181799971</v>
      </c>
      <c r="AG2043">
        <f>-0.192+0.397*W2043-1.615*X2043</f>
        <v>0.6432278643949999</v>
      </c>
      <c r="AH2043">
        <f>-1.166-0.597*Q2043-2.065*R2043+1.443*O2043</f>
        <v>1.1588092771890004</v>
      </c>
      <c r="AI2043">
        <f>-2.371+1.433*W2043-0.996*Q2043+1.696*O2043</f>
        <v>1.0428299648259998</v>
      </c>
      <c r="AJ2043">
        <f>-0.19-4.841*R2043+3.333*S2043-1.523*T2043+0.147*U2043+1.173*O2043-1.142*N2043+0.553*P2043</f>
        <v>1.1271396056729999</v>
      </c>
      <c r="AK2043" s="6">
        <f>V2043-AG2043</f>
        <v>0.36301990560500019</v>
      </c>
      <c r="AL2043" s="6">
        <f>V2043-AH2043</f>
        <v>-0.1525615071890003</v>
      </c>
      <c r="AM2043" s="6">
        <f>V2043-AI2043</f>
        <v>-3.658219482599967E-2</v>
      </c>
      <c r="AN2043" s="6">
        <f>V2043-AJ2043</f>
        <v>-0.12089183567299977</v>
      </c>
      <c r="AO2043">
        <f t="shared" si="190"/>
        <v>0.36319090801600018</v>
      </c>
      <c r="AP2043">
        <f>Y2043-AH2043</f>
        <v>5.0092382720999584E-2</v>
      </c>
      <c r="AQ2043">
        <f t="shared" si="191"/>
        <v>-4.9003401549999825E-2</v>
      </c>
      <c r="AR2043">
        <f>AA2043-AJ2043</f>
        <v>-4.6733132399999766E-2</v>
      </c>
      <c r="AS2043" s="5">
        <f>V2043-Y2043</f>
        <v>-0.20265388990999988</v>
      </c>
      <c r="AT2043" s="5"/>
      <c r="AU2043" s="5">
        <f>V2043-Z2043</f>
        <v>0.14387095133711159</v>
      </c>
      <c r="AV2043" s="5"/>
      <c r="AW2043" s="5">
        <f>V2043-AA2043</f>
        <v>-7.4158703273000004E-2</v>
      </c>
      <c r="AX2043" s="5"/>
      <c r="AY2043" s="5">
        <f>V2043-AB2043</f>
        <v>-2.8239385061548772E-2</v>
      </c>
      <c r="AZ2043" s="5"/>
      <c r="BA2043" s="5">
        <f>V2043-AC2043</f>
        <v>-1.7100241099998748E-4</v>
      </c>
      <c r="BB2043" s="5"/>
      <c r="BC2043" s="5">
        <f>V2043-AD2043</f>
        <v>0.76153727177200026</v>
      </c>
      <c r="BD2043" s="5"/>
      <c r="BE2043" s="5">
        <f>V2043-AE2043</f>
        <v>1.2421206724000156E-2</v>
      </c>
      <c r="BF2043" s="5"/>
      <c r="BG2043" s="5">
        <f>V2043-AF2043</f>
        <v>0.19514053818200039</v>
      </c>
      <c r="BM2043" s="6"/>
    </row>
    <row r="2044" spans="1:65" x14ac:dyDescent="0.15">
      <c r="A2044">
        <v>451</v>
      </c>
      <c r="B2044">
        <v>1</v>
      </c>
      <c r="C2044">
        <v>0.68808134674569998</v>
      </c>
      <c r="D2044" t="s">
        <v>23</v>
      </c>
      <c r="E2044">
        <v>0.3</v>
      </c>
      <c r="F2044">
        <v>0.71338199999999996</v>
      </c>
      <c r="G2044">
        <v>52.858663999999997</v>
      </c>
      <c r="H2044">
        <v>2.907152</v>
      </c>
      <c r="I2044">
        <v>5.5895999999999999</v>
      </c>
      <c r="J2044">
        <f t="shared" si="186"/>
        <v>-1.2039728043259361</v>
      </c>
      <c r="K2044">
        <f t="shared" si="187"/>
        <v>-0.33773823766245586</v>
      </c>
      <c r="L2044">
        <f t="shared" si="188"/>
        <v>3.9676216345472457</v>
      </c>
      <c r="M2044">
        <f t="shared" si="189"/>
        <v>1.0671739077914904</v>
      </c>
      <c r="N2044" s="1">
        <v>-0.146677853</v>
      </c>
      <c r="O2044" s="1">
        <v>1.7231161820000001</v>
      </c>
      <c r="P2044" s="1">
        <v>0.46346773899999999</v>
      </c>
      <c r="Q2044" s="1">
        <v>-0.52287874499999998</v>
      </c>
      <c r="R2044" s="1">
        <v>0.42053205700000001</v>
      </c>
      <c r="S2044" s="1">
        <v>0.176847211</v>
      </c>
      <c r="T2044" s="1">
        <v>7.4369921000000005E-2</v>
      </c>
      <c r="U2044" s="1">
        <v>3.1274936000000003E-2</v>
      </c>
      <c r="V2044" s="1">
        <v>0.74738073000000005</v>
      </c>
      <c r="W2044" s="1">
        <v>-0.23697058500000001</v>
      </c>
      <c r="X2044" s="1">
        <v>-0.37620089200000001</v>
      </c>
      <c r="Y2044">
        <f>-1.119-0.531*Q2044-2.166*R2044+1.488*O2044</f>
        <v>0.81177305694899982</v>
      </c>
      <c r="Z2044">
        <f>LOG(EXP(-2.885-0.575*J2044+1.475*L2044-6.802*R2044))</f>
        <v>0.34703048506736256</v>
      </c>
      <c r="AA2044">
        <f>-0.302-6.498*R2044+10.739*S2044-12.971*T2044+5.848*U2044+1.273*O2044-1.16*N2044+0.531*P2044</f>
        <v>0.69256305155499964</v>
      </c>
      <c r="AB2044">
        <f>LOG10(EXP(-0.74-4.93*R2044-19.91*S2044+43.75*T2044-30.12*U2044-1.3*K2044+1.04*L2044+0.68*M2044))</f>
        <v>0.55090099795144631</v>
      </c>
      <c r="AC2044">
        <f>0.469+0.997*W2044-1.231*X2044</f>
        <v>0.69584362480700002</v>
      </c>
      <c r="AD2044">
        <f>-0.215+2.341*W2044-1.438*X2044</f>
        <v>-0.22877125678900012</v>
      </c>
      <c r="AE2044">
        <f>-2.338+1.473*W2044-0.983*Q2044+1.657*O2044</f>
        <v>0.68213564820399997</v>
      </c>
      <c r="AF2044">
        <f>2.471*W2044-0.917*Q2044+1.48*O2044-2.027</f>
        <v>0.41713744298999966</v>
      </c>
      <c r="AG2044">
        <f>-0.192+0.397*W2044-1.615*X2044</f>
        <v>0.32148711833499999</v>
      </c>
      <c r="AH2044">
        <f>-1.166-0.597*Q2044-2.065*R2044+1.443*O2044</f>
        <v>0.76421656368600033</v>
      </c>
      <c r="AI2044">
        <f>-2.371+1.433*W2044-0.996*Q2044+1.696*O2044</f>
        <v>0.73261342638699967</v>
      </c>
      <c r="AJ2044">
        <f>-0.19-4.841*R2044+3.333*S2044-1.523*T2044+0.147*U2044+1.173*O2044-1.142*N2044+0.553*P2044</f>
        <v>0.69998714151400021</v>
      </c>
      <c r="AK2044" s="6">
        <f>V2044-AG2044</f>
        <v>0.42589361166500006</v>
      </c>
      <c r="AL2044" s="6">
        <f>V2044-AH2044</f>
        <v>-1.6835833686000279E-2</v>
      </c>
      <c r="AM2044" s="6">
        <f>V2044-AI2044</f>
        <v>1.4767303613000382E-2</v>
      </c>
      <c r="AN2044" s="6">
        <f>V2044-AJ2044</f>
        <v>4.7393588485999838E-2</v>
      </c>
      <c r="AO2044">
        <f t="shared" si="190"/>
        <v>0.37435650647200003</v>
      </c>
      <c r="AP2044">
        <f>Y2044-AH2044</f>
        <v>4.7556493262999489E-2</v>
      </c>
      <c r="AQ2044">
        <f t="shared" si="191"/>
        <v>-5.04777781829997E-2</v>
      </c>
      <c r="AR2044">
        <f>AA2044-AJ2044</f>
        <v>-7.4240899590005682E-3</v>
      </c>
      <c r="AS2044" s="5">
        <f>V2044-Y2044</f>
        <v>-6.4392326948999767E-2</v>
      </c>
      <c r="AT2044" s="5"/>
      <c r="AU2044" s="5">
        <f>V2044-Z2044</f>
        <v>0.40035024493263749</v>
      </c>
      <c r="AV2044" s="5"/>
      <c r="AW2044" s="5">
        <f>V2044-AA2044</f>
        <v>5.4817678445000406E-2</v>
      </c>
      <c r="AX2044" s="5"/>
      <c r="AY2044" s="5">
        <f>V2044-AB2044</f>
        <v>0.19647973204855373</v>
      </c>
      <c r="AZ2044" s="5"/>
      <c r="BA2044" s="5">
        <f>V2044-AC2044</f>
        <v>5.1537105193000032E-2</v>
      </c>
      <c r="BB2044" s="5"/>
      <c r="BC2044" s="5">
        <f>V2044-AD2044</f>
        <v>0.97615198678900017</v>
      </c>
      <c r="BD2044" s="5"/>
      <c r="BE2044" s="5">
        <f>V2044-AE2044</f>
        <v>6.5245081796000082E-2</v>
      </c>
      <c r="BF2044" s="5"/>
      <c r="BG2044" s="5">
        <f>V2044-AF2044</f>
        <v>0.33024328701000039</v>
      </c>
      <c r="BM2044" s="6"/>
    </row>
    <row r="2045" spans="1:65" x14ac:dyDescent="0.15">
      <c r="A2045">
        <v>451</v>
      </c>
      <c r="B2045">
        <v>1</v>
      </c>
      <c r="C2045">
        <v>0.68808134674569998</v>
      </c>
      <c r="D2045" t="s">
        <v>23</v>
      </c>
      <c r="E2045">
        <v>0.4</v>
      </c>
      <c r="F2045">
        <v>0.71338199999999996</v>
      </c>
      <c r="G2045">
        <v>52.858663999999997</v>
      </c>
      <c r="H2045">
        <v>2.907152</v>
      </c>
      <c r="I2045">
        <v>3.1587999999999998</v>
      </c>
      <c r="J2045">
        <f t="shared" si="186"/>
        <v>-0.916290731874155</v>
      </c>
      <c r="K2045">
        <f t="shared" si="187"/>
        <v>-0.33773823766245586</v>
      </c>
      <c r="L2045">
        <f t="shared" si="188"/>
        <v>3.9676216345472457</v>
      </c>
      <c r="M2045">
        <f t="shared" si="189"/>
        <v>1.0671739077914904</v>
      </c>
      <c r="N2045" s="1">
        <v>-0.146677853</v>
      </c>
      <c r="O2045" s="1">
        <v>1.7231161820000001</v>
      </c>
      <c r="P2045" s="1">
        <v>0.46346773899999999</v>
      </c>
      <c r="Q2045" s="1">
        <v>-0.39794000899999998</v>
      </c>
      <c r="R2045" s="1">
        <v>0.56070940999999996</v>
      </c>
      <c r="S2045" s="1">
        <v>0.31439504200000001</v>
      </c>
      <c r="T2045" s="1">
        <v>0.176284258</v>
      </c>
      <c r="U2045" s="1">
        <v>9.8844241999999999E-2</v>
      </c>
      <c r="V2045" s="1">
        <v>0.49952212899999998</v>
      </c>
      <c r="W2045" s="1">
        <v>-0.35724809899999999</v>
      </c>
      <c r="X2045" s="1">
        <v>-0.25126215600000001</v>
      </c>
      <c r="Y2045">
        <f>-1.119-0.531*Q2045-2.166*R2045+1.488*O2045</f>
        <v>0.44180644153500026</v>
      </c>
      <c r="Z2045">
        <f>LOG(EXP(-2.885-0.575*J2045+1.475*L2045-6.802*R2045))</f>
        <v>-0.13890315107498993</v>
      </c>
      <c r="AA2045">
        <f>-0.302-6.498*R2045+10.739*S2045-12.971*T2045+5.848*U2045+1.273*O2045-1.16*N2045+0.531*P2045</f>
        <v>0.33203120513100043</v>
      </c>
      <c r="AB2045">
        <f>LOG10(EXP(-0.74-4.93*R2045-19.91*S2045+43.75*T2045-30.12*U2045-1.3*K2045+1.04*L2045+0.68*M2045))</f>
        <v>0.11396300094487741</v>
      </c>
      <c r="AC2045">
        <f>0.469+0.997*W2045-1.231*X2045</f>
        <v>0.42212735933300005</v>
      </c>
      <c r="AD2045">
        <f>-0.215+2.341*W2045-1.438*X2045</f>
        <v>-0.69000281943099995</v>
      </c>
      <c r="AE2045">
        <f>-2.338+1.473*W2045-0.983*Q2045+1.657*O2045</f>
        <v>0.38215209259400007</v>
      </c>
      <c r="AF2045">
        <f>2.471*W2045-0.917*Q2045+1.48*O2045-2.027</f>
        <v>5.3628849839997272E-3</v>
      </c>
      <c r="AG2045">
        <f>-0.192+0.397*W2045-1.615*X2045</f>
        <v>7.1960886636999954E-2</v>
      </c>
      <c r="AH2045">
        <f>-1.166-0.597*Q2045-2.065*R2045+1.443*O2045</f>
        <v>0.40016190434900034</v>
      </c>
      <c r="AI2045">
        <f>-2.371+1.433*W2045-0.996*Q2045+1.696*O2045</f>
        <v>0.43581676776899947</v>
      </c>
      <c r="AJ2045">
        <f>-0.19-4.841*R2045+3.333*S2045-1.523*T2045+0.147*U2045+1.173*O2045-1.142*N2045+0.553*P2045</f>
        <v>0.33455264909500015</v>
      </c>
      <c r="AK2045" s="6">
        <f>V2045-AG2045</f>
        <v>0.42756124236300003</v>
      </c>
      <c r="AL2045" s="6">
        <f>V2045-AH2045</f>
        <v>9.936022465099964E-2</v>
      </c>
      <c r="AM2045" s="6">
        <f>V2045-AI2045</f>
        <v>6.3705361231000512E-2</v>
      </c>
      <c r="AN2045" s="6">
        <f>V2045-AJ2045</f>
        <v>0.16496947990499983</v>
      </c>
      <c r="AO2045">
        <f t="shared" si="190"/>
        <v>0.3501664726960001</v>
      </c>
      <c r="AP2045">
        <f>Y2045-AH2045</f>
        <v>4.1644537185999919E-2</v>
      </c>
      <c r="AQ2045">
        <f t="shared" si="191"/>
        <v>-5.3664675174999399E-2</v>
      </c>
      <c r="AR2045">
        <f>AA2045-AJ2045</f>
        <v>-2.5214439639997255E-3</v>
      </c>
      <c r="AS2045" s="5">
        <f>V2045-Y2045</f>
        <v>5.7715687464999721E-2</v>
      </c>
      <c r="AT2045" s="5"/>
      <c r="AU2045" s="5">
        <f>V2045-Z2045</f>
        <v>0.63842528007498989</v>
      </c>
      <c r="AV2045" s="5"/>
      <c r="AW2045" s="5">
        <f>V2045-AA2045</f>
        <v>0.16749092386899955</v>
      </c>
      <c r="AX2045" s="5"/>
      <c r="AY2045" s="5">
        <f>V2045-AB2045</f>
        <v>0.3855591280551226</v>
      </c>
      <c r="AZ2045" s="5"/>
      <c r="BA2045" s="5">
        <f>V2045-AC2045</f>
        <v>7.739476966699993E-2</v>
      </c>
      <c r="BB2045" s="5"/>
      <c r="BC2045" s="5">
        <f>V2045-AD2045</f>
        <v>1.189524948431</v>
      </c>
      <c r="BD2045" s="5"/>
      <c r="BE2045" s="5">
        <f>V2045-AE2045</f>
        <v>0.11737003640599991</v>
      </c>
      <c r="BF2045" s="5"/>
      <c r="BG2045" s="5">
        <f>V2045-AF2045</f>
        <v>0.49415924401600025</v>
      </c>
      <c r="BM2045" s="6"/>
    </row>
    <row r="2046" spans="1:65" x14ac:dyDescent="0.15">
      <c r="A2046">
        <v>451</v>
      </c>
      <c r="B2046">
        <v>1</v>
      </c>
      <c r="C2046">
        <v>0.68808134674569998</v>
      </c>
      <c r="D2046" t="s">
        <v>24</v>
      </c>
      <c r="E2046">
        <v>0.02</v>
      </c>
      <c r="F2046">
        <v>1.3029139999999999</v>
      </c>
      <c r="G2046">
        <v>78.419822999999994</v>
      </c>
      <c r="H2046">
        <v>3.8773360000000001</v>
      </c>
      <c r="I2046">
        <v>236.58610000000002</v>
      </c>
      <c r="J2046">
        <f t="shared" si="186"/>
        <v>-3.912023005428146</v>
      </c>
      <c r="K2046">
        <f t="shared" si="187"/>
        <v>0.26460329442959141</v>
      </c>
      <c r="L2046">
        <f t="shared" si="188"/>
        <v>4.3620767397843618</v>
      </c>
      <c r="M2046">
        <f t="shared" si="189"/>
        <v>1.3551483198807266</v>
      </c>
      <c r="N2046" s="1">
        <v>0.114915751</v>
      </c>
      <c r="O2046" s="1">
        <v>1.894425858</v>
      </c>
      <c r="P2046" s="1">
        <v>0.58853343700000005</v>
      </c>
      <c r="Q2046" s="1">
        <v>-1.698970004</v>
      </c>
      <c r="R2046" s="1">
        <v>1.5350206999999999E-2</v>
      </c>
      <c r="S2046" s="1">
        <v>2.35629E-4</v>
      </c>
      <c r="T2046" s="1">
        <v>3.6169500000000002E-6</v>
      </c>
      <c r="U2046" s="1">
        <v>5.5520999999999998E-8</v>
      </c>
      <c r="V2046" s="1">
        <v>2.3739892249999999</v>
      </c>
      <c r="W2046" s="1">
        <v>-6.718206E-3</v>
      </c>
      <c r="X2046" s="1">
        <v>-1.813885755</v>
      </c>
      <c r="Y2046">
        <f>-1.119-0.531*Q2046-2.166*R2046+1.488*O2046</f>
        <v>2.5688102004660003</v>
      </c>
      <c r="Z2046">
        <f>LOG(EXP(-2.885-0.575*J2046+1.475*L2046-6.802*R2046))</f>
        <v>2.4729007099951041</v>
      </c>
      <c r="AA2046">
        <f>-0.302-6.498*R2046+10.739*S2046-12.971*T2046+5.848*U2046+1.273*O2046-1.16*N2046+0.531*P2046</f>
        <v>2.1915512850943579</v>
      </c>
      <c r="AB2046">
        <f>LOG10(EXP(-0.74-4.93*R2046-19.91*S2046+43.75*T2046-30.12*U2046-1.3*K2046+1.04*L2046+0.68*M2046))</f>
        <v>1.8648019013806958</v>
      </c>
      <c r="AC2046">
        <f>0.469+0.997*W2046-1.231*X2046</f>
        <v>2.695195313023</v>
      </c>
      <c r="AD2046">
        <f>-0.215+2.341*W2046-1.438*X2046</f>
        <v>2.3776403954440002</v>
      </c>
      <c r="AE2046">
        <f>-2.338+1.473*W2046-0.983*Q2046+1.657*O2046</f>
        <v>2.4612552432000001</v>
      </c>
      <c r="AF2046">
        <f>2.471*W2046-0.917*Q2046+1.48*O2046-2.027</f>
        <v>2.3181050764819995</v>
      </c>
      <c r="AG2046">
        <f>-0.192+0.397*W2046-1.615*X2046</f>
        <v>2.7347583665430002</v>
      </c>
      <c r="AH2046">
        <f>-1.166-0.597*Q2046-2.065*R2046+1.443*O2046</f>
        <v>2.5502434280270001</v>
      </c>
      <c r="AI2046">
        <f>-2.371+1.433*W2046-0.996*Q2046+1.696*O2046</f>
        <v>2.5244931899539997</v>
      </c>
      <c r="AJ2046">
        <f>-0.19-4.841*R2046+3.333*S2046-1.523*T2046+0.147*U2046+1.173*O2046-1.142*N2046+0.553*P2046</f>
        <v>2.1528562333697372</v>
      </c>
      <c r="AK2046" s="6">
        <f>V2046-AG2046</f>
        <v>-0.36076914154300033</v>
      </c>
      <c r="AL2046" s="6">
        <f>V2046-AH2046</f>
        <v>-0.17625420302700023</v>
      </c>
      <c r="AM2046" s="6">
        <f>V2046-AI2046</f>
        <v>-0.15050396495399987</v>
      </c>
      <c r="AN2046" s="6">
        <f>V2046-AJ2046</f>
        <v>0.22113299163026268</v>
      </c>
      <c r="AO2046">
        <f t="shared" si="190"/>
        <v>-3.9563053520000224E-2</v>
      </c>
      <c r="AP2046">
        <f>Y2046-AH2046</f>
        <v>1.8566772439000179E-2</v>
      </c>
      <c r="AQ2046">
        <f t="shared" si="191"/>
        <v>-6.323794675399963E-2</v>
      </c>
      <c r="AR2046">
        <f>AA2046-AJ2046</f>
        <v>3.8695051724620733E-2</v>
      </c>
      <c r="AS2046" s="5">
        <f>V2046-Y2046</f>
        <v>-0.19482097546600041</v>
      </c>
      <c r="AT2046" s="5"/>
      <c r="AU2046" s="5">
        <f>V2046-Z2046</f>
        <v>-9.8911484995104271E-2</v>
      </c>
      <c r="AV2046" s="5"/>
      <c r="AW2046" s="5">
        <f>V2046-AA2046</f>
        <v>0.18243793990564194</v>
      </c>
      <c r="AX2046" s="5"/>
      <c r="AY2046" s="5">
        <f>V2046-AB2046</f>
        <v>0.50918732361930408</v>
      </c>
      <c r="AZ2046" s="5"/>
      <c r="BA2046" s="5">
        <f>V2046-AC2046</f>
        <v>-0.3212060880230001</v>
      </c>
      <c r="BB2046" s="5"/>
      <c r="BC2046" s="5">
        <f>V2046-AD2046</f>
        <v>-3.6511704440003179E-3</v>
      </c>
      <c r="BD2046" s="5"/>
      <c r="BE2046" s="5">
        <f>V2046-AE2046</f>
        <v>-8.7266018200000239E-2</v>
      </c>
      <c r="BF2046" s="5"/>
      <c r="BG2046" s="5">
        <f>V2046-AF2046</f>
        <v>5.5884148518000387E-2</v>
      </c>
      <c r="BM2046" s="6"/>
    </row>
    <row r="2047" spans="1:65" x14ac:dyDescent="0.15">
      <c r="A2047">
        <v>451</v>
      </c>
      <c r="B2047">
        <v>1</v>
      </c>
      <c r="C2047">
        <v>0.68808134674569998</v>
      </c>
      <c r="D2047" t="s">
        <v>24</v>
      </c>
      <c r="E2047">
        <v>0.15</v>
      </c>
      <c r="F2047">
        <v>1.3029139999999999</v>
      </c>
      <c r="G2047">
        <v>78.419822999999994</v>
      </c>
      <c r="H2047">
        <v>3.8773360000000001</v>
      </c>
      <c r="I2047">
        <v>53.446800000000003</v>
      </c>
      <c r="J2047">
        <f t="shared" si="186"/>
        <v>-1.8971199848858813</v>
      </c>
      <c r="K2047">
        <f t="shared" si="187"/>
        <v>0.26460329442959141</v>
      </c>
      <c r="L2047">
        <f t="shared" si="188"/>
        <v>4.3620767397843618</v>
      </c>
      <c r="M2047">
        <f t="shared" si="189"/>
        <v>1.3551483198807266</v>
      </c>
      <c r="N2047" s="1">
        <v>0.114915751</v>
      </c>
      <c r="O2047" s="1">
        <v>1.894425858</v>
      </c>
      <c r="P2047" s="1">
        <v>0.58853343700000005</v>
      </c>
      <c r="Q2047" s="1">
        <v>-0.823908741</v>
      </c>
      <c r="R2047" s="1">
        <v>0.11512655500000001</v>
      </c>
      <c r="S2047" s="1">
        <v>1.3254124000000001E-2</v>
      </c>
      <c r="T2047" s="1">
        <v>1.525902E-3</v>
      </c>
      <c r="U2047" s="1">
        <v>1.7567200000000001E-4</v>
      </c>
      <c r="V2047" s="1">
        <v>1.727921708</v>
      </c>
      <c r="W2047" s="1">
        <v>-5.3118838000000002E-2</v>
      </c>
      <c r="X2047" s="1">
        <v>-0.93882449199999995</v>
      </c>
      <c r="Y2047">
        <f>-1.119-0.531*Q2047-2.166*R2047+1.488*O2047</f>
        <v>1.888037100045</v>
      </c>
      <c r="Z2047">
        <f>LOG(EXP(-2.885-0.575*J2047+1.475*L2047-6.802*R2047))</f>
        <v>1.6749940608563167</v>
      </c>
      <c r="AA2047">
        <f>-0.302-6.498*R2047+10.739*S2047-12.971*T2047+5.848*U2047+1.273*O2047-1.16*N2047+0.531*P2047</f>
        <v>1.6642916393809997</v>
      </c>
      <c r="AB2047">
        <f>LOG10(EXP(-0.74-4.93*R2047-19.91*S2047+43.75*T2047-30.12*U2047-1.3*K2047+1.04*L2047+0.68*M2047))</f>
        <v>1.5652319829447805</v>
      </c>
      <c r="AC2047">
        <f>0.469+0.997*W2047-1.231*X2047</f>
        <v>1.571733468166</v>
      </c>
      <c r="AD2047">
        <f>-0.215+2.341*W2047-1.438*X2047</f>
        <v>1.0106784197379999</v>
      </c>
      <c r="AE2047">
        <f>-2.338+1.473*W2047-0.983*Q2047+1.657*O2047</f>
        <v>1.5327218907349998</v>
      </c>
      <c r="AF2047">
        <f>2.471*W2047-0.917*Q2047+1.48*O2047-2.027</f>
        <v>1.4010179366390001</v>
      </c>
      <c r="AG2047">
        <f>-0.192+0.397*W2047-1.615*X2047</f>
        <v>1.3031133758939999</v>
      </c>
      <c r="AH2047">
        <f>-1.166-0.597*Q2047-2.065*R2047+1.443*O2047</f>
        <v>1.8217936953960001</v>
      </c>
      <c r="AI2047">
        <f>-2.371+1.433*W2047-0.996*Q2047+1.696*O2047</f>
        <v>1.5864400663499996</v>
      </c>
      <c r="AJ2047">
        <f>-0.19-4.841*R2047+3.333*S2047-1.523*T2047+0.147*U2047+1.173*O2047-1.142*N2047+0.553*P2047</f>
        <v>1.7109369520280002</v>
      </c>
      <c r="AK2047" s="6">
        <f>V2047-AG2047</f>
        <v>0.42480833210600011</v>
      </c>
      <c r="AL2047" s="6">
        <f>V2047-AH2047</f>
        <v>-9.3871987396000112E-2</v>
      </c>
      <c r="AM2047" s="6">
        <f>V2047-AI2047</f>
        <v>0.14148164165000043</v>
      </c>
      <c r="AN2047" s="6">
        <f>V2047-AJ2047</f>
        <v>1.6984755971999776E-2</v>
      </c>
      <c r="AO2047">
        <f t="shared" si="190"/>
        <v>0.26862009227200012</v>
      </c>
      <c r="AP2047">
        <f>Y2047-AH2047</f>
        <v>6.6243404648999915E-2</v>
      </c>
      <c r="AQ2047">
        <f t="shared" si="191"/>
        <v>-5.3718175614999808E-2</v>
      </c>
      <c r="AR2047">
        <f>AA2047-AJ2047</f>
        <v>-4.6645312647000559E-2</v>
      </c>
      <c r="AS2047" s="5">
        <f>V2047-Y2047</f>
        <v>-0.16011539204500003</v>
      </c>
      <c r="AT2047" s="5"/>
      <c r="AU2047" s="5">
        <f>V2047-Z2047</f>
        <v>5.2927647143683254E-2</v>
      </c>
      <c r="AV2047" s="5"/>
      <c r="AW2047" s="5">
        <f>V2047-AA2047</f>
        <v>6.3630068619000335E-2</v>
      </c>
      <c r="AX2047" s="5"/>
      <c r="AY2047" s="5">
        <f>V2047-AB2047</f>
        <v>0.1626897250552195</v>
      </c>
      <c r="AZ2047" s="5"/>
      <c r="BA2047" s="5">
        <f>V2047-AC2047</f>
        <v>0.15618823983399999</v>
      </c>
      <c r="BB2047" s="5"/>
      <c r="BC2047" s="5">
        <f>V2047-AD2047</f>
        <v>0.71724328826200012</v>
      </c>
      <c r="BD2047" s="5"/>
      <c r="BE2047" s="5">
        <f>V2047-AE2047</f>
        <v>0.19519981726500024</v>
      </c>
      <c r="BF2047" s="5"/>
      <c r="BG2047" s="5">
        <f>V2047-AF2047</f>
        <v>0.32690377136099991</v>
      </c>
      <c r="BM2047" s="6"/>
    </row>
    <row r="2048" spans="1:65" x14ac:dyDescent="0.15">
      <c r="A2048">
        <v>451</v>
      </c>
      <c r="B2048">
        <v>1</v>
      </c>
      <c r="C2048">
        <v>0.68808134674569998</v>
      </c>
      <c r="D2048" t="s">
        <v>24</v>
      </c>
      <c r="E2048">
        <v>0.1</v>
      </c>
      <c r="F2048">
        <v>1.3029139999999999</v>
      </c>
      <c r="G2048">
        <v>78.419822999999994</v>
      </c>
      <c r="H2048">
        <v>3.8773360000000001</v>
      </c>
      <c r="I2048">
        <v>69.245199999999997</v>
      </c>
      <c r="J2048">
        <f t="shared" si="186"/>
        <v>-2.3025850929940455</v>
      </c>
      <c r="K2048">
        <f t="shared" si="187"/>
        <v>0.26460329442959141</v>
      </c>
      <c r="L2048">
        <f t="shared" si="188"/>
        <v>4.3620767397843618</v>
      </c>
      <c r="M2048">
        <f t="shared" si="189"/>
        <v>1.3551483198807266</v>
      </c>
      <c r="N2048" s="1">
        <v>0.114915751</v>
      </c>
      <c r="O2048" s="1">
        <v>1.894425858</v>
      </c>
      <c r="P2048" s="1">
        <v>0.58853343700000005</v>
      </c>
      <c r="Q2048" s="1">
        <v>-1</v>
      </c>
      <c r="R2048" s="1">
        <v>7.6751036999999994E-2</v>
      </c>
      <c r="S2048" s="1">
        <v>5.8907220000000001E-3</v>
      </c>
      <c r="T2048" s="1">
        <v>4.5211900000000001E-4</v>
      </c>
      <c r="U2048" s="1">
        <v>3.4700599999999998E-5</v>
      </c>
      <c r="V2048" s="1">
        <v>1.8403896740000001</v>
      </c>
      <c r="W2048" s="1">
        <v>-3.4681170999999997E-2</v>
      </c>
      <c r="X2048" s="1">
        <v>-1.1149157510000001</v>
      </c>
      <c r="Y2048">
        <f>-1.119-0.531*Q2048-2.166*R2048+1.488*O2048</f>
        <v>2.0646629305620001</v>
      </c>
      <c r="Z2048">
        <f>LOG(EXP(-2.885-0.575*J2048+1.475*L2048-6.802*R2048))</f>
        <v>1.8896105421762852</v>
      </c>
      <c r="AA2048">
        <f>-0.302-6.498*R2048+10.739*S2048-12.971*T2048+5.848*U2048+1.273*O2048-1.16*N2048+0.531*P2048</f>
        <v>1.8476838198127998</v>
      </c>
      <c r="AB2048">
        <f>LOG10(EXP(-0.74-4.93*R2048-19.91*S2048+43.75*T2048-30.12*U2048-1.3*K2048+1.04*L2048+0.68*M2048))</f>
        <v>1.6925083605994837</v>
      </c>
      <c r="AC2048">
        <f>0.469+0.997*W2048-1.231*X2048</f>
        <v>1.8068841619940001</v>
      </c>
      <c r="AD2048">
        <f>-0.215+2.341*W2048-1.438*X2048</f>
        <v>1.3070602286269999</v>
      </c>
      <c r="AE2048">
        <f>-2.338+1.473*W2048-0.983*Q2048+1.657*O2048</f>
        <v>1.7329782818230002</v>
      </c>
      <c r="AF2048">
        <f>2.471*W2048-0.917*Q2048+1.48*O2048-2.027</f>
        <v>1.6080530962989998</v>
      </c>
      <c r="AG2048">
        <f>-0.192+0.397*W2048-1.615*X2048</f>
        <v>1.5948205129780002</v>
      </c>
      <c r="AH2048">
        <f>-1.166-0.597*Q2048-2.065*R2048+1.443*O2048</f>
        <v>2.006165621689</v>
      </c>
      <c r="AI2048">
        <f>-2.371+1.433*W2048-0.996*Q2048+1.696*O2048</f>
        <v>1.7882481371249996</v>
      </c>
      <c r="AJ2048">
        <f>-0.19-4.841*R2048+3.333*S2048-1.523*T2048+0.147*U2048+1.173*O2048-1.142*N2048+0.553*P2048</f>
        <v>1.8737852645132</v>
      </c>
      <c r="AK2048" s="6">
        <f>V2048-AG2048</f>
        <v>0.24556916102199988</v>
      </c>
      <c r="AL2048" s="6">
        <f>V2048-AH2048</f>
        <v>-0.16577594768899995</v>
      </c>
      <c r="AM2048" s="6">
        <f>V2048-AI2048</f>
        <v>5.2141536875000449E-2</v>
      </c>
      <c r="AN2048" s="6">
        <f>V2048-AJ2048</f>
        <v>-3.3395590513199958E-2</v>
      </c>
      <c r="AO2048">
        <f t="shared" si="190"/>
        <v>0.21206364901599994</v>
      </c>
      <c r="AP2048">
        <f>Y2048-AH2048</f>
        <v>5.8497308873000087E-2</v>
      </c>
      <c r="AQ2048">
        <f t="shared" si="191"/>
        <v>-5.526985530199946E-2</v>
      </c>
      <c r="AR2048">
        <f>AA2048-AJ2048</f>
        <v>-2.6101444700400211E-2</v>
      </c>
      <c r="AS2048" s="5">
        <f>V2048-Y2048</f>
        <v>-0.22427325656200003</v>
      </c>
      <c r="AT2048" s="5"/>
      <c r="AU2048" s="5">
        <f>V2048-Z2048</f>
        <v>-4.9220868176285126E-2</v>
      </c>
      <c r="AV2048" s="5"/>
      <c r="AW2048" s="5">
        <f>V2048-AA2048</f>
        <v>-7.2941458127997461E-3</v>
      </c>
      <c r="AX2048" s="5"/>
      <c r="AY2048" s="5">
        <f>V2048-AB2048</f>
        <v>0.14788131340051636</v>
      </c>
      <c r="AZ2048" s="5"/>
      <c r="BA2048" s="5">
        <f>V2048-AC2048</f>
        <v>3.3505512005999938E-2</v>
      </c>
      <c r="BB2048" s="5"/>
      <c r="BC2048" s="5">
        <f>V2048-AD2048</f>
        <v>0.5333294453730002</v>
      </c>
      <c r="BD2048" s="5"/>
      <c r="BE2048" s="5">
        <f>V2048-AE2048</f>
        <v>0.10741139217699991</v>
      </c>
      <c r="BF2048" s="5"/>
      <c r="BG2048" s="5">
        <f>V2048-AF2048</f>
        <v>0.23233657770100025</v>
      </c>
      <c r="BM2048" s="6"/>
    </row>
    <row r="2049" spans="1:65" x14ac:dyDescent="0.15">
      <c r="A2049">
        <v>451</v>
      </c>
      <c r="B2049">
        <v>1</v>
      </c>
      <c r="C2049">
        <v>0.68808134674569998</v>
      </c>
      <c r="D2049" t="s">
        <v>24</v>
      </c>
      <c r="E2049">
        <v>0.2</v>
      </c>
      <c r="F2049">
        <v>1.3029139999999999</v>
      </c>
      <c r="G2049">
        <v>78.419822999999994</v>
      </c>
      <c r="H2049">
        <v>3.8773360000000001</v>
      </c>
      <c r="I2049">
        <v>41.9129</v>
      </c>
      <c r="J2049">
        <f t="shared" si="186"/>
        <v>-1.6094379124341003</v>
      </c>
      <c r="K2049">
        <f t="shared" si="187"/>
        <v>0.26460329442959141</v>
      </c>
      <c r="L2049">
        <f t="shared" si="188"/>
        <v>4.3620767397843618</v>
      </c>
      <c r="M2049">
        <f t="shared" si="189"/>
        <v>1.3551483198807266</v>
      </c>
      <c r="N2049" s="1">
        <v>0.114915751</v>
      </c>
      <c r="O2049" s="1">
        <v>1.894425858</v>
      </c>
      <c r="P2049" s="1">
        <v>0.58853343700000005</v>
      </c>
      <c r="Q2049" s="1">
        <v>-0.69897000399999998</v>
      </c>
      <c r="R2049" s="1">
        <v>0.15350207299999999</v>
      </c>
      <c r="S2049" s="1">
        <v>2.3562886000000002E-2</v>
      </c>
      <c r="T2049" s="1">
        <v>3.6169520000000001E-3</v>
      </c>
      <c r="U2049" s="1">
        <v>5.5520999999999999E-4</v>
      </c>
      <c r="V2049" s="1">
        <v>1.622347711</v>
      </c>
      <c r="W2049" s="1">
        <v>-7.2374100999999996E-2</v>
      </c>
      <c r="X2049" s="1">
        <v>-0.81388575500000004</v>
      </c>
      <c r="Y2049">
        <f>-1.119-0.531*Q2049-2.166*R2049+1.488*O2049</f>
        <v>1.73857325871</v>
      </c>
      <c r="Z2049">
        <f>LOG(EXP(-2.885-0.575*J2049+1.475*L2049-6.802*R2049))</f>
        <v>1.4897902799435927</v>
      </c>
      <c r="AA2049">
        <f>-0.302-6.498*R2049+10.739*S2049-12.971*T2049+5.848*U2049+1.273*O2049-1.16*N2049+0.531*P2049</f>
        <v>1.500729847209</v>
      </c>
      <c r="AB2049">
        <f>LOG10(EXP(-0.74-4.93*R2049-19.91*S2049+43.75*T2049-30.12*U2049-1.3*K2049+1.04*L2049+0.68*M2049))</f>
        <v>1.4286954426985292</v>
      </c>
      <c r="AC2049">
        <f>0.469+0.997*W2049-1.231*X2049</f>
        <v>1.3987363857080002</v>
      </c>
      <c r="AD2049">
        <f>-0.215+2.341*W2049-1.438*X2049</f>
        <v>0.78593994524900013</v>
      </c>
      <c r="AE2049">
        <f>-2.338+1.473*W2049-0.983*Q2049+1.657*O2049</f>
        <v>1.3815441098650001</v>
      </c>
      <c r="AF2049">
        <f>2.471*W2049-0.917*Q2049+1.48*O2049-2.027</f>
        <v>1.238869359937</v>
      </c>
      <c r="AG2049">
        <f>-0.192+0.397*W2049-1.615*X2049</f>
        <v>1.0936929762280001</v>
      </c>
      <c r="AH2049">
        <f>-1.166-0.597*Q2049-2.065*R2049+1.443*O2049</f>
        <v>1.6679598247370002</v>
      </c>
      <c r="AI2049">
        <f>-2.371+1.433*W2049-0.996*Q2049+1.696*O2049</f>
        <v>1.4344082924189996</v>
      </c>
      <c r="AJ2049">
        <f>-0.19-4.841*R2049+3.333*S2049-1.523*T2049+0.147*U2049+1.173*O2049-1.142*N2049+0.553*P2049</f>
        <v>1.5563912960720003</v>
      </c>
      <c r="AK2049" s="6">
        <f>V2049-AG2049</f>
        <v>0.52865473477199987</v>
      </c>
      <c r="AL2049" s="6">
        <f>V2049-AH2049</f>
        <v>-4.5612113737000248E-2</v>
      </c>
      <c r="AM2049" s="6">
        <f>V2049-AI2049</f>
        <v>0.18793941858100038</v>
      </c>
      <c r="AN2049" s="6">
        <f>V2049-AJ2049</f>
        <v>6.595641492799964E-2</v>
      </c>
      <c r="AO2049">
        <f t="shared" si="190"/>
        <v>0.30504340948000008</v>
      </c>
      <c r="AP2049">
        <f>Y2049-AH2049</f>
        <v>7.0613433972999795E-2</v>
      </c>
      <c r="AQ2049">
        <f t="shared" si="191"/>
        <v>-5.2864182553999495E-2</v>
      </c>
      <c r="AR2049">
        <f>AA2049-AJ2049</f>
        <v>-5.5661448863000285E-2</v>
      </c>
      <c r="AS2049" s="5">
        <f>V2049-Y2049</f>
        <v>-0.11622554771000004</v>
      </c>
      <c r="AT2049" s="5"/>
      <c r="AU2049" s="5">
        <f>V2049-Z2049</f>
        <v>0.13255743105640727</v>
      </c>
      <c r="AV2049" s="5"/>
      <c r="AW2049" s="5">
        <f>V2049-AA2049</f>
        <v>0.12161786379099992</v>
      </c>
      <c r="AX2049" s="5"/>
      <c r="AY2049" s="5">
        <f>V2049-AB2049</f>
        <v>0.19365226830147075</v>
      </c>
      <c r="AZ2049" s="5"/>
      <c r="BA2049" s="5">
        <f>V2049-AC2049</f>
        <v>0.22361132529199979</v>
      </c>
      <c r="BB2049" s="5"/>
      <c r="BC2049" s="5">
        <f>V2049-AD2049</f>
        <v>0.83640776575099984</v>
      </c>
      <c r="BD2049" s="5"/>
      <c r="BE2049" s="5">
        <f>V2049-AE2049</f>
        <v>0.24080360113499988</v>
      </c>
      <c r="BF2049" s="5"/>
      <c r="BG2049" s="5">
        <f>V2049-AF2049</f>
        <v>0.38347835106299999</v>
      </c>
      <c r="BM2049" s="6"/>
    </row>
    <row r="2050" spans="1:65" x14ac:dyDescent="0.15">
      <c r="A2050">
        <v>451</v>
      </c>
      <c r="B2050">
        <v>1</v>
      </c>
      <c r="C2050">
        <v>0.68808134674569998</v>
      </c>
      <c r="D2050" t="s">
        <v>24</v>
      </c>
      <c r="E2050">
        <v>0.3</v>
      </c>
      <c r="F2050">
        <v>1.3029139999999999</v>
      </c>
      <c r="G2050">
        <v>78.419822999999994</v>
      </c>
      <c r="H2050">
        <v>3.8773360000000001</v>
      </c>
      <c r="I2050">
        <v>28.77</v>
      </c>
      <c r="J2050">
        <f t="shared" ref="J2050:J2113" si="192">LN(E2050)</f>
        <v>-1.2039728043259361</v>
      </c>
      <c r="K2050">
        <f t="shared" ref="K2050:K2113" si="193">LN(F2050)</f>
        <v>0.26460329442959141</v>
      </c>
      <c r="L2050">
        <f t="shared" ref="L2050:L2113" si="194">LN(G2050)</f>
        <v>4.3620767397843618</v>
      </c>
      <c r="M2050">
        <f t="shared" ref="M2050:M2113" si="195">LN(H2050)</f>
        <v>1.3551483198807266</v>
      </c>
      <c r="N2050" s="1">
        <v>0.114915751</v>
      </c>
      <c r="O2050" s="1">
        <v>1.894425858</v>
      </c>
      <c r="P2050" s="1">
        <v>0.58853343700000005</v>
      </c>
      <c r="Q2050" s="1">
        <v>-0.52287874499999998</v>
      </c>
      <c r="R2050" s="1">
        <v>0.23025311000000001</v>
      </c>
      <c r="S2050" s="1">
        <v>5.3016493999999997E-2</v>
      </c>
      <c r="T2050" s="1">
        <v>1.2207213E-2</v>
      </c>
      <c r="U2050" s="1">
        <v>2.810749E-3</v>
      </c>
      <c r="V2050" s="1">
        <v>1.458939862</v>
      </c>
      <c r="W2050" s="1">
        <v>-0.113652057</v>
      </c>
      <c r="X2050" s="1">
        <v>-0.63779449600000004</v>
      </c>
      <c r="Y2050">
        <f>-1.119-0.531*Q2050-2.166*R2050+1.488*O2050</f>
        <v>1.4788260540389999</v>
      </c>
      <c r="Z2050">
        <f>LOG(EXP(-2.885-0.575*J2050+1.475*L2050-6.802*R2050))</f>
        <v>1.1618097883066012</v>
      </c>
      <c r="AA2050">
        <f>-0.302-6.498*R2050+10.739*S2050-12.971*T2050+5.848*U2050+1.273*O2050-1.16*N2050+0.531*P2050</f>
        <v>1.2200700217359994</v>
      </c>
      <c r="AB2050">
        <f>LOG10(EXP(-0.74-4.93*R2050-19.91*S2050+43.75*T2050-30.12*U2050-1.3*K2050+1.04*L2050+0.68*M2050))</f>
        <v>1.1434000737591721</v>
      </c>
      <c r="AC2050">
        <f>0.469+0.997*W2050-1.231*X2050</f>
        <v>1.1408139237470001</v>
      </c>
      <c r="AD2050">
        <f>-0.215+2.341*W2050-1.438*X2050</f>
        <v>0.43608901981100001</v>
      </c>
      <c r="AE2050">
        <f>-2.338+1.473*W2050-0.983*Q2050+1.657*O2050</f>
        <v>1.1476439730800001</v>
      </c>
      <c r="AF2050">
        <f>2.471*W2050-0.917*Q2050+1.48*O2050-2.027</f>
        <v>0.9753958461579999</v>
      </c>
      <c r="AG2050">
        <f>-0.192+0.397*W2050-1.615*X2050</f>
        <v>0.79291824441100012</v>
      </c>
      <c r="AH2050">
        <f>-1.166-0.597*Q2050-2.065*R2050+1.443*O2050</f>
        <v>1.4043424517090002</v>
      </c>
      <c r="AI2050">
        <f>-2.371+1.433*W2050-0.996*Q2050+1.696*O2050</f>
        <v>1.1998700875069996</v>
      </c>
      <c r="AJ2050">
        <f>-0.19-4.841*R2050+3.333*S2050-1.523*T2050+0.147*U2050+1.173*O2050-1.142*N2050+0.553*P2050</f>
        <v>1.2702569981490002</v>
      </c>
      <c r="AK2050" s="6">
        <f>V2050-AG2050</f>
        <v>0.66602161758899991</v>
      </c>
      <c r="AL2050" s="6">
        <f>V2050-AH2050</f>
        <v>5.4597410290999848E-2</v>
      </c>
      <c r="AM2050" s="6">
        <f>V2050-AI2050</f>
        <v>0.25906977449300039</v>
      </c>
      <c r="AN2050" s="6">
        <f>V2050-AJ2050</f>
        <v>0.18868286385099986</v>
      </c>
      <c r="AO2050">
        <f t="shared" si="190"/>
        <v>0.34789567933599996</v>
      </c>
      <c r="AP2050">
        <f>Y2050-AH2050</f>
        <v>7.4483602329999732E-2</v>
      </c>
      <c r="AQ2050">
        <f t="shared" si="191"/>
        <v>-5.2226114426999537E-2</v>
      </c>
      <c r="AR2050">
        <f>AA2050-AJ2050</f>
        <v>-5.0186976413000739E-2</v>
      </c>
      <c r="AS2050" s="5">
        <f>V2050-Y2050</f>
        <v>-1.9886192038999884E-2</v>
      </c>
      <c r="AT2050" s="5"/>
      <c r="AU2050" s="5">
        <f>V2050-Z2050</f>
        <v>0.29713007369339883</v>
      </c>
      <c r="AV2050" s="5"/>
      <c r="AW2050" s="5">
        <f>V2050-AA2050</f>
        <v>0.2388698402640006</v>
      </c>
      <c r="AX2050" s="5"/>
      <c r="AY2050" s="5">
        <f>V2050-AB2050</f>
        <v>0.31553978824082796</v>
      </c>
      <c r="AZ2050" s="5"/>
      <c r="BA2050" s="5">
        <f>V2050-AC2050</f>
        <v>0.31812593825299995</v>
      </c>
      <c r="BB2050" s="5"/>
      <c r="BC2050" s="5">
        <f>V2050-AD2050</f>
        <v>1.0228508421889999</v>
      </c>
      <c r="BD2050" s="5"/>
      <c r="BE2050" s="5">
        <f>V2050-AE2050</f>
        <v>0.31129588891999993</v>
      </c>
      <c r="BF2050" s="5"/>
      <c r="BG2050" s="5">
        <f>V2050-AF2050</f>
        <v>0.48354401584200013</v>
      </c>
      <c r="BM2050" s="6"/>
    </row>
    <row r="2051" spans="1:65" x14ac:dyDescent="0.15">
      <c r="A2051">
        <v>451</v>
      </c>
      <c r="B2051">
        <v>1</v>
      </c>
      <c r="C2051">
        <v>0.68808134674569998</v>
      </c>
      <c r="D2051" t="s">
        <v>24</v>
      </c>
      <c r="E2051">
        <v>0.4</v>
      </c>
      <c r="F2051">
        <v>1.3029139999999999</v>
      </c>
      <c r="G2051">
        <v>78.419822999999994</v>
      </c>
      <c r="H2051">
        <v>3.8773360000000001</v>
      </c>
      <c r="I2051">
        <v>20.2285</v>
      </c>
      <c r="J2051">
        <f t="shared" si="192"/>
        <v>-0.916290731874155</v>
      </c>
      <c r="K2051">
        <f t="shared" si="193"/>
        <v>0.26460329442959141</v>
      </c>
      <c r="L2051">
        <f t="shared" si="194"/>
        <v>4.3620767397843618</v>
      </c>
      <c r="M2051">
        <f t="shared" si="195"/>
        <v>1.3551483198807266</v>
      </c>
      <c r="N2051" s="1">
        <v>0.114915751</v>
      </c>
      <c r="O2051" s="1">
        <v>1.894425858</v>
      </c>
      <c r="P2051" s="1">
        <v>0.58853343700000005</v>
      </c>
      <c r="Q2051" s="1">
        <v>-0.39794000899999998</v>
      </c>
      <c r="R2051" s="1">
        <v>0.30700414599999998</v>
      </c>
      <c r="S2051" s="1">
        <v>9.4251546000000005E-2</v>
      </c>
      <c r="T2051" s="1">
        <v>2.8935615000000001E-2</v>
      </c>
      <c r="U2051" s="1">
        <v>8.8833539999999996E-3</v>
      </c>
      <c r="V2051" s="1">
        <v>1.3059636800000001</v>
      </c>
      <c r="W2051" s="1">
        <v>-0.159269364</v>
      </c>
      <c r="X2051" s="1">
        <v>-0.51285575900000002</v>
      </c>
      <c r="Y2051">
        <f>-1.119-0.531*Q2051-2.166*R2051+1.488*O2051</f>
        <v>1.2462408412470001</v>
      </c>
      <c r="Z2051">
        <f>LOG(EXP(-2.885-0.575*J2051+1.475*L2051-6.802*R2051))</f>
        <v>0.86324200003092544</v>
      </c>
      <c r="AA2051">
        <f>-0.302-6.498*R2051+10.739*S2051-12.971*T2051+5.848*U2051+1.273*O2051-1.16*N2051+0.531*P2051</f>
        <v>0.98269350493400009</v>
      </c>
      <c r="AB2051">
        <f>LOG10(EXP(-0.74-4.93*R2051-19.91*S2051+43.75*T2051-30.12*U2051-1.3*K2051+1.04*L2051+0.68*M2051))</f>
        <v>0.86092983199526374</v>
      </c>
      <c r="AC2051">
        <f>0.469+0.997*W2051-1.231*X2051</f>
        <v>0.94153388342100008</v>
      </c>
      <c r="AD2051">
        <f>-0.215+2.341*W2051-1.438*X2051</f>
        <v>0.14963700031799998</v>
      </c>
      <c r="AE2051">
        <f>-2.338+1.473*W2051-0.983*Q2051+1.657*O2051</f>
        <v>0.9576349023809998</v>
      </c>
      <c r="AF2051">
        <f>2.471*W2051-0.917*Q2051+1.48*O2051-2.027</f>
        <v>0.74810665964899981</v>
      </c>
      <c r="AG2051">
        <f>-0.192+0.397*W2051-1.615*X2051</f>
        <v>0.57303211327699999</v>
      </c>
      <c r="AH2051">
        <f>-1.166-0.597*Q2051-2.065*R2051+1.443*O2051</f>
        <v>1.1712631369770001</v>
      </c>
      <c r="AI2051">
        <f>-2.371+1.433*W2051-0.996*Q2051+1.696*O2051</f>
        <v>1.01006150552</v>
      </c>
      <c r="AJ2051">
        <f>-0.19-4.841*R2051+3.333*S2051-1.523*T2051+0.147*U2051+1.173*O2051-1.142*N2051+0.553*P2051</f>
        <v>1.011556977878</v>
      </c>
      <c r="AK2051" s="6">
        <f>V2051-AG2051</f>
        <v>0.73293156672300008</v>
      </c>
      <c r="AL2051" s="6">
        <f>V2051-AH2051</f>
        <v>0.13470054302299994</v>
      </c>
      <c r="AM2051" s="6">
        <f>V2051-AI2051</f>
        <v>0.29590217448000011</v>
      </c>
      <c r="AN2051" s="6">
        <f>V2051-AJ2051</f>
        <v>0.29440670212200004</v>
      </c>
      <c r="AO2051">
        <f t="shared" ref="AO2051:AO2114" si="196">AC2051-AG2051</f>
        <v>0.3685017701440001</v>
      </c>
      <c r="AP2051">
        <f>Y2051-AH2051</f>
        <v>7.4977704269999945E-2</v>
      </c>
      <c r="AQ2051">
        <f t="shared" ref="AQ2051:AQ2114" si="197">AE2051-AI2051</f>
        <v>-5.2426603139000161E-2</v>
      </c>
      <c r="AR2051">
        <f>AA2051-AJ2051</f>
        <v>-2.8863472943999935E-2</v>
      </c>
      <c r="AS2051" s="5">
        <f>V2051-Y2051</f>
        <v>5.9722838752999996E-2</v>
      </c>
      <c r="AT2051" s="5"/>
      <c r="AU2051" s="5">
        <f>V2051-Z2051</f>
        <v>0.44272167996907463</v>
      </c>
      <c r="AV2051" s="5"/>
      <c r="AW2051" s="5">
        <f>V2051-AA2051</f>
        <v>0.32327017506599998</v>
      </c>
      <c r="AX2051" s="5"/>
      <c r="AY2051" s="5">
        <f>V2051-AB2051</f>
        <v>0.44503384800473633</v>
      </c>
      <c r="AZ2051" s="5"/>
      <c r="BA2051" s="5">
        <f>V2051-AC2051</f>
        <v>0.36442979657899999</v>
      </c>
      <c r="BB2051" s="5"/>
      <c r="BC2051" s="5">
        <f>V2051-AD2051</f>
        <v>1.156326679682</v>
      </c>
      <c r="BD2051" s="5"/>
      <c r="BE2051" s="5">
        <f>V2051-AE2051</f>
        <v>0.34832877761900027</v>
      </c>
      <c r="BF2051" s="5"/>
      <c r="BG2051" s="5">
        <f>V2051-AF2051</f>
        <v>0.55785702035100027</v>
      </c>
      <c r="BM2051" s="6"/>
    </row>
    <row r="2052" spans="1:65" x14ac:dyDescent="0.15">
      <c r="A2052">
        <v>1114</v>
      </c>
      <c r="B2052">
        <v>1</v>
      </c>
      <c r="C2052">
        <v>0.69414672778313657</v>
      </c>
      <c r="D2052" t="s">
        <v>23</v>
      </c>
      <c r="E2052">
        <v>0.02</v>
      </c>
      <c r="F2052">
        <v>0.347856</v>
      </c>
      <c r="G2052">
        <v>90.592669999999998</v>
      </c>
      <c r="H2052">
        <v>1.889624</v>
      </c>
      <c r="I2052">
        <v>319.52690000000001</v>
      </c>
      <c r="J2052">
        <f t="shared" si="192"/>
        <v>-3.912023005428146</v>
      </c>
      <c r="K2052">
        <f t="shared" si="193"/>
        <v>-1.0559666779471018</v>
      </c>
      <c r="L2052">
        <f t="shared" si="194"/>
        <v>4.5063733046986787</v>
      </c>
      <c r="M2052">
        <f t="shared" si="195"/>
        <v>0.63637786748106451</v>
      </c>
      <c r="N2052" s="1">
        <v>-0.45860050099999999</v>
      </c>
      <c r="O2052" s="1">
        <v>1.9570930600000001</v>
      </c>
      <c r="P2052" s="1">
        <v>0.276375396</v>
      </c>
      <c r="Q2052" s="1">
        <v>-1.698970004</v>
      </c>
      <c r="R2052" s="1">
        <v>5.7495055000000003E-2</v>
      </c>
      <c r="S2052" s="1">
        <v>3.305681E-3</v>
      </c>
      <c r="T2052" s="1">
        <v>1.9006000000000001E-4</v>
      </c>
      <c r="U2052" s="1">
        <v>1.09275E-5</v>
      </c>
      <c r="V2052" s="1">
        <v>2.504507426</v>
      </c>
      <c r="W2052" s="1">
        <v>-2.5716362999999999E-2</v>
      </c>
      <c r="X2052" s="1">
        <v>-1.2403695029999999</v>
      </c>
      <c r="Y2052">
        <f>-1.119-0.531*Q2052-2.166*R2052+1.488*O2052</f>
        <v>2.5707732562740002</v>
      </c>
      <c r="Z2052">
        <f>LOG(EXP(-2.885-0.575*J2052+1.475*L2052-6.802*R2052))</f>
        <v>2.4408359567436273</v>
      </c>
      <c r="AA2052">
        <f>-0.302-6.498*R2052+10.739*S2052-12.971*T2052+5.848*U2052+1.273*O2052-1.16*N2052+0.531*P2052</f>
        <v>2.527606858445</v>
      </c>
      <c r="AB2052">
        <f>LOG10(EXP(-0.74-4.93*R2052-19.91*S2052+43.75*T2052-30.12*U2052-1.3*K2052+1.04*L2052+0.68*M2052))</f>
        <v>2.3498984438873785</v>
      </c>
      <c r="AC2052">
        <f>0.469+0.997*W2052-1.231*X2052</f>
        <v>1.9702556442820001</v>
      </c>
      <c r="AD2052">
        <f>-0.215+2.341*W2052-1.438*X2052</f>
        <v>1.5084493395309999</v>
      </c>
      <c r="AE2052">
        <f>-2.338+1.473*W2052-0.983*Q2052+1.657*O2052</f>
        <v>2.5371105116530002</v>
      </c>
      <c r="AF2052">
        <f>2.471*W2052-0.917*Q2052+1.48*O2052-2.027</f>
        <v>2.3639080894950002</v>
      </c>
      <c r="AG2052">
        <f>-0.192+0.397*W2052-1.615*X2052</f>
        <v>1.800987351234</v>
      </c>
      <c r="AH2052">
        <f>-1.166-0.597*Q2052-2.065*R2052+1.443*O2052</f>
        <v>2.5536430893930002</v>
      </c>
      <c r="AI2052">
        <f>-2.371+1.433*W2052-0.996*Q2052+1.696*O2052</f>
        <v>2.6035524055649999</v>
      </c>
      <c r="AJ2052">
        <f>-0.19-4.841*R2052+3.333*S2052-1.523*T2052+0.147*U2052+1.173*O2052-1.142*N2052+0.553*P2052</f>
        <v>2.5146239439905003</v>
      </c>
      <c r="AK2052" s="6">
        <f>V2052-AG2052</f>
        <v>0.70352007476599998</v>
      </c>
      <c r="AL2052" s="6">
        <f>V2052-AH2052</f>
        <v>-4.913566339300024E-2</v>
      </c>
      <c r="AM2052" s="6">
        <f>V2052-AI2052</f>
        <v>-9.9044979564999913E-2</v>
      </c>
      <c r="AN2052" s="6">
        <f>V2052-AJ2052</f>
        <v>-1.0116517990500284E-2</v>
      </c>
      <c r="AO2052">
        <f t="shared" si="196"/>
        <v>0.16926829304800006</v>
      </c>
      <c r="AP2052">
        <f>Y2052-AH2052</f>
        <v>1.7130166880999997E-2</v>
      </c>
      <c r="AQ2052">
        <f t="shared" si="197"/>
        <v>-6.6441893911999728E-2</v>
      </c>
      <c r="AR2052">
        <f>AA2052-AJ2052</f>
        <v>1.2982914454499728E-2</v>
      </c>
      <c r="AS2052" s="5">
        <f>V2052-Y2052</f>
        <v>-6.6265830274000237E-2</v>
      </c>
      <c r="AT2052" s="5"/>
      <c r="AU2052" s="5">
        <f>V2052-Z2052</f>
        <v>6.3671469256372681E-2</v>
      </c>
      <c r="AV2052" s="5"/>
      <c r="AW2052" s="5">
        <f>V2052-AA2052</f>
        <v>-2.3099432445000012E-2</v>
      </c>
      <c r="AX2052" s="5"/>
      <c r="AY2052" s="5">
        <f>V2052-AB2052</f>
        <v>0.15460898211262153</v>
      </c>
      <c r="AZ2052" s="5"/>
      <c r="BA2052" s="5">
        <f>V2052-AC2052</f>
        <v>0.53425178171799992</v>
      </c>
      <c r="BB2052" s="5"/>
      <c r="BC2052" s="5">
        <f>V2052-AD2052</f>
        <v>0.99605808646900007</v>
      </c>
      <c r="BD2052" s="5"/>
      <c r="BE2052" s="5">
        <f>V2052-AE2052</f>
        <v>-3.2603085653000186E-2</v>
      </c>
      <c r="BF2052" s="5"/>
      <c r="BG2052" s="5">
        <f>V2052-AF2052</f>
        <v>0.14059933650499978</v>
      </c>
      <c r="BM2052" s="6"/>
    </row>
    <row r="2053" spans="1:65" x14ac:dyDescent="0.15">
      <c r="A2053">
        <v>1114</v>
      </c>
      <c r="B2053">
        <v>1</v>
      </c>
      <c r="C2053">
        <v>0.69414672778313657</v>
      </c>
      <c r="D2053" t="s">
        <v>23</v>
      </c>
      <c r="E2053">
        <v>0.15</v>
      </c>
      <c r="F2053">
        <v>0.347856</v>
      </c>
      <c r="G2053">
        <v>90.592669999999998</v>
      </c>
      <c r="H2053">
        <v>1.889624</v>
      </c>
      <c r="I2053">
        <v>48.978300000000004</v>
      </c>
      <c r="J2053">
        <f t="shared" si="192"/>
        <v>-1.8971199848858813</v>
      </c>
      <c r="K2053">
        <f t="shared" si="193"/>
        <v>-1.0559666779471018</v>
      </c>
      <c r="L2053">
        <f t="shared" si="194"/>
        <v>4.5063733046986787</v>
      </c>
      <c r="M2053">
        <f t="shared" si="195"/>
        <v>0.63637786748106451</v>
      </c>
      <c r="N2053" s="1">
        <v>-0.45860050099999999</v>
      </c>
      <c r="O2053" s="1">
        <v>1.9570930600000001</v>
      </c>
      <c r="P2053" s="1">
        <v>0.276375396</v>
      </c>
      <c r="Q2053" s="1">
        <v>-0.823908741</v>
      </c>
      <c r="R2053" s="1">
        <v>0.431212916</v>
      </c>
      <c r="S2053" s="1">
        <v>0.185944579</v>
      </c>
      <c r="T2053" s="1">
        <v>8.0181704000000006E-2</v>
      </c>
      <c r="U2053" s="1">
        <v>3.4575386E-2</v>
      </c>
      <c r="V2053" s="1">
        <v>1.690003707</v>
      </c>
      <c r="W2053" s="1">
        <v>-0.24505027400000001</v>
      </c>
      <c r="X2053" s="1">
        <v>-0.36530824000000001</v>
      </c>
      <c r="Y2053">
        <f>-1.119-0.531*Q2053-2.166*R2053+1.488*O2053</f>
        <v>1.2966428386950004</v>
      </c>
      <c r="Z2053">
        <f>LOG(EXP(-2.885-0.575*J2053+1.475*L2053-6.802*R2053))</f>
        <v>0.83368661030104962</v>
      </c>
      <c r="AA2053">
        <f>-0.302-6.498*R2053+10.739*S2053-12.971*T2053+5.848*U2053+1.273*O2053-1.16*N2053+0.531*P2053</f>
        <v>1.2251086622729996</v>
      </c>
      <c r="AB2053">
        <f>LOG10(EXP(-0.74-4.93*R2053-19.91*S2053+43.75*T2053-30.12*U2053-1.3*K2053+1.04*L2053+0.68*M2053))</f>
        <v>1.0382350495053625</v>
      </c>
      <c r="AC2053">
        <f>0.469+0.997*W2053-1.231*X2053</f>
        <v>0.67437932026199998</v>
      </c>
      <c r="AD2053">
        <f>-0.215+2.341*W2053-1.438*X2053</f>
        <v>-0.26334944231400004</v>
      </c>
      <c r="AE2053">
        <f>-2.338+1.473*W2053-0.983*Q2053+1.657*O2053</f>
        <v>1.3538464392210001</v>
      </c>
      <c r="AF2053">
        <f>2.471*W2053-0.917*Q2053+1.48*O2053-2.027</f>
        <v>1.0195028172429996</v>
      </c>
      <c r="AG2053">
        <f>-0.192+0.397*W2053-1.615*X2053</f>
        <v>0.300687848822</v>
      </c>
      <c r="AH2053">
        <f>-1.166-0.597*Q2053-2.065*R2053+1.443*O2053</f>
        <v>1.2595041324170002</v>
      </c>
      <c r="AI2053">
        <f>-2.371+1.433*W2053-0.996*Q2053+1.696*O2053</f>
        <v>1.417685893154</v>
      </c>
      <c r="AJ2053">
        <f>-0.19-4.841*R2053+3.333*S2053-1.523*T2053+0.147*U2053+1.173*O2053-1.142*N2053+0.553*P2053</f>
        <v>1.197444927511</v>
      </c>
      <c r="AK2053" s="6">
        <f>V2053-AG2053</f>
        <v>1.3893158581780001</v>
      </c>
      <c r="AL2053" s="6">
        <f>V2053-AH2053</f>
        <v>0.43049957458299981</v>
      </c>
      <c r="AM2053" s="6">
        <f>V2053-AI2053</f>
        <v>0.27231781384600007</v>
      </c>
      <c r="AN2053" s="6">
        <f>V2053-AJ2053</f>
        <v>0.49255877948900006</v>
      </c>
      <c r="AO2053">
        <f t="shared" si="196"/>
        <v>0.37369147143999998</v>
      </c>
      <c r="AP2053">
        <f>Y2053-AH2053</f>
        <v>3.71387062780002E-2</v>
      </c>
      <c r="AQ2053">
        <f t="shared" si="197"/>
        <v>-6.3839453932999835E-2</v>
      </c>
      <c r="AR2053">
        <f>AA2053-AJ2053</f>
        <v>2.7663734761999681E-2</v>
      </c>
      <c r="AS2053" s="5">
        <f>V2053-Y2053</f>
        <v>0.39336086830499961</v>
      </c>
      <c r="AT2053" s="5"/>
      <c r="AU2053" s="5">
        <f>V2053-Z2053</f>
        <v>0.8563170966989504</v>
      </c>
      <c r="AV2053" s="5"/>
      <c r="AW2053" s="5">
        <f>V2053-AA2053</f>
        <v>0.46489504472700038</v>
      </c>
      <c r="AX2053" s="5"/>
      <c r="AY2053" s="5">
        <f>V2053-AB2053</f>
        <v>0.65176865749463753</v>
      </c>
      <c r="AZ2053" s="5"/>
      <c r="BA2053" s="5">
        <f>V2053-AC2053</f>
        <v>1.0156243867380002</v>
      </c>
      <c r="BB2053" s="5"/>
      <c r="BC2053" s="5">
        <f>V2053-AD2053</f>
        <v>1.9533531493140002</v>
      </c>
      <c r="BD2053" s="5"/>
      <c r="BE2053" s="5">
        <f>V2053-AE2053</f>
        <v>0.3361572677789999</v>
      </c>
      <c r="BF2053" s="5"/>
      <c r="BG2053" s="5">
        <f>V2053-AF2053</f>
        <v>0.6705008897570004</v>
      </c>
      <c r="BM2053" s="6"/>
    </row>
    <row r="2054" spans="1:65" x14ac:dyDescent="0.15">
      <c r="A2054">
        <v>1114</v>
      </c>
      <c r="B2054">
        <v>1</v>
      </c>
      <c r="C2054">
        <v>0.69414672778313657</v>
      </c>
      <c r="D2054" t="s">
        <v>23</v>
      </c>
      <c r="E2054">
        <v>0.1</v>
      </c>
      <c r="F2054">
        <v>0.347856</v>
      </c>
      <c r="G2054">
        <v>90.592669999999998</v>
      </c>
      <c r="H2054">
        <v>1.889624</v>
      </c>
      <c r="I2054">
        <v>94.506100000000004</v>
      </c>
      <c r="J2054">
        <f t="shared" si="192"/>
        <v>-2.3025850929940455</v>
      </c>
      <c r="K2054">
        <f t="shared" si="193"/>
        <v>-1.0559666779471018</v>
      </c>
      <c r="L2054">
        <f t="shared" si="194"/>
        <v>4.5063733046986787</v>
      </c>
      <c r="M2054">
        <f t="shared" si="195"/>
        <v>0.63637786748106451</v>
      </c>
      <c r="N2054" s="1">
        <v>-0.45860050099999999</v>
      </c>
      <c r="O2054" s="1">
        <v>1.9570930600000001</v>
      </c>
      <c r="P2054" s="1">
        <v>0.276375396</v>
      </c>
      <c r="Q2054" s="1">
        <v>-1</v>
      </c>
      <c r="R2054" s="1">
        <v>0.28747527699999997</v>
      </c>
      <c r="S2054" s="1">
        <v>8.2642035000000003E-2</v>
      </c>
      <c r="T2054" s="1">
        <v>2.3757542E-2</v>
      </c>
      <c r="U2054" s="1">
        <v>6.8297059999999996E-3</v>
      </c>
      <c r="V2054" s="1">
        <v>1.9754598409999999</v>
      </c>
      <c r="W2054" s="1">
        <v>-0.14720006199999999</v>
      </c>
      <c r="X2054" s="1">
        <v>-0.54139949899999995</v>
      </c>
      <c r="Y2054">
        <f>-1.119-0.531*Q2054-2.166*R2054+1.488*O2054</f>
        <v>1.7014830232980003</v>
      </c>
      <c r="Z2054">
        <f>LOG(EXP(-2.885-0.575*J2054+1.475*L2054-6.802*R2054))</f>
        <v>1.3595502847095966</v>
      </c>
      <c r="AA2054">
        <f>-0.302-6.498*R2054+10.739*S2054-12.971*T2054+5.848*U2054+1.273*O2054-1.16*N2054+0.531*P2054</f>
        <v>1.6193708891410004</v>
      </c>
      <c r="AB2054">
        <f>LOG10(EXP(-0.74-4.93*R2054-19.91*S2054+43.75*T2054-30.12*U2054-1.3*K2054+1.04*L2054+0.68*M2054))</f>
        <v>1.530083541383412</v>
      </c>
      <c r="AC2054">
        <f>0.469+0.997*W2054-1.231*X2054</f>
        <v>0.98870432145499998</v>
      </c>
      <c r="AD2054">
        <f>-0.215+2.341*W2054-1.438*X2054</f>
        <v>0.21893713441999985</v>
      </c>
      <c r="AE2054">
        <f>-2.338+1.473*W2054-0.983*Q2054+1.657*O2054</f>
        <v>1.6710775090940002</v>
      </c>
      <c r="AF2054">
        <f>2.471*W2054-0.917*Q2054+1.48*O2054-2.027</f>
        <v>1.422766375598</v>
      </c>
      <c r="AG2054">
        <f>-0.192+0.397*W2054-1.615*X2054</f>
        <v>0.62392176627099993</v>
      </c>
      <c r="AH2054">
        <f>-1.166-0.597*Q2054-2.065*R2054+1.443*O2054</f>
        <v>1.6614488385750004</v>
      </c>
      <c r="AI2054">
        <f>-2.371+1.433*W2054-0.996*Q2054+1.696*O2054</f>
        <v>1.7332921409139996</v>
      </c>
      <c r="AJ2054">
        <f>-0.19-4.841*R2054+3.333*S2054-1.523*T2054+0.147*U2054+1.173*O2054-1.142*N2054+0.553*P2054</f>
        <v>1.6308268425240005</v>
      </c>
      <c r="AK2054" s="6">
        <f>V2054-AG2054</f>
        <v>1.351538074729</v>
      </c>
      <c r="AL2054" s="6">
        <f>V2054-AH2054</f>
        <v>0.31401100242499957</v>
      </c>
      <c r="AM2054" s="6">
        <f>V2054-AI2054</f>
        <v>0.2421677000860003</v>
      </c>
      <c r="AN2054" s="6">
        <f>V2054-AJ2054</f>
        <v>0.34463299847599949</v>
      </c>
      <c r="AO2054">
        <f t="shared" si="196"/>
        <v>0.36478255518400005</v>
      </c>
      <c r="AP2054">
        <f>Y2054-AH2054</f>
        <v>4.003418472299991E-2</v>
      </c>
      <c r="AQ2054">
        <f t="shared" si="197"/>
        <v>-6.2214631819999422E-2</v>
      </c>
      <c r="AR2054">
        <f>AA2054-AJ2054</f>
        <v>-1.1455953383000095E-2</v>
      </c>
      <c r="AS2054" s="5">
        <f>V2054-Y2054</f>
        <v>0.27397681770199966</v>
      </c>
      <c r="AT2054" s="5"/>
      <c r="AU2054" s="5">
        <f>V2054-Z2054</f>
        <v>0.61590955629040334</v>
      </c>
      <c r="AV2054" s="5"/>
      <c r="AW2054" s="5">
        <f>V2054-AA2054</f>
        <v>0.35608895185899958</v>
      </c>
      <c r="AX2054" s="5"/>
      <c r="AY2054" s="5">
        <f>V2054-AB2054</f>
        <v>0.44537629961658798</v>
      </c>
      <c r="AZ2054" s="5"/>
      <c r="BA2054" s="5">
        <f>V2054-AC2054</f>
        <v>0.98675551954499996</v>
      </c>
      <c r="BB2054" s="5"/>
      <c r="BC2054" s="5">
        <f>V2054-AD2054</f>
        <v>1.7565227065800002</v>
      </c>
      <c r="BD2054" s="5"/>
      <c r="BE2054" s="5">
        <f>V2054-AE2054</f>
        <v>0.30438233190599973</v>
      </c>
      <c r="BF2054" s="5"/>
      <c r="BG2054" s="5">
        <f>V2054-AF2054</f>
        <v>0.55269346540199993</v>
      </c>
      <c r="BM2054" s="6"/>
    </row>
    <row r="2055" spans="1:65" x14ac:dyDescent="0.15">
      <c r="A2055">
        <v>1114</v>
      </c>
      <c r="B2055">
        <v>1</v>
      </c>
      <c r="C2055">
        <v>0.69414672778313657</v>
      </c>
      <c r="D2055" t="s">
        <v>23</v>
      </c>
      <c r="E2055">
        <v>0.2</v>
      </c>
      <c r="F2055">
        <v>0.347856</v>
      </c>
      <c r="G2055">
        <v>90.592669999999998</v>
      </c>
      <c r="H2055">
        <v>1.889624</v>
      </c>
      <c r="I2055">
        <v>26.013100000000001</v>
      </c>
      <c r="J2055">
        <f t="shared" si="192"/>
        <v>-1.6094379124341003</v>
      </c>
      <c r="K2055">
        <f t="shared" si="193"/>
        <v>-1.0559666779471018</v>
      </c>
      <c r="L2055">
        <f t="shared" si="194"/>
        <v>4.5063733046986787</v>
      </c>
      <c r="M2055">
        <f t="shared" si="195"/>
        <v>0.63637786748106451</v>
      </c>
      <c r="N2055" s="1">
        <v>-0.45860050099999999</v>
      </c>
      <c r="O2055" s="1">
        <v>1.9570930600000001</v>
      </c>
      <c r="P2055" s="1">
        <v>0.276375396</v>
      </c>
      <c r="Q2055" s="1">
        <v>-0.69897000399999998</v>
      </c>
      <c r="R2055" s="1">
        <v>0.57495055399999995</v>
      </c>
      <c r="S2055" s="1">
        <v>0.33056814000000001</v>
      </c>
      <c r="T2055" s="1">
        <v>0.190060335</v>
      </c>
      <c r="U2055" s="1">
        <v>0.10927529499999999</v>
      </c>
      <c r="V2055" s="1">
        <v>1.41519211</v>
      </c>
      <c r="W2055" s="1">
        <v>-0.37156054599999999</v>
      </c>
      <c r="X2055" s="1">
        <v>-0.24036950300000001</v>
      </c>
      <c r="Y2055">
        <f>-1.119-0.531*Q2055-2.166*R2055+1.488*O2055</f>
        <v>0.91896464544000023</v>
      </c>
      <c r="Z2055">
        <f>LOG(EXP(-2.885-0.575*J2055+1.475*L2055-6.802*R2055))</f>
        <v>0.33723563925381844</v>
      </c>
      <c r="AA2055">
        <f>-0.302-6.498*R2055+10.739*S2055-12.971*T2055+5.848*U2055+1.273*O2055-1.16*N2055+0.531*P2055</f>
        <v>0.85582325725900121</v>
      </c>
      <c r="AB2055">
        <f>LOG10(EXP(-0.74-4.93*R2055-19.91*S2055+43.75*T2055-30.12*U2055-1.3*K2055+1.04*L2055+0.68*M2055))</f>
        <v>0.59054136347546415</v>
      </c>
      <c r="AC2055">
        <f>0.469+0.997*W2055-1.231*X2055</f>
        <v>0.39444899383100002</v>
      </c>
      <c r="AD2055">
        <f>-0.215+2.341*W2055-1.438*X2055</f>
        <v>-0.73917189287200014</v>
      </c>
      <c r="AE2055">
        <f>-2.338+1.473*W2055-0.983*Q2055+1.657*O2055</f>
        <v>1.0446820300940001</v>
      </c>
      <c r="AF2055">
        <f>2.471*W2055-0.917*Q2055+1.48*O2055-2.027</f>
        <v>0.59232711330199983</v>
      </c>
      <c r="AG2055">
        <f>-0.192+0.397*W2055-1.615*X2055</f>
        <v>4.8687210583000018E-2</v>
      </c>
      <c r="AH2055">
        <f>-1.166-0.597*Q2055-2.065*R2055+1.443*O2055</f>
        <v>0.88809748395800048</v>
      </c>
      <c r="AI2055">
        <f>-2.371+1.433*W2055-0.996*Q2055+1.696*O2055</f>
        <v>1.1119576913259999</v>
      </c>
      <c r="AJ2055">
        <f>-0.19-4.841*R2055+3.333*S2055-1.523*T2055+0.147*U2055+1.173*O2055-1.142*N2055+0.553*P2055</f>
        <v>0.82727708237600028</v>
      </c>
      <c r="AK2055" s="6">
        <f>V2055-AG2055</f>
        <v>1.3665048994169999</v>
      </c>
      <c r="AL2055" s="6">
        <f>V2055-AH2055</f>
        <v>0.52709462604199953</v>
      </c>
      <c r="AM2055" s="6">
        <f>V2055-AI2055</f>
        <v>0.30323441867400014</v>
      </c>
      <c r="AN2055" s="6">
        <f>V2055-AJ2055</f>
        <v>0.58791502762399972</v>
      </c>
      <c r="AO2055">
        <f t="shared" si="196"/>
        <v>0.345761783248</v>
      </c>
      <c r="AP2055">
        <f>Y2055-AH2055</f>
        <v>3.086716148199975E-2</v>
      </c>
      <c r="AQ2055">
        <f t="shared" si="197"/>
        <v>-6.7275661231999795E-2</v>
      </c>
      <c r="AR2055">
        <f>AA2055-AJ2055</f>
        <v>2.854617488300093E-2</v>
      </c>
      <c r="AS2055" s="5">
        <f>V2055-Y2055</f>
        <v>0.49622746455999978</v>
      </c>
      <c r="AT2055" s="5"/>
      <c r="AU2055" s="5">
        <f>V2055-Z2055</f>
        <v>1.0779564707461815</v>
      </c>
      <c r="AV2055" s="5"/>
      <c r="AW2055" s="5">
        <f>V2055-AA2055</f>
        <v>0.55936885274099879</v>
      </c>
      <c r="AX2055" s="5"/>
      <c r="AY2055" s="5">
        <f>V2055-AB2055</f>
        <v>0.82465074652453585</v>
      </c>
      <c r="AZ2055" s="5"/>
      <c r="BA2055" s="5">
        <f>V2055-AC2055</f>
        <v>1.0207431161689999</v>
      </c>
      <c r="BB2055" s="5"/>
      <c r="BC2055" s="5">
        <f>V2055-AD2055</f>
        <v>2.1543640028720001</v>
      </c>
      <c r="BD2055" s="5"/>
      <c r="BE2055" s="5">
        <f>V2055-AE2055</f>
        <v>0.37051007990599993</v>
      </c>
      <c r="BF2055" s="5"/>
      <c r="BG2055" s="5">
        <f>V2055-AF2055</f>
        <v>0.82286499669800017</v>
      </c>
      <c r="BM2055" s="6"/>
    </row>
    <row r="2056" spans="1:65" x14ac:dyDescent="0.15">
      <c r="A2056">
        <v>1114</v>
      </c>
      <c r="B2056">
        <v>1</v>
      </c>
      <c r="C2056">
        <v>0.69414672778313657</v>
      </c>
      <c r="D2056" t="s">
        <v>23</v>
      </c>
      <c r="E2056">
        <v>0.3</v>
      </c>
      <c r="F2056">
        <v>0.347856</v>
      </c>
      <c r="G2056">
        <v>90.592669999999998</v>
      </c>
      <c r="H2056">
        <v>1.889624</v>
      </c>
      <c r="I2056">
        <v>3.1076999999999999</v>
      </c>
      <c r="J2056">
        <f t="shared" si="192"/>
        <v>-1.2039728043259361</v>
      </c>
      <c r="K2056">
        <f t="shared" si="193"/>
        <v>-1.0559666779471018</v>
      </c>
      <c r="L2056">
        <f t="shared" si="194"/>
        <v>4.5063733046986787</v>
      </c>
      <c r="M2056">
        <f t="shared" si="195"/>
        <v>0.63637786748106451</v>
      </c>
      <c r="N2056" s="1">
        <v>-0.45860050099999999</v>
      </c>
      <c r="O2056" s="1">
        <v>1.9570930600000001</v>
      </c>
      <c r="P2056" s="1">
        <v>0.276375396</v>
      </c>
      <c r="Q2056" s="1">
        <v>-0.52287874499999998</v>
      </c>
      <c r="R2056" s="1">
        <v>0.86242583100000003</v>
      </c>
      <c r="S2056" s="1">
        <v>0.74377831500000002</v>
      </c>
      <c r="T2056" s="1">
        <v>0.64145363099999997</v>
      </c>
      <c r="U2056" s="1">
        <v>0.55320618099999996</v>
      </c>
      <c r="V2056" s="1">
        <v>0.49243908800000002</v>
      </c>
      <c r="W2056" s="1">
        <v>-0.86146310299999995</v>
      </c>
      <c r="X2056" s="1">
        <v>-6.4278243999999998E-2</v>
      </c>
      <c r="Y2056">
        <f>-1.119-0.531*Q2056-2.166*R2056+1.488*O2056</f>
        <v>0.20278873692900046</v>
      </c>
      <c r="Z2056">
        <f>LOG(EXP(-2.885-0.575*J2056+1.475*L2056-6.802*R2056))</f>
        <v>-0.61323923265218794</v>
      </c>
      <c r="AA2056">
        <f>-0.302-6.498*R2056+10.739*S2056-12.971*T2056+5.848*U2056+1.273*O2056-1.16*N2056+0.531*P2056</f>
        <v>0.16635835555000075</v>
      </c>
      <c r="AB2056">
        <f>LOG10(EXP(-0.74-4.93*R2056-19.91*S2056+43.75*T2056-30.12*U2056-1.3*K2056+1.04*L2056+0.68*M2056))</f>
        <v>-0.8283027418391925</v>
      </c>
      <c r="AC2056">
        <f>0.469+0.997*W2056-1.231*X2056</f>
        <v>-0.31075219532700005</v>
      </c>
      <c r="AD2056">
        <f>-0.215+2.341*W2056-1.438*X2056</f>
        <v>-2.139253009251</v>
      </c>
      <c r="AE2056">
        <f>-2.338+1.473*W2056-0.983*Q2056+1.657*O2056</f>
        <v>0.14995785603600043</v>
      </c>
      <c r="AF2056">
        <f>2.471*W2056-0.917*Q2056+1.48*O2056-2.027</f>
        <v>-0.7796977895480004</v>
      </c>
      <c r="AG2056">
        <f>-0.192+0.397*W2056-1.615*X2056</f>
        <v>-0.43019148783100003</v>
      </c>
      <c r="AH2056">
        <f>-1.166-0.597*Q2056-2.065*R2056+1.443*O2056</f>
        <v>0.18933455533000032</v>
      </c>
      <c r="AI2056">
        <f>-2.371+1.433*W2056-0.996*Q2056+1.696*O2056</f>
        <v>0.23454043318099993</v>
      </c>
      <c r="AJ2056">
        <f>-0.19-4.841*R2056+3.333*S2056-1.523*T2056+0.147*U2056+1.173*O2056-1.142*N2056+0.553*P2056</f>
        <v>0.19062463012799974</v>
      </c>
      <c r="AK2056" s="6">
        <f>V2056-AG2056</f>
        <v>0.92263057583100005</v>
      </c>
      <c r="AL2056" s="6">
        <f>V2056-AH2056</f>
        <v>0.3031045326699997</v>
      </c>
      <c r="AM2056" s="6">
        <f>V2056-AI2056</f>
        <v>0.25789865481900009</v>
      </c>
      <c r="AN2056" s="6">
        <f>V2056-AJ2056</f>
        <v>0.30181445787200029</v>
      </c>
      <c r="AO2056">
        <f t="shared" si="196"/>
        <v>0.11943929250399998</v>
      </c>
      <c r="AP2056">
        <f>Y2056-AH2056</f>
        <v>1.3454181599000137E-2</v>
      </c>
      <c r="AQ2056">
        <f t="shared" si="197"/>
        <v>-8.4582577144999505E-2</v>
      </c>
      <c r="AR2056">
        <f>AA2056-AJ2056</f>
        <v>-2.4266274577998986E-2</v>
      </c>
      <c r="AS2056" s="5">
        <f>V2056-Y2056</f>
        <v>0.28965035107099957</v>
      </c>
      <c r="AT2056" s="5"/>
      <c r="AU2056" s="5">
        <f>V2056-Z2056</f>
        <v>1.1056783206521881</v>
      </c>
      <c r="AV2056" s="5"/>
      <c r="AW2056" s="5">
        <f>V2056-AA2056</f>
        <v>0.32608073244999924</v>
      </c>
      <c r="AX2056" s="5"/>
      <c r="AY2056" s="5">
        <f>V2056-AB2056</f>
        <v>1.3207418298391924</v>
      </c>
      <c r="AZ2056" s="5"/>
      <c r="BA2056" s="5">
        <f>V2056-AC2056</f>
        <v>0.80319128332700007</v>
      </c>
      <c r="BB2056" s="5"/>
      <c r="BC2056" s="5">
        <f>V2056-AD2056</f>
        <v>2.6316920972510003</v>
      </c>
      <c r="BD2056" s="5"/>
      <c r="BE2056" s="5">
        <f>V2056-AE2056</f>
        <v>0.3424812319639996</v>
      </c>
      <c r="BF2056" s="5"/>
      <c r="BG2056" s="5">
        <f>V2056-AF2056</f>
        <v>1.2721368775480004</v>
      </c>
      <c r="BM2056" s="6"/>
    </row>
    <row r="2057" spans="1:65" x14ac:dyDescent="0.15">
      <c r="A2057">
        <v>1114</v>
      </c>
      <c r="B2057">
        <v>1</v>
      </c>
      <c r="C2057">
        <v>0.69414672778313657</v>
      </c>
      <c r="D2057" t="s">
        <v>24</v>
      </c>
      <c r="E2057">
        <v>0.02</v>
      </c>
      <c r="F2057">
        <v>0.28977199999999997</v>
      </c>
      <c r="G2057">
        <v>51.184911999999997</v>
      </c>
      <c r="H2057">
        <v>1.1624730000000001</v>
      </c>
      <c r="I2057">
        <v>183.9254</v>
      </c>
      <c r="J2057">
        <f t="shared" si="192"/>
        <v>-3.912023005428146</v>
      </c>
      <c r="K2057">
        <f t="shared" si="193"/>
        <v>-1.2386608721208971</v>
      </c>
      <c r="L2057">
        <f t="shared" si="194"/>
        <v>3.9354448011165686</v>
      </c>
      <c r="M2057">
        <f t="shared" si="195"/>
        <v>0.15054963240319957</v>
      </c>
      <c r="N2057" s="1">
        <v>-0.53794358200000003</v>
      </c>
      <c r="O2057" s="1">
        <v>1.709141961</v>
      </c>
      <c r="P2057" s="1">
        <v>6.5382874999999993E-2</v>
      </c>
      <c r="Q2057" s="1">
        <v>-1.698970004</v>
      </c>
      <c r="R2057" s="1">
        <v>6.9019781000000002E-2</v>
      </c>
      <c r="S2057" s="1">
        <v>4.7637299999999999E-3</v>
      </c>
      <c r="T2057" s="1">
        <v>3.2879200000000001E-4</v>
      </c>
      <c r="U2057" s="1">
        <v>2.2693100000000001E-5</v>
      </c>
      <c r="V2057" s="1">
        <v>2.2646417090000002</v>
      </c>
      <c r="W2057" s="1">
        <v>-3.1059547E-2</v>
      </c>
      <c r="X2057" s="1">
        <v>-1.161026423</v>
      </c>
      <c r="Y2057">
        <f>-1.119-0.531*Q2057-2.166*R2057+1.488*O2057</f>
        <v>2.1768594644460002</v>
      </c>
      <c r="Z2057">
        <f>LOG(EXP(-2.885-0.575*J2057+1.475*L2057-6.802*R2057))</f>
        <v>2.0410632265907216</v>
      </c>
      <c r="AA2057">
        <f>-0.302-6.498*R2057+10.739*S2057-12.971*T2057+5.848*U2057+1.273*O2057-1.16*N2057+0.531*P2057</f>
        <v>2.1310056858467998</v>
      </c>
      <c r="AB2057">
        <f>LOG10(EXP(-0.74-4.93*R2057-19.91*S2057+43.75*T2057-30.12*U2057-1.3*K2057+1.04*L2057+0.68*M2057))</f>
        <v>2.0168997186166457</v>
      </c>
      <c r="AC2057">
        <f>0.469+0.997*W2057-1.231*X2057</f>
        <v>1.8672571583540001</v>
      </c>
      <c r="AD2057">
        <f>-0.215+2.341*W2057-1.438*X2057</f>
        <v>1.381845596747</v>
      </c>
      <c r="AE2057">
        <f>-2.338+1.473*W2057-0.983*Q2057+1.657*O2057</f>
        <v>2.1183850305779997</v>
      </c>
      <c r="AF2057">
        <f>2.471*W2057-0.917*Q2057+1.48*O2057-2.027</f>
        <v>1.9837374553110001</v>
      </c>
      <c r="AG2057">
        <f>-0.192+0.397*W2057-1.615*X2057</f>
        <v>1.670727032986</v>
      </c>
      <c r="AH2057">
        <f>-1.166-0.597*Q2057-2.065*R2057+1.443*O2057</f>
        <v>2.1720510943460001</v>
      </c>
      <c r="AI2057">
        <f>-2.371+1.433*W2057-0.996*Q2057+1.696*O2057</f>
        <v>2.175370558989</v>
      </c>
      <c r="AJ2057">
        <f>-0.19-4.841*R2057+3.333*S2057-1.523*T2057+0.147*U2057+1.173*O2057-1.142*N2057+0.553*P2057</f>
        <v>2.1465671587107003</v>
      </c>
      <c r="AK2057" s="6">
        <f>V2057-AG2057</f>
        <v>0.59391467601400016</v>
      </c>
      <c r="AL2057" s="6">
        <f>V2057-AH2057</f>
        <v>9.2590614654000092E-2</v>
      </c>
      <c r="AM2057" s="6">
        <f>V2057-AI2057</f>
        <v>8.9271150011000167E-2</v>
      </c>
      <c r="AN2057" s="6">
        <f>V2057-AJ2057</f>
        <v>0.11807455028929992</v>
      </c>
      <c r="AO2057">
        <f t="shared" si="196"/>
        <v>0.19653012536800007</v>
      </c>
      <c r="AP2057">
        <f>Y2057-AH2057</f>
        <v>4.8083701000001255E-3</v>
      </c>
      <c r="AQ2057">
        <f t="shared" si="197"/>
        <v>-5.6985528411000352E-2</v>
      </c>
      <c r="AR2057">
        <f>AA2057-AJ2057</f>
        <v>-1.5561472863900416E-2</v>
      </c>
      <c r="AS2057" s="5">
        <f>V2057-Y2057</f>
        <v>8.7782244553999966E-2</v>
      </c>
      <c r="AT2057" s="5"/>
      <c r="AU2057" s="5">
        <f>V2057-Z2057</f>
        <v>0.22357848240927858</v>
      </c>
      <c r="AV2057" s="5"/>
      <c r="AW2057" s="5">
        <f>V2057-AA2057</f>
        <v>0.13363602315320033</v>
      </c>
      <c r="AX2057" s="5"/>
      <c r="AY2057" s="5">
        <f>V2057-AB2057</f>
        <v>0.24774199038335443</v>
      </c>
      <c r="AZ2057" s="5"/>
      <c r="BA2057" s="5">
        <f>V2057-AC2057</f>
        <v>0.39738455064600009</v>
      </c>
      <c r="BB2057" s="5"/>
      <c r="BC2057" s="5">
        <f>V2057-AD2057</f>
        <v>0.88279611225300014</v>
      </c>
      <c r="BD2057" s="5"/>
      <c r="BE2057" s="5">
        <f>V2057-AE2057</f>
        <v>0.14625667842200052</v>
      </c>
      <c r="BF2057" s="5"/>
      <c r="BG2057" s="5">
        <f>V2057-AF2057</f>
        <v>0.28090425368900007</v>
      </c>
      <c r="BM2057" s="6"/>
    </row>
    <row r="2058" spans="1:65" x14ac:dyDescent="0.15">
      <c r="A2058">
        <v>1114</v>
      </c>
      <c r="B2058">
        <v>1</v>
      </c>
      <c r="C2058">
        <v>0.69414672778313657</v>
      </c>
      <c r="D2058" t="s">
        <v>24</v>
      </c>
      <c r="E2058">
        <v>0.15</v>
      </c>
      <c r="F2058">
        <v>0.28977199999999997</v>
      </c>
      <c r="G2058">
        <v>51.184911999999997</v>
      </c>
      <c r="H2058">
        <v>1.1624730000000001</v>
      </c>
      <c r="I2058">
        <v>0.84880000000000011</v>
      </c>
      <c r="J2058">
        <f t="shared" si="192"/>
        <v>-1.8971199848858813</v>
      </c>
      <c r="K2058">
        <f t="shared" si="193"/>
        <v>-1.2386608721208971</v>
      </c>
      <c r="L2058">
        <f t="shared" si="194"/>
        <v>3.9354448011165686</v>
      </c>
      <c r="M2058">
        <f t="shared" si="195"/>
        <v>0.15054963240319957</v>
      </c>
      <c r="N2058" s="1">
        <v>-0.53794358200000003</v>
      </c>
      <c r="O2058" s="1">
        <v>1.709141961</v>
      </c>
      <c r="P2058" s="1">
        <v>6.5382874999999993E-2</v>
      </c>
      <c r="Q2058" s="1">
        <v>-0.823908741</v>
      </c>
      <c r="R2058" s="1">
        <v>0.51764835799999998</v>
      </c>
      <c r="S2058" s="1">
        <v>0.26795982299999999</v>
      </c>
      <c r="T2058" s="1">
        <v>0.13870896199999999</v>
      </c>
      <c r="U2058" s="1">
        <v>7.1802466999999995E-2</v>
      </c>
      <c r="V2058" s="1">
        <v>-7.1194628999999995E-2</v>
      </c>
      <c r="W2058" s="1">
        <v>-0.31663623899999999</v>
      </c>
      <c r="X2058" s="1">
        <v>-0.28596515900000002</v>
      </c>
      <c r="Y2058">
        <f>-1.119-0.531*Q2058-2.166*R2058+1.488*O2058</f>
        <v>0.74047243601100021</v>
      </c>
      <c r="Z2058">
        <f>LOG(EXP(-2.885-0.575*J2058+1.475*L2058-6.802*R2058))</f>
        <v>0.21262230148624847</v>
      </c>
      <c r="AA2058">
        <f>-0.302-6.498*R2058+10.739*S2058-12.971*T2058+5.848*U2058+1.273*O2058-1.16*N2058+0.531*P2058</f>
        <v>0.6671189679249997</v>
      </c>
      <c r="AB2058">
        <f>LOG10(EXP(-0.74-4.93*R2058-19.91*S2058+43.75*T2058-30.12*U2058-1.3*K2058+1.04*L2058+0.68*M2058))</f>
        <v>0.47087761526882177</v>
      </c>
      <c r="AC2058">
        <f>0.469+0.997*W2058-1.231*X2058</f>
        <v>0.50533678044600006</v>
      </c>
      <c r="AD2058">
        <f>-0.215+2.341*W2058-1.438*X2058</f>
        <v>-0.54502753685699989</v>
      </c>
      <c r="AE2058">
        <f>-2.338+1.473*W2058-0.983*Q2058+1.657*O2058</f>
        <v>0.83754534173299988</v>
      </c>
      <c r="AF2058">
        <f>2.471*W2058-0.917*Q2058+1.48*O2058-2.027</f>
        <v>0.47564627120799985</v>
      </c>
      <c r="AG2058">
        <f>-0.192+0.397*W2058-1.615*X2058</f>
        <v>0.14412914490200002</v>
      </c>
      <c r="AH2058">
        <f>-1.166-0.597*Q2058-2.065*R2058+1.443*O2058</f>
        <v>0.72322150883000003</v>
      </c>
      <c r="AI2058">
        <f>-2.371+1.433*W2058-0.996*Q2058+1.696*O2058</f>
        <v>0.89457814140500025</v>
      </c>
      <c r="AJ2058">
        <f>-0.19-4.841*R2058+3.333*S2058-1.523*T2058+0.147*U2058+1.173*O2058-1.142*N2058+0.553*P2058</f>
        <v>0.65178742327600003</v>
      </c>
      <c r="AK2058" s="6">
        <f>V2058-AG2058</f>
        <v>-0.21532377390200003</v>
      </c>
      <c r="AL2058" s="6">
        <f>V2058-AH2058</f>
        <v>-0.79441613782999998</v>
      </c>
      <c r="AM2058" s="6">
        <f>V2058-AI2058</f>
        <v>-0.9657727704050002</v>
      </c>
      <c r="AN2058" s="6">
        <f>V2058-AJ2058</f>
        <v>-0.72298205227599999</v>
      </c>
      <c r="AO2058">
        <f t="shared" si="196"/>
        <v>0.36120763554400004</v>
      </c>
      <c r="AP2058">
        <f>Y2058-AH2058</f>
        <v>1.7250927181000186E-2</v>
      </c>
      <c r="AQ2058">
        <f t="shared" si="197"/>
        <v>-5.7032799672000367E-2</v>
      </c>
      <c r="AR2058">
        <f>AA2058-AJ2058</f>
        <v>1.5331544648999662E-2</v>
      </c>
      <c r="AS2058" s="5">
        <f>V2058-Y2058</f>
        <v>-0.81166706501100017</v>
      </c>
      <c r="AT2058" s="5"/>
      <c r="AU2058" s="5">
        <f>V2058-Z2058</f>
        <v>-0.28381693048624845</v>
      </c>
      <c r="AV2058" s="5"/>
      <c r="AW2058" s="5">
        <f>V2058-AA2058</f>
        <v>-0.73831359692499965</v>
      </c>
      <c r="AX2058" s="5"/>
      <c r="AY2058" s="5">
        <f>V2058-AB2058</f>
        <v>-0.54207224426882172</v>
      </c>
      <c r="AZ2058" s="5"/>
      <c r="BA2058" s="5">
        <f>V2058-AC2058</f>
        <v>-0.57653140944600001</v>
      </c>
      <c r="BB2058" s="5"/>
      <c r="BC2058" s="5">
        <f>V2058-AD2058</f>
        <v>0.47383290785699989</v>
      </c>
      <c r="BD2058" s="5"/>
      <c r="BE2058" s="5">
        <f>V2058-AE2058</f>
        <v>-0.90873997073299984</v>
      </c>
      <c r="BF2058" s="5"/>
      <c r="BG2058" s="5">
        <f>V2058-AF2058</f>
        <v>-0.5468409002079998</v>
      </c>
      <c r="BM2058" s="6"/>
    </row>
    <row r="2059" spans="1:65" x14ac:dyDescent="0.15">
      <c r="A2059">
        <v>1114</v>
      </c>
      <c r="B2059">
        <v>1</v>
      </c>
      <c r="C2059">
        <v>0.69414672778313657</v>
      </c>
      <c r="D2059" t="s">
        <v>24</v>
      </c>
      <c r="E2059">
        <v>0.1</v>
      </c>
      <c r="F2059">
        <v>0.28977199999999997</v>
      </c>
      <c r="G2059">
        <v>51.184911999999997</v>
      </c>
      <c r="H2059">
        <v>1.1624730000000001</v>
      </c>
      <c r="I2059">
        <v>12.118600000000001</v>
      </c>
      <c r="J2059">
        <f t="shared" si="192"/>
        <v>-2.3025850929940455</v>
      </c>
      <c r="K2059">
        <f t="shared" si="193"/>
        <v>-1.2386608721208971</v>
      </c>
      <c r="L2059">
        <f t="shared" si="194"/>
        <v>3.9354448011165686</v>
      </c>
      <c r="M2059">
        <f t="shared" si="195"/>
        <v>0.15054963240319957</v>
      </c>
      <c r="N2059" s="1">
        <v>-0.53794358200000003</v>
      </c>
      <c r="O2059" s="1">
        <v>1.709141961</v>
      </c>
      <c r="P2059" s="1">
        <v>6.5382874999999993E-2</v>
      </c>
      <c r="Q2059" s="1">
        <v>-1</v>
      </c>
      <c r="R2059" s="1">
        <v>0.34509890500000001</v>
      </c>
      <c r="S2059" s="1">
        <v>0.119093254</v>
      </c>
      <c r="T2059" s="1">
        <v>4.1098952000000001E-2</v>
      </c>
      <c r="U2059" s="1">
        <v>1.4183203E-2</v>
      </c>
      <c r="V2059" s="1">
        <v>1.0834524510000001</v>
      </c>
      <c r="W2059" s="1">
        <v>-0.183824284</v>
      </c>
      <c r="X2059" s="1">
        <v>-0.46205641800000002</v>
      </c>
      <c r="Y2059">
        <f>-1.119-0.531*Q2059-2.166*R2059+1.488*O2059</f>
        <v>1.2077190097380002</v>
      </c>
      <c r="Z2059">
        <f>LOG(EXP(-2.885-0.575*J2059+1.475*L2059-6.802*R2059))</f>
        <v>0.82359812198845828</v>
      </c>
      <c r="AA2059">
        <f>-0.302-6.498*R2059+10.739*S2059-12.971*T2059+5.848*U2059+1.273*O2059-1.16*N2059+0.531*P2059</f>
        <v>1.1188092128659994</v>
      </c>
      <c r="AB2059">
        <f>LOG10(EXP(-0.74-4.93*R2059-19.91*S2059+43.75*T2059-30.12*U2059-1.3*K2059+1.04*L2059+0.68*M2059))</f>
        <v>1.0266253659832438</v>
      </c>
      <c r="AC2059">
        <f>0.469+0.997*W2059-1.231*X2059</f>
        <v>0.85451863941000006</v>
      </c>
      <c r="AD2059">
        <f>-0.215+2.341*W2059-1.438*X2059</f>
        <v>1.9104480239999999E-2</v>
      </c>
      <c r="AE2059">
        <f>-2.338+1.473*W2059-0.983*Q2059+1.657*O2059</f>
        <v>1.2062750590449998</v>
      </c>
      <c r="AF2059">
        <f>2.471*W2059-0.917*Q2059+1.48*O2059-2.027</f>
        <v>0.9653002965159998</v>
      </c>
      <c r="AG2059">
        <f>-0.192+0.397*W2059-1.615*X2059</f>
        <v>0.48124287432199997</v>
      </c>
      <c r="AH2059">
        <f>-1.166-0.597*Q2059-2.065*R2059+1.443*O2059</f>
        <v>1.1846626108980001</v>
      </c>
      <c r="AI2059">
        <f>-2.371+1.433*W2059-0.996*Q2059+1.696*O2059</f>
        <v>1.2602845668839997</v>
      </c>
      <c r="AJ2059">
        <f>-0.19-4.841*R2059+3.333*S2059-1.523*T2059+0.147*U2059+1.173*O2059-1.142*N2059+0.553*P2059</f>
        <v>1.1311170641940003</v>
      </c>
      <c r="AK2059" s="6">
        <f>V2059-AG2059</f>
        <v>0.60220957667800012</v>
      </c>
      <c r="AL2059" s="6">
        <f>V2059-AH2059</f>
        <v>-0.10121015989799997</v>
      </c>
      <c r="AM2059" s="6">
        <f>V2059-AI2059</f>
        <v>-0.17683211588399961</v>
      </c>
      <c r="AN2059" s="6">
        <f>V2059-AJ2059</f>
        <v>-4.7664613194000172E-2</v>
      </c>
      <c r="AO2059">
        <f t="shared" si="196"/>
        <v>0.37327576508800009</v>
      </c>
      <c r="AP2059">
        <f>Y2059-AH2059</f>
        <v>2.3056398840000103E-2</v>
      </c>
      <c r="AQ2059">
        <f t="shared" si="197"/>
        <v>-5.4009507838999937E-2</v>
      </c>
      <c r="AR2059">
        <f>AA2059-AJ2059</f>
        <v>-1.2307851328000829E-2</v>
      </c>
      <c r="AS2059" s="5">
        <f>V2059-Y2059</f>
        <v>-0.12426655873800008</v>
      </c>
      <c r="AT2059" s="5"/>
      <c r="AU2059" s="5">
        <f>V2059-Z2059</f>
        <v>0.25985432901154182</v>
      </c>
      <c r="AV2059" s="5"/>
      <c r="AW2059" s="5">
        <f>V2059-AA2059</f>
        <v>-3.5356761865999342E-2</v>
      </c>
      <c r="AX2059" s="5"/>
      <c r="AY2059" s="5">
        <f>V2059-AB2059</f>
        <v>5.6827085016756262E-2</v>
      </c>
      <c r="AZ2059" s="5"/>
      <c r="BA2059" s="5">
        <f>V2059-AC2059</f>
        <v>0.22893381159000004</v>
      </c>
      <c r="BB2059" s="5"/>
      <c r="BC2059" s="5">
        <f>V2059-AD2059</f>
        <v>1.0643479707600001</v>
      </c>
      <c r="BD2059" s="5"/>
      <c r="BE2059" s="5">
        <f>V2059-AE2059</f>
        <v>-0.12282260804499967</v>
      </c>
      <c r="BF2059" s="5"/>
      <c r="BG2059" s="5">
        <f>V2059-AF2059</f>
        <v>0.11815215448400029</v>
      </c>
      <c r="BM2059" s="6"/>
    </row>
    <row r="2060" spans="1:65" x14ac:dyDescent="0.15">
      <c r="A2060">
        <v>1158</v>
      </c>
      <c r="B2060">
        <v>0</v>
      </c>
      <c r="C2060">
        <v>0.69905985734957587</v>
      </c>
      <c r="D2060" t="s">
        <v>23</v>
      </c>
      <c r="E2060">
        <v>0.02</v>
      </c>
      <c r="F2060">
        <v>0.31191099999999999</v>
      </c>
      <c r="G2060">
        <v>58.805796999999998</v>
      </c>
      <c r="H2060">
        <v>1.209781</v>
      </c>
      <c r="I2060">
        <v>209.63140000000001</v>
      </c>
      <c r="J2060">
        <f t="shared" si="192"/>
        <v>-3.912023005428146</v>
      </c>
      <c r="K2060">
        <f t="shared" si="193"/>
        <v>-1.1650373882762597</v>
      </c>
      <c r="L2060">
        <f t="shared" si="194"/>
        <v>4.0742404384804347</v>
      </c>
      <c r="M2060">
        <f t="shared" si="195"/>
        <v>0.19043935149213179</v>
      </c>
      <c r="N2060" s="1">
        <v>-0.50596930900000003</v>
      </c>
      <c r="O2060" s="1">
        <v>1.76942014</v>
      </c>
      <c r="P2060" s="1">
        <v>8.2706759000000005E-2</v>
      </c>
      <c r="Q2060" s="1">
        <v>-1.698970004</v>
      </c>
      <c r="R2060" s="1">
        <v>6.4120855000000004E-2</v>
      </c>
      <c r="S2060" s="1">
        <v>4.1114840000000003E-3</v>
      </c>
      <c r="T2060" s="1">
        <v>2.6363200000000003E-4</v>
      </c>
      <c r="U2060" s="1">
        <v>1.69043E-5</v>
      </c>
      <c r="V2060" s="1">
        <v>2.3214563350000001</v>
      </c>
      <c r="W2060" s="1">
        <v>-2.878023E-2</v>
      </c>
      <c r="X2060" s="1">
        <v>-1.1930006950000001</v>
      </c>
      <c r="Y2060">
        <f>-1.119-0.531*Q2060-2.166*R2060+1.488*O2060</f>
        <v>2.277164468514</v>
      </c>
      <c r="Z2060">
        <f>LOG(EXP(-2.885-0.575*J2060+1.475*L2060-6.802*R2060))</f>
        <v>2.1444453167849091</v>
      </c>
      <c r="AA2060">
        <f>-0.302-6.498*R2060+10.739*S2060-12.971*T2060+5.848*U2060+1.273*O2060-1.16*N2060+0.531*P2060</f>
        <v>2.2054887222493997</v>
      </c>
      <c r="AB2060">
        <f>LOG10(EXP(-0.74-4.93*R2060-19.91*S2060+43.75*T2060-30.12*U2060-1.3*K2060+1.04*L2060+0.68*M2060))</f>
        <v>2.06476916538421</v>
      </c>
      <c r="AC2060">
        <f>0.469+0.997*W2060-1.231*X2060</f>
        <v>1.9088899662350001</v>
      </c>
      <c r="AD2060">
        <f>-0.215+2.341*W2060-1.438*X2060</f>
        <v>1.43316048098</v>
      </c>
      <c r="AE2060">
        <f>-2.338+1.473*W2060-0.983*Q2060+1.657*O2060</f>
        <v>2.2216234071220002</v>
      </c>
      <c r="AF2060">
        <f>2.471*W2060-0.917*Q2060+1.48*O2060-2.027</f>
        <v>2.0785813525380004</v>
      </c>
      <c r="AG2060">
        <f>-0.192+0.397*W2060-1.615*X2060</f>
        <v>1.7232703711150001</v>
      </c>
      <c r="AH2060">
        <f>-1.166-0.597*Q2060-2.065*R2060+1.443*O2060</f>
        <v>2.2691487888330002</v>
      </c>
      <c r="AI2060">
        <f>-2.371+1.433*W2060-0.996*Q2060+1.696*O2060</f>
        <v>2.2808686118339998</v>
      </c>
      <c r="AJ2060">
        <f>-0.19-4.841*R2060+3.333*S2060-1.523*T2060+0.147*U2060+1.173*O2060-1.142*N2060+0.553*P2060</f>
        <v>2.2119791033380998</v>
      </c>
      <c r="AK2060" s="6">
        <f>V2060-AG2060</f>
        <v>0.598185963885</v>
      </c>
      <c r="AL2060" s="6">
        <f>V2060-AH2060</f>
        <v>5.2307546166999952E-2</v>
      </c>
      <c r="AM2060" s="6">
        <f>V2060-AI2060</f>
        <v>4.0587723166000345E-2</v>
      </c>
      <c r="AN2060" s="6">
        <f>V2060-AJ2060</f>
        <v>0.10947723166190038</v>
      </c>
      <c r="AO2060">
        <f t="shared" si="196"/>
        <v>0.18561959511999993</v>
      </c>
      <c r="AP2060">
        <f>Y2060-AH2060</f>
        <v>8.0156796809998099E-3</v>
      </c>
      <c r="AQ2060">
        <f t="shared" si="197"/>
        <v>-5.9245204711999566E-2</v>
      </c>
      <c r="AR2060">
        <f>AA2060-AJ2060</f>
        <v>-6.4903810887000368E-3</v>
      </c>
      <c r="AS2060" s="5">
        <f>V2060-Y2060</f>
        <v>4.4291866486000142E-2</v>
      </c>
      <c r="AT2060" s="5"/>
      <c r="AU2060" s="5">
        <f>V2060-Z2060</f>
        <v>0.17701101821509102</v>
      </c>
      <c r="AV2060" s="5"/>
      <c r="AW2060" s="5">
        <f>V2060-AA2060</f>
        <v>0.11596761275060041</v>
      </c>
      <c r="AX2060" s="5"/>
      <c r="AY2060" s="5">
        <f>V2060-AB2060</f>
        <v>0.25668716961579019</v>
      </c>
      <c r="AZ2060" s="5"/>
      <c r="BA2060" s="5">
        <f>V2060-AC2060</f>
        <v>0.41256636876500008</v>
      </c>
      <c r="BB2060" s="5"/>
      <c r="BC2060" s="5">
        <f>V2060-AD2060</f>
        <v>0.88829585402000011</v>
      </c>
      <c r="BD2060" s="5"/>
      <c r="BE2060" s="5">
        <f>V2060-AE2060</f>
        <v>9.9832927877999911E-2</v>
      </c>
      <c r="BF2060" s="5"/>
      <c r="BG2060" s="5">
        <f>V2060-AF2060</f>
        <v>0.24287498246199979</v>
      </c>
      <c r="BM2060" s="6"/>
    </row>
    <row r="2061" spans="1:65" x14ac:dyDescent="0.15">
      <c r="A2061">
        <v>1158</v>
      </c>
      <c r="B2061">
        <v>0</v>
      </c>
      <c r="C2061">
        <v>0.69905985734957587</v>
      </c>
      <c r="D2061" t="s">
        <v>23</v>
      </c>
      <c r="E2061">
        <v>0.15</v>
      </c>
      <c r="F2061">
        <v>0.31191099999999999</v>
      </c>
      <c r="G2061">
        <v>58.805796999999998</v>
      </c>
      <c r="H2061">
        <v>1.209781</v>
      </c>
      <c r="I2061">
        <v>3.4249000000000001</v>
      </c>
      <c r="J2061">
        <f t="shared" si="192"/>
        <v>-1.8971199848858813</v>
      </c>
      <c r="K2061">
        <f t="shared" si="193"/>
        <v>-1.1650373882762597</v>
      </c>
      <c r="L2061">
        <f t="shared" si="194"/>
        <v>4.0742404384804347</v>
      </c>
      <c r="M2061">
        <f t="shared" si="195"/>
        <v>0.19043935149213179</v>
      </c>
      <c r="N2061" s="1">
        <v>-0.50596930900000003</v>
      </c>
      <c r="O2061" s="1">
        <v>1.76942014</v>
      </c>
      <c r="P2061" s="1">
        <v>8.2706759000000005E-2</v>
      </c>
      <c r="Q2061" s="1">
        <v>-0.823908741</v>
      </c>
      <c r="R2061" s="1">
        <v>0.48090641200000001</v>
      </c>
      <c r="S2061" s="1">
        <v>0.23127097699999999</v>
      </c>
      <c r="T2061" s="1">
        <v>0.11121969600000001</v>
      </c>
      <c r="U2061" s="1">
        <v>5.3486264999999998E-2</v>
      </c>
      <c r="V2061" s="1">
        <v>0.53464789599999996</v>
      </c>
      <c r="W2061" s="1">
        <v>-0.284754336</v>
      </c>
      <c r="X2061" s="1">
        <v>-0.31793943200000002</v>
      </c>
      <c r="Y2061">
        <f>-1.119-0.531*Q2061-2.166*R2061+1.488*O2061</f>
        <v>0.90974942139900006</v>
      </c>
      <c r="Z2061">
        <f>LOG(EXP(-2.885-0.575*J2061+1.475*L2061-6.802*R2061))</f>
        <v>0.41007093571349956</v>
      </c>
      <c r="AA2061">
        <f>-0.302-6.498*R2061+10.739*S2061-12.971*T2061+5.848*U2061+1.273*O2061-1.16*N2061+0.531*P2061</f>
        <v>0.81015968341999967</v>
      </c>
      <c r="AB2061">
        <f>LOG10(EXP(-0.74-4.93*R2061-19.91*S2061+43.75*T2061-30.12*U2061-1.3*K2061+1.04*L2061+0.68*M2061))</f>
        <v>0.61697570226001353</v>
      </c>
      <c r="AC2061">
        <f>0.469+0.997*W2061-1.231*X2061</f>
        <v>0.57648336780000009</v>
      </c>
      <c r="AD2061">
        <f>-0.215+2.341*W2061-1.438*X2061</f>
        <v>-0.42441299735999993</v>
      </c>
      <c r="AE2061">
        <f>-2.338+1.473*W2061-0.983*Q2061+1.657*O2061</f>
        <v>0.98438832745500027</v>
      </c>
      <c r="AF2061">
        <f>2.471*W2061-0.917*Q2061+1.48*O2061-2.027</f>
        <v>0.64363815844100003</v>
      </c>
      <c r="AG2061">
        <f>-0.192+0.397*W2061-1.615*X2061</f>
        <v>0.20842471128800005</v>
      </c>
      <c r="AH2061">
        <f>-1.166-0.597*Q2061-2.065*R2061+1.443*O2061</f>
        <v>0.88607503961700029</v>
      </c>
      <c r="AI2061">
        <f>-2.371+1.433*W2061-0.996*Q2061+1.696*O2061</f>
        <v>1.0424966999879997</v>
      </c>
      <c r="AJ2061">
        <f>-0.19-4.841*R2061+3.333*S2061-1.523*T2061+0.147*U2061+1.173*O2061-1.142*N2061+0.553*P2061</f>
        <v>0.79031672262100039</v>
      </c>
      <c r="AK2061" s="6">
        <f>V2061-AG2061</f>
        <v>0.3262231847119999</v>
      </c>
      <c r="AL2061" s="6">
        <f>V2061-AH2061</f>
        <v>-0.35142714361700034</v>
      </c>
      <c r="AM2061" s="6">
        <f>V2061-AI2061</f>
        <v>-0.5078488039879997</v>
      </c>
      <c r="AN2061" s="6">
        <f>V2061-AJ2061</f>
        <v>-0.25566882662100043</v>
      </c>
      <c r="AO2061">
        <f t="shared" si="196"/>
        <v>0.36805865651200004</v>
      </c>
      <c r="AP2061">
        <f>Y2061-AH2061</f>
        <v>2.3674381781999765E-2</v>
      </c>
      <c r="AQ2061">
        <f t="shared" si="197"/>
        <v>-5.8108372532999386E-2</v>
      </c>
      <c r="AR2061">
        <f>AA2061-AJ2061</f>
        <v>1.9842960798999276E-2</v>
      </c>
      <c r="AS2061" s="5">
        <f>V2061-Y2061</f>
        <v>-0.3751015253990001</v>
      </c>
      <c r="AT2061" s="5"/>
      <c r="AU2061" s="5">
        <f>V2061-Z2061</f>
        <v>0.12457696028650039</v>
      </c>
      <c r="AV2061" s="5"/>
      <c r="AW2061" s="5">
        <f>V2061-AA2061</f>
        <v>-0.27551178741999971</v>
      </c>
      <c r="AX2061" s="5"/>
      <c r="AY2061" s="5">
        <f>V2061-AB2061</f>
        <v>-8.232780626001357E-2</v>
      </c>
      <c r="AZ2061" s="5"/>
      <c r="BA2061" s="5">
        <f>V2061-AC2061</f>
        <v>-4.1835471800000135E-2</v>
      </c>
      <c r="BB2061" s="5"/>
      <c r="BC2061" s="5">
        <f>V2061-AD2061</f>
        <v>0.95906089335999989</v>
      </c>
      <c r="BD2061" s="5"/>
      <c r="BE2061" s="5">
        <f>V2061-AE2061</f>
        <v>-0.44974043145500031</v>
      </c>
      <c r="BF2061" s="5"/>
      <c r="BG2061" s="5">
        <f>V2061-AF2061</f>
        <v>-0.10899026244100007</v>
      </c>
      <c r="BM2061" s="6"/>
    </row>
    <row r="2062" spans="1:65" x14ac:dyDescent="0.15">
      <c r="A2062">
        <v>1158</v>
      </c>
      <c r="B2062">
        <v>0</v>
      </c>
      <c r="C2062">
        <v>0.69905985734957587</v>
      </c>
      <c r="D2062" t="s">
        <v>23</v>
      </c>
      <c r="E2062">
        <v>0.1</v>
      </c>
      <c r="F2062">
        <v>0.31191099999999999</v>
      </c>
      <c r="G2062">
        <v>58.805796999999998</v>
      </c>
      <c r="H2062">
        <v>1.209781</v>
      </c>
      <c r="I2062">
        <v>7.5594999999999999</v>
      </c>
      <c r="J2062">
        <f t="shared" si="192"/>
        <v>-2.3025850929940455</v>
      </c>
      <c r="K2062">
        <f t="shared" si="193"/>
        <v>-1.1650373882762597</v>
      </c>
      <c r="L2062">
        <f t="shared" si="194"/>
        <v>4.0742404384804347</v>
      </c>
      <c r="M2062">
        <f t="shared" si="195"/>
        <v>0.19043935149213179</v>
      </c>
      <c r="N2062" s="1">
        <v>-0.50596930900000003</v>
      </c>
      <c r="O2062" s="1">
        <v>1.76942014</v>
      </c>
      <c r="P2062" s="1">
        <v>8.2706759000000005E-2</v>
      </c>
      <c r="Q2062" s="1">
        <v>-1</v>
      </c>
      <c r="R2062" s="1">
        <v>0.32060427499999999</v>
      </c>
      <c r="S2062" s="1">
        <v>0.10278710100000001</v>
      </c>
      <c r="T2062" s="1">
        <v>3.2953983999999999E-2</v>
      </c>
      <c r="U2062" s="1">
        <v>1.0565188E-2</v>
      </c>
      <c r="V2062" s="1">
        <v>0.87849307099999996</v>
      </c>
      <c r="W2062" s="1">
        <v>-0.16787719000000001</v>
      </c>
      <c r="X2062" s="1">
        <v>-0.49403069100000002</v>
      </c>
      <c r="Y2062">
        <f>-1.119-0.531*Q2062-2.166*R2062+1.488*O2062</f>
        <v>1.35046830867</v>
      </c>
      <c r="Z2062">
        <f>LOG(EXP(-2.885-0.575*J2062+1.475*L2062-6.802*R2062))</f>
        <v>0.98486731438510311</v>
      </c>
      <c r="AA2062">
        <f>-0.302-6.498*R2062+10.739*S2062-12.971*T2062+5.848*U2062+1.273*O2062-1.16*N2062+0.531*P2062</f>
        <v>1.236196717338</v>
      </c>
      <c r="AB2062">
        <f>LOG10(EXP(-0.74-4.93*R2062-19.91*S2062+43.75*T2062-30.12*U2062-1.3*K2062+1.04*L2062+0.68*M2062))</f>
        <v>1.1455387723124899</v>
      </c>
      <c r="AC2062">
        <f>0.469+0.997*W2062-1.231*X2062</f>
        <v>0.90977822219100002</v>
      </c>
      <c r="AD2062">
        <f>-0.215+2.341*W2062-1.438*X2062</f>
        <v>0.10241563186799996</v>
      </c>
      <c r="AE2062">
        <f>-2.338+1.473*W2062-0.983*Q2062+1.657*O2062</f>
        <v>1.3296460711100004</v>
      </c>
      <c r="AF2062">
        <f>2.471*W2062-0.917*Q2062+1.48*O2062-2.027</f>
        <v>1.09391727071</v>
      </c>
      <c r="AG2062">
        <f>-0.192+0.397*W2062-1.615*X2062</f>
        <v>0.53921232153500009</v>
      </c>
      <c r="AH2062">
        <f>-1.166-0.597*Q2062-2.065*R2062+1.443*O2062</f>
        <v>1.3222254341450004</v>
      </c>
      <c r="AI2062">
        <f>-2.371+1.433*W2062-0.996*Q2062+1.696*O2062</f>
        <v>1.3853685441699999</v>
      </c>
      <c r="AJ2062">
        <f>-0.19-4.841*R2062+3.333*S2062-1.523*T2062+0.147*U2062+1.173*O2062-1.142*N2062+0.553*P2062</f>
        <v>1.2509918901870001</v>
      </c>
      <c r="AK2062" s="6">
        <f>V2062-AG2062</f>
        <v>0.33928074946499986</v>
      </c>
      <c r="AL2062" s="6">
        <f>V2062-AH2062</f>
        <v>-0.44373236314500042</v>
      </c>
      <c r="AM2062" s="6">
        <f>V2062-AI2062</f>
        <v>-0.50687547316999992</v>
      </c>
      <c r="AN2062" s="6">
        <f>V2062-AJ2062</f>
        <v>-0.37249881918700012</v>
      </c>
      <c r="AO2062">
        <f t="shared" si="196"/>
        <v>0.37056590065599992</v>
      </c>
      <c r="AP2062">
        <f>Y2062-AH2062</f>
        <v>2.8242874524999628E-2</v>
      </c>
      <c r="AQ2062">
        <f t="shared" si="197"/>
        <v>-5.5722473059999444E-2</v>
      </c>
      <c r="AR2062">
        <f>AA2062-AJ2062</f>
        <v>-1.4795172849000116E-2</v>
      </c>
      <c r="AS2062" s="5">
        <f>V2062-Y2062</f>
        <v>-0.47197523767000005</v>
      </c>
      <c r="AT2062" s="5"/>
      <c r="AU2062" s="5">
        <f>V2062-Z2062</f>
        <v>-0.10637424338510315</v>
      </c>
      <c r="AV2062" s="5"/>
      <c r="AW2062" s="5">
        <f>V2062-AA2062</f>
        <v>-0.357703646338</v>
      </c>
      <c r="AX2062" s="5"/>
      <c r="AY2062" s="5">
        <f>V2062-AB2062</f>
        <v>-0.26704570131248995</v>
      </c>
      <c r="AZ2062" s="5"/>
      <c r="BA2062" s="5">
        <f>V2062-AC2062</f>
        <v>-3.128515119100006E-2</v>
      </c>
      <c r="BB2062" s="5"/>
      <c r="BC2062" s="5">
        <f>V2062-AD2062</f>
        <v>0.776077439132</v>
      </c>
      <c r="BD2062" s="5"/>
      <c r="BE2062" s="5">
        <f>V2062-AE2062</f>
        <v>-0.45115300011000048</v>
      </c>
      <c r="BF2062" s="5"/>
      <c r="BG2062" s="5">
        <f>V2062-AF2062</f>
        <v>-0.21542419971000004</v>
      </c>
      <c r="BM2062" s="6"/>
    </row>
    <row r="2063" spans="1:65" x14ac:dyDescent="0.15">
      <c r="A2063">
        <v>1158</v>
      </c>
      <c r="B2063">
        <v>0</v>
      </c>
      <c r="C2063">
        <v>0.69905985734957587</v>
      </c>
      <c r="D2063" t="s">
        <v>23</v>
      </c>
      <c r="E2063">
        <v>0.2</v>
      </c>
      <c r="F2063">
        <v>0.31191099999999999</v>
      </c>
      <c r="G2063">
        <v>58.805796999999998</v>
      </c>
      <c r="H2063">
        <v>1.209781</v>
      </c>
      <c r="I2063">
        <v>1.8887</v>
      </c>
      <c r="J2063">
        <f t="shared" si="192"/>
        <v>-1.6094379124341003</v>
      </c>
      <c r="K2063">
        <f t="shared" si="193"/>
        <v>-1.1650373882762597</v>
      </c>
      <c r="L2063">
        <f t="shared" si="194"/>
        <v>4.0742404384804347</v>
      </c>
      <c r="M2063">
        <f t="shared" si="195"/>
        <v>0.19043935149213179</v>
      </c>
      <c r="N2063" s="1">
        <v>-0.50596930900000003</v>
      </c>
      <c r="O2063" s="1">
        <v>1.76942014</v>
      </c>
      <c r="P2063" s="1">
        <v>8.2706759000000005E-2</v>
      </c>
      <c r="Q2063" s="1">
        <v>-0.69897000399999998</v>
      </c>
      <c r="R2063" s="1">
        <v>0.64120854999999999</v>
      </c>
      <c r="S2063" s="1">
        <v>0.41114840400000002</v>
      </c>
      <c r="T2063" s="1">
        <v>0.26363187199999999</v>
      </c>
      <c r="U2063" s="1">
        <v>0.16904300999999999</v>
      </c>
      <c r="V2063" s="1">
        <v>0.27616298</v>
      </c>
      <c r="W2063" s="1">
        <v>-0.44515791500000002</v>
      </c>
      <c r="X2063" s="1">
        <v>-0.193000695</v>
      </c>
      <c r="Y2063">
        <f>-1.119-0.531*Q2063-2.166*R2063+1.488*O2063</f>
        <v>0.49619252114400014</v>
      </c>
      <c r="Z2063">
        <f>LOG(EXP(-2.885-0.575*J2063+1.475*L2063-6.802*R2063))</f>
        <v>-0.13531274550493028</v>
      </c>
      <c r="AA2063">
        <f>-0.302-6.498*R2063+10.739*S2063-12.971*T2063+5.848*U2063+1.273*O2063-1.16*N2063+0.531*P2063</f>
        <v>0.39905758911300043</v>
      </c>
      <c r="AB2063">
        <f>LOG10(EXP(-0.74-4.93*R2063-19.91*S2063+43.75*T2063-30.12*U2063-1.3*K2063+1.04*L2063+0.68*M2063))</f>
        <v>0.1026904430906302</v>
      </c>
      <c r="AC2063">
        <f>0.469+0.997*W2063-1.231*X2063</f>
        <v>0.26276141428999999</v>
      </c>
      <c r="AD2063">
        <f>-0.215+2.341*W2063-1.438*X2063</f>
        <v>-0.97957967960500025</v>
      </c>
      <c r="AE2063">
        <f>-2.338+1.473*W2063-0.983*Q2063+1.657*O2063</f>
        <v>0.62529907711699995</v>
      </c>
      <c r="AF2063">
        <f>2.471*W2063-0.917*Q2063+1.48*O2063-2.027</f>
        <v>0.13271209290299968</v>
      </c>
      <c r="AG2063">
        <f>-0.192+0.397*W2063-1.615*X2063</f>
        <v>-5.7031569830000017E-2</v>
      </c>
      <c r="AH2063">
        <f>-1.166-0.597*Q2063-2.065*R2063+1.443*O2063</f>
        <v>0.48046269865800051</v>
      </c>
      <c r="AI2063">
        <f>-2.371+1.433*W2063-0.996*Q2063+1.696*O2063</f>
        <v>0.6881993892289997</v>
      </c>
      <c r="AJ2063">
        <f>-0.19-4.841*R2063+3.333*S2063-1.523*T2063+0.147*U2063+1.173*O2063-1.142*N2063+0.553*P2063</f>
        <v>0.39868863422100032</v>
      </c>
      <c r="AK2063" s="6">
        <f>V2063-AG2063</f>
        <v>0.33319454983000002</v>
      </c>
      <c r="AL2063" s="6">
        <f>V2063-AH2063</f>
        <v>-0.20429971865800051</v>
      </c>
      <c r="AM2063" s="6">
        <f>V2063-AI2063</f>
        <v>-0.4120364092289997</v>
      </c>
      <c r="AN2063" s="6">
        <f>V2063-AJ2063</f>
        <v>-0.12252565422100031</v>
      </c>
      <c r="AO2063">
        <f t="shared" si="196"/>
        <v>0.31979298412000001</v>
      </c>
      <c r="AP2063">
        <f>Y2063-AH2063</f>
        <v>1.5729822485999634E-2</v>
      </c>
      <c r="AQ2063">
        <f t="shared" si="197"/>
        <v>-6.2900312111999757E-2</v>
      </c>
      <c r="AR2063">
        <f>AA2063-AJ2063</f>
        <v>3.6895489200011733E-4</v>
      </c>
      <c r="AS2063" s="5">
        <f>V2063-Y2063</f>
        <v>-0.22002954114400014</v>
      </c>
      <c r="AT2063" s="5"/>
      <c r="AU2063" s="5">
        <f>V2063-Z2063</f>
        <v>0.41147572550493028</v>
      </c>
      <c r="AV2063" s="5"/>
      <c r="AW2063" s="5">
        <f>V2063-AA2063</f>
        <v>-0.12289460911300043</v>
      </c>
      <c r="AX2063" s="5"/>
      <c r="AY2063" s="5">
        <f>V2063-AB2063</f>
        <v>0.17347253690936981</v>
      </c>
      <c r="AZ2063" s="5"/>
      <c r="BA2063" s="5">
        <f>V2063-AC2063</f>
        <v>1.3401565710000007E-2</v>
      </c>
      <c r="BB2063" s="5"/>
      <c r="BC2063" s="5">
        <f>V2063-AD2063</f>
        <v>1.2557426596050003</v>
      </c>
      <c r="BD2063" s="5"/>
      <c r="BE2063" s="5">
        <f>V2063-AE2063</f>
        <v>-0.34913609711699994</v>
      </c>
      <c r="BF2063" s="5"/>
      <c r="BG2063" s="5">
        <f>V2063-AF2063</f>
        <v>0.14345088709700032</v>
      </c>
      <c r="BM2063" s="6"/>
    </row>
    <row r="2064" spans="1:65" x14ac:dyDescent="0.15">
      <c r="A2064">
        <v>1158</v>
      </c>
      <c r="B2064">
        <v>0</v>
      </c>
      <c r="C2064">
        <v>0.69905985734957587</v>
      </c>
      <c r="D2064" t="s">
        <v>23</v>
      </c>
      <c r="E2064">
        <v>0.3</v>
      </c>
      <c r="F2064">
        <v>0.31191099999999999</v>
      </c>
      <c r="G2064">
        <v>58.805796999999998</v>
      </c>
      <c r="H2064">
        <v>1.209781</v>
      </c>
      <c r="I2064">
        <v>0.48560000000000003</v>
      </c>
      <c r="J2064">
        <f t="shared" si="192"/>
        <v>-1.2039728043259361</v>
      </c>
      <c r="K2064">
        <f t="shared" si="193"/>
        <v>-1.1650373882762597</v>
      </c>
      <c r="L2064">
        <f t="shared" si="194"/>
        <v>4.0742404384804347</v>
      </c>
      <c r="M2064">
        <f t="shared" si="195"/>
        <v>0.19043935149213179</v>
      </c>
      <c r="N2064" s="1">
        <v>-0.50596930900000003</v>
      </c>
      <c r="O2064" s="1">
        <v>1.76942014</v>
      </c>
      <c r="P2064" s="1">
        <v>8.2706759000000005E-2</v>
      </c>
      <c r="Q2064" s="1">
        <v>-0.52287874499999998</v>
      </c>
      <c r="R2064" s="1">
        <v>0.96181282499999998</v>
      </c>
      <c r="S2064" s="1">
        <v>0.92508391000000001</v>
      </c>
      <c r="T2064" s="1">
        <v>0.88975756900000003</v>
      </c>
      <c r="U2064" s="1">
        <v>0.85578023999999997</v>
      </c>
      <c r="V2064" s="1">
        <v>-0.31372132200000002</v>
      </c>
      <c r="W2064" s="1">
        <v>-1.418082466</v>
      </c>
      <c r="X2064" s="1">
        <v>-1.6909436E-2</v>
      </c>
      <c r="Y2064">
        <f>-1.119-0.531*Q2064-2.166*R2064+1.488*O2064</f>
        <v>-0.29174079703499967</v>
      </c>
      <c r="Z2064">
        <f>LOG(EXP(-2.885-0.575*J2064+1.475*L2064-6.802*R2064))</f>
        <v>-1.1836530318451912</v>
      </c>
      <c r="AA2064">
        <f>-0.302-6.498*R2064+10.739*S2064-12.971*T2064+5.848*U2064+1.273*O2064-1.16*N2064+0.531*P2064</f>
        <v>-0.27051268564999925</v>
      </c>
      <c r="AB2064">
        <f>LOG10(EXP(-0.74-4.93*R2064-19.91*S2064+43.75*T2064-30.12*U2064-1.3*K2064+1.04*L2064+0.68*M2064))</f>
        <v>-2.1141922856264888</v>
      </c>
      <c r="AC2064">
        <f>0.469+0.997*W2064-1.231*X2064</f>
        <v>-0.9240127028859999</v>
      </c>
      <c r="AD2064">
        <f>-0.215+2.341*W2064-1.438*X2064</f>
        <v>-3.5104152839380003</v>
      </c>
      <c r="AE2064">
        <f>-2.338+1.473*W2064-0.983*Q2064+1.657*O2064</f>
        <v>-0.98091649410299997</v>
      </c>
      <c r="AF2064">
        <f>2.471*W2064-0.917*Q2064+1.48*O2064-2.027</f>
        <v>-2.432860157121</v>
      </c>
      <c r="AG2064">
        <f>-0.192+0.397*W2064-1.615*X2064</f>
        <v>-0.72766999986199998</v>
      </c>
      <c r="AH2064">
        <f>-1.166-0.597*Q2064-2.065*R2064+1.443*O2064</f>
        <v>-0.28671161083999941</v>
      </c>
      <c r="AI2064">
        <f>-2.371+1.433*W2064-0.996*Q2064+1.696*O2064</f>
        <v>-0.88138838631800054</v>
      </c>
      <c r="AJ2064">
        <f>-0.19-4.841*R2064+3.333*S2064-1.523*T2064+0.147*U2064+1.173*O2064-1.142*N2064+0.553*P2064</f>
        <v>-0.29304868327699984</v>
      </c>
      <c r="AK2064" s="6">
        <f>V2064-AG2064</f>
        <v>0.41394867786199996</v>
      </c>
      <c r="AL2064" s="6">
        <f>V2064-AH2064</f>
        <v>-2.7009711160000616E-2</v>
      </c>
      <c r="AM2064" s="6">
        <f>V2064-AI2064</f>
        <v>0.56766706431800051</v>
      </c>
      <c r="AN2064" s="6">
        <f>V2064-AJ2064</f>
        <v>-2.0672638723000181E-2</v>
      </c>
      <c r="AO2064">
        <f t="shared" si="196"/>
        <v>-0.19634270302399992</v>
      </c>
      <c r="AP2064">
        <f>Y2064-AH2064</f>
        <v>-5.029186195000257E-3</v>
      </c>
      <c r="AQ2064">
        <f t="shared" si="197"/>
        <v>-9.9528107784999431E-2</v>
      </c>
      <c r="AR2064">
        <f>AA2064-AJ2064</f>
        <v>2.2535997627000592E-2</v>
      </c>
      <c r="AS2064" s="5">
        <f>V2064-Y2064</f>
        <v>-2.1980524965000359E-2</v>
      </c>
      <c r="AT2064" s="5"/>
      <c r="AU2064" s="5">
        <f>V2064-Z2064</f>
        <v>0.86993170984519119</v>
      </c>
      <c r="AV2064" s="5"/>
      <c r="AW2064" s="5">
        <f>V2064-AA2064</f>
        <v>-4.3208636350000773E-2</v>
      </c>
      <c r="AX2064" s="5"/>
      <c r="AY2064" s="5">
        <f>V2064-AB2064</f>
        <v>1.8004709636264886</v>
      </c>
      <c r="AZ2064" s="5"/>
      <c r="BA2064" s="5">
        <f>V2064-AC2064</f>
        <v>0.61029138088599988</v>
      </c>
      <c r="BB2064" s="5"/>
      <c r="BC2064" s="5">
        <f>V2064-AD2064</f>
        <v>3.1966939619380002</v>
      </c>
      <c r="BD2064" s="5"/>
      <c r="BE2064" s="5">
        <f>V2064-AE2064</f>
        <v>0.66719517210299994</v>
      </c>
      <c r="BF2064" s="5"/>
      <c r="BG2064" s="5">
        <f>V2064-AF2064</f>
        <v>2.1191388351209999</v>
      </c>
      <c r="BM2064" s="6"/>
    </row>
    <row r="2065" spans="1:65" x14ac:dyDescent="0.15">
      <c r="A2065">
        <v>1158</v>
      </c>
      <c r="B2065">
        <v>0</v>
      </c>
      <c r="C2065">
        <v>0.69905985734957587</v>
      </c>
      <c r="D2065" t="s">
        <v>24</v>
      </c>
      <c r="E2065">
        <v>0.02</v>
      </c>
      <c r="F2065">
        <v>0.36418299999999998</v>
      </c>
      <c r="G2065">
        <v>55.611049000000001</v>
      </c>
      <c r="H2065">
        <v>1.45044</v>
      </c>
      <c r="I2065">
        <v>181.27800000000002</v>
      </c>
      <c r="J2065">
        <f t="shared" si="192"/>
        <v>-3.912023005428146</v>
      </c>
      <c r="K2065">
        <f t="shared" si="193"/>
        <v>-1.0100987904277079</v>
      </c>
      <c r="L2065">
        <f t="shared" si="194"/>
        <v>4.0183819045353157</v>
      </c>
      <c r="M2065">
        <f t="shared" si="195"/>
        <v>0.3718669586772288</v>
      </c>
      <c r="N2065" s="1">
        <v>-0.43868033099999998</v>
      </c>
      <c r="O2065" s="1">
        <v>1.7451610870000001</v>
      </c>
      <c r="P2065" s="1">
        <v>0.16149976799999999</v>
      </c>
      <c r="Q2065" s="1">
        <v>-1.698970004</v>
      </c>
      <c r="R2065" s="1">
        <v>5.4917445000000002E-2</v>
      </c>
      <c r="S2065" s="1">
        <v>3.0159259999999999E-3</v>
      </c>
      <c r="T2065" s="1">
        <v>1.6562700000000001E-4</v>
      </c>
      <c r="U2065" s="1">
        <v>9.0958099999999992E-6</v>
      </c>
      <c r="V2065" s="1">
        <v>2.2583451010000002</v>
      </c>
      <c r="W2065" s="1">
        <v>-2.4530252999999998E-2</v>
      </c>
      <c r="X2065" s="1">
        <v>-1.2602896729999999</v>
      </c>
      <c r="Y2065">
        <f>-1.119-0.531*Q2065-2.166*R2065+1.488*O2065</f>
        <v>2.2610015837100002</v>
      </c>
      <c r="Z2065">
        <f>LOG(EXP(-2.885-0.575*J2065+1.475*L2065-6.802*R2065))</f>
        <v>2.1358507407107115</v>
      </c>
      <c r="AA2065">
        <f>-0.302-6.498*R2065+10.739*S2065-12.971*T2065+5.848*U2065+1.273*O2065-1.16*N2065+0.531*P2065</f>
        <v>2.1876549407028794</v>
      </c>
      <c r="AB2065">
        <f>LOG10(EXP(-0.74-4.93*R2065-19.91*S2065+43.75*T2065-30.12*U2065-1.3*K2065+1.04*L2065+0.68*M2065))</f>
        <v>2.033061570388691</v>
      </c>
      <c r="AC2065">
        <f>0.469+0.997*W2065-1.231*X2065</f>
        <v>1.9959599252220002</v>
      </c>
      <c r="AD2065">
        <f>-0.215+2.341*W2065-1.438*X2065</f>
        <v>1.5398712275009998</v>
      </c>
      <c r="AE2065">
        <f>-2.338+1.473*W2065-0.983*Q2065+1.657*O2065</f>
        <v>2.1876863724220001</v>
      </c>
      <c r="AF2065">
        <f>2.471*W2065-0.917*Q2065+1.48*O2065-2.027</f>
        <v>2.0531796472649999</v>
      </c>
      <c r="AG2065">
        <f>-0.192+0.397*W2065-1.615*X2065</f>
        <v>1.8336293114540001</v>
      </c>
      <c r="AH2065">
        <f>-1.166-0.597*Q2065-2.065*R2065+1.443*O2065</f>
        <v>2.2531480170040004</v>
      </c>
      <c r="AI2065">
        <f>-2.371+1.433*W2065-0.996*Q2065+1.696*O2065</f>
        <v>2.2458154749870003</v>
      </c>
      <c r="AJ2065">
        <f>-0.19-4.841*R2065+3.333*S2065-1.523*T2065+0.147*U2065+1.173*O2065-1.142*N2065+0.553*P2065</f>
        <v>2.1913020820330704</v>
      </c>
      <c r="AK2065" s="6">
        <f>V2065-AG2065</f>
        <v>0.42471578954600009</v>
      </c>
      <c r="AL2065" s="6">
        <f>V2065-AH2065</f>
        <v>5.1970839959998294E-3</v>
      </c>
      <c r="AM2065" s="6">
        <f>V2065-AI2065</f>
        <v>1.2529626012999895E-2</v>
      </c>
      <c r="AN2065" s="6">
        <f>V2065-AJ2065</f>
        <v>6.7043018966929768E-2</v>
      </c>
      <c r="AO2065">
        <f t="shared" si="196"/>
        <v>0.16233061376800006</v>
      </c>
      <c r="AP2065">
        <f>Y2065-AH2065</f>
        <v>7.8535667059997927E-3</v>
      </c>
      <c r="AQ2065">
        <f t="shared" si="197"/>
        <v>-5.8129102565000146E-2</v>
      </c>
      <c r="AR2065">
        <f>AA2065-AJ2065</f>
        <v>-3.6471413301910616E-3</v>
      </c>
      <c r="AS2065" s="5">
        <f>V2065-Y2065</f>
        <v>-2.6564827099999633E-3</v>
      </c>
      <c r="AT2065" s="5"/>
      <c r="AU2065" s="5">
        <f>V2065-Z2065</f>
        <v>0.12249436028928873</v>
      </c>
      <c r="AV2065" s="5"/>
      <c r="AW2065" s="5">
        <f>V2065-AA2065</f>
        <v>7.069016029712083E-2</v>
      </c>
      <c r="AX2065" s="5"/>
      <c r="AY2065" s="5">
        <f>V2065-AB2065</f>
        <v>0.22528353061130924</v>
      </c>
      <c r="AZ2065" s="5"/>
      <c r="BA2065" s="5">
        <f>V2065-AC2065</f>
        <v>0.26238517577800002</v>
      </c>
      <c r="BB2065" s="5"/>
      <c r="BC2065" s="5">
        <f>V2065-AD2065</f>
        <v>0.71847387349900038</v>
      </c>
      <c r="BD2065" s="5"/>
      <c r="BE2065" s="5">
        <f>V2065-AE2065</f>
        <v>7.0658728578000041E-2</v>
      </c>
      <c r="BF2065" s="5"/>
      <c r="BG2065" s="5">
        <f>V2065-AF2065</f>
        <v>0.20516545373500028</v>
      </c>
      <c r="BM2065" s="6"/>
    </row>
    <row r="2066" spans="1:65" x14ac:dyDescent="0.15">
      <c r="A2066">
        <v>1158</v>
      </c>
      <c r="B2066">
        <v>0</v>
      </c>
      <c r="C2066">
        <v>0.69905985734957587</v>
      </c>
      <c r="D2066" t="s">
        <v>24</v>
      </c>
      <c r="E2066">
        <v>0.15</v>
      </c>
      <c r="F2066">
        <v>0.36418299999999998</v>
      </c>
      <c r="G2066">
        <v>55.611049000000001</v>
      </c>
      <c r="H2066">
        <v>1.45044</v>
      </c>
      <c r="I2066">
        <v>12.9618</v>
      </c>
      <c r="J2066">
        <f t="shared" si="192"/>
        <v>-1.8971199848858813</v>
      </c>
      <c r="K2066">
        <f t="shared" si="193"/>
        <v>-1.0100987904277079</v>
      </c>
      <c r="L2066">
        <f t="shared" si="194"/>
        <v>4.0183819045353157</v>
      </c>
      <c r="M2066">
        <f t="shared" si="195"/>
        <v>0.3718669586772288</v>
      </c>
      <c r="N2066" s="1">
        <v>-0.43868033099999998</v>
      </c>
      <c r="O2066" s="1">
        <v>1.7451610870000001</v>
      </c>
      <c r="P2066" s="1">
        <v>0.16149976799999999</v>
      </c>
      <c r="Q2066" s="1">
        <v>-0.823908741</v>
      </c>
      <c r="R2066" s="1">
        <v>0.41188084000000003</v>
      </c>
      <c r="S2066" s="1">
        <v>0.169645826</v>
      </c>
      <c r="T2066" s="1">
        <v>6.9873866000000007E-2</v>
      </c>
      <c r="U2066" s="1">
        <v>2.8779705999999999E-2</v>
      </c>
      <c r="V2066" s="1">
        <v>1.112665316</v>
      </c>
      <c r="W2066" s="1">
        <v>-0.230534672</v>
      </c>
      <c r="X2066" s="1">
        <v>-0.38522841000000002</v>
      </c>
      <c r="Y2066">
        <f>-1.119-0.531*Q2066-2.166*R2066+1.488*O2066</f>
        <v>1.0231613394869998</v>
      </c>
      <c r="Z2066">
        <f>LOG(EXP(-2.885-0.575*J2066+1.475*L2066-6.802*R2066))</f>
        <v>0.57819527750343835</v>
      </c>
      <c r="AA2066">
        <f>-0.302-6.498*R2066+10.739*S2066-12.971*T2066+5.848*U2066+1.273*O2066-1.16*N2066+0.531*P2066</f>
        <v>0.92161025641499961</v>
      </c>
      <c r="AB2066">
        <f>LOG10(EXP(-0.74-4.93*R2066-19.91*S2066+43.75*T2066-30.12*U2066-1.3*K2066+1.04*L2066+0.68*M2066))</f>
        <v>0.77609774402282483</v>
      </c>
      <c r="AC2066">
        <f>0.469+0.997*W2066-1.231*X2066</f>
        <v>0.71337310472600002</v>
      </c>
      <c r="AD2066">
        <f>-0.215+2.341*W2066-1.438*X2066</f>
        <v>-0.20072321357200007</v>
      </c>
      <c r="AE2066">
        <f>-2.338+1.473*W2066-0.983*Q2066+1.657*O2066</f>
        <v>1.024056641706</v>
      </c>
      <c r="AF2066">
        <f>2.471*W2066-0.917*Q2066+1.48*O2066-2.027</f>
        <v>0.7417115497450002</v>
      </c>
      <c r="AG2066">
        <f>-0.192+0.397*W2066-1.615*X2066</f>
        <v>0.33862161736600005</v>
      </c>
      <c r="AH2066">
        <f>-1.166-0.597*Q2066-2.065*R2066+1.443*O2066</f>
        <v>0.99360703231800018</v>
      </c>
      <c r="AI2066">
        <f>-2.371+1.433*W2066-0.996*Q2066+1.696*O2066</f>
        <v>1.0790501246120001</v>
      </c>
      <c r="AJ2066">
        <f>-0.19-4.841*R2066+3.333*S2066-1.523*T2066+0.147*U2066+1.173*O2066-1.142*N2066+0.553*P2066</f>
        <v>0.91668337523899979</v>
      </c>
      <c r="AK2066" s="6">
        <f>V2066-AG2066</f>
        <v>0.77404369863399991</v>
      </c>
      <c r="AL2066" s="6">
        <f>V2066-AH2066</f>
        <v>0.11905828368199978</v>
      </c>
      <c r="AM2066" s="6">
        <f>V2066-AI2066</f>
        <v>3.3615191387999843E-2</v>
      </c>
      <c r="AN2066" s="6">
        <f>V2066-AJ2066</f>
        <v>0.19598194076100017</v>
      </c>
      <c r="AO2066">
        <f t="shared" si="196"/>
        <v>0.37475148735999997</v>
      </c>
      <c r="AP2066">
        <f>Y2066-AH2066</f>
        <v>2.9554307168999649E-2</v>
      </c>
      <c r="AQ2066">
        <f t="shared" si="197"/>
        <v>-5.4993482906000146E-2</v>
      </c>
      <c r="AR2066">
        <f>AA2066-AJ2066</f>
        <v>4.9268811759998199E-3</v>
      </c>
      <c r="AS2066" s="5">
        <f>V2066-Y2066</f>
        <v>8.9503976513000127E-2</v>
      </c>
      <c r="AT2066" s="5"/>
      <c r="AU2066" s="5">
        <f>V2066-Z2066</f>
        <v>0.53447003849656161</v>
      </c>
      <c r="AV2066" s="5"/>
      <c r="AW2066" s="5">
        <f>V2066-AA2066</f>
        <v>0.19105505958500035</v>
      </c>
      <c r="AX2066" s="5"/>
      <c r="AY2066" s="5">
        <f>V2066-AB2066</f>
        <v>0.33656757197717513</v>
      </c>
      <c r="AZ2066" s="5"/>
      <c r="BA2066" s="5">
        <f>V2066-AC2066</f>
        <v>0.39929221127399994</v>
      </c>
      <c r="BB2066" s="5"/>
      <c r="BC2066" s="5">
        <f>V2066-AD2066</f>
        <v>1.313388529572</v>
      </c>
      <c r="BD2066" s="5"/>
      <c r="BE2066" s="5">
        <f>V2066-AE2066</f>
        <v>8.8608674293999989E-2</v>
      </c>
      <c r="BF2066" s="5"/>
      <c r="BG2066" s="5">
        <f>V2066-AF2066</f>
        <v>0.37095376625499976</v>
      </c>
      <c r="BM2066" s="6"/>
    </row>
    <row r="2067" spans="1:65" x14ac:dyDescent="0.15">
      <c r="A2067">
        <v>1158</v>
      </c>
      <c r="B2067">
        <v>0</v>
      </c>
      <c r="C2067">
        <v>0.69905985734957587</v>
      </c>
      <c r="D2067" t="s">
        <v>24</v>
      </c>
      <c r="E2067">
        <v>0.1</v>
      </c>
      <c r="F2067">
        <v>0.36418299999999998</v>
      </c>
      <c r="G2067">
        <v>55.611049000000001</v>
      </c>
      <c r="H2067">
        <v>1.45044</v>
      </c>
      <c r="I2067">
        <v>37.265900000000002</v>
      </c>
      <c r="J2067">
        <f t="shared" si="192"/>
        <v>-2.3025850929940455</v>
      </c>
      <c r="K2067">
        <f t="shared" si="193"/>
        <v>-1.0100987904277079</v>
      </c>
      <c r="L2067">
        <f t="shared" si="194"/>
        <v>4.0183819045353157</v>
      </c>
      <c r="M2067">
        <f t="shared" si="195"/>
        <v>0.3718669586772288</v>
      </c>
      <c r="N2067" s="1">
        <v>-0.43868033099999998</v>
      </c>
      <c r="O2067" s="1">
        <v>1.7451610870000001</v>
      </c>
      <c r="P2067" s="1">
        <v>0.16149976799999999</v>
      </c>
      <c r="Q2067" s="1">
        <v>-1</v>
      </c>
      <c r="R2067" s="1">
        <v>0.27458722699999999</v>
      </c>
      <c r="S2067" s="1">
        <v>7.5398145E-2</v>
      </c>
      <c r="T2067" s="1">
        <v>2.0703368E-2</v>
      </c>
      <c r="U2067" s="1">
        <v>5.6848799999999998E-3</v>
      </c>
      <c r="V2067" s="1">
        <v>1.5713116140000001</v>
      </c>
      <c r="W2067" s="1">
        <v>-0.139414802</v>
      </c>
      <c r="X2067" s="1">
        <v>-0.56131966899999997</v>
      </c>
      <c r="Y2067">
        <f>-1.119-0.531*Q2067-2.166*R2067+1.488*O2067</f>
        <v>1.414043763774</v>
      </c>
      <c r="Z2067">
        <f>LOG(EXP(-2.885-0.575*J2067+1.475*L2067-6.802*R2067))</f>
        <v>1.0850228411574399</v>
      </c>
      <c r="AA2067">
        <f>-0.302-6.498*R2067+10.739*S2067-12.971*T2067+5.848*U2067+1.273*O2067-1.16*N2067+0.531*P2067</f>
        <v>1.3043502945400001</v>
      </c>
      <c r="AB2067">
        <f>LOG10(EXP(-0.74-4.93*R2067-19.91*S2067+43.75*T2067-30.12*U2067-1.3*K2067+1.04*L2067+0.68*M2067))</f>
        <v>1.2528383065149651</v>
      </c>
      <c r="AC2067">
        <f>0.469+0.997*W2067-1.231*X2067</f>
        <v>1.0209879549450001</v>
      </c>
      <c r="AD2067">
        <f>-0.215+2.341*W2067-1.438*X2067</f>
        <v>0.26580763253999995</v>
      </c>
      <c r="AE2067">
        <f>-2.338+1.473*W2067-0.983*Q2067+1.657*O2067</f>
        <v>1.3313739178130004</v>
      </c>
      <c r="AF2067">
        <f>2.471*W2067-0.917*Q2067+1.48*O2067-2.027</f>
        <v>1.1283444330180004</v>
      </c>
      <c r="AG2067">
        <f>-0.192+0.397*W2067-1.615*X2067</f>
        <v>0.65918358904099994</v>
      </c>
      <c r="AH2067">
        <f>-1.166-0.597*Q2067-2.065*R2067+1.443*O2067</f>
        <v>1.3822448247860002</v>
      </c>
      <c r="AI2067">
        <f>-2.371+1.433*W2067-0.996*Q2067+1.696*O2067</f>
        <v>1.3850117922859999</v>
      </c>
      <c r="AJ2067">
        <f>-0.19-4.841*R2067+3.333*S2067-1.523*T2067+0.147*U2067+1.173*O2067-1.142*N2067+0.553*P2067</f>
        <v>1.3386859640310003</v>
      </c>
      <c r="AK2067" s="6">
        <f>V2067-AG2067</f>
        <v>0.91212802495900014</v>
      </c>
      <c r="AL2067" s="6">
        <f>V2067-AH2067</f>
        <v>0.18906678921399989</v>
      </c>
      <c r="AM2067" s="6">
        <f>V2067-AI2067</f>
        <v>0.18629982171400017</v>
      </c>
      <c r="AN2067" s="6">
        <f>V2067-AJ2067</f>
        <v>0.23262564996899981</v>
      </c>
      <c r="AO2067">
        <f t="shared" si="196"/>
        <v>0.36180436590400011</v>
      </c>
      <c r="AP2067">
        <f>Y2067-AH2067</f>
        <v>3.1798938987999792E-2</v>
      </c>
      <c r="AQ2067">
        <f t="shared" si="197"/>
        <v>-5.3637874472999503E-2</v>
      </c>
      <c r="AR2067">
        <f>AA2067-AJ2067</f>
        <v>-3.4335669491000198E-2</v>
      </c>
      <c r="AS2067" s="5">
        <f>V2067-Y2067</f>
        <v>0.15726785022600009</v>
      </c>
      <c r="AT2067" s="5"/>
      <c r="AU2067" s="5">
        <f>V2067-Z2067</f>
        <v>0.48628877284256022</v>
      </c>
      <c r="AV2067" s="5"/>
      <c r="AW2067" s="5">
        <f>V2067-AA2067</f>
        <v>0.26696131946000001</v>
      </c>
      <c r="AX2067" s="5"/>
      <c r="AY2067" s="5">
        <f>V2067-AB2067</f>
        <v>0.318473307485035</v>
      </c>
      <c r="AZ2067" s="5"/>
      <c r="BA2067" s="5">
        <f>V2067-AC2067</f>
        <v>0.55032365905500003</v>
      </c>
      <c r="BB2067" s="5"/>
      <c r="BC2067" s="5">
        <f>V2067-AD2067</f>
        <v>1.3055039814600002</v>
      </c>
      <c r="BD2067" s="5"/>
      <c r="BE2067" s="5">
        <f>V2067-AE2067</f>
        <v>0.23993769618699967</v>
      </c>
      <c r="BF2067" s="5"/>
      <c r="BG2067" s="5">
        <f>V2067-AF2067</f>
        <v>0.44296718098199972</v>
      </c>
      <c r="BM2067" s="6"/>
    </row>
    <row r="2068" spans="1:65" x14ac:dyDescent="0.15">
      <c r="A2068">
        <v>1158</v>
      </c>
      <c r="B2068">
        <v>0</v>
      </c>
      <c r="C2068">
        <v>0.69905985734957587</v>
      </c>
      <c r="D2068" t="s">
        <v>24</v>
      </c>
      <c r="E2068">
        <v>0.2</v>
      </c>
      <c r="F2068">
        <v>0.36418299999999998</v>
      </c>
      <c r="G2068">
        <v>55.611049000000001</v>
      </c>
      <c r="H2068">
        <v>1.45044</v>
      </c>
      <c r="I2068">
        <v>5.2694000000000001</v>
      </c>
      <c r="J2068">
        <f t="shared" si="192"/>
        <v>-1.6094379124341003</v>
      </c>
      <c r="K2068">
        <f t="shared" si="193"/>
        <v>-1.0100987904277079</v>
      </c>
      <c r="L2068">
        <f t="shared" si="194"/>
        <v>4.0183819045353157</v>
      </c>
      <c r="M2068">
        <f t="shared" si="195"/>
        <v>0.3718669586772288</v>
      </c>
      <c r="N2068" s="1">
        <v>-0.43868033099999998</v>
      </c>
      <c r="O2068" s="1">
        <v>1.7451610870000001</v>
      </c>
      <c r="P2068" s="1">
        <v>0.16149976799999999</v>
      </c>
      <c r="Q2068" s="1">
        <v>-0.69897000399999998</v>
      </c>
      <c r="R2068" s="1">
        <v>0.54917445399999998</v>
      </c>
      <c r="S2068" s="1">
        <v>0.30159258</v>
      </c>
      <c r="T2068" s="1">
        <v>0.165626941</v>
      </c>
      <c r="U2068" s="1">
        <v>9.0958084999999994E-2</v>
      </c>
      <c r="V2068" s="1">
        <v>0.72176116700000004</v>
      </c>
      <c r="W2068" s="1">
        <v>-0.34599148200000002</v>
      </c>
      <c r="X2068" s="1">
        <v>-0.260289673</v>
      </c>
      <c r="Y2068">
        <f>-1.119-0.531*Q2068-2.166*R2068+1.488*O2068</f>
        <v>0.65944090221599994</v>
      </c>
      <c r="Z2068">
        <f>LOG(EXP(-2.885-0.575*J2068+1.475*L2068-6.802*R2068))</f>
        <v>0.10078041130261024</v>
      </c>
      <c r="AA2068">
        <f>-0.302-6.498*R2068+10.739*S2068-12.971*T2068+5.848*U2068+1.273*O2068-1.16*N2068+0.531*P2068</f>
        <v>0.56805856841599989</v>
      </c>
      <c r="AB2068">
        <f>LOG10(EXP(-0.74-4.93*R2068-19.91*S2068+43.75*T2068-30.12*U2068-1.3*K2068+1.04*L2068+0.68*M2068))</f>
        <v>0.34721755349491951</v>
      </c>
      <c r="AC2068">
        <f>0.469+0.997*W2068-1.231*X2068</f>
        <v>0.44446307990899997</v>
      </c>
      <c r="AD2068">
        <f>-0.215+2.341*W2068-1.438*X2068</f>
        <v>-0.65066950958799996</v>
      </c>
      <c r="AE2068">
        <f>-2.338+1.473*W2068-0.983*Q2068+1.657*O2068</f>
        <v>0.73117398210500006</v>
      </c>
      <c r="AF2068">
        <f>2.471*W2068-0.917*Q2068+1.48*O2068-2.027</f>
        <v>0.34184895040599983</v>
      </c>
      <c r="AG2068">
        <f>-0.192+0.397*W2068-1.615*X2068</f>
        <v>9.100920354099995E-2</v>
      </c>
      <c r="AH2068">
        <f>-1.166-0.597*Q2068-2.065*R2068+1.443*O2068</f>
        <v>0.63550729341900025</v>
      </c>
      <c r="AI2068">
        <f>-2.371+1.433*W2068-0.996*Q2068+1.696*O2068</f>
        <v>0.78916153383000021</v>
      </c>
      <c r="AJ2068">
        <f>-0.19-4.841*R2068+3.333*S2068-1.523*T2068+0.147*U2068+1.173*O2068-1.142*N2068+0.553*P2068</f>
        <v>0.5551318094350004</v>
      </c>
      <c r="AK2068" s="6">
        <f>V2068-AG2068</f>
        <v>0.63075196345900009</v>
      </c>
      <c r="AL2068" s="6">
        <f>V2068-AH2068</f>
        <v>8.6253873580999785E-2</v>
      </c>
      <c r="AM2068" s="6">
        <f>V2068-AI2068</f>
        <v>-6.7400366830000169E-2</v>
      </c>
      <c r="AN2068" s="6">
        <f>V2068-AJ2068</f>
        <v>0.16662935756499964</v>
      </c>
      <c r="AO2068">
        <f t="shared" si="196"/>
        <v>0.35345387636800002</v>
      </c>
      <c r="AP2068">
        <f>Y2068-AH2068</f>
        <v>2.3933608796999684E-2</v>
      </c>
      <c r="AQ2068">
        <f t="shared" si="197"/>
        <v>-5.7987551725000142E-2</v>
      </c>
      <c r="AR2068">
        <f>AA2068-AJ2068</f>
        <v>1.2926758980999487E-2</v>
      </c>
      <c r="AS2068" s="5">
        <f>V2068-Y2068</f>
        <v>6.2320264784000101E-2</v>
      </c>
      <c r="AT2068" s="5"/>
      <c r="AU2068" s="5">
        <f>V2068-Z2068</f>
        <v>0.62098075569738975</v>
      </c>
      <c r="AV2068" s="5"/>
      <c r="AW2068" s="5">
        <f>V2068-AA2068</f>
        <v>0.15370259858400015</v>
      </c>
      <c r="AX2068" s="5"/>
      <c r="AY2068" s="5">
        <f>V2068-AB2068</f>
        <v>0.37454361350508053</v>
      </c>
      <c r="AZ2068" s="5"/>
      <c r="BA2068" s="5">
        <f>V2068-AC2068</f>
        <v>0.27729808709100007</v>
      </c>
      <c r="BB2068" s="5"/>
      <c r="BC2068" s="5">
        <f>V2068-AD2068</f>
        <v>1.3724306765879999</v>
      </c>
      <c r="BD2068" s="5"/>
      <c r="BE2068" s="5">
        <f>V2068-AE2068</f>
        <v>-9.4128151050000275E-3</v>
      </c>
      <c r="BF2068" s="5"/>
      <c r="BG2068" s="5">
        <f>V2068-AF2068</f>
        <v>0.37991221659400021</v>
      </c>
      <c r="BM2068" s="6"/>
    </row>
    <row r="2069" spans="1:65" x14ac:dyDescent="0.15">
      <c r="A2069">
        <v>1158</v>
      </c>
      <c r="B2069">
        <v>0</v>
      </c>
      <c r="C2069">
        <v>0.69905985734957587</v>
      </c>
      <c r="D2069" t="s">
        <v>24</v>
      </c>
      <c r="E2069">
        <v>0.3</v>
      </c>
      <c r="F2069">
        <v>0.36418299999999998</v>
      </c>
      <c r="G2069">
        <v>55.611049000000001</v>
      </c>
      <c r="H2069">
        <v>1.45044</v>
      </c>
      <c r="I2069">
        <v>1.1437999999999999</v>
      </c>
      <c r="J2069">
        <f t="shared" si="192"/>
        <v>-1.2039728043259361</v>
      </c>
      <c r="K2069">
        <f t="shared" si="193"/>
        <v>-1.0100987904277079</v>
      </c>
      <c r="L2069">
        <f t="shared" si="194"/>
        <v>4.0183819045353157</v>
      </c>
      <c r="M2069">
        <f t="shared" si="195"/>
        <v>0.3718669586772288</v>
      </c>
      <c r="N2069" s="1">
        <v>-0.43868033099999998</v>
      </c>
      <c r="O2069" s="1">
        <v>1.7451610870000001</v>
      </c>
      <c r="P2069" s="1">
        <v>0.16149976799999999</v>
      </c>
      <c r="Q2069" s="1">
        <v>-0.52287874499999998</v>
      </c>
      <c r="R2069" s="1">
        <v>0.82376168000000005</v>
      </c>
      <c r="S2069" s="1">
        <v>0.67858330600000005</v>
      </c>
      <c r="T2069" s="1">
        <v>0.55899092399999994</v>
      </c>
      <c r="U2069" s="1">
        <v>0.460475303</v>
      </c>
      <c r="V2069" s="1">
        <v>5.8350091999999999E-2</v>
      </c>
      <c r="W2069" s="1">
        <v>-0.75389965599999997</v>
      </c>
      <c r="X2069" s="1">
        <v>-8.4198413999999999E-2</v>
      </c>
      <c r="Y2069">
        <f>-1.119-0.531*Q2069-2.166*R2069+1.488*O2069</f>
        <v>-2.8819487829000234E-2</v>
      </c>
      <c r="Z2069">
        <f>LOG(EXP(-2.885-0.575*J2069+1.475*L2069-6.802*R2069))</f>
        <v>-0.81162224204837585</v>
      </c>
      <c r="AA2069">
        <f>-0.302-6.498*R2069+10.739*S2069-12.971*T2069+5.848*U2069+1.273*O2069-1.16*N2069+0.531*P2069</f>
        <v>-0.10909335224699909</v>
      </c>
      <c r="AB2069">
        <f>LOG10(EXP(-0.74-4.93*R2069-19.91*S2069+43.75*T2069-30.12*U2069-1.3*K2069+1.04*L2069+0.68*M2069))</f>
        <v>-0.86002761508013492</v>
      </c>
      <c r="AC2069">
        <f>0.469+0.997*W2069-1.231*X2069</f>
        <v>-0.17898970939800002</v>
      </c>
      <c r="AD2069">
        <f>-0.215+2.341*W2069-1.438*X2069</f>
        <v>-1.858801775364</v>
      </c>
      <c r="AE2069">
        <f>-2.338+1.473*W2069-0.983*Q2069+1.657*O2069</f>
        <v>-4.2772465793999626E-2</v>
      </c>
      <c r="AF2069">
        <f>2.471*W2069-0.917*Q2069+1.48*O2069-2.027</f>
        <v>-0.82756783205099982</v>
      </c>
      <c r="AG2069">
        <f>-0.192+0.397*W2069-1.615*X2069</f>
        <v>-0.35531772482199997</v>
      </c>
      <c r="AH2069">
        <f>-1.166-0.597*Q2069-2.065*R2069+1.443*O2069</f>
        <v>-3.6641809893999788E-2</v>
      </c>
      <c r="AI2069">
        <f>-2.371+1.433*W2069-0.996*Q2069+1.696*O2069</f>
        <v>2.9242226523999992E-2</v>
      </c>
      <c r="AJ2069">
        <f>-0.19-4.841*R2069+3.333*S2069-1.523*T2069+0.147*U2069+1.173*O2069-1.142*N2069+0.553*P2069</f>
        <v>-6.2409176935999566E-2</v>
      </c>
      <c r="AK2069" s="6">
        <f>V2069-AG2069</f>
        <v>0.41366781682199999</v>
      </c>
      <c r="AL2069" s="6">
        <f>V2069-AH2069</f>
        <v>9.4991901893999781E-2</v>
      </c>
      <c r="AM2069" s="6">
        <f>V2069-AI2069</f>
        <v>2.9107865476000007E-2</v>
      </c>
      <c r="AN2069" s="6">
        <f>V2069-AJ2069</f>
        <v>0.12075926893599956</v>
      </c>
      <c r="AO2069">
        <f t="shared" si="196"/>
        <v>0.17632801542399995</v>
      </c>
      <c r="AP2069">
        <f>Y2069-AH2069</f>
        <v>7.822322064999554E-3</v>
      </c>
      <c r="AQ2069">
        <f t="shared" si="197"/>
        <v>-7.2014692317999618E-2</v>
      </c>
      <c r="AR2069">
        <f>AA2069-AJ2069</f>
        <v>-4.6684175310999526E-2</v>
      </c>
      <c r="AS2069" s="5">
        <f>V2069-Y2069</f>
        <v>8.7169579829000227E-2</v>
      </c>
      <c r="AT2069" s="5"/>
      <c r="AU2069" s="5">
        <f>V2069-Z2069</f>
        <v>0.86997233404837582</v>
      </c>
      <c r="AV2069" s="5"/>
      <c r="AW2069" s="5">
        <f>V2069-AA2069</f>
        <v>0.16744344424699908</v>
      </c>
      <c r="AX2069" s="5"/>
      <c r="AY2069" s="5">
        <f>V2069-AB2069</f>
        <v>0.91837770708013489</v>
      </c>
      <c r="AZ2069" s="5"/>
      <c r="BA2069" s="5">
        <f>V2069-AC2069</f>
        <v>0.23733980139800001</v>
      </c>
      <c r="BB2069" s="5"/>
      <c r="BC2069" s="5">
        <f>V2069-AD2069</f>
        <v>1.917151867364</v>
      </c>
      <c r="BD2069" s="5"/>
      <c r="BE2069" s="5">
        <f>V2069-AE2069</f>
        <v>0.10112255779399962</v>
      </c>
      <c r="BF2069" s="5"/>
      <c r="BG2069" s="5">
        <f>V2069-AF2069</f>
        <v>0.88591792405099978</v>
      </c>
      <c r="BM2069" s="6"/>
    </row>
    <row r="2070" spans="1:65" x14ac:dyDescent="0.15">
      <c r="A2070">
        <v>8165</v>
      </c>
      <c r="B2070">
        <v>0</v>
      </c>
      <c r="C2070">
        <v>0.71294048304497604</v>
      </c>
      <c r="D2070" t="s">
        <v>23</v>
      </c>
      <c r="E2070">
        <v>0.02</v>
      </c>
      <c r="F2070">
        <v>1.0305820000000001</v>
      </c>
      <c r="G2070">
        <v>40.216405000000002</v>
      </c>
      <c r="H2070">
        <v>13.382406</v>
      </c>
      <c r="I2070">
        <v>219.06560000000002</v>
      </c>
      <c r="J2070">
        <f t="shared" si="192"/>
        <v>-3.912023005428146</v>
      </c>
      <c r="K2070">
        <f t="shared" si="193"/>
        <v>3.0123691205416199E-2</v>
      </c>
      <c r="L2070">
        <f t="shared" si="194"/>
        <v>3.6942749969582249</v>
      </c>
      <c r="M2070">
        <f t="shared" si="195"/>
        <v>2.5939408591620938</v>
      </c>
      <c r="N2070" s="1">
        <v>1.3082553E-2</v>
      </c>
      <c r="O2070" s="1">
        <v>1.6044032459999999</v>
      </c>
      <c r="P2070" s="1">
        <v>1.126534202</v>
      </c>
      <c r="Q2070" s="1">
        <v>-1.698970004</v>
      </c>
      <c r="R2070" s="1">
        <v>1.9406509999999998E-2</v>
      </c>
      <c r="S2070" s="1">
        <v>3.7661299999999998E-4</v>
      </c>
      <c r="T2070" s="1">
        <v>7.3087400000000003E-6</v>
      </c>
      <c r="U2070" s="1">
        <v>1.41837E-7</v>
      </c>
      <c r="V2070" s="1">
        <v>2.3405741849999999</v>
      </c>
      <c r="W2070" s="1">
        <v>-8.5109939999999992E-3</v>
      </c>
      <c r="X2070" s="1">
        <v>-1.712052557</v>
      </c>
      <c r="Y2070">
        <f>-1.119-0.531*Q2070-2.166*R2070+1.488*O2070</f>
        <v>2.1284706015120003</v>
      </c>
      <c r="Z2070">
        <f>LOG(EXP(-2.885-0.575*J2070+1.475*L2070-6.802*R2070))</f>
        <v>2.0331347500939776</v>
      </c>
      <c r="AA2070">
        <f>-0.302-6.498*R2070+10.739*S2070-12.971*T2070+5.848*U2070+1.273*O2070-1.16*N2070+0.531*P2070</f>
        <v>2.2012662047632356</v>
      </c>
      <c r="AB2070">
        <f>LOG10(EXP(-0.74-4.93*R2070-19.91*S2070+43.75*T2070-30.12*U2070-1.3*K2070+1.04*L2070+0.68*M2070))</f>
        <v>2.051567181159768</v>
      </c>
      <c r="AC2070">
        <f>0.469+0.997*W2070-1.231*X2070</f>
        <v>2.568051236649</v>
      </c>
      <c r="AD2070">
        <f>-0.215+2.341*W2070-1.438*X2070</f>
        <v>2.2270073400119998</v>
      </c>
      <c r="AE2070">
        <f>-2.338+1.473*W2070-0.983*Q2070+1.657*O2070</f>
        <v>1.9780469983919995</v>
      </c>
      <c r="AF2070">
        <f>2.471*W2070-0.917*Q2070+1.48*O2070-2.027</f>
        <v>1.8844416315739996</v>
      </c>
      <c r="AG2070">
        <f>-0.192+0.397*W2070-1.615*X2070</f>
        <v>2.5695860149369998</v>
      </c>
      <c r="AH2070">
        <f>-1.166-0.597*Q2070-2.065*R2070+1.443*O2070</f>
        <v>2.1233645332160003</v>
      </c>
      <c r="AI2070">
        <f>-2.371+1.433*W2070-0.996*Q2070+1.696*O2070</f>
        <v>2.0300457747979999</v>
      </c>
      <c r="AJ2070">
        <f>-0.19-4.841*R2070+3.333*S2070-1.523*T2070+0.147*U2070+1.173*O2070-1.142*N2070+0.553*P2070</f>
        <v>2.2072953715960191</v>
      </c>
      <c r="AK2070" s="6">
        <f>V2070-AG2070</f>
        <v>-0.22901182993699987</v>
      </c>
      <c r="AL2070" s="6">
        <f>V2070-AH2070</f>
        <v>0.21720965178399965</v>
      </c>
      <c r="AM2070" s="6">
        <f>V2070-AI2070</f>
        <v>0.31052841020200006</v>
      </c>
      <c r="AN2070" s="6">
        <f>V2070-AJ2070</f>
        <v>0.13327881340398084</v>
      </c>
      <c r="AO2070">
        <f t="shared" si="196"/>
        <v>-1.5347782879997496E-3</v>
      </c>
      <c r="AP2070">
        <f>Y2070-AH2070</f>
        <v>5.1060682960000214E-3</v>
      </c>
      <c r="AQ2070">
        <f t="shared" si="197"/>
        <v>-5.1998776406000369E-2</v>
      </c>
      <c r="AR2070">
        <f>AA2070-AJ2070</f>
        <v>-6.029166832783428E-3</v>
      </c>
      <c r="AS2070" s="5">
        <f>V2070-Y2070</f>
        <v>0.21210358348799963</v>
      </c>
      <c r="AT2070" s="5"/>
      <c r="AU2070" s="5">
        <f>V2070-Z2070</f>
        <v>0.30743943490602232</v>
      </c>
      <c r="AV2070" s="5"/>
      <c r="AW2070" s="5">
        <f>V2070-AA2070</f>
        <v>0.13930798023676427</v>
      </c>
      <c r="AX2070" s="5"/>
      <c r="AY2070" s="5">
        <f>V2070-AB2070</f>
        <v>0.28900700384023192</v>
      </c>
      <c r="AZ2070" s="5"/>
      <c r="BA2070" s="5">
        <f>V2070-AC2070</f>
        <v>-0.22747705164900012</v>
      </c>
      <c r="BB2070" s="5"/>
      <c r="BC2070" s="5">
        <f>V2070-AD2070</f>
        <v>0.11356684498800007</v>
      </c>
      <c r="BD2070" s="5"/>
      <c r="BE2070" s="5">
        <f>V2070-AE2070</f>
        <v>0.36252718660800043</v>
      </c>
      <c r="BF2070" s="5"/>
      <c r="BG2070" s="5">
        <f>V2070-AF2070</f>
        <v>0.45613255342600034</v>
      </c>
      <c r="BM2070" s="6"/>
    </row>
    <row r="2071" spans="1:65" x14ac:dyDescent="0.15">
      <c r="A2071">
        <v>8165</v>
      </c>
      <c r="B2071">
        <v>0</v>
      </c>
      <c r="C2071">
        <v>0.71294048304497604</v>
      </c>
      <c r="D2071" t="s">
        <v>23</v>
      </c>
      <c r="E2071">
        <v>0.15</v>
      </c>
      <c r="F2071">
        <v>1.0305820000000001</v>
      </c>
      <c r="G2071">
        <v>40.216405000000002</v>
      </c>
      <c r="H2071">
        <v>13.382406</v>
      </c>
      <c r="I2071">
        <v>57.847800000000007</v>
      </c>
      <c r="J2071">
        <f t="shared" si="192"/>
        <v>-1.8971199848858813</v>
      </c>
      <c r="K2071">
        <f t="shared" si="193"/>
        <v>3.0123691205416199E-2</v>
      </c>
      <c r="L2071">
        <f t="shared" si="194"/>
        <v>3.6942749969582249</v>
      </c>
      <c r="M2071">
        <f t="shared" si="195"/>
        <v>2.5939408591620938</v>
      </c>
      <c r="N2071" s="1">
        <v>1.3082553E-2</v>
      </c>
      <c r="O2071" s="1">
        <v>1.6044032459999999</v>
      </c>
      <c r="P2071" s="1">
        <v>1.126534202</v>
      </c>
      <c r="Q2071" s="1">
        <v>-0.823908741</v>
      </c>
      <c r="R2071" s="1">
        <v>0.14554882599999999</v>
      </c>
      <c r="S2071" s="1">
        <v>2.1184461000000002E-2</v>
      </c>
      <c r="T2071" s="1">
        <v>3.0833729999999999E-3</v>
      </c>
      <c r="U2071" s="1">
        <v>4.4878099999999998E-4</v>
      </c>
      <c r="V2071" s="1">
        <v>1.7622868469999999</v>
      </c>
      <c r="W2071" s="1">
        <v>-6.8312749000000006E-2</v>
      </c>
      <c r="X2071" s="1">
        <v>-0.83699129400000005</v>
      </c>
      <c r="Y2071">
        <f>-1.119-0.531*Q2071-2.166*R2071+1.488*O2071</f>
        <v>1.3905888144030001</v>
      </c>
      <c r="Z2071">
        <f>LOG(EXP(-2.885-0.575*J2071+1.475*L2071-6.802*R2071))</f>
        <v>1.1573411577617887</v>
      </c>
      <c r="AA2071">
        <f>-0.302-6.498*R2071+10.739*S2071-12.971*T2071+5.848*U2071+1.273*O2071-1.16*N2071+0.531*P2071</f>
        <v>1.5677729273759997</v>
      </c>
      <c r="AB2071">
        <f>LOG10(EXP(-0.74-4.93*R2071-19.91*S2071+43.75*T2071-30.12*U2071-1.3*K2071+1.04*L2071+0.68*M2071))</f>
        <v>1.6541438353043252</v>
      </c>
      <c r="AC2071">
        <f>0.469+0.997*W2071-1.231*X2071</f>
        <v>1.431228472161</v>
      </c>
      <c r="AD2071">
        <f>-0.215+2.341*W2071-1.438*X2071</f>
        <v>0.82867333536300014</v>
      </c>
      <c r="AE2071">
        <f>-2.338+1.473*W2071-0.983*Q2071+1.657*O2071</f>
        <v>1.0297737917479999</v>
      </c>
      <c r="AF2071">
        <f>2.471*W2071-0.917*Q2071+1.48*O2071-2.027</f>
        <v>0.93424031679799979</v>
      </c>
      <c r="AG2071">
        <f>-0.192+0.397*W2071-1.615*X2071</f>
        <v>1.1326207784569999</v>
      </c>
      <c r="AH2071">
        <f>-1.166-0.597*Q2071-2.065*R2071+1.443*O2071</f>
        <v>1.3404690766650003</v>
      </c>
      <c r="AI2071">
        <f>-2.371+1.433*W2071-0.996*Q2071+1.696*O2071</f>
        <v>1.0727888419349998</v>
      </c>
      <c r="AJ2071">
        <f>-0.19-4.841*R2071+3.333*S2071-1.523*T2071+0.147*U2071+1.173*O2071-1.142*N2071+0.553*P2071</f>
        <v>1.6613740813130002</v>
      </c>
      <c r="AK2071" s="6">
        <f>V2071-AG2071</f>
        <v>0.629666068543</v>
      </c>
      <c r="AL2071" s="6">
        <f>V2071-AH2071</f>
        <v>0.42181777033499968</v>
      </c>
      <c r="AM2071" s="6">
        <f>V2071-AI2071</f>
        <v>0.68949800506500014</v>
      </c>
      <c r="AN2071" s="6">
        <f>V2071-AJ2071</f>
        <v>0.10091276568699969</v>
      </c>
      <c r="AO2071">
        <f t="shared" si="196"/>
        <v>0.29860769370400009</v>
      </c>
      <c r="AP2071">
        <f>Y2071-AH2071</f>
        <v>5.0119737737999825E-2</v>
      </c>
      <c r="AQ2071">
        <f t="shared" si="197"/>
        <v>-4.3015050186999915E-2</v>
      </c>
      <c r="AR2071">
        <f>AA2071-AJ2071</f>
        <v>-9.3601153937000525E-2</v>
      </c>
      <c r="AS2071" s="5">
        <f>V2071-Y2071</f>
        <v>0.37169803259699985</v>
      </c>
      <c r="AT2071" s="5"/>
      <c r="AU2071" s="5">
        <f>V2071-Z2071</f>
        <v>0.60494568923821124</v>
      </c>
      <c r="AV2071" s="5"/>
      <c r="AW2071" s="5">
        <f>V2071-AA2071</f>
        <v>0.19451391962400022</v>
      </c>
      <c r="AX2071" s="5"/>
      <c r="AY2071" s="5">
        <f>V2071-AB2071</f>
        <v>0.10814301169567475</v>
      </c>
      <c r="AZ2071" s="5"/>
      <c r="BA2071" s="5">
        <f>V2071-AC2071</f>
        <v>0.33105837483899991</v>
      </c>
      <c r="BB2071" s="5"/>
      <c r="BC2071" s="5">
        <f>V2071-AD2071</f>
        <v>0.93361351163699979</v>
      </c>
      <c r="BD2071" s="5"/>
      <c r="BE2071" s="5">
        <f>V2071-AE2071</f>
        <v>0.73251305525200006</v>
      </c>
      <c r="BF2071" s="5"/>
      <c r="BG2071" s="5">
        <f>V2071-AF2071</f>
        <v>0.82804653020200014</v>
      </c>
      <c r="BM2071" s="6"/>
    </row>
    <row r="2072" spans="1:65" x14ac:dyDescent="0.15">
      <c r="A2072">
        <v>8165</v>
      </c>
      <c r="B2072">
        <v>0</v>
      </c>
      <c r="C2072">
        <v>0.71294048304497604</v>
      </c>
      <c r="D2072" t="s">
        <v>23</v>
      </c>
      <c r="E2072">
        <v>0.1</v>
      </c>
      <c r="F2072">
        <v>1.0305820000000001</v>
      </c>
      <c r="G2072">
        <v>40.216405000000002</v>
      </c>
      <c r="H2072">
        <v>13.382406</v>
      </c>
      <c r="I2072">
        <v>82.657800000000009</v>
      </c>
      <c r="J2072">
        <f t="shared" si="192"/>
        <v>-2.3025850929940455</v>
      </c>
      <c r="K2072">
        <f t="shared" si="193"/>
        <v>3.0123691205416199E-2</v>
      </c>
      <c r="L2072">
        <f t="shared" si="194"/>
        <v>3.6942749969582249</v>
      </c>
      <c r="M2072">
        <f t="shared" si="195"/>
        <v>2.5939408591620938</v>
      </c>
      <c r="N2072" s="1">
        <v>1.3082553E-2</v>
      </c>
      <c r="O2072" s="1">
        <v>1.6044032459999999</v>
      </c>
      <c r="P2072" s="1">
        <v>1.126534202</v>
      </c>
      <c r="Q2072" s="1">
        <v>-1</v>
      </c>
      <c r="R2072" s="1">
        <v>9.7032550999999995E-2</v>
      </c>
      <c r="S2072" s="1">
        <v>9.415316E-3</v>
      </c>
      <c r="T2072" s="1">
        <v>9.1359199999999996E-4</v>
      </c>
      <c r="U2072" s="1">
        <v>8.8648199999999996E-5</v>
      </c>
      <c r="V2072" s="1">
        <v>1.917283842</v>
      </c>
      <c r="W2072" s="1">
        <v>-4.4327905000000001E-2</v>
      </c>
      <c r="X2072" s="1">
        <v>-1.0130825530000001</v>
      </c>
      <c r="Y2072">
        <f>-1.119-0.531*Q2072-2.166*R2072+1.488*O2072</f>
        <v>1.5891795245820002</v>
      </c>
      <c r="Z2072">
        <f>LOG(EXP(-2.885-0.575*J2072+1.475*L2072-6.802*R2072))</f>
        <v>1.4019141559218398</v>
      </c>
      <c r="AA2072">
        <f>-0.302-6.498*R2072+10.739*S2072-12.971*T2072+5.848*U2072+1.273*O2072-1.16*N2072+0.531*P2072</f>
        <v>1.7826810069075996</v>
      </c>
      <c r="AB2072">
        <f>LOG10(EXP(-0.74-4.93*R2072-19.91*S2072+43.75*T2072-30.12*U2072-1.3*K2072+1.04*L2072+0.68*M2072))</f>
        <v>1.8232703510065644</v>
      </c>
      <c r="AC2072">
        <f>0.469+0.997*W2072-1.231*X2072</f>
        <v>1.6719097014580002</v>
      </c>
      <c r="AD2072">
        <f>-0.215+2.341*W2072-1.438*X2072</f>
        <v>1.138041085609</v>
      </c>
      <c r="AE2072">
        <f>-2.338+1.473*W2072-0.983*Q2072+1.657*O2072</f>
        <v>1.2382011745569996</v>
      </c>
      <c r="AF2072">
        <f>2.471*W2072-0.917*Q2072+1.48*O2072-2.027</f>
        <v>1.1549825508249998</v>
      </c>
      <c r="AG2072">
        <f>-0.192+0.397*W2072-1.615*X2072</f>
        <v>1.4265301448100001</v>
      </c>
      <c r="AH2072">
        <f>-1.166-0.597*Q2072-2.065*R2072+1.443*O2072</f>
        <v>1.5457816661630002</v>
      </c>
      <c r="AI2072">
        <f>-2.371+1.433*W2072-0.996*Q2072+1.696*O2072</f>
        <v>1.2825460173509997</v>
      </c>
      <c r="AJ2072">
        <f>-0.19-4.841*R2072+3.333*S2072-1.523*T2072+0.147*U2072+1.173*O2072-1.142*N2072+0.553*P2072</f>
        <v>1.8602664452444002</v>
      </c>
      <c r="AK2072" s="6">
        <f>V2072-AG2072</f>
        <v>0.49075369718999995</v>
      </c>
      <c r="AL2072" s="6">
        <f>V2072-AH2072</f>
        <v>0.37150217583699985</v>
      </c>
      <c r="AM2072" s="6">
        <f>V2072-AI2072</f>
        <v>0.6347378246490003</v>
      </c>
      <c r="AN2072" s="6">
        <f>V2072-AJ2072</f>
        <v>5.7017396755599803E-2</v>
      </c>
      <c r="AO2072">
        <f t="shared" si="196"/>
        <v>0.24537955664800015</v>
      </c>
      <c r="AP2072">
        <f>Y2072-AH2072</f>
        <v>4.3397858419000013E-2</v>
      </c>
      <c r="AQ2072">
        <f t="shared" si="197"/>
        <v>-4.4344842794000083E-2</v>
      </c>
      <c r="AR2072">
        <f>AA2072-AJ2072</f>
        <v>-7.7585438336800649E-2</v>
      </c>
      <c r="AS2072" s="5">
        <f>V2072-Y2072</f>
        <v>0.32810431741799984</v>
      </c>
      <c r="AT2072" s="5"/>
      <c r="AU2072" s="5">
        <f>V2072-Z2072</f>
        <v>0.51536968607816025</v>
      </c>
      <c r="AV2072" s="5"/>
      <c r="AW2072" s="5">
        <f>V2072-AA2072</f>
        <v>0.13460283509240045</v>
      </c>
      <c r="AX2072" s="5"/>
      <c r="AY2072" s="5">
        <f>V2072-AB2072</f>
        <v>9.4013490993435589E-2</v>
      </c>
      <c r="AZ2072" s="5"/>
      <c r="BA2072" s="5">
        <f>V2072-AC2072</f>
        <v>0.2453741405419998</v>
      </c>
      <c r="BB2072" s="5"/>
      <c r="BC2072" s="5">
        <f>V2072-AD2072</f>
        <v>0.77924275639100005</v>
      </c>
      <c r="BD2072" s="5"/>
      <c r="BE2072" s="5">
        <f>V2072-AE2072</f>
        <v>0.67908266744300039</v>
      </c>
      <c r="BF2072" s="5"/>
      <c r="BG2072" s="5">
        <f>V2072-AF2072</f>
        <v>0.76230129117500023</v>
      </c>
      <c r="BM2072" s="6"/>
    </row>
    <row r="2073" spans="1:65" x14ac:dyDescent="0.15">
      <c r="A2073">
        <v>8165</v>
      </c>
      <c r="B2073">
        <v>0</v>
      </c>
      <c r="C2073">
        <v>0.71294048304497604</v>
      </c>
      <c r="D2073" t="s">
        <v>23</v>
      </c>
      <c r="E2073">
        <v>0.2</v>
      </c>
      <c r="F2073">
        <v>1.0305820000000001</v>
      </c>
      <c r="G2073">
        <v>40.216405000000002</v>
      </c>
      <c r="H2073">
        <v>13.382406</v>
      </c>
      <c r="I2073">
        <v>44.101800000000004</v>
      </c>
      <c r="J2073">
        <f t="shared" si="192"/>
        <v>-1.6094379124341003</v>
      </c>
      <c r="K2073">
        <f t="shared" si="193"/>
        <v>3.0123691205416199E-2</v>
      </c>
      <c r="L2073">
        <f t="shared" si="194"/>
        <v>3.6942749969582249</v>
      </c>
      <c r="M2073">
        <f t="shared" si="195"/>
        <v>2.5939408591620938</v>
      </c>
      <c r="N2073" s="1">
        <v>1.3082553E-2</v>
      </c>
      <c r="O2073" s="1">
        <v>1.6044032459999999</v>
      </c>
      <c r="P2073" s="1">
        <v>1.126534202</v>
      </c>
      <c r="Q2073" s="1">
        <v>-0.69897000399999998</v>
      </c>
      <c r="R2073" s="1">
        <v>0.19406510099999999</v>
      </c>
      <c r="S2073" s="1">
        <v>3.7661263E-2</v>
      </c>
      <c r="T2073" s="1">
        <v>7.308737E-3</v>
      </c>
      <c r="U2073" s="1">
        <v>1.4183710000000001E-3</v>
      </c>
      <c r="V2073" s="1">
        <v>1.644456315</v>
      </c>
      <c r="W2073" s="1">
        <v>-9.3700037999999999E-2</v>
      </c>
      <c r="X2073" s="1">
        <v>-0.71205255700000003</v>
      </c>
      <c r="Y2073">
        <f>-1.119-0.531*Q2073-2.166*R2073+1.488*O2073</f>
        <v>1.2191600934060001</v>
      </c>
      <c r="Z2073">
        <f>LOG(EXP(-2.885-0.575*J2073+1.475*L2073-6.802*R2073))</f>
        <v>0.94218086000898138</v>
      </c>
      <c r="AA2073">
        <f>-0.302-6.498*R2073+10.739*S2073-12.971*T2073+5.848*U2073+1.273*O2073-1.16*N2073+0.531*P2073</f>
        <v>1.3803215149799999</v>
      </c>
      <c r="AB2073">
        <f>LOG10(EXP(-0.74-4.93*R2073-19.91*S2073+43.75*T2073-30.12*U2073-1.3*K2073+1.04*L2073+0.68*M2073))</f>
        <v>1.4753957227493095</v>
      </c>
      <c r="AC2073">
        <f>0.469+0.997*W2073-1.231*X2073</f>
        <v>1.252117759781</v>
      </c>
      <c r="AD2073">
        <f>-0.215+2.341*W2073-1.438*X2073</f>
        <v>0.58957978800800004</v>
      </c>
      <c r="AE2073">
        <f>-2.338+1.473*W2073-0.983*Q2073+1.657*O2073</f>
        <v>0.86956353657999985</v>
      </c>
      <c r="AF2073">
        <f>2.471*W2073-0.917*Q2073+1.48*O2073-2.027</f>
        <v>0.75693950384999953</v>
      </c>
      <c r="AG2073">
        <f>-0.192+0.397*W2073-1.615*X2073</f>
        <v>0.92076596446900016</v>
      </c>
      <c r="AH2073">
        <f>-1.166-0.597*Q2073-2.065*R2073+1.443*O2073</f>
        <v>1.1656945428010004</v>
      </c>
      <c r="AI2073">
        <f>-2.371+1.433*W2073-0.996*Q2073+1.696*O2073</f>
        <v>0.91196987474599966</v>
      </c>
      <c r="AJ2073">
        <f>-0.19-4.841*R2073+3.333*S2073-1.523*T2073+0.147*U2073+1.173*O2073-1.142*N2073+0.553*P2073</f>
        <v>1.4751312754620001</v>
      </c>
      <c r="AK2073" s="6">
        <f>V2073-AG2073</f>
        <v>0.72369035053099984</v>
      </c>
      <c r="AL2073" s="6">
        <f>V2073-AH2073</f>
        <v>0.47876177219899962</v>
      </c>
      <c r="AM2073" s="6">
        <f>V2073-AI2073</f>
        <v>0.73248644025400034</v>
      </c>
      <c r="AN2073" s="6">
        <f>V2073-AJ2073</f>
        <v>0.16932503953799993</v>
      </c>
      <c r="AO2073">
        <f t="shared" si="196"/>
        <v>0.33135179531199987</v>
      </c>
      <c r="AP2073">
        <f>Y2073-AH2073</f>
        <v>5.346555060499969E-2</v>
      </c>
      <c r="AQ2073">
        <f t="shared" si="197"/>
        <v>-4.2406338165999813E-2</v>
      </c>
      <c r="AR2073">
        <f>AA2073-AJ2073</f>
        <v>-9.4809760482000183E-2</v>
      </c>
      <c r="AS2073" s="5">
        <f>V2073-Y2073</f>
        <v>0.42529622159399993</v>
      </c>
      <c r="AT2073" s="5"/>
      <c r="AU2073" s="5">
        <f>V2073-Z2073</f>
        <v>0.70227545499101862</v>
      </c>
      <c r="AV2073" s="5"/>
      <c r="AW2073" s="5">
        <f>V2073-AA2073</f>
        <v>0.26413480002000012</v>
      </c>
      <c r="AX2073" s="5"/>
      <c r="AY2073" s="5">
        <f>V2073-AB2073</f>
        <v>0.16906059225069048</v>
      </c>
      <c r="AZ2073" s="5"/>
      <c r="BA2073" s="5">
        <f>V2073-AC2073</f>
        <v>0.39233855521899996</v>
      </c>
      <c r="BB2073" s="5"/>
      <c r="BC2073" s="5">
        <f>V2073-AD2073</f>
        <v>1.054876526992</v>
      </c>
      <c r="BD2073" s="5"/>
      <c r="BE2073" s="5">
        <f>V2073-AE2073</f>
        <v>0.77489277842000015</v>
      </c>
      <c r="BF2073" s="5"/>
      <c r="BG2073" s="5">
        <f>V2073-AF2073</f>
        <v>0.88751681115000047</v>
      </c>
      <c r="BM2073" s="6"/>
    </row>
    <row r="2074" spans="1:65" x14ac:dyDescent="0.15">
      <c r="A2074">
        <v>8165</v>
      </c>
      <c r="B2074">
        <v>0</v>
      </c>
      <c r="C2074">
        <v>0.71294048304497604</v>
      </c>
      <c r="D2074" t="s">
        <v>23</v>
      </c>
      <c r="E2074">
        <v>0.3</v>
      </c>
      <c r="F2074">
        <v>1.0305820000000001</v>
      </c>
      <c r="G2074">
        <v>40.216405000000002</v>
      </c>
      <c r="H2074">
        <v>13.382406</v>
      </c>
      <c r="I2074">
        <v>28.116700000000002</v>
      </c>
      <c r="J2074">
        <f t="shared" si="192"/>
        <v>-1.2039728043259361</v>
      </c>
      <c r="K2074">
        <f t="shared" si="193"/>
        <v>3.0123691205416199E-2</v>
      </c>
      <c r="L2074">
        <f t="shared" si="194"/>
        <v>3.6942749969582249</v>
      </c>
      <c r="M2074">
        <f t="shared" si="195"/>
        <v>2.5939408591620938</v>
      </c>
      <c r="N2074" s="1">
        <v>1.3082553E-2</v>
      </c>
      <c r="O2074" s="1">
        <v>1.6044032459999999</v>
      </c>
      <c r="P2074" s="1">
        <v>1.126534202</v>
      </c>
      <c r="Q2074" s="1">
        <v>-0.52287874499999998</v>
      </c>
      <c r="R2074" s="1">
        <v>0.29109765199999998</v>
      </c>
      <c r="S2074" s="1">
        <v>8.4737842999999993E-2</v>
      </c>
      <c r="T2074" s="1">
        <v>2.4666987000000001E-2</v>
      </c>
      <c r="U2074" s="1">
        <v>7.1805020000000001E-3</v>
      </c>
      <c r="V2074" s="1">
        <v>1.448964347</v>
      </c>
      <c r="W2074" s="1">
        <v>-0.14941358499999999</v>
      </c>
      <c r="X2074" s="1">
        <v>-0.53596129800000003</v>
      </c>
      <c r="Y2074">
        <f>-1.119-0.531*Q2074-2.166*R2074+1.488*O2074</f>
        <v>0.91548312941100018</v>
      </c>
      <c r="Z2074">
        <f>LOG(EXP(-2.885-0.575*J2074+1.475*L2074-6.802*R2074))</f>
        <v>0.55428733469182445</v>
      </c>
      <c r="AA2074">
        <f>-0.302-6.498*R2074+10.739*S2074-12.971*T2074+5.848*U2074+1.273*O2074-1.16*N2074+0.531*P2074</f>
        <v>1.0639024725399999</v>
      </c>
      <c r="AB2074">
        <f>LOG10(EXP(-0.74-4.93*R2074-19.91*S2074+43.75*T2074-30.12*U2074-1.3*K2074+1.04*L2074+0.68*M2074))</f>
        <v>1.1150194070271329</v>
      </c>
      <c r="AC2074">
        <f>0.469+0.997*W2074-1.231*X2074</f>
        <v>0.97980301359300015</v>
      </c>
      <c r="AD2074">
        <f>-0.215+2.341*W2074-1.438*X2074</f>
        <v>0.20593514403900004</v>
      </c>
      <c r="AE2074">
        <f>-2.338+1.473*W2074-0.983*Q2074+1.657*O2074</f>
        <v>0.61439977425199999</v>
      </c>
      <c r="AF2074">
        <f>2.471*W2074-0.917*Q2074+1.48*O2074-2.027</f>
        <v>0.45779564470999956</v>
      </c>
      <c r="AG2074">
        <f>-0.192+0.397*W2074-1.615*X2074</f>
        <v>0.61426030302500001</v>
      </c>
      <c r="AH2074">
        <f>-1.166-0.597*Q2074-2.065*R2074+1.443*O2074</f>
        <v>0.86019584336300037</v>
      </c>
      <c r="AI2074">
        <f>-2.371+1.433*W2074-0.996*Q2074+1.696*O2074</f>
        <v>0.65674546793099964</v>
      </c>
      <c r="AJ2074">
        <f>-0.19-4.841*R2074+3.333*S2074-1.523*T2074+0.147*U2074+1.173*O2074-1.142*N2074+0.553*P2074</f>
        <v>1.1367133557180003</v>
      </c>
      <c r="AK2074" s="6">
        <f>V2074-AG2074</f>
        <v>0.83470404397499998</v>
      </c>
      <c r="AL2074" s="6">
        <f>V2074-AH2074</f>
        <v>0.58876850363699962</v>
      </c>
      <c r="AM2074" s="6">
        <f>V2074-AI2074</f>
        <v>0.79221887906900035</v>
      </c>
      <c r="AN2074" s="6">
        <f>V2074-AJ2074</f>
        <v>0.31225099128199973</v>
      </c>
      <c r="AO2074">
        <f t="shared" si="196"/>
        <v>0.36554271056800014</v>
      </c>
      <c r="AP2074">
        <f>Y2074-AH2074</f>
        <v>5.5287286047999817E-2</v>
      </c>
      <c r="AQ2074">
        <f t="shared" si="197"/>
        <v>-4.2345693678999652E-2</v>
      </c>
      <c r="AR2074">
        <f>AA2074-AJ2074</f>
        <v>-7.281088317800033E-2</v>
      </c>
      <c r="AS2074" s="5">
        <f>V2074-Y2074</f>
        <v>0.5334812175889998</v>
      </c>
      <c r="AT2074" s="5"/>
      <c r="AU2074" s="5">
        <f>V2074-Z2074</f>
        <v>0.89467701230817553</v>
      </c>
      <c r="AV2074" s="5"/>
      <c r="AW2074" s="5">
        <f>V2074-AA2074</f>
        <v>0.38506187446000006</v>
      </c>
      <c r="AX2074" s="5"/>
      <c r="AY2074" s="5">
        <f>V2074-AB2074</f>
        <v>0.33394493997286712</v>
      </c>
      <c r="AZ2074" s="5"/>
      <c r="BA2074" s="5">
        <f>V2074-AC2074</f>
        <v>0.46916133340699984</v>
      </c>
      <c r="BB2074" s="5"/>
      <c r="BC2074" s="5">
        <f>V2074-AD2074</f>
        <v>1.2430292029609999</v>
      </c>
      <c r="BD2074" s="5"/>
      <c r="BE2074" s="5">
        <f>V2074-AE2074</f>
        <v>0.834564572748</v>
      </c>
      <c r="BF2074" s="5"/>
      <c r="BG2074" s="5">
        <f>V2074-AF2074</f>
        <v>0.99116870229000043</v>
      </c>
      <c r="BM2074" s="6"/>
    </row>
    <row r="2075" spans="1:65" x14ac:dyDescent="0.15">
      <c r="A2075">
        <v>8165</v>
      </c>
      <c r="B2075">
        <v>0</v>
      </c>
      <c r="C2075">
        <v>0.71294048304497604</v>
      </c>
      <c r="D2075" t="s">
        <v>23</v>
      </c>
      <c r="E2075">
        <v>0.4</v>
      </c>
      <c r="F2075">
        <v>1.0305820000000001</v>
      </c>
      <c r="G2075">
        <v>40.216405000000002</v>
      </c>
      <c r="H2075">
        <v>13.382406</v>
      </c>
      <c r="I2075">
        <v>18.896899999999999</v>
      </c>
      <c r="J2075">
        <f t="shared" si="192"/>
        <v>-0.916290731874155</v>
      </c>
      <c r="K2075">
        <f t="shared" si="193"/>
        <v>3.0123691205416199E-2</v>
      </c>
      <c r="L2075">
        <f t="shared" si="194"/>
        <v>3.6942749969582249</v>
      </c>
      <c r="M2075">
        <f t="shared" si="195"/>
        <v>2.5939408591620938</v>
      </c>
      <c r="N2075" s="1">
        <v>1.3082553E-2</v>
      </c>
      <c r="O2075" s="1">
        <v>1.6044032459999999</v>
      </c>
      <c r="P2075" s="1">
        <v>1.126534202</v>
      </c>
      <c r="Q2075" s="1">
        <v>-0.39794000899999998</v>
      </c>
      <c r="R2075" s="1">
        <v>0.38813020199999998</v>
      </c>
      <c r="S2075" s="1">
        <v>0.150645054</v>
      </c>
      <c r="T2075" s="1">
        <v>5.8469895000000001E-2</v>
      </c>
      <c r="U2075" s="1">
        <v>2.2693932E-2</v>
      </c>
      <c r="V2075" s="1">
        <v>1.276390565</v>
      </c>
      <c r="W2075" s="1">
        <v>-0.21334098300000001</v>
      </c>
      <c r="X2075" s="1">
        <v>-0.41102256199999998</v>
      </c>
      <c r="Y2075">
        <f>-1.119-0.531*Q2075-2.166*R2075+1.488*O2075</f>
        <v>0.63896815729500012</v>
      </c>
      <c r="Z2075">
        <f>LOG(EXP(-2.885-0.575*J2075+1.475*L2075-6.802*R2075))</f>
        <v>0.1958065127359826</v>
      </c>
      <c r="AA2075">
        <f>-0.302-6.498*R2075+10.739*S2075-12.971*T2075+5.848*U2075+1.273*O2075-1.16*N2075+0.531*P2075</f>
        <v>0.79342752054100019</v>
      </c>
      <c r="AB2075">
        <f>LOG10(EXP(-0.74-4.93*R2075-19.91*S2075+43.75*T2075-30.12*U2075-1.3*K2075+1.04*L2075+0.68*M2075))</f>
        <v>0.77671689152830015</v>
      </c>
      <c r="AC2075">
        <f>0.469+0.997*W2075-1.231*X2075</f>
        <v>0.76226781377099995</v>
      </c>
      <c r="AD2075">
        <f>-0.215+2.341*W2075-1.438*X2075</f>
        <v>-0.12338079704700011</v>
      </c>
      <c r="AE2075">
        <f>-2.338+1.473*W2075-0.983*Q2075+1.657*O2075</f>
        <v>0.39741993950999976</v>
      </c>
      <c r="AF2075">
        <f>2.471*W2075-0.917*Q2075+1.48*O2075-2.027</f>
        <v>0.18526222333999964</v>
      </c>
      <c r="AG2075">
        <f>-0.192+0.397*W2075-1.615*X2075</f>
        <v>0.38710506737899997</v>
      </c>
      <c r="AH2075">
        <f>-1.166-0.597*Q2075-2.065*R2075+1.443*O2075</f>
        <v>0.58523520222100034</v>
      </c>
      <c r="AI2075">
        <f>-2.371+1.433*W2075-0.996*Q2075+1.696*O2075</f>
        <v>0.44069852554099942</v>
      </c>
      <c r="AJ2075">
        <f>-0.19-4.841*R2075+3.333*S2075-1.523*T2075+0.147*U2075+1.173*O2075-1.142*N2075+0.553*P2075</f>
        <v>0.83744616075699996</v>
      </c>
      <c r="AK2075" s="6">
        <f>V2075-AG2075</f>
        <v>0.88928549762100007</v>
      </c>
      <c r="AL2075" s="6">
        <f>V2075-AH2075</f>
        <v>0.69115536277899969</v>
      </c>
      <c r="AM2075" s="6">
        <f>V2075-AI2075</f>
        <v>0.83569203945900061</v>
      </c>
      <c r="AN2075" s="6">
        <f>V2075-AJ2075</f>
        <v>0.43894440424300007</v>
      </c>
      <c r="AO2075">
        <f t="shared" si="196"/>
        <v>0.37516274639199998</v>
      </c>
      <c r="AP2075">
        <f>Y2075-AH2075</f>
        <v>5.3732955073999777E-2</v>
      </c>
      <c r="AQ2075">
        <f t="shared" si="197"/>
        <v>-4.3278586030999655E-2</v>
      </c>
      <c r="AR2075">
        <f>AA2075-AJ2075</f>
        <v>-4.4018640215999771E-2</v>
      </c>
      <c r="AS2075" s="5">
        <f>V2075-Y2075</f>
        <v>0.63742240770499992</v>
      </c>
      <c r="AT2075" s="5"/>
      <c r="AU2075" s="5">
        <f>V2075-Z2075</f>
        <v>1.0805840522640175</v>
      </c>
      <c r="AV2075" s="5"/>
      <c r="AW2075" s="5">
        <f>V2075-AA2075</f>
        <v>0.48296304445899985</v>
      </c>
      <c r="AX2075" s="5"/>
      <c r="AY2075" s="5">
        <f>V2075-AB2075</f>
        <v>0.49967367347169989</v>
      </c>
      <c r="AZ2075" s="5"/>
      <c r="BA2075" s="5">
        <f>V2075-AC2075</f>
        <v>0.51412275122900009</v>
      </c>
      <c r="BB2075" s="5"/>
      <c r="BC2075" s="5">
        <f>V2075-AD2075</f>
        <v>1.3997713620470003</v>
      </c>
      <c r="BD2075" s="5"/>
      <c r="BE2075" s="5">
        <f>V2075-AE2075</f>
        <v>0.87897062549000027</v>
      </c>
      <c r="BF2075" s="5"/>
      <c r="BG2075" s="5">
        <f>V2075-AF2075</f>
        <v>1.0911283416600004</v>
      </c>
      <c r="BM2075" s="6"/>
    </row>
    <row r="2076" spans="1:65" x14ac:dyDescent="0.15">
      <c r="A2076">
        <v>8165</v>
      </c>
      <c r="B2076">
        <v>0</v>
      </c>
      <c r="C2076">
        <v>0.71294048304497604</v>
      </c>
      <c r="D2076" t="s">
        <v>24</v>
      </c>
      <c r="E2076">
        <v>0.02</v>
      </c>
      <c r="F2076">
        <v>0.33209100000000003</v>
      </c>
      <c r="G2076">
        <v>16.491318</v>
      </c>
      <c r="H2076">
        <v>1.0888260000000001</v>
      </c>
      <c r="I2076">
        <v>24.622</v>
      </c>
      <c r="J2076">
        <f t="shared" si="192"/>
        <v>-3.912023005428146</v>
      </c>
      <c r="K2076">
        <f t="shared" si="193"/>
        <v>-1.1023462512376578</v>
      </c>
      <c r="L2076">
        <f t="shared" si="194"/>
        <v>2.8028340606061204</v>
      </c>
      <c r="M2076">
        <f t="shared" si="195"/>
        <v>8.5100051570375979E-2</v>
      </c>
      <c r="N2076" s="1">
        <v>-0.47874289399999997</v>
      </c>
      <c r="O2076" s="1">
        <v>1.2172553660000001</v>
      </c>
      <c r="P2076" s="1">
        <v>3.6958483E-2</v>
      </c>
      <c r="Q2076" s="1">
        <v>-1.698970004</v>
      </c>
      <c r="R2076" s="1">
        <v>6.0224457000000002E-2</v>
      </c>
      <c r="S2076" s="1">
        <v>3.6269850000000001E-3</v>
      </c>
      <c r="T2076" s="1">
        <v>2.18433E-4</v>
      </c>
      <c r="U2076" s="1">
        <v>1.3155E-5</v>
      </c>
      <c r="V2076" s="1">
        <v>1.3913233270000001</v>
      </c>
      <c r="W2076" s="1">
        <v>-2.6975861E-2</v>
      </c>
      <c r="X2076" s="1">
        <v>-1.2202271099999999</v>
      </c>
      <c r="Y2076">
        <f>-1.119-0.531*Q2076-2.166*R2076+1.488*O2076</f>
        <v>1.4639828828700001</v>
      </c>
      <c r="Z2076">
        <f>LOG(EXP(-2.885-0.575*J2076+1.475*L2076-6.802*R2076))</f>
        <v>1.3415125114810251</v>
      </c>
      <c r="AA2076">
        <f>-0.302-6.498*R2076+10.739*S2076-12.971*T2076+5.848*U2076+1.273*O2076-1.16*N2076+0.531*P2076</f>
        <v>1.467388098757</v>
      </c>
      <c r="AB2076">
        <f>LOG10(EXP(-0.74-4.93*R2076-19.91*S2076+43.75*T2076-30.12*U2076-1.3*K2076+1.04*L2076+0.68*M2076))</f>
        <v>1.4357367141635209</v>
      </c>
      <c r="AC2076">
        <f>0.469+0.997*W2076-1.231*X2076</f>
        <v>1.9442046389930001</v>
      </c>
      <c r="AD2076">
        <f>-0.215+2.341*W2076-1.438*X2076</f>
        <v>1.476536093579</v>
      </c>
      <c r="AE2076">
        <f>-2.338+1.473*W2076-0.983*Q2076+1.657*O2076</f>
        <v>1.3093442121409999</v>
      </c>
      <c r="AF2076">
        <f>2.471*W2076-0.917*Q2076+1.48*O2076-2.027</f>
        <v>1.2658360828170001</v>
      </c>
      <c r="AG2076">
        <f>-0.192+0.397*W2076-1.615*X2076</f>
        <v>1.7679573658329999</v>
      </c>
      <c r="AH2076">
        <f>-1.166-0.597*Q2076-2.065*R2076+1.443*O2076</f>
        <v>1.4804210818210004</v>
      </c>
      <c r="AI2076">
        <f>-2.371+1.433*W2076-0.996*Q2076+1.696*O2076</f>
        <v>1.3469828159070003</v>
      </c>
      <c r="AJ2076">
        <f>-0.19-4.841*R2076+3.333*S2076-1.523*T2076+0.147*U2076+1.173*O2076-1.142*N2076+0.553*P2076</f>
        <v>1.5252143753590002</v>
      </c>
      <c r="AK2076" s="6">
        <f>V2076-AG2076</f>
        <v>-0.37663403883299984</v>
      </c>
      <c r="AL2076" s="6">
        <f>V2076-AH2076</f>
        <v>-8.9097754821000352E-2</v>
      </c>
      <c r="AM2076" s="6">
        <f>V2076-AI2076</f>
        <v>4.4340511092999746E-2</v>
      </c>
      <c r="AN2076" s="6">
        <f>V2076-AJ2076</f>
        <v>-0.13389104835900012</v>
      </c>
      <c r="AO2076">
        <f t="shared" si="196"/>
        <v>0.17624727316000022</v>
      </c>
      <c r="AP2076">
        <f>Y2076-AH2076</f>
        <v>-1.6438198951000293E-2</v>
      </c>
      <c r="AQ2076">
        <f t="shared" si="197"/>
        <v>-3.7638603766000367E-2</v>
      </c>
      <c r="AR2076">
        <f>AA2076-AJ2076</f>
        <v>-5.7826276602000126E-2</v>
      </c>
      <c r="AS2076" s="5">
        <f>V2076-Y2076</f>
        <v>-7.2659555870000059E-2</v>
      </c>
      <c r="AT2076" s="5"/>
      <c r="AU2076" s="5">
        <f>V2076-Z2076</f>
        <v>4.9810815518974927E-2</v>
      </c>
      <c r="AV2076" s="5"/>
      <c r="AW2076" s="5">
        <f>V2076-AA2076</f>
        <v>-7.6064771756999994E-2</v>
      </c>
      <c r="AX2076" s="5"/>
      <c r="AY2076" s="5">
        <f>V2076-AB2076</f>
        <v>-4.4413387163520834E-2</v>
      </c>
      <c r="AZ2076" s="5"/>
      <c r="BA2076" s="5">
        <f>V2076-AC2076</f>
        <v>-0.55288131199300006</v>
      </c>
      <c r="BB2076" s="5"/>
      <c r="BC2076" s="5">
        <f>V2076-AD2076</f>
        <v>-8.5212766578999899E-2</v>
      </c>
      <c r="BD2076" s="5"/>
      <c r="BE2076" s="5">
        <f>V2076-AE2076</f>
        <v>8.1979114859000113E-2</v>
      </c>
      <c r="BF2076" s="5"/>
      <c r="BG2076" s="5">
        <f>V2076-AF2076</f>
        <v>0.12548724418299995</v>
      </c>
      <c r="BM2076" s="6"/>
    </row>
    <row r="2077" spans="1:65" x14ac:dyDescent="0.15">
      <c r="A2077">
        <v>8165</v>
      </c>
      <c r="B2077">
        <v>0</v>
      </c>
      <c r="C2077">
        <v>0.71294048304497604</v>
      </c>
      <c r="D2077" t="s">
        <v>24</v>
      </c>
      <c r="E2077">
        <v>0.15</v>
      </c>
      <c r="F2077">
        <v>0.33209100000000003</v>
      </c>
      <c r="G2077">
        <v>16.491318</v>
      </c>
      <c r="H2077">
        <v>1.0888260000000001</v>
      </c>
      <c r="I2077">
        <v>0.8619</v>
      </c>
      <c r="J2077">
        <f t="shared" si="192"/>
        <v>-1.8971199848858813</v>
      </c>
      <c r="K2077">
        <f t="shared" si="193"/>
        <v>-1.1023462512376578</v>
      </c>
      <c r="L2077">
        <f t="shared" si="194"/>
        <v>2.8028340606061204</v>
      </c>
      <c r="M2077">
        <f t="shared" si="195"/>
        <v>8.5100051570375979E-2</v>
      </c>
      <c r="N2077" s="1">
        <v>-0.47874289399999997</v>
      </c>
      <c r="O2077" s="1">
        <v>1.2172553660000001</v>
      </c>
      <c r="P2077" s="1">
        <v>3.6958483E-2</v>
      </c>
      <c r="Q2077" s="1">
        <v>-0.823908741</v>
      </c>
      <c r="R2077" s="1">
        <v>0.451683424</v>
      </c>
      <c r="S2077" s="1">
        <v>0.20401791599999999</v>
      </c>
      <c r="T2077" s="1">
        <v>9.2151511000000005E-2</v>
      </c>
      <c r="U2077" s="1">
        <v>4.1623309999999997E-2</v>
      </c>
      <c r="V2077" s="1">
        <v>-6.4543118999999996E-2</v>
      </c>
      <c r="W2077" s="1">
        <v>-0.26096862500000001</v>
      </c>
      <c r="X2077" s="1">
        <v>-0.34516584700000003</v>
      </c>
      <c r="Y2077">
        <f>-1.119-0.531*Q2077-2.166*R2077+1.488*O2077</f>
        <v>0.15142522969500005</v>
      </c>
      <c r="Z2077">
        <f>LOG(EXP(-2.885-0.575*J2077+1.475*L2077-6.802*R2077))</f>
        <v>-0.31804532287332232</v>
      </c>
      <c r="AA2077">
        <f>-0.302-6.498*R2077+10.739*S2077-12.971*T2077+5.848*U2077+1.273*O2077-1.16*N2077+0.531*P2077</f>
        <v>0.12655817090199978</v>
      </c>
      <c r="AB2077">
        <f>LOG10(EXP(-0.74-4.93*R2077-19.91*S2077+43.75*T2077-30.12*U2077-1.3*K2077+1.04*L2077+0.68*M2077))</f>
        <v>6.7317427854804865E-2</v>
      </c>
      <c r="AC2077">
        <f>0.469+0.997*W2077-1.231*X2077</f>
        <v>0.63371343853200002</v>
      </c>
      <c r="AD2077">
        <f>-0.215+2.341*W2077-1.438*X2077</f>
        <v>-0.32957906313900004</v>
      </c>
      <c r="AE2077">
        <f>-2.338+1.473*W2077-0.983*Q2077+1.657*O2077</f>
        <v>0.10448764923999998</v>
      </c>
      <c r="AF2077">
        <f>2.471*W2077-0.917*Q2077+1.48*O2077-2.027</f>
        <v>-0.11479121519799995</v>
      </c>
      <c r="AG2077">
        <f>-0.192+0.397*W2077-1.615*X2077</f>
        <v>0.26183829877999998</v>
      </c>
      <c r="AH2077">
        <f>-1.166-0.597*Q2077-2.065*R2077+1.443*O2077</f>
        <v>0.14964674095500041</v>
      </c>
      <c r="AI2077">
        <f>-2.371+1.433*W2077-0.996*Q2077+1.696*O2077</f>
        <v>0.14011016714699998</v>
      </c>
      <c r="AJ2077">
        <f>-0.19-4.841*R2077+3.333*S2077-1.523*T2077+0.147*U2077+1.173*O2077-1.142*N2077+0.553*P2077</f>
        <v>0.16416710412600027</v>
      </c>
      <c r="AK2077" s="6">
        <f>V2077-AG2077</f>
        <v>-0.32638141777999996</v>
      </c>
      <c r="AL2077" s="6">
        <f>V2077-AH2077</f>
        <v>-0.21418985995500039</v>
      </c>
      <c r="AM2077" s="6">
        <f>V2077-AI2077</f>
        <v>-0.20465328614699996</v>
      </c>
      <c r="AN2077" s="6">
        <f>V2077-AJ2077</f>
        <v>-0.22871022312600026</v>
      </c>
      <c r="AO2077">
        <f t="shared" si="196"/>
        <v>0.37187513975200004</v>
      </c>
      <c r="AP2077">
        <f>Y2077-AH2077</f>
        <v>1.7784887399996396E-3</v>
      </c>
      <c r="AQ2077">
        <f t="shared" si="197"/>
        <v>-3.5622517906999995E-2</v>
      </c>
      <c r="AR2077">
        <f>AA2077-AJ2077</f>
        <v>-3.7608933224000496E-2</v>
      </c>
      <c r="AS2077" s="5">
        <f>V2077-Y2077</f>
        <v>-0.21596834869500003</v>
      </c>
      <c r="AT2077" s="5"/>
      <c r="AU2077" s="5">
        <f>V2077-Z2077</f>
        <v>0.25350220387332234</v>
      </c>
      <c r="AV2077" s="5"/>
      <c r="AW2077" s="5">
        <f>V2077-AA2077</f>
        <v>-0.19110128990199976</v>
      </c>
      <c r="AX2077" s="5"/>
      <c r="AY2077" s="5">
        <f>V2077-AB2077</f>
        <v>-0.13186054685480486</v>
      </c>
      <c r="AZ2077" s="5"/>
      <c r="BA2077" s="5">
        <f>V2077-AC2077</f>
        <v>-0.698256557532</v>
      </c>
      <c r="BB2077" s="5"/>
      <c r="BC2077" s="5">
        <f>V2077-AD2077</f>
        <v>0.26503594413900006</v>
      </c>
      <c r="BD2077" s="5"/>
      <c r="BE2077" s="5">
        <f>V2077-AE2077</f>
        <v>-0.16903076823999996</v>
      </c>
      <c r="BF2077" s="5"/>
      <c r="BG2077" s="5">
        <f>V2077-AF2077</f>
        <v>5.0248096197999956E-2</v>
      </c>
      <c r="BM2077" s="6"/>
    </row>
    <row r="2078" spans="1:65" x14ac:dyDescent="0.15">
      <c r="A2078">
        <v>8165</v>
      </c>
      <c r="B2078">
        <v>0</v>
      </c>
      <c r="C2078">
        <v>0.71294048304497604</v>
      </c>
      <c r="D2078" t="s">
        <v>24</v>
      </c>
      <c r="E2078">
        <v>0.1</v>
      </c>
      <c r="F2078">
        <v>0.33209100000000003</v>
      </c>
      <c r="G2078">
        <v>16.491318</v>
      </c>
      <c r="H2078">
        <v>1.0888260000000001</v>
      </c>
      <c r="I2078">
        <v>2.4403999999999999</v>
      </c>
      <c r="J2078">
        <f t="shared" si="192"/>
        <v>-2.3025850929940455</v>
      </c>
      <c r="K2078">
        <f t="shared" si="193"/>
        <v>-1.1023462512376578</v>
      </c>
      <c r="L2078">
        <f t="shared" si="194"/>
        <v>2.8028340606061204</v>
      </c>
      <c r="M2078">
        <f t="shared" si="195"/>
        <v>8.5100051570375979E-2</v>
      </c>
      <c r="N2078" s="1">
        <v>-0.47874289399999997</v>
      </c>
      <c r="O2078" s="1">
        <v>1.2172553660000001</v>
      </c>
      <c r="P2078" s="1">
        <v>3.6958483E-2</v>
      </c>
      <c r="Q2078" s="1">
        <v>-1</v>
      </c>
      <c r="R2078" s="1">
        <v>0.30112228299999999</v>
      </c>
      <c r="S2078" s="1">
        <v>9.0674629000000007E-2</v>
      </c>
      <c r="T2078" s="1">
        <v>2.7304150999999999E-2</v>
      </c>
      <c r="U2078" s="1">
        <v>8.2218880000000001E-3</v>
      </c>
      <c r="V2078" s="1">
        <v>0.38746101599999999</v>
      </c>
      <c r="W2078" s="1">
        <v>-0.15559880600000001</v>
      </c>
      <c r="X2078" s="1">
        <v>-0.52125710599999997</v>
      </c>
      <c r="Y2078">
        <f>-1.119-0.531*Q2078-2.166*R2078+1.488*O2078</f>
        <v>0.57104511963000015</v>
      </c>
      <c r="Z2078">
        <f>LOG(EXP(-2.885-0.575*J2078+1.475*L2078-6.802*R2078))</f>
        <v>0.22797546136157573</v>
      </c>
      <c r="AA2078">
        <f>-0.302-6.498*R2078+10.739*S2078-12.971*T2078+5.848*U2078+1.273*O2078-1.16*N2078+0.531*P2078</f>
        <v>0.53351449673100038</v>
      </c>
      <c r="AB2078">
        <f>LOG10(EXP(-0.74-4.93*R2078-19.91*S2078+43.75*T2078-30.12*U2078-1.3*K2078+1.04*L2078+0.68*M2078))</f>
        <v>0.57453433961782241</v>
      </c>
      <c r="AC2078">
        <f>0.469+0.997*W2078-1.231*X2078</f>
        <v>0.955535487904</v>
      </c>
      <c r="AD2078">
        <f>-0.215+2.341*W2078-1.438*X2078</f>
        <v>0.1703109135819999</v>
      </c>
      <c r="AE2078">
        <f>-2.338+1.473*W2078-0.983*Q2078+1.657*O2078</f>
        <v>0.43279510022399981</v>
      </c>
      <c r="AF2078">
        <f>2.471*W2078-0.917*Q2078+1.48*O2078-2.027</f>
        <v>0.30705329205399989</v>
      </c>
      <c r="AG2078">
        <f>-0.192+0.397*W2078-1.615*X2078</f>
        <v>0.58805750020799996</v>
      </c>
      <c r="AH2078">
        <f>-1.166-0.597*Q2078-2.065*R2078+1.443*O2078</f>
        <v>0.5656819787430003</v>
      </c>
      <c r="AI2078">
        <f>-2.371+1.433*W2078-0.996*Q2078+1.696*O2078</f>
        <v>0.46649201173800003</v>
      </c>
      <c r="AJ2078">
        <f>-0.19-4.841*R2078+3.333*S2078-1.523*T2078+0.147*U2078+1.173*O2078-1.142*N2078+0.553*P2078</f>
        <v>0.60911293238200004</v>
      </c>
      <c r="AK2078" s="6">
        <f>V2078-AG2078</f>
        <v>-0.20059648420799997</v>
      </c>
      <c r="AL2078" s="6">
        <f>V2078-AH2078</f>
        <v>-0.17822096274300031</v>
      </c>
      <c r="AM2078" s="6">
        <f>V2078-AI2078</f>
        <v>-7.9030995738000043E-2</v>
      </c>
      <c r="AN2078" s="6">
        <f>V2078-AJ2078</f>
        <v>-0.22165191638200005</v>
      </c>
      <c r="AO2078">
        <f t="shared" si="196"/>
        <v>0.36747798769600004</v>
      </c>
      <c r="AP2078">
        <f>Y2078-AH2078</f>
        <v>5.3631408869998509E-3</v>
      </c>
      <c r="AQ2078">
        <f t="shared" si="197"/>
        <v>-3.3696911514000227E-2</v>
      </c>
      <c r="AR2078">
        <f>AA2078-AJ2078</f>
        <v>-7.5598435650999662E-2</v>
      </c>
      <c r="AS2078" s="5">
        <f>V2078-Y2078</f>
        <v>-0.18358410363000016</v>
      </c>
      <c r="AT2078" s="5"/>
      <c r="AU2078" s="5">
        <f>V2078-Z2078</f>
        <v>0.15948555463842426</v>
      </c>
      <c r="AV2078" s="5"/>
      <c r="AW2078" s="5">
        <f>V2078-AA2078</f>
        <v>-0.14605348073100038</v>
      </c>
      <c r="AX2078" s="5"/>
      <c r="AY2078" s="5">
        <f>V2078-AB2078</f>
        <v>-0.18707332361782242</v>
      </c>
      <c r="AZ2078" s="5"/>
      <c r="BA2078" s="5">
        <f>V2078-AC2078</f>
        <v>-0.56807447190400007</v>
      </c>
      <c r="BB2078" s="5"/>
      <c r="BC2078" s="5">
        <f>V2078-AD2078</f>
        <v>0.21715010241800009</v>
      </c>
      <c r="BD2078" s="5"/>
      <c r="BE2078" s="5">
        <f>V2078-AE2078</f>
        <v>-4.5334084223999815E-2</v>
      </c>
      <c r="BF2078" s="5"/>
      <c r="BG2078" s="5">
        <f>V2078-AF2078</f>
        <v>8.0407723946000098E-2</v>
      </c>
      <c r="BM2078" s="6"/>
    </row>
    <row r="2079" spans="1:65" x14ac:dyDescent="0.15">
      <c r="A2079">
        <v>8165</v>
      </c>
      <c r="B2079">
        <v>0</v>
      </c>
      <c r="C2079">
        <v>0.71294048304497604</v>
      </c>
      <c r="D2079" t="s">
        <v>24</v>
      </c>
      <c r="E2079">
        <v>0.2</v>
      </c>
      <c r="F2079">
        <v>0.33209100000000003</v>
      </c>
      <c r="G2079">
        <v>16.491318</v>
      </c>
      <c r="H2079">
        <v>1.0888260000000001</v>
      </c>
      <c r="I2079">
        <v>0.3548</v>
      </c>
      <c r="J2079">
        <f t="shared" si="192"/>
        <v>-1.6094379124341003</v>
      </c>
      <c r="K2079">
        <f t="shared" si="193"/>
        <v>-1.1023462512376578</v>
      </c>
      <c r="L2079">
        <f t="shared" si="194"/>
        <v>2.8028340606061204</v>
      </c>
      <c r="M2079">
        <f t="shared" si="195"/>
        <v>8.5100051570375979E-2</v>
      </c>
      <c r="N2079" s="1">
        <v>-0.47874289399999997</v>
      </c>
      <c r="O2079" s="1">
        <v>1.2172553660000001</v>
      </c>
      <c r="P2079" s="1">
        <v>3.6958483E-2</v>
      </c>
      <c r="Q2079" s="1">
        <v>-0.69897000399999998</v>
      </c>
      <c r="R2079" s="1">
        <v>0.60224456500000001</v>
      </c>
      <c r="S2079" s="1">
        <v>0.362698517</v>
      </c>
      <c r="T2079" s="1">
        <v>0.21843321099999999</v>
      </c>
      <c r="U2079" s="1">
        <v>0.131550214</v>
      </c>
      <c r="V2079" s="1">
        <v>-0.45001638900000002</v>
      </c>
      <c r="W2079" s="1">
        <v>-0.40038387800000003</v>
      </c>
      <c r="X2079" s="1">
        <v>-0.22022711</v>
      </c>
      <c r="Y2079">
        <f>-1.119-0.531*Q2079-2.166*R2079+1.488*O2079</f>
        <v>-0.24103267105799975</v>
      </c>
      <c r="Z2079">
        <f>LOG(EXP(-2.885-0.575*J2079+1.475*L2079-6.802*R2079))</f>
        <v>-0.83465340670097621</v>
      </c>
      <c r="AA2079">
        <f>-0.302-6.498*R2079+10.739*S2079-12.971*T2079+5.848*U2079+1.273*O2079-1.16*N2079+0.531*P2079</f>
        <v>-0.25982454528500015</v>
      </c>
      <c r="AB2079">
        <f>LOG10(EXP(-0.74-4.93*R2079-19.91*S2079+43.75*T2079-30.12*U2079-1.3*K2079+1.04*L2079+0.68*M2079))</f>
        <v>-0.40405327971313793</v>
      </c>
      <c r="AC2079">
        <f>0.469+0.997*W2079-1.231*X2079</f>
        <v>0.34091684604399997</v>
      </c>
      <c r="AD2079">
        <f>-0.215+2.341*W2079-1.438*X2079</f>
        <v>-0.83561207421800021</v>
      </c>
      <c r="AE2079">
        <f>-2.338+1.473*W2079-0.983*Q2079+1.657*O2079</f>
        <v>-0.22368579690000034</v>
      </c>
      <c r="AF2079">
        <f>2.471*W2079-0.917*Q2079+1.48*O2079-2.027</f>
        <v>-0.57385512719000009</v>
      </c>
      <c r="AG2079">
        <f>-0.192+0.397*W2079-1.615*X2079</f>
        <v>4.7143830840000178E-3</v>
      </c>
      <c r="AH2079">
        <f>-1.166-0.597*Q2079-2.065*R2079+1.443*O2079</f>
        <v>-0.23585044119899967</v>
      </c>
      <c r="AI2079">
        <f>-2.371+1.433*W2079-0.996*Q2079+1.696*O2079</f>
        <v>-0.18411087245399971</v>
      </c>
      <c r="AJ2079">
        <f>-0.19-4.841*R2079+3.333*S2079-1.523*T2079+0.147*U2079+1.173*O2079-1.142*N2079+0.553*P2079</f>
        <v>-0.2149247105339997</v>
      </c>
      <c r="AK2079" s="6">
        <f>V2079-AG2079</f>
        <v>-0.45473077208400003</v>
      </c>
      <c r="AL2079" s="6">
        <f>V2079-AH2079</f>
        <v>-0.21416594780100034</v>
      </c>
      <c r="AM2079" s="6">
        <f>V2079-AI2079</f>
        <v>-0.26590551654600031</v>
      </c>
      <c r="AN2079" s="6">
        <f>V2079-AJ2079</f>
        <v>-0.23509167846600032</v>
      </c>
      <c r="AO2079">
        <f t="shared" si="196"/>
        <v>0.33620246295999995</v>
      </c>
      <c r="AP2079">
        <f>Y2079-AH2079</f>
        <v>-5.1822298590000759E-3</v>
      </c>
      <c r="AQ2079">
        <f t="shared" si="197"/>
        <v>-3.9574924446000637E-2</v>
      </c>
      <c r="AR2079">
        <f>AA2079-AJ2079</f>
        <v>-4.4899834751000456E-2</v>
      </c>
      <c r="AS2079" s="5">
        <f>V2079-Y2079</f>
        <v>-0.20898371794200027</v>
      </c>
      <c r="AT2079" s="5"/>
      <c r="AU2079" s="5">
        <f>V2079-Z2079</f>
        <v>0.38463701770097619</v>
      </c>
      <c r="AV2079" s="5"/>
      <c r="AW2079" s="5">
        <f>V2079-AA2079</f>
        <v>-0.19019184371499986</v>
      </c>
      <c r="AX2079" s="5"/>
      <c r="AY2079" s="5">
        <f>V2079-AB2079</f>
        <v>-4.5963109286862092E-2</v>
      </c>
      <c r="AZ2079" s="5"/>
      <c r="BA2079" s="5">
        <f>V2079-AC2079</f>
        <v>-0.79093323504399993</v>
      </c>
      <c r="BB2079" s="5"/>
      <c r="BC2079" s="5">
        <f>V2079-AD2079</f>
        <v>0.38559568521800019</v>
      </c>
      <c r="BD2079" s="5"/>
      <c r="BE2079" s="5">
        <f>V2079-AE2079</f>
        <v>-0.22633059209999967</v>
      </c>
      <c r="BF2079" s="5"/>
      <c r="BG2079" s="5">
        <f>V2079-AF2079</f>
        <v>0.12383873819000007</v>
      </c>
      <c r="BM2079" s="6"/>
    </row>
    <row r="2080" spans="1:65" x14ac:dyDescent="0.15">
      <c r="A2080">
        <v>181</v>
      </c>
      <c r="B2080">
        <v>1</v>
      </c>
      <c r="C2080">
        <v>0.73125597040871992</v>
      </c>
      <c r="D2080" t="s">
        <v>23</v>
      </c>
      <c r="E2080">
        <v>0.02</v>
      </c>
      <c r="F2080">
        <v>0.44728499999999999</v>
      </c>
      <c r="G2080">
        <v>66.953072000000006</v>
      </c>
      <c r="H2080">
        <v>1.5421659999999999</v>
      </c>
      <c r="I2080">
        <v>219.93879999999999</v>
      </c>
      <c r="J2080">
        <f t="shared" si="192"/>
        <v>-3.912023005428146</v>
      </c>
      <c r="K2080">
        <f t="shared" si="193"/>
        <v>-0.80455930364620676</v>
      </c>
      <c r="L2080">
        <f t="shared" si="194"/>
        <v>4.2039919560732955</v>
      </c>
      <c r="M2080">
        <f t="shared" si="195"/>
        <v>0.43318792174651516</v>
      </c>
      <c r="N2080" s="1">
        <v>-0.34941566600000001</v>
      </c>
      <c r="O2080" s="1">
        <v>1.825770508</v>
      </c>
      <c r="P2080" s="1">
        <v>0.18813112400000001</v>
      </c>
      <c r="Q2080" s="1">
        <v>-1.698970004</v>
      </c>
      <c r="R2080" s="1">
        <v>4.4714219999999999E-2</v>
      </c>
      <c r="S2080" s="1">
        <v>1.9993609999999998E-3</v>
      </c>
      <c r="T2080" s="1">
        <v>8.9399899999999998E-5</v>
      </c>
      <c r="U2080" s="1">
        <v>3.9974500000000002E-6</v>
      </c>
      <c r="V2080" s="1">
        <v>2.3423018510000002</v>
      </c>
      <c r="W2080" s="1">
        <v>-1.9866687000000001E-2</v>
      </c>
      <c r="X2080" s="1">
        <v>-1.3495543379999999</v>
      </c>
      <c r="Y2080">
        <f>-1.119-0.531*Q2080-2.166*R2080+1.488*O2080</f>
        <v>2.4030485875080001</v>
      </c>
      <c r="Z2080">
        <f>LOG(EXP(-2.885-0.575*J2080+1.475*L2080-6.802*R2080))</f>
        <v>2.2848906886860059</v>
      </c>
      <c r="AA2080">
        <f>-0.302-6.498*R2080+10.739*S2080-12.971*T2080+5.848*U2080+1.273*O2080-1.16*N2080+0.531*P2080</f>
        <v>2.2572075632917001</v>
      </c>
      <c r="AB2080">
        <f>LOG10(EXP(-0.74-4.93*R2080-19.91*S2080+43.75*T2080-30.12*U2080-1.3*K2080+1.04*L2080+0.68*M2080))</f>
        <v>2.0482148479613747</v>
      </c>
      <c r="AC2080">
        <f>0.469+0.997*W2080-1.231*X2080</f>
        <v>2.1104943031390002</v>
      </c>
      <c r="AD2080">
        <f>-0.215+2.341*W2080-1.438*X2080</f>
        <v>1.6791512237769997</v>
      </c>
      <c r="AE2080">
        <f>-2.338+1.473*W2080-0.983*Q2080+1.657*O2080</f>
        <v>2.3281256157370001</v>
      </c>
      <c r="AF2080">
        <f>2.471*W2080-0.917*Q2080+1.48*O2080-2.027</f>
        <v>2.1840052619309995</v>
      </c>
      <c r="AG2080">
        <f>-0.192+0.397*W2080-1.615*X2080</f>
        <v>1.979643181131</v>
      </c>
      <c r="AH2080">
        <f>-1.166-0.597*Q2080-2.065*R2080+1.443*O2080</f>
        <v>2.390537071132</v>
      </c>
      <c r="AI2080">
        <f>-2.371+1.433*W2080-0.996*Q2080+1.696*O2080</f>
        <v>2.3892119430809999</v>
      </c>
      <c r="AJ2080">
        <f>-0.19-4.841*R2080+3.333*S2080-1.523*T2080+0.147*U2080+1.173*O2080-1.142*N2080+0.553*P2080</f>
        <v>2.2447647707984499</v>
      </c>
      <c r="AK2080" s="6">
        <f>V2080-AG2080</f>
        <v>0.36265866986900019</v>
      </c>
      <c r="AL2080" s="6">
        <f>V2080-AH2080</f>
        <v>-4.8235220131999768E-2</v>
      </c>
      <c r="AM2080" s="6">
        <f>V2080-AI2080</f>
        <v>-4.6910092080999721E-2</v>
      </c>
      <c r="AN2080" s="6">
        <f>V2080-AJ2080</f>
        <v>9.7537080201550275E-2</v>
      </c>
      <c r="AO2080">
        <f t="shared" si="196"/>
        <v>0.1308511220080002</v>
      </c>
      <c r="AP2080">
        <f>Y2080-AH2080</f>
        <v>1.251151637600012E-2</v>
      </c>
      <c r="AQ2080">
        <f t="shared" si="197"/>
        <v>-6.108632734399988E-2</v>
      </c>
      <c r="AR2080">
        <f>AA2080-AJ2080</f>
        <v>1.2442792493250199E-2</v>
      </c>
      <c r="AS2080" s="5">
        <f>V2080-Y2080</f>
        <v>-6.0746736507999888E-2</v>
      </c>
      <c r="AT2080" s="5"/>
      <c r="AU2080" s="5">
        <f>V2080-Z2080</f>
        <v>5.7411162313994346E-2</v>
      </c>
      <c r="AV2080" s="5"/>
      <c r="AW2080" s="5">
        <f>V2080-AA2080</f>
        <v>8.5094287708300076E-2</v>
      </c>
      <c r="AX2080" s="5"/>
      <c r="AY2080" s="5">
        <f>V2080-AB2080</f>
        <v>0.29408700303862556</v>
      </c>
      <c r="AZ2080" s="5"/>
      <c r="BA2080" s="5">
        <f>V2080-AC2080</f>
        <v>0.231807547861</v>
      </c>
      <c r="BB2080" s="5"/>
      <c r="BC2080" s="5">
        <f>V2080-AD2080</f>
        <v>0.66315062722300055</v>
      </c>
      <c r="BD2080" s="5"/>
      <c r="BE2080" s="5">
        <f>V2080-AE2080</f>
        <v>1.4176235263000159E-2</v>
      </c>
      <c r="BF2080" s="5"/>
      <c r="BG2080" s="5">
        <f>V2080-AF2080</f>
        <v>0.15829658906900068</v>
      </c>
      <c r="BM2080" s="6"/>
    </row>
    <row r="2081" spans="1:65" x14ac:dyDescent="0.15">
      <c r="A2081">
        <v>181</v>
      </c>
      <c r="B2081">
        <v>1</v>
      </c>
      <c r="C2081">
        <v>0.73125597040871992</v>
      </c>
      <c r="D2081" t="s">
        <v>23</v>
      </c>
      <c r="E2081">
        <v>0.15</v>
      </c>
      <c r="F2081">
        <v>0.44728499999999999</v>
      </c>
      <c r="G2081">
        <v>66.953072000000006</v>
      </c>
      <c r="H2081">
        <v>1.5421659999999999</v>
      </c>
      <c r="I2081">
        <v>9.4590999999999994</v>
      </c>
      <c r="J2081">
        <f t="shared" si="192"/>
        <v>-1.8971199848858813</v>
      </c>
      <c r="K2081">
        <f t="shared" si="193"/>
        <v>-0.80455930364620676</v>
      </c>
      <c r="L2081">
        <f t="shared" si="194"/>
        <v>4.2039919560732955</v>
      </c>
      <c r="M2081">
        <f t="shared" si="195"/>
        <v>0.43318792174651516</v>
      </c>
      <c r="N2081" s="1">
        <v>-0.34941566600000001</v>
      </c>
      <c r="O2081" s="1">
        <v>1.825770508</v>
      </c>
      <c r="P2081" s="1">
        <v>0.18813112400000001</v>
      </c>
      <c r="Q2081" s="1">
        <v>-0.823908741</v>
      </c>
      <c r="R2081" s="1">
        <v>0.33535665199999998</v>
      </c>
      <c r="S2081" s="1">
        <v>0.11246408400000001</v>
      </c>
      <c r="T2081" s="1">
        <v>3.7715578999999999E-2</v>
      </c>
      <c r="U2081" s="1">
        <v>1.264817E-2</v>
      </c>
      <c r="V2081" s="1">
        <v>0.97584981699999995</v>
      </c>
      <c r="W2081" s="1">
        <v>-0.177411337</v>
      </c>
      <c r="X2081" s="1">
        <v>-0.47449307499999999</v>
      </c>
      <c r="Y2081">
        <f>-1.119-0.531*Q2081-2.166*R2081+1.488*O2081</f>
        <v>1.3088595491430002</v>
      </c>
      <c r="Z2081">
        <f>LOG(EXP(-2.885-0.575*J2081+1.475*L2081-6.802*R2081))</f>
        <v>0.92315206334004962</v>
      </c>
      <c r="AA2081">
        <f>-0.302-6.498*R2081+10.739*S2081-12.971*T2081+5.848*U2081+1.273*O2081-1.16*N2081+0.531*P2081</f>
        <v>1.1407876524189999</v>
      </c>
      <c r="AB2081">
        <f>LOG10(EXP(-0.74-4.93*R2081-19.91*S2081+43.75*T2081-30.12*U2081-1.3*K2081+1.04*L2081+0.68*M2081))</f>
        <v>1.0202758703866939</v>
      </c>
      <c r="AC2081">
        <f>0.469+0.997*W2081-1.231*X2081</f>
        <v>0.87622187233600002</v>
      </c>
      <c r="AD2081">
        <f>-0.215+2.341*W2081-1.438*X2081</f>
        <v>5.2001101932999894E-2</v>
      </c>
      <c r="AE2081">
        <f>-2.338+1.473*W2081-0.983*Q2081+1.657*O2081</f>
        <v>1.235877124758</v>
      </c>
      <c r="AF2081">
        <f>2.471*W2081-0.917*Q2081+1.48*O2081-2.027</f>
        <v>0.99228125360999986</v>
      </c>
      <c r="AG2081">
        <f>-0.192+0.397*W2081-1.615*X2081</f>
        <v>0.50387401533599996</v>
      </c>
      <c r="AH2081">
        <f>-1.166-0.597*Q2081-2.065*R2081+1.443*O2081</f>
        <v>1.2679488750410002</v>
      </c>
      <c r="AI2081">
        <f>-2.371+1.433*W2081-0.996*Q2081+1.696*O2081</f>
        <v>1.291889441683</v>
      </c>
      <c r="AJ2081">
        <f>-0.19-4.841*R2081+3.333*S2081-1.523*T2081+0.147*U2081+1.173*O2081-1.142*N2081+0.553*P2081</f>
        <v>1.1504977018410001</v>
      </c>
      <c r="AK2081" s="6">
        <f>V2081-AG2081</f>
        <v>0.47197580166399999</v>
      </c>
      <c r="AL2081" s="6">
        <f>V2081-AH2081</f>
        <v>-0.29209905804100023</v>
      </c>
      <c r="AM2081" s="6">
        <f>V2081-AI2081</f>
        <v>-0.31603962468300006</v>
      </c>
      <c r="AN2081" s="6">
        <f>V2081-AJ2081</f>
        <v>-0.17464788484100013</v>
      </c>
      <c r="AO2081">
        <f t="shared" si="196"/>
        <v>0.37234785700000006</v>
      </c>
      <c r="AP2081">
        <f>Y2081-AH2081</f>
        <v>4.0910674102E-2</v>
      </c>
      <c r="AQ2081">
        <f t="shared" si="197"/>
        <v>-5.6012316924999972E-2</v>
      </c>
      <c r="AR2081">
        <f>AA2081-AJ2081</f>
        <v>-9.7100494220001554E-3</v>
      </c>
      <c r="AS2081" s="5">
        <f>V2081-Y2081</f>
        <v>-0.33300973214300023</v>
      </c>
      <c r="AT2081" s="5"/>
      <c r="AU2081" s="5">
        <f>V2081-Z2081</f>
        <v>5.269775365995033E-2</v>
      </c>
      <c r="AV2081" s="5"/>
      <c r="AW2081" s="5">
        <f>V2081-AA2081</f>
        <v>-0.16493783541899998</v>
      </c>
      <c r="AX2081" s="5"/>
      <c r="AY2081" s="5">
        <f>V2081-AB2081</f>
        <v>-4.442605338669392E-2</v>
      </c>
      <c r="AZ2081" s="5"/>
      <c r="BA2081" s="5">
        <f>V2081-AC2081</f>
        <v>9.9627944663999934E-2</v>
      </c>
      <c r="BB2081" s="5"/>
      <c r="BC2081" s="5">
        <f>V2081-AD2081</f>
        <v>0.92384871506700006</v>
      </c>
      <c r="BD2081" s="5"/>
      <c r="BE2081" s="5">
        <f>V2081-AE2081</f>
        <v>-0.26002730775800009</v>
      </c>
      <c r="BF2081" s="5"/>
      <c r="BG2081" s="5">
        <f>V2081-AF2081</f>
        <v>-1.6431436609999905E-2</v>
      </c>
      <c r="BM2081" s="6"/>
    </row>
    <row r="2082" spans="1:65" x14ac:dyDescent="0.15">
      <c r="A2082">
        <v>181</v>
      </c>
      <c r="B2082">
        <v>1</v>
      </c>
      <c r="C2082">
        <v>0.73125597040871992</v>
      </c>
      <c r="D2082" t="s">
        <v>23</v>
      </c>
      <c r="E2082">
        <v>0.1</v>
      </c>
      <c r="F2082">
        <v>0.44728499999999999</v>
      </c>
      <c r="G2082">
        <v>66.953072000000006</v>
      </c>
      <c r="H2082">
        <v>1.5421659999999999</v>
      </c>
      <c r="I2082">
        <v>33.447500000000005</v>
      </c>
      <c r="J2082">
        <f t="shared" si="192"/>
        <v>-2.3025850929940455</v>
      </c>
      <c r="K2082">
        <f t="shared" si="193"/>
        <v>-0.80455930364620676</v>
      </c>
      <c r="L2082">
        <f t="shared" si="194"/>
        <v>4.2039919560732955</v>
      </c>
      <c r="M2082">
        <f t="shared" si="195"/>
        <v>0.43318792174651516</v>
      </c>
      <c r="N2082" s="1">
        <v>-0.34941566600000001</v>
      </c>
      <c r="O2082" s="1">
        <v>1.825770508</v>
      </c>
      <c r="P2082" s="1">
        <v>0.18813112400000001</v>
      </c>
      <c r="Q2082" s="1">
        <v>-1</v>
      </c>
      <c r="R2082" s="1">
        <v>0.22357110099999999</v>
      </c>
      <c r="S2082" s="1">
        <v>4.9984037000000002E-2</v>
      </c>
      <c r="T2082" s="1">
        <v>1.1174986E-2</v>
      </c>
      <c r="U2082" s="1">
        <v>2.4984040000000001E-3</v>
      </c>
      <c r="V2082" s="1">
        <v>1.5243636620000001</v>
      </c>
      <c r="W2082" s="1">
        <v>-0.109898308</v>
      </c>
      <c r="X2082" s="1">
        <v>-0.65058433400000004</v>
      </c>
      <c r="Y2082">
        <f>-1.119-0.531*Q2082-2.166*R2082+1.488*O2082</f>
        <v>1.6444915111380001</v>
      </c>
      <c r="Z2082">
        <f>LOG(EXP(-2.885-0.575*J2082+1.475*L2082-6.802*R2082))</f>
        <v>1.3546269990925166</v>
      </c>
      <c r="AA2082">
        <f>-0.302-6.498*R2082+10.739*S2082-12.971*T2082+5.848*U2082+1.273*O2082-1.16*N2082+0.531*P2082</f>
        <v>1.481099138319</v>
      </c>
      <c r="AB2082">
        <f>LOG10(EXP(-0.74-4.93*R2082-19.91*S2082+43.75*T2082-30.12*U2082-1.3*K2082+1.04*L2082+0.68*M2082))</f>
        <v>1.4283565590131404</v>
      </c>
      <c r="AC2082">
        <f>0.469+0.997*W2082-1.231*X2082</f>
        <v>1.1603007020780001</v>
      </c>
      <c r="AD2082">
        <f>-0.215+2.341*W2082-1.438*X2082</f>
        <v>0.46326833326399997</v>
      </c>
      <c r="AE2082">
        <f>-2.338+1.473*W2082-0.983*Q2082+1.657*O2082</f>
        <v>1.5084215240720003</v>
      </c>
      <c r="AF2082">
        <f>2.471*W2082-0.917*Q2082+1.48*O2082-2.027</f>
        <v>1.3205816327719999</v>
      </c>
      <c r="AG2082">
        <f>-0.192+0.397*W2082-1.615*X2082</f>
        <v>0.81506407113400003</v>
      </c>
      <c r="AH2082">
        <f>-1.166-0.597*Q2082-2.065*R2082+1.443*O2082</f>
        <v>1.603912519479</v>
      </c>
      <c r="AI2082">
        <f>-2.371+1.433*W2082-0.996*Q2082+1.696*O2082</f>
        <v>1.5640225062040001</v>
      </c>
      <c r="AJ2082">
        <f>-0.19-4.841*R2082+3.333*S2082-1.523*T2082+0.147*U2082+1.173*O2082-1.142*N2082+0.553*P2082</f>
        <v>1.5223348651179998</v>
      </c>
      <c r="AK2082" s="6">
        <f>V2082-AG2082</f>
        <v>0.70929959086600003</v>
      </c>
      <c r="AL2082" s="6">
        <f>V2082-AH2082</f>
        <v>-7.9548857478999979E-2</v>
      </c>
      <c r="AM2082" s="6">
        <f>V2082-AI2082</f>
        <v>-3.965884420400001E-2</v>
      </c>
      <c r="AN2082" s="6">
        <f>V2082-AJ2082</f>
        <v>2.0287968820003055E-3</v>
      </c>
      <c r="AO2082">
        <f t="shared" si="196"/>
        <v>0.34523663094400003</v>
      </c>
      <c r="AP2082">
        <f>Y2082-AH2082</f>
        <v>4.057899165900003E-2</v>
      </c>
      <c r="AQ2082">
        <f t="shared" si="197"/>
        <v>-5.5600982131999821E-2</v>
      </c>
      <c r="AR2082">
        <f>AA2082-AJ2082</f>
        <v>-4.1235726798999783E-2</v>
      </c>
      <c r="AS2082" s="5">
        <f>V2082-Y2082</f>
        <v>-0.12012784913800001</v>
      </c>
      <c r="AT2082" s="5"/>
      <c r="AU2082" s="5">
        <f>V2082-Z2082</f>
        <v>0.16973666290748346</v>
      </c>
      <c r="AV2082" s="5"/>
      <c r="AW2082" s="5">
        <f>V2082-AA2082</f>
        <v>4.3264523681000089E-2</v>
      </c>
      <c r="AX2082" s="5"/>
      <c r="AY2082" s="5">
        <f>V2082-AB2082</f>
        <v>9.600710298685966E-2</v>
      </c>
      <c r="AZ2082" s="5"/>
      <c r="BA2082" s="5">
        <f>V2082-AC2082</f>
        <v>0.364062959922</v>
      </c>
      <c r="BB2082" s="5"/>
      <c r="BC2082" s="5">
        <f>V2082-AD2082</f>
        <v>1.0610953287360001</v>
      </c>
      <c r="BD2082" s="5"/>
      <c r="BE2082" s="5">
        <f>V2082-AE2082</f>
        <v>1.5942137927999811E-2</v>
      </c>
      <c r="BF2082" s="5"/>
      <c r="BG2082" s="5">
        <f>V2082-AF2082</f>
        <v>0.20378202922800015</v>
      </c>
      <c r="BM2082" s="6"/>
    </row>
    <row r="2083" spans="1:65" x14ac:dyDescent="0.15">
      <c r="A2083">
        <v>181</v>
      </c>
      <c r="B2083">
        <v>1</v>
      </c>
      <c r="C2083">
        <v>0.73125597040871992</v>
      </c>
      <c r="D2083" t="s">
        <v>23</v>
      </c>
      <c r="E2083">
        <v>0.2</v>
      </c>
      <c r="F2083">
        <v>0.44728499999999999</v>
      </c>
      <c r="G2083">
        <v>66.953072000000006</v>
      </c>
      <c r="H2083">
        <v>1.5421659999999999</v>
      </c>
      <c r="I2083">
        <v>3.1273000000000004</v>
      </c>
      <c r="J2083">
        <f t="shared" si="192"/>
        <v>-1.6094379124341003</v>
      </c>
      <c r="K2083">
        <f t="shared" si="193"/>
        <v>-0.80455930364620676</v>
      </c>
      <c r="L2083">
        <f t="shared" si="194"/>
        <v>4.2039919560732955</v>
      </c>
      <c r="M2083">
        <f t="shared" si="195"/>
        <v>0.43318792174651516</v>
      </c>
      <c r="N2083" s="1">
        <v>-0.34941566600000001</v>
      </c>
      <c r="O2083" s="1">
        <v>1.825770508</v>
      </c>
      <c r="P2083" s="1">
        <v>0.18813112400000001</v>
      </c>
      <c r="Q2083" s="1">
        <v>-0.69897000399999998</v>
      </c>
      <c r="R2083" s="1">
        <v>0.44714220199999999</v>
      </c>
      <c r="S2083" s="1">
        <v>0.19993614900000001</v>
      </c>
      <c r="T2083" s="1">
        <v>8.9399889999999996E-2</v>
      </c>
      <c r="U2083" s="1">
        <v>3.9974464000000001E-2</v>
      </c>
      <c r="V2083" s="1">
        <v>0.49516954499999999</v>
      </c>
      <c r="W2083" s="1">
        <v>-0.25738656100000001</v>
      </c>
      <c r="X2083" s="1">
        <v>-0.34955433800000002</v>
      </c>
      <c r="Y2083">
        <f>-1.119-0.531*Q2083-2.166*R2083+1.488*O2083</f>
        <v>1.0003895784960002</v>
      </c>
      <c r="Z2083">
        <f>LOG(EXP(-2.885-0.575*J2083+1.475*L2083-6.802*R2083))</f>
        <v>0.52108983094889783</v>
      </c>
      <c r="AA2083">
        <f>-0.302-6.498*R2083+10.739*S2083-12.971*T2083+5.848*U2083+1.273*O2083-1.16*N2083+0.531*P2083</f>
        <v>0.84317462388500031</v>
      </c>
      <c r="AB2083">
        <f>LOG10(EXP(-0.74-4.93*R2083-19.91*S2083+43.75*T2083-30.12*U2083-1.3*K2083+1.04*L2083+0.68*M2083))</f>
        <v>0.64914911060695901</v>
      </c>
      <c r="AC2083">
        <f>0.469+0.997*W2083-1.231*X2083</f>
        <v>0.64268698876100006</v>
      </c>
      <c r="AD2083">
        <f>-0.215+2.341*W2083-1.438*X2083</f>
        <v>-0.31488280125700008</v>
      </c>
      <c r="AE2083">
        <f>-2.338+1.473*W2083-0.983*Q2083+1.657*O2083</f>
        <v>0.99525884133500009</v>
      </c>
      <c r="AF2083">
        <f>2.471*W2083-0.917*Q2083+1.48*O2083-2.027</f>
        <v>0.68009365327699944</v>
      </c>
      <c r="AG2083">
        <f>-0.192+0.397*W2083-1.615*X2083</f>
        <v>0.27034779115300001</v>
      </c>
      <c r="AH2083">
        <f>-1.166-0.597*Q2083-2.065*R2083+1.443*O2083</f>
        <v>0.96252328830200007</v>
      </c>
      <c r="AI2083">
        <f>-2.371+1.433*W2083-0.996*Q2083+1.696*O2083</f>
        <v>1.0528459636389997</v>
      </c>
      <c r="AJ2083">
        <f>-0.19-4.841*R2083+3.333*S2083-1.523*T2083+0.147*U2083+1.173*O2083-1.142*N2083+0.553*P2083</f>
        <v>0.82619000650100016</v>
      </c>
      <c r="AK2083" s="6">
        <f>V2083-AG2083</f>
        <v>0.22482175384699998</v>
      </c>
      <c r="AL2083" s="6">
        <f>V2083-AH2083</f>
        <v>-0.46735374330200008</v>
      </c>
      <c r="AM2083" s="6">
        <f>V2083-AI2083</f>
        <v>-0.55767641863899975</v>
      </c>
      <c r="AN2083" s="6">
        <f>V2083-AJ2083</f>
        <v>-0.33102046150100017</v>
      </c>
      <c r="AO2083">
        <f t="shared" si="196"/>
        <v>0.37233919760800005</v>
      </c>
      <c r="AP2083">
        <f>Y2083-AH2083</f>
        <v>3.7866290194000118E-2</v>
      </c>
      <c r="AQ2083">
        <f t="shared" si="197"/>
        <v>-5.7587122303999649E-2</v>
      </c>
      <c r="AR2083">
        <f>AA2083-AJ2083</f>
        <v>1.6984617384000145E-2</v>
      </c>
      <c r="AS2083" s="5">
        <f>V2083-Y2083</f>
        <v>-0.5052200334960002</v>
      </c>
      <c r="AT2083" s="5"/>
      <c r="AU2083" s="5">
        <f>V2083-Z2083</f>
        <v>-2.5920285948897837E-2</v>
      </c>
      <c r="AV2083" s="5"/>
      <c r="AW2083" s="5">
        <f>V2083-AA2083</f>
        <v>-0.34800507888500032</v>
      </c>
      <c r="AX2083" s="5"/>
      <c r="AY2083" s="5">
        <f>V2083-AB2083</f>
        <v>-0.15397956560695902</v>
      </c>
      <c r="AZ2083" s="5"/>
      <c r="BA2083" s="5">
        <f>V2083-AC2083</f>
        <v>-0.14751744376100007</v>
      </c>
      <c r="BB2083" s="5"/>
      <c r="BC2083" s="5">
        <f>V2083-AD2083</f>
        <v>0.81005234625700007</v>
      </c>
      <c r="BD2083" s="5"/>
      <c r="BE2083" s="5">
        <f>V2083-AE2083</f>
        <v>-0.5000892963350001</v>
      </c>
      <c r="BF2083" s="5"/>
      <c r="BG2083" s="5">
        <f>V2083-AF2083</f>
        <v>-0.18492410827699945</v>
      </c>
      <c r="BM2083" s="6"/>
    </row>
    <row r="2084" spans="1:65" x14ac:dyDescent="0.15">
      <c r="A2084">
        <v>181</v>
      </c>
      <c r="B2084">
        <v>1</v>
      </c>
      <c r="C2084">
        <v>0.73125597040871992</v>
      </c>
      <c r="D2084" t="s">
        <v>23</v>
      </c>
      <c r="E2084">
        <v>0.3</v>
      </c>
      <c r="F2084">
        <v>0.44728499999999999</v>
      </c>
      <c r="G2084">
        <v>66.953072000000006</v>
      </c>
      <c r="H2084">
        <v>1.5421659999999999</v>
      </c>
      <c r="I2084">
        <v>0.2296</v>
      </c>
      <c r="J2084">
        <f t="shared" si="192"/>
        <v>-1.2039728043259361</v>
      </c>
      <c r="K2084">
        <f t="shared" si="193"/>
        <v>-0.80455930364620676</v>
      </c>
      <c r="L2084">
        <f t="shared" si="194"/>
        <v>4.2039919560732955</v>
      </c>
      <c r="M2084">
        <f t="shared" si="195"/>
        <v>0.43318792174651516</v>
      </c>
      <c r="N2084" s="1">
        <v>-0.34941566600000001</v>
      </c>
      <c r="O2084" s="1">
        <v>1.825770508</v>
      </c>
      <c r="P2084" s="1">
        <v>0.18813112400000001</v>
      </c>
      <c r="Q2084" s="1">
        <v>-0.52287874499999998</v>
      </c>
      <c r="R2084" s="1">
        <v>0.67071330399999995</v>
      </c>
      <c r="S2084" s="1">
        <v>0.44985633600000002</v>
      </c>
      <c r="T2084" s="1">
        <v>0.30172462900000002</v>
      </c>
      <c r="U2084" s="1">
        <v>0.202370723</v>
      </c>
      <c r="V2084" s="1">
        <v>-0.63902811599999998</v>
      </c>
      <c r="W2084" s="1">
        <v>-0.48242581499999998</v>
      </c>
      <c r="X2084" s="1">
        <v>-0.17346307899999999</v>
      </c>
      <c r="Y2084">
        <f>-1.119-0.531*Q2084-2.166*R2084+1.488*O2084</f>
        <v>0.42263011303500031</v>
      </c>
      <c r="Z2084">
        <f>LOG(EXP(-2.885-0.575*J2084+1.475*L2084-6.802*R2084))</f>
        <v>-0.24060756659901961</v>
      </c>
      <c r="AA2084">
        <f>-0.302-6.498*R2084+10.739*S2084-12.971*T2084+5.848*U2084+1.273*O2084-1.16*N2084+0.531*P2084</f>
        <v>0.26993162434500051</v>
      </c>
      <c r="AB2084">
        <f>LOG10(EXP(-0.74-4.93*R2084-19.91*S2084+43.75*T2084-30.12*U2084-1.3*K2084+1.04*L2084+0.68*M2084))</f>
        <v>-8.0589152257901822E-2</v>
      </c>
      <c r="AC2084">
        <f>0.469+0.997*W2084-1.231*X2084</f>
        <v>0.20155451269400002</v>
      </c>
      <c r="AD2084">
        <f>-0.215+2.341*W2084-1.438*X2084</f>
        <v>-1.0949189253130001</v>
      </c>
      <c r="AE2084">
        <f>-2.338+1.473*W2084-0.983*Q2084+1.657*O2084</f>
        <v>0.49067831259600014</v>
      </c>
      <c r="AF2084">
        <f>2.471*W2084-0.917*Q2084+1.48*O2084-2.027</f>
        <v>-3.7454027860000405E-2</v>
      </c>
      <c r="AG2084">
        <f>-0.192+0.397*W2084-1.615*X2084</f>
        <v>-0.10338017596999999</v>
      </c>
      <c r="AH2084">
        <f>-1.166-0.597*Q2084-2.065*R2084+1.443*O2084</f>
        <v>0.39572248104900032</v>
      </c>
      <c r="AI2084">
        <f>-2.371+1.433*W2084-0.996*Q2084+1.696*O2084</f>
        <v>0.55497781869299967</v>
      </c>
      <c r="AJ2084">
        <f>-0.19-4.841*R2084+3.333*S2084-1.523*T2084+0.147*U2084+1.173*O2084-1.142*N2084+0.553*P2084</f>
        <v>0.27736795756599997</v>
      </c>
      <c r="AK2084" s="6">
        <f>V2084-AG2084</f>
        <v>-0.53564794003000005</v>
      </c>
      <c r="AL2084" s="6">
        <f>V2084-AH2084</f>
        <v>-1.0347505970490003</v>
      </c>
      <c r="AM2084" s="6">
        <f>V2084-AI2084</f>
        <v>-1.1940059346929996</v>
      </c>
      <c r="AN2084" s="6">
        <f>V2084-AJ2084</f>
        <v>-0.91639607356599995</v>
      </c>
      <c r="AO2084">
        <f t="shared" si="196"/>
        <v>0.30493468866399998</v>
      </c>
      <c r="AP2084">
        <f>Y2084-AH2084</f>
        <v>2.6907631985999991E-2</v>
      </c>
      <c r="AQ2084">
        <f t="shared" si="197"/>
        <v>-6.4299506096999526E-2</v>
      </c>
      <c r="AR2084">
        <f>AA2084-AJ2084</f>
        <v>-7.4363332209994581E-3</v>
      </c>
      <c r="AS2084" s="5">
        <f>V2084-Y2084</f>
        <v>-1.0616582290350003</v>
      </c>
      <c r="AT2084" s="5"/>
      <c r="AU2084" s="5">
        <f>V2084-Z2084</f>
        <v>-0.39842054940098037</v>
      </c>
      <c r="AV2084" s="5"/>
      <c r="AW2084" s="5">
        <f>V2084-AA2084</f>
        <v>-0.90895974034500049</v>
      </c>
      <c r="AX2084" s="5"/>
      <c r="AY2084" s="5">
        <f>V2084-AB2084</f>
        <v>-0.55843896374209812</v>
      </c>
      <c r="AZ2084" s="5"/>
      <c r="BA2084" s="5">
        <f>V2084-AC2084</f>
        <v>-0.84058262869400002</v>
      </c>
      <c r="BB2084" s="5"/>
      <c r="BC2084" s="5">
        <f>V2084-AD2084</f>
        <v>0.45589080931300008</v>
      </c>
      <c r="BD2084" s="5"/>
      <c r="BE2084" s="5">
        <f>V2084-AE2084</f>
        <v>-1.1297064285960001</v>
      </c>
      <c r="BF2084" s="5"/>
      <c r="BG2084" s="5">
        <f>V2084-AF2084</f>
        <v>-0.60157408813999957</v>
      </c>
      <c r="BM2084" s="6"/>
    </row>
    <row r="2085" spans="1:65" x14ac:dyDescent="0.15">
      <c r="A2085">
        <v>181</v>
      </c>
      <c r="B2085">
        <v>1</v>
      </c>
      <c r="C2085">
        <v>0.73125597040871992</v>
      </c>
      <c r="D2085" t="s">
        <v>24</v>
      </c>
      <c r="E2085">
        <v>0.02</v>
      </c>
      <c r="F2085">
        <v>0.44904300000000003</v>
      </c>
      <c r="G2085">
        <v>113.438659</v>
      </c>
      <c r="H2085">
        <v>1.839577</v>
      </c>
      <c r="I2085">
        <v>490.40470000000005</v>
      </c>
      <c r="J2085">
        <f t="shared" si="192"/>
        <v>-3.912023005428146</v>
      </c>
      <c r="K2085">
        <f t="shared" si="193"/>
        <v>-0.80063662745121589</v>
      </c>
      <c r="L2085">
        <f t="shared" si="194"/>
        <v>4.7312622414868661</v>
      </c>
      <c r="M2085">
        <f t="shared" si="195"/>
        <v>0.60953565388748987</v>
      </c>
      <c r="N2085" s="1">
        <v>-0.34771206900000001</v>
      </c>
      <c r="O2085" s="1">
        <v>2.0547610839999999</v>
      </c>
      <c r="P2085" s="1">
        <v>0.264717971</v>
      </c>
      <c r="Q2085" s="1">
        <v>-1.698970004</v>
      </c>
      <c r="R2085" s="1">
        <v>4.4539163999999999E-2</v>
      </c>
      <c r="S2085" s="1">
        <v>1.9837370000000002E-3</v>
      </c>
      <c r="T2085" s="1">
        <v>8.8354000000000001E-5</v>
      </c>
      <c r="U2085" s="1">
        <v>3.9352099999999999E-6</v>
      </c>
      <c r="V2085" s="1">
        <v>2.6905546239999998</v>
      </c>
      <c r="W2085" s="1">
        <v>-1.978711E-2</v>
      </c>
      <c r="X2085" s="1">
        <v>-1.351257935</v>
      </c>
      <c r="Y2085">
        <f>-1.119-0.531*Q2085-2.166*R2085+1.488*O2085</f>
        <v>2.744165735892</v>
      </c>
      <c r="Z2085">
        <f>LOG(EXP(-2.885-0.575*J2085+1.475*L2085-6.802*R2085))</f>
        <v>2.6231689153048516</v>
      </c>
      <c r="AA2085">
        <f>-0.302-6.498*R2085+10.739*S2085-12.971*T2085+5.848*U2085+1.273*O2085-1.16*N2085+0.531*P2085</f>
        <v>2.5883869399180801</v>
      </c>
      <c r="AB2085">
        <f>LOG10(EXP(-0.74-4.93*R2085-19.91*S2085+43.75*T2085-30.12*U2085-1.3*K2085+1.04*L2085+0.68*M2085))</f>
        <v>2.3367202735013661</v>
      </c>
      <c r="AC2085">
        <f>0.469+0.997*W2085-1.231*X2085</f>
        <v>2.1126707693150002</v>
      </c>
      <c r="AD2085">
        <f>-0.215+2.341*W2085-1.438*X2085</f>
        <v>1.6817872860199998</v>
      </c>
      <c r="AE2085">
        <f>-2.338+1.473*W2085-0.983*Q2085+1.657*O2085</f>
        <v>2.7076802170900001</v>
      </c>
      <c r="AF2085">
        <f>2.471*W2085-0.917*Q2085+1.48*O2085-2.027</f>
        <v>2.5231079491779997</v>
      </c>
      <c r="AG2085">
        <f>-0.192+0.397*W2085-1.615*X2085</f>
        <v>1.9824260823549997</v>
      </c>
      <c r="AH2085">
        <f>-1.166-0.597*Q2085-2.065*R2085+1.443*O2085</f>
        <v>2.7213319629399999</v>
      </c>
      <c r="AI2085">
        <f>-2.371+1.433*W2085-0.996*Q2085+1.696*O2085</f>
        <v>2.7776939938179996</v>
      </c>
      <c r="AJ2085">
        <f>-0.19-4.841*R2085+3.333*S2085-1.523*T2085+0.147*U2085+1.173*O2085-1.142*N2085+0.553*P2085</f>
        <v>2.5545746901238697</v>
      </c>
      <c r="AK2085" s="6">
        <f>V2085-AG2085</f>
        <v>0.70812854164500005</v>
      </c>
      <c r="AL2085" s="6">
        <f>V2085-AH2085</f>
        <v>-3.0777338940000121E-2</v>
      </c>
      <c r="AM2085" s="6">
        <f>V2085-AI2085</f>
        <v>-8.7139369817999857E-2</v>
      </c>
      <c r="AN2085" s="6">
        <f>V2085-AJ2085</f>
        <v>0.13597993387613005</v>
      </c>
      <c r="AO2085">
        <f t="shared" si="196"/>
        <v>0.13024468696000047</v>
      </c>
      <c r="AP2085">
        <f>Y2085-AH2085</f>
        <v>2.2833772952000064E-2</v>
      </c>
      <c r="AQ2085">
        <f t="shared" si="197"/>
        <v>-7.0013776727999577E-2</v>
      </c>
      <c r="AR2085">
        <f>AA2085-AJ2085</f>
        <v>3.3812249794210381E-2</v>
      </c>
      <c r="AS2085" s="5">
        <f>V2085-Y2085</f>
        <v>-5.3611111892000185E-2</v>
      </c>
      <c r="AT2085" s="5"/>
      <c r="AU2085" s="5">
        <f>V2085-Z2085</f>
        <v>6.738570869514815E-2</v>
      </c>
      <c r="AV2085" s="5"/>
      <c r="AW2085" s="5">
        <f>V2085-AA2085</f>
        <v>0.10216768408191967</v>
      </c>
      <c r="AX2085" s="5"/>
      <c r="AY2085" s="5">
        <f>V2085-AB2085</f>
        <v>0.35383435049863365</v>
      </c>
      <c r="AZ2085" s="5"/>
      <c r="BA2085" s="5">
        <f>V2085-AC2085</f>
        <v>0.57788385468499959</v>
      </c>
      <c r="BB2085" s="5"/>
      <c r="BC2085" s="5">
        <f>V2085-AD2085</f>
        <v>1.00876733798</v>
      </c>
      <c r="BD2085" s="5"/>
      <c r="BE2085" s="5">
        <f>V2085-AE2085</f>
        <v>-1.712559309000028E-2</v>
      </c>
      <c r="BF2085" s="5"/>
      <c r="BG2085" s="5">
        <f>V2085-AF2085</f>
        <v>0.16744667482200004</v>
      </c>
      <c r="BM2085" s="6"/>
    </row>
    <row r="2086" spans="1:65" x14ac:dyDescent="0.15">
      <c r="A2086">
        <v>181</v>
      </c>
      <c r="B2086">
        <v>1</v>
      </c>
      <c r="C2086">
        <v>0.73125597040871992</v>
      </c>
      <c r="D2086" t="s">
        <v>24</v>
      </c>
      <c r="E2086">
        <v>0.15</v>
      </c>
      <c r="F2086">
        <v>0.44904300000000003</v>
      </c>
      <c r="G2086">
        <v>113.438659</v>
      </c>
      <c r="H2086">
        <v>1.839577</v>
      </c>
      <c r="I2086">
        <v>50.079599999999999</v>
      </c>
      <c r="J2086">
        <f t="shared" si="192"/>
        <v>-1.8971199848858813</v>
      </c>
      <c r="K2086">
        <f t="shared" si="193"/>
        <v>-0.80063662745121589</v>
      </c>
      <c r="L2086">
        <f t="shared" si="194"/>
        <v>4.7312622414868661</v>
      </c>
      <c r="M2086">
        <f t="shared" si="195"/>
        <v>0.60953565388748987</v>
      </c>
      <c r="N2086" s="1">
        <v>-0.34771206900000001</v>
      </c>
      <c r="O2086" s="1">
        <v>2.0547610839999999</v>
      </c>
      <c r="P2086" s="1">
        <v>0.264717971</v>
      </c>
      <c r="Q2086" s="1">
        <v>-0.823908741</v>
      </c>
      <c r="R2086" s="1">
        <v>0.33404373300000001</v>
      </c>
      <c r="S2086" s="1">
        <v>0.111585216</v>
      </c>
      <c r="T2086" s="1">
        <v>3.7274342000000002E-2</v>
      </c>
      <c r="U2086" s="1">
        <v>1.245126E-2</v>
      </c>
      <c r="V2086" s="1">
        <v>1.699660851</v>
      </c>
      <c r="W2086" s="1">
        <v>-0.17655429</v>
      </c>
      <c r="X2086" s="1">
        <v>-0.47619667199999999</v>
      </c>
      <c r="Y2086">
        <f>-1.119-0.531*Q2086-2.166*R2086+1.488*O2086</f>
        <v>1.6524413087849998</v>
      </c>
      <c r="Z2086">
        <f>LOG(EXP(-2.885-0.575*J2086+1.475*L2086-6.802*R2086))</f>
        <v>1.2647916181241607</v>
      </c>
      <c r="AA2086">
        <f>-0.302-6.498*R2086+10.739*S2086-12.971*T2086+5.848*U2086+1.273*O2086-1.16*N2086+0.531*P2086</f>
        <v>1.4746490385609996</v>
      </c>
      <c r="AB2086">
        <f>LOG10(EXP(-0.74-4.93*R2086-19.91*S2086+43.75*T2086-30.12*U2086-1.3*K2086+1.04*L2086+0.68*M2086))</f>
        <v>1.3128929991445195</v>
      </c>
      <c r="AC2086">
        <f>0.469+0.997*W2086-1.231*X2086</f>
        <v>0.87917347610200003</v>
      </c>
      <c r="AD2086">
        <f>-0.215+2.341*W2086-1.438*X2086</f>
        <v>5.6457221445999961E-2</v>
      </c>
      <c r="AE2086">
        <f>-2.338+1.473*W2086-0.983*Q2086+1.657*O2086</f>
        <v>1.6165769394209997</v>
      </c>
      <c r="AF2086">
        <f>2.471*W2086-0.917*Q2086+1.48*O2086-2.027</f>
        <v>1.3333050692269999</v>
      </c>
      <c r="AG2086">
        <f>-0.192+0.397*W2086-1.615*X2086</f>
        <v>0.50696557214999993</v>
      </c>
      <c r="AH2086">
        <f>-1.166-0.597*Q2086-2.065*R2086+1.443*O2086</f>
        <v>1.601093453944</v>
      </c>
      <c r="AI2086">
        <f>-2.371+1.433*W2086-0.996*Q2086+1.696*O2086</f>
        <v>1.6814856069299997</v>
      </c>
      <c r="AJ2086">
        <f>-0.19-4.841*R2086+3.333*S2086-1.523*T2086+0.147*U2086+1.173*O2086-1.142*N2086+0.553*P2086</f>
        <v>1.4635802981220001</v>
      </c>
      <c r="AK2086" s="6">
        <f>V2086-AG2086</f>
        <v>1.19269527885</v>
      </c>
      <c r="AL2086" s="6">
        <f>V2086-AH2086</f>
        <v>9.8567397055999928E-2</v>
      </c>
      <c r="AM2086" s="6">
        <f>V2086-AI2086</f>
        <v>1.8175244070000263E-2</v>
      </c>
      <c r="AN2086" s="6">
        <f>V2086-AJ2086</f>
        <v>0.23608055287799989</v>
      </c>
      <c r="AO2086">
        <f t="shared" si="196"/>
        <v>0.3722079039520001</v>
      </c>
      <c r="AP2086">
        <f>Y2086-AH2086</f>
        <v>5.1347854840999796E-2</v>
      </c>
      <c r="AQ2086">
        <f t="shared" si="197"/>
        <v>-6.490866750900004E-2</v>
      </c>
      <c r="AR2086">
        <f>AA2086-AJ2086</f>
        <v>1.1068740438999525E-2</v>
      </c>
      <c r="AS2086" s="5">
        <f>V2086-Y2086</f>
        <v>4.7219542215000132E-2</v>
      </c>
      <c r="AT2086" s="5"/>
      <c r="AU2086" s="5">
        <f>V2086-Z2086</f>
        <v>0.43486923287583923</v>
      </c>
      <c r="AV2086" s="5"/>
      <c r="AW2086" s="5">
        <f>V2086-AA2086</f>
        <v>0.22501181243900037</v>
      </c>
      <c r="AX2086" s="5"/>
      <c r="AY2086" s="5">
        <f>V2086-AB2086</f>
        <v>0.38676785185548046</v>
      </c>
      <c r="AZ2086" s="5"/>
      <c r="BA2086" s="5">
        <f>V2086-AC2086</f>
        <v>0.82048737489799994</v>
      </c>
      <c r="BB2086" s="5"/>
      <c r="BC2086" s="5">
        <f>V2086-AD2086</f>
        <v>1.643203629554</v>
      </c>
      <c r="BD2086" s="5"/>
      <c r="BE2086" s="5">
        <f>V2086-AE2086</f>
        <v>8.3083911579000302E-2</v>
      </c>
      <c r="BF2086" s="5"/>
      <c r="BG2086" s="5">
        <f>V2086-AF2086</f>
        <v>0.3663557817730001</v>
      </c>
      <c r="BM2086" s="6"/>
    </row>
    <row r="2087" spans="1:65" x14ac:dyDescent="0.15">
      <c r="A2087">
        <v>181</v>
      </c>
      <c r="B2087">
        <v>1</v>
      </c>
      <c r="C2087">
        <v>0.73125597040871992</v>
      </c>
      <c r="D2087" t="s">
        <v>24</v>
      </c>
      <c r="E2087">
        <v>0.1</v>
      </c>
      <c r="F2087">
        <v>0.44904300000000003</v>
      </c>
      <c r="G2087">
        <v>113.438659</v>
      </c>
      <c r="H2087">
        <v>1.839577</v>
      </c>
      <c r="I2087">
        <v>125.55799999999999</v>
      </c>
      <c r="J2087">
        <f t="shared" si="192"/>
        <v>-2.3025850929940455</v>
      </c>
      <c r="K2087">
        <f t="shared" si="193"/>
        <v>-0.80063662745121589</v>
      </c>
      <c r="L2087">
        <f t="shared" si="194"/>
        <v>4.7312622414868661</v>
      </c>
      <c r="M2087">
        <f t="shared" si="195"/>
        <v>0.60953565388748987</v>
      </c>
      <c r="N2087" s="1">
        <v>-0.34771206900000001</v>
      </c>
      <c r="O2087" s="1">
        <v>2.0547610839999999</v>
      </c>
      <c r="P2087" s="1">
        <v>0.264717971</v>
      </c>
      <c r="Q2087" s="1">
        <v>-1</v>
      </c>
      <c r="R2087" s="1">
        <v>0.22269582199999999</v>
      </c>
      <c r="S2087" s="1">
        <v>4.9593429000000001E-2</v>
      </c>
      <c r="T2087" s="1">
        <v>1.1044249000000001E-2</v>
      </c>
      <c r="U2087" s="1">
        <v>2.459508E-3</v>
      </c>
      <c r="V2087" s="1">
        <v>2.0988443889999999</v>
      </c>
      <c r="W2087" s="1">
        <v>-0.10940899799999999</v>
      </c>
      <c r="X2087" s="1">
        <v>-0.65228793100000004</v>
      </c>
      <c r="Y2087">
        <f>-1.119-0.531*Q2087-2.166*R2087+1.488*O2087</f>
        <v>1.9871253425399997</v>
      </c>
      <c r="Z2087">
        <f>LOG(EXP(-2.885-0.575*J2087+1.475*L2087-6.802*R2087))</f>
        <v>1.6949737342153448</v>
      </c>
      <c r="AA2087">
        <f>-0.302-6.498*R2087+10.739*S2087-12.971*T2087+5.848*U2087+1.273*O2087-1.16*N2087+0.531*P2087</f>
        <v>1.8142567342529998</v>
      </c>
      <c r="AB2087">
        <f>LOG10(EXP(-0.74-4.93*R2087-19.91*S2087+43.75*T2087-30.12*U2087-1.3*K2087+1.04*L2087+0.68*M2087))</f>
        <v>1.719647426913423</v>
      </c>
      <c r="AC2087">
        <f>0.469+0.997*W2087-1.231*X2087</f>
        <v>1.162885672055</v>
      </c>
      <c r="AD2087">
        <f>-0.215+2.341*W2087-1.438*X2087</f>
        <v>0.46686358046000009</v>
      </c>
      <c r="AE2087">
        <f>-2.338+1.473*W2087-0.983*Q2087+1.657*O2087</f>
        <v>1.8885796621339996</v>
      </c>
      <c r="AF2087">
        <f>2.471*W2087-0.917*Q2087+1.48*O2087-2.027</f>
        <v>1.6606967702619997</v>
      </c>
      <c r="AG2087">
        <f>-0.192+0.397*W2087-1.615*X2087</f>
        <v>0.81800963635900004</v>
      </c>
      <c r="AH2087">
        <f>-1.166-0.597*Q2087-2.065*R2087+1.443*O2087</f>
        <v>1.9361533717820001</v>
      </c>
      <c r="AI2087">
        <f>-2.371+1.433*W2087-0.996*Q2087+1.696*O2087</f>
        <v>1.9530917043299998</v>
      </c>
      <c r="AJ2087">
        <f>-0.19-4.841*R2087+3.333*S2087-1.523*T2087+0.147*U2087+1.173*O2087-1.142*N2087+0.553*P2087</f>
        <v>1.8344765532970002</v>
      </c>
      <c r="AK2087" s="6">
        <f>V2087-AG2087</f>
        <v>1.2808347526409998</v>
      </c>
      <c r="AL2087" s="6">
        <f>V2087-AH2087</f>
        <v>0.16269101721799983</v>
      </c>
      <c r="AM2087" s="6">
        <f>V2087-AI2087</f>
        <v>0.14575268467000013</v>
      </c>
      <c r="AN2087" s="6">
        <f>V2087-AJ2087</f>
        <v>0.26436783570299971</v>
      </c>
      <c r="AO2087">
        <f t="shared" si="196"/>
        <v>0.34487603569600001</v>
      </c>
      <c r="AP2087">
        <f>Y2087-AH2087</f>
        <v>5.0971970757999641E-2</v>
      </c>
      <c r="AQ2087">
        <f t="shared" si="197"/>
        <v>-6.4512042196000152E-2</v>
      </c>
      <c r="AR2087">
        <f>AA2087-AJ2087</f>
        <v>-2.0219819044000387E-2</v>
      </c>
      <c r="AS2087" s="5">
        <f>V2087-Y2087</f>
        <v>0.11171904646000019</v>
      </c>
      <c r="AT2087" s="5"/>
      <c r="AU2087" s="5">
        <f>V2087-Z2087</f>
        <v>0.40387065478465511</v>
      </c>
      <c r="AV2087" s="5"/>
      <c r="AW2087" s="5">
        <f>V2087-AA2087</f>
        <v>0.2845876547470001</v>
      </c>
      <c r="AX2087" s="5"/>
      <c r="AY2087" s="5">
        <f>V2087-AB2087</f>
        <v>0.37919696208657694</v>
      </c>
      <c r="AZ2087" s="5"/>
      <c r="BA2087" s="5">
        <f>V2087-AC2087</f>
        <v>0.93595871694499988</v>
      </c>
      <c r="BB2087" s="5"/>
      <c r="BC2087" s="5">
        <f>V2087-AD2087</f>
        <v>1.6319808085399998</v>
      </c>
      <c r="BD2087" s="5"/>
      <c r="BE2087" s="5">
        <f>V2087-AE2087</f>
        <v>0.21026472686600028</v>
      </c>
      <c r="BF2087" s="5"/>
      <c r="BG2087" s="5">
        <f>V2087-AF2087</f>
        <v>0.43814761873800023</v>
      </c>
      <c r="BM2087" s="6"/>
    </row>
    <row r="2088" spans="1:65" x14ac:dyDescent="0.15">
      <c r="A2088">
        <v>181</v>
      </c>
      <c r="B2088">
        <v>1</v>
      </c>
      <c r="C2088">
        <v>0.73125597040871992</v>
      </c>
      <c r="D2088" t="s">
        <v>24</v>
      </c>
      <c r="E2088">
        <v>0.2</v>
      </c>
      <c r="F2088">
        <v>0.44904300000000003</v>
      </c>
      <c r="G2088">
        <v>113.438659</v>
      </c>
      <c r="H2088">
        <v>1.839577</v>
      </c>
      <c r="I2088">
        <v>16.376200000000001</v>
      </c>
      <c r="J2088">
        <f t="shared" si="192"/>
        <v>-1.6094379124341003</v>
      </c>
      <c r="K2088">
        <f t="shared" si="193"/>
        <v>-0.80063662745121589</v>
      </c>
      <c r="L2088">
        <f t="shared" si="194"/>
        <v>4.7312622414868661</v>
      </c>
      <c r="M2088">
        <f t="shared" si="195"/>
        <v>0.60953565388748987</v>
      </c>
      <c r="N2088" s="1">
        <v>-0.34771206900000001</v>
      </c>
      <c r="O2088" s="1">
        <v>2.0547610839999999</v>
      </c>
      <c r="P2088" s="1">
        <v>0.264717971</v>
      </c>
      <c r="Q2088" s="1">
        <v>-0.69897000399999998</v>
      </c>
      <c r="R2088" s="1">
        <v>0.44539164399999998</v>
      </c>
      <c r="S2088" s="1">
        <v>0.198373717</v>
      </c>
      <c r="T2088" s="1">
        <v>8.8353996000000004E-2</v>
      </c>
      <c r="U2088" s="1">
        <v>3.9352130999999999E-2</v>
      </c>
      <c r="V2088" s="1">
        <v>1.214213134</v>
      </c>
      <c r="W2088" s="1">
        <v>-0.25601359099999998</v>
      </c>
      <c r="X2088" s="1">
        <v>-0.35125793500000002</v>
      </c>
      <c r="Y2088">
        <f>-1.119-0.531*Q2088-2.166*R2088+1.488*O2088</f>
        <v>1.3449192642119998</v>
      </c>
      <c r="Z2088">
        <f>LOG(EXP(-2.885-0.575*J2088+1.475*L2088-6.802*R2088))</f>
        <v>0.8640222024402211</v>
      </c>
      <c r="AA2088">
        <f>-0.302-6.498*R2088+10.739*S2088-12.971*T2088+5.848*U2088+1.273*O2088-1.16*N2088+0.531*P2088</f>
        <v>1.1778941266959997</v>
      </c>
      <c r="AB2088">
        <f>LOG10(EXP(-0.74-4.93*R2088-19.91*S2088+43.75*T2088-30.12*U2088-1.3*K2088+1.04*L2088+0.68*M2088))</f>
        <v>0.94269012119068263</v>
      </c>
      <c r="AC2088">
        <f>0.469+0.997*W2088-1.231*X2088</f>
        <v>0.64615296775800002</v>
      </c>
      <c r="AD2088">
        <f>-0.215+2.341*W2088-1.438*X2088</f>
        <v>-0.30921890600099988</v>
      </c>
      <c r="AE2088">
        <f>-2.338+1.473*W2088-0.983*Q2088+1.657*O2088</f>
        <v>1.376718610577</v>
      </c>
      <c r="AF2088">
        <f>2.471*W2088-0.917*Q2088+1.48*O2088-2.027</f>
        <v>1.0223923146269995</v>
      </c>
      <c r="AG2088">
        <f>-0.192+0.397*W2088-1.615*X2088</f>
        <v>0.27364416939800007</v>
      </c>
      <c r="AH2088">
        <f>-1.166-0.597*Q2088-2.065*R2088+1.443*O2088</f>
        <v>1.2965715917400003</v>
      </c>
      <c r="AI2088">
        <f>-2.371+1.433*W2088-0.996*Q2088+1.696*O2088</f>
        <v>1.4431814465449997</v>
      </c>
      <c r="AJ2088">
        <f>-0.19-4.841*R2088+3.333*S2088-1.523*T2088+0.147*U2088+1.173*O2088-1.142*N2088+0.553*P2088</f>
        <v>1.1399712497990004</v>
      </c>
      <c r="AK2088" s="6">
        <f>V2088-AG2088</f>
        <v>0.9405689646019999</v>
      </c>
      <c r="AL2088" s="6">
        <f>V2088-AH2088</f>
        <v>-8.2358457740000279E-2</v>
      </c>
      <c r="AM2088" s="6">
        <f>V2088-AI2088</f>
        <v>-0.22896831254499972</v>
      </c>
      <c r="AN2088" s="6">
        <f>V2088-AJ2088</f>
        <v>7.4241884200999531E-2</v>
      </c>
      <c r="AO2088">
        <f t="shared" si="196"/>
        <v>0.37250879835999995</v>
      </c>
      <c r="AP2088">
        <f>Y2088-AH2088</f>
        <v>4.8347672471999559E-2</v>
      </c>
      <c r="AQ2088">
        <f t="shared" si="197"/>
        <v>-6.6462835967999734E-2</v>
      </c>
      <c r="AR2088">
        <f>AA2088-AJ2088</f>
        <v>3.7922876896999247E-2</v>
      </c>
      <c r="AS2088" s="5">
        <f>V2088-Y2088</f>
        <v>-0.13070613021199984</v>
      </c>
      <c r="AT2088" s="5"/>
      <c r="AU2088" s="5">
        <f>V2088-Z2088</f>
        <v>0.35019093155977887</v>
      </c>
      <c r="AV2088" s="5"/>
      <c r="AW2088" s="5">
        <f>V2088-AA2088</f>
        <v>3.6319007304000284E-2</v>
      </c>
      <c r="AX2088" s="5"/>
      <c r="AY2088" s="5">
        <f>V2088-AB2088</f>
        <v>0.27152301280931734</v>
      </c>
      <c r="AZ2088" s="5"/>
      <c r="BA2088" s="5">
        <f>V2088-AC2088</f>
        <v>0.56806016624199995</v>
      </c>
      <c r="BB2088" s="5"/>
      <c r="BC2088" s="5">
        <f>V2088-AD2088</f>
        <v>1.523432040001</v>
      </c>
      <c r="BD2088" s="5"/>
      <c r="BE2088" s="5">
        <f>V2088-AE2088</f>
        <v>-0.16250547657699999</v>
      </c>
      <c r="BF2088" s="5"/>
      <c r="BG2088" s="5">
        <f>V2088-AF2088</f>
        <v>0.19182081937300044</v>
      </c>
      <c r="BM2088" s="6"/>
    </row>
    <row r="2089" spans="1:65" x14ac:dyDescent="0.15">
      <c r="A2089">
        <v>181</v>
      </c>
      <c r="B2089">
        <v>1</v>
      </c>
      <c r="C2089">
        <v>0.73125597040871992</v>
      </c>
      <c r="D2089" t="s">
        <v>24</v>
      </c>
      <c r="E2089">
        <v>0.3</v>
      </c>
      <c r="F2089">
        <v>0.44904300000000003</v>
      </c>
      <c r="G2089">
        <v>113.438659</v>
      </c>
      <c r="H2089">
        <v>1.839577</v>
      </c>
      <c r="I2089">
        <v>3.1565000000000003</v>
      </c>
      <c r="J2089">
        <f t="shared" si="192"/>
        <v>-1.2039728043259361</v>
      </c>
      <c r="K2089">
        <f t="shared" si="193"/>
        <v>-0.80063662745121589</v>
      </c>
      <c r="L2089">
        <f t="shared" si="194"/>
        <v>4.7312622414868661</v>
      </c>
      <c r="M2089">
        <f t="shared" si="195"/>
        <v>0.60953565388748987</v>
      </c>
      <c r="N2089" s="1">
        <v>-0.34771206900000001</v>
      </c>
      <c r="O2089" s="1">
        <v>2.0547610839999999</v>
      </c>
      <c r="P2089" s="1">
        <v>0.264717971</v>
      </c>
      <c r="Q2089" s="1">
        <v>-0.52287874499999998</v>
      </c>
      <c r="R2089" s="1">
        <v>0.66808746600000002</v>
      </c>
      <c r="S2089" s="1">
        <v>0.446340862</v>
      </c>
      <c r="T2089" s="1">
        <v>0.29819473600000002</v>
      </c>
      <c r="U2089" s="1">
        <v>0.199220165</v>
      </c>
      <c r="V2089" s="1">
        <v>0.49920579399999998</v>
      </c>
      <c r="W2089" s="1">
        <v>-0.47897634700000002</v>
      </c>
      <c r="X2089" s="1">
        <v>-0.17516667599999999</v>
      </c>
      <c r="Y2089">
        <f>-1.119-0.531*Q2089-2.166*R2089+1.488*O2089</f>
        <v>0.76905565523099995</v>
      </c>
      <c r="Z2089">
        <f>LOG(EXP(-2.885-0.575*J2089+1.475*L2089-6.802*R2089))</f>
        <v>0.10491044421486952</v>
      </c>
      <c r="AA2089">
        <f>-0.302-6.498*R2089+10.739*S2089-12.971*T2089+5.848*U2089+1.273*O2089-1.16*N2089+0.531*P2089</f>
        <v>0.60679986978699962</v>
      </c>
      <c r="AB2089">
        <f>LOG10(EXP(-0.74-4.93*R2089-19.91*S2089+43.75*T2089-30.12*U2089-1.3*K2089+1.04*L2089+0.68*M2089))</f>
        <v>0.21758811580984652</v>
      </c>
      <c r="AC2089">
        <f>0.469+0.997*W2089-1.231*X2089</f>
        <v>0.20709076019699996</v>
      </c>
      <c r="AD2089">
        <f>-0.215+2.341*W2089-1.438*X2089</f>
        <v>-1.0843939482390004</v>
      </c>
      <c r="AE2089">
        <f>-2.338+1.473*W2089-0.983*Q2089+1.657*O2089</f>
        <v>0.8751967633919997</v>
      </c>
      <c r="AF2089">
        <f>2.471*W2089-0.917*Q2089+1.48*O2089-2.027</f>
        <v>0.30997566004799948</v>
      </c>
      <c r="AG2089">
        <f>-0.192+0.397*W2089-1.615*X2089</f>
        <v>-9.9259428019000062E-2</v>
      </c>
      <c r="AH2089">
        <f>-1.166-0.597*Q2089-2.065*R2089+1.443*O2089</f>
        <v>0.73157823768700014</v>
      </c>
      <c r="AI2089">
        <f>-2.371+1.433*W2089-0.996*Q2089+1.696*O2089</f>
        <v>0.94828892323299963</v>
      </c>
      <c r="AJ2089">
        <f>-0.19-4.841*R2089+3.333*S2089-1.523*T2089+0.147*U2089+1.173*O2089-1.142*N2089+0.553*P2089</f>
        <v>0.59228842376000013</v>
      </c>
      <c r="AK2089" s="6">
        <f>V2089-AG2089</f>
        <v>0.5984652220190001</v>
      </c>
      <c r="AL2089" s="6">
        <f>V2089-AH2089</f>
        <v>-0.23237244368700016</v>
      </c>
      <c r="AM2089" s="6">
        <f>V2089-AI2089</f>
        <v>-0.44908312923299964</v>
      </c>
      <c r="AN2089" s="6">
        <f>V2089-AJ2089</f>
        <v>-9.3082629760000146E-2</v>
      </c>
      <c r="AO2089">
        <f t="shared" si="196"/>
        <v>0.30635018821600002</v>
      </c>
      <c r="AP2089">
        <f>Y2089-AH2089</f>
        <v>3.7477417543999803E-2</v>
      </c>
      <c r="AQ2089">
        <f t="shared" si="197"/>
        <v>-7.3092159840999926E-2</v>
      </c>
      <c r="AR2089">
        <f>AA2089-AJ2089</f>
        <v>1.4511446026999497E-2</v>
      </c>
      <c r="AS2089" s="5">
        <f>V2089-Y2089</f>
        <v>-0.26984986123099997</v>
      </c>
      <c r="AT2089" s="5"/>
      <c r="AU2089" s="5">
        <f>V2089-Z2089</f>
        <v>0.39429534978513048</v>
      </c>
      <c r="AV2089" s="5"/>
      <c r="AW2089" s="5">
        <f>V2089-AA2089</f>
        <v>-0.10759407578699964</v>
      </c>
      <c r="AX2089" s="5"/>
      <c r="AY2089" s="5">
        <f>V2089-AB2089</f>
        <v>0.28161767819015349</v>
      </c>
      <c r="AZ2089" s="5"/>
      <c r="BA2089" s="5">
        <f>V2089-AC2089</f>
        <v>0.29211503380300002</v>
      </c>
      <c r="BB2089" s="5"/>
      <c r="BC2089" s="5">
        <f>V2089-AD2089</f>
        <v>1.5835997422390005</v>
      </c>
      <c r="BD2089" s="5"/>
      <c r="BE2089" s="5">
        <f>V2089-AE2089</f>
        <v>-0.37599096939199972</v>
      </c>
      <c r="BF2089" s="5"/>
      <c r="BG2089" s="5">
        <f>V2089-AF2089</f>
        <v>0.1892301339520005</v>
      </c>
      <c r="BM2089" s="6"/>
    </row>
    <row r="2090" spans="1:65" x14ac:dyDescent="0.15">
      <c r="A2090">
        <v>181</v>
      </c>
      <c r="B2090">
        <v>1</v>
      </c>
      <c r="C2090">
        <v>0.73125597040871992</v>
      </c>
      <c r="D2090" t="s">
        <v>24</v>
      </c>
      <c r="E2090">
        <v>0.4</v>
      </c>
      <c r="F2090">
        <v>0.44904300000000003</v>
      </c>
      <c r="G2090">
        <v>113.438659</v>
      </c>
      <c r="H2090">
        <v>1.839577</v>
      </c>
      <c r="I2090">
        <v>0.85199999999999998</v>
      </c>
      <c r="J2090">
        <f t="shared" si="192"/>
        <v>-0.916290731874155</v>
      </c>
      <c r="K2090">
        <f t="shared" si="193"/>
        <v>-0.80063662745121589</v>
      </c>
      <c r="L2090">
        <f t="shared" si="194"/>
        <v>4.7312622414868661</v>
      </c>
      <c r="M2090">
        <f t="shared" si="195"/>
        <v>0.60953565388748987</v>
      </c>
      <c r="N2090" s="1">
        <v>-0.34771206900000001</v>
      </c>
      <c r="O2090" s="1">
        <v>2.0547610839999999</v>
      </c>
      <c r="P2090" s="1">
        <v>0.264717971</v>
      </c>
      <c r="Q2090" s="1">
        <v>-0.39794000899999998</v>
      </c>
      <c r="R2090" s="1">
        <v>0.89078328799999995</v>
      </c>
      <c r="S2090" s="1">
        <v>0.79349486599999997</v>
      </c>
      <c r="T2090" s="1">
        <v>0.70683196599999998</v>
      </c>
      <c r="U2090" s="1">
        <v>0.629634103</v>
      </c>
      <c r="V2090" s="1">
        <v>-6.9560405000000006E-2</v>
      </c>
      <c r="W2090" s="1">
        <v>-0.96171090199999998</v>
      </c>
      <c r="X2090" s="1">
        <v>-5.0227938999999999E-2</v>
      </c>
      <c r="Y2090">
        <f>-1.119-0.531*Q2090-2.166*R2090+1.488*O2090</f>
        <v>0.22035403596300007</v>
      </c>
      <c r="Z2090">
        <f>LOG(EXP(-2.885-0.575*J2090+1.475*L2090-6.802*R2090))</f>
        <v>-0.62478861360323745</v>
      </c>
      <c r="AA2090">
        <f>-0.302-6.498*R2090+10.739*S2090-12.971*T2090+5.848*U2090+1.273*O2090-1.16*N2090+0.531*P2090</f>
        <v>0.1044364664810018</v>
      </c>
      <c r="AB2090">
        <f>LOG10(EXP(-0.74-4.93*R2090-19.91*S2090+43.75*T2090-30.12*U2090-1.3*K2090+1.04*L2090+0.68*M2090))</f>
        <v>-1.1269509553323136</v>
      </c>
      <c r="AC2090">
        <f>0.469+0.997*W2090-1.231*X2090</f>
        <v>-0.42799517638500001</v>
      </c>
      <c r="AD2090">
        <f>-0.215+2.341*W2090-1.438*X2090</f>
        <v>-2.3941374453000002</v>
      </c>
      <c r="AE2090">
        <f>-2.338+1.473*W2090-0.983*Q2090+1.657*O2090</f>
        <v>4.1313986388999524E-2</v>
      </c>
      <c r="AF2090">
        <f>2.471*W2090-0.917*Q2090+1.48*O2090-2.027</f>
        <v>-0.99743024626900034</v>
      </c>
      <c r="AG2090">
        <f>-0.192+0.397*W2090-1.615*X2090</f>
        <v>-0.49268110660900011</v>
      </c>
      <c r="AH2090">
        <f>-1.166-0.597*Q2090-2.065*R2090+1.443*O2090</f>
        <v>0.19712293986500029</v>
      </c>
      <c r="AI2090">
        <f>-2.371+1.433*W2090-0.996*Q2090+1.696*O2090</f>
        <v>0.13209132486199993</v>
      </c>
      <c r="AJ2090">
        <f>-0.19-4.841*R2090+3.333*S2090-1.523*T2090+0.147*U2090+1.173*O2090-1.142*N2090+0.553*P2090</f>
        <v>0.11219859238600027</v>
      </c>
      <c r="AK2090" s="6">
        <f>V2090-AG2090</f>
        <v>0.42312070160900012</v>
      </c>
      <c r="AL2090" s="6">
        <f>V2090-AH2090</f>
        <v>-0.26668334486500028</v>
      </c>
      <c r="AM2090" s="6">
        <f>V2090-AI2090</f>
        <v>-0.20165172986199992</v>
      </c>
      <c r="AN2090" s="6">
        <f>V2090-AJ2090</f>
        <v>-0.18175899738600027</v>
      </c>
      <c r="AO2090">
        <f t="shared" si="196"/>
        <v>6.4685930224000099E-2</v>
      </c>
      <c r="AP2090">
        <f>Y2090-AH2090</f>
        <v>2.3231096097999782E-2</v>
      </c>
      <c r="AQ2090">
        <f t="shared" si="197"/>
        <v>-9.0777338473000402E-2</v>
      </c>
      <c r="AR2090">
        <f>AA2090-AJ2090</f>
        <v>-7.7621259049984737E-3</v>
      </c>
      <c r="AS2090" s="5">
        <f>V2090-Y2090</f>
        <v>-0.28991444096300006</v>
      </c>
      <c r="AT2090" s="5"/>
      <c r="AU2090" s="5">
        <f>V2090-Z2090</f>
        <v>0.55522820860323741</v>
      </c>
      <c r="AV2090" s="5"/>
      <c r="AW2090" s="5">
        <f>V2090-AA2090</f>
        <v>-0.17399687148100179</v>
      </c>
      <c r="AX2090" s="5"/>
      <c r="AY2090" s="5">
        <f>V2090-AB2090</f>
        <v>1.0573905503323136</v>
      </c>
      <c r="AZ2090" s="5"/>
      <c r="BA2090" s="5">
        <f>V2090-AC2090</f>
        <v>0.35843477138500002</v>
      </c>
      <c r="BB2090" s="5"/>
      <c r="BC2090" s="5">
        <f>V2090-AD2090</f>
        <v>2.3245770403000003</v>
      </c>
      <c r="BD2090" s="5"/>
      <c r="BE2090" s="5">
        <f>V2090-AE2090</f>
        <v>-0.11087439138899953</v>
      </c>
      <c r="BF2090" s="5"/>
      <c r="BG2090" s="5">
        <f>V2090-AF2090</f>
        <v>0.9278698412690003</v>
      </c>
      <c r="BM2090" s="6"/>
    </row>
    <row r="2091" spans="1:65" x14ac:dyDescent="0.15">
      <c r="A2091">
        <v>8166</v>
      </c>
      <c r="B2091">
        <v>0</v>
      </c>
      <c r="C2091">
        <v>0.73558113155906191</v>
      </c>
      <c r="D2091" t="s">
        <v>23</v>
      </c>
      <c r="E2091">
        <v>0.02</v>
      </c>
      <c r="F2091">
        <v>0.39624999999999999</v>
      </c>
      <c r="G2091">
        <v>24.135805000000001</v>
      </c>
      <c r="H2091">
        <v>2.2023869999999999</v>
      </c>
      <c r="I2091">
        <v>84.850800000000007</v>
      </c>
      <c r="J2091">
        <f t="shared" si="192"/>
        <v>-3.912023005428146</v>
      </c>
      <c r="K2091">
        <f t="shared" si="193"/>
        <v>-0.92570995379064669</v>
      </c>
      <c r="L2091">
        <f t="shared" si="194"/>
        <v>3.1836964226063569</v>
      </c>
      <c r="M2091">
        <f t="shared" si="195"/>
        <v>0.78954177217718702</v>
      </c>
      <c r="N2091" s="1">
        <v>-0.40203072499999998</v>
      </c>
      <c r="O2091" s="1">
        <v>1.3826617880000001</v>
      </c>
      <c r="P2091" s="1">
        <v>0.34289363499999997</v>
      </c>
      <c r="Q2091" s="1">
        <v>-1.698970004</v>
      </c>
      <c r="R2091" s="1">
        <v>5.0473186000000003E-2</v>
      </c>
      <c r="S2091" s="1">
        <v>2.5475430000000002E-3</v>
      </c>
      <c r="T2091" s="1">
        <v>1.2858300000000001E-4</v>
      </c>
      <c r="U2091" s="1">
        <v>6.4899700000000001E-6</v>
      </c>
      <c r="V2091" s="1">
        <v>1.9286559409999999</v>
      </c>
      <c r="W2091" s="1">
        <v>-2.2492767E-2</v>
      </c>
      <c r="X2091" s="1">
        <v>-1.2969392799999999</v>
      </c>
      <c r="Y2091">
        <f>-1.119-0.531*Q2091-2.166*R2091+1.488*O2091</f>
        <v>1.7312288917920005</v>
      </c>
      <c r="Z2091">
        <f>LOG(EXP(-2.885-0.575*J2091+1.475*L2091-6.802*R2091))</f>
        <v>1.6142929317154111</v>
      </c>
      <c r="AA2091">
        <f>-0.302-6.498*R2091+10.739*S2091-12.971*T2091+5.848*U2091+1.273*O2091-1.16*N2091+0.531*P2091</f>
        <v>1.8043140222095599</v>
      </c>
      <c r="AB2091">
        <f>LOG10(EXP(-0.74-4.93*R2091-19.91*S2091+43.75*T2091-30.12*U2091-1.3*K2091+1.04*L2091+0.68*M2091))</f>
        <v>1.7446613708155922</v>
      </c>
      <c r="AC2091">
        <f>0.469+0.997*W2091-1.231*X2091</f>
        <v>2.0431069649809999</v>
      </c>
      <c r="AD2091">
        <f>-0.215+2.341*W2091-1.438*X2091</f>
        <v>1.5973431170929997</v>
      </c>
      <c r="AE2091">
        <f>-2.338+1.473*W2091-0.983*Q2091+1.657*O2091</f>
        <v>1.5900262508570002</v>
      </c>
      <c r="AF2091">
        <f>2.471*W2091-0.917*Q2091+1.48*O2091-2.027</f>
        <v>1.5217153126510001</v>
      </c>
      <c r="AG2091">
        <f>-0.192+0.397*W2091-1.615*X2091</f>
        <v>1.8936273087009996</v>
      </c>
      <c r="AH2091">
        <f>-1.166-0.597*Q2091-2.065*R2091+1.443*O2091</f>
        <v>1.7392389233820005</v>
      </c>
      <c r="AI2091">
        <f>-2.371+1.433*W2091-0.996*Q2091+1.696*O2091</f>
        <v>1.6339363813209999</v>
      </c>
      <c r="AJ2091">
        <f>-0.19-4.841*R2091+3.333*S2091-1.523*T2091+0.147*U2091+1.173*O2091-1.142*N2091+0.553*P2091</f>
        <v>1.84455693493859</v>
      </c>
      <c r="AK2091" s="6">
        <f>V2091-AG2091</f>
        <v>3.5028632299000328E-2</v>
      </c>
      <c r="AL2091" s="6">
        <f>V2091-AH2091</f>
        <v>0.18941701761799945</v>
      </c>
      <c r="AM2091" s="6">
        <f>V2091-AI2091</f>
        <v>0.29471955967899999</v>
      </c>
      <c r="AN2091" s="6">
        <f>V2091-AJ2091</f>
        <v>8.4099006061409964E-2</v>
      </c>
      <c r="AO2091">
        <f t="shared" si="196"/>
        <v>0.14947965628000026</v>
      </c>
      <c r="AP2091">
        <f>Y2091-AH2091</f>
        <v>-8.0100315900000219E-3</v>
      </c>
      <c r="AQ2091">
        <f t="shared" si="197"/>
        <v>-4.3910130463999719E-2</v>
      </c>
      <c r="AR2091">
        <f>AA2091-AJ2091</f>
        <v>-4.0242912729030023E-2</v>
      </c>
      <c r="AS2091" s="5">
        <f>V2091-Y2091</f>
        <v>0.19742704920799947</v>
      </c>
      <c r="AT2091" s="5"/>
      <c r="AU2091" s="5">
        <f>V2091-Z2091</f>
        <v>0.31436300928458882</v>
      </c>
      <c r="AV2091" s="5"/>
      <c r="AW2091" s="5">
        <f>V2091-AA2091</f>
        <v>0.12434191879043999</v>
      </c>
      <c r="AX2091" s="5"/>
      <c r="AY2091" s="5">
        <f>V2091-AB2091</f>
        <v>0.18399457018440768</v>
      </c>
      <c r="AZ2091" s="5"/>
      <c r="BA2091" s="5">
        <f>V2091-AC2091</f>
        <v>-0.11445102398099993</v>
      </c>
      <c r="BB2091" s="5"/>
      <c r="BC2091" s="5">
        <f>V2091-AD2091</f>
        <v>0.33131282390700023</v>
      </c>
      <c r="BD2091" s="5"/>
      <c r="BE2091" s="5">
        <f>V2091-AE2091</f>
        <v>0.33862969014299971</v>
      </c>
      <c r="BF2091" s="5"/>
      <c r="BG2091" s="5">
        <f>V2091-AF2091</f>
        <v>0.4069406283489998</v>
      </c>
      <c r="BM2091" s="6"/>
    </row>
    <row r="2092" spans="1:65" x14ac:dyDescent="0.15">
      <c r="A2092">
        <v>8166</v>
      </c>
      <c r="B2092">
        <v>0</v>
      </c>
      <c r="C2092">
        <v>0.73558113155906191</v>
      </c>
      <c r="D2092" t="s">
        <v>23</v>
      </c>
      <c r="E2092">
        <v>0.15</v>
      </c>
      <c r="F2092">
        <v>0.39624999999999999</v>
      </c>
      <c r="G2092">
        <v>24.135805000000001</v>
      </c>
      <c r="H2092">
        <v>2.2023869999999999</v>
      </c>
      <c r="I2092">
        <v>3.9231000000000003</v>
      </c>
      <c r="J2092">
        <f t="shared" si="192"/>
        <v>-1.8971199848858813</v>
      </c>
      <c r="K2092">
        <f t="shared" si="193"/>
        <v>-0.92570995379064669</v>
      </c>
      <c r="L2092">
        <f t="shared" si="194"/>
        <v>3.1836964226063569</v>
      </c>
      <c r="M2092">
        <f t="shared" si="195"/>
        <v>0.78954177217718702</v>
      </c>
      <c r="N2092" s="1">
        <v>-0.40203072499999998</v>
      </c>
      <c r="O2092" s="1">
        <v>1.3826617880000001</v>
      </c>
      <c r="P2092" s="1">
        <v>0.34289363499999997</v>
      </c>
      <c r="Q2092" s="1">
        <v>-0.823908741</v>
      </c>
      <c r="R2092" s="1">
        <v>0.37854889600000002</v>
      </c>
      <c r="S2092" s="1">
        <v>0.14329926700000001</v>
      </c>
      <c r="T2092" s="1">
        <v>5.4245779000000001E-2</v>
      </c>
      <c r="U2092" s="1">
        <v>2.053468E-2</v>
      </c>
      <c r="V2092" s="1">
        <v>0.59362937800000004</v>
      </c>
      <c r="W2092" s="1">
        <v>-0.20659303600000001</v>
      </c>
      <c r="X2092" s="1">
        <v>-0.42187801600000002</v>
      </c>
      <c r="Y2092">
        <f>-1.119-0.531*Q2092-2.166*R2092+1.488*O2092</f>
        <v>0.55595937327900025</v>
      </c>
      <c r="Z2092">
        <f>LOG(EXP(-2.885-0.575*J2092+1.475*L2092-6.802*R2092))</f>
        <v>0.14197374292764264</v>
      </c>
      <c r="AA2092">
        <f>-0.302-6.498*R2092+10.739*S2092-12.971*T2092+5.848*U2092+1.273*O2092-1.16*N2092+0.531*P2092</f>
        <v>0.60210552864499967</v>
      </c>
      <c r="AB2092">
        <f>LOG10(EXP(-0.74-4.93*R2092-19.91*S2092+43.75*T2092-30.12*U2092-1.3*K2092+1.04*L2092+0.68*M2092))</f>
        <v>0.58489453224407784</v>
      </c>
      <c r="AC2092">
        <f>0.469+0.997*W2092-1.231*X2092</f>
        <v>0.78235858080400011</v>
      </c>
      <c r="AD2092">
        <f>-0.215+2.341*W2092-1.438*X2092</f>
        <v>-9.1973710268000053E-2</v>
      </c>
      <c r="AE2092">
        <f>-2.338+1.473*W2092-0.983*Q2092+1.657*O2092</f>
        <v>0.4586613330910001</v>
      </c>
      <c r="AF2092">
        <f>2.471*W2092-0.917*Q2092+1.48*O2092-2.027</f>
        <v>0.26437236978100032</v>
      </c>
      <c r="AG2092">
        <f>-0.192+0.397*W2092-1.615*X2092</f>
        <v>0.40731556054800006</v>
      </c>
      <c r="AH2092">
        <f>-1.166-0.597*Q2092-2.065*R2092+1.443*O2092</f>
        <v>0.53935100822100024</v>
      </c>
      <c r="AI2092">
        <f>-2.371+1.433*W2092-0.996*Q2092+1.696*O2092</f>
        <v>0.4985596778960002</v>
      </c>
      <c r="AJ2092">
        <f>-0.19-4.841*R2092+3.333*S2092-1.523*T2092+0.147*U2092+1.173*O2092-1.142*N2092+0.553*P2092</f>
        <v>0.6460650733469997</v>
      </c>
      <c r="AK2092" s="6">
        <f>V2092-AG2092</f>
        <v>0.18631381745199999</v>
      </c>
      <c r="AL2092" s="6">
        <f>V2092-AH2092</f>
        <v>5.4278369778999802E-2</v>
      </c>
      <c r="AM2092" s="6">
        <f>V2092-AI2092</f>
        <v>9.5069700103999843E-2</v>
      </c>
      <c r="AN2092" s="6">
        <f>V2092-AJ2092</f>
        <v>-5.2435695346999656E-2</v>
      </c>
      <c r="AO2092">
        <f t="shared" si="196"/>
        <v>0.37504302025600006</v>
      </c>
      <c r="AP2092">
        <f>Y2092-AH2092</f>
        <v>1.6608365058000008E-2</v>
      </c>
      <c r="AQ2092">
        <f t="shared" si="197"/>
        <v>-3.9898344805000097E-2</v>
      </c>
      <c r="AR2092">
        <f>AA2092-AJ2092</f>
        <v>-4.3959544702000031E-2</v>
      </c>
      <c r="AS2092" s="5">
        <f>V2092-Y2092</f>
        <v>3.7670004720999795E-2</v>
      </c>
      <c r="AT2092" s="5"/>
      <c r="AU2092" s="5">
        <f>V2092-Z2092</f>
        <v>0.4516556350723574</v>
      </c>
      <c r="AV2092" s="5"/>
      <c r="AW2092" s="5">
        <f>V2092-AA2092</f>
        <v>-8.4761506449996249E-3</v>
      </c>
      <c r="AX2092" s="5"/>
      <c r="AY2092" s="5">
        <f>V2092-AB2092</f>
        <v>8.7348457559222048E-3</v>
      </c>
      <c r="AZ2092" s="5"/>
      <c r="BA2092" s="5">
        <f>V2092-AC2092</f>
        <v>-0.18872920280400007</v>
      </c>
      <c r="BB2092" s="5"/>
      <c r="BC2092" s="5">
        <f>V2092-AD2092</f>
        <v>0.68560308826800009</v>
      </c>
      <c r="BD2092" s="5"/>
      <c r="BE2092" s="5">
        <f>V2092-AE2092</f>
        <v>0.13496804490899994</v>
      </c>
      <c r="BF2092" s="5"/>
      <c r="BG2092" s="5">
        <f>V2092-AF2092</f>
        <v>0.32925700821899972</v>
      </c>
      <c r="BM2092" s="6"/>
    </row>
    <row r="2093" spans="1:65" x14ac:dyDescent="0.15">
      <c r="A2093">
        <v>8166</v>
      </c>
      <c r="B2093">
        <v>0</v>
      </c>
      <c r="C2093">
        <v>0.73558113155906191</v>
      </c>
      <c r="D2093" t="s">
        <v>23</v>
      </c>
      <c r="E2093">
        <v>0.1</v>
      </c>
      <c r="F2093">
        <v>0.39624999999999999</v>
      </c>
      <c r="G2093">
        <v>24.135805000000001</v>
      </c>
      <c r="H2093">
        <v>2.2023869999999999</v>
      </c>
      <c r="I2093">
        <v>10.3764</v>
      </c>
      <c r="J2093">
        <f t="shared" si="192"/>
        <v>-2.3025850929940455</v>
      </c>
      <c r="K2093">
        <f t="shared" si="193"/>
        <v>-0.92570995379064669</v>
      </c>
      <c r="L2093">
        <f t="shared" si="194"/>
        <v>3.1836964226063569</v>
      </c>
      <c r="M2093">
        <f t="shared" si="195"/>
        <v>0.78954177217718702</v>
      </c>
      <c r="N2093" s="1">
        <v>-0.40203072499999998</v>
      </c>
      <c r="O2093" s="1">
        <v>1.3826617880000001</v>
      </c>
      <c r="P2093" s="1">
        <v>0.34289363499999997</v>
      </c>
      <c r="Q2093" s="1">
        <v>-1</v>
      </c>
      <c r="R2093" s="1">
        <v>0.25236593099999999</v>
      </c>
      <c r="S2093" s="1">
        <v>6.3688563000000004E-2</v>
      </c>
      <c r="T2093" s="1">
        <v>1.6072823E-2</v>
      </c>
      <c r="U2093" s="1">
        <v>4.0562330000000002E-3</v>
      </c>
      <c r="V2093" s="1">
        <v>1.0160467049999999</v>
      </c>
      <c r="W2093" s="1">
        <v>-0.126310916</v>
      </c>
      <c r="X2093" s="1">
        <v>-0.59796927499999997</v>
      </c>
      <c r="Y2093">
        <f>-1.119-0.531*Q2093-2.166*R2093+1.488*O2093</f>
        <v>0.92277613399800029</v>
      </c>
      <c r="Z2093">
        <f>LOG(EXP(-2.885-0.575*J2093+1.475*L2093-6.802*R2093))</f>
        <v>0.61597966280137861</v>
      </c>
      <c r="AA2093">
        <f>-0.302-6.498*R2093+10.739*S2093-12.971*T2093+5.848*U2093+1.273*O2093-1.16*N2093+0.531*P2093</f>
        <v>0.96587853917899991</v>
      </c>
      <c r="AB2093">
        <f>LOG10(EXP(-0.74-4.93*R2093-19.91*S2093+43.75*T2093-30.12*U2093-1.3*K2093+1.04*L2093+0.68*M2093))</f>
        <v>1.0336923360143957</v>
      </c>
      <c r="AC2093">
        <f>0.469+0.997*W2093-1.231*X2093</f>
        <v>1.079168194273</v>
      </c>
      <c r="AD2093">
        <f>-0.215+2.341*W2093-1.438*X2093</f>
        <v>0.34918596309399996</v>
      </c>
      <c r="AE2093">
        <f>-2.338+1.473*W2093-0.983*Q2093+1.657*O2093</f>
        <v>0.75001460344800019</v>
      </c>
      <c r="AF2093">
        <f>2.471*W2093-0.917*Q2093+1.48*O2093-2.027</f>
        <v>0.62422517280400003</v>
      </c>
      <c r="AG2093">
        <f>-0.192+0.397*W2093-1.615*X2093</f>
        <v>0.72357494547299994</v>
      </c>
      <c r="AH2093">
        <f>-1.166-0.597*Q2093-2.065*R2093+1.443*O2093</f>
        <v>0.90504531256900034</v>
      </c>
      <c r="AI2093">
        <f>-2.371+1.433*W2093-0.996*Q2093+1.696*O2093</f>
        <v>0.78899084982000023</v>
      </c>
      <c r="AJ2093">
        <f>-0.19-4.841*R2093+3.333*S2093-1.523*T2093+0.147*U2093+1.173*O2093-1.142*N2093+0.553*P2093</f>
        <v>1.0472894107590001</v>
      </c>
      <c r="AK2093" s="6">
        <f>V2093-AG2093</f>
        <v>0.292471759527</v>
      </c>
      <c r="AL2093" s="6">
        <f>V2093-AH2093</f>
        <v>0.1110013924309996</v>
      </c>
      <c r="AM2093" s="6">
        <f>V2093-AI2093</f>
        <v>0.22705585517999971</v>
      </c>
      <c r="AN2093" s="6">
        <f>V2093-AJ2093</f>
        <v>-3.1242705759000122E-2</v>
      </c>
      <c r="AO2093">
        <f t="shared" si="196"/>
        <v>0.35559324880000009</v>
      </c>
      <c r="AP2093">
        <f>Y2093-AH2093</f>
        <v>1.7730821428999954E-2</v>
      </c>
      <c r="AQ2093">
        <f t="shared" si="197"/>
        <v>-3.8976246372000034E-2</v>
      </c>
      <c r="AR2093">
        <f>AA2093-AJ2093</f>
        <v>-8.1410871580000155E-2</v>
      </c>
      <c r="AS2093" s="5">
        <f>V2093-Y2093</f>
        <v>9.3270571001999647E-2</v>
      </c>
      <c r="AT2093" s="5"/>
      <c r="AU2093" s="5">
        <f>V2093-Z2093</f>
        <v>0.40006704219862133</v>
      </c>
      <c r="AV2093" s="5"/>
      <c r="AW2093" s="5">
        <f>V2093-AA2093</f>
        <v>5.0168165821000033E-2</v>
      </c>
      <c r="AX2093" s="5"/>
      <c r="AY2093" s="5">
        <f>V2093-AB2093</f>
        <v>-1.7645631014395757E-2</v>
      </c>
      <c r="AZ2093" s="5"/>
      <c r="BA2093" s="5">
        <f>V2093-AC2093</f>
        <v>-6.3121489273000098E-2</v>
      </c>
      <c r="BB2093" s="5"/>
      <c r="BC2093" s="5">
        <f>V2093-AD2093</f>
        <v>0.66686074190599998</v>
      </c>
      <c r="BD2093" s="5"/>
      <c r="BE2093" s="5">
        <f>V2093-AE2093</f>
        <v>0.26603210155199974</v>
      </c>
      <c r="BF2093" s="5"/>
      <c r="BG2093" s="5">
        <f>V2093-AF2093</f>
        <v>0.39182153219599991</v>
      </c>
      <c r="BM2093" s="6"/>
    </row>
    <row r="2094" spans="1:65" x14ac:dyDescent="0.15">
      <c r="A2094">
        <v>8166</v>
      </c>
      <c r="B2094">
        <v>0</v>
      </c>
      <c r="C2094">
        <v>0.73558113155906191</v>
      </c>
      <c r="D2094" t="s">
        <v>23</v>
      </c>
      <c r="E2094">
        <v>0.2</v>
      </c>
      <c r="F2094">
        <v>0.39624999999999999</v>
      </c>
      <c r="G2094">
        <v>24.135805000000001</v>
      </c>
      <c r="H2094">
        <v>2.2023869999999999</v>
      </c>
      <c r="I2094">
        <v>1.3552</v>
      </c>
      <c r="J2094">
        <f t="shared" si="192"/>
        <v>-1.6094379124341003</v>
      </c>
      <c r="K2094">
        <f t="shared" si="193"/>
        <v>-0.92570995379064669</v>
      </c>
      <c r="L2094">
        <f t="shared" si="194"/>
        <v>3.1836964226063569</v>
      </c>
      <c r="M2094">
        <f t="shared" si="195"/>
        <v>0.78954177217718702</v>
      </c>
      <c r="N2094" s="1">
        <v>-0.40203072499999998</v>
      </c>
      <c r="O2094" s="1">
        <v>1.3826617880000001</v>
      </c>
      <c r="P2094" s="1">
        <v>0.34289363499999997</v>
      </c>
      <c r="Q2094" s="1">
        <v>-0.69897000399999998</v>
      </c>
      <c r="R2094" s="1">
        <v>0.504731861</v>
      </c>
      <c r="S2094" s="1">
        <v>0.25475425200000001</v>
      </c>
      <c r="T2094" s="1">
        <v>0.128582588</v>
      </c>
      <c r="U2094" s="1">
        <v>6.4899729000000003E-2</v>
      </c>
      <c r="V2094" s="1">
        <v>0.132003393</v>
      </c>
      <c r="W2094" s="1">
        <v>-0.30515961000000003</v>
      </c>
      <c r="X2094" s="1">
        <v>-0.29693928000000003</v>
      </c>
      <c r="Y2094">
        <f>-1.119-0.531*Q2094-2.166*R2094+1.488*O2094</f>
        <v>0.21630460174200028</v>
      </c>
      <c r="Z2094">
        <f>LOG(EXP(-2.885-0.575*J2094+1.475*L2094-6.802*R2094))</f>
        <v>-0.30261947653884902</v>
      </c>
      <c r="AA2094">
        <f>-0.302-6.498*R2094+10.739*S2094-12.971*T2094+5.848*U2094+1.273*O2094-1.16*N2094+0.531*P2094</f>
        <v>0.27430776300299975</v>
      </c>
      <c r="AB2094">
        <f>LOG10(EXP(-0.74-4.93*R2094-19.91*S2094+43.75*T2094-30.12*U2094-1.3*K2094+1.04*L2094+0.68*M2094))</f>
        <v>0.18308933783670087</v>
      </c>
      <c r="AC2094">
        <f>0.469+0.997*W2094-1.231*X2094</f>
        <v>0.53028812251000002</v>
      </c>
      <c r="AD2094">
        <f>-0.215+2.341*W2094-1.438*X2094</f>
        <v>-0.50237996237000004</v>
      </c>
      <c r="AE2094">
        <f>-2.338+1.473*W2094-0.983*Q2094+1.657*O2094</f>
        <v>0.19065799111799997</v>
      </c>
      <c r="AF2094">
        <f>2.471*W2094-0.917*Q2094+1.48*O2094-2.027</f>
        <v>-9.3754456402000086E-2</v>
      </c>
      <c r="AG2094">
        <f>-0.192+0.397*W2094-1.615*X2094</f>
        <v>0.16640857203000003</v>
      </c>
      <c r="AH2094">
        <f>-1.166-0.597*Q2094-2.065*R2094+1.443*O2094</f>
        <v>0.20419475950700039</v>
      </c>
      <c r="AI2094">
        <f>-2.371+1.433*W2094-0.996*Q2094+1.696*O2094</f>
        <v>0.23287479530200006</v>
      </c>
      <c r="AJ2094">
        <f>-0.19-4.841*R2094+3.333*S2094-1.523*T2094+0.147*U2094+1.173*O2094-1.142*N2094+0.553*P2094</f>
        <v>0.29999950688300014</v>
      </c>
      <c r="AK2094" s="6">
        <f>V2094-AG2094</f>
        <v>-3.4405179030000038E-2</v>
      </c>
      <c r="AL2094" s="6">
        <f>V2094-AH2094</f>
        <v>-7.2191366507000393E-2</v>
      </c>
      <c r="AM2094" s="6">
        <f>V2094-AI2094</f>
        <v>-0.10087140230200006</v>
      </c>
      <c r="AN2094" s="6">
        <f>V2094-AJ2094</f>
        <v>-0.16799611388300015</v>
      </c>
      <c r="AO2094">
        <f t="shared" si="196"/>
        <v>0.36387955047999998</v>
      </c>
      <c r="AP2094">
        <f>Y2094-AH2094</f>
        <v>1.210984223499989E-2</v>
      </c>
      <c r="AQ2094">
        <f t="shared" si="197"/>
        <v>-4.221680418400009E-2</v>
      </c>
      <c r="AR2094">
        <f>AA2094-AJ2094</f>
        <v>-2.5691743880000395E-2</v>
      </c>
      <c r="AS2094" s="5">
        <f>V2094-Y2094</f>
        <v>-8.4301208742000283E-2</v>
      </c>
      <c r="AT2094" s="5"/>
      <c r="AU2094" s="5">
        <f>V2094-Z2094</f>
        <v>0.43462286953884899</v>
      </c>
      <c r="AV2094" s="5"/>
      <c r="AW2094" s="5">
        <f>V2094-AA2094</f>
        <v>-0.14230437000299975</v>
      </c>
      <c r="AX2094" s="5"/>
      <c r="AY2094" s="5">
        <f>V2094-AB2094</f>
        <v>-5.1085944836700869E-2</v>
      </c>
      <c r="AZ2094" s="5"/>
      <c r="BA2094" s="5">
        <f>V2094-AC2094</f>
        <v>-0.39828472951000005</v>
      </c>
      <c r="BB2094" s="5"/>
      <c r="BC2094" s="5">
        <f>V2094-AD2094</f>
        <v>0.63438335537000001</v>
      </c>
      <c r="BD2094" s="5"/>
      <c r="BE2094" s="5">
        <f>V2094-AE2094</f>
        <v>-5.8654598117999973E-2</v>
      </c>
      <c r="BF2094" s="5"/>
      <c r="BG2094" s="5">
        <f>V2094-AF2094</f>
        <v>0.22575784940200008</v>
      </c>
      <c r="BM2094" s="6"/>
    </row>
    <row r="2095" spans="1:65" x14ac:dyDescent="0.15">
      <c r="A2095">
        <v>8166</v>
      </c>
      <c r="B2095">
        <v>0</v>
      </c>
      <c r="C2095">
        <v>0.73558113155906191</v>
      </c>
      <c r="D2095" t="s">
        <v>23</v>
      </c>
      <c r="E2095">
        <v>0.3</v>
      </c>
      <c r="F2095">
        <v>0.39624999999999999</v>
      </c>
      <c r="G2095">
        <v>24.135805000000001</v>
      </c>
      <c r="H2095">
        <v>2.2023869999999999</v>
      </c>
      <c r="I2095">
        <v>0.1777</v>
      </c>
      <c r="J2095">
        <f t="shared" si="192"/>
        <v>-1.2039728043259361</v>
      </c>
      <c r="K2095">
        <f t="shared" si="193"/>
        <v>-0.92570995379064669</v>
      </c>
      <c r="L2095">
        <f t="shared" si="194"/>
        <v>3.1836964226063569</v>
      </c>
      <c r="M2095">
        <f t="shared" si="195"/>
        <v>0.78954177217718702</v>
      </c>
      <c r="N2095" s="1">
        <v>-0.40203072499999998</v>
      </c>
      <c r="O2095" s="1">
        <v>1.3826617880000001</v>
      </c>
      <c r="P2095" s="1">
        <v>0.34289363499999997</v>
      </c>
      <c r="Q2095" s="1">
        <v>-0.52287874499999998</v>
      </c>
      <c r="R2095" s="1">
        <v>0.75709779200000005</v>
      </c>
      <c r="S2095" s="1">
        <v>0.57319706599999998</v>
      </c>
      <c r="T2095" s="1">
        <v>0.43396623299999998</v>
      </c>
      <c r="U2095" s="1">
        <v>0.32855487700000002</v>
      </c>
      <c r="V2095" s="1">
        <v>-0.75031257200000001</v>
      </c>
      <c r="W2095" s="1">
        <v>-0.61456853700000003</v>
      </c>
      <c r="X2095" s="1">
        <v>-0.120848021</v>
      </c>
      <c r="Y2095">
        <f>-1.119-0.531*Q2095-2.166*R2095+1.488*O2095</f>
        <v>-0.42382446333299972</v>
      </c>
      <c r="Z2095">
        <f>LOG(EXP(-2.885-0.575*J2095+1.475*L2095-6.802*R2095))</f>
        <v>-1.1493788452833753</v>
      </c>
      <c r="AA2095">
        <f>-0.302-6.498*R2095+10.739*S2095-12.971*T2095+5.848*U2095+1.273*O2095-1.16*N2095+0.531*P2095</f>
        <v>-0.3650846308800002</v>
      </c>
      <c r="AB2095">
        <f>LOG10(EXP(-0.74-4.93*R2095-19.91*S2095+43.75*T2095-30.12*U2095-1.3*K2095+1.04*L2095+0.68*M2095))</f>
        <v>-0.75720992066527415</v>
      </c>
      <c r="AC2095">
        <f>0.469+0.997*W2095-1.231*X2095</f>
        <v>5.0390824619999663E-3</v>
      </c>
      <c r="AD2095">
        <f>-0.215+2.341*W2095-1.438*X2095</f>
        <v>-1.4799254909190003</v>
      </c>
      <c r="AE2095">
        <f>-2.338+1.473*W2095-0.983*Q2095+1.657*O2095</f>
        <v>-0.43819906594999969</v>
      </c>
      <c r="AF2095">
        <f>2.471*W2095-0.917*Q2095+1.48*O2095-2.027</f>
        <v>-1.0197795995220003</v>
      </c>
      <c r="AG2095">
        <f>-0.192+0.397*W2095-1.615*X2095</f>
        <v>-0.24081415527400005</v>
      </c>
      <c r="AH2095">
        <f>-1.166-0.597*Q2095-2.065*R2095+1.443*O2095</f>
        <v>-0.42206736963099978</v>
      </c>
      <c r="AI2095">
        <f>-2.371+1.433*W2095-0.996*Q2095+1.696*O2095</f>
        <v>-0.38589509105300035</v>
      </c>
      <c r="AJ2095">
        <f>-0.19-4.841*R2095+3.333*S2095-1.523*T2095+0.147*U2095+1.173*O2095-1.142*N2095+0.553*P2095</f>
        <v>-0.2866760506049999</v>
      </c>
      <c r="AK2095" s="6">
        <f>V2095-AG2095</f>
        <v>-0.50949841672599994</v>
      </c>
      <c r="AL2095" s="6">
        <f>V2095-AH2095</f>
        <v>-0.32824520236900023</v>
      </c>
      <c r="AM2095" s="6">
        <f>V2095-AI2095</f>
        <v>-0.36441748094699966</v>
      </c>
      <c r="AN2095" s="6">
        <f>V2095-AJ2095</f>
        <v>-0.46363652139500011</v>
      </c>
      <c r="AO2095">
        <f t="shared" si="196"/>
        <v>0.24585323773600001</v>
      </c>
      <c r="AP2095">
        <f>Y2095-AH2095</f>
        <v>-1.7570937019999455E-3</v>
      </c>
      <c r="AQ2095">
        <f t="shared" si="197"/>
        <v>-5.2303974896999339E-2</v>
      </c>
      <c r="AR2095">
        <f>AA2095-AJ2095</f>
        <v>-7.8408580275000306E-2</v>
      </c>
      <c r="AS2095" s="5">
        <f>V2095-Y2095</f>
        <v>-0.32648810866700029</v>
      </c>
      <c r="AT2095" s="5"/>
      <c r="AU2095" s="5">
        <f>V2095-Z2095</f>
        <v>0.39906627328337529</v>
      </c>
      <c r="AV2095" s="5"/>
      <c r="AW2095" s="5">
        <f>V2095-AA2095</f>
        <v>-0.38522794111999981</v>
      </c>
      <c r="AX2095" s="5"/>
      <c r="AY2095" s="5">
        <f>V2095-AB2095</f>
        <v>6.8973486652741389E-3</v>
      </c>
      <c r="AZ2095" s="5"/>
      <c r="BA2095" s="5">
        <f>V2095-AC2095</f>
        <v>-0.75535165446200003</v>
      </c>
      <c r="BB2095" s="5"/>
      <c r="BC2095" s="5">
        <f>V2095-AD2095</f>
        <v>0.72961291891900026</v>
      </c>
      <c r="BD2095" s="5"/>
      <c r="BE2095" s="5">
        <f>V2095-AE2095</f>
        <v>-0.31211350605000032</v>
      </c>
      <c r="BF2095" s="5"/>
      <c r="BG2095" s="5">
        <f>V2095-AF2095</f>
        <v>0.26946702752200025</v>
      </c>
      <c r="BM2095" s="6"/>
    </row>
    <row r="2096" spans="1:65" x14ac:dyDescent="0.15">
      <c r="A2096">
        <v>8166</v>
      </c>
      <c r="B2096">
        <v>0</v>
      </c>
      <c r="C2096">
        <v>0.73558113155906191</v>
      </c>
      <c r="D2096" t="s">
        <v>24</v>
      </c>
      <c r="E2096">
        <v>0.02</v>
      </c>
      <c r="F2096">
        <v>0.18481800000000001</v>
      </c>
      <c r="G2096">
        <v>17.696432999999999</v>
      </c>
      <c r="H2096">
        <v>0.57388899999999998</v>
      </c>
      <c r="I2096">
        <v>21.557100000000002</v>
      </c>
      <c r="J2096">
        <f t="shared" si="192"/>
        <v>-3.912023005428146</v>
      </c>
      <c r="K2096">
        <f t="shared" si="193"/>
        <v>-1.6883837219204756</v>
      </c>
      <c r="L2096">
        <f t="shared" si="194"/>
        <v>2.873363093847078</v>
      </c>
      <c r="M2096">
        <f t="shared" si="195"/>
        <v>-0.55531928115379403</v>
      </c>
      <c r="N2096" s="1">
        <v>-0.73325573399999999</v>
      </c>
      <c r="O2096" s="1">
        <v>1.247885736</v>
      </c>
      <c r="P2096" s="1">
        <v>-0.241172099</v>
      </c>
      <c r="Q2096" s="1">
        <v>-1.698970004</v>
      </c>
      <c r="R2096" s="1">
        <v>0.108214568</v>
      </c>
      <c r="S2096" s="1">
        <v>1.1710392999999999E-2</v>
      </c>
      <c r="T2096" s="1">
        <v>1.267235E-3</v>
      </c>
      <c r="U2096" s="1">
        <v>1.37133E-4</v>
      </c>
      <c r="V2096" s="1">
        <v>1.3335903360000001</v>
      </c>
      <c r="W2096" s="1">
        <v>-4.9739626000000002E-2</v>
      </c>
      <c r="X2096" s="1">
        <v>-0.96571427099999996</v>
      </c>
      <c r="Y2096">
        <f>-1.119-0.531*Q2096-2.166*R2096+1.488*O2096</f>
        <v>1.4056142930040001</v>
      </c>
      <c r="Z2096">
        <f>LOG(EXP(-2.885-0.575*J2096+1.475*L2096-6.802*R2096))</f>
        <v>1.244926108803327</v>
      </c>
      <c r="AA2096">
        <f>-0.302-6.498*R2096+10.739*S2096-12.971*T2096+5.848*U2096+1.273*O2096-1.16*N2096+0.531*P2096</f>
        <v>1.416017104961</v>
      </c>
      <c r="AB2096">
        <f>LOG10(EXP(-0.74-4.93*R2096-19.91*S2096+43.75*T2096-30.12*U2096-1.3*K2096+1.04*L2096+0.68*M2096))</f>
        <v>1.4549901740989266</v>
      </c>
      <c r="AC2096">
        <f>0.469+0.997*W2096-1.231*X2096</f>
        <v>1.6082038604789999</v>
      </c>
      <c r="AD2096">
        <f>-0.215+2.341*W2096-1.438*X2096</f>
        <v>1.0572566572319999</v>
      </c>
      <c r="AE2096">
        <f>-2.338+1.473*W2096-0.983*Q2096+1.657*O2096</f>
        <v>1.3265677093860002</v>
      </c>
      <c r="AF2096">
        <f>2.471*W2096-0.917*Q2096+1.48*O2096-2.027</f>
        <v>1.2549197671019998</v>
      </c>
      <c r="AG2096">
        <f>-0.192+0.397*W2096-1.615*X2096</f>
        <v>1.347881916143</v>
      </c>
      <c r="AH2096">
        <f>-1.166-0.597*Q2096-2.065*R2096+1.443*O2096</f>
        <v>1.4255211265160002</v>
      </c>
      <c r="AI2096">
        <f>-2.371+1.433*W2096-0.996*Q2096+1.696*O2096</f>
        <v>1.366311448182</v>
      </c>
      <c r="AJ2096">
        <f>-0.19-4.841*R2096+3.333*S2096-1.523*T2096+0.147*U2096+1.173*O2096-1.142*N2096+0.553*P2096</f>
        <v>1.4910340216359999</v>
      </c>
      <c r="AK2096" s="6">
        <f>V2096-AG2096</f>
        <v>-1.4291580142999916E-2</v>
      </c>
      <c r="AL2096" s="6">
        <f>V2096-AH2096</f>
        <v>-9.193079051600006E-2</v>
      </c>
      <c r="AM2096" s="6">
        <f>V2096-AI2096</f>
        <v>-3.2721112181999912E-2</v>
      </c>
      <c r="AN2096" s="6">
        <f>V2096-AJ2096</f>
        <v>-0.15744368563599975</v>
      </c>
      <c r="AO2096">
        <f t="shared" si="196"/>
        <v>0.26032194433599987</v>
      </c>
      <c r="AP2096">
        <f>Y2096-AH2096</f>
        <v>-1.9906833512000066E-2</v>
      </c>
      <c r="AQ2096">
        <f t="shared" si="197"/>
        <v>-3.9743738795999795E-2</v>
      </c>
      <c r="AR2096">
        <f>AA2096-AJ2096</f>
        <v>-7.5016916674999878E-2</v>
      </c>
      <c r="AS2096" s="5">
        <f>V2096-Y2096</f>
        <v>-7.2023957003999994E-2</v>
      </c>
      <c r="AT2096" s="5"/>
      <c r="AU2096" s="5">
        <f>V2096-Z2096</f>
        <v>8.8664227196673107E-2</v>
      </c>
      <c r="AV2096" s="5"/>
      <c r="AW2096" s="5">
        <f>V2096-AA2096</f>
        <v>-8.2426768960999874E-2</v>
      </c>
      <c r="AX2096" s="5"/>
      <c r="AY2096" s="5">
        <f>V2096-AB2096</f>
        <v>-0.12139983809892652</v>
      </c>
      <c r="AZ2096" s="5"/>
      <c r="BA2096" s="5">
        <f>V2096-AC2096</f>
        <v>-0.27461352447899978</v>
      </c>
      <c r="BB2096" s="5"/>
      <c r="BC2096" s="5">
        <f>V2096-AD2096</f>
        <v>0.27633367876800019</v>
      </c>
      <c r="BD2096" s="5"/>
      <c r="BE2096" s="5">
        <f>V2096-AE2096</f>
        <v>7.0226266139998827E-3</v>
      </c>
      <c r="BF2096" s="5"/>
      <c r="BG2096" s="5">
        <f>V2096-AF2096</f>
        <v>7.8670568898000282E-2</v>
      </c>
      <c r="BM2096" s="6"/>
    </row>
    <row r="2097" spans="1:65" x14ac:dyDescent="0.15">
      <c r="A2097">
        <v>8166</v>
      </c>
      <c r="B2097">
        <v>0</v>
      </c>
      <c r="C2097">
        <v>0.73558113155906191</v>
      </c>
      <c r="D2097" t="s">
        <v>24</v>
      </c>
      <c r="E2097">
        <v>0.1</v>
      </c>
      <c r="F2097">
        <v>0.18481800000000001</v>
      </c>
      <c r="G2097">
        <v>17.696432999999999</v>
      </c>
      <c r="H2097">
        <v>0.57388899999999998</v>
      </c>
      <c r="I2097">
        <v>0.37690000000000001</v>
      </c>
      <c r="J2097">
        <f t="shared" si="192"/>
        <v>-2.3025850929940455</v>
      </c>
      <c r="K2097">
        <f t="shared" si="193"/>
        <v>-1.6883837219204756</v>
      </c>
      <c r="L2097">
        <f t="shared" si="194"/>
        <v>2.873363093847078</v>
      </c>
      <c r="M2097">
        <f t="shared" si="195"/>
        <v>-0.55531928115379403</v>
      </c>
      <c r="N2097" s="1">
        <v>-0.73325573399999999</v>
      </c>
      <c r="O2097" s="1">
        <v>1.247885736</v>
      </c>
      <c r="P2097" s="1">
        <v>-0.241172099</v>
      </c>
      <c r="Q2097" s="1">
        <v>-1</v>
      </c>
      <c r="R2097" s="1">
        <v>0.54107283900000003</v>
      </c>
      <c r="S2097" s="1">
        <v>0.29275981699999998</v>
      </c>
      <c r="T2097" s="1">
        <v>0.15840438600000001</v>
      </c>
      <c r="U2097" s="1">
        <v>8.5708310999999995E-2</v>
      </c>
      <c r="V2097" s="1">
        <v>-0.42377386299999997</v>
      </c>
      <c r="W2097" s="1">
        <v>-0.33825623900000001</v>
      </c>
      <c r="X2097" s="1">
        <v>-0.26674426600000001</v>
      </c>
      <c r="Y2097">
        <f>-1.119-0.531*Q2097-2.166*R2097+1.488*O2097</f>
        <v>9.6890205893999992E-2</v>
      </c>
      <c r="Z2097">
        <f>LOG(EXP(-2.885-0.575*J2097+1.475*L2097-6.802*R2097))</f>
        <v>-0.43567573768904688</v>
      </c>
      <c r="AA2097">
        <f>-0.302-6.498*R2097+10.739*S2097-12.971*T2097+5.848*U2097+1.273*O2097-1.16*N2097+0.531*P2097</f>
        <v>8.3688087661999283E-2</v>
      </c>
      <c r="AB2097">
        <f>LOG10(EXP(-0.74-4.93*R2097-19.91*S2097+43.75*T2097-30.12*U2097-1.3*K2097+1.04*L2097+0.68*M2097))</f>
        <v>-3.5655641086534302E-2</v>
      </c>
      <c r="AC2097">
        <f>0.469+0.997*W2097-1.231*X2097</f>
        <v>0.46012072116300001</v>
      </c>
      <c r="AD2097">
        <f>-0.215+2.341*W2097-1.438*X2097</f>
        <v>-0.62327960099100022</v>
      </c>
      <c r="AE2097">
        <f>-2.338+1.473*W2097-0.983*Q2097+1.657*O2097</f>
        <v>0.21449522450500025</v>
      </c>
      <c r="AF2097">
        <f>2.471*W2097-0.917*Q2097+1.48*O2097-2.027</f>
        <v>-9.8960277289000143E-2</v>
      </c>
      <c r="AG2097">
        <f>-0.192+0.397*W2097-1.615*X2097</f>
        <v>0.10450426270700003</v>
      </c>
      <c r="AH2097">
        <f>-1.166-0.597*Q2097-2.065*R2097+1.443*O2097</f>
        <v>0.11438370451300006</v>
      </c>
      <c r="AI2097">
        <f>-2.371+1.433*W2097-0.996*Q2097+1.696*O2097</f>
        <v>0.25669301776899989</v>
      </c>
      <c r="AJ2097">
        <f>-0.19-4.841*R2097+3.333*S2097-1.523*T2097+0.147*U2097+1.173*O2097-1.142*N2097+0.553*P2097</f>
        <v>0.10556394410999947</v>
      </c>
      <c r="AK2097" s="6">
        <f>V2097-AG2097</f>
        <v>-0.52827812570699995</v>
      </c>
      <c r="AL2097" s="6">
        <f>V2097-AH2097</f>
        <v>-0.53815756751300003</v>
      </c>
      <c r="AM2097" s="6">
        <f>V2097-AI2097</f>
        <v>-0.68046688076899986</v>
      </c>
      <c r="AN2097" s="6">
        <f>V2097-AJ2097</f>
        <v>-0.52933780710999945</v>
      </c>
      <c r="AO2097">
        <f t="shared" si="196"/>
        <v>0.35561645845599998</v>
      </c>
      <c r="AP2097">
        <f>Y2097-AH2097</f>
        <v>-1.749349861900007E-2</v>
      </c>
      <c r="AQ2097">
        <f t="shared" si="197"/>
        <v>-4.2197793263999639E-2</v>
      </c>
      <c r="AR2097">
        <f>AA2097-AJ2097</f>
        <v>-2.1875856448000192E-2</v>
      </c>
      <c r="AS2097" s="5">
        <f>V2097-Y2097</f>
        <v>-0.52066406889399997</v>
      </c>
      <c r="AT2097" s="5"/>
      <c r="AU2097" s="5">
        <f>V2097-Z2097</f>
        <v>1.190187468904691E-2</v>
      </c>
      <c r="AV2097" s="5"/>
      <c r="AW2097" s="5">
        <f>V2097-AA2097</f>
        <v>-0.50746195066199928</v>
      </c>
      <c r="AX2097" s="5"/>
      <c r="AY2097" s="5">
        <f>V2097-AB2097</f>
        <v>-0.38811822191346568</v>
      </c>
      <c r="AZ2097" s="5"/>
      <c r="BA2097" s="5">
        <f>V2097-AC2097</f>
        <v>-0.88389458416299993</v>
      </c>
      <c r="BB2097" s="5"/>
      <c r="BC2097" s="5">
        <f>V2097-AD2097</f>
        <v>0.19950573799100024</v>
      </c>
      <c r="BD2097" s="5"/>
      <c r="BE2097" s="5">
        <f>V2097-AE2097</f>
        <v>-0.63826908750500022</v>
      </c>
      <c r="BF2097" s="5"/>
      <c r="BG2097" s="5">
        <f>V2097-AF2097</f>
        <v>-0.32481358571099983</v>
      </c>
      <c r="BM2097" s="6"/>
    </row>
    <row r="2098" spans="1:65" x14ac:dyDescent="0.15">
      <c r="A2098">
        <v>1120</v>
      </c>
      <c r="B2098">
        <v>1</v>
      </c>
      <c r="C2098">
        <v>0.74048354423161489</v>
      </c>
      <c r="D2098" t="s">
        <v>23</v>
      </c>
      <c r="E2098">
        <v>0.02</v>
      </c>
      <c r="F2098">
        <v>0.61771100000000001</v>
      </c>
      <c r="G2098">
        <v>120.605249</v>
      </c>
      <c r="H2098">
        <v>8.7458170000000006</v>
      </c>
      <c r="I2098">
        <v>872.27910000000008</v>
      </c>
      <c r="J2098">
        <f t="shared" si="192"/>
        <v>-3.912023005428146</v>
      </c>
      <c r="K2098">
        <f t="shared" si="193"/>
        <v>-0.48173456844143436</v>
      </c>
      <c r="L2098">
        <f t="shared" si="194"/>
        <v>4.792522807392376</v>
      </c>
      <c r="M2098">
        <f t="shared" si="195"/>
        <v>2.1685755289209188</v>
      </c>
      <c r="N2098" s="1">
        <v>-0.20921466499999999</v>
      </c>
      <c r="O2098" s="1">
        <v>2.0813662100000001</v>
      </c>
      <c r="P2098" s="1">
        <v>0.94180038600000004</v>
      </c>
      <c r="Q2098" s="1">
        <v>-1.698970004</v>
      </c>
      <c r="R2098" s="1">
        <v>3.2377600999999999E-2</v>
      </c>
      <c r="S2098" s="1">
        <v>1.0483090000000001E-3</v>
      </c>
      <c r="T2098" s="1">
        <v>3.3941700000000001E-5</v>
      </c>
      <c r="U2098" s="1">
        <v>1.0989500000000001E-6</v>
      </c>
      <c r="V2098" s="1">
        <v>2.940655467</v>
      </c>
      <c r="W2098" s="1">
        <v>-1.4294087E-2</v>
      </c>
      <c r="X2098" s="1">
        <v>-1.4897553400000001</v>
      </c>
      <c r="Y2098">
        <f>-1.119-0.531*Q2098-2.166*R2098+1.488*O2098</f>
        <v>2.8100961088380001</v>
      </c>
      <c r="Z2098">
        <f>LOG(EXP(-2.885-0.575*J2098+1.475*L2098-6.802*R2098))</f>
        <v>2.698337597132618</v>
      </c>
      <c r="AA2098">
        <f>-0.302-6.498*R2098+10.739*S2098-12.971*T2098+5.848*U2098+1.273*O2098-1.16*N2098+0.531*P2098</f>
        <v>2.8907985096179001</v>
      </c>
      <c r="AB2098">
        <f>LOG10(EXP(-0.74-4.93*R2098-19.91*S2098+43.75*T2098-30.12*U2098-1.3*K2098+1.04*L2098+0.68*M2098))</f>
        <v>2.6778895081751082</v>
      </c>
      <c r="AC2098">
        <f>0.469+0.997*W2098-1.231*X2098</f>
        <v>2.2886376188010003</v>
      </c>
      <c r="AD2098">
        <f>-0.215+2.341*W2098-1.438*X2098</f>
        <v>1.8938057212530002</v>
      </c>
      <c r="AE2098">
        <f>-2.338+1.473*W2098-0.983*Q2098+1.657*O2098</f>
        <v>2.7598561337510006</v>
      </c>
      <c r="AF2098">
        <f>2.471*W2098-0.917*Q2098+1.48*O2098-2.027</f>
        <v>2.5760567954909996</v>
      </c>
      <c r="AG2098">
        <f>-0.192+0.397*W2098-1.615*X2098</f>
        <v>2.2082801215610002</v>
      </c>
      <c r="AH2098">
        <f>-1.166-0.597*Q2098-2.065*R2098+1.443*O2098</f>
        <v>2.7848367873530004</v>
      </c>
      <c r="AI2098">
        <f>-2.371+1.433*W2098-0.996*Q2098+1.696*O2098</f>
        <v>2.830687789473</v>
      </c>
      <c r="AJ2098">
        <f>-0.19-4.841*R2098+3.333*S2098-1.523*T2098+0.147*U2098+1.173*O2098-1.142*N2098+0.553*P2098</f>
        <v>2.8578838410105507</v>
      </c>
      <c r="AK2098" s="6">
        <f>V2098-AG2098</f>
        <v>0.73237534543899985</v>
      </c>
      <c r="AL2098" s="6">
        <f>V2098-AH2098</f>
        <v>0.15581867964699958</v>
      </c>
      <c r="AM2098" s="6">
        <f>V2098-AI2098</f>
        <v>0.10996767752699999</v>
      </c>
      <c r="AN2098" s="6">
        <f>V2098-AJ2098</f>
        <v>8.2771625989449316E-2</v>
      </c>
      <c r="AO2098">
        <f t="shared" si="196"/>
        <v>8.0357497240000075E-2</v>
      </c>
      <c r="AP2098">
        <f>Y2098-AH2098</f>
        <v>2.5259321484999653E-2</v>
      </c>
      <c r="AQ2098">
        <f t="shared" si="197"/>
        <v>-7.0831655721999454E-2</v>
      </c>
      <c r="AR2098">
        <f>AA2098-AJ2098</f>
        <v>3.2914668607349373E-2</v>
      </c>
      <c r="AS2098" s="5">
        <f>V2098-Y2098</f>
        <v>0.13055935816199993</v>
      </c>
      <c r="AT2098" s="5"/>
      <c r="AU2098" s="5">
        <f>V2098-Z2098</f>
        <v>0.24231786986738202</v>
      </c>
      <c r="AV2098" s="5"/>
      <c r="AW2098" s="5">
        <f>V2098-AA2098</f>
        <v>4.9856957382099942E-2</v>
      </c>
      <c r="AX2098" s="5"/>
      <c r="AY2098" s="5">
        <f>V2098-AB2098</f>
        <v>0.26276595882489184</v>
      </c>
      <c r="AZ2098" s="5"/>
      <c r="BA2098" s="5">
        <f>V2098-AC2098</f>
        <v>0.65201784819899977</v>
      </c>
      <c r="BB2098" s="5"/>
      <c r="BC2098" s="5">
        <f>V2098-AD2098</f>
        <v>1.0468497457469998</v>
      </c>
      <c r="BD2098" s="5"/>
      <c r="BE2098" s="5">
        <f>V2098-AE2098</f>
        <v>0.18079933324899944</v>
      </c>
      <c r="BF2098" s="5"/>
      <c r="BG2098" s="5">
        <f>V2098-AF2098</f>
        <v>0.36459867150900038</v>
      </c>
      <c r="BM2098" s="6"/>
    </row>
    <row r="2099" spans="1:65" x14ac:dyDescent="0.15">
      <c r="A2099">
        <v>1120</v>
      </c>
      <c r="B2099">
        <v>1</v>
      </c>
      <c r="C2099">
        <v>0.74048354423161489</v>
      </c>
      <c r="D2099" t="s">
        <v>23</v>
      </c>
      <c r="E2099">
        <v>0.15</v>
      </c>
      <c r="F2099">
        <v>0.61771100000000001</v>
      </c>
      <c r="G2099">
        <v>120.605249</v>
      </c>
      <c r="H2099">
        <v>8.7458170000000006</v>
      </c>
      <c r="I2099">
        <v>176.34569999999999</v>
      </c>
      <c r="J2099">
        <f t="shared" si="192"/>
        <v>-1.8971199848858813</v>
      </c>
      <c r="K2099">
        <f t="shared" si="193"/>
        <v>-0.48173456844143436</v>
      </c>
      <c r="L2099">
        <f t="shared" si="194"/>
        <v>4.792522807392376</v>
      </c>
      <c r="M2099">
        <f t="shared" si="195"/>
        <v>2.1685755289209188</v>
      </c>
      <c r="N2099" s="1">
        <v>-0.20921466499999999</v>
      </c>
      <c r="O2099" s="1">
        <v>2.0813662100000001</v>
      </c>
      <c r="P2099" s="1">
        <v>0.94180038600000004</v>
      </c>
      <c r="Q2099" s="1">
        <v>-0.823908741</v>
      </c>
      <c r="R2099" s="1">
        <v>0.24283200399999999</v>
      </c>
      <c r="S2099" s="1">
        <v>5.8967381999999999E-2</v>
      </c>
      <c r="T2099" s="1">
        <v>1.4319168E-2</v>
      </c>
      <c r="U2099" s="1">
        <v>3.4771519999999998E-3</v>
      </c>
      <c r="V2099" s="1">
        <v>2.2463648740000002</v>
      </c>
      <c r="W2099" s="1">
        <v>-0.120807751</v>
      </c>
      <c r="X2099" s="1">
        <v>-0.61469407600000003</v>
      </c>
      <c r="Y2099">
        <f>-1.119-0.531*Q2099-2.166*R2099+1.488*O2099</f>
        <v>1.8895943412870002</v>
      </c>
      <c r="Z2099">
        <f>LOG(EXP(-2.885-0.575*J2099+1.475*L2099-6.802*R2099))</f>
        <v>1.5734801080875869</v>
      </c>
      <c r="AA2099">
        <f>-0.302-6.498*R2099+10.739*S2099-12.971*T2099+5.848*U2099+1.273*O2099-1.16*N2099+0.531*P2099</f>
        <v>1.9802930117700002</v>
      </c>
      <c r="AB2099">
        <f>LOG10(EXP(-0.74-4.93*R2099-19.91*S2099+43.75*T2099-30.12*U2099-1.3*K2099+1.04*L2099+0.68*M2099))</f>
        <v>1.9524314034807251</v>
      </c>
      <c r="AC2099">
        <f>0.469+0.997*W2099-1.231*X2099</f>
        <v>1.1052430798090001</v>
      </c>
      <c r="AD2099">
        <f>-0.215+2.341*W2099-1.438*X2099</f>
        <v>0.386119136197</v>
      </c>
      <c r="AE2099">
        <f>-2.338+1.473*W2099-0.983*Q2099+1.657*O2099</f>
        <v>1.7427762851500004</v>
      </c>
      <c r="AF2099">
        <f>2.471*W2099-0.917*Q2099+1.48*O2099-2.027</f>
        <v>1.510430353576</v>
      </c>
      <c r="AG2099">
        <f>-0.192+0.397*W2099-1.615*X2099</f>
        <v>0.75277025559300004</v>
      </c>
      <c r="AH2099">
        <f>-1.166-0.597*Q2099-2.065*R2099+1.443*O2099</f>
        <v>1.8278368711470003</v>
      </c>
      <c r="AI2099">
        <f>-2.371+1.433*W2099-0.996*Q2099+1.696*O2099</f>
        <v>1.8064926910129999</v>
      </c>
      <c r="AJ2099">
        <f>-0.19-4.841*R2099+3.333*S2099-1.523*T2099+0.147*U2099+1.173*O2099-1.142*N2099+0.553*P2099</f>
        <v>2.0108729265400003</v>
      </c>
      <c r="AK2099" s="6">
        <f>V2099-AG2099</f>
        <v>1.4935946184070001</v>
      </c>
      <c r="AL2099" s="6">
        <f>V2099-AH2099</f>
        <v>0.41852800285299985</v>
      </c>
      <c r="AM2099" s="6">
        <f>V2099-AI2099</f>
        <v>0.43987218298700026</v>
      </c>
      <c r="AN2099" s="6">
        <f>V2099-AJ2099</f>
        <v>0.23549194745999991</v>
      </c>
      <c r="AO2099">
        <f t="shared" si="196"/>
        <v>0.35247282421600001</v>
      </c>
      <c r="AP2099">
        <f>Y2099-AH2099</f>
        <v>6.1757470139999882E-2</v>
      </c>
      <c r="AQ2099">
        <f t="shared" si="197"/>
        <v>-6.3716405862999537E-2</v>
      </c>
      <c r="AR2099">
        <f>AA2099-AJ2099</f>
        <v>-3.0579914770000105E-2</v>
      </c>
      <c r="AS2099" s="5">
        <f>V2099-Y2099</f>
        <v>0.35677053271299997</v>
      </c>
      <c r="AT2099" s="5"/>
      <c r="AU2099" s="5">
        <f>V2099-Z2099</f>
        <v>0.67288476591241331</v>
      </c>
      <c r="AV2099" s="5"/>
      <c r="AW2099" s="5">
        <f>V2099-AA2099</f>
        <v>0.26607186223000001</v>
      </c>
      <c r="AX2099" s="5"/>
      <c r="AY2099" s="5">
        <f>V2099-AB2099</f>
        <v>0.2939334705192751</v>
      </c>
      <c r="AZ2099" s="5"/>
      <c r="BA2099" s="5">
        <f>V2099-AC2099</f>
        <v>1.1411217941910001</v>
      </c>
      <c r="BB2099" s="5"/>
      <c r="BC2099" s="5">
        <f>V2099-AD2099</f>
        <v>1.8602457378030002</v>
      </c>
      <c r="BD2099" s="5"/>
      <c r="BE2099" s="5">
        <f>V2099-AE2099</f>
        <v>0.5035885888499998</v>
      </c>
      <c r="BF2099" s="5"/>
      <c r="BG2099" s="5">
        <f>V2099-AF2099</f>
        <v>0.7359345204240002</v>
      </c>
      <c r="BM2099" s="6"/>
    </row>
    <row r="2100" spans="1:65" x14ac:dyDescent="0.15">
      <c r="A2100">
        <v>1120</v>
      </c>
      <c r="B2100">
        <v>1</v>
      </c>
      <c r="C2100">
        <v>0.74048354423161489</v>
      </c>
      <c r="D2100" t="s">
        <v>23</v>
      </c>
      <c r="E2100">
        <v>0.1</v>
      </c>
      <c r="F2100">
        <v>0.61771100000000001</v>
      </c>
      <c r="G2100">
        <v>120.605249</v>
      </c>
      <c r="H2100">
        <v>8.7458170000000006</v>
      </c>
      <c r="I2100">
        <v>298.05199999999996</v>
      </c>
      <c r="J2100">
        <f t="shared" si="192"/>
        <v>-2.3025850929940455</v>
      </c>
      <c r="K2100">
        <f t="shared" si="193"/>
        <v>-0.48173456844143436</v>
      </c>
      <c r="L2100">
        <f t="shared" si="194"/>
        <v>4.792522807392376</v>
      </c>
      <c r="M2100">
        <f t="shared" si="195"/>
        <v>2.1685755289209188</v>
      </c>
      <c r="N2100" s="1">
        <v>-0.20921466499999999</v>
      </c>
      <c r="O2100" s="1">
        <v>2.0813662100000001</v>
      </c>
      <c r="P2100" s="1">
        <v>0.94180038600000004</v>
      </c>
      <c r="Q2100" s="1">
        <v>-1</v>
      </c>
      <c r="R2100" s="1">
        <v>0.161888003</v>
      </c>
      <c r="S2100" s="1">
        <v>2.6207725000000001E-2</v>
      </c>
      <c r="T2100" s="1">
        <v>4.2427159999999997E-3</v>
      </c>
      <c r="U2100" s="1">
        <v>6.8684499999999995E-4</v>
      </c>
      <c r="V2100" s="1">
        <v>2.4742920399999999</v>
      </c>
      <c r="W2100" s="1">
        <v>-7.6697942000000005E-2</v>
      </c>
      <c r="X2100" s="1">
        <v>-0.79078533500000003</v>
      </c>
      <c r="Y2100">
        <f>-1.119-0.531*Q2100-2.166*R2100+1.488*O2100</f>
        <v>2.1584235059820003</v>
      </c>
      <c r="Z2100">
        <f>LOG(EXP(-2.885-0.575*J2100+1.475*L2100-6.802*R2100))</f>
        <v>1.913846913357363</v>
      </c>
      <c r="AA2100">
        <f>-0.302-6.498*R2100+10.739*S2100-12.971*T2100+5.848*U2100+1.273*O2100-1.16*N2100+0.531*P2100</f>
        <v>2.2688451173009998</v>
      </c>
      <c r="AB2100">
        <f>LOG10(EXP(-0.74-4.93*R2100-19.91*S2100+43.75*T2100-30.12*U2100-1.3*K2100+1.04*L2100+0.68*M2100))</f>
        <v>2.2540480385198003</v>
      </c>
      <c r="AC2100">
        <f>0.469+0.997*W2100-1.231*X2100</f>
        <v>1.3659888992110001</v>
      </c>
      <c r="AD2100">
        <f>-0.215+2.341*W2100-1.438*X2100</f>
        <v>0.74259942950799995</v>
      </c>
      <c r="AE2100">
        <f>-2.338+1.473*W2100-0.983*Q2100+1.657*O2100</f>
        <v>1.9808477414040002</v>
      </c>
      <c r="AF2100">
        <f>2.471*W2100-0.917*Q2100+1.48*O2100-2.027</f>
        <v>1.7809013761179999</v>
      </c>
      <c r="AG2100">
        <f>-0.192+0.397*W2100-1.615*X2100</f>
        <v>1.0546692330510001</v>
      </c>
      <c r="AH2100">
        <f>-1.166-0.597*Q2100-2.065*R2100+1.443*O2100</f>
        <v>2.1001127148350003</v>
      </c>
      <c r="AI2100">
        <f>-2.371+1.433*W2100-0.996*Q2100+1.696*O2100</f>
        <v>2.0450889412739999</v>
      </c>
      <c r="AJ2100">
        <f>-0.19-4.841*R2100+3.333*S2100-1.523*T2100+0.147*U2100+1.173*O2100-1.142*N2100+0.553*P2100</f>
        <v>2.3084711598670005</v>
      </c>
      <c r="AK2100" s="6">
        <f>V2100-AG2100</f>
        <v>1.4196228069489998</v>
      </c>
      <c r="AL2100" s="6">
        <f>V2100-AH2100</f>
        <v>0.37417932516499963</v>
      </c>
      <c r="AM2100" s="6">
        <f>V2100-AI2100</f>
        <v>0.42920309872600004</v>
      </c>
      <c r="AN2100" s="6">
        <f>V2100-AJ2100</f>
        <v>0.16582088013299945</v>
      </c>
      <c r="AO2100">
        <f t="shared" si="196"/>
        <v>0.31131966615999995</v>
      </c>
      <c r="AP2100">
        <f>Y2100-AH2100</f>
        <v>5.8310791146999996E-2</v>
      </c>
      <c r="AQ2100">
        <f t="shared" si="197"/>
        <v>-6.4241199869999654E-2</v>
      </c>
      <c r="AR2100">
        <f>AA2100-AJ2100</f>
        <v>-3.9626042566000663E-2</v>
      </c>
      <c r="AS2100" s="5">
        <f>V2100-Y2100</f>
        <v>0.31586853401799964</v>
      </c>
      <c r="AT2100" s="5"/>
      <c r="AU2100" s="5">
        <f>V2100-Z2100</f>
        <v>0.5604451266426369</v>
      </c>
      <c r="AV2100" s="5"/>
      <c r="AW2100" s="5">
        <f>V2100-AA2100</f>
        <v>0.20544692269900011</v>
      </c>
      <c r="AX2100" s="5"/>
      <c r="AY2100" s="5">
        <f>V2100-AB2100</f>
        <v>0.22024400148019962</v>
      </c>
      <c r="AZ2100" s="5"/>
      <c r="BA2100" s="5">
        <f>V2100-AC2100</f>
        <v>1.1083031407889998</v>
      </c>
      <c r="BB2100" s="5"/>
      <c r="BC2100" s="5">
        <f>V2100-AD2100</f>
        <v>1.7316926104919999</v>
      </c>
      <c r="BD2100" s="5"/>
      <c r="BE2100" s="5">
        <f>V2100-AE2100</f>
        <v>0.4934442985959997</v>
      </c>
      <c r="BF2100" s="5"/>
      <c r="BG2100" s="5">
        <f>V2100-AF2100</f>
        <v>0.69339066388199999</v>
      </c>
      <c r="BM2100" s="6"/>
    </row>
    <row r="2101" spans="1:65" x14ac:dyDescent="0.15">
      <c r="A2101">
        <v>1120</v>
      </c>
      <c r="B2101">
        <v>1</v>
      </c>
      <c r="C2101">
        <v>0.74048354423161489</v>
      </c>
      <c r="D2101" t="s">
        <v>23</v>
      </c>
      <c r="E2101">
        <v>0.2</v>
      </c>
      <c r="F2101">
        <v>0.61771100000000001</v>
      </c>
      <c r="G2101">
        <v>120.605249</v>
      </c>
      <c r="H2101">
        <v>8.7458170000000006</v>
      </c>
      <c r="I2101">
        <v>104.95479999999999</v>
      </c>
      <c r="J2101">
        <f t="shared" si="192"/>
        <v>-1.6094379124341003</v>
      </c>
      <c r="K2101">
        <f t="shared" si="193"/>
        <v>-0.48173456844143436</v>
      </c>
      <c r="L2101">
        <f t="shared" si="194"/>
        <v>4.792522807392376</v>
      </c>
      <c r="M2101">
        <f t="shared" si="195"/>
        <v>2.1685755289209188</v>
      </c>
      <c r="N2101" s="1">
        <v>-0.20921466499999999</v>
      </c>
      <c r="O2101" s="1">
        <v>2.0813662100000001</v>
      </c>
      <c r="P2101" s="1">
        <v>0.94180038600000004</v>
      </c>
      <c r="Q2101" s="1">
        <v>-0.69897000399999998</v>
      </c>
      <c r="R2101" s="1">
        <v>0.32377600499999998</v>
      </c>
      <c r="S2101" s="1">
        <v>0.104830902</v>
      </c>
      <c r="T2101" s="1">
        <v>3.3941731000000003E-2</v>
      </c>
      <c r="U2101" s="1">
        <v>1.0989518E-2</v>
      </c>
      <c r="V2101" s="1">
        <v>2.0210023050000001</v>
      </c>
      <c r="W2101" s="1">
        <v>-0.169909423</v>
      </c>
      <c r="X2101" s="1">
        <v>-0.48975533999999998</v>
      </c>
      <c r="Y2101">
        <f>-1.119-0.531*Q2101-2.166*R2101+1.488*O2101</f>
        <v>1.647927165774</v>
      </c>
      <c r="Z2101">
        <f>LOG(EXP(-2.885-0.575*J2101+1.475*L2101-6.802*R2101))</f>
        <v>1.2625260032250545</v>
      </c>
      <c r="AA2101">
        <f>-0.302-6.498*R2101+10.739*S2101-12.971*T2101+5.848*U2101+1.273*O2101-1.16*N2101+0.531*P2101</f>
        <v>1.7362552862469998</v>
      </c>
      <c r="AB2101">
        <f>LOG10(EXP(-0.74-4.93*R2101-19.91*S2101+43.75*T2101-30.12*U2101-1.3*K2101+1.04*L2101+0.68*M2101))</f>
        <v>1.6571189987974217</v>
      </c>
      <c r="AC2101">
        <f>0.469+0.997*W2101-1.231*X2101</f>
        <v>0.90248912880900001</v>
      </c>
      <c r="AD2101">
        <f>-0.215+2.341*W2101-1.438*X2101</f>
        <v>9.1510219676999904E-2</v>
      </c>
      <c r="AE2101">
        <f>-2.338+1.473*W2101-0.983*Q2101+1.657*O2101</f>
        <v>1.5476347438230005</v>
      </c>
      <c r="AF2101">
        <f>2.471*W2101-0.917*Q2101+1.48*O2101-2.027</f>
        <v>1.2745313002350001</v>
      </c>
      <c r="AG2101">
        <f>-0.192+0.397*W2101-1.615*X2101</f>
        <v>0.53150083316899999</v>
      </c>
      <c r="AH2101">
        <f>-1.166-0.597*Q2101-2.065*R2101+1.443*O2101</f>
        <v>1.5860990830930004</v>
      </c>
      <c r="AI2101">
        <f>-2.371+1.433*W2101-0.996*Q2101+1.696*O2101</f>
        <v>1.6116910129849997</v>
      </c>
      <c r="AJ2101">
        <f>-0.19-4.841*R2101+3.333*S2101-1.523*T2101+0.147*U2101+1.173*O2101-1.142*N2101+0.553*P2101</f>
        <v>1.7431052842120009</v>
      </c>
      <c r="AK2101" s="6">
        <f>V2101-AG2101</f>
        <v>1.4895014718310002</v>
      </c>
      <c r="AL2101" s="6">
        <f>V2101-AH2101</f>
        <v>0.4349032219069997</v>
      </c>
      <c r="AM2101" s="6">
        <f>V2101-AI2101</f>
        <v>0.40931129201500038</v>
      </c>
      <c r="AN2101" s="6">
        <f>V2101-AJ2101</f>
        <v>0.27789702078799916</v>
      </c>
      <c r="AO2101">
        <f t="shared" si="196"/>
        <v>0.37098829564000002</v>
      </c>
      <c r="AP2101">
        <f>Y2101-AH2101</f>
        <v>6.1828082680999596E-2</v>
      </c>
      <c r="AQ2101">
        <f t="shared" si="197"/>
        <v>-6.4056269161999246E-2</v>
      </c>
      <c r="AR2101">
        <f>AA2101-AJ2101</f>
        <v>-6.8499979650011866E-3</v>
      </c>
      <c r="AS2101" s="5">
        <f>V2101-Y2101</f>
        <v>0.37307513922600011</v>
      </c>
      <c r="AT2101" s="5"/>
      <c r="AU2101" s="5">
        <f>V2101-Z2101</f>
        <v>0.75847630177494563</v>
      </c>
      <c r="AV2101" s="5"/>
      <c r="AW2101" s="5">
        <f>V2101-AA2101</f>
        <v>0.28474701875300035</v>
      </c>
      <c r="AX2101" s="5"/>
      <c r="AY2101" s="5">
        <f>V2101-AB2101</f>
        <v>0.36388330620257836</v>
      </c>
      <c r="AZ2101" s="5"/>
      <c r="BA2101" s="5">
        <f>V2101-AC2101</f>
        <v>1.1185131761910001</v>
      </c>
      <c r="BB2101" s="5"/>
      <c r="BC2101" s="5">
        <f>V2101-AD2101</f>
        <v>1.9294920853230002</v>
      </c>
      <c r="BD2101" s="5"/>
      <c r="BE2101" s="5">
        <f>V2101-AE2101</f>
        <v>0.47336756117699963</v>
      </c>
      <c r="BF2101" s="5"/>
      <c r="BG2101" s="5">
        <f>V2101-AF2101</f>
        <v>0.74647100476500006</v>
      </c>
      <c r="BM2101" s="6"/>
    </row>
    <row r="2102" spans="1:65" x14ac:dyDescent="0.15">
      <c r="A2102">
        <v>1120</v>
      </c>
      <c r="B2102">
        <v>1</v>
      </c>
      <c r="C2102">
        <v>0.74048354423161489</v>
      </c>
      <c r="D2102" t="s">
        <v>23</v>
      </c>
      <c r="E2102">
        <v>0.3</v>
      </c>
      <c r="F2102">
        <v>0.61771100000000001</v>
      </c>
      <c r="G2102">
        <v>120.605249</v>
      </c>
      <c r="H2102">
        <v>8.7458170000000006</v>
      </c>
      <c r="I2102">
        <v>43.142499999999998</v>
      </c>
      <c r="J2102">
        <f t="shared" si="192"/>
        <v>-1.2039728043259361</v>
      </c>
      <c r="K2102">
        <f t="shared" si="193"/>
        <v>-0.48173456844143436</v>
      </c>
      <c r="L2102">
        <f t="shared" si="194"/>
        <v>4.792522807392376</v>
      </c>
      <c r="M2102">
        <f t="shared" si="195"/>
        <v>2.1685755289209188</v>
      </c>
      <c r="N2102" s="1">
        <v>-0.20921466499999999</v>
      </c>
      <c r="O2102" s="1">
        <v>2.0813662100000001</v>
      </c>
      <c r="P2102" s="1">
        <v>0.94180038600000004</v>
      </c>
      <c r="Q2102" s="1">
        <v>-0.52287874499999998</v>
      </c>
      <c r="R2102" s="1">
        <v>0.48566400799999998</v>
      </c>
      <c r="S2102" s="1">
        <v>0.23586952899999999</v>
      </c>
      <c r="T2102" s="1">
        <v>0.114553341</v>
      </c>
      <c r="U2102" s="1">
        <v>5.5634435000000003E-2</v>
      </c>
      <c r="V2102" s="1">
        <v>1.634905308</v>
      </c>
      <c r="W2102" s="1">
        <v>-0.28875308399999999</v>
      </c>
      <c r="X2102" s="1">
        <v>-0.31366408000000001</v>
      </c>
      <c r="Y2102">
        <f>-1.119-0.531*Q2102-2.166*R2102+1.488*O2102</f>
        <v>1.2037732927470002</v>
      </c>
      <c r="Z2102">
        <f>LOG(EXP(-2.885-0.575*J2102+1.475*L2102-6.802*R2102))</f>
        <v>0.68304486368844719</v>
      </c>
      <c r="AA2102">
        <f>-0.302-6.498*R2102+10.739*S2102-12.971*T2102+5.848*U2102+1.273*O2102-1.16*N2102+0.531*P2102</f>
        <v>1.3070011394120002</v>
      </c>
      <c r="AB2102">
        <f>LOG10(EXP(-0.74-4.93*R2102-19.91*S2102+43.75*T2102-30.12*U2102-1.3*K2102+1.04*L2102+0.68*M2102))</f>
        <v>1.1250935441780261</v>
      </c>
      <c r="AC2102">
        <f>0.469+0.997*W2102-1.231*X2102</f>
        <v>0.56723365773200007</v>
      </c>
      <c r="AD2102">
        <f>-0.215+2.341*W2102-1.438*X2102</f>
        <v>-0.43992202260400004</v>
      </c>
      <c r="AE2102">
        <f>-2.338+1.473*W2102-0.983*Q2102+1.657*O2102</f>
        <v>1.1994803235730003</v>
      </c>
      <c r="AF2102">
        <f>2.471*W2102-0.917*Q2102+1.48*O2102-2.027</f>
        <v>0.81939292940099984</v>
      </c>
      <c r="AG2102">
        <f>-0.192+0.397*W2102-1.615*X2102</f>
        <v>0.19993251485200003</v>
      </c>
      <c r="AH2102">
        <f>-1.166-0.597*Q2102-2.065*R2102+1.443*O2102</f>
        <v>1.1466738752750003</v>
      </c>
      <c r="AI2102">
        <f>-2.371+1.433*W2102-0.996*Q2102+1.696*O2102</f>
        <v>1.2660011528079997</v>
      </c>
      <c r="AJ2102">
        <f>-0.19-4.841*R2102+3.333*S2102-1.523*T2102+0.147*U2102+1.173*O2102-1.142*N2102+0.553*P2102</f>
        <v>1.2799485262490005</v>
      </c>
      <c r="AK2102" s="6">
        <f>V2102-AG2102</f>
        <v>1.4349727931479999</v>
      </c>
      <c r="AL2102" s="6">
        <f>V2102-AH2102</f>
        <v>0.48823143272499969</v>
      </c>
      <c r="AM2102" s="6">
        <f>V2102-AI2102</f>
        <v>0.36890415519200026</v>
      </c>
      <c r="AN2102" s="6">
        <f>V2102-AJ2102</f>
        <v>0.35495678175099954</v>
      </c>
      <c r="AO2102">
        <f t="shared" si="196"/>
        <v>0.36730114288000004</v>
      </c>
      <c r="AP2102">
        <f>Y2102-AH2102</f>
        <v>5.7099417471999869E-2</v>
      </c>
      <c r="AQ2102">
        <f t="shared" si="197"/>
        <v>-6.6520829234999468E-2</v>
      </c>
      <c r="AR2102">
        <f>AA2102-AJ2102</f>
        <v>2.7052613162999783E-2</v>
      </c>
      <c r="AS2102" s="5">
        <f>V2102-Y2102</f>
        <v>0.43113201525299982</v>
      </c>
      <c r="AT2102" s="5"/>
      <c r="AU2102" s="5">
        <f>V2102-Z2102</f>
        <v>0.95186044431155281</v>
      </c>
      <c r="AV2102" s="5"/>
      <c r="AW2102" s="5">
        <f>V2102-AA2102</f>
        <v>0.32790416858799976</v>
      </c>
      <c r="AX2102" s="5"/>
      <c r="AY2102" s="5">
        <f>V2102-AB2102</f>
        <v>0.50981176382197391</v>
      </c>
      <c r="AZ2102" s="5"/>
      <c r="BA2102" s="5">
        <f>V2102-AC2102</f>
        <v>1.0676716502679999</v>
      </c>
      <c r="BB2102" s="5"/>
      <c r="BC2102" s="5">
        <f>V2102-AD2102</f>
        <v>2.0748273306040002</v>
      </c>
      <c r="BD2102" s="5"/>
      <c r="BE2102" s="5">
        <f>V2102-AE2102</f>
        <v>0.43542498442699973</v>
      </c>
      <c r="BF2102" s="5"/>
      <c r="BG2102" s="5">
        <f>V2102-AF2102</f>
        <v>0.81551237859900017</v>
      </c>
      <c r="BM2102" s="6"/>
    </row>
    <row r="2103" spans="1:65" x14ac:dyDescent="0.15">
      <c r="A2103">
        <v>1120</v>
      </c>
      <c r="B2103">
        <v>1</v>
      </c>
      <c r="C2103">
        <v>0.74048354423161489</v>
      </c>
      <c r="D2103" t="s">
        <v>23</v>
      </c>
      <c r="E2103">
        <v>0.4</v>
      </c>
      <c r="F2103">
        <v>0.61771100000000001</v>
      </c>
      <c r="G2103">
        <v>120.605249</v>
      </c>
      <c r="H2103">
        <v>8.7458170000000006</v>
      </c>
      <c r="I2103">
        <v>18.808900000000001</v>
      </c>
      <c r="J2103">
        <f t="shared" si="192"/>
        <v>-0.916290731874155</v>
      </c>
      <c r="K2103">
        <f t="shared" si="193"/>
        <v>-0.48173456844143436</v>
      </c>
      <c r="L2103">
        <f t="shared" si="194"/>
        <v>4.792522807392376</v>
      </c>
      <c r="M2103">
        <f t="shared" si="195"/>
        <v>2.1685755289209188</v>
      </c>
      <c r="N2103" s="1">
        <v>-0.20921466499999999</v>
      </c>
      <c r="O2103" s="1">
        <v>2.0813662100000001</v>
      </c>
      <c r="P2103" s="1">
        <v>0.94180038600000004</v>
      </c>
      <c r="Q2103" s="1">
        <v>-0.39794000899999998</v>
      </c>
      <c r="R2103" s="1">
        <v>0.64755201100000004</v>
      </c>
      <c r="S2103" s="1">
        <v>0.41932360600000002</v>
      </c>
      <c r="T2103" s="1">
        <v>0.27153384400000002</v>
      </c>
      <c r="U2103" s="1">
        <v>0.175832287</v>
      </c>
      <c r="V2103" s="1">
        <v>1.2743633969999999</v>
      </c>
      <c r="W2103" s="1">
        <v>-0.45290496299999999</v>
      </c>
      <c r="X2103" s="1">
        <v>-0.18872534399999999</v>
      </c>
      <c r="Y2103">
        <f>-1.119-0.531*Q2103-2.166*R2103+1.488*O2103</f>
        <v>0.7867814094329999</v>
      </c>
      <c r="Z2103">
        <f>LOG(EXP(-2.885-0.575*J2103+1.475*L2103-6.802*R2103))</f>
        <v>0.13297642455908423</v>
      </c>
      <c r="AA2103">
        <f>-0.302-6.498*R2103+10.739*S2103-12.971*T2103+5.848*U2103+1.273*O2103-1.16*N2103+0.531*P2103</f>
        <v>0.89188916290400033</v>
      </c>
      <c r="AB2103">
        <f>LOG10(EXP(-0.74-4.93*R2103-19.91*S2103+43.75*T2103-30.12*U2103-1.3*K2103+1.04*L2103+0.68*M2103))</f>
        <v>0.60257612342743894</v>
      </c>
      <c r="AC2103">
        <f>0.469+0.997*W2103-1.231*X2103</f>
        <v>0.24977465035300001</v>
      </c>
      <c r="AD2103">
        <f>-0.215+2.341*W2103-1.438*X2103</f>
        <v>-1.0038634737110002</v>
      </c>
      <c r="AE2103">
        <f>-2.338+1.473*W2103-0.983*Q2103+1.657*O2103</f>
        <v>0.83486982831800027</v>
      </c>
      <c r="AF2103">
        <f>2.471*W2103-0.917*Q2103+1.48*O2103-2.027</f>
        <v>0.29920481548</v>
      </c>
      <c r="AG2103">
        <f>-0.192+0.397*W2103-1.615*X2103</f>
        <v>-6.7011839751000057E-2</v>
      </c>
      <c r="AH2103">
        <f>-1.166-0.597*Q2103-2.065*R2103+1.443*O2103</f>
        <v>0.73778672368800047</v>
      </c>
      <c r="AI2103">
        <f>-2.371+1.433*W2103-0.996*Q2103+1.696*O2103</f>
        <v>0.90633252914500018</v>
      </c>
      <c r="AJ2103">
        <f>-0.19-4.841*R2103+3.333*S2103-1.523*T2103+0.147*U2103+1.173*O2103-1.142*N2103+0.553*P2103</f>
        <v>0.88628892054200026</v>
      </c>
      <c r="AK2103" s="6">
        <f>V2103-AG2103</f>
        <v>1.3413752367509999</v>
      </c>
      <c r="AL2103" s="6">
        <f>V2103-AH2103</f>
        <v>0.53657667331199943</v>
      </c>
      <c r="AM2103" s="6">
        <f>V2103-AI2103</f>
        <v>0.36803086785499972</v>
      </c>
      <c r="AN2103" s="6">
        <f>V2103-AJ2103</f>
        <v>0.38807447645799964</v>
      </c>
      <c r="AO2103">
        <f t="shared" si="196"/>
        <v>0.31678649010400006</v>
      </c>
      <c r="AP2103">
        <f>Y2103-AH2103</f>
        <v>4.8994685744999433E-2</v>
      </c>
      <c r="AQ2103">
        <f t="shared" si="197"/>
        <v>-7.1462700826999903E-2</v>
      </c>
      <c r="AR2103">
        <f>AA2103-AJ2103</f>
        <v>5.6002423620000741E-3</v>
      </c>
      <c r="AS2103" s="5">
        <f>V2103-Y2103</f>
        <v>0.487581987567</v>
      </c>
      <c r="AT2103" s="5"/>
      <c r="AU2103" s="5">
        <f>V2103-Z2103</f>
        <v>1.1413869724409156</v>
      </c>
      <c r="AV2103" s="5"/>
      <c r="AW2103" s="5">
        <f>V2103-AA2103</f>
        <v>0.38247423409599957</v>
      </c>
      <c r="AX2103" s="5"/>
      <c r="AY2103" s="5">
        <f>V2103-AB2103</f>
        <v>0.67178727357256096</v>
      </c>
      <c r="AZ2103" s="5"/>
      <c r="BA2103" s="5">
        <f>V2103-AC2103</f>
        <v>1.0245887466469998</v>
      </c>
      <c r="BB2103" s="5"/>
      <c r="BC2103" s="5">
        <f>V2103-AD2103</f>
        <v>2.2782268707110003</v>
      </c>
      <c r="BD2103" s="5"/>
      <c r="BE2103" s="5">
        <f>V2103-AE2103</f>
        <v>0.43949356868199962</v>
      </c>
      <c r="BF2103" s="5"/>
      <c r="BG2103" s="5">
        <f>V2103-AF2103</f>
        <v>0.9751585815199999</v>
      </c>
      <c r="BM2103" s="6"/>
    </row>
    <row r="2104" spans="1:65" x14ac:dyDescent="0.15">
      <c r="A2104">
        <v>1120</v>
      </c>
      <c r="B2104">
        <v>1</v>
      </c>
      <c r="C2104">
        <v>0.74048354423161489</v>
      </c>
      <c r="D2104" t="s">
        <v>24</v>
      </c>
      <c r="E2104">
        <v>0.02</v>
      </c>
      <c r="F2104">
        <v>0.67105599999999999</v>
      </c>
      <c r="G2104">
        <v>122.881692</v>
      </c>
      <c r="H2104">
        <v>8.1952780000000001</v>
      </c>
      <c r="I2104">
        <v>675.75979999999993</v>
      </c>
      <c r="J2104">
        <f t="shared" si="192"/>
        <v>-3.912023005428146</v>
      </c>
      <c r="K2104">
        <f t="shared" si="193"/>
        <v>-0.39890268796676037</v>
      </c>
      <c r="L2104">
        <f t="shared" si="194"/>
        <v>4.8112220388358127</v>
      </c>
      <c r="M2104">
        <f t="shared" si="195"/>
        <v>2.1035581347442727</v>
      </c>
      <c r="N2104" s="1">
        <v>-0.17324123599999999</v>
      </c>
      <c r="O2104" s="1">
        <v>2.0894871830000001</v>
      </c>
      <c r="P2104" s="1">
        <v>0.91356369000000004</v>
      </c>
      <c r="Q2104" s="1">
        <v>-1.698970004</v>
      </c>
      <c r="R2104" s="1">
        <v>2.9803771999999999E-2</v>
      </c>
      <c r="S2104" s="1">
        <v>8.8826499999999995E-4</v>
      </c>
      <c r="T2104" s="1">
        <v>2.64736E-5</v>
      </c>
      <c r="U2104" s="1">
        <v>7.8901399999999995E-7</v>
      </c>
      <c r="V2104" s="1">
        <v>2.8297923530000002</v>
      </c>
      <c r="W2104" s="1">
        <v>-1.3140417999999999E-2</v>
      </c>
      <c r="X2104" s="1">
        <v>-1.525728768</v>
      </c>
      <c r="Y2104">
        <f>-1.119-0.531*Q2104-2.166*R2104+1.488*O2104</f>
        <v>2.8277550302760006</v>
      </c>
      <c r="Z2104">
        <f>LOG(EXP(-2.885-0.575*J2104+1.475*L2104-6.802*R2104))</f>
        <v>2.7179193061318889</v>
      </c>
      <c r="AA2104">
        <f>-0.302-6.498*R2104+10.739*S2104-12.971*T2104+5.848*U2104+1.273*O2104-1.16*N2104+0.531*P2104</f>
        <v>2.8595147295762722</v>
      </c>
      <c r="AB2104">
        <f>LOG10(EXP(-0.74-4.93*R2104-19.91*S2104+43.75*T2104-30.12*U2104-1.3*K2104+1.04*L2104+0.68*M2104))</f>
        <v>2.6271256891074222</v>
      </c>
      <c r="AC2104">
        <f>0.469+0.997*W2104-1.231*X2104</f>
        <v>2.3340711166619998</v>
      </c>
      <c r="AD2104">
        <f>-0.215+2.341*W2104-1.438*X2104</f>
        <v>1.948236249846</v>
      </c>
      <c r="AE2104">
        <f>-2.338+1.473*W2104-0.983*Q2104+1.657*O2104</f>
        <v>2.7750119404490006</v>
      </c>
      <c r="AF2104">
        <f>2.471*W2104-0.917*Q2104+1.48*O2104-2.027</f>
        <v>2.59092655163</v>
      </c>
      <c r="AG2104">
        <f>-0.192+0.397*W2104-1.615*X2104</f>
        <v>2.2668352143739998</v>
      </c>
      <c r="AH2104">
        <f>-1.166-0.597*Q2104-2.065*R2104+1.443*O2104</f>
        <v>2.8018703082770005</v>
      </c>
      <c r="AI2104">
        <f>-2.371+1.433*W2104-0.996*Q2104+1.696*O2104</f>
        <v>2.8461141673579999</v>
      </c>
      <c r="AJ2104">
        <f>-0.19-4.841*R2104+3.333*S2104-1.523*T2104+0.147*U2104+1.173*O2104-1.142*N2104+0.553*P2104</f>
        <v>2.8226510014262582</v>
      </c>
      <c r="AK2104" s="6">
        <f>V2104-AG2104</f>
        <v>0.56295713862600039</v>
      </c>
      <c r="AL2104" s="6">
        <f>V2104-AH2104</f>
        <v>2.792204472299975E-2</v>
      </c>
      <c r="AM2104" s="6">
        <f>V2104-AI2104</f>
        <v>-1.6321814357999731E-2</v>
      </c>
      <c r="AN2104" s="6">
        <f>V2104-AJ2104</f>
        <v>7.1413515737419608E-3</v>
      </c>
      <c r="AO2104">
        <f t="shared" si="196"/>
        <v>6.7235902288000027E-2</v>
      </c>
      <c r="AP2104">
        <f>Y2104-AH2104</f>
        <v>2.588472199900016E-2</v>
      </c>
      <c r="AQ2104">
        <f t="shared" si="197"/>
        <v>-7.1102226908999366E-2</v>
      </c>
      <c r="AR2104">
        <f>AA2104-AJ2104</f>
        <v>3.686372815001393E-2</v>
      </c>
      <c r="AS2104" s="5">
        <f>V2104-Y2104</f>
        <v>2.0373227239995906E-3</v>
      </c>
      <c r="AT2104" s="5"/>
      <c r="AU2104" s="5">
        <f>V2104-Z2104</f>
        <v>0.11187304686811128</v>
      </c>
      <c r="AV2104" s="5"/>
      <c r="AW2104" s="5">
        <f>V2104-AA2104</f>
        <v>-2.9722376576271969E-2</v>
      </c>
      <c r="AX2104" s="5"/>
      <c r="AY2104" s="5">
        <f>V2104-AB2104</f>
        <v>0.20266666389257804</v>
      </c>
      <c r="AZ2104" s="5"/>
      <c r="BA2104" s="5">
        <f>V2104-AC2104</f>
        <v>0.49572123633800036</v>
      </c>
      <c r="BB2104" s="5"/>
      <c r="BC2104" s="5">
        <f>V2104-AD2104</f>
        <v>0.88155610315400024</v>
      </c>
      <c r="BD2104" s="5"/>
      <c r="BE2104" s="5">
        <f>V2104-AE2104</f>
        <v>5.4780412550999635E-2</v>
      </c>
      <c r="BF2104" s="5"/>
      <c r="BG2104" s="5">
        <f>V2104-AF2104</f>
        <v>0.23886580137000024</v>
      </c>
      <c r="BM2104" s="6"/>
    </row>
    <row r="2105" spans="1:65" x14ac:dyDescent="0.15">
      <c r="A2105">
        <v>1120</v>
      </c>
      <c r="B2105">
        <v>1</v>
      </c>
      <c r="C2105">
        <v>0.74048354423161489</v>
      </c>
      <c r="D2105" t="s">
        <v>24</v>
      </c>
      <c r="E2105">
        <v>0.15</v>
      </c>
      <c r="F2105">
        <v>0.67105599999999999</v>
      </c>
      <c r="G2105">
        <v>122.881692</v>
      </c>
      <c r="H2105">
        <v>8.1952780000000001</v>
      </c>
      <c r="I2105">
        <v>158.85489999999999</v>
      </c>
      <c r="J2105">
        <f t="shared" si="192"/>
        <v>-1.8971199848858813</v>
      </c>
      <c r="K2105">
        <f t="shared" si="193"/>
        <v>-0.39890268796676037</v>
      </c>
      <c r="L2105">
        <f t="shared" si="194"/>
        <v>4.8112220388358127</v>
      </c>
      <c r="M2105">
        <f t="shared" si="195"/>
        <v>2.1035581347442727</v>
      </c>
      <c r="N2105" s="1">
        <v>-0.17324123599999999</v>
      </c>
      <c r="O2105" s="1">
        <v>2.0894871830000001</v>
      </c>
      <c r="P2105" s="1">
        <v>0.91356369000000004</v>
      </c>
      <c r="Q2105" s="1">
        <v>-0.823908741</v>
      </c>
      <c r="R2105" s="1">
        <v>0.22352828999999999</v>
      </c>
      <c r="S2105" s="1">
        <v>4.9964896000000002E-2</v>
      </c>
      <c r="T2105" s="1">
        <v>1.1168568E-2</v>
      </c>
      <c r="U2105" s="1">
        <v>2.496491E-3</v>
      </c>
      <c r="V2105" s="1">
        <v>2.201000616</v>
      </c>
      <c r="W2105" s="1">
        <v>-0.109874363</v>
      </c>
      <c r="X2105" s="1">
        <v>-0.65066750500000003</v>
      </c>
      <c r="Y2105">
        <f>-1.119-0.531*Q2105-2.166*R2105+1.488*O2105</f>
        <v>1.9434901936350004</v>
      </c>
      <c r="Z2105">
        <f>LOG(EXP(-2.885-0.575*J2105+1.475*L2105-6.802*R2105))</f>
        <v>1.6424830863012914</v>
      </c>
      <c r="AA2105">
        <f>-0.302-6.498*R2105+10.739*S2105-12.971*T2105+5.848*U2105+1.273*O2105-1.16*N2105+0.531*P2105</f>
        <v>1.9977975106730002</v>
      </c>
      <c r="AB2105">
        <f>LOG10(EXP(-0.74-4.93*R2105-19.91*S2105+43.75*T2105-30.12*U2105-1.3*K2105+1.04*L2105+0.68*M2105))</f>
        <v>1.9670495358339626</v>
      </c>
      <c r="AC2105">
        <f>0.469+0.997*W2105-1.231*X2105</f>
        <v>1.1604269587439999</v>
      </c>
      <c r="AD2105">
        <f>-0.215+2.341*W2105-1.438*X2105</f>
        <v>0.46344398840699996</v>
      </c>
      <c r="AE2105">
        <f>-2.338+1.473*W2105-0.983*Q2105+1.657*O2105</f>
        <v>1.7723376179350001</v>
      </c>
      <c r="AF2105">
        <f>2.471*W2105-0.917*Q2105+1.48*O2105-2.027</f>
        <v>1.5494657953640001</v>
      </c>
      <c r="AG2105">
        <f>-0.192+0.397*W2105-1.615*X2105</f>
        <v>0.81520789846399999</v>
      </c>
      <c r="AH2105">
        <f>-1.166-0.597*Q2105-2.065*R2105+1.443*O2105</f>
        <v>1.8794176045960005</v>
      </c>
      <c r="AI2105">
        <f>-2.371+1.433*W2105-0.996*Q2105+1.696*O2105</f>
        <v>1.8359334062249999</v>
      </c>
      <c r="AJ2105">
        <f>-0.19-4.841*R2105+3.333*S2105-1.523*T2105+0.147*U2105+1.173*O2105-1.142*N2105+0.553*P2105</f>
        <v>2.0318004793320004</v>
      </c>
      <c r="AK2105" s="6">
        <f>V2105-AG2105</f>
        <v>1.3857927175359999</v>
      </c>
      <c r="AL2105" s="6">
        <f>V2105-AH2105</f>
        <v>0.32158301140399947</v>
      </c>
      <c r="AM2105" s="6">
        <f>V2105-AI2105</f>
        <v>0.36506720977500007</v>
      </c>
      <c r="AN2105" s="6">
        <f>V2105-AJ2105</f>
        <v>0.1692001366679996</v>
      </c>
      <c r="AO2105">
        <f t="shared" si="196"/>
        <v>0.34521906027999993</v>
      </c>
      <c r="AP2105">
        <f>Y2105-AH2105</f>
        <v>6.4072589038999928E-2</v>
      </c>
      <c r="AQ2105">
        <f t="shared" si="197"/>
        <v>-6.3595788289999788E-2</v>
      </c>
      <c r="AR2105">
        <f>AA2105-AJ2105</f>
        <v>-3.400296865900021E-2</v>
      </c>
      <c r="AS2105" s="5">
        <f>V2105-Y2105</f>
        <v>0.25751042236499955</v>
      </c>
      <c r="AT2105" s="5"/>
      <c r="AU2105" s="5">
        <f>V2105-Z2105</f>
        <v>0.5585175296987086</v>
      </c>
      <c r="AV2105" s="5"/>
      <c r="AW2105" s="5">
        <f>V2105-AA2105</f>
        <v>0.20320310532699981</v>
      </c>
      <c r="AX2105" s="5"/>
      <c r="AY2105" s="5">
        <f>V2105-AB2105</f>
        <v>0.23395108016603738</v>
      </c>
      <c r="AZ2105" s="5"/>
      <c r="BA2105" s="5">
        <f>V2105-AC2105</f>
        <v>1.040573657256</v>
      </c>
      <c r="BB2105" s="5"/>
      <c r="BC2105" s="5">
        <f>V2105-AD2105</f>
        <v>1.7375566275929999</v>
      </c>
      <c r="BD2105" s="5"/>
      <c r="BE2105" s="5">
        <f>V2105-AE2105</f>
        <v>0.42866299806499986</v>
      </c>
      <c r="BF2105" s="5"/>
      <c r="BG2105" s="5">
        <f>V2105-AF2105</f>
        <v>0.65153482063599988</v>
      </c>
      <c r="BM2105" s="6"/>
    </row>
    <row r="2106" spans="1:65" x14ac:dyDescent="0.15">
      <c r="A2106">
        <v>1120</v>
      </c>
      <c r="B2106">
        <v>1</v>
      </c>
      <c r="C2106">
        <v>0.74048354423161489</v>
      </c>
      <c r="D2106" t="s">
        <v>24</v>
      </c>
      <c r="E2106">
        <v>0.1</v>
      </c>
      <c r="F2106">
        <v>0.67105599999999999</v>
      </c>
      <c r="G2106">
        <v>122.881692</v>
      </c>
      <c r="H2106">
        <v>8.1952780000000001</v>
      </c>
      <c r="I2106">
        <v>234.8424</v>
      </c>
      <c r="J2106">
        <f t="shared" si="192"/>
        <v>-2.3025850929940455</v>
      </c>
      <c r="K2106">
        <f t="shared" si="193"/>
        <v>-0.39890268796676037</v>
      </c>
      <c r="L2106">
        <f t="shared" si="194"/>
        <v>4.8112220388358127</v>
      </c>
      <c r="M2106">
        <f t="shared" si="195"/>
        <v>2.1035581347442727</v>
      </c>
      <c r="N2106" s="1">
        <v>-0.17324123599999999</v>
      </c>
      <c r="O2106" s="1">
        <v>2.0894871830000001</v>
      </c>
      <c r="P2106" s="1">
        <v>0.91356369000000004</v>
      </c>
      <c r="Q2106" s="1">
        <v>-1</v>
      </c>
      <c r="R2106" s="1">
        <v>0.14901886</v>
      </c>
      <c r="S2106" s="1">
        <v>2.2206620999999999E-2</v>
      </c>
      <c r="T2106" s="1">
        <v>3.309205E-3</v>
      </c>
      <c r="U2106" s="1">
        <v>4.93134E-4</v>
      </c>
      <c r="V2106" s="1">
        <v>2.3707765099999998</v>
      </c>
      <c r="W2106" s="1">
        <v>-7.0080064999999997E-2</v>
      </c>
      <c r="X2106" s="1">
        <v>-0.82675876400000003</v>
      </c>
      <c r="Y2106">
        <f>-1.119-0.531*Q2106-2.166*R2106+1.488*O2106</f>
        <v>2.1983820775440002</v>
      </c>
      <c r="Z2106">
        <f>LOG(EXP(-2.885-0.575*J2106+1.475*L2106-6.802*R2106))</f>
        <v>1.9638417115584503</v>
      </c>
      <c r="AA2106">
        <f>-0.302-6.498*R2106+10.739*S2106-12.971*T2106+5.848*U2106+1.273*O2106-1.16*N2106+0.531*P2106</f>
        <v>2.2740918373249999</v>
      </c>
      <c r="AB2106">
        <f>LOG10(EXP(-0.74-4.93*R2106-19.91*S2106+43.75*T2106-30.12*U2106-1.3*K2106+1.04*L2106+0.68*M2106))</f>
        <v>2.2434748148286991</v>
      </c>
      <c r="AC2106">
        <f>0.469+0.997*W2106-1.231*X2106</f>
        <v>1.4168702136790001</v>
      </c>
      <c r="AD2106">
        <f>-0.215+2.341*W2106-1.438*X2106</f>
        <v>0.80982167046700004</v>
      </c>
      <c r="AE2106">
        <f>-2.338+1.473*W2106-0.983*Q2106+1.657*O2106</f>
        <v>2.0040523264860002</v>
      </c>
      <c r="AF2106">
        <f>2.471*W2106-0.917*Q2106+1.48*O2106-2.027</f>
        <v>1.8092731902250003</v>
      </c>
      <c r="AG2106">
        <f>-0.192+0.397*W2106-1.615*X2106</f>
        <v>1.1153936180550001</v>
      </c>
      <c r="AH2106">
        <f>-1.166-0.597*Q2106-2.065*R2106+1.443*O2106</f>
        <v>2.1384060591690002</v>
      </c>
      <c r="AI2106">
        <f>-2.371+1.433*W2106-0.996*Q2106+1.696*O2106</f>
        <v>2.068345529223</v>
      </c>
      <c r="AJ2106">
        <f>-0.19-4.841*R2106+3.333*S2106-1.523*T2106+0.147*U2106+1.173*O2106-1.142*N2106+0.553*P2106</f>
        <v>2.3116576157570004</v>
      </c>
      <c r="AK2106" s="6">
        <f>V2106-AG2106</f>
        <v>1.2553828919449996</v>
      </c>
      <c r="AL2106" s="6">
        <f>V2106-AH2106</f>
        <v>0.23237045083099961</v>
      </c>
      <c r="AM2106" s="6">
        <f>V2106-AI2106</f>
        <v>0.30243098077699981</v>
      </c>
      <c r="AN2106" s="6">
        <f>V2106-AJ2106</f>
        <v>5.9118894242999431E-2</v>
      </c>
      <c r="AO2106">
        <f t="shared" si="196"/>
        <v>0.30147659562399998</v>
      </c>
      <c r="AP2106">
        <f>Y2106-AH2106</f>
        <v>5.9976018374999995E-2</v>
      </c>
      <c r="AQ2106">
        <f t="shared" si="197"/>
        <v>-6.4293202736999788E-2</v>
      </c>
      <c r="AR2106">
        <f>AA2106-AJ2106</f>
        <v>-3.7565778432000485E-2</v>
      </c>
      <c r="AS2106" s="5">
        <f>V2106-Y2106</f>
        <v>0.17239443245599961</v>
      </c>
      <c r="AT2106" s="5"/>
      <c r="AU2106" s="5">
        <f>V2106-Z2106</f>
        <v>0.40693479844154945</v>
      </c>
      <c r="AV2106" s="5"/>
      <c r="AW2106" s="5">
        <f>V2106-AA2106</f>
        <v>9.6684672674999916E-2</v>
      </c>
      <c r="AX2106" s="5"/>
      <c r="AY2106" s="5">
        <f>V2106-AB2106</f>
        <v>0.12730169517130063</v>
      </c>
      <c r="AZ2106" s="5"/>
      <c r="BA2106" s="5">
        <f>V2106-AC2106</f>
        <v>0.95390629632099966</v>
      </c>
      <c r="BB2106" s="5"/>
      <c r="BC2106" s="5">
        <f>V2106-AD2106</f>
        <v>1.5609548395329997</v>
      </c>
      <c r="BD2106" s="5"/>
      <c r="BE2106" s="5">
        <f>V2106-AE2106</f>
        <v>0.3667241835139996</v>
      </c>
      <c r="BF2106" s="5"/>
      <c r="BG2106" s="5">
        <f>V2106-AF2106</f>
        <v>0.56150331977499945</v>
      </c>
      <c r="BM2106" s="6"/>
    </row>
    <row r="2107" spans="1:65" x14ac:dyDescent="0.15">
      <c r="A2107">
        <v>1120</v>
      </c>
      <c r="B2107">
        <v>1</v>
      </c>
      <c r="C2107">
        <v>0.74048354423161489</v>
      </c>
      <c r="D2107" t="s">
        <v>24</v>
      </c>
      <c r="E2107">
        <v>0.2</v>
      </c>
      <c r="F2107">
        <v>0.67105599999999999</v>
      </c>
      <c r="G2107">
        <v>122.881692</v>
      </c>
      <c r="H2107">
        <v>8.1952780000000001</v>
      </c>
      <c r="I2107">
        <v>113.3398</v>
      </c>
      <c r="J2107">
        <f t="shared" si="192"/>
        <v>-1.6094379124341003</v>
      </c>
      <c r="K2107">
        <f t="shared" si="193"/>
        <v>-0.39890268796676037</v>
      </c>
      <c r="L2107">
        <f t="shared" si="194"/>
        <v>4.8112220388358127</v>
      </c>
      <c r="M2107">
        <f t="shared" si="195"/>
        <v>2.1035581347442727</v>
      </c>
      <c r="N2107" s="1">
        <v>-0.17324123599999999</v>
      </c>
      <c r="O2107" s="1">
        <v>2.0894871830000001</v>
      </c>
      <c r="P2107" s="1">
        <v>0.91356369000000004</v>
      </c>
      <c r="Q2107" s="1">
        <v>-0.69897000399999998</v>
      </c>
      <c r="R2107" s="1">
        <v>0.29803772000000001</v>
      </c>
      <c r="S2107" s="1">
        <v>8.8826481999999998E-2</v>
      </c>
      <c r="T2107" s="1">
        <v>2.6473641999999999E-2</v>
      </c>
      <c r="U2107" s="1">
        <v>7.890144E-3</v>
      </c>
      <c r="V2107" s="1">
        <v>2.0543824420000001</v>
      </c>
      <c r="W2107" s="1">
        <v>-0.15368622400000001</v>
      </c>
      <c r="X2107" s="1">
        <v>-0.52572876800000001</v>
      </c>
      <c r="Y2107">
        <f>-1.119-0.531*Q2107-2.166*R2107+1.488*O2107</f>
        <v>1.7157602989080003</v>
      </c>
      <c r="Z2107">
        <f>LOG(EXP(-2.885-0.575*J2107+1.475*L2107-6.802*R2107))</f>
        <v>1.3505371614513761</v>
      </c>
      <c r="AA2107">
        <f>-0.302-6.498*R2107+10.739*S2107-12.971*T2107+5.848*U2107+1.273*O2107-1.16*N2107+0.531*P2107</f>
        <v>1.7639897744770003</v>
      </c>
      <c r="AB2107">
        <f>LOG10(EXP(-0.74-4.93*R2107-19.91*S2107+43.75*T2107-30.12*U2107-1.3*K2107+1.04*L2107+0.68*M2107))</f>
        <v>1.6917391857631612</v>
      </c>
      <c r="AC2107">
        <f>0.469+0.997*W2107-1.231*X2107</f>
        <v>0.96294694808000003</v>
      </c>
      <c r="AD2107">
        <f>-0.215+2.341*W2107-1.438*X2107</f>
        <v>0.181218518</v>
      </c>
      <c r="AE2107">
        <f>-2.338+1.473*W2107-0.983*Q2107+1.657*O2107</f>
        <v>1.5849879682110002</v>
      </c>
      <c r="AF2107">
        <f>2.471*W2107-0.917*Q2107+1.48*O2107-2.027</f>
        <v>1.3266378650040003</v>
      </c>
      <c r="AG2107">
        <f>-0.192+0.397*W2107-1.615*X2107</f>
        <v>0.59603852939199997</v>
      </c>
      <c r="AH2107">
        <f>-1.166-0.597*Q2107-2.065*R2107+1.443*O2107</f>
        <v>1.6509672056570004</v>
      </c>
      <c r="AI2107">
        <f>-2.371+1.433*W2107-0.996*Q2107+1.696*O2107</f>
        <v>1.6487120273600002</v>
      </c>
      <c r="AJ2107">
        <f>-0.19-4.841*R2107+3.333*S2107-1.523*T2107+0.147*U2107+1.173*O2107-1.142*N2107+0.553*P2107</f>
        <v>1.7781092341290003</v>
      </c>
      <c r="AK2107" s="6">
        <f>V2107-AG2107</f>
        <v>1.458343912608</v>
      </c>
      <c r="AL2107" s="6">
        <f>V2107-AH2107</f>
        <v>0.40341523634299969</v>
      </c>
      <c r="AM2107" s="6">
        <f>V2107-AI2107</f>
        <v>0.40567041463999987</v>
      </c>
      <c r="AN2107" s="6">
        <f>V2107-AJ2107</f>
        <v>0.27627320787099974</v>
      </c>
      <c r="AO2107">
        <f t="shared" si="196"/>
        <v>0.36690841868800006</v>
      </c>
      <c r="AP2107">
        <f>Y2107-AH2107</f>
        <v>6.4793093250999911E-2</v>
      </c>
      <c r="AQ2107">
        <f t="shared" si="197"/>
        <v>-6.3724059149000034E-2</v>
      </c>
      <c r="AR2107">
        <f>AA2107-AJ2107</f>
        <v>-1.411945965200001E-2</v>
      </c>
      <c r="AS2107" s="5">
        <f>V2107-Y2107</f>
        <v>0.33862214309199978</v>
      </c>
      <c r="AT2107" s="5"/>
      <c r="AU2107" s="5">
        <f>V2107-Z2107</f>
        <v>0.70384528054862394</v>
      </c>
      <c r="AV2107" s="5"/>
      <c r="AW2107" s="5">
        <f>V2107-AA2107</f>
        <v>0.29039266752299975</v>
      </c>
      <c r="AX2107" s="5"/>
      <c r="AY2107" s="5">
        <f>V2107-AB2107</f>
        <v>0.36264325623683891</v>
      </c>
      <c r="AZ2107" s="5"/>
      <c r="BA2107" s="5">
        <f>V2107-AC2107</f>
        <v>1.0914354939200002</v>
      </c>
      <c r="BB2107" s="5"/>
      <c r="BC2107" s="5">
        <f>V2107-AD2107</f>
        <v>1.873163924</v>
      </c>
      <c r="BD2107" s="5"/>
      <c r="BE2107" s="5">
        <f>V2107-AE2107</f>
        <v>0.4693944737889999</v>
      </c>
      <c r="BF2107" s="5"/>
      <c r="BG2107" s="5">
        <f>V2107-AF2107</f>
        <v>0.72774457699599981</v>
      </c>
      <c r="BM2107" s="6"/>
    </row>
    <row r="2108" spans="1:65" x14ac:dyDescent="0.15">
      <c r="A2108">
        <v>1120</v>
      </c>
      <c r="B2108">
        <v>1</v>
      </c>
      <c r="C2108">
        <v>0.74048354423161489</v>
      </c>
      <c r="D2108" t="s">
        <v>24</v>
      </c>
      <c r="E2108">
        <v>0.3</v>
      </c>
      <c r="F2108">
        <v>0.67105599999999999</v>
      </c>
      <c r="G2108">
        <v>122.881692</v>
      </c>
      <c r="H2108">
        <v>8.1952780000000001</v>
      </c>
      <c r="I2108">
        <v>54.932899999999997</v>
      </c>
      <c r="J2108">
        <f t="shared" si="192"/>
        <v>-1.2039728043259361</v>
      </c>
      <c r="K2108">
        <f t="shared" si="193"/>
        <v>-0.39890268796676037</v>
      </c>
      <c r="L2108">
        <f t="shared" si="194"/>
        <v>4.8112220388358127</v>
      </c>
      <c r="M2108">
        <f t="shared" si="195"/>
        <v>2.1035581347442727</v>
      </c>
      <c r="N2108" s="1">
        <v>-0.17324123599999999</v>
      </c>
      <c r="O2108" s="1">
        <v>2.0894871830000001</v>
      </c>
      <c r="P2108" s="1">
        <v>0.91356369000000004</v>
      </c>
      <c r="Q2108" s="1">
        <v>-0.52287874499999998</v>
      </c>
      <c r="R2108" s="1">
        <v>0.44705657900000001</v>
      </c>
      <c r="S2108" s="1">
        <v>0.19985958500000001</v>
      </c>
      <c r="T2108" s="1">
        <v>8.9348543000000002E-2</v>
      </c>
      <c r="U2108" s="1">
        <v>3.9943854000000001E-2</v>
      </c>
      <c r="V2108" s="1">
        <v>1.7398325269999999</v>
      </c>
      <c r="W2108" s="1">
        <v>-0.257319305</v>
      </c>
      <c r="X2108" s="1">
        <v>-0.34963750900000001</v>
      </c>
      <c r="Y2108">
        <f>-1.119-0.531*Q2108-2.166*R2108+1.488*O2108</f>
        <v>1.2994809917850003</v>
      </c>
      <c r="Z2108">
        <f>LOG(EXP(-2.885-0.575*J2108+1.475*L2108-6.802*R2108))</f>
        <v>0.80907238784814584</v>
      </c>
      <c r="AA2108">
        <f>-0.302-6.498*R2108+10.739*S2108-12.971*T2108+5.848*U2108+1.273*O2108-1.16*N2108+0.531*P2108</f>
        <v>1.3599494770209999</v>
      </c>
      <c r="AB2108">
        <f>LOG10(EXP(-0.74-4.93*R2108-19.91*S2108+43.75*T2108-30.12*U2108-1.3*K2108+1.04*L2108+0.68*M2108))</f>
        <v>1.1879519921521577</v>
      </c>
      <c r="AC2108">
        <f>0.469+0.997*W2108-1.231*X2108</f>
        <v>0.64285642649399999</v>
      </c>
      <c r="AD2108">
        <f>-0.215+2.341*W2108-1.438*X2108</f>
        <v>-0.31460575506300004</v>
      </c>
      <c r="AE2108">
        <f>-2.338+1.473*W2108-0.983*Q2108+1.657*O2108</f>
        <v>1.2592387323010001</v>
      </c>
      <c r="AF2108">
        <f>2.471*W2108-0.917*Q2108+1.48*O2108-2.027</f>
        <v>0.90908483735000001</v>
      </c>
      <c r="AG2108">
        <f>-0.192+0.397*W2108-1.615*X2108</f>
        <v>0.27050881295000007</v>
      </c>
      <c r="AH2108">
        <f>-1.166-0.597*Q2108-2.065*R2108+1.443*O2108</f>
        <v>1.2381167801990003</v>
      </c>
      <c r="AI2108">
        <f>-2.371+1.433*W2108-0.996*Q2108+1.696*O2108</f>
        <v>1.3248189283229999</v>
      </c>
      <c r="AJ2108">
        <f>-0.19-4.841*R2108+3.333*S2108-1.523*T2108+0.147*U2108+1.173*O2108-1.142*N2108+0.553*P2108</f>
        <v>1.3357356911560001</v>
      </c>
      <c r="AK2108" s="6">
        <f>V2108-AG2108</f>
        <v>1.4693237140499997</v>
      </c>
      <c r="AL2108" s="6">
        <f>V2108-AH2108</f>
        <v>0.50171574680099962</v>
      </c>
      <c r="AM2108" s="6">
        <f>V2108-AI2108</f>
        <v>0.41501359867700005</v>
      </c>
      <c r="AN2108" s="6">
        <f>V2108-AJ2108</f>
        <v>0.4040968358439998</v>
      </c>
      <c r="AO2108">
        <f t="shared" si="196"/>
        <v>0.37234761354399992</v>
      </c>
      <c r="AP2108">
        <f>Y2108-AH2108</f>
        <v>6.1364211586000028E-2</v>
      </c>
      <c r="AQ2108">
        <f t="shared" si="197"/>
        <v>-6.5580196021999715E-2</v>
      </c>
      <c r="AR2108">
        <f>AA2108-AJ2108</f>
        <v>2.4213785864999782E-2</v>
      </c>
      <c r="AS2108" s="5">
        <f>V2108-Y2108</f>
        <v>0.44035153521499959</v>
      </c>
      <c r="AT2108" s="5"/>
      <c r="AU2108" s="5">
        <f>V2108-Z2108</f>
        <v>0.93076013915185407</v>
      </c>
      <c r="AV2108" s="5"/>
      <c r="AW2108" s="5">
        <f>V2108-AA2108</f>
        <v>0.37988304997900002</v>
      </c>
      <c r="AX2108" s="5"/>
      <c r="AY2108" s="5">
        <f>V2108-AB2108</f>
        <v>0.55188053484784216</v>
      </c>
      <c r="AZ2108" s="5"/>
      <c r="BA2108" s="5">
        <f>V2108-AC2108</f>
        <v>1.0969761005059999</v>
      </c>
      <c r="BB2108" s="5"/>
      <c r="BC2108" s="5">
        <f>V2108-AD2108</f>
        <v>2.0544382820629998</v>
      </c>
      <c r="BD2108" s="5"/>
      <c r="BE2108" s="5">
        <f>V2108-AE2108</f>
        <v>0.48059379469899977</v>
      </c>
      <c r="BF2108" s="5"/>
      <c r="BG2108" s="5">
        <f>V2108-AF2108</f>
        <v>0.8307476896499999</v>
      </c>
      <c r="BM2108" s="6"/>
    </row>
    <row r="2109" spans="1:65" x14ac:dyDescent="0.15">
      <c r="A2109">
        <v>1120</v>
      </c>
      <c r="B2109">
        <v>1</v>
      </c>
      <c r="C2109">
        <v>0.74048354423161489</v>
      </c>
      <c r="D2109" t="s">
        <v>24</v>
      </c>
      <c r="E2109">
        <v>0.4</v>
      </c>
      <c r="F2109">
        <v>0.67105599999999999</v>
      </c>
      <c r="G2109">
        <v>122.881692</v>
      </c>
      <c r="H2109">
        <v>8.1952780000000001</v>
      </c>
      <c r="I2109">
        <v>25.330399999999997</v>
      </c>
      <c r="J2109">
        <f t="shared" si="192"/>
        <v>-0.916290731874155</v>
      </c>
      <c r="K2109">
        <f t="shared" si="193"/>
        <v>-0.39890268796676037</v>
      </c>
      <c r="L2109">
        <f t="shared" si="194"/>
        <v>4.8112220388358127</v>
      </c>
      <c r="M2109">
        <f t="shared" si="195"/>
        <v>2.1035581347442727</v>
      </c>
      <c r="N2109" s="1">
        <v>-0.17324123599999999</v>
      </c>
      <c r="O2109" s="1">
        <v>2.0894871830000001</v>
      </c>
      <c r="P2109" s="1">
        <v>0.91356369000000004</v>
      </c>
      <c r="Q2109" s="1">
        <v>-0.39794000899999998</v>
      </c>
      <c r="R2109" s="1">
        <v>0.59607543900000004</v>
      </c>
      <c r="S2109" s="1">
        <v>0.35530592900000002</v>
      </c>
      <c r="T2109" s="1">
        <v>0.21178913799999999</v>
      </c>
      <c r="U2109" s="1">
        <v>0.126242303</v>
      </c>
      <c r="V2109" s="1">
        <v>1.403642048</v>
      </c>
      <c r="W2109" s="1">
        <v>-0.39369973899999999</v>
      </c>
      <c r="X2109" s="1">
        <v>-0.22469877199999999</v>
      </c>
      <c r="Y2109">
        <f>-1.119-0.531*Q2109-2.166*R2109+1.488*O2109</f>
        <v>0.91036367220900027</v>
      </c>
      <c r="Z2109">
        <f>LOG(EXP(-2.885-0.575*J2109+1.475*L2109-6.802*R2109))</f>
        <v>0.29702031169808829</v>
      </c>
      <c r="AA2109">
        <f>-0.302-6.498*R2109+10.739*S2109-12.971*T2109+5.848*U2109+1.273*O2109-1.16*N2109+0.531*P2109</f>
        <v>0.97745958496400132</v>
      </c>
      <c r="AB2109">
        <f>LOG10(EXP(-0.74-4.93*R2109-19.91*S2109+43.75*T2109-30.12*U2109-1.3*K2109+1.04*L2109+0.68*M2109))</f>
        <v>0.72233057180503524</v>
      </c>
      <c r="AC2109">
        <f>0.469+0.997*W2109-1.231*X2109</f>
        <v>0.35308554854899998</v>
      </c>
      <c r="AD2109">
        <f>-0.215+2.341*W2109-1.438*X2109</f>
        <v>-0.81353425486300002</v>
      </c>
      <c r="AE2109">
        <f>-2.338+1.473*W2109-0.983*Q2109+1.657*O2109</f>
        <v>0.93553557553099997</v>
      </c>
      <c r="AF2109">
        <f>2.471*W2109-0.917*Q2109+1.48*O2109-2.027</f>
        <v>0.45751996402400019</v>
      </c>
      <c r="AG2109">
        <f>-0.192+0.397*W2109-1.615*X2109</f>
        <v>1.4589720397000017E-2</v>
      </c>
      <c r="AH2109">
        <f>-1.166-0.597*Q2109-2.065*R2109+1.443*O2109</f>
        <v>0.85580440890700027</v>
      </c>
      <c r="AI2109">
        <f>-2.371+1.433*W2109-0.996*Q2109+1.696*O2109</f>
        <v>1.0049467853450005</v>
      </c>
      <c r="AJ2109">
        <f>-0.19-4.841*R2109+3.333*S2109-1.523*T2109+0.147*U2109+1.173*O2109-1.142*N2109+0.553*P2109</f>
        <v>0.95864690026600052</v>
      </c>
      <c r="AK2109" s="6">
        <f>V2109-AG2109</f>
        <v>1.389052327603</v>
      </c>
      <c r="AL2109" s="6">
        <f>V2109-AH2109</f>
        <v>0.54783763909299976</v>
      </c>
      <c r="AM2109" s="6">
        <f>V2109-AI2109</f>
        <v>0.39869526265499955</v>
      </c>
      <c r="AN2109" s="6">
        <f>V2109-AJ2109</f>
        <v>0.44499514773399951</v>
      </c>
      <c r="AO2109">
        <f t="shared" si="196"/>
        <v>0.33849582815199997</v>
      </c>
      <c r="AP2109">
        <f>Y2109-AH2109</f>
        <v>5.4559263302000005E-2</v>
      </c>
      <c r="AQ2109">
        <f t="shared" si="197"/>
        <v>-6.9411209814000507E-2</v>
      </c>
      <c r="AR2109">
        <f>AA2109-AJ2109</f>
        <v>1.8812684698000792E-2</v>
      </c>
      <c r="AS2109" s="5">
        <f>V2109-Y2109</f>
        <v>0.49327837579099976</v>
      </c>
      <c r="AT2109" s="5"/>
      <c r="AU2109" s="5">
        <f>V2109-Z2109</f>
        <v>1.1066217363019117</v>
      </c>
      <c r="AV2109" s="5"/>
      <c r="AW2109" s="5">
        <f>V2109-AA2109</f>
        <v>0.42618246303599872</v>
      </c>
      <c r="AX2109" s="5"/>
      <c r="AY2109" s="5">
        <f>V2109-AB2109</f>
        <v>0.68131147619496479</v>
      </c>
      <c r="AZ2109" s="5"/>
      <c r="BA2109" s="5">
        <f>V2109-AC2109</f>
        <v>1.0505564994509999</v>
      </c>
      <c r="BB2109" s="5"/>
      <c r="BC2109" s="5">
        <f>V2109-AD2109</f>
        <v>2.2171763028629998</v>
      </c>
      <c r="BD2109" s="5"/>
      <c r="BE2109" s="5">
        <f>V2109-AE2109</f>
        <v>0.46810647246900006</v>
      </c>
      <c r="BF2109" s="5"/>
      <c r="BG2109" s="5">
        <f>V2109-AF2109</f>
        <v>0.94612208397599984</v>
      </c>
      <c r="BM2109" s="6"/>
    </row>
    <row r="2110" spans="1:65" x14ac:dyDescent="0.15">
      <c r="A2110">
        <v>1176</v>
      </c>
      <c r="B2110">
        <v>1</v>
      </c>
      <c r="C2110">
        <v>0.74493351261189367</v>
      </c>
      <c r="D2110" t="s">
        <v>23</v>
      </c>
      <c r="E2110">
        <v>0.02</v>
      </c>
      <c r="F2110">
        <v>0.22675400000000001</v>
      </c>
      <c r="G2110">
        <v>69.660617000000002</v>
      </c>
      <c r="H2110">
        <v>1.3406419999999999</v>
      </c>
      <c r="I2110">
        <v>331.77359999999999</v>
      </c>
      <c r="J2110">
        <f t="shared" si="192"/>
        <v>-3.912023005428146</v>
      </c>
      <c r="K2110">
        <f t="shared" si="193"/>
        <v>-1.4838895495691655</v>
      </c>
      <c r="L2110">
        <f t="shared" si="194"/>
        <v>4.2436351222055491</v>
      </c>
      <c r="M2110">
        <f t="shared" si="195"/>
        <v>0.29314860370652651</v>
      </c>
      <c r="N2110" s="1">
        <v>-0.64444504300000005</v>
      </c>
      <c r="O2110" s="1">
        <v>1.842987317</v>
      </c>
      <c r="P2110" s="1">
        <v>0.12731282099999999</v>
      </c>
      <c r="Q2110" s="1">
        <v>-1.698970004</v>
      </c>
      <c r="R2110" s="1">
        <v>8.8201311000000004E-2</v>
      </c>
      <c r="S2110" s="1">
        <v>7.7794709999999996E-3</v>
      </c>
      <c r="T2110" s="1">
        <v>6.8616E-4</v>
      </c>
      <c r="U2110" s="1">
        <v>6.0520199999999997E-5</v>
      </c>
      <c r="V2110" s="1">
        <v>2.5208418250000002</v>
      </c>
      <c r="W2110" s="1">
        <v>-4.0101036E-2</v>
      </c>
      <c r="X2110" s="1">
        <v>-1.054524961</v>
      </c>
      <c r="Y2110">
        <f>-1.119-0.531*Q2110-2.166*R2110+1.488*O2110</f>
        <v>2.334474160194</v>
      </c>
      <c r="Z2110">
        <f>LOG(EXP(-2.885-0.575*J2110+1.475*L2110-6.802*R2110))</f>
        <v>2.181821523659695</v>
      </c>
      <c r="AA2110">
        <f>-0.302-6.498*R2110+10.739*S2110-12.971*T2110+5.848*U2110+1.273*O2110-1.16*N2110+0.531*P2110</f>
        <v>2.3611475733325991</v>
      </c>
      <c r="AB2110">
        <f>LOG10(EXP(-0.74-4.93*R2110-19.91*S2110+43.75*T2110-30.12*U2110-1.3*K2110+1.04*L2110+0.68*M2110))</f>
        <v>2.2758129151163038</v>
      </c>
      <c r="AC2110">
        <f>0.469+0.997*W2110-1.231*X2110</f>
        <v>1.7271394940990001</v>
      </c>
      <c r="AD2110">
        <f>-0.215+2.341*W2110-1.438*X2110</f>
        <v>1.207530368642</v>
      </c>
      <c r="AE2110">
        <f>-2.338+1.473*W2110-0.983*Q2110+1.657*O2110</f>
        <v>2.326848672173</v>
      </c>
      <c r="AF2110">
        <f>2.471*W2110-0.917*Q2110+1.48*O2110-2.027</f>
        <v>2.1594870628719995</v>
      </c>
      <c r="AG2110">
        <f>-0.192+0.397*W2110-1.615*X2110</f>
        <v>1.495137700723</v>
      </c>
      <c r="AH2110">
        <f>-1.166-0.597*Q2110-2.065*R2110+1.443*O2110</f>
        <v>2.3255800836040001</v>
      </c>
      <c r="AI2110">
        <f>-2.371+1.433*W2110-0.996*Q2110+1.696*O2110</f>
        <v>2.3894158290280001</v>
      </c>
      <c r="AJ2110">
        <f>-0.19-4.841*R2110+3.333*S2110-1.523*T2110+0.147*U2110+1.173*O2110-1.142*N2110+0.553*P2110</f>
        <v>2.3760946570413997</v>
      </c>
      <c r="AK2110" s="6">
        <f>V2110-AG2110</f>
        <v>1.0257041242770002</v>
      </c>
      <c r="AL2110" s="6">
        <f>V2110-AH2110</f>
        <v>0.19526174139600005</v>
      </c>
      <c r="AM2110" s="6">
        <f>V2110-AI2110</f>
        <v>0.13142599597200011</v>
      </c>
      <c r="AN2110" s="6">
        <f>V2110-AJ2110</f>
        <v>0.14474716795860054</v>
      </c>
      <c r="AO2110">
        <f t="shared" si="196"/>
        <v>0.23200179337600013</v>
      </c>
      <c r="AP2110">
        <f>Y2110-AH2110</f>
        <v>8.8940765899998553E-3</v>
      </c>
      <c r="AQ2110">
        <f t="shared" si="197"/>
        <v>-6.2567156855000139E-2</v>
      </c>
      <c r="AR2110">
        <f>AA2110-AJ2110</f>
        <v>-1.4947083708800601E-2</v>
      </c>
      <c r="AS2110" s="5">
        <f>V2110-Y2110</f>
        <v>0.1863676648060002</v>
      </c>
      <c r="AT2110" s="5"/>
      <c r="AU2110" s="5">
        <f>V2110-Z2110</f>
        <v>0.33902030134030525</v>
      </c>
      <c r="AV2110" s="5"/>
      <c r="AW2110" s="5">
        <f>V2110-AA2110</f>
        <v>0.15969425166740114</v>
      </c>
      <c r="AX2110" s="5"/>
      <c r="AY2110" s="5">
        <f>V2110-AB2110</f>
        <v>0.24502890988369641</v>
      </c>
      <c r="AZ2110" s="5"/>
      <c r="BA2110" s="5">
        <f>V2110-AC2110</f>
        <v>0.79370233090100006</v>
      </c>
      <c r="BB2110" s="5"/>
      <c r="BC2110" s="5">
        <f>V2110-AD2110</f>
        <v>1.3133114563580002</v>
      </c>
      <c r="BD2110" s="5"/>
      <c r="BE2110" s="5">
        <f>V2110-AE2110</f>
        <v>0.19399315282700025</v>
      </c>
      <c r="BF2110" s="5"/>
      <c r="BG2110" s="5">
        <f>V2110-AF2110</f>
        <v>0.36135476212800066</v>
      </c>
      <c r="BM2110" s="6"/>
    </row>
    <row r="2111" spans="1:65" x14ac:dyDescent="0.15">
      <c r="A2111">
        <v>1176</v>
      </c>
      <c r="B2111">
        <v>1</v>
      </c>
      <c r="C2111">
        <v>0.74493351261189367</v>
      </c>
      <c r="D2111" t="s">
        <v>23</v>
      </c>
      <c r="E2111">
        <v>0.15</v>
      </c>
      <c r="F2111">
        <v>0.22675400000000001</v>
      </c>
      <c r="G2111">
        <v>69.660617000000002</v>
      </c>
      <c r="H2111">
        <v>1.3406419999999999</v>
      </c>
      <c r="I2111">
        <v>2.6823000000000001</v>
      </c>
      <c r="J2111">
        <f t="shared" si="192"/>
        <v>-1.8971199848858813</v>
      </c>
      <c r="K2111">
        <f t="shared" si="193"/>
        <v>-1.4838895495691655</v>
      </c>
      <c r="L2111">
        <f t="shared" si="194"/>
        <v>4.2436351222055491</v>
      </c>
      <c r="M2111">
        <f t="shared" si="195"/>
        <v>0.29314860370652651</v>
      </c>
      <c r="N2111" s="1">
        <v>-0.64444504300000005</v>
      </c>
      <c r="O2111" s="1">
        <v>1.842987317</v>
      </c>
      <c r="P2111" s="1">
        <v>0.12731282099999999</v>
      </c>
      <c r="Q2111" s="1">
        <v>-0.823908741</v>
      </c>
      <c r="R2111" s="1">
        <v>0.66150982999999997</v>
      </c>
      <c r="S2111" s="1">
        <v>0.43759525500000002</v>
      </c>
      <c r="T2111" s="1">
        <v>0.28947356299999999</v>
      </c>
      <c r="U2111" s="1">
        <v>0.19148960700000001</v>
      </c>
      <c r="V2111" s="1">
        <v>0.42850735000000001</v>
      </c>
      <c r="W2111" s="1">
        <v>-0.47045393899999999</v>
      </c>
      <c r="X2111" s="1">
        <v>-0.179463698</v>
      </c>
      <c r="Y2111">
        <f>-1.119-0.531*Q2111-2.166*R2111+1.488*O2111</f>
        <v>0.62803037738700018</v>
      </c>
      <c r="Z2111">
        <f>LOG(EXP(-2.885-0.575*J2111+1.475*L2111-6.802*R2111))</f>
        <v>-1.4932810605806165E-2</v>
      </c>
      <c r="AA2111">
        <f>-0.302-6.498*R2111+10.739*S2111-12.971*T2111+5.848*U2111+1.273*O2111-1.16*N2111+0.531*P2111</f>
        <v>0.62519641654000113</v>
      </c>
      <c r="AB2111">
        <f>LOG10(EXP(-0.74-4.93*R2111-19.91*S2111+43.75*T2111-30.12*U2111-1.3*K2111+1.04*L2111+0.68*M2111))</f>
        <v>0.31478290366748146</v>
      </c>
      <c r="AC2111">
        <f>0.469+0.997*W2111-1.231*X2111</f>
        <v>0.22087723505500004</v>
      </c>
      <c r="AD2111">
        <f>-0.215+2.341*W2111-1.438*X2111</f>
        <v>-1.0582638734750003</v>
      </c>
      <c r="AE2111">
        <f>-2.338+1.473*W2111-0.983*Q2111+1.657*O2111</f>
        <v>0.83275362452500001</v>
      </c>
      <c r="AF2111">
        <f>2.471*W2111-0.917*Q2111+1.48*O2111-2.027</f>
        <v>0.29365386138799998</v>
      </c>
      <c r="AG2111">
        <f>-0.192+0.397*W2111-1.615*X2111</f>
        <v>-8.8936341513000006E-2</v>
      </c>
      <c r="AH2111">
        <f>-1.166-0.597*Q2111-2.065*R2111+1.443*O2111</f>
        <v>0.61928641785799998</v>
      </c>
      <c r="AI2111">
        <f>-2.371+1.433*W2111-0.996*Q2111+1.696*O2111</f>
        <v>0.90115910108100028</v>
      </c>
      <c r="AJ2111">
        <f>-0.19-4.841*R2111+3.333*S2111-1.523*T2111+0.147*U2111+1.173*O2111-1.142*N2111+0.553*P2111</f>
        <v>0.62160098562500021</v>
      </c>
      <c r="AK2111" s="6">
        <f>V2111-AG2111</f>
        <v>0.51744369151300007</v>
      </c>
      <c r="AL2111" s="6">
        <f>V2111-AH2111</f>
        <v>-0.19077906785799997</v>
      </c>
      <c r="AM2111" s="6">
        <f>V2111-AI2111</f>
        <v>-0.47265175108100027</v>
      </c>
      <c r="AN2111" s="6">
        <f>V2111-AJ2111</f>
        <v>-0.1930936356250002</v>
      </c>
      <c r="AO2111">
        <f t="shared" si="196"/>
        <v>0.30981357656800002</v>
      </c>
      <c r="AP2111">
        <f>Y2111-AH2111</f>
        <v>8.7439595290002003E-3</v>
      </c>
      <c r="AQ2111">
        <f t="shared" si="197"/>
        <v>-6.8405476556000266E-2</v>
      </c>
      <c r="AR2111">
        <f>AA2111-AJ2111</f>
        <v>3.5954309150009189E-3</v>
      </c>
      <c r="AS2111" s="5">
        <f>V2111-Y2111</f>
        <v>-0.19952302738700017</v>
      </c>
      <c r="AT2111" s="5"/>
      <c r="AU2111" s="5">
        <f>V2111-Z2111</f>
        <v>0.44344016060580616</v>
      </c>
      <c r="AV2111" s="5"/>
      <c r="AW2111" s="5">
        <f>V2111-AA2111</f>
        <v>-0.19668906654000112</v>
      </c>
      <c r="AX2111" s="5"/>
      <c r="AY2111" s="5">
        <f>V2111-AB2111</f>
        <v>0.11372444633251855</v>
      </c>
      <c r="AZ2111" s="5"/>
      <c r="BA2111" s="5">
        <f>V2111-AC2111</f>
        <v>0.20763011494499997</v>
      </c>
      <c r="BB2111" s="5"/>
      <c r="BC2111" s="5">
        <f>V2111-AD2111</f>
        <v>1.4867712234750003</v>
      </c>
      <c r="BD2111" s="5"/>
      <c r="BE2111" s="5">
        <f>V2111-AE2111</f>
        <v>-0.404246274525</v>
      </c>
      <c r="BF2111" s="5"/>
      <c r="BG2111" s="5">
        <f>V2111-AF2111</f>
        <v>0.13485348861200003</v>
      </c>
      <c r="BM2111" s="6"/>
    </row>
    <row r="2112" spans="1:65" x14ac:dyDescent="0.15">
      <c r="A2112">
        <v>1176</v>
      </c>
      <c r="B2112">
        <v>1</v>
      </c>
      <c r="C2112">
        <v>0.74493351261189367</v>
      </c>
      <c r="D2112" t="s">
        <v>23</v>
      </c>
      <c r="E2112">
        <v>0.1</v>
      </c>
      <c r="F2112">
        <v>0.22675400000000001</v>
      </c>
      <c r="G2112">
        <v>69.660617000000002</v>
      </c>
      <c r="H2112">
        <v>1.3406419999999999</v>
      </c>
      <c r="I2112">
        <v>15.915899999999999</v>
      </c>
      <c r="J2112">
        <f t="shared" si="192"/>
        <v>-2.3025850929940455</v>
      </c>
      <c r="K2112">
        <f t="shared" si="193"/>
        <v>-1.4838895495691655</v>
      </c>
      <c r="L2112">
        <f t="shared" si="194"/>
        <v>4.2436351222055491</v>
      </c>
      <c r="M2112">
        <f t="shared" si="195"/>
        <v>0.29314860370652651</v>
      </c>
      <c r="N2112" s="1">
        <v>-0.64444504300000005</v>
      </c>
      <c r="O2112" s="1">
        <v>1.842987317</v>
      </c>
      <c r="P2112" s="1">
        <v>0.12731282099999999</v>
      </c>
      <c r="Q2112" s="1">
        <v>-1</v>
      </c>
      <c r="R2112" s="1">
        <v>0.44100655300000002</v>
      </c>
      <c r="S2112" s="1">
        <v>0.19448678</v>
      </c>
      <c r="T2112" s="1">
        <v>8.5769945E-2</v>
      </c>
      <c r="U2112" s="1">
        <v>3.7825108000000003E-2</v>
      </c>
      <c r="V2112" s="1">
        <v>1.2018312019999999</v>
      </c>
      <c r="W2112" s="1">
        <v>-0.25259328399999997</v>
      </c>
      <c r="X2112" s="1">
        <v>-0.355554957</v>
      </c>
      <c r="Y2112">
        <f>-1.119-0.531*Q2112-2.166*R2112+1.488*O2112</f>
        <v>1.1991449338979998</v>
      </c>
      <c r="Z2112">
        <f>LOG(EXP(-2.885-0.575*J2112+1.475*L2112-6.802*R2112))</f>
        <v>0.73770201387434853</v>
      </c>
      <c r="AA2112">
        <f>-0.302-6.498*R2112+10.739*S2112-12.971*T2112+5.848*U2112+1.273*O2112-1.16*N2112+0.531*P2112</f>
        <v>1.1908944363869993</v>
      </c>
      <c r="AB2112">
        <f>LOG10(EXP(-0.74-4.93*R2112-19.91*S2112+43.75*T2112-30.12*U2112-1.3*K2112+1.04*L2112+0.68*M2112))</f>
        <v>1.0286380920126326</v>
      </c>
      <c r="AC2112">
        <f>0.469+0.997*W2112-1.231*X2112</f>
        <v>0.654852647919</v>
      </c>
      <c r="AD2112">
        <f>-0.215+2.341*W2112-1.438*X2112</f>
        <v>-0.29503284967800003</v>
      </c>
      <c r="AE2112">
        <f>-2.338+1.473*W2112-0.983*Q2112+1.657*O2112</f>
        <v>1.326760076937</v>
      </c>
      <c r="AF2112">
        <f>2.471*W2112-0.917*Q2112+1.48*O2112-2.027</f>
        <v>0.99346322439599977</v>
      </c>
      <c r="AG2112">
        <f>-0.192+0.397*W2112-1.615*X2112</f>
        <v>0.28194172180700006</v>
      </c>
      <c r="AH2112">
        <f>-1.166-0.597*Q2112-2.065*R2112+1.443*O2112</f>
        <v>1.1797521664860002</v>
      </c>
      <c r="AI2112">
        <f>-2.371+1.433*W2112-0.996*Q2112+1.696*O2112</f>
        <v>1.3887403136600001</v>
      </c>
      <c r="AJ2112">
        <f>-0.19-4.841*R2112+3.333*S2112-1.523*T2112+0.147*U2112+1.173*O2112-1.142*N2112+0.553*P2112</f>
        <v>1.1664287312680004</v>
      </c>
      <c r="AK2112" s="6">
        <f>V2112-AG2112</f>
        <v>0.91988948019299988</v>
      </c>
      <c r="AL2112" s="6">
        <f>V2112-AH2112</f>
        <v>2.2079035513999701E-2</v>
      </c>
      <c r="AM2112" s="6">
        <f>V2112-AI2112</f>
        <v>-0.18690911166000013</v>
      </c>
      <c r="AN2112" s="6">
        <f>V2112-AJ2112</f>
        <v>3.5402470731999536E-2</v>
      </c>
      <c r="AO2112">
        <f t="shared" si="196"/>
        <v>0.37291092611199994</v>
      </c>
      <c r="AP2112">
        <f>Y2112-AH2112</f>
        <v>1.9392767411999579E-2</v>
      </c>
      <c r="AQ2112">
        <f t="shared" si="197"/>
        <v>-6.1980236723000015E-2</v>
      </c>
      <c r="AR2112">
        <f>AA2112-AJ2112</f>
        <v>2.4465705118998926E-2</v>
      </c>
      <c r="AS2112" s="5">
        <f>V2112-Y2112</f>
        <v>2.6862681020001222E-3</v>
      </c>
      <c r="AT2112" s="5"/>
      <c r="AU2112" s="5">
        <f>V2112-Z2112</f>
        <v>0.4641291881256514</v>
      </c>
      <c r="AV2112" s="5"/>
      <c r="AW2112" s="5">
        <f>V2112-AA2112</f>
        <v>1.093676561300061E-2</v>
      </c>
      <c r="AX2112" s="5"/>
      <c r="AY2112" s="5">
        <f>V2112-AB2112</f>
        <v>0.17319310998736737</v>
      </c>
      <c r="AZ2112" s="5"/>
      <c r="BA2112" s="5">
        <f>V2112-AC2112</f>
        <v>0.54697855408099993</v>
      </c>
      <c r="BB2112" s="5"/>
      <c r="BC2112" s="5">
        <f>V2112-AD2112</f>
        <v>1.4968640516780001</v>
      </c>
      <c r="BD2112" s="5"/>
      <c r="BE2112" s="5">
        <f>V2112-AE2112</f>
        <v>-0.12492887493700011</v>
      </c>
      <c r="BF2112" s="5"/>
      <c r="BG2112" s="5">
        <f>V2112-AF2112</f>
        <v>0.20836797760400017</v>
      </c>
      <c r="BM2112" s="6"/>
    </row>
    <row r="2113" spans="1:65" x14ac:dyDescent="0.15">
      <c r="A2113">
        <v>1176</v>
      </c>
      <c r="B2113">
        <v>1</v>
      </c>
      <c r="C2113">
        <v>0.74493351261189367</v>
      </c>
      <c r="D2113" t="s">
        <v>23</v>
      </c>
      <c r="E2113">
        <v>0.2</v>
      </c>
      <c r="F2113">
        <v>0.22675400000000001</v>
      </c>
      <c r="G2113">
        <v>69.660617000000002</v>
      </c>
      <c r="H2113">
        <v>1.3406419999999999</v>
      </c>
      <c r="I2113">
        <v>0.66930000000000001</v>
      </c>
      <c r="J2113">
        <f t="shared" si="192"/>
        <v>-1.6094379124341003</v>
      </c>
      <c r="K2113">
        <f t="shared" si="193"/>
        <v>-1.4838895495691655</v>
      </c>
      <c r="L2113">
        <f t="shared" si="194"/>
        <v>4.2436351222055491</v>
      </c>
      <c r="M2113">
        <f t="shared" si="195"/>
        <v>0.29314860370652651</v>
      </c>
      <c r="N2113" s="1">
        <v>-0.64444504300000005</v>
      </c>
      <c r="O2113" s="1">
        <v>1.842987317</v>
      </c>
      <c r="P2113" s="1">
        <v>0.12731282099999999</v>
      </c>
      <c r="Q2113" s="1">
        <v>-0.69897000399999998</v>
      </c>
      <c r="R2113" s="1">
        <v>0.88201310700000002</v>
      </c>
      <c r="S2113" s="1">
        <v>0.77794711999999999</v>
      </c>
      <c r="T2113" s="1">
        <v>0.68615955699999998</v>
      </c>
      <c r="U2113" s="1">
        <v>0.605201722</v>
      </c>
      <c r="V2113" s="1">
        <v>-0.174379175</v>
      </c>
      <c r="W2113" s="1">
        <v>-0.92816623399999998</v>
      </c>
      <c r="X2113" s="1">
        <v>-5.4524960999999997E-2</v>
      </c>
      <c r="Y2113">
        <f>-1.119-0.531*Q2113-2.166*R2113+1.488*O2113</f>
        <v>8.4077810057999969E-2</v>
      </c>
      <c r="Z2113">
        <f>LOG(EXP(-2.885-0.575*J2113+1.475*L2113-6.802*R2113))</f>
        <v>-0.73815493467871673</v>
      </c>
      <c r="AA2113">
        <f>-0.302-6.498*R2113+10.739*S2113-12.971*T2113+5.848*U2113+1.273*O2113-1.16*N2113+0.531*P2113</f>
        <v>0.12137922117500122</v>
      </c>
      <c r="AB2113">
        <f>LOG10(EXP(-0.74-4.93*R2113-19.91*S2113+43.75*T2113-30.12*U2113-1.3*K2113+1.04*L2113+0.68*M2113))</f>
        <v>-0.97484737453378478</v>
      </c>
      <c r="AC2113">
        <f>0.469+0.997*W2113-1.231*X2113</f>
        <v>-0.38926150830699996</v>
      </c>
      <c r="AD2113">
        <f>-0.215+2.341*W2113-1.438*X2113</f>
        <v>-2.3094302598760001</v>
      </c>
      <c r="AE2113">
        <f>-2.338+1.473*W2113-0.983*Q2113+1.657*O2113</f>
        <v>3.5728635518999852E-2</v>
      </c>
      <c r="AF2113">
        <f>2.471*W2113-0.917*Q2113+1.48*O2113-2.027</f>
        <v>-0.95192204138600034</v>
      </c>
      <c r="AG2113">
        <f>-0.192+0.397*W2113-1.615*X2113</f>
        <v>-0.47242418288299998</v>
      </c>
      <c r="AH2113">
        <f>-1.166-0.597*Q2113-2.065*R2113+1.443*O2113</f>
        <v>8.9358724864000205E-2</v>
      </c>
      <c r="AI2113">
        <f>-2.371+1.433*W2113-0.996*Q2113+1.696*O2113</f>
        <v>0.12081840029400004</v>
      </c>
      <c r="AJ2113">
        <f>-0.19-4.841*R2113+3.333*S2113-1.523*T2113+0.147*U2113+1.173*O2113-1.142*N2113+0.553*P2113</f>
        <v>0.14520029975599957</v>
      </c>
      <c r="AK2113" s="6">
        <f>V2113-AG2113</f>
        <v>0.29804500788299998</v>
      </c>
      <c r="AL2113" s="6">
        <f>V2113-AH2113</f>
        <v>-0.2637378998640002</v>
      </c>
      <c r="AM2113" s="6">
        <f>V2113-AI2113</f>
        <v>-0.29519757529400004</v>
      </c>
      <c r="AN2113" s="6">
        <f>V2113-AJ2113</f>
        <v>-0.31957947475599957</v>
      </c>
      <c r="AO2113">
        <f t="shared" si="196"/>
        <v>8.3162674576000017E-2</v>
      </c>
      <c r="AP2113">
        <f>Y2113-AH2113</f>
        <v>-5.2809148060002364E-3</v>
      </c>
      <c r="AQ2113">
        <f t="shared" si="197"/>
        <v>-8.5089764775000187E-2</v>
      </c>
      <c r="AR2113">
        <f>AA2113-AJ2113</f>
        <v>-2.3821078580998356E-2</v>
      </c>
      <c r="AS2113" s="5">
        <f>V2113-Y2113</f>
        <v>-0.25845698505799997</v>
      </c>
      <c r="AT2113" s="5"/>
      <c r="AU2113" s="5">
        <f>V2113-Z2113</f>
        <v>0.56377575967871674</v>
      </c>
      <c r="AV2113" s="5"/>
      <c r="AW2113" s="5">
        <f>V2113-AA2113</f>
        <v>-0.29575839617500121</v>
      </c>
      <c r="AX2113" s="5"/>
      <c r="AY2113" s="5">
        <f>V2113-AB2113</f>
        <v>0.80046819953378479</v>
      </c>
      <c r="AZ2113" s="5"/>
      <c r="BA2113" s="5">
        <f>V2113-AC2113</f>
        <v>0.21488233330699996</v>
      </c>
      <c r="BB2113" s="5"/>
      <c r="BC2113" s="5">
        <f>V2113-AD2113</f>
        <v>2.1350510848760003</v>
      </c>
      <c r="BD2113" s="5"/>
      <c r="BE2113" s="5">
        <f>V2113-AE2113</f>
        <v>-0.21010781051899985</v>
      </c>
      <c r="BF2113" s="5"/>
      <c r="BG2113" s="5">
        <f>V2113-AF2113</f>
        <v>0.77754286638600034</v>
      </c>
      <c r="BM2113" s="6"/>
    </row>
    <row r="2114" spans="1:65" x14ac:dyDescent="0.15">
      <c r="A2114">
        <v>1176</v>
      </c>
      <c r="B2114">
        <v>1</v>
      </c>
      <c r="C2114">
        <v>0.74493351261189367</v>
      </c>
      <c r="D2114" t="s">
        <v>24</v>
      </c>
      <c r="E2114">
        <v>0.02</v>
      </c>
      <c r="F2114">
        <v>0.32180500000000001</v>
      </c>
      <c r="G2114">
        <v>71.821257000000003</v>
      </c>
      <c r="H2114">
        <v>1.3345089999999999</v>
      </c>
      <c r="I2114">
        <v>365.15870000000001</v>
      </c>
      <c r="J2114">
        <f t="shared" ref="J2114:J2177" si="198">LN(E2114)</f>
        <v>-3.912023005428146</v>
      </c>
      <c r="K2114">
        <f t="shared" ref="K2114:K2177" si="199">LN(F2114)</f>
        <v>-1.133809506943567</v>
      </c>
      <c r="L2114">
        <f t="shared" ref="L2114:L2177" si="200">LN(G2114)</f>
        <v>4.2741804907333316</v>
      </c>
      <c r="M2114">
        <f t="shared" ref="M2114:M2177" si="201">LN(H2114)</f>
        <v>0.28856343393861383</v>
      </c>
      <c r="N2114" s="1">
        <v>-0.49240721199999998</v>
      </c>
      <c r="O2114" s="1">
        <v>1.8562530020000001</v>
      </c>
      <c r="P2114" s="1">
        <v>0.125321507</v>
      </c>
      <c r="Q2114" s="1">
        <v>-1.698970004</v>
      </c>
      <c r="R2114" s="1">
        <v>6.2149438000000001E-2</v>
      </c>
      <c r="S2114" s="1">
        <v>3.8625529999999999E-3</v>
      </c>
      <c r="T2114" s="1">
        <v>2.40055E-4</v>
      </c>
      <c r="U2114" s="1">
        <v>1.49193E-5</v>
      </c>
      <c r="V2114" s="1">
        <v>2.5624816520000002</v>
      </c>
      <c r="W2114" s="1">
        <v>-2.7866357000000001E-2</v>
      </c>
      <c r="X2114" s="1">
        <v>-1.2065627919999999</v>
      </c>
      <c r="Y2114">
        <f>-1.119-0.531*Q2114-2.166*R2114+1.488*O2114</f>
        <v>2.410641856392</v>
      </c>
      <c r="Z2114">
        <f>LOG(EXP(-2.885-0.575*J2114+1.475*L2114-6.802*R2114))</f>
        <v>2.2783474932756431</v>
      </c>
      <c r="AA2114">
        <f>-0.302-6.498*R2114+10.739*S2114-12.971*T2114+5.848*U2114+1.273*O2114-1.16*N2114+0.531*P2114</f>
        <v>2.3333545608873996</v>
      </c>
      <c r="AB2114">
        <f>LOG10(EXP(-0.74-4.93*R2114-19.91*S2114+43.75*T2114-30.12*U2114-1.3*K2114+1.04*L2114+0.68*M2114))</f>
        <v>2.1723740403996854</v>
      </c>
      <c r="AC2114">
        <f>0.469+0.997*W2114-1.231*X2114</f>
        <v>1.9264960390230002</v>
      </c>
      <c r="AD2114">
        <f>-0.215+2.341*W2114-1.438*X2114</f>
        <v>1.4548021531589996</v>
      </c>
      <c r="AE2114">
        <f>-2.338+1.473*W2114-0.983*Q2114+1.657*O2114</f>
        <v>2.3668515943850004</v>
      </c>
      <c r="AF2114">
        <f>2.471*W2114-0.917*Q2114+1.48*O2114-2.027</f>
        <v>2.2093521684809998</v>
      </c>
      <c r="AG2114">
        <f>-0.192+0.397*W2114-1.615*X2114</f>
        <v>1.7455359653510001</v>
      </c>
      <c r="AH2114">
        <f>-1.166-0.597*Q2114-2.065*R2114+1.443*O2114</f>
        <v>2.3985195848040002</v>
      </c>
      <c r="AI2114">
        <f>-2.371+1.433*W2114-0.996*Q2114+1.696*O2114</f>
        <v>2.4294467257950001</v>
      </c>
      <c r="AJ2114">
        <f>-0.19-4.841*R2114+3.333*S2114-1.523*T2114+0.147*U2114+1.173*O2114-1.142*N2114+0.553*P2114</f>
        <v>2.3306616499841004</v>
      </c>
      <c r="AK2114" s="6">
        <f>V2114-AG2114</f>
        <v>0.81694568664900014</v>
      </c>
      <c r="AL2114" s="6">
        <f>V2114-AH2114</f>
        <v>0.16396206719600004</v>
      </c>
      <c r="AM2114" s="6">
        <f>V2114-AI2114</f>
        <v>0.13303492620500013</v>
      </c>
      <c r="AN2114" s="6">
        <f>V2114-AJ2114</f>
        <v>0.23182000201589981</v>
      </c>
      <c r="AO2114">
        <f t="shared" si="196"/>
        <v>0.18096007367200007</v>
      </c>
      <c r="AP2114">
        <f>Y2114-AH2114</f>
        <v>1.2122271587999833E-2</v>
      </c>
      <c r="AQ2114">
        <f t="shared" si="197"/>
        <v>-6.2595131409999727E-2</v>
      </c>
      <c r="AR2114">
        <f>AA2114-AJ2114</f>
        <v>2.6929109032991505E-3</v>
      </c>
      <c r="AS2114" s="5">
        <f>V2114-Y2114</f>
        <v>0.15183979560800021</v>
      </c>
      <c r="AT2114" s="5"/>
      <c r="AU2114" s="5">
        <f>V2114-Z2114</f>
        <v>0.2841341587243571</v>
      </c>
      <c r="AV2114" s="5"/>
      <c r="AW2114" s="5">
        <f>V2114-AA2114</f>
        <v>0.22912709111260066</v>
      </c>
      <c r="AX2114" s="5"/>
      <c r="AY2114" s="5">
        <f>V2114-AB2114</f>
        <v>0.39010761160031482</v>
      </c>
      <c r="AZ2114" s="5"/>
      <c r="BA2114" s="5">
        <f>V2114-AC2114</f>
        <v>0.63598561297700007</v>
      </c>
      <c r="BB2114" s="5"/>
      <c r="BC2114" s="5">
        <f>V2114-AD2114</f>
        <v>1.1076794988410006</v>
      </c>
      <c r="BD2114" s="5"/>
      <c r="BE2114" s="5">
        <f>V2114-AE2114</f>
        <v>0.19563005761499985</v>
      </c>
      <c r="BF2114" s="5"/>
      <c r="BG2114" s="5">
        <f>V2114-AF2114</f>
        <v>0.35312948351900042</v>
      </c>
      <c r="BM2114" s="6"/>
    </row>
    <row r="2115" spans="1:65" x14ac:dyDescent="0.15">
      <c r="A2115">
        <v>1176</v>
      </c>
      <c r="B2115">
        <v>1</v>
      </c>
      <c r="C2115">
        <v>0.74493351261189367</v>
      </c>
      <c r="D2115" t="s">
        <v>24</v>
      </c>
      <c r="E2115">
        <v>0.15</v>
      </c>
      <c r="F2115">
        <v>0.32180500000000001</v>
      </c>
      <c r="G2115">
        <v>71.821257000000003</v>
      </c>
      <c r="H2115">
        <v>1.3345089999999999</v>
      </c>
      <c r="I2115">
        <v>8.182599999999999</v>
      </c>
      <c r="J2115">
        <f t="shared" si="198"/>
        <v>-1.8971199848858813</v>
      </c>
      <c r="K2115">
        <f t="shared" si="199"/>
        <v>-1.133809506943567</v>
      </c>
      <c r="L2115">
        <f t="shared" si="200"/>
        <v>4.2741804907333316</v>
      </c>
      <c r="M2115">
        <f t="shared" si="201"/>
        <v>0.28856343393861383</v>
      </c>
      <c r="N2115" s="1">
        <v>-0.49240721199999998</v>
      </c>
      <c r="O2115" s="1">
        <v>1.8562530020000001</v>
      </c>
      <c r="P2115" s="1">
        <v>0.125321507</v>
      </c>
      <c r="Q2115" s="1">
        <v>-0.823908741</v>
      </c>
      <c r="R2115" s="1">
        <v>0.46612078699999998</v>
      </c>
      <c r="S2115" s="1">
        <v>0.21726858800000001</v>
      </c>
      <c r="T2115" s="1">
        <v>0.101273406</v>
      </c>
      <c r="U2115" s="1">
        <v>4.720564E-2</v>
      </c>
      <c r="V2115" s="1">
        <v>0.91289132200000001</v>
      </c>
      <c r="W2115" s="1">
        <v>-0.27255698900000003</v>
      </c>
      <c r="X2115" s="1">
        <v>-0.33150152900000002</v>
      </c>
      <c r="Y2115">
        <f>-1.119-0.531*Q2115-2.166*R2115+1.488*O2115</f>
        <v>1.0709823838050001</v>
      </c>
      <c r="Z2115">
        <f>LOG(EXP(-2.885-0.575*J2115+1.475*L2115-6.802*R2115))</f>
        <v>0.58182719328953403</v>
      </c>
      <c r="AA2115">
        <f>-0.302-6.498*R2115+10.739*S2115-12.971*T2115+5.848*U2115+1.273*O2115-1.16*N2115+0.531*P2115</f>
        <v>0.9655838837830002</v>
      </c>
      <c r="AB2115">
        <f>LOG10(EXP(-0.74-4.93*R2115-19.91*S2115+43.75*T2115-30.12*U2115-1.3*K2115+1.04*L2115+0.68*M2115))</f>
        <v>0.76453538179060543</v>
      </c>
      <c r="AC2115">
        <f>0.469+0.997*W2115-1.231*X2115</f>
        <v>0.60533906416600003</v>
      </c>
      <c r="AD2115">
        <f>-0.215+2.341*W2115-1.438*X2115</f>
        <v>-0.37635671254700004</v>
      </c>
      <c r="AE2115">
        <f>-2.338+1.473*W2115-0.983*Q2115+1.657*O2115</f>
        <v>1.1462370719200001</v>
      </c>
      <c r="AF2115">
        <f>2.471*W2115-0.917*Q2115+1.48*O2115-2.027</f>
        <v>0.80229043863799987</v>
      </c>
      <c r="AG2115">
        <f>-0.192+0.397*W2115-1.615*X2115</f>
        <v>0.23516984470200003</v>
      </c>
      <c r="AH2115">
        <f>-1.166-0.597*Q2115-2.065*R2115+1.443*O2115</f>
        <v>1.0419071751080005</v>
      </c>
      <c r="AI2115">
        <f>-2.371+1.433*W2115-0.996*Q2115+1.696*O2115</f>
        <v>1.2072440321910001</v>
      </c>
      <c r="AJ2115">
        <f>-0.19-4.841*R2115+3.333*S2115-1.523*T2115+0.147*U2115+1.173*O2115-1.142*N2115+0.553*P2115</f>
        <v>0.93938190650000053</v>
      </c>
      <c r="AK2115" s="6">
        <f>V2115-AG2115</f>
        <v>0.67772147729800003</v>
      </c>
      <c r="AL2115" s="6">
        <f>V2115-AH2115</f>
        <v>-0.12901585310800046</v>
      </c>
      <c r="AM2115" s="6">
        <f>V2115-AI2115</f>
        <v>-0.29435271019100007</v>
      </c>
      <c r="AN2115" s="6">
        <f>V2115-AJ2115</f>
        <v>-2.6490584500000525E-2</v>
      </c>
      <c r="AO2115">
        <f t="shared" ref="AO2115:AO2178" si="202">AC2115-AG2115</f>
        <v>0.370169219464</v>
      </c>
      <c r="AP2115">
        <f>Y2115-AH2115</f>
        <v>2.9075208696999644E-2</v>
      </c>
      <c r="AQ2115">
        <f t="shared" ref="AQ2115:AQ2178" si="203">AE2115-AI2115</f>
        <v>-6.1006960270999944E-2</v>
      </c>
      <c r="AR2115">
        <f>AA2115-AJ2115</f>
        <v>2.6201977282999667E-2</v>
      </c>
      <c r="AS2115" s="5">
        <f>V2115-Y2115</f>
        <v>-0.1580910618050001</v>
      </c>
      <c r="AT2115" s="5"/>
      <c r="AU2115" s="5">
        <f>V2115-Z2115</f>
        <v>0.33106412871046598</v>
      </c>
      <c r="AV2115" s="5"/>
      <c r="AW2115" s="5">
        <f>V2115-AA2115</f>
        <v>-5.2692561783000191E-2</v>
      </c>
      <c r="AX2115" s="5"/>
      <c r="AY2115" s="5">
        <f>V2115-AB2115</f>
        <v>0.14835594020939458</v>
      </c>
      <c r="AZ2115" s="5"/>
      <c r="BA2115" s="5">
        <f>V2115-AC2115</f>
        <v>0.30755225783399998</v>
      </c>
      <c r="BB2115" s="5"/>
      <c r="BC2115" s="5">
        <f>V2115-AD2115</f>
        <v>1.2892480345470001</v>
      </c>
      <c r="BD2115" s="5"/>
      <c r="BE2115" s="5">
        <f>V2115-AE2115</f>
        <v>-0.23334574992000012</v>
      </c>
      <c r="BF2115" s="5"/>
      <c r="BG2115" s="5">
        <f>V2115-AF2115</f>
        <v>0.11060088336200014</v>
      </c>
      <c r="BM2115" s="6"/>
    </row>
    <row r="2116" spans="1:65" x14ac:dyDescent="0.15">
      <c r="A2116">
        <v>1176</v>
      </c>
      <c r="B2116">
        <v>1</v>
      </c>
      <c r="C2116">
        <v>0.74493351261189367</v>
      </c>
      <c r="D2116" t="s">
        <v>24</v>
      </c>
      <c r="E2116">
        <v>0.1</v>
      </c>
      <c r="F2116">
        <v>0.32180500000000001</v>
      </c>
      <c r="G2116">
        <v>71.821257000000003</v>
      </c>
      <c r="H2116">
        <v>1.3345089999999999</v>
      </c>
      <c r="I2116">
        <v>45.787700000000001</v>
      </c>
      <c r="J2116">
        <f t="shared" si="198"/>
        <v>-2.3025850929940455</v>
      </c>
      <c r="K2116">
        <f t="shared" si="199"/>
        <v>-1.133809506943567</v>
      </c>
      <c r="L2116">
        <f t="shared" si="200"/>
        <v>4.2741804907333316</v>
      </c>
      <c r="M2116">
        <f t="shared" si="201"/>
        <v>0.28856343393861383</v>
      </c>
      <c r="N2116" s="1">
        <v>-0.49240721199999998</v>
      </c>
      <c r="O2116" s="1">
        <v>1.8562530020000001</v>
      </c>
      <c r="P2116" s="1">
        <v>0.125321507</v>
      </c>
      <c r="Q2116" s="1">
        <v>-1</v>
      </c>
      <c r="R2116" s="1">
        <v>0.31074719200000001</v>
      </c>
      <c r="S2116" s="1">
        <v>9.6563816999999996E-2</v>
      </c>
      <c r="T2116" s="1">
        <v>3.0006934999999998E-2</v>
      </c>
      <c r="U2116" s="1">
        <v>9.3245710000000002E-3</v>
      </c>
      <c r="V2116" s="1">
        <v>1.6607488290000001</v>
      </c>
      <c r="W2116" s="1">
        <v>-0.161621456</v>
      </c>
      <c r="X2116" s="1">
        <v>-0.50759278799999996</v>
      </c>
      <c r="Y2116">
        <f>-1.119-0.531*Q2116-2.166*R2116+1.488*O2116</f>
        <v>1.5010260491039999</v>
      </c>
      <c r="Z2116">
        <f>LOG(EXP(-2.885-0.575*J2116+1.475*L2116-6.802*R2116))</f>
        <v>1.1420643086418352</v>
      </c>
      <c r="AA2116">
        <f>-0.302-6.498*R2116+10.739*S2116-12.971*T2116+5.848*U2116+1.273*O2116-1.16*N2116+0.531*P2116</f>
        <v>1.3818218721529996</v>
      </c>
      <c r="AB2116">
        <f>LOG10(EXP(-0.74-4.93*R2116-19.91*S2116+43.75*T2116-30.12*U2116-1.3*K2116+1.04*L2116+0.68*M2116))</f>
        <v>1.2823418722511442</v>
      </c>
      <c r="AC2116">
        <f>0.469+0.997*W2116-1.231*X2116</f>
        <v>0.93271013039599993</v>
      </c>
      <c r="AD2116">
        <f>-0.215+2.341*W2116-1.438*X2116</f>
        <v>0.13656260064799997</v>
      </c>
      <c r="AE2116">
        <f>-2.338+1.473*W2116-0.983*Q2116+1.657*O2116</f>
        <v>1.482742819626</v>
      </c>
      <c r="AF2116">
        <f>2.471*W2116-0.917*Q2116+1.48*O2116-2.027</f>
        <v>1.237887825184</v>
      </c>
      <c r="AG2116">
        <f>-0.192+0.397*W2116-1.615*X2116</f>
        <v>0.56359863458799997</v>
      </c>
      <c r="AH2116">
        <f>-1.166-0.597*Q2116-2.065*R2116+1.443*O2116</f>
        <v>1.4678801304060003</v>
      </c>
      <c r="AI2116">
        <f>-2.371+1.433*W2116-0.996*Q2116+1.696*O2116</f>
        <v>1.5416015449440001</v>
      </c>
      <c r="AJ2116">
        <f>-0.19-4.841*R2116+3.333*S2116-1.523*T2116+0.147*U2116+1.173*O2116-1.142*N2116+0.553*P2116</f>
        <v>1.3922067963420002</v>
      </c>
      <c r="AK2116" s="6">
        <f>V2116-AG2116</f>
        <v>1.0971501944120001</v>
      </c>
      <c r="AL2116" s="6">
        <f>V2116-AH2116</f>
        <v>0.1928686985939998</v>
      </c>
      <c r="AM2116" s="6">
        <f>V2116-AI2116</f>
        <v>0.11914728405599995</v>
      </c>
      <c r="AN2116" s="6">
        <f>V2116-AJ2116</f>
        <v>0.26854203265799992</v>
      </c>
      <c r="AO2116">
        <f t="shared" si="202"/>
        <v>0.36911149580799996</v>
      </c>
      <c r="AP2116">
        <f>Y2116-AH2116</f>
        <v>3.3145918697999655E-2</v>
      </c>
      <c r="AQ2116">
        <f t="shared" si="203"/>
        <v>-5.8858725318000182E-2</v>
      </c>
      <c r="AR2116">
        <f>AA2116-AJ2116</f>
        <v>-1.0384924189000611E-2</v>
      </c>
      <c r="AS2116" s="5">
        <f>V2116-Y2116</f>
        <v>0.15972277989600014</v>
      </c>
      <c r="AT2116" s="5"/>
      <c r="AU2116" s="5">
        <f>V2116-Z2116</f>
        <v>0.51868452035816492</v>
      </c>
      <c r="AV2116" s="5"/>
      <c r="AW2116" s="5">
        <f>V2116-AA2116</f>
        <v>0.27892695684700053</v>
      </c>
      <c r="AX2116" s="5"/>
      <c r="AY2116" s="5">
        <f>V2116-AB2116</f>
        <v>0.37840695674885594</v>
      </c>
      <c r="AZ2116" s="5"/>
      <c r="BA2116" s="5">
        <f>V2116-AC2116</f>
        <v>0.72803869860400017</v>
      </c>
      <c r="BB2116" s="5"/>
      <c r="BC2116" s="5">
        <f>V2116-AD2116</f>
        <v>1.5241862283520002</v>
      </c>
      <c r="BD2116" s="5"/>
      <c r="BE2116" s="5">
        <f>V2116-AE2116</f>
        <v>0.17800600937400013</v>
      </c>
      <c r="BF2116" s="5"/>
      <c r="BG2116" s="5">
        <f>V2116-AF2116</f>
        <v>0.42286100381600011</v>
      </c>
      <c r="BM2116" s="6"/>
    </row>
    <row r="2117" spans="1:65" x14ac:dyDescent="0.15">
      <c r="A2117">
        <v>1176</v>
      </c>
      <c r="B2117">
        <v>1</v>
      </c>
      <c r="C2117">
        <v>0.74493351261189367</v>
      </c>
      <c r="D2117" t="s">
        <v>24</v>
      </c>
      <c r="E2117">
        <v>0.2</v>
      </c>
      <c r="F2117">
        <v>0.32180500000000001</v>
      </c>
      <c r="G2117">
        <v>71.821257000000003</v>
      </c>
      <c r="H2117">
        <v>1.3345089999999999</v>
      </c>
      <c r="I2117">
        <v>1.8612</v>
      </c>
      <c r="J2117">
        <f t="shared" si="198"/>
        <v>-1.6094379124341003</v>
      </c>
      <c r="K2117">
        <f t="shared" si="199"/>
        <v>-1.133809506943567</v>
      </c>
      <c r="L2117">
        <f t="shared" si="200"/>
        <v>4.2741804907333316</v>
      </c>
      <c r="M2117">
        <f t="shared" si="201"/>
        <v>0.28856343393861383</v>
      </c>
      <c r="N2117" s="1">
        <v>-0.49240721199999998</v>
      </c>
      <c r="O2117" s="1">
        <v>1.8562530020000001</v>
      </c>
      <c r="P2117" s="1">
        <v>0.125321507</v>
      </c>
      <c r="Q2117" s="1">
        <v>-0.69897000399999998</v>
      </c>
      <c r="R2117" s="1">
        <v>0.62149438300000004</v>
      </c>
      <c r="S2117" s="1">
        <v>0.38625526799999998</v>
      </c>
      <c r="T2117" s="1">
        <v>0.24005547999999999</v>
      </c>
      <c r="U2117" s="1">
        <v>0.14919313200000001</v>
      </c>
      <c r="V2117" s="1">
        <v>0.26979304399999998</v>
      </c>
      <c r="W2117" s="1">
        <v>-0.421927671</v>
      </c>
      <c r="X2117" s="1">
        <v>-0.206562792</v>
      </c>
      <c r="Y2117">
        <f>-1.119-0.531*Q2117-2.166*R2117+1.488*O2117</f>
        <v>0.66810070552199985</v>
      </c>
      <c r="Z2117">
        <f>LOG(EXP(-2.885-0.575*J2117+1.475*L2117-6.802*R2117))</f>
        <v>5.1002775390405687E-2</v>
      </c>
      <c r="AA2117">
        <f>-0.302-6.498*R2117+10.739*S2117-12.971*T2117+5.848*U2117+1.273*O2117-1.16*N2117+0.531*P2117</f>
        <v>0.56699478485700006</v>
      </c>
      <c r="AB2117">
        <f>LOG10(EXP(-0.74-4.93*R2117-19.91*S2117+43.75*T2117-30.12*U2117-1.3*K2117+1.04*L2117+0.68*M2117))</f>
        <v>0.27349418115910085</v>
      </c>
      <c r="AC2117">
        <f>0.469+0.997*W2117-1.231*X2117</f>
        <v>0.30261690896499999</v>
      </c>
      <c r="AD2117">
        <f>-0.215+2.341*W2117-1.438*X2117</f>
        <v>-0.90569538291500007</v>
      </c>
      <c r="AE2117">
        <f>-2.338+1.473*W2117-0.983*Q2117+1.657*O2117</f>
        <v>0.803399278863</v>
      </c>
      <c r="AF2117">
        <f>2.471*W2117-0.917*Q2117+1.48*O2117-2.027</f>
        <v>0.31862666158699993</v>
      </c>
      <c r="AG2117">
        <f>-0.192+0.397*W2117-1.615*X2117</f>
        <v>-2.590637630699999E-2</v>
      </c>
      <c r="AH2117">
        <f>-1.166-0.597*Q2117-2.065*R2117+1.443*O2117</f>
        <v>0.64647227337900048</v>
      </c>
      <c r="AI2117">
        <f>-2.371+1.433*W2117-0.996*Q2117+1.696*O2117</f>
        <v>0.86875686283300002</v>
      </c>
      <c r="AJ2117">
        <f>-0.19-4.841*R2117+3.333*S2117-1.523*T2117+0.147*U2117+1.173*O2117-1.142*N2117+0.553*P2117</f>
        <v>0.55407799532600033</v>
      </c>
      <c r="AK2117" s="6">
        <f>V2117-AG2117</f>
        <v>0.29569942030699997</v>
      </c>
      <c r="AL2117" s="6">
        <f>V2117-AH2117</f>
        <v>-0.3766792293790005</v>
      </c>
      <c r="AM2117" s="6">
        <f>V2117-AI2117</f>
        <v>-0.59896381883299998</v>
      </c>
      <c r="AN2117" s="6">
        <f>V2117-AJ2117</f>
        <v>-0.28428495132600035</v>
      </c>
      <c r="AO2117">
        <f t="shared" si="202"/>
        <v>0.32852328527199998</v>
      </c>
      <c r="AP2117">
        <f>Y2117-AH2117</f>
        <v>2.1628432142999365E-2</v>
      </c>
      <c r="AQ2117">
        <f t="shared" si="203"/>
        <v>-6.5357583970000022E-2</v>
      </c>
      <c r="AR2117">
        <f>AA2117-AJ2117</f>
        <v>1.2916789530999728E-2</v>
      </c>
      <c r="AS2117" s="5">
        <f>V2117-Y2117</f>
        <v>-0.39830766152199987</v>
      </c>
      <c r="AT2117" s="5"/>
      <c r="AU2117" s="5">
        <f>V2117-Z2117</f>
        <v>0.2187902686095943</v>
      </c>
      <c r="AV2117" s="5"/>
      <c r="AW2117" s="5">
        <f>V2117-AA2117</f>
        <v>-0.29720174085700007</v>
      </c>
      <c r="AX2117" s="5"/>
      <c r="AY2117" s="5">
        <f>V2117-AB2117</f>
        <v>-3.7011371591008646E-3</v>
      </c>
      <c r="AZ2117" s="5"/>
      <c r="BA2117" s="5">
        <f>V2117-AC2117</f>
        <v>-3.2823864965000005E-2</v>
      </c>
      <c r="BB2117" s="5"/>
      <c r="BC2117" s="5">
        <f>V2117-AD2117</f>
        <v>1.1754884269150001</v>
      </c>
      <c r="BD2117" s="5"/>
      <c r="BE2117" s="5">
        <f>V2117-AE2117</f>
        <v>-0.53360623486299996</v>
      </c>
      <c r="BF2117" s="5"/>
      <c r="BG2117" s="5">
        <f>V2117-AF2117</f>
        <v>-4.8833617586999944E-2</v>
      </c>
      <c r="BM2117" s="6"/>
    </row>
    <row r="2118" spans="1:65" x14ac:dyDescent="0.15">
      <c r="A2118">
        <v>1176</v>
      </c>
      <c r="B2118">
        <v>1</v>
      </c>
      <c r="C2118">
        <v>0.74493351261189367</v>
      </c>
      <c r="D2118" t="s">
        <v>24</v>
      </c>
      <c r="E2118">
        <v>0.3</v>
      </c>
      <c r="F2118">
        <v>0.32180500000000001</v>
      </c>
      <c r="G2118">
        <v>71.821257000000003</v>
      </c>
      <c r="H2118">
        <v>1.3345089999999999</v>
      </c>
      <c r="I2118">
        <v>0.22230000000000003</v>
      </c>
      <c r="J2118">
        <f t="shared" si="198"/>
        <v>-1.2039728043259361</v>
      </c>
      <c r="K2118">
        <f t="shared" si="199"/>
        <v>-1.133809506943567</v>
      </c>
      <c r="L2118">
        <f t="shared" si="200"/>
        <v>4.2741804907333316</v>
      </c>
      <c r="M2118">
        <f t="shared" si="201"/>
        <v>0.28856343393861383</v>
      </c>
      <c r="N2118" s="1">
        <v>-0.49240721199999998</v>
      </c>
      <c r="O2118" s="1">
        <v>1.8562530020000001</v>
      </c>
      <c r="P2118" s="1">
        <v>0.125321507</v>
      </c>
      <c r="Q2118" s="1">
        <v>-0.52287874499999998</v>
      </c>
      <c r="R2118" s="1">
        <v>0.93224157500000004</v>
      </c>
      <c r="S2118" s="1">
        <v>0.86907435399999999</v>
      </c>
      <c r="T2118" s="1">
        <v>0.81018724399999997</v>
      </c>
      <c r="U2118" s="1">
        <v>0.75529023299999998</v>
      </c>
      <c r="V2118" s="1">
        <v>-0.653060537</v>
      </c>
      <c r="W2118" s="1">
        <v>-1.1690366969999999</v>
      </c>
      <c r="X2118" s="1">
        <v>-3.0471532999999999E-2</v>
      </c>
      <c r="Y2118">
        <f>-1.119-0.531*Q2118-2.166*R2118+1.488*O2118</f>
        <v>-9.8482170879000019E-2</v>
      </c>
      <c r="Z2118">
        <f>LOG(EXP(-2.885-0.575*J2118+1.475*L2118-6.802*R2118))</f>
        <v>-0.96821898726532207</v>
      </c>
      <c r="AA2118">
        <f>-0.302-6.498*R2118+10.739*S2118-12.971*T2118+5.848*U2118+1.273*O2118-1.16*N2118+0.531*P2118</f>
        <v>-0.11796956840099959</v>
      </c>
      <c r="AB2118">
        <f>LOG10(EXP(-0.74-4.93*R2118-19.91*S2118+43.75*T2118-30.12*U2118-1.3*K2118+1.04*L2118+0.68*M2118))</f>
        <v>-1.6622829935919952</v>
      </c>
      <c r="AC2118">
        <f>0.469+0.997*W2118-1.231*X2118</f>
        <v>-0.65901912978599986</v>
      </c>
      <c r="AD2118">
        <f>-0.215+2.341*W2118-1.438*X2118</f>
        <v>-2.9078968432229999</v>
      </c>
      <c r="AE2118">
        <f>-2.338+1.473*W2118-0.983*Q2118+1.657*O2118</f>
        <v>-0.47019002403200005</v>
      </c>
      <c r="AF2118">
        <f>2.471*W2118-0.917*Q2118+1.48*O2118-2.027</f>
        <v>-1.6889554261619999</v>
      </c>
      <c r="AG2118">
        <f>-0.192+0.397*W2118-1.615*X2118</f>
        <v>-0.60689604291400001</v>
      </c>
      <c r="AH2118">
        <f>-1.166-0.597*Q2118-2.065*R2118+1.443*O2118</f>
        <v>-0.10034715972399955</v>
      </c>
      <c r="AI2118">
        <f>-2.371+1.433*W2118-0.996*Q2118+1.696*O2118</f>
        <v>-0.37723726538900015</v>
      </c>
      <c r="AJ2118">
        <f>-0.19-4.841*R2118+3.333*S2118-1.523*T2118+0.147*U2118+1.173*O2118-1.142*N2118+0.553*P2118</f>
        <v>-0.12022755023300022</v>
      </c>
      <c r="AK2118" s="6">
        <f>V2118-AG2118</f>
        <v>-4.6164494085999985E-2</v>
      </c>
      <c r="AL2118" s="6">
        <f>V2118-AH2118</f>
        <v>-0.55271337727600045</v>
      </c>
      <c r="AM2118" s="6">
        <f>V2118-AI2118</f>
        <v>-0.27582327161099984</v>
      </c>
      <c r="AN2118" s="6">
        <f>V2118-AJ2118</f>
        <v>-0.53283298676699975</v>
      </c>
      <c r="AO2118">
        <f t="shared" si="202"/>
        <v>-5.2123086871999846E-2</v>
      </c>
      <c r="AP2118">
        <f>Y2118-AH2118</f>
        <v>1.8649888449995267E-3</v>
      </c>
      <c r="AQ2118">
        <f t="shared" si="203"/>
        <v>-9.29527586429999E-2</v>
      </c>
      <c r="AR2118">
        <f>AA2118-AJ2118</f>
        <v>2.2579818320006273E-3</v>
      </c>
      <c r="AS2118" s="5">
        <f>V2118-Y2118</f>
        <v>-0.55457836612099998</v>
      </c>
      <c r="AT2118" s="5"/>
      <c r="AU2118" s="5">
        <f>V2118-Z2118</f>
        <v>0.31515845026532208</v>
      </c>
      <c r="AV2118" s="5"/>
      <c r="AW2118" s="5">
        <f>V2118-AA2118</f>
        <v>-0.5350909685990004</v>
      </c>
      <c r="AX2118" s="5"/>
      <c r="AY2118" s="5">
        <f>V2118-AB2118</f>
        <v>1.0092224565919952</v>
      </c>
      <c r="AZ2118" s="5"/>
      <c r="BA2118" s="5">
        <f>V2118-AC2118</f>
        <v>5.9585927859998611E-3</v>
      </c>
      <c r="BB2118" s="5"/>
      <c r="BC2118" s="5">
        <f>V2118-AD2118</f>
        <v>2.2548363062229999</v>
      </c>
      <c r="BD2118" s="5"/>
      <c r="BE2118" s="5">
        <f>V2118-AE2118</f>
        <v>-0.18287051296799994</v>
      </c>
      <c r="BF2118" s="5"/>
      <c r="BG2118" s="5">
        <f>V2118-AF2118</f>
        <v>1.0358948891619999</v>
      </c>
      <c r="BM2118" s="6"/>
    </row>
    <row r="2119" spans="1:65" x14ac:dyDescent="0.15">
      <c r="A2119">
        <v>171</v>
      </c>
      <c r="B2119">
        <v>1</v>
      </c>
      <c r="C2119">
        <v>0.75177387450807565</v>
      </c>
      <c r="D2119" t="s">
        <v>23</v>
      </c>
      <c r="E2119">
        <v>0.02</v>
      </c>
      <c r="F2119">
        <v>0.31720199999999998</v>
      </c>
      <c r="G2119">
        <v>72.885599999999997</v>
      </c>
      <c r="H2119">
        <v>0.87887000000000004</v>
      </c>
      <c r="I2119">
        <v>131.78749999999999</v>
      </c>
      <c r="J2119">
        <f t="shared" si="198"/>
        <v>-3.912023005428146</v>
      </c>
      <c r="K2119">
        <f t="shared" si="199"/>
        <v>-1.148216484071082</v>
      </c>
      <c r="L2119">
        <f t="shared" si="200"/>
        <v>4.288891088638624</v>
      </c>
      <c r="M2119">
        <f t="shared" si="201"/>
        <v>-0.12911828757016222</v>
      </c>
      <c r="N2119" s="1">
        <v>-0.49866408299999998</v>
      </c>
      <c r="O2119" s="1">
        <v>1.862641733</v>
      </c>
      <c r="P2119" s="1">
        <v>-5.6075359999999998E-2</v>
      </c>
      <c r="Q2119" s="1">
        <v>-1.698970004</v>
      </c>
      <c r="R2119" s="1">
        <v>6.3051305000000002E-2</v>
      </c>
      <c r="S2119" s="1">
        <v>3.9754669999999999E-3</v>
      </c>
      <c r="T2119" s="1">
        <v>2.5065800000000001E-4</v>
      </c>
      <c r="U2119" s="1">
        <v>1.58043E-5</v>
      </c>
      <c r="V2119" s="1">
        <v>2.1198742199999998</v>
      </c>
      <c r="W2119" s="1">
        <v>-2.8284189000000001E-2</v>
      </c>
      <c r="X2119" s="1">
        <v>-1.200305921</v>
      </c>
      <c r="Y2119">
        <f>-1.119-0.531*Q2119-2.166*R2119+1.488*O2119</f>
        <v>2.4181948441980001</v>
      </c>
      <c r="Z2119">
        <f>LOG(EXP(-2.885-0.575*J2119+1.475*L2119-6.802*R2119))</f>
        <v>2.2851066930219028</v>
      </c>
      <c r="AA2119">
        <f>-0.302-6.498*R2119+10.739*S2119-12.971*T2119+5.848*U2119+1.273*O2119-1.16*N2119+0.531*P2119</f>
        <v>2.2476435450804</v>
      </c>
      <c r="AB2119">
        <f>LOG10(EXP(-0.74-4.93*R2119-19.91*S2119+43.75*T2119-30.12*U2119-1.3*K2119+1.04*L2119+0.68*M2119))</f>
        <v>2.0610849608697341</v>
      </c>
      <c r="AC2119">
        <f>0.469+0.997*W2119-1.231*X2119</f>
        <v>1.9183772523180003</v>
      </c>
      <c r="AD2119">
        <f>-0.215+2.341*W2119-1.438*X2119</f>
        <v>1.4448266279489999</v>
      </c>
      <c r="AE2119">
        <f>-2.338+1.473*W2119-0.983*Q2119+1.657*O2119</f>
        <v>2.3768222551160001</v>
      </c>
      <c r="AF2119">
        <f>2.471*W2119-0.917*Q2119+1.48*O2119-2.027</f>
        <v>2.217775027489</v>
      </c>
      <c r="AG2119">
        <f>-0.192+0.397*W2119-1.615*X2119</f>
        <v>1.7352652393820001</v>
      </c>
      <c r="AH2119">
        <f>-1.166-0.597*Q2119-2.065*R2119+1.443*O2119</f>
        <v>2.4058761682820005</v>
      </c>
      <c r="AI2119">
        <f>-2.371+1.433*W2119-0.996*Q2119+1.696*O2119</f>
        <v>2.4396832603149998</v>
      </c>
      <c r="AJ2119">
        <f>-0.19-4.841*R2119+3.333*S2119-1.523*T2119+0.147*U2119+1.173*O2119-1.142*N2119+0.553*P2119</f>
        <v>2.2409828966191001</v>
      </c>
      <c r="AK2119" s="6">
        <f>V2119-AG2119</f>
        <v>0.38460898061799975</v>
      </c>
      <c r="AL2119" s="6">
        <f>V2119-AH2119</f>
        <v>-0.28600194828200065</v>
      </c>
      <c r="AM2119" s="6">
        <f>V2119-AI2119</f>
        <v>-0.31980904031500001</v>
      </c>
      <c r="AN2119" s="6">
        <f>V2119-AJ2119</f>
        <v>-0.1211086766191003</v>
      </c>
      <c r="AO2119">
        <f t="shared" si="202"/>
        <v>0.18311201293600021</v>
      </c>
      <c r="AP2119">
        <f>Y2119-AH2119</f>
        <v>1.2318675915999666E-2</v>
      </c>
      <c r="AQ2119">
        <f t="shared" si="203"/>
        <v>-6.2861005198999731E-2</v>
      </c>
      <c r="AR2119">
        <f>AA2119-AJ2119</f>
        <v>6.6606484612998784E-3</v>
      </c>
      <c r="AS2119" s="5">
        <f>V2119-Y2119</f>
        <v>-0.29832062419800032</v>
      </c>
      <c r="AT2119" s="5"/>
      <c r="AU2119" s="5">
        <f>V2119-Z2119</f>
        <v>-0.16523247302190303</v>
      </c>
      <c r="AV2119" s="5"/>
      <c r="AW2119" s="5">
        <f>V2119-AA2119</f>
        <v>-0.12776932508040018</v>
      </c>
      <c r="AX2119" s="5"/>
      <c r="AY2119" s="5">
        <f>V2119-AB2119</f>
        <v>5.878925913026567E-2</v>
      </c>
      <c r="AZ2119" s="5"/>
      <c r="BA2119" s="5">
        <f>V2119-AC2119</f>
        <v>0.20149696768199954</v>
      </c>
      <c r="BB2119" s="5"/>
      <c r="BC2119" s="5">
        <f>V2119-AD2119</f>
        <v>0.67504759205099996</v>
      </c>
      <c r="BD2119" s="5"/>
      <c r="BE2119" s="5">
        <f>V2119-AE2119</f>
        <v>-0.25694803511600028</v>
      </c>
      <c r="BF2119" s="5"/>
      <c r="BG2119" s="5">
        <f>V2119-AF2119</f>
        <v>-9.7900807489000208E-2</v>
      </c>
      <c r="BM2119" s="6"/>
    </row>
    <row r="2120" spans="1:65" x14ac:dyDescent="0.15">
      <c r="A2120">
        <v>171</v>
      </c>
      <c r="B2120">
        <v>1</v>
      </c>
      <c r="C2120">
        <v>0.75177387450807565</v>
      </c>
      <c r="D2120" t="s">
        <v>23</v>
      </c>
      <c r="E2120">
        <v>0.15</v>
      </c>
      <c r="F2120">
        <v>0.31720199999999998</v>
      </c>
      <c r="G2120">
        <v>72.885599999999997</v>
      </c>
      <c r="H2120">
        <v>0.87887000000000004</v>
      </c>
      <c r="I2120">
        <v>11.581099999999999</v>
      </c>
      <c r="J2120">
        <f t="shared" si="198"/>
        <v>-1.8971199848858813</v>
      </c>
      <c r="K2120">
        <f t="shared" si="199"/>
        <v>-1.148216484071082</v>
      </c>
      <c r="L2120">
        <f t="shared" si="200"/>
        <v>4.288891088638624</v>
      </c>
      <c r="M2120">
        <f t="shared" si="201"/>
        <v>-0.12911828757016222</v>
      </c>
      <c r="N2120" s="1">
        <v>-0.49866408299999998</v>
      </c>
      <c r="O2120" s="1">
        <v>1.862641733</v>
      </c>
      <c r="P2120" s="1">
        <v>-5.6075359999999998E-2</v>
      </c>
      <c r="Q2120" s="1">
        <v>-0.823908741</v>
      </c>
      <c r="R2120" s="1">
        <v>0.472884786</v>
      </c>
      <c r="S2120" s="1">
        <v>0.223620021</v>
      </c>
      <c r="T2120" s="1">
        <v>0.105746506</v>
      </c>
      <c r="U2120" s="1">
        <v>5.0005913999999999E-2</v>
      </c>
      <c r="V2120" s="1">
        <v>1.063749812</v>
      </c>
      <c r="W2120" s="1">
        <v>-0.27809444900000002</v>
      </c>
      <c r="X2120" s="1">
        <v>-0.32524465800000002</v>
      </c>
      <c r="Y2120">
        <f>-1.119-0.531*Q2120-2.166*R2120+1.488*O2120</f>
        <v>1.0658379936990001</v>
      </c>
      <c r="Z2120">
        <f>LOG(EXP(-2.885-0.575*J2120+1.475*L2120-6.802*R2120))</f>
        <v>0.57126923851007239</v>
      </c>
      <c r="AA2120">
        <f>-0.302-6.498*R2120+10.739*S2120-12.971*T2120+5.848*U2120+1.273*O2120-1.16*N2120+0.531*P2120</f>
        <v>0.86726396806599926</v>
      </c>
      <c r="AB2120">
        <f>LOG10(EXP(-0.74-4.93*R2120-19.91*S2120+43.75*T2120-30.12*U2120-1.3*K2120+1.04*L2120+0.68*M2120))</f>
        <v>0.63492229890096252</v>
      </c>
      <c r="AC2120">
        <f>0.469+0.997*W2120-1.231*X2120</f>
        <v>0.592116008345</v>
      </c>
      <c r="AD2120">
        <f>-0.215+2.341*W2120-1.438*X2120</f>
        <v>-0.39831728690500001</v>
      </c>
      <c r="AE2120">
        <f>-2.338+1.473*W2120-0.983*Q2120+1.657*O2120</f>
        <v>1.1486665206069999</v>
      </c>
      <c r="AF2120">
        <f>2.471*W2120-0.917*Q2120+1.48*O2120-2.027</f>
        <v>0.79806269685800002</v>
      </c>
      <c r="AG2120">
        <f>-0.192+0.397*W2120-1.615*X2120</f>
        <v>0.22286662641700006</v>
      </c>
      <c r="AH2120">
        <f>-1.166-0.597*Q2120-2.065*R2120+1.443*O2120</f>
        <v>1.0371584560060003</v>
      </c>
      <c r="AI2120">
        <f>-2.371+1.433*W2120-0.996*Q2120+1.696*O2120</f>
        <v>1.2101441397869996</v>
      </c>
      <c r="AJ2120">
        <f>-0.19-4.841*R2120+3.333*S2120-1.523*T2120+0.147*U2120+1.173*O2120-1.142*N2120+0.553*P2120</f>
        <v>0.835732683202</v>
      </c>
      <c r="AK2120" s="6">
        <f>V2120-AG2120</f>
        <v>0.8408831855829999</v>
      </c>
      <c r="AL2120" s="6">
        <f>V2120-AH2120</f>
        <v>2.6591355993999644E-2</v>
      </c>
      <c r="AM2120" s="6">
        <f>V2120-AI2120</f>
        <v>-0.14639432778699968</v>
      </c>
      <c r="AN2120" s="6">
        <f>V2120-AJ2120</f>
        <v>0.22801712879799996</v>
      </c>
      <c r="AO2120">
        <f t="shared" si="202"/>
        <v>0.36924938192799994</v>
      </c>
      <c r="AP2120">
        <f>Y2120-AH2120</f>
        <v>2.8679537692999801E-2</v>
      </c>
      <c r="AQ2120">
        <f t="shared" si="203"/>
        <v>-6.1477619179999721E-2</v>
      </c>
      <c r="AR2120">
        <f>AA2120-AJ2120</f>
        <v>3.1531284863999254E-2</v>
      </c>
      <c r="AS2120" s="5">
        <f>V2120-Y2120</f>
        <v>-2.0881816990001578E-3</v>
      </c>
      <c r="AT2120" s="5"/>
      <c r="AU2120" s="5">
        <f>V2120-Z2120</f>
        <v>0.49248057348992758</v>
      </c>
      <c r="AV2120" s="5"/>
      <c r="AW2120" s="5">
        <f>V2120-AA2120</f>
        <v>0.1964858439340007</v>
      </c>
      <c r="AX2120" s="5"/>
      <c r="AY2120" s="5">
        <f>V2120-AB2120</f>
        <v>0.42882751309903744</v>
      </c>
      <c r="AZ2120" s="5"/>
      <c r="BA2120" s="5">
        <f>V2120-AC2120</f>
        <v>0.47163380365499996</v>
      </c>
      <c r="BB2120" s="5"/>
      <c r="BC2120" s="5">
        <f>V2120-AD2120</f>
        <v>1.462067098905</v>
      </c>
      <c r="BD2120" s="5"/>
      <c r="BE2120" s="5">
        <f>V2120-AE2120</f>
        <v>-8.4916708606999958E-2</v>
      </c>
      <c r="BF2120" s="5"/>
      <c r="BG2120" s="5">
        <f>V2120-AF2120</f>
        <v>0.26568711514199994</v>
      </c>
      <c r="BM2120" s="6"/>
    </row>
    <row r="2121" spans="1:65" x14ac:dyDescent="0.15">
      <c r="A2121">
        <v>171</v>
      </c>
      <c r="B2121">
        <v>1</v>
      </c>
      <c r="C2121">
        <v>0.75177387450807565</v>
      </c>
      <c r="D2121" t="s">
        <v>23</v>
      </c>
      <c r="E2121">
        <v>0.1</v>
      </c>
      <c r="F2121">
        <v>0.31720199999999998</v>
      </c>
      <c r="G2121">
        <v>72.885599999999997</v>
      </c>
      <c r="H2121">
        <v>0.87887000000000004</v>
      </c>
      <c r="I2121">
        <v>22.473499999999998</v>
      </c>
      <c r="J2121">
        <f t="shared" si="198"/>
        <v>-2.3025850929940455</v>
      </c>
      <c r="K2121">
        <f t="shared" si="199"/>
        <v>-1.148216484071082</v>
      </c>
      <c r="L2121">
        <f t="shared" si="200"/>
        <v>4.288891088638624</v>
      </c>
      <c r="M2121">
        <f t="shared" si="201"/>
        <v>-0.12911828757016222</v>
      </c>
      <c r="N2121" s="1">
        <v>-0.49866408299999998</v>
      </c>
      <c r="O2121" s="1">
        <v>1.862641733</v>
      </c>
      <c r="P2121" s="1">
        <v>-5.6075359999999998E-2</v>
      </c>
      <c r="Q2121" s="1">
        <v>-1</v>
      </c>
      <c r="R2121" s="1">
        <v>0.31525652399999998</v>
      </c>
      <c r="S2121" s="1">
        <v>9.9386675999999993E-2</v>
      </c>
      <c r="T2121" s="1">
        <v>3.1332298000000001E-2</v>
      </c>
      <c r="U2121" s="1">
        <v>9.8777110000000008E-3</v>
      </c>
      <c r="V2121" s="1">
        <v>1.3516707139999999</v>
      </c>
      <c r="W2121" s="1">
        <v>-0.16447209700000001</v>
      </c>
      <c r="X2121" s="1">
        <v>-0.50133591700000002</v>
      </c>
      <c r="Y2121">
        <f>-1.119-0.531*Q2121-2.166*R2121+1.488*O2121</f>
        <v>1.5007652677200001</v>
      </c>
      <c r="Z2121">
        <f>LOG(EXP(-2.885-0.575*J2121+1.475*L2121-6.802*R2121))</f>
        <v>1.1381668004103265</v>
      </c>
      <c r="AA2121">
        <f>-0.302-6.498*R2121+10.739*S2121-12.971*T2121+5.848*U2121+1.273*O2121-1.16*N2121+0.531*P2121</f>
        <v>1.2879474834110001</v>
      </c>
      <c r="AB2121">
        <f>LOG10(EXP(-0.74-4.93*R2121-19.91*S2121+43.75*T2121-30.12*U2121-1.3*K2121+1.04*L2121+0.68*M2121))</f>
        <v>1.1576535146255109</v>
      </c>
      <c r="AC2121">
        <f>0.469+0.997*W2121-1.231*X2121</f>
        <v>0.92216583311800004</v>
      </c>
      <c r="AD2121">
        <f>-0.215+2.341*W2121-1.438*X2121</f>
        <v>0.120891869569</v>
      </c>
      <c r="AE2121">
        <f>-2.338+1.473*W2121-0.983*Q2121+1.657*O2121</f>
        <v>1.4891299526999999</v>
      </c>
      <c r="AF2121">
        <f>2.471*W2121-0.917*Q2121+1.48*O2121-2.027</f>
        <v>1.240299213153</v>
      </c>
      <c r="AG2121">
        <f>-0.192+0.397*W2121-1.615*X2121</f>
        <v>0.55236208344600013</v>
      </c>
      <c r="AH2121">
        <f>-1.166-0.597*Q2121-2.065*R2121+1.443*O2121</f>
        <v>1.4677872986590004</v>
      </c>
      <c r="AI2121">
        <f>-2.371+1.433*W2121-0.996*Q2121+1.696*O2121</f>
        <v>1.5483518641669995</v>
      </c>
      <c r="AJ2121">
        <f>-0.19-4.841*R2121+3.333*S2121-1.523*T2121+0.147*U2121+1.173*O2121-1.142*N2121+0.553*P2121</f>
        <v>1.2921753536019998</v>
      </c>
      <c r="AK2121" s="6">
        <f>V2121-AG2121</f>
        <v>0.79930863055399981</v>
      </c>
      <c r="AL2121" s="6">
        <f>V2121-AH2121</f>
        <v>-0.11611658465900043</v>
      </c>
      <c r="AM2121" s="6">
        <f>V2121-AI2121</f>
        <v>-0.19668115016699961</v>
      </c>
      <c r="AN2121" s="6">
        <f>V2121-AJ2121</f>
        <v>5.9495360398000185E-2</v>
      </c>
      <c r="AO2121">
        <f t="shared" si="202"/>
        <v>0.36980374967199992</v>
      </c>
      <c r="AP2121">
        <f>Y2121-AH2121</f>
        <v>3.2977969060999701E-2</v>
      </c>
      <c r="AQ2121">
        <f t="shared" si="203"/>
        <v>-5.9221911466999622E-2</v>
      </c>
      <c r="AR2121">
        <f>AA2121-AJ2121</f>
        <v>-4.227870190999683E-3</v>
      </c>
      <c r="AS2121" s="5">
        <f>V2121-Y2121</f>
        <v>-0.14909455372000013</v>
      </c>
      <c r="AT2121" s="5"/>
      <c r="AU2121" s="5">
        <f>V2121-Z2121</f>
        <v>0.21350391358967347</v>
      </c>
      <c r="AV2121" s="5"/>
      <c r="AW2121" s="5">
        <f>V2121-AA2121</f>
        <v>6.3723230588999868E-2</v>
      </c>
      <c r="AX2121" s="5"/>
      <c r="AY2121" s="5">
        <f>V2121-AB2121</f>
        <v>0.19401719937448902</v>
      </c>
      <c r="AZ2121" s="5"/>
      <c r="BA2121" s="5">
        <f>V2121-AC2121</f>
        <v>0.4295048808819999</v>
      </c>
      <c r="BB2121" s="5"/>
      <c r="BC2121" s="5">
        <f>V2121-AD2121</f>
        <v>1.2307788444309999</v>
      </c>
      <c r="BD2121" s="5"/>
      <c r="BE2121" s="5">
        <f>V2121-AE2121</f>
        <v>-0.13745923869999999</v>
      </c>
      <c r="BF2121" s="5"/>
      <c r="BG2121" s="5">
        <f>V2121-AF2121</f>
        <v>0.11137150084699998</v>
      </c>
      <c r="BM2121" s="6"/>
    </row>
    <row r="2122" spans="1:65" x14ac:dyDescent="0.15">
      <c r="A2122">
        <v>171</v>
      </c>
      <c r="B2122">
        <v>1</v>
      </c>
      <c r="C2122">
        <v>0.75177387450807565</v>
      </c>
      <c r="D2122" t="s">
        <v>23</v>
      </c>
      <c r="E2122">
        <v>0.2</v>
      </c>
      <c r="F2122">
        <v>0.31720199999999998</v>
      </c>
      <c r="G2122">
        <v>72.885599999999997</v>
      </c>
      <c r="H2122">
        <v>0.87887000000000004</v>
      </c>
      <c r="I2122">
        <v>5.2980999999999998</v>
      </c>
      <c r="J2122">
        <f t="shared" si="198"/>
        <v>-1.6094379124341003</v>
      </c>
      <c r="K2122">
        <f t="shared" si="199"/>
        <v>-1.148216484071082</v>
      </c>
      <c r="L2122">
        <f t="shared" si="200"/>
        <v>4.288891088638624</v>
      </c>
      <c r="M2122">
        <f t="shared" si="201"/>
        <v>-0.12911828757016222</v>
      </c>
      <c r="N2122" s="1">
        <v>-0.49866408299999998</v>
      </c>
      <c r="O2122" s="1">
        <v>1.862641733</v>
      </c>
      <c r="P2122" s="1">
        <v>-5.6075359999999998E-2</v>
      </c>
      <c r="Q2122" s="1">
        <v>-0.69897000399999998</v>
      </c>
      <c r="R2122" s="1">
        <v>0.63051304799999996</v>
      </c>
      <c r="S2122" s="1">
        <v>0.39754670399999997</v>
      </c>
      <c r="T2122" s="1">
        <v>0.25065838400000001</v>
      </c>
      <c r="U2122" s="1">
        <v>0.15804338200000001</v>
      </c>
      <c r="V2122" s="1">
        <v>0.72412015100000005</v>
      </c>
      <c r="W2122" s="1">
        <v>-0.43240089399999998</v>
      </c>
      <c r="X2122" s="1">
        <v>-0.200305921</v>
      </c>
      <c r="Y2122">
        <f>-1.119-0.531*Q2122-2.166*R2122+1.488*O2122</f>
        <v>0.6580727088599998</v>
      </c>
      <c r="Z2122">
        <f>LOG(EXP(-2.885-0.575*J2122+1.475*L2122-6.802*R2122))</f>
        <v>3.3784377017062474E-2</v>
      </c>
      <c r="AA2122">
        <f>-0.302-6.498*R2122+10.739*S2122-12.971*T2122+5.848*U2122+1.273*O2122-1.16*N2122+0.531*P2122</f>
        <v>0.46294531365300085</v>
      </c>
      <c r="AB2122">
        <f>LOG10(EXP(-0.74-4.93*R2122-19.91*S2122+43.75*T2122-30.12*U2122-1.3*K2122+1.04*L2122+0.68*M2122))</f>
        <v>0.13366765803588954</v>
      </c>
      <c r="AC2122">
        <f>0.469+0.997*W2122-1.231*X2122</f>
        <v>0.28447289743300003</v>
      </c>
      <c r="AD2122">
        <f>-0.215+2.341*W2122-1.438*X2122</f>
        <v>-0.93921057845600009</v>
      </c>
      <c r="AE2122">
        <f>-2.338+1.473*W2122-0.983*Q2122+1.657*O2122</f>
        <v>0.79855834865099995</v>
      </c>
      <c r="AF2122">
        <f>2.471*W2122-0.917*Q2122+1.48*O2122-2.027</f>
        <v>0.30220264943400021</v>
      </c>
      <c r="AG2122">
        <f>-0.192+0.397*W2122-1.615*X2122</f>
        <v>-4.0169092502999992E-2</v>
      </c>
      <c r="AH2122">
        <f>-1.166-0.597*Q2122-2.065*R2122+1.443*O2122</f>
        <v>0.63706766898700051</v>
      </c>
      <c r="AI2122">
        <f>-2.371+1.433*W2122-0.996*Q2122+1.696*O2122</f>
        <v>0.86458402204999985</v>
      </c>
      <c r="AJ2122">
        <f>-0.19-4.841*R2122+3.333*S2122-1.523*T2122+0.147*U2122+1.173*O2122-1.142*N2122+0.553*P2122</f>
        <v>0.44753261890100005</v>
      </c>
      <c r="AK2122" s="6">
        <f>V2122-AG2122</f>
        <v>0.76428924350299998</v>
      </c>
      <c r="AL2122" s="6">
        <f>V2122-AH2122</f>
        <v>8.7052482012999532E-2</v>
      </c>
      <c r="AM2122" s="6">
        <f>V2122-AI2122</f>
        <v>-0.1404638710499998</v>
      </c>
      <c r="AN2122" s="6">
        <f>V2122-AJ2122</f>
        <v>0.276587532099</v>
      </c>
      <c r="AO2122">
        <f t="shared" si="202"/>
        <v>0.32464198993600002</v>
      </c>
      <c r="AP2122">
        <f>Y2122-AH2122</f>
        <v>2.1005039872999287E-2</v>
      </c>
      <c r="AQ2122">
        <f t="shared" si="203"/>
        <v>-6.6025673398999896E-2</v>
      </c>
      <c r="AR2122">
        <f>AA2122-AJ2122</f>
        <v>1.54126947520008E-2</v>
      </c>
      <c r="AS2122" s="5">
        <f>V2122-Y2122</f>
        <v>6.6047442140000245E-2</v>
      </c>
      <c r="AT2122" s="5"/>
      <c r="AU2122" s="5">
        <f>V2122-Z2122</f>
        <v>0.69033577398293755</v>
      </c>
      <c r="AV2122" s="5"/>
      <c r="AW2122" s="5">
        <f>V2122-AA2122</f>
        <v>0.2611748373469992</v>
      </c>
      <c r="AX2122" s="5"/>
      <c r="AY2122" s="5">
        <f>V2122-AB2122</f>
        <v>0.59045249296411051</v>
      </c>
      <c r="AZ2122" s="5"/>
      <c r="BA2122" s="5">
        <f>V2122-AC2122</f>
        <v>0.43964725356700002</v>
      </c>
      <c r="BB2122" s="5"/>
      <c r="BC2122" s="5">
        <f>V2122-AD2122</f>
        <v>1.6633307294560002</v>
      </c>
      <c r="BD2122" s="5"/>
      <c r="BE2122" s="5">
        <f>V2122-AE2122</f>
        <v>-7.4438197650999904E-2</v>
      </c>
      <c r="BF2122" s="5"/>
      <c r="BG2122" s="5">
        <f>V2122-AF2122</f>
        <v>0.42191750156599983</v>
      </c>
      <c r="BM2122" s="6"/>
    </row>
    <row r="2123" spans="1:65" x14ac:dyDescent="0.15">
      <c r="A2123">
        <v>171</v>
      </c>
      <c r="B2123">
        <v>1</v>
      </c>
      <c r="C2123">
        <v>0.75177387450807565</v>
      </c>
      <c r="D2123" t="s">
        <v>23</v>
      </c>
      <c r="E2123">
        <v>0.3</v>
      </c>
      <c r="F2123">
        <v>0.31720199999999998</v>
      </c>
      <c r="G2123">
        <v>72.885599999999997</v>
      </c>
      <c r="H2123">
        <v>0.87887000000000004</v>
      </c>
      <c r="I2123">
        <v>0.39649999999999996</v>
      </c>
      <c r="J2123">
        <f t="shared" si="198"/>
        <v>-1.2039728043259361</v>
      </c>
      <c r="K2123">
        <f t="shared" si="199"/>
        <v>-1.148216484071082</v>
      </c>
      <c r="L2123">
        <f t="shared" si="200"/>
        <v>4.288891088638624</v>
      </c>
      <c r="M2123">
        <f t="shared" si="201"/>
        <v>-0.12911828757016222</v>
      </c>
      <c r="N2123" s="1">
        <v>-0.49866408299999998</v>
      </c>
      <c r="O2123" s="1">
        <v>1.862641733</v>
      </c>
      <c r="P2123" s="1">
        <v>-5.6075359999999998E-2</v>
      </c>
      <c r="Q2123" s="1">
        <v>-0.52287874499999998</v>
      </c>
      <c r="R2123" s="1">
        <v>0.94576957299999997</v>
      </c>
      <c r="S2123" s="1">
        <v>0.89448008499999998</v>
      </c>
      <c r="T2123" s="1">
        <v>0.84597204699999995</v>
      </c>
      <c r="U2123" s="1">
        <v>0.80009462200000003</v>
      </c>
      <c r="V2123" s="1">
        <v>-0.40175680800000002</v>
      </c>
      <c r="W2123" s="1">
        <v>-1.2657569740000001</v>
      </c>
      <c r="X2123" s="1">
        <v>-2.4214662000000001E-2</v>
      </c>
      <c r="Y2123">
        <f>-1.119-0.531*Q2123-2.166*R2123+1.488*O2123</f>
        <v>-0.11827738281900002</v>
      </c>
      <c r="Z2123">
        <f>LOG(EXP(-2.885-0.575*J2123+1.475*L2123-6.802*R2123))</f>
        <v>-0.99875827578049992</v>
      </c>
      <c r="AA2123">
        <f>-0.302-6.498*R2123+10.739*S2123-12.971*T2123+5.848*U2123+1.273*O2123-1.16*N2123+0.531*P2123</f>
        <v>-0.21612187849099748</v>
      </c>
      <c r="AB2123">
        <f>LOG10(EXP(-0.74-4.93*R2123-19.91*S2123+43.75*T2123-30.12*U2123-1.3*K2123+1.04*L2123+0.68*M2123))</f>
        <v>-1.9256563994929883</v>
      </c>
      <c r="AC2123">
        <f>0.469+0.997*W2123-1.231*X2123</f>
        <v>-0.76315145415600016</v>
      </c>
      <c r="AD2123">
        <f>-0.215+2.341*W2123-1.438*X2123</f>
        <v>-3.1433163921780003</v>
      </c>
      <c r="AE2123">
        <f>-2.338+1.473*W2123-0.983*Q2123+1.657*O2123</f>
        <v>-0.60207286478600031</v>
      </c>
      <c r="AF2123">
        <f>2.471*W2123-0.917*Q2123+1.48*O2123-2.027</f>
        <v>-1.9184959087490006</v>
      </c>
      <c r="AG2123">
        <f>-0.192+0.397*W2123-1.615*X2123</f>
        <v>-0.65539883954800005</v>
      </c>
      <c r="AH2123">
        <f>-1.166-0.597*Q2123-2.065*R2123+1.443*O2123</f>
        <v>-0.11906353676099979</v>
      </c>
      <c r="AI2123">
        <f>-2.371+1.433*W2123-0.996*Q2123+1.696*O2123</f>
        <v>-0.50500213455400056</v>
      </c>
      <c r="AJ2123">
        <f>-0.19-4.841*R2123+3.333*S2123-1.523*T2123+0.147*U2123+1.173*O2123-1.142*N2123+0.553*P2123</f>
        <v>-0.23462643622000101</v>
      </c>
      <c r="AK2123" s="6">
        <f>V2123-AG2123</f>
        <v>0.25364203154800002</v>
      </c>
      <c r="AL2123" s="6">
        <f>V2123-AH2123</f>
        <v>-0.28269327123900023</v>
      </c>
      <c r="AM2123" s="6">
        <f>V2123-AI2123</f>
        <v>0.10324532655400054</v>
      </c>
      <c r="AN2123" s="6">
        <f>V2123-AJ2123</f>
        <v>-0.16713037177999901</v>
      </c>
      <c r="AO2123">
        <f t="shared" si="202"/>
        <v>-0.10775261460800012</v>
      </c>
      <c r="AP2123">
        <f>Y2123-AH2123</f>
        <v>7.8615394199976762E-4</v>
      </c>
      <c r="AQ2123">
        <f t="shared" si="203"/>
        <v>-9.7070730231999747E-2</v>
      </c>
      <c r="AR2123">
        <f>AA2123-AJ2123</f>
        <v>1.8504557729003529E-2</v>
      </c>
      <c r="AS2123" s="5">
        <f>V2123-Y2123</f>
        <v>-0.283479425181</v>
      </c>
      <c r="AT2123" s="5"/>
      <c r="AU2123" s="5">
        <f>V2123-Z2123</f>
        <v>0.59700146778049989</v>
      </c>
      <c r="AV2123" s="5"/>
      <c r="AW2123" s="5">
        <f>V2123-AA2123</f>
        <v>-0.18563492950900254</v>
      </c>
      <c r="AX2123" s="5"/>
      <c r="AY2123" s="5">
        <f>V2123-AB2123</f>
        <v>1.5238995914929883</v>
      </c>
      <c r="AZ2123" s="5"/>
      <c r="BA2123" s="5">
        <f>V2123-AC2123</f>
        <v>0.36139464615600014</v>
      </c>
      <c r="BB2123" s="5"/>
      <c r="BC2123" s="5">
        <f>V2123-AD2123</f>
        <v>2.7415595841780003</v>
      </c>
      <c r="BD2123" s="5"/>
      <c r="BE2123" s="5">
        <f>V2123-AE2123</f>
        <v>0.20031605678600028</v>
      </c>
      <c r="BF2123" s="5"/>
      <c r="BG2123" s="5">
        <f>V2123-AF2123</f>
        <v>1.5167391007490005</v>
      </c>
      <c r="BM2123" s="6"/>
    </row>
    <row r="2124" spans="1:65" x14ac:dyDescent="0.15">
      <c r="A2124">
        <v>171</v>
      </c>
      <c r="B2124">
        <v>1</v>
      </c>
      <c r="C2124">
        <v>0.75177387450807565</v>
      </c>
      <c r="D2124" t="s">
        <v>24</v>
      </c>
      <c r="E2124">
        <v>0.02</v>
      </c>
      <c r="F2124">
        <v>0.29758499999999999</v>
      </c>
      <c r="G2124">
        <v>92.529734000000005</v>
      </c>
      <c r="H2124">
        <v>1.1165119999999999</v>
      </c>
      <c r="I2124">
        <v>312.34899999999999</v>
      </c>
      <c r="J2124">
        <f t="shared" si="198"/>
        <v>-3.912023005428146</v>
      </c>
      <c r="K2124">
        <f t="shared" si="199"/>
        <v>-1.212055380519292</v>
      </c>
      <c r="L2124">
        <f t="shared" si="200"/>
        <v>4.5275300415134803</v>
      </c>
      <c r="M2124">
        <f t="shared" si="201"/>
        <v>0.11020954011313433</v>
      </c>
      <c r="N2124" s="1">
        <v>-0.52638896400000001</v>
      </c>
      <c r="O2124" s="1">
        <v>1.9662813139999999</v>
      </c>
      <c r="P2124" s="1">
        <v>4.7863395000000003E-2</v>
      </c>
      <c r="Q2124" s="1">
        <v>-1.698970004</v>
      </c>
      <c r="R2124" s="1">
        <v>6.7207689000000001E-2</v>
      </c>
      <c r="S2124" s="1">
        <v>4.5168730000000002E-3</v>
      </c>
      <c r="T2124" s="1">
        <v>3.0356900000000001E-4</v>
      </c>
      <c r="U2124" s="1">
        <v>2.0402099999999999E-5</v>
      </c>
      <c r="V2124" s="1">
        <v>2.4946401200000001</v>
      </c>
      <c r="W2124" s="1">
        <v>-3.0215042000000001E-2</v>
      </c>
      <c r="X2124" s="1">
        <v>-1.1725810409999999</v>
      </c>
      <c r="Y2124">
        <f>-1.119-0.531*Q2124-2.166*R2124+1.488*O2124</f>
        <v>2.5634078129820002</v>
      </c>
      <c r="Z2124">
        <f>LOG(EXP(-2.885-0.575*J2124+1.475*L2124-6.802*R2124))</f>
        <v>2.4256968203997711</v>
      </c>
      <c r="AA2124">
        <f>-0.302-6.498*R2124+10.739*S2124-12.971*T2124+5.848*U2124+1.273*O2124-1.16*N2124+0.531*P2124</f>
        <v>2.4450756277137997</v>
      </c>
      <c r="AB2124">
        <f>LOG10(EXP(-0.74-4.93*R2124-19.91*S2124+43.75*T2124-30.12*U2124-1.3*K2124+1.04*L2124+0.68*M2124))</f>
        <v>2.2629554604857791</v>
      </c>
      <c r="AC2124">
        <f>0.469+0.997*W2124-1.231*X2124</f>
        <v>1.882322864597</v>
      </c>
      <c r="AD2124">
        <f>-0.215+2.341*W2124-1.438*X2124</f>
        <v>1.400438123636</v>
      </c>
      <c r="AE2124">
        <f>-2.338+1.473*W2124-0.983*Q2124+1.657*O2124</f>
        <v>2.5457088943640001</v>
      </c>
      <c r="AF2124">
        <f>2.471*W2124-0.917*Q2124+1.48*O2124-2.027</f>
        <v>2.3663904696060003</v>
      </c>
      <c r="AG2124">
        <f>-0.192+0.397*W2124-1.615*X2124</f>
        <v>1.6897230095409999</v>
      </c>
      <c r="AH2124">
        <f>-1.166-0.597*Q2124-2.065*R2124+1.443*O2124</f>
        <v>2.5468451507050003</v>
      </c>
      <c r="AI2124">
        <f>-2.371+1.433*W2124-0.996*Q2124+1.696*O2124</f>
        <v>2.6126890773419995</v>
      </c>
      <c r="AJ2124">
        <f>-0.19-4.841*R2124+3.333*S2124-1.523*T2124+0.147*U2124+1.173*O2124-1.142*N2124+0.553*P2124</f>
        <v>2.4332956144266999</v>
      </c>
      <c r="AK2124" s="6">
        <f>V2124-AG2124</f>
        <v>0.80491711045900027</v>
      </c>
      <c r="AL2124" s="6">
        <f>V2124-AH2124</f>
        <v>-5.2205030705000155E-2</v>
      </c>
      <c r="AM2124" s="6">
        <f>V2124-AI2124</f>
        <v>-0.11804895734199938</v>
      </c>
      <c r="AN2124" s="6">
        <f>V2124-AJ2124</f>
        <v>6.1344505573300179E-2</v>
      </c>
      <c r="AO2124">
        <f t="shared" si="202"/>
        <v>0.19259985505600019</v>
      </c>
      <c r="AP2124">
        <f>Y2124-AH2124</f>
        <v>1.6562662276999873E-2</v>
      </c>
      <c r="AQ2124">
        <f t="shared" si="203"/>
        <v>-6.6980182977999458E-2</v>
      </c>
      <c r="AR2124">
        <f>AA2124-AJ2124</f>
        <v>1.1780013287099766E-2</v>
      </c>
      <c r="AS2124" s="5">
        <f>V2124-Y2124</f>
        <v>-6.8767692982000028E-2</v>
      </c>
      <c r="AT2124" s="5"/>
      <c r="AU2124" s="5">
        <f>V2124-Z2124</f>
        <v>6.8943299600229047E-2</v>
      </c>
      <c r="AV2124" s="5"/>
      <c r="AW2124" s="5">
        <f>V2124-AA2124</f>
        <v>4.9564492286200412E-2</v>
      </c>
      <c r="AX2124" s="5"/>
      <c r="AY2124" s="5">
        <f>V2124-AB2124</f>
        <v>0.23168465951422101</v>
      </c>
      <c r="AZ2124" s="5"/>
      <c r="BA2124" s="5">
        <f>V2124-AC2124</f>
        <v>0.61231725540300008</v>
      </c>
      <c r="BB2124" s="5"/>
      <c r="BC2124" s="5">
        <f>V2124-AD2124</f>
        <v>1.0942019963640002</v>
      </c>
      <c r="BD2124" s="5"/>
      <c r="BE2124" s="5">
        <f>V2124-AE2124</f>
        <v>-5.1068774363999925E-2</v>
      </c>
      <c r="BF2124" s="5"/>
      <c r="BG2124" s="5">
        <f>V2124-AF2124</f>
        <v>0.12824965039399983</v>
      </c>
      <c r="BM2124" s="6"/>
    </row>
    <row r="2125" spans="1:65" x14ac:dyDescent="0.15">
      <c r="A2125">
        <v>171</v>
      </c>
      <c r="B2125">
        <v>1</v>
      </c>
      <c r="C2125">
        <v>0.75177387450807565</v>
      </c>
      <c r="D2125" t="s">
        <v>24</v>
      </c>
      <c r="E2125">
        <v>0.15</v>
      </c>
      <c r="F2125">
        <v>0.29758499999999999</v>
      </c>
      <c r="G2125">
        <v>92.529734000000005</v>
      </c>
      <c r="H2125">
        <v>1.1165119999999999</v>
      </c>
      <c r="I2125">
        <v>28.804800000000004</v>
      </c>
      <c r="J2125">
        <f t="shared" si="198"/>
        <v>-1.8971199848858813</v>
      </c>
      <c r="K2125">
        <f t="shared" si="199"/>
        <v>-1.212055380519292</v>
      </c>
      <c r="L2125">
        <f t="shared" si="200"/>
        <v>4.5275300415134803</v>
      </c>
      <c r="M2125">
        <f t="shared" si="201"/>
        <v>0.11020954011313433</v>
      </c>
      <c r="N2125" s="1">
        <v>-0.52638896400000001</v>
      </c>
      <c r="O2125" s="1">
        <v>1.9662813139999999</v>
      </c>
      <c r="P2125" s="1">
        <v>4.7863395000000003E-2</v>
      </c>
      <c r="Q2125" s="1">
        <v>-0.823908741</v>
      </c>
      <c r="R2125" s="1">
        <v>0.50405766399999996</v>
      </c>
      <c r="S2125" s="1">
        <v>0.25407412899999998</v>
      </c>
      <c r="T2125" s="1">
        <v>0.12806801200000001</v>
      </c>
      <c r="U2125" s="1">
        <v>6.4553662999999997E-2</v>
      </c>
      <c r="V2125" s="1">
        <v>1.4594648640000001</v>
      </c>
      <c r="W2125" s="1">
        <v>-0.30456881699999999</v>
      </c>
      <c r="X2125" s="1">
        <v>-0.29751977699999999</v>
      </c>
      <c r="Y2125">
        <f>-1.119-0.531*Q2125-2.166*R2125+1.488*O2125</f>
        <v>1.1525332364790002</v>
      </c>
      <c r="Z2125">
        <f>LOG(EXP(-2.885-0.575*J2125+1.475*L2125-6.802*R2125))</f>
        <v>0.63205072266031981</v>
      </c>
      <c r="AA2125">
        <f>-0.302-6.498*R2125+10.739*S2125-12.971*T2125+5.848*U2125+1.273*O2125-1.16*N2125+0.531*P2125</f>
        <v>1.0065777819379995</v>
      </c>
      <c r="AB2125">
        <f>LOG10(EXP(-0.74-4.93*R2125-19.91*S2125+43.75*T2125-30.12*U2125-1.3*K2125+1.04*L2125+0.68*M2125))</f>
        <v>0.75317291592511704</v>
      </c>
      <c r="AC2125">
        <f>0.469+0.997*W2125-1.231*X2125</f>
        <v>0.53159173493799994</v>
      </c>
      <c r="AD2125">
        <f>-0.215+2.341*W2125-1.438*X2125</f>
        <v>-0.50016216127100011</v>
      </c>
      <c r="AE2125">
        <f>-2.338+1.473*W2125-0.983*Q2125+1.657*O2125</f>
        <v>1.2814005622599998</v>
      </c>
      <c r="AF2125">
        <f>2.471*W2125-0.917*Q2125+1.48*O2125-2.027</f>
        <v>0.88603111340999963</v>
      </c>
      <c r="AG2125">
        <f>-0.192+0.397*W2125-1.615*X2125</f>
        <v>0.16758061950599995</v>
      </c>
      <c r="AH2125">
        <f>-1.166-0.597*Q2125-2.065*R2125+1.443*O2125</f>
        <v>1.1223383783190002</v>
      </c>
      <c r="AI2125">
        <f>-2.371+1.433*W2125-0.996*Q2125+1.696*O2125</f>
        <v>1.3479790998189995</v>
      </c>
      <c r="AJ2125">
        <f>-0.19-4.841*R2125+3.333*S2125-1.523*T2125+0.147*U2125+1.173*O2125-1.142*N2125+0.553*P2125</f>
        <v>0.96518036236299998</v>
      </c>
      <c r="AK2125" s="6">
        <f>V2125-AG2125</f>
        <v>1.2918842444940002</v>
      </c>
      <c r="AL2125" s="6">
        <f>V2125-AH2125</f>
        <v>0.3371264856809999</v>
      </c>
      <c r="AM2125" s="6">
        <f>V2125-AI2125</f>
        <v>0.11148576418100054</v>
      </c>
      <c r="AN2125" s="6">
        <f>V2125-AJ2125</f>
        <v>0.49428450163700011</v>
      </c>
      <c r="AO2125">
        <f t="shared" si="202"/>
        <v>0.36401111543199999</v>
      </c>
      <c r="AP2125">
        <f>Y2125-AH2125</f>
        <v>3.0194858160000004E-2</v>
      </c>
      <c r="AQ2125">
        <f t="shared" si="203"/>
        <v>-6.6578537558999784E-2</v>
      </c>
      <c r="AR2125">
        <f>AA2125-AJ2125</f>
        <v>4.1397419574999539E-2</v>
      </c>
      <c r="AS2125" s="5">
        <f>V2125-Y2125</f>
        <v>0.30693162752099989</v>
      </c>
      <c r="AT2125" s="5"/>
      <c r="AU2125" s="5">
        <f>V2125-Z2125</f>
        <v>0.82741414133968028</v>
      </c>
      <c r="AV2125" s="5"/>
      <c r="AW2125" s="5">
        <f>V2125-AA2125</f>
        <v>0.45288708206200057</v>
      </c>
      <c r="AX2125" s="5"/>
      <c r="AY2125" s="5">
        <f>V2125-AB2125</f>
        <v>0.70629194807488305</v>
      </c>
      <c r="AZ2125" s="5"/>
      <c r="BA2125" s="5">
        <f>V2125-AC2125</f>
        <v>0.92787312906200015</v>
      </c>
      <c r="BB2125" s="5"/>
      <c r="BC2125" s="5">
        <f>V2125-AD2125</f>
        <v>1.9596270252710002</v>
      </c>
      <c r="BD2125" s="5"/>
      <c r="BE2125" s="5">
        <f>V2125-AE2125</f>
        <v>0.17806430174000032</v>
      </c>
      <c r="BF2125" s="5"/>
      <c r="BG2125" s="5">
        <f>V2125-AF2125</f>
        <v>0.57343375059000046</v>
      </c>
      <c r="BM2125" s="6"/>
    </row>
    <row r="2126" spans="1:65" x14ac:dyDescent="0.15">
      <c r="A2126">
        <v>171</v>
      </c>
      <c r="B2126">
        <v>1</v>
      </c>
      <c r="C2126">
        <v>0.75177387450807565</v>
      </c>
      <c r="D2126" t="s">
        <v>24</v>
      </c>
      <c r="E2126">
        <v>0.1</v>
      </c>
      <c r="F2126">
        <v>0.29758499999999999</v>
      </c>
      <c r="G2126">
        <v>92.529734000000005</v>
      </c>
      <c r="H2126">
        <v>1.1165119999999999</v>
      </c>
      <c r="I2126">
        <v>71.110700000000008</v>
      </c>
      <c r="J2126">
        <f t="shared" si="198"/>
        <v>-2.3025850929940455</v>
      </c>
      <c r="K2126">
        <f t="shared" si="199"/>
        <v>-1.212055380519292</v>
      </c>
      <c r="L2126">
        <f t="shared" si="200"/>
        <v>4.5275300415134803</v>
      </c>
      <c r="M2126">
        <f t="shared" si="201"/>
        <v>0.11020954011313433</v>
      </c>
      <c r="N2126" s="1">
        <v>-0.52638896400000001</v>
      </c>
      <c r="O2126" s="1">
        <v>1.9662813139999999</v>
      </c>
      <c r="P2126" s="1">
        <v>4.7863395000000003E-2</v>
      </c>
      <c r="Q2126" s="1">
        <v>-1</v>
      </c>
      <c r="R2126" s="1">
        <v>0.33603844300000002</v>
      </c>
      <c r="S2126" s="1">
        <v>0.112921835</v>
      </c>
      <c r="T2126" s="1">
        <v>3.7946078000000001E-2</v>
      </c>
      <c r="U2126" s="1">
        <v>1.2751340999999999E-2</v>
      </c>
      <c r="V2126" s="1">
        <v>1.8519349540000001</v>
      </c>
      <c r="W2126" s="1">
        <v>-0.17785706500000001</v>
      </c>
      <c r="X2126" s="1">
        <v>-0.47361103599999999</v>
      </c>
      <c r="Y2126">
        <f>-1.119-0.531*Q2126-2.166*R2126+1.488*O2126</f>
        <v>1.6099673276940001</v>
      </c>
      <c r="Z2126">
        <f>LOG(EXP(-2.885-0.575*J2126+1.475*L2126-6.802*R2126))</f>
        <v>1.2296439158894885</v>
      </c>
      <c r="AA2126">
        <f>-0.302-6.498*R2126+10.739*S2126-12.971*T2126+5.848*U2126+1.273*O2126-1.16*N2126+0.531*P2126</f>
        <v>1.4485638215879997</v>
      </c>
      <c r="AB2126">
        <f>LOG10(EXP(-0.74-4.93*R2126-19.91*S2126+43.75*T2126-30.12*U2126-1.3*K2126+1.04*L2126+0.68*M2126))</f>
        <v>1.2987024874627575</v>
      </c>
      <c r="AC2126">
        <f>0.469+0.997*W2126-1.231*X2126</f>
        <v>0.87469169151100001</v>
      </c>
      <c r="AD2126">
        <f>-0.215+2.341*W2126-1.438*X2126</f>
        <v>4.968928060299993E-2</v>
      </c>
      <c r="AE2126">
        <f>-2.338+1.473*W2126-0.983*Q2126+1.657*O2126</f>
        <v>1.6411446805529999</v>
      </c>
      <c r="AF2126">
        <f>2.471*W2126-0.917*Q2126+1.48*O2126-2.027</f>
        <v>1.3606115371049996</v>
      </c>
      <c r="AG2126">
        <f>-0.192+0.397*W2126-1.615*X2126</f>
        <v>0.502272568335</v>
      </c>
      <c r="AH2126">
        <f>-1.166-0.597*Q2126-2.065*R2126+1.443*O2126</f>
        <v>1.5744245513070001</v>
      </c>
      <c r="AI2126">
        <f>-2.371+1.433*W2126-0.996*Q2126+1.696*O2126</f>
        <v>1.7049439343989996</v>
      </c>
      <c r="AJ2126">
        <f>-0.19-4.841*R2126+3.333*S2126-1.523*T2126+0.147*U2126+1.173*O2126-1.142*N2126+0.553*P2126</f>
        <v>1.4377415794700001</v>
      </c>
      <c r="AK2126" s="6">
        <f>V2126-AG2126</f>
        <v>1.3496623856650001</v>
      </c>
      <c r="AL2126" s="6">
        <f>V2126-AH2126</f>
        <v>0.27751040269299998</v>
      </c>
      <c r="AM2126" s="6">
        <f>V2126-AI2126</f>
        <v>0.14699101960100047</v>
      </c>
      <c r="AN2126" s="6">
        <f>V2126-AJ2126</f>
        <v>0.41419337452999994</v>
      </c>
      <c r="AO2126">
        <f t="shared" si="202"/>
        <v>0.37241912317600001</v>
      </c>
      <c r="AP2126">
        <f>Y2126-AH2126</f>
        <v>3.5542776386999986E-2</v>
      </c>
      <c r="AQ2126">
        <f t="shared" si="203"/>
        <v>-6.3799253845999715E-2</v>
      </c>
      <c r="AR2126">
        <f>AA2126-AJ2126</f>
        <v>1.0822242117999537E-2</v>
      </c>
      <c r="AS2126" s="5">
        <f>V2126-Y2126</f>
        <v>0.24196762630599999</v>
      </c>
      <c r="AT2126" s="5"/>
      <c r="AU2126" s="5">
        <f>V2126-Z2126</f>
        <v>0.62229103811051156</v>
      </c>
      <c r="AV2126" s="5"/>
      <c r="AW2126" s="5">
        <f>V2126-AA2126</f>
        <v>0.4033711324120004</v>
      </c>
      <c r="AX2126" s="5"/>
      <c r="AY2126" s="5">
        <f>V2126-AB2126</f>
        <v>0.55323246653724256</v>
      </c>
      <c r="AZ2126" s="5"/>
      <c r="BA2126" s="5">
        <f>V2126-AC2126</f>
        <v>0.97724326248900006</v>
      </c>
      <c r="BB2126" s="5"/>
      <c r="BC2126" s="5">
        <f>V2126-AD2126</f>
        <v>1.802245673397</v>
      </c>
      <c r="BD2126" s="5"/>
      <c r="BE2126" s="5">
        <f>V2126-AE2126</f>
        <v>0.21079027344700019</v>
      </c>
      <c r="BF2126" s="5"/>
      <c r="BG2126" s="5">
        <f>V2126-AF2126</f>
        <v>0.49132341689500048</v>
      </c>
      <c r="BM2126" s="6"/>
    </row>
    <row r="2127" spans="1:65" x14ac:dyDescent="0.15">
      <c r="A2127">
        <v>171</v>
      </c>
      <c r="B2127">
        <v>1</v>
      </c>
      <c r="C2127">
        <v>0.75177387450807565</v>
      </c>
      <c r="D2127" t="s">
        <v>24</v>
      </c>
      <c r="E2127">
        <v>0.2</v>
      </c>
      <c r="F2127">
        <v>0.29758499999999999</v>
      </c>
      <c r="G2127">
        <v>92.529734000000005</v>
      </c>
      <c r="H2127">
        <v>1.1165119999999999</v>
      </c>
      <c r="I2127">
        <v>8.9067999999999987</v>
      </c>
      <c r="J2127">
        <f t="shared" si="198"/>
        <v>-1.6094379124341003</v>
      </c>
      <c r="K2127">
        <f t="shared" si="199"/>
        <v>-1.212055380519292</v>
      </c>
      <c r="L2127">
        <f t="shared" si="200"/>
        <v>4.5275300415134803</v>
      </c>
      <c r="M2127">
        <f t="shared" si="201"/>
        <v>0.11020954011313433</v>
      </c>
      <c r="N2127" s="1">
        <v>-0.52638896400000001</v>
      </c>
      <c r="O2127" s="1">
        <v>1.9662813139999999</v>
      </c>
      <c r="P2127" s="1">
        <v>4.7863395000000003E-2</v>
      </c>
      <c r="Q2127" s="1">
        <v>-0.69897000399999998</v>
      </c>
      <c r="R2127" s="1">
        <v>0.67207688600000004</v>
      </c>
      <c r="S2127" s="1">
        <v>0.45168733999999999</v>
      </c>
      <c r="T2127" s="1">
        <v>0.30356862099999998</v>
      </c>
      <c r="U2127" s="1">
        <v>0.20402145299999999</v>
      </c>
      <c r="V2127" s="1">
        <v>0.9497217</v>
      </c>
      <c r="W2127" s="1">
        <v>-0.48422797000000001</v>
      </c>
      <c r="X2127" s="1">
        <v>-0.17258104099999999</v>
      </c>
      <c r="Y2127">
        <f>-1.119-0.531*Q2127-2.166*R2127+1.488*O2127</f>
        <v>0.72226113227999988</v>
      </c>
      <c r="Z2127">
        <f>LOG(EXP(-2.885-0.575*J2127+1.475*L2127-6.802*R2127))</f>
        <v>6.3870226884323866E-2</v>
      </c>
      <c r="AA2127">
        <f>-0.302-6.498*R2127+10.739*S2127-12.971*T2127+5.848*U2127+1.273*O2127-1.16*N2127+0.531*P2127</f>
        <v>0.57614638689199993</v>
      </c>
      <c r="AB2127">
        <f>LOG10(EXP(-0.74-4.93*R2127-19.91*S2127+43.75*T2127-30.12*U2127-1.3*K2127+1.04*L2127+0.68*M2127))</f>
        <v>0.1949168973175448</v>
      </c>
      <c r="AC2127">
        <f>0.469+0.997*W2127-1.231*X2127</f>
        <v>0.19867197538099995</v>
      </c>
      <c r="AD2127">
        <f>-0.215+2.341*W2127-1.438*X2127</f>
        <v>-1.1004061408120003</v>
      </c>
      <c r="AE2127">
        <f>-2.338+1.473*W2127-0.983*Q2127+1.657*O2127</f>
        <v>0.89394785141999966</v>
      </c>
      <c r="AF2127">
        <f>2.471*W2127-0.917*Q2127+1.48*O2127-2.027</f>
        <v>0.32752452451799963</v>
      </c>
      <c r="AG2127">
        <f>-0.192+0.397*W2127-1.615*X2127</f>
        <v>-0.10552012287500007</v>
      </c>
      <c r="AH2127">
        <f>-1.166-0.597*Q2127-2.065*R2127+1.443*O2127</f>
        <v>0.70079025890000013</v>
      </c>
      <c r="AI2127">
        <f>-2.371+1.433*W2127-0.996*Q2127+1.696*O2127</f>
        <v>0.96608855151799977</v>
      </c>
      <c r="AJ2127">
        <f>-0.19-4.841*R2127+3.333*S2127-1.523*T2127+0.147*U2127+1.173*O2127-1.142*N2127+0.553*P2127</f>
        <v>0.56365847854699958</v>
      </c>
      <c r="AK2127" s="6">
        <f>V2127-AG2127</f>
        <v>1.055241822875</v>
      </c>
      <c r="AL2127" s="6">
        <f>V2127-AH2127</f>
        <v>0.24893144109999987</v>
      </c>
      <c r="AM2127" s="6">
        <f>V2127-AI2127</f>
        <v>-1.636685151799977E-2</v>
      </c>
      <c r="AN2127" s="6">
        <f>V2127-AJ2127</f>
        <v>0.38606322145300043</v>
      </c>
      <c r="AO2127">
        <f t="shared" si="202"/>
        <v>0.30419209825600002</v>
      </c>
      <c r="AP2127">
        <f>Y2127-AH2127</f>
        <v>2.1470873379999755E-2</v>
      </c>
      <c r="AQ2127">
        <f t="shared" si="203"/>
        <v>-7.214070009800011E-2</v>
      </c>
      <c r="AR2127">
        <f>AA2127-AJ2127</f>
        <v>1.2487908345000354E-2</v>
      </c>
      <c r="AS2127" s="5">
        <f>V2127-Y2127</f>
        <v>0.22746056772000012</v>
      </c>
      <c r="AT2127" s="5"/>
      <c r="AU2127" s="5">
        <f>V2127-Z2127</f>
        <v>0.88585147311567614</v>
      </c>
      <c r="AV2127" s="5"/>
      <c r="AW2127" s="5">
        <f>V2127-AA2127</f>
        <v>0.37357531310800007</v>
      </c>
      <c r="AX2127" s="5"/>
      <c r="AY2127" s="5">
        <f>V2127-AB2127</f>
        <v>0.7548048026824552</v>
      </c>
      <c r="AZ2127" s="5"/>
      <c r="BA2127" s="5">
        <f>V2127-AC2127</f>
        <v>0.75104972461899999</v>
      </c>
      <c r="BB2127" s="5"/>
      <c r="BC2127" s="5">
        <f>V2127-AD2127</f>
        <v>2.0501278408120003</v>
      </c>
      <c r="BD2127" s="5"/>
      <c r="BE2127" s="5">
        <f>V2127-AE2127</f>
        <v>5.577384858000034E-2</v>
      </c>
      <c r="BF2127" s="5"/>
      <c r="BG2127" s="5">
        <f>V2127-AF2127</f>
        <v>0.62219717548200038</v>
      </c>
      <c r="BM2127" s="6"/>
    </row>
    <row r="2128" spans="1:65" x14ac:dyDescent="0.15">
      <c r="A2128">
        <v>182</v>
      </c>
      <c r="B2128">
        <v>1</v>
      </c>
      <c r="C2128">
        <v>0.75857314268062181</v>
      </c>
      <c r="D2128" t="s">
        <v>23</v>
      </c>
      <c r="E2128">
        <v>0.02</v>
      </c>
      <c r="F2128">
        <v>0.34081</v>
      </c>
      <c r="G2128">
        <v>51.635755000000003</v>
      </c>
      <c r="H2128">
        <v>0.91015999999999997</v>
      </c>
      <c r="I2128">
        <v>112.38919999999999</v>
      </c>
      <c r="J2128">
        <f t="shared" si="198"/>
        <v>-3.912023005428146</v>
      </c>
      <c r="K2128">
        <f t="shared" si="199"/>
        <v>-1.0764301417344611</v>
      </c>
      <c r="L2128">
        <f t="shared" si="200"/>
        <v>3.9442143588814829</v>
      </c>
      <c r="M2128">
        <f t="shared" si="201"/>
        <v>-9.4134870750676003E-2</v>
      </c>
      <c r="N2128" s="1">
        <v>-0.46748767099999999</v>
      </c>
      <c r="O2128" s="1">
        <v>1.712950532</v>
      </c>
      <c r="P2128" s="1">
        <v>-4.0882254999999999E-2</v>
      </c>
      <c r="Q2128" s="1">
        <v>-1.698970004</v>
      </c>
      <c r="R2128" s="1">
        <v>5.8683724E-2</v>
      </c>
      <c r="S2128" s="1">
        <v>3.4437790000000001E-3</v>
      </c>
      <c r="T2128" s="1">
        <v>2.0209399999999999E-4</v>
      </c>
      <c r="U2128" s="1">
        <v>1.1859600000000001E-5</v>
      </c>
      <c r="V2128" s="1">
        <v>2.0507245799999998</v>
      </c>
      <c r="W2128" s="1">
        <v>-2.6264432000000001E-2</v>
      </c>
      <c r="X2128" s="1">
        <v>-1.2314823340000001</v>
      </c>
      <c r="Y2128">
        <f>-1.119-0.531*Q2128-2.166*R2128+1.488*O2128</f>
        <v>2.2049145175560003</v>
      </c>
      <c r="Z2128">
        <f>LOG(EXP(-2.885-0.575*J2128+1.475*L2128-6.802*R2128))</f>
        <v>2.0772143150653761</v>
      </c>
      <c r="AA2128">
        <f>-0.302-6.498*R2128+10.739*S2128-12.971*T2128+5.848*U2128+1.273*O2128-1.16*N2128+0.531*P2128</f>
        <v>2.0522671459868005</v>
      </c>
      <c r="AB2128">
        <f>LOG10(EXP(-0.74-4.93*R2128-19.91*S2128+43.75*T2128-30.12*U2128-1.3*K2128+1.04*L2128+0.68*M2128))</f>
        <v>1.8882856580407499</v>
      </c>
      <c r="AC2128">
        <f>0.469+0.997*W2128-1.231*X2128</f>
        <v>1.9587691144500003</v>
      </c>
      <c r="AD2128">
        <f>-0.215+2.341*W2128-1.438*X2128</f>
        <v>1.49438656098</v>
      </c>
      <c r="AE2128">
        <f>-2.338+1.473*W2128-0.983*Q2128+1.657*O2128</f>
        <v>2.1317590371200001</v>
      </c>
      <c r="AF2128">
        <f>2.471*W2128-0.917*Q2128+1.48*O2128-2.027</f>
        <v>2.0012228695559999</v>
      </c>
      <c r="AG2128">
        <f>-0.192+0.397*W2128-1.615*X2128</f>
        <v>1.7864169899060003</v>
      </c>
      <c r="AH2128">
        <f>-1.166-0.597*Q2128-2.065*R2128+1.443*O2128</f>
        <v>2.1988908200040003</v>
      </c>
      <c r="AI2128">
        <f>-2.371+1.433*W2128-0.996*Q2128+1.696*O2128</f>
        <v>2.1887012952</v>
      </c>
      <c r="AJ2128">
        <f>-0.19-4.841*R2128+3.333*S2128-1.523*T2128+0.147*U2128+1.173*O2128-1.142*N2128+0.553*P2128</f>
        <v>2.0576381690252004</v>
      </c>
      <c r="AK2128" s="6">
        <f>V2128-AG2128</f>
        <v>0.26430759009399951</v>
      </c>
      <c r="AL2128" s="6">
        <f>V2128-AH2128</f>
        <v>-0.14816624000400047</v>
      </c>
      <c r="AM2128" s="6">
        <f>V2128-AI2128</f>
        <v>-0.13797671520000021</v>
      </c>
      <c r="AN2128" s="6">
        <f>V2128-AJ2128</f>
        <v>-6.9135890252005616E-3</v>
      </c>
      <c r="AO2128">
        <f t="shared" si="202"/>
        <v>0.17235212454400006</v>
      </c>
      <c r="AP2128">
        <f>Y2128-AH2128</f>
        <v>6.0236975520000513E-3</v>
      </c>
      <c r="AQ2128">
        <f t="shared" si="203"/>
        <v>-5.6942258079999863E-2</v>
      </c>
      <c r="AR2128">
        <f>AA2128-AJ2128</f>
        <v>-5.3710230383998692E-3</v>
      </c>
      <c r="AS2128" s="5">
        <f>V2128-Y2128</f>
        <v>-0.15418993755600052</v>
      </c>
      <c r="AT2128" s="5"/>
      <c r="AU2128" s="5">
        <f>V2128-Z2128</f>
        <v>-2.648973506537633E-2</v>
      </c>
      <c r="AV2128" s="5"/>
      <c r="AW2128" s="5">
        <f>V2128-AA2128</f>
        <v>-1.5425659868006925E-3</v>
      </c>
      <c r="AX2128" s="5"/>
      <c r="AY2128" s="5">
        <f>V2128-AB2128</f>
        <v>0.16243892195924992</v>
      </c>
      <c r="AZ2128" s="5"/>
      <c r="BA2128" s="5">
        <f>V2128-AC2128</f>
        <v>9.1955465549999449E-2</v>
      </c>
      <c r="BB2128" s="5"/>
      <c r="BC2128" s="5">
        <f>V2128-AD2128</f>
        <v>0.5563380190199998</v>
      </c>
      <c r="BD2128" s="5"/>
      <c r="BE2128" s="5">
        <f>V2128-AE2128</f>
        <v>-8.1034457120000347E-2</v>
      </c>
      <c r="BF2128" s="5"/>
      <c r="BG2128" s="5">
        <f>V2128-AF2128</f>
        <v>4.9501710443999869E-2</v>
      </c>
      <c r="BM2128" s="6"/>
    </row>
    <row r="2129" spans="1:65" x14ac:dyDescent="0.15">
      <c r="A2129">
        <v>182</v>
      </c>
      <c r="B2129">
        <v>1</v>
      </c>
      <c r="C2129">
        <v>0.75857314268062181</v>
      </c>
      <c r="D2129" t="s">
        <v>23</v>
      </c>
      <c r="E2129">
        <v>0.15</v>
      </c>
      <c r="F2129">
        <v>0.34081</v>
      </c>
      <c r="G2129">
        <v>51.635755000000003</v>
      </c>
      <c r="H2129">
        <v>0.91015999999999997</v>
      </c>
      <c r="I2129">
        <v>4.3102999999999998</v>
      </c>
      <c r="J2129">
        <f t="shared" si="198"/>
        <v>-1.8971199848858813</v>
      </c>
      <c r="K2129">
        <f t="shared" si="199"/>
        <v>-1.0764301417344611</v>
      </c>
      <c r="L2129">
        <f t="shared" si="200"/>
        <v>3.9442143588814829</v>
      </c>
      <c r="M2129">
        <f t="shared" si="201"/>
        <v>-9.4134870750676003E-2</v>
      </c>
      <c r="N2129" s="1">
        <v>-0.46748767099999999</v>
      </c>
      <c r="O2129" s="1">
        <v>1.712950532</v>
      </c>
      <c r="P2129" s="1">
        <v>-4.0882254999999999E-2</v>
      </c>
      <c r="Q2129" s="1">
        <v>-0.823908741</v>
      </c>
      <c r="R2129" s="1">
        <v>0.44012793099999997</v>
      </c>
      <c r="S2129" s="1">
        <v>0.19371259499999999</v>
      </c>
      <c r="T2129" s="1">
        <v>8.5258323999999996E-2</v>
      </c>
      <c r="U2129" s="1">
        <v>3.752457E-2</v>
      </c>
      <c r="V2129" s="1">
        <v>0.63450749799999995</v>
      </c>
      <c r="W2129" s="1">
        <v>-0.251911198</v>
      </c>
      <c r="X2129" s="1">
        <v>-0.35642107000000001</v>
      </c>
      <c r="Y2129">
        <f>-1.119-0.531*Q2129-2.166*R2129+1.488*O2129</f>
        <v>0.91404883454100005</v>
      </c>
      <c r="Z2129">
        <f>LOG(EXP(-2.885-0.575*J2129+1.475*L2129-6.802*R2129))</f>
        <v>0.44724079345902085</v>
      </c>
      <c r="AA2129">
        <f>-0.302-6.498*R2129+10.739*S2129-12.971*T2129+5.848*U2129+1.273*O2129-1.16*N2129+0.531*P2129</f>
        <v>0.73304947501399953</v>
      </c>
      <c r="AB2129">
        <f>LOG10(EXP(-0.74-4.93*R2129-19.91*S2129+43.75*T2129-30.12*U2129-1.3*K2129+1.04*L2129+0.68*M2129))</f>
        <v>0.55176834487756643</v>
      </c>
      <c r="AC2129">
        <f>0.469+0.997*W2129-1.231*X2129</f>
        <v>0.65659887276399997</v>
      </c>
      <c r="AD2129">
        <f>-0.215+2.341*W2129-1.438*X2129</f>
        <v>-0.2921906158580001</v>
      </c>
      <c r="AE2129">
        <f>-2.338+1.473*W2129-0.983*Q2129+1.657*O2129</f>
        <v>0.93919612927299956</v>
      </c>
      <c r="AF2129">
        <f>2.471*W2129-0.917*Q2129+1.48*O2129-2.027</f>
        <v>0.64121853259899986</v>
      </c>
      <c r="AG2129">
        <f>-0.192+0.397*W2129-1.615*X2129</f>
        <v>0.28361128244400002</v>
      </c>
      <c r="AH2129">
        <f>-1.166-0.597*Q2129-2.065*R2129+1.443*O2129</f>
        <v>0.88879695853800023</v>
      </c>
      <c r="AI2129">
        <f>-2.371+1.433*W2129-0.996*Q2129+1.696*O2129</f>
        <v>0.99378846157400003</v>
      </c>
      <c r="AJ2129">
        <f>-0.19-4.841*R2129+3.333*S2129-1.523*T2129+0.147*U2129+1.173*O2129-1.142*N2129+0.553*P2129</f>
        <v>0.72120645680500028</v>
      </c>
      <c r="AK2129" s="6">
        <f>V2129-AG2129</f>
        <v>0.35089621555599992</v>
      </c>
      <c r="AL2129" s="6">
        <f>V2129-AH2129</f>
        <v>-0.25428946053800028</v>
      </c>
      <c r="AM2129" s="6">
        <f>V2129-AI2129</f>
        <v>-0.35928096357400008</v>
      </c>
      <c r="AN2129" s="6">
        <f>V2129-AJ2129</f>
        <v>-8.6698958805000337E-2</v>
      </c>
      <c r="AO2129">
        <f t="shared" si="202"/>
        <v>0.37298759031999995</v>
      </c>
      <c r="AP2129">
        <f>Y2129-AH2129</f>
        <v>2.5251876002999829E-2</v>
      </c>
      <c r="AQ2129">
        <f t="shared" si="203"/>
        <v>-5.4592332301000468E-2</v>
      </c>
      <c r="AR2129">
        <f>AA2129-AJ2129</f>
        <v>1.1843018208999245E-2</v>
      </c>
      <c r="AS2129" s="5">
        <f>V2129-Y2129</f>
        <v>-0.27954133654100011</v>
      </c>
      <c r="AT2129" s="5"/>
      <c r="AU2129" s="5">
        <f>V2129-Z2129</f>
        <v>0.1872667045409791</v>
      </c>
      <c r="AV2129" s="5"/>
      <c r="AW2129" s="5">
        <f>V2129-AA2129</f>
        <v>-9.8541977013999582E-2</v>
      </c>
      <c r="AX2129" s="5"/>
      <c r="AY2129" s="5">
        <f>V2129-AB2129</f>
        <v>8.2739153122433517E-2</v>
      </c>
      <c r="AZ2129" s="5"/>
      <c r="BA2129" s="5">
        <f>V2129-AC2129</f>
        <v>-2.2091374764000027E-2</v>
      </c>
      <c r="BB2129" s="5"/>
      <c r="BC2129" s="5">
        <f>V2129-AD2129</f>
        <v>0.92669811385800005</v>
      </c>
      <c r="BD2129" s="5"/>
      <c r="BE2129" s="5">
        <f>V2129-AE2129</f>
        <v>-0.30468863127299961</v>
      </c>
      <c r="BF2129" s="5"/>
      <c r="BG2129" s="5">
        <f>V2129-AF2129</f>
        <v>-6.7110345989999098E-3</v>
      </c>
      <c r="BM2129" s="6"/>
    </row>
    <row r="2130" spans="1:65" x14ac:dyDescent="0.15">
      <c r="A2130">
        <v>182</v>
      </c>
      <c r="B2130">
        <v>1</v>
      </c>
      <c r="C2130">
        <v>0.75857314268062181</v>
      </c>
      <c r="D2130" t="s">
        <v>23</v>
      </c>
      <c r="E2130">
        <v>0.1</v>
      </c>
      <c r="F2130">
        <v>0.34081</v>
      </c>
      <c r="G2130">
        <v>51.635755000000003</v>
      </c>
      <c r="H2130">
        <v>0.91015999999999997</v>
      </c>
      <c r="I2130">
        <v>9.2615999999999996</v>
      </c>
      <c r="J2130">
        <f t="shared" si="198"/>
        <v>-2.3025850929940455</v>
      </c>
      <c r="K2130">
        <f t="shared" si="199"/>
        <v>-1.0764301417344611</v>
      </c>
      <c r="L2130">
        <f t="shared" si="200"/>
        <v>3.9442143588814829</v>
      </c>
      <c r="M2130">
        <f t="shared" si="201"/>
        <v>-9.4134870750676003E-2</v>
      </c>
      <c r="N2130" s="1">
        <v>-0.46748767099999999</v>
      </c>
      <c r="O2130" s="1">
        <v>1.712950532</v>
      </c>
      <c r="P2130" s="1">
        <v>-4.0882254999999999E-2</v>
      </c>
      <c r="Q2130" s="1">
        <v>-1</v>
      </c>
      <c r="R2130" s="1">
        <v>0.29341862000000002</v>
      </c>
      <c r="S2130" s="1">
        <v>8.6094486999999997E-2</v>
      </c>
      <c r="T2130" s="1">
        <v>2.5261726000000002E-2</v>
      </c>
      <c r="U2130" s="1">
        <v>7.4122609999999998E-3</v>
      </c>
      <c r="V2130" s="1">
        <v>0.96668602000000003</v>
      </c>
      <c r="W2130" s="1">
        <v>-0.15083781199999999</v>
      </c>
      <c r="X2130" s="1">
        <v>-0.53251232900000001</v>
      </c>
      <c r="Y2130">
        <f>-1.119-0.531*Q2130-2.166*R2130+1.488*O2130</f>
        <v>1.325325660696</v>
      </c>
      <c r="Z2130">
        <f>LOG(EXP(-2.885-0.575*J2130+1.475*L2130-6.802*R2130))</f>
        <v>0.98188299814013025</v>
      </c>
      <c r="AA2130">
        <f>-0.302-6.498*R2130+10.739*S2130-12.971*T2130+5.848*U2130+1.273*O2130-1.16*N2130+0.531*P2130</f>
        <v>1.1327748057059999</v>
      </c>
      <c r="AB2130">
        <f>LOG10(EXP(-0.74-4.93*R2130-19.91*S2130+43.75*T2130-30.12*U2130-1.3*K2130+1.04*L2130+0.68*M2130))</f>
        <v>1.0503753329898489</v>
      </c>
      <c r="AC2130">
        <f>0.469+0.997*W2130-1.231*X2130</f>
        <v>0.97413737843500003</v>
      </c>
      <c r="AD2130">
        <f>-0.215+2.341*W2130-1.438*X2130</f>
        <v>0.19764141121000001</v>
      </c>
      <c r="AE2130">
        <f>-2.338+1.473*W2130-0.983*Q2130+1.657*O2130</f>
        <v>1.2611749344479999</v>
      </c>
      <c r="AF2130">
        <f>2.471*W2130-0.917*Q2130+1.48*O2130-2.027</f>
        <v>1.0524465539080001</v>
      </c>
      <c r="AG2130">
        <f>-0.192+0.397*W2130-1.615*X2130</f>
        <v>0.608124799971</v>
      </c>
      <c r="AH2130">
        <f>-1.166-0.597*Q2130-2.065*R2130+1.443*O2130</f>
        <v>1.2968781673760001</v>
      </c>
      <c r="AI2130">
        <f>-2.371+1.433*W2130-0.996*Q2130+1.696*O2130</f>
        <v>1.3140135176759999</v>
      </c>
      <c r="AJ2130">
        <f>-0.19-4.841*R2130+3.333*S2130-1.523*T2130+0.147*U2130+1.173*O2130-1.142*N2130+0.553*P2130</f>
        <v>1.1596833867230001</v>
      </c>
      <c r="AK2130" s="6">
        <f>V2130-AG2130</f>
        <v>0.35856122002900004</v>
      </c>
      <c r="AL2130" s="6">
        <f>V2130-AH2130</f>
        <v>-0.33019214737600011</v>
      </c>
      <c r="AM2130" s="6">
        <f>V2130-AI2130</f>
        <v>-0.34732749767599991</v>
      </c>
      <c r="AN2130" s="6">
        <f>V2130-AJ2130</f>
        <v>-0.19299736672300005</v>
      </c>
      <c r="AO2130">
        <f t="shared" si="202"/>
        <v>0.36601257846400004</v>
      </c>
      <c r="AP2130">
        <f>Y2130-AH2130</f>
        <v>2.844749331999985E-2</v>
      </c>
      <c r="AQ2130">
        <f t="shared" si="203"/>
        <v>-5.2838583228000058E-2</v>
      </c>
      <c r="AR2130">
        <f>AA2130-AJ2130</f>
        <v>-2.6908581017000222E-2</v>
      </c>
      <c r="AS2130" s="5">
        <f>V2130-Y2130</f>
        <v>-0.35863964069599996</v>
      </c>
      <c r="AT2130" s="5"/>
      <c r="AU2130" s="5">
        <f>V2130-Z2130</f>
        <v>-1.5196978140130213E-2</v>
      </c>
      <c r="AV2130" s="5"/>
      <c r="AW2130" s="5">
        <f>V2130-AA2130</f>
        <v>-0.16608878570599983</v>
      </c>
      <c r="AX2130" s="5"/>
      <c r="AY2130" s="5">
        <f>V2130-AB2130</f>
        <v>-8.368931298984883E-2</v>
      </c>
      <c r="AZ2130" s="5"/>
      <c r="BA2130" s="5">
        <f>V2130-AC2130</f>
        <v>-7.4513584349999995E-3</v>
      </c>
      <c r="BB2130" s="5"/>
      <c r="BC2130" s="5">
        <f>V2130-AD2130</f>
        <v>0.76904460879000003</v>
      </c>
      <c r="BD2130" s="5"/>
      <c r="BE2130" s="5">
        <f>V2130-AE2130</f>
        <v>-0.29448891444799985</v>
      </c>
      <c r="BF2130" s="5"/>
      <c r="BG2130" s="5">
        <f>V2130-AF2130</f>
        <v>-8.5760533908000092E-2</v>
      </c>
      <c r="BM2130" s="6"/>
    </row>
    <row r="2131" spans="1:65" x14ac:dyDescent="0.15">
      <c r="A2131">
        <v>182</v>
      </c>
      <c r="B2131">
        <v>1</v>
      </c>
      <c r="C2131">
        <v>0.75857314268062181</v>
      </c>
      <c r="D2131" t="s">
        <v>23</v>
      </c>
      <c r="E2131">
        <v>0.2</v>
      </c>
      <c r="F2131">
        <v>0.34081</v>
      </c>
      <c r="G2131">
        <v>51.635755000000003</v>
      </c>
      <c r="H2131">
        <v>0.91015999999999997</v>
      </c>
      <c r="I2131">
        <v>2.1202999999999999</v>
      </c>
      <c r="J2131">
        <f t="shared" si="198"/>
        <v>-1.6094379124341003</v>
      </c>
      <c r="K2131">
        <f t="shared" si="199"/>
        <v>-1.0764301417344611</v>
      </c>
      <c r="L2131">
        <f t="shared" si="200"/>
        <v>3.9442143588814829</v>
      </c>
      <c r="M2131">
        <f t="shared" si="201"/>
        <v>-9.4134870750676003E-2</v>
      </c>
      <c r="N2131" s="1">
        <v>-0.46748767099999999</v>
      </c>
      <c r="O2131" s="1">
        <v>1.712950532</v>
      </c>
      <c r="P2131" s="1">
        <v>-4.0882254999999999E-2</v>
      </c>
      <c r="Q2131" s="1">
        <v>-0.69897000399999998</v>
      </c>
      <c r="R2131" s="1">
        <v>0.58683724100000001</v>
      </c>
      <c r="S2131" s="1">
        <v>0.34437794700000002</v>
      </c>
      <c r="T2131" s="1">
        <v>0.20209380399999999</v>
      </c>
      <c r="U2131" s="1">
        <v>0.11859617</v>
      </c>
      <c r="V2131" s="1">
        <v>0.32639731300000002</v>
      </c>
      <c r="W2131" s="1">
        <v>-0.38387883099999998</v>
      </c>
      <c r="X2131" s="1">
        <v>-0.23148233400000001</v>
      </c>
      <c r="Y2131">
        <f>-1.119-0.531*Q2131-2.166*R2131+1.488*O2131</f>
        <v>0.52993399973400024</v>
      </c>
      <c r="Z2131">
        <f>LOG(EXP(-2.885-0.575*J2131+1.475*L2131-6.802*R2131))</f>
        <v>-5.7988707860773564E-2</v>
      </c>
      <c r="AA2131">
        <f>-0.302-6.498*R2131+10.739*S2131-12.971*T2131+5.848*U2131+1.273*O2131-1.16*N2131+0.531*P2131</f>
        <v>0.35636129948200074</v>
      </c>
      <c r="AB2131">
        <f>LOG10(EXP(-0.74-4.93*R2131-19.91*S2131+43.75*T2131-30.12*U2131-1.3*K2131+1.04*L2131+0.68*M2131))</f>
        <v>9.4304947835272879E-2</v>
      </c>
      <c r="AC2131">
        <f>0.469+0.997*W2131-1.231*X2131</f>
        <v>0.37122755864700002</v>
      </c>
      <c r="AD2131">
        <f>-0.215+2.341*W2131-1.438*X2131</f>
        <v>-0.78078874707899992</v>
      </c>
      <c r="AE2131">
        <f>-2.338+1.473*W2131-0.983*Q2131+1.657*O2131</f>
        <v>0.62199302739299966</v>
      </c>
      <c r="AF2131">
        <f>2.471*W2131-0.917*Q2131+1.48*O2131-2.027</f>
        <v>0.20055768962699982</v>
      </c>
      <c r="AG2131">
        <f>-0.192+0.397*W2131-1.615*X2131</f>
        <v>2.944407350299999E-2</v>
      </c>
      <c r="AH2131">
        <f>-1.166-0.597*Q2131-2.065*R2131+1.443*O2131</f>
        <v>0.51125380739900028</v>
      </c>
      <c r="AI2131">
        <f>-2.371+1.433*W2131-0.996*Q2131+1.696*O2131</f>
        <v>0.68023986143299986</v>
      </c>
      <c r="AJ2131">
        <f>-0.19-4.841*R2131+3.333*S2131-1.523*T2131+0.147*U2131+1.173*O2131-1.142*N2131+0.553*P2131</f>
        <v>0.34713139447100044</v>
      </c>
      <c r="AK2131" s="6">
        <f>V2131-AG2131</f>
        <v>0.29695323949700003</v>
      </c>
      <c r="AL2131" s="6">
        <f>V2131-AH2131</f>
        <v>-0.18485649439900026</v>
      </c>
      <c r="AM2131" s="6">
        <f>V2131-AI2131</f>
        <v>-0.35384254843299984</v>
      </c>
      <c r="AN2131" s="6">
        <f>V2131-AJ2131</f>
        <v>-2.0734081471000421E-2</v>
      </c>
      <c r="AO2131">
        <f t="shared" si="202"/>
        <v>0.34178348514400003</v>
      </c>
      <c r="AP2131">
        <f>Y2131-AH2131</f>
        <v>1.8680192334999957E-2</v>
      </c>
      <c r="AQ2131">
        <f t="shared" si="203"/>
        <v>-5.8246834040000195E-2</v>
      </c>
      <c r="AR2131">
        <f>AA2131-AJ2131</f>
        <v>9.2299050110002945E-3</v>
      </c>
      <c r="AS2131" s="5">
        <f>V2131-Y2131</f>
        <v>-0.20353668673400022</v>
      </c>
      <c r="AT2131" s="5"/>
      <c r="AU2131" s="5">
        <f>V2131-Z2131</f>
        <v>0.38438602086077356</v>
      </c>
      <c r="AV2131" s="5"/>
      <c r="AW2131" s="5">
        <f>V2131-AA2131</f>
        <v>-2.9963986482000715E-2</v>
      </c>
      <c r="AX2131" s="5"/>
      <c r="AY2131" s="5">
        <f>V2131-AB2131</f>
        <v>0.23209236516472714</v>
      </c>
      <c r="AZ2131" s="5"/>
      <c r="BA2131" s="5">
        <f>V2131-AC2131</f>
        <v>-4.4830245647E-2</v>
      </c>
      <c r="BB2131" s="5"/>
      <c r="BC2131" s="5">
        <f>V2131-AD2131</f>
        <v>1.107186060079</v>
      </c>
      <c r="BD2131" s="5"/>
      <c r="BE2131" s="5">
        <f>V2131-AE2131</f>
        <v>-0.29559571439299964</v>
      </c>
      <c r="BF2131" s="5"/>
      <c r="BG2131" s="5">
        <f>V2131-AF2131</f>
        <v>0.1258396233730002</v>
      </c>
      <c r="BM2131" s="6"/>
    </row>
    <row r="2132" spans="1:65" x14ac:dyDescent="0.15">
      <c r="A2132">
        <v>182</v>
      </c>
      <c r="B2132">
        <v>1</v>
      </c>
      <c r="C2132">
        <v>0.75857314268062181</v>
      </c>
      <c r="D2132" t="s">
        <v>23</v>
      </c>
      <c r="E2132">
        <v>0.3</v>
      </c>
      <c r="F2132">
        <v>0.34081</v>
      </c>
      <c r="G2132">
        <v>51.635755000000003</v>
      </c>
      <c r="H2132">
        <v>0.91015999999999997</v>
      </c>
      <c r="I2132">
        <v>0.47060000000000002</v>
      </c>
      <c r="J2132">
        <f t="shared" si="198"/>
        <v>-1.2039728043259361</v>
      </c>
      <c r="K2132">
        <f t="shared" si="199"/>
        <v>-1.0764301417344611</v>
      </c>
      <c r="L2132">
        <f t="shared" si="200"/>
        <v>3.9442143588814829</v>
      </c>
      <c r="M2132">
        <f t="shared" si="201"/>
        <v>-9.4134870750676003E-2</v>
      </c>
      <c r="N2132" s="1">
        <v>-0.46748767099999999</v>
      </c>
      <c r="O2132" s="1">
        <v>1.712950532</v>
      </c>
      <c r="P2132" s="1">
        <v>-4.0882254999999999E-2</v>
      </c>
      <c r="Q2132" s="1">
        <v>-0.52287874499999998</v>
      </c>
      <c r="R2132" s="1">
        <v>0.88025586099999997</v>
      </c>
      <c r="S2132" s="1">
        <v>0.77485038100000003</v>
      </c>
      <c r="T2132" s="1">
        <v>0.68206658899999995</v>
      </c>
      <c r="U2132" s="1">
        <v>0.60039311299999998</v>
      </c>
      <c r="V2132" s="1">
        <v>-0.32734807700000002</v>
      </c>
      <c r="W2132" s="1">
        <v>-0.92174573500000001</v>
      </c>
      <c r="X2132" s="1">
        <v>-5.5391074999999998E-2</v>
      </c>
      <c r="Y2132">
        <f>-1.119-0.531*Q2132-2.166*R2132+1.488*O2132</f>
        <v>-0.19911518971500008</v>
      </c>
      <c r="Z2132">
        <f>LOG(EXP(-2.885-0.575*J2132+1.475*L2132-6.802*R2132))</f>
        <v>-1.0260206373578338</v>
      </c>
      <c r="AA2132">
        <f>-0.302-6.498*R2132+10.739*S2132-12.971*T2132+5.848*U2132+1.273*O2132-1.16*N2132+0.531*P2132</f>
        <v>-0.33560789612299841</v>
      </c>
      <c r="AB2132">
        <f>LOG10(EXP(-0.74-4.93*R2132-19.91*S2132+43.75*T2132-30.12*U2132-1.3*K2132+1.04*L2132+0.68*M2132))</f>
        <v>-1.4388303737174788</v>
      </c>
      <c r="AC2132">
        <f>0.469+0.997*W2132-1.231*X2132</f>
        <v>-0.38179408447000007</v>
      </c>
      <c r="AD2132">
        <f>-0.215+2.341*W2132-1.438*X2132</f>
        <v>-2.2931543997850001</v>
      </c>
      <c r="AE2132">
        <f>-2.338+1.473*W2132-0.983*Q2132+1.657*O2132</f>
        <v>-0.34338262979600032</v>
      </c>
      <c r="AF2132">
        <f>2.471*W2132-0.917*Q2132+1.48*O2132-2.027</f>
        <v>-1.2899871146600002</v>
      </c>
      <c r="AG2132">
        <f>-0.192+0.397*W2132-1.615*X2132</f>
        <v>-0.46847647067000003</v>
      </c>
      <c r="AH2132">
        <f>-1.166-0.597*Q2132-2.065*R2132+1.443*O2132</f>
        <v>-0.1997821245239999</v>
      </c>
      <c r="AI2132">
        <f>-2.371+1.433*W2132-0.996*Q2132+1.696*O2132</f>
        <v>-0.26591030596300058</v>
      </c>
      <c r="AJ2132">
        <f>-0.19-4.841*R2132+3.333*S2132-1.523*T2132+0.147*U2132+1.173*O2132-1.142*N2132+0.553*P2132</f>
        <v>-0.29871792336100039</v>
      </c>
      <c r="AK2132" s="6">
        <f>V2132-AG2132</f>
        <v>0.14112839367000002</v>
      </c>
      <c r="AL2132" s="6">
        <f>V2132-AH2132</f>
        <v>-0.12756595247600011</v>
      </c>
      <c r="AM2132" s="6">
        <f>V2132-AI2132</f>
        <v>-6.1437771036999433E-2</v>
      </c>
      <c r="AN2132" s="6">
        <f>V2132-AJ2132</f>
        <v>-2.8630153638999623E-2</v>
      </c>
      <c r="AO2132">
        <f t="shared" si="202"/>
        <v>8.6682386199999961E-2</v>
      </c>
      <c r="AP2132">
        <f>Y2132-AH2132</f>
        <v>6.669348089998195E-4</v>
      </c>
      <c r="AQ2132">
        <f t="shared" si="203"/>
        <v>-7.7472323832999734E-2</v>
      </c>
      <c r="AR2132">
        <f>AA2132-AJ2132</f>
        <v>-3.6889972761998013E-2</v>
      </c>
      <c r="AS2132" s="5">
        <f>V2132-Y2132</f>
        <v>-0.12823288728499993</v>
      </c>
      <c r="AT2132" s="5"/>
      <c r="AU2132" s="5">
        <f>V2132-Z2132</f>
        <v>0.69867256035783376</v>
      </c>
      <c r="AV2132" s="5"/>
      <c r="AW2132" s="5">
        <f>V2132-AA2132</f>
        <v>8.2598191229983908E-3</v>
      </c>
      <c r="AX2132" s="5"/>
      <c r="AY2132" s="5">
        <f>V2132-AB2132</f>
        <v>1.1114822967174787</v>
      </c>
      <c r="AZ2132" s="5"/>
      <c r="BA2132" s="5">
        <f>V2132-AC2132</f>
        <v>5.4446007470000057E-2</v>
      </c>
      <c r="BB2132" s="5"/>
      <c r="BC2132" s="5">
        <f>V2132-AD2132</f>
        <v>1.9658063227850002</v>
      </c>
      <c r="BD2132" s="5"/>
      <c r="BE2132" s="5">
        <f>V2132-AE2132</f>
        <v>1.6034552796000301E-2</v>
      </c>
      <c r="BF2132" s="5"/>
      <c r="BG2132" s="5">
        <f>V2132-AF2132</f>
        <v>0.96263903766000014</v>
      </c>
      <c r="BM2132" s="6"/>
    </row>
    <row r="2133" spans="1:65" x14ac:dyDescent="0.15">
      <c r="A2133">
        <v>182</v>
      </c>
      <c r="B2133">
        <v>1</v>
      </c>
      <c r="C2133">
        <v>0.75857314268062181</v>
      </c>
      <c r="D2133" t="s">
        <v>24</v>
      </c>
      <c r="E2133">
        <v>0.02</v>
      </c>
      <c r="F2133">
        <v>0.46908699999999998</v>
      </c>
      <c r="G2133">
        <v>113.032713</v>
      </c>
      <c r="H2133">
        <v>1.766473</v>
      </c>
      <c r="I2133">
        <v>468.70459999999997</v>
      </c>
      <c r="J2133">
        <f t="shared" si="198"/>
        <v>-3.912023005428146</v>
      </c>
      <c r="K2133">
        <f t="shared" si="199"/>
        <v>-0.75696702667295501</v>
      </c>
      <c r="L2133">
        <f t="shared" si="200"/>
        <v>4.7276772723918032</v>
      </c>
      <c r="M2133">
        <f t="shared" si="201"/>
        <v>0.56898490323945605</v>
      </c>
      <c r="N2133" s="1">
        <v>-0.32874660300000003</v>
      </c>
      <c r="O2133" s="1">
        <v>2.0532041520000002</v>
      </c>
      <c r="P2133" s="1">
        <v>0.24710700399999999</v>
      </c>
      <c r="Q2133" s="1">
        <v>-1.698970004</v>
      </c>
      <c r="R2133" s="1">
        <v>4.2636014E-2</v>
      </c>
      <c r="S2133" s="1">
        <v>1.8178300000000001E-3</v>
      </c>
      <c r="T2133" s="1">
        <v>7.7504999999999997E-5</v>
      </c>
      <c r="U2133" s="1">
        <v>3.3044999999999999E-6</v>
      </c>
      <c r="V2133" s="1">
        <v>2.670899216</v>
      </c>
      <c r="W2133" s="1">
        <v>-1.8922913999999999E-2</v>
      </c>
      <c r="X2133" s="1">
        <v>-1.3702234019999999</v>
      </c>
      <c r="Y2133">
        <f>-1.119-0.531*Q2133-2.166*R2133+1.488*O2133</f>
        <v>2.7459712439760002</v>
      </c>
      <c r="Z2133">
        <f>LOG(EXP(-2.885-0.575*J2133+1.475*L2133-6.802*R2133))</f>
        <v>2.6264944805176555</v>
      </c>
      <c r="AA2133">
        <f>-0.302-6.498*R2133+10.739*S2133-12.971*T2133+5.848*U2133+1.273*O2133-1.16*N2133+0.531*P2133</f>
        <v>2.5657756288590003</v>
      </c>
      <c r="AB2133">
        <f>LOG10(EXP(-0.74-4.93*R2133-19.91*S2133+43.75*T2133-30.12*U2133-1.3*K2133+1.04*L2133+0.68*M2133))</f>
        <v>2.3037819606299625</v>
      </c>
      <c r="AC2133">
        <f>0.469+0.997*W2133-1.231*X2133</f>
        <v>2.1368788626040001</v>
      </c>
      <c r="AD2133">
        <f>-0.215+2.341*W2133-1.438*X2133</f>
        <v>1.7110827104019997</v>
      </c>
      <c r="AE2133">
        <f>-2.338+1.473*W2133-0.983*Q2133+1.657*O2133</f>
        <v>2.7063733414740003</v>
      </c>
      <c r="AF2133">
        <f>2.471*W2133-0.917*Q2133+1.48*O2133-2.027</f>
        <v>2.5229391181340004</v>
      </c>
      <c r="AG2133">
        <f>-0.192+0.397*W2133-1.615*X2133</f>
        <v>2.0133983973719998</v>
      </c>
      <c r="AH2133">
        <f>-1.166-0.597*Q2133-2.065*R2133+1.443*O2133</f>
        <v>2.7230153148140004</v>
      </c>
      <c r="AI2133">
        <f>-2.371+1.433*W2133-0.996*Q2133+1.696*O2133</f>
        <v>2.7762918300140003</v>
      </c>
      <c r="AJ2133">
        <f>-0.19-4.841*R2133+3.333*S2133-1.523*T2133+0.147*U2133+1.173*O2133-1.142*N2133+0.553*P2133</f>
        <v>2.5300275933965004</v>
      </c>
      <c r="AK2133" s="6">
        <f>V2133-AG2133</f>
        <v>0.65750081862800025</v>
      </c>
      <c r="AL2133" s="6">
        <f>V2133-AH2133</f>
        <v>-5.2116098814000367E-2</v>
      </c>
      <c r="AM2133" s="6">
        <f>V2133-AI2133</f>
        <v>-0.10539261401400024</v>
      </c>
      <c r="AN2133" s="6">
        <f>V2133-AJ2133</f>
        <v>0.14087162260349961</v>
      </c>
      <c r="AO2133">
        <f t="shared" si="202"/>
        <v>0.12348046523200029</v>
      </c>
      <c r="AP2133">
        <f>Y2133-AH2133</f>
        <v>2.2955929161999844E-2</v>
      </c>
      <c r="AQ2133">
        <f t="shared" si="203"/>
        <v>-6.9918488539999935E-2</v>
      </c>
      <c r="AR2133">
        <f>AA2133-AJ2133</f>
        <v>3.5748035462499939E-2</v>
      </c>
      <c r="AS2133" s="5">
        <f>V2133-Y2133</f>
        <v>-7.5072027976000211E-2</v>
      </c>
      <c r="AT2133" s="5"/>
      <c r="AU2133" s="5">
        <f>V2133-Z2133</f>
        <v>4.4404735482344471E-2</v>
      </c>
      <c r="AV2133" s="5"/>
      <c r="AW2133" s="5">
        <f>V2133-AA2133</f>
        <v>0.10512358714099967</v>
      </c>
      <c r="AX2133" s="5"/>
      <c r="AY2133" s="5">
        <f>V2133-AB2133</f>
        <v>0.36711725537003748</v>
      </c>
      <c r="AZ2133" s="5"/>
      <c r="BA2133" s="5">
        <f>V2133-AC2133</f>
        <v>0.53402035339599996</v>
      </c>
      <c r="BB2133" s="5"/>
      <c r="BC2133" s="5">
        <f>V2133-AD2133</f>
        <v>0.95981650559800036</v>
      </c>
      <c r="BD2133" s="5"/>
      <c r="BE2133" s="5">
        <f>V2133-AE2133</f>
        <v>-3.5474125474000306E-2</v>
      </c>
      <c r="BF2133" s="5"/>
      <c r="BG2133" s="5">
        <f>V2133-AF2133</f>
        <v>0.14796009786599962</v>
      </c>
      <c r="BM2133" s="6"/>
    </row>
    <row r="2134" spans="1:65" x14ac:dyDescent="0.15">
      <c r="A2134">
        <v>182</v>
      </c>
      <c r="B2134">
        <v>1</v>
      </c>
      <c r="C2134">
        <v>0.75857314268062181</v>
      </c>
      <c r="D2134" t="s">
        <v>24</v>
      </c>
      <c r="E2134">
        <v>0.15</v>
      </c>
      <c r="F2134">
        <v>0.46908699999999998</v>
      </c>
      <c r="G2134">
        <v>113.032713</v>
      </c>
      <c r="H2134">
        <v>1.766473</v>
      </c>
      <c r="I2134">
        <v>27.183699999999998</v>
      </c>
      <c r="J2134">
        <f t="shared" si="198"/>
        <v>-1.8971199848858813</v>
      </c>
      <c r="K2134">
        <f t="shared" si="199"/>
        <v>-0.75696702667295501</v>
      </c>
      <c r="L2134">
        <f t="shared" si="200"/>
        <v>4.7276772723918032</v>
      </c>
      <c r="M2134">
        <f t="shared" si="201"/>
        <v>0.56898490323945605</v>
      </c>
      <c r="N2134" s="1">
        <v>-0.32874660300000003</v>
      </c>
      <c r="O2134" s="1">
        <v>2.0532041520000002</v>
      </c>
      <c r="P2134" s="1">
        <v>0.24710700399999999</v>
      </c>
      <c r="Q2134" s="1">
        <v>-0.823908741</v>
      </c>
      <c r="R2134" s="1">
        <v>0.31977010700000003</v>
      </c>
      <c r="S2134" s="1">
        <v>0.102252921</v>
      </c>
      <c r="T2134" s="1">
        <v>3.2697427000000001E-2</v>
      </c>
      <c r="U2134" s="1">
        <v>1.045566E-2</v>
      </c>
      <c r="V2134" s="1">
        <v>1.4343085689999999</v>
      </c>
      <c r="W2134" s="1">
        <v>-0.16734428600000001</v>
      </c>
      <c r="X2134" s="1">
        <v>-0.49516213799999997</v>
      </c>
      <c r="Y2134">
        <f>-1.119-0.531*Q2134-2.166*R2134+1.488*O2134</f>
        <v>1.681041267885</v>
      </c>
      <c r="Z2134">
        <f>LOG(EXP(-2.885-0.575*J2134+1.475*L2134-6.802*R2134))</f>
        <v>1.3046604485600481</v>
      </c>
      <c r="AA2134">
        <f>-0.302-6.498*R2134+10.739*S2134-12.971*T2134+5.848*U2134+1.273*O2134-1.16*N2134+0.531*P2134</f>
        <v>1.4815431014959999</v>
      </c>
      <c r="AB2134">
        <f>LOG10(EXP(-0.74-4.93*R2134-19.91*S2134+43.75*T2134-30.12*U2134-1.3*K2134+1.04*L2134+0.68*M2134))</f>
        <v>1.3250398036877402</v>
      </c>
      <c r="AC2134">
        <f>0.469+0.997*W2134-1.231*X2134</f>
        <v>0.91170233873599993</v>
      </c>
      <c r="AD2134">
        <f>-0.215+2.341*W2134-1.438*X2134</f>
        <v>0.10529018091799991</v>
      </c>
      <c r="AE2134">
        <f>-2.338+1.473*W2134-0.983*Q2134+1.657*O2134</f>
        <v>1.6275634389889999</v>
      </c>
      <c r="AF2134">
        <f>2.471*W2134-0.917*Q2134+1.48*O2134-2.027</f>
        <v>1.3537587297510001</v>
      </c>
      <c r="AG2134">
        <f>-0.192+0.397*W2134-1.615*X2134</f>
        <v>0.54125117132799994</v>
      </c>
      <c r="AH2134">
        <f>-1.166-0.597*Q2134-2.065*R2134+1.443*O2134</f>
        <v>1.6283218387580005</v>
      </c>
      <c r="AI2134">
        <f>-2.371+1.433*W2134-0.996*Q2134+1.696*O2134</f>
        <v>1.6920429859900004</v>
      </c>
      <c r="AJ2134">
        <f>-0.19-4.841*R2134+3.333*S2134-1.523*T2134+0.147*U2134+1.173*O2134-1.142*N2134+0.553*P2134</f>
        <v>1.4750279625390001</v>
      </c>
      <c r="AK2134" s="6">
        <f>V2134-AG2134</f>
        <v>0.89305739767199999</v>
      </c>
      <c r="AL2134" s="6">
        <f>V2134-AH2134</f>
        <v>-0.19401326975800059</v>
      </c>
      <c r="AM2134" s="6">
        <f>V2134-AI2134</f>
        <v>-0.25773441699000044</v>
      </c>
      <c r="AN2134" s="6">
        <f>V2134-AJ2134</f>
        <v>-4.0719393539000226E-2</v>
      </c>
      <c r="AO2134">
        <f t="shared" si="202"/>
        <v>0.37045116740799999</v>
      </c>
      <c r="AP2134">
        <f>Y2134-AH2134</f>
        <v>5.2719429126999451E-2</v>
      </c>
      <c r="AQ2134">
        <f t="shared" si="203"/>
        <v>-6.4479547001000448E-2</v>
      </c>
      <c r="AR2134">
        <f>AA2134-AJ2134</f>
        <v>6.5151389569997331E-3</v>
      </c>
      <c r="AS2134" s="5">
        <f>V2134-Y2134</f>
        <v>-0.24673269888500005</v>
      </c>
      <c r="AT2134" s="5"/>
      <c r="AU2134" s="5">
        <f>V2134-Z2134</f>
        <v>0.12964812043995178</v>
      </c>
      <c r="AV2134" s="5"/>
      <c r="AW2134" s="5">
        <f>V2134-AA2134</f>
        <v>-4.7234532495999959E-2</v>
      </c>
      <c r="AX2134" s="5"/>
      <c r="AY2134" s="5">
        <f>V2134-AB2134</f>
        <v>0.10926876531225971</v>
      </c>
      <c r="AZ2134" s="5"/>
      <c r="BA2134" s="5">
        <f>V2134-AC2134</f>
        <v>0.52260623026399999</v>
      </c>
      <c r="BB2134" s="5"/>
      <c r="BC2134" s="5">
        <f>V2134-AD2134</f>
        <v>1.3290183880819999</v>
      </c>
      <c r="BD2134" s="5"/>
      <c r="BE2134" s="5">
        <f>V2134-AE2134</f>
        <v>-0.19325486998899999</v>
      </c>
      <c r="BF2134" s="5"/>
      <c r="BG2134" s="5">
        <f>V2134-AF2134</f>
        <v>8.0549839248999833E-2</v>
      </c>
      <c r="BM2134" s="6"/>
    </row>
    <row r="2135" spans="1:65" x14ac:dyDescent="0.15">
      <c r="A2135">
        <v>182</v>
      </c>
      <c r="B2135">
        <v>1</v>
      </c>
      <c r="C2135">
        <v>0.75857314268062181</v>
      </c>
      <c r="D2135" t="s">
        <v>24</v>
      </c>
      <c r="E2135">
        <v>0.1</v>
      </c>
      <c r="F2135">
        <v>0.46908699999999998</v>
      </c>
      <c r="G2135">
        <v>113.032713</v>
      </c>
      <c r="H2135">
        <v>1.766473</v>
      </c>
      <c r="I2135">
        <v>90.126300000000001</v>
      </c>
      <c r="J2135">
        <f t="shared" si="198"/>
        <v>-2.3025850929940455</v>
      </c>
      <c r="K2135">
        <f t="shared" si="199"/>
        <v>-0.75696702667295501</v>
      </c>
      <c r="L2135">
        <f t="shared" si="200"/>
        <v>4.7276772723918032</v>
      </c>
      <c r="M2135">
        <f t="shared" si="201"/>
        <v>0.56898490323945605</v>
      </c>
      <c r="N2135" s="1">
        <v>-0.32874660300000003</v>
      </c>
      <c r="O2135" s="1">
        <v>2.0532041520000002</v>
      </c>
      <c r="P2135" s="1">
        <v>0.24710700399999999</v>
      </c>
      <c r="Q2135" s="1">
        <v>-1</v>
      </c>
      <c r="R2135" s="1">
        <v>0.213180071</v>
      </c>
      <c r="S2135" s="1">
        <v>4.5445742999999997E-2</v>
      </c>
      <c r="T2135" s="1">
        <v>9.6881269999999995E-3</v>
      </c>
      <c r="U2135" s="1">
        <v>2.0653160000000002E-3</v>
      </c>
      <c r="V2135" s="1">
        <v>1.9548515420000001</v>
      </c>
      <c r="W2135" s="1">
        <v>-0.104124649</v>
      </c>
      <c r="X2135" s="1">
        <v>-0.67125339699999997</v>
      </c>
      <c r="Y2135">
        <f>-1.119-0.531*Q2135-2.166*R2135+1.488*O2135</f>
        <v>2.0054197443900001</v>
      </c>
      <c r="Z2135">
        <f>LOG(EXP(-2.885-0.575*J2135+1.475*L2135-6.802*R2135))</f>
        <v>1.7207874637785352</v>
      </c>
      <c r="AA2135">
        <f>-0.302-6.498*R2135+10.739*S2135-12.971*T2135+5.848*U2135+1.273*O2135-1.16*N2135+0.531*P2135</f>
        <v>1.8134997694700001</v>
      </c>
      <c r="AB2135">
        <f>LOG10(EXP(-0.74-4.93*R2135-19.91*S2135+43.75*T2135-30.12*U2135-1.3*K2135+1.04*L2135+0.68*M2135))</f>
        <v>1.7170253509260303</v>
      </c>
      <c r="AC2135">
        <f>0.469+0.997*W2135-1.231*X2135</f>
        <v>1.1915006566540001</v>
      </c>
      <c r="AD2135">
        <f>-0.215+2.341*W2135-1.438*X2135</f>
        <v>0.5065065815769999</v>
      </c>
      <c r="AE2135">
        <f>-2.338+1.473*W2135-0.983*Q2135+1.657*O2135</f>
        <v>1.8937836718870003</v>
      </c>
      <c r="AF2135">
        <f>2.471*W2135-0.917*Q2135+1.48*O2135-2.027</f>
        <v>1.671450137281</v>
      </c>
      <c r="AG2135">
        <f>-0.192+0.397*W2135-1.615*X2135</f>
        <v>0.85073675050200004</v>
      </c>
      <c r="AH2135">
        <f>-1.166-0.597*Q2135-2.065*R2135+1.443*O2135</f>
        <v>1.9535567447210005</v>
      </c>
      <c r="AI2135">
        <f>-2.371+1.433*W2135-0.996*Q2135+1.696*O2135</f>
        <v>1.9580236197750001</v>
      </c>
      <c r="AJ2135">
        <f>-0.19-4.841*R2135+3.333*S2135-1.523*T2135+0.147*U2135+1.173*O2135-1.142*N2135+0.553*P2135</f>
        <v>1.8355017858730005</v>
      </c>
      <c r="AK2135" s="6">
        <f>V2135-AG2135</f>
        <v>1.1041147914980001</v>
      </c>
      <c r="AL2135" s="6">
        <f>V2135-AH2135</f>
        <v>1.2947972789996154E-3</v>
      </c>
      <c r="AM2135" s="6">
        <f>V2135-AI2135</f>
        <v>-3.1720777749999485E-3</v>
      </c>
      <c r="AN2135" s="6">
        <f>V2135-AJ2135</f>
        <v>0.11934975612699961</v>
      </c>
      <c r="AO2135">
        <f t="shared" si="202"/>
        <v>0.34076390615200003</v>
      </c>
      <c r="AP2135">
        <f>Y2135-AH2135</f>
        <v>5.1862999668999654E-2</v>
      </c>
      <c r="AQ2135">
        <f t="shared" si="203"/>
        <v>-6.4239947887999804E-2</v>
      </c>
      <c r="AR2135">
        <f>AA2135-AJ2135</f>
        <v>-2.2002016403000368E-2</v>
      </c>
      <c r="AS2135" s="5">
        <f>V2135-Y2135</f>
        <v>-5.0568202390000039E-2</v>
      </c>
      <c r="AT2135" s="5"/>
      <c r="AU2135" s="5">
        <f>V2135-Z2135</f>
        <v>0.23406407822146491</v>
      </c>
      <c r="AV2135" s="5"/>
      <c r="AW2135" s="5">
        <f>V2135-AA2135</f>
        <v>0.14135177252999997</v>
      </c>
      <c r="AX2135" s="5"/>
      <c r="AY2135" s="5">
        <f>V2135-AB2135</f>
        <v>0.23782619107396985</v>
      </c>
      <c r="AZ2135" s="5"/>
      <c r="BA2135" s="5">
        <f>V2135-AC2135</f>
        <v>0.76335088534600004</v>
      </c>
      <c r="BB2135" s="5"/>
      <c r="BC2135" s="5">
        <f>V2135-AD2135</f>
        <v>1.4483449604230003</v>
      </c>
      <c r="BD2135" s="5"/>
      <c r="BE2135" s="5">
        <f>V2135-AE2135</f>
        <v>6.1067870112999856E-2</v>
      </c>
      <c r="BF2135" s="5"/>
      <c r="BG2135" s="5">
        <f>V2135-AF2135</f>
        <v>0.28340140471900011</v>
      </c>
      <c r="BM2135" s="6"/>
    </row>
    <row r="2136" spans="1:65" x14ac:dyDescent="0.15">
      <c r="A2136">
        <v>182</v>
      </c>
      <c r="B2136">
        <v>1</v>
      </c>
      <c r="C2136">
        <v>0.75857314268062181</v>
      </c>
      <c r="D2136" t="s">
        <v>24</v>
      </c>
      <c r="E2136">
        <v>0.2</v>
      </c>
      <c r="F2136">
        <v>0.46908699999999998</v>
      </c>
      <c r="G2136">
        <v>113.032713</v>
      </c>
      <c r="H2136">
        <v>1.766473</v>
      </c>
      <c r="I2136">
        <v>15.715199999999999</v>
      </c>
      <c r="J2136">
        <f t="shared" si="198"/>
        <v>-1.6094379124341003</v>
      </c>
      <c r="K2136">
        <f t="shared" si="199"/>
        <v>-0.75696702667295501</v>
      </c>
      <c r="L2136">
        <f t="shared" si="200"/>
        <v>4.7276772723918032</v>
      </c>
      <c r="M2136">
        <f t="shared" si="201"/>
        <v>0.56898490323945605</v>
      </c>
      <c r="N2136" s="1">
        <v>-0.32874660300000003</v>
      </c>
      <c r="O2136" s="1">
        <v>2.0532041520000002</v>
      </c>
      <c r="P2136" s="1">
        <v>0.24710700399999999</v>
      </c>
      <c r="Q2136" s="1">
        <v>-0.69897000399999998</v>
      </c>
      <c r="R2136" s="1">
        <v>0.426360142</v>
      </c>
      <c r="S2136" s="1">
        <v>0.18178297099999999</v>
      </c>
      <c r="T2136" s="1">
        <v>7.7505012999999998E-2</v>
      </c>
      <c r="U2136" s="1">
        <v>3.3045048E-2</v>
      </c>
      <c r="V2136" s="1">
        <v>1.1963199120000001</v>
      </c>
      <c r="W2136" s="1">
        <v>-0.24136067999999999</v>
      </c>
      <c r="X2136" s="1">
        <v>-0.37022340199999998</v>
      </c>
      <c r="Y2136">
        <f>-1.119-0.531*Q2136-2.166*R2136+1.488*O2136</f>
        <v>1.3838247827279999</v>
      </c>
      <c r="Z2136">
        <f>LOG(EXP(-2.885-0.575*J2136+1.475*L2136-6.802*R2136))</f>
        <v>0.91794613670287661</v>
      </c>
      <c r="AA2136">
        <f>-0.302-6.498*R2136+10.739*S2136-12.971*T2136+5.848*U2136+1.273*O2136-1.16*N2136+0.531*P2136</f>
        <v>1.1938978040339998</v>
      </c>
      <c r="AB2136">
        <f>LOG10(EXP(-0.74-4.93*R2136-19.91*S2136+43.75*T2136-30.12*U2136-1.3*K2136+1.04*L2136+0.68*M2136))</f>
        <v>0.96501287150949744</v>
      </c>
      <c r="AC2136">
        <f>0.469+0.997*W2136-1.231*X2136</f>
        <v>0.68410840990199995</v>
      </c>
      <c r="AD2136">
        <f>-0.215+2.341*W2136-1.438*X2136</f>
        <v>-0.24764409980400004</v>
      </c>
      <c r="AE2136">
        <f>-2.338+1.473*W2136-0.983*Q2136+1.657*O2136</f>
        <v>1.395722512156</v>
      </c>
      <c r="AF2136">
        <f>2.471*W2136-0.917*Q2136+1.48*O2136-2.027</f>
        <v>1.0562953983479999</v>
      </c>
      <c r="AG2136">
        <f>-0.192+0.397*W2136-1.615*X2136</f>
        <v>0.3100906042699999</v>
      </c>
      <c r="AH2136">
        <f>-1.166-0.597*Q2136-2.065*R2136+1.443*O2136</f>
        <v>1.3336249904940005</v>
      </c>
      <c r="AI2136">
        <f>-2.371+1.433*W2136-0.996*Q2136+1.696*O2136</f>
        <v>1.4615385113360002</v>
      </c>
      <c r="AJ2136">
        <f>-0.19-4.841*R2136+3.333*S2136-1.523*T2136+0.147*U2136+1.173*O2136-1.142*N2136+0.553*P2136</f>
        <v>1.1591779463120004</v>
      </c>
      <c r="AK2136" s="6">
        <f>V2136-AG2136</f>
        <v>0.88622930773000019</v>
      </c>
      <c r="AL2136" s="6">
        <f>V2136-AH2136</f>
        <v>-0.13730507849400042</v>
      </c>
      <c r="AM2136" s="6">
        <f>V2136-AI2136</f>
        <v>-0.26521859933600012</v>
      </c>
      <c r="AN2136" s="6">
        <f>V2136-AJ2136</f>
        <v>3.7141965687999656E-2</v>
      </c>
      <c r="AO2136">
        <f t="shared" si="202"/>
        <v>0.37401780563200004</v>
      </c>
      <c r="AP2136">
        <f>Y2136-AH2136</f>
        <v>5.0199792233999396E-2</v>
      </c>
      <c r="AQ2136">
        <f t="shared" si="203"/>
        <v>-6.5815999180000251E-2</v>
      </c>
      <c r="AR2136">
        <f>AA2136-AJ2136</f>
        <v>3.471985772199937E-2</v>
      </c>
      <c r="AS2136" s="5">
        <f>V2136-Y2136</f>
        <v>-0.18750487072799982</v>
      </c>
      <c r="AT2136" s="5"/>
      <c r="AU2136" s="5">
        <f>V2136-Z2136</f>
        <v>0.27837377529712348</v>
      </c>
      <c r="AV2136" s="5"/>
      <c r="AW2136" s="5">
        <f>V2136-AA2136</f>
        <v>2.4221079660002864E-3</v>
      </c>
      <c r="AX2136" s="5"/>
      <c r="AY2136" s="5">
        <f>V2136-AB2136</f>
        <v>0.23130704049050266</v>
      </c>
      <c r="AZ2136" s="5"/>
      <c r="BA2136" s="5">
        <f>V2136-AC2136</f>
        <v>0.51221150209800015</v>
      </c>
      <c r="BB2136" s="5"/>
      <c r="BC2136" s="5">
        <f>V2136-AD2136</f>
        <v>1.4439640118040002</v>
      </c>
      <c r="BD2136" s="5"/>
      <c r="BE2136" s="5">
        <f>V2136-AE2136</f>
        <v>-0.19940260015599987</v>
      </c>
      <c r="BF2136" s="5"/>
      <c r="BG2136" s="5">
        <f>V2136-AF2136</f>
        <v>0.14002451365200019</v>
      </c>
      <c r="BM2136" s="6"/>
    </row>
    <row r="2137" spans="1:65" x14ac:dyDescent="0.15">
      <c r="A2137">
        <v>182</v>
      </c>
      <c r="B2137">
        <v>1</v>
      </c>
      <c r="C2137">
        <v>0.75857314268062181</v>
      </c>
      <c r="D2137" t="s">
        <v>24</v>
      </c>
      <c r="E2137">
        <v>0.3</v>
      </c>
      <c r="F2137">
        <v>0.46908699999999998</v>
      </c>
      <c r="G2137">
        <v>113.032713</v>
      </c>
      <c r="H2137">
        <v>1.766473</v>
      </c>
      <c r="I2137">
        <v>6.0844000000000005</v>
      </c>
      <c r="J2137">
        <f t="shared" si="198"/>
        <v>-1.2039728043259361</v>
      </c>
      <c r="K2137">
        <f t="shared" si="199"/>
        <v>-0.75696702667295501</v>
      </c>
      <c r="L2137">
        <f t="shared" si="200"/>
        <v>4.7276772723918032</v>
      </c>
      <c r="M2137">
        <f t="shared" si="201"/>
        <v>0.56898490323945605</v>
      </c>
      <c r="N2137" s="1">
        <v>-0.32874660300000003</v>
      </c>
      <c r="O2137" s="1">
        <v>2.0532041520000002</v>
      </c>
      <c r="P2137" s="1">
        <v>0.24710700399999999</v>
      </c>
      <c r="Q2137" s="1">
        <v>-0.52287874499999998</v>
      </c>
      <c r="R2137" s="1">
        <v>0.63954021299999997</v>
      </c>
      <c r="S2137" s="1">
        <v>0.40901168399999999</v>
      </c>
      <c r="T2137" s="1">
        <v>0.26157942000000001</v>
      </c>
      <c r="U2137" s="1">
        <v>0.16729055800000001</v>
      </c>
      <c r="V2137" s="1">
        <v>0.78421775800000004</v>
      </c>
      <c r="W2137" s="1">
        <v>-0.443143179</v>
      </c>
      <c r="X2137" s="1">
        <v>-0.19413214300000001</v>
      </c>
      <c r="Y2137">
        <f>-1.119-0.531*Q2137-2.166*R2137+1.488*O2137</f>
        <v>0.82857229041300018</v>
      </c>
      <c r="Z2137">
        <f>LOG(EXP(-2.885-0.575*J2137+1.475*L2137-6.802*R2137))</f>
        <v>0.18694458317699059</v>
      </c>
      <c r="AA2137">
        <f>-0.302-6.498*R2137+10.739*S2137-12.971*T2137+5.848*U2137+1.273*O2137-1.16*N2137+0.531*P2137</f>
        <v>0.64630146086600093</v>
      </c>
      <c r="AB2137">
        <f>LOG10(EXP(-0.74-4.93*R2137-19.91*S2137+43.75*T2137-30.12*U2137-1.3*K2137+1.04*L2137+0.68*M2137))</f>
        <v>0.28520265056577687</v>
      </c>
      <c r="AC2137">
        <f>0.469+0.997*W2137-1.231*X2137</f>
        <v>0.26616291856999996</v>
      </c>
      <c r="AD2137">
        <f>-0.215+2.341*W2137-1.438*X2137</f>
        <v>-0.97323616040500016</v>
      </c>
      <c r="AE2137">
        <f>-2.338+1.473*W2137-0.983*Q2137+1.657*O2137</f>
        <v>0.92539918353200035</v>
      </c>
      <c r="AF2137">
        <f>2.471*W2137-0.917*Q2137+1.48*O2137-2.027</f>
        <v>0.39621515881599967</v>
      </c>
      <c r="AG2137">
        <f>-0.192+0.397*W2137-1.615*X2137</f>
        <v>-5.4404431117999974E-2</v>
      </c>
      <c r="AH2137">
        <f>-1.166-0.597*Q2137-2.065*R2137+1.443*O2137</f>
        <v>0.78828166225600071</v>
      </c>
      <c r="AI2137">
        <f>-2.371+1.433*W2137-0.996*Q2137+1.696*O2137</f>
        <v>0.996997296305</v>
      </c>
      <c r="AJ2137">
        <f>-0.19-4.841*R2137+3.333*S2137-1.523*T2137+0.147*U2137+1.173*O2137-1.142*N2137+0.553*P2137</f>
        <v>0.62391529113900068</v>
      </c>
      <c r="AK2137" s="6">
        <f>V2137-AG2137</f>
        <v>0.83862218911800002</v>
      </c>
      <c r="AL2137" s="6">
        <f>V2137-AH2137</f>
        <v>-4.0639042560006722E-3</v>
      </c>
      <c r="AM2137" s="6">
        <f>V2137-AI2137</f>
        <v>-0.21277953830499996</v>
      </c>
      <c r="AN2137" s="6">
        <f>V2137-AJ2137</f>
        <v>0.16030246686099936</v>
      </c>
      <c r="AO2137">
        <f t="shared" si="202"/>
        <v>0.32056734968799994</v>
      </c>
      <c r="AP2137">
        <f>Y2137-AH2137</f>
        <v>4.0290628156999464E-2</v>
      </c>
      <c r="AQ2137">
        <f t="shared" si="203"/>
        <v>-7.1598112772999656E-2</v>
      </c>
      <c r="AR2137">
        <f>AA2137-AJ2137</f>
        <v>2.2386169727000249E-2</v>
      </c>
      <c r="AS2137" s="5">
        <f>V2137-Y2137</f>
        <v>-4.4354532413000136E-2</v>
      </c>
      <c r="AT2137" s="5"/>
      <c r="AU2137" s="5">
        <f>V2137-Z2137</f>
        <v>0.59727317482300946</v>
      </c>
      <c r="AV2137" s="5"/>
      <c r="AW2137" s="5">
        <f>V2137-AA2137</f>
        <v>0.13791629713399911</v>
      </c>
      <c r="AX2137" s="5"/>
      <c r="AY2137" s="5">
        <f>V2137-AB2137</f>
        <v>0.49901510743422317</v>
      </c>
      <c r="AZ2137" s="5"/>
      <c r="BA2137" s="5">
        <f>V2137-AC2137</f>
        <v>0.51805483943000008</v>
      </c>
      <c r="BB2137" s="5"/>
      <c r="BC2137" s="5">
        <f>V2137-AD2137</f>
        <v>1.7574539184050002</v>
      </c>
      <c r="BD2137" s="5"/>
      <c r="BE2137" s="5">
        <f>V2137-AE2137</f>
        <v>-0.1411814255320003</v>
      </c>
      <c r="BF2137" s="5"/>
      <c r="BG2137" s="5">
        <f>V2137-AF2137</f>
        <v>0.38800259918400037</v>
      </c>
      <c r="BM2137" s="6"/>
    </row>
    <row r="2138" spans="1:65" x14ac:dyDescent="0.15">
      <c r="A2138">
        <v>182</v>
      </c>
      <c r="B2138">
        <v>1</v>
      </c>
      <c r="C2138">
        <v>0.75857314268062181</v>
      </c>
      <c r="D2138" t="s">
        <v>24</v>
      </c>
      <c r="E2138">
        <v>0.4</v>
      </c>
      <c r="F2138">
        <v>0.46908699999999998</v>
      </c>
      <c r="G2138">
        <v>113.032713</v>
      </c>
      <c r="H2138">
        <v>1.766473</v>
      </c>
      <c r="I2138">
        <v>2.0569000000000002</v>
      </c>
      <c r="J2138">
        <f t="shared" si="198"/>
        <v>-0.916290731874155</v>
      </c>
      <c r="K2138">
        <f t="shared" si="199"/>
        <v>-0.75696702667295501</v>
      </c>
      <c r="L2138">
        <f t="shared" si="200"/>
        <v>4.7276772723918032</v>
      </c>
      <c r="M2138">
        <f t="shared" si="201"/>
        <v>0.56898490323945605</v>
      </c>
      <c r="N2138" s="1">
        <v>-0.32874660300000003</v>
      </c>
      <c r="O2138" s="1">
        <v>2.0532041520000002</v>
      </c>
      <c r="P2138" s="1">
        <v>0.24710700399999999</v>
      </c>
      <c r="Q2138" s="1">
        <v>-0.39794000899999998</v>
      </c>
      <c r="R2138" s="1">
        <v>0.852720284</v>
      </c>
      <c r="S2138" s="1">
        <v>0.72713188299999998</v>
      </c>
      <c r="T2138" s="1">
        <v>0.62004010600000004</v>
      </c>
      <c r="U2138" s="1">
        <v>0.528720776</v>
      </c>
      <c r="V2138" s="1">
        <v>0.31321317799999998</v>
      </c>
      <c r="W2138" s="1">
        <v>-0.83185706299999995</v>
      </c>
      <c r="X2138" s="1">
        <v>-6.9193405999999999E-2</v>
      </c>
      <c r="Y2138">
        <f>-1.119-0.531*Q2138-2.166*R2138+1.488*O2138</f>
        <v>0.30048178781099999</v>
      </c>
      <c r="Z2138">
        <f>LOG(EXP(-2.885-0.575*J2138+1.475*L2138-6.802*R2138))</f>
        <v>-0.51464426994165136</v>
      </c>
      <c r="AA2138">
        <f>-0.302-6.498*R2138+10.739*S2138-12.971*T2138+5.848*U2138+1.273*O2138-1.16*N2138+0.531*P2138</f>
        <v>0.14140053332699878</v>
      </c>
      <c r="AB2138">
        <f>LOG10(EXP(-0.74-4.93*R2138-19.91*S2138+43.75*T2138-30.12*U2138-1.3*K2138+1.04*L2138+0.68*M2138))</f>
        <v>-0.83891392330396086</v>
      </c>
      <c r="AC2138">
        <f>0.469+0.997*W2138-1.231*X2138</f>
        <v>-0.27518440902499997</v>
      </c>
      <c r="AD2138">
        <f>-0.215+2.341*W2138-1.438*X2138</f>
        <v>-2.0628772666549997</v>
      </c>
      <c r="AE2138">
        <f>-2.338+1.473*W2138-0.983*Q2138+1.657*O2138</f>
        <v>0.23000885491200007</v>
      </c>
      <c r="AF2138">
        <f>2.471*W2138-0.917*Q2138+1.48*O2138-2.027</f>
        <v>-0.67886566945999993</v>
      </c>
      <c r="AG2138">
        <f>-0.192+0.397*W2138-1.615*X2138</f>
        <v>-0.41049990332100006</v>
      </c>
      <c r="AH2138">
        <f>-1.166-0.597*Q2138-2.065*R2138+1.443*O2138</f>
        <v>0.27347639024900072</v>
      </c>
      <c r="AI2138">
        <f>-2.371+1.433*W2138-0.996*Q2138+1.696*O2138</f>
        <v>0.31553131947699997</v>
      </c>
      <c r="AJ2138">
        <f>-0.19-4.841*R2138+3.333*S2138-1.523*T2138+0.147*U2138+1.173*O2138-1.142*N2138+0.553*P2138</f>
        <v>0.15939980796300057</v>
      </c>
      <c r="AK2138" s="6">
        <f>V2138-AG2138</f>
        <v>0.72371308132099998</v>
      </c>
      <c r="AL2138" s="6">
        <f>V2138-AH2138</f>
        <v>3.9736787750999258E-2</v>
      </c>
      <c r="AM2138" s="6">
        <f>V2138-AI2138</f>
        <v>-2.3181414769999908E-3</v>
      </c>
      <c r="AN2138" s="6">
        <f>V2138-AJ2138</f>
        <v>0.15381337003699941</v>
      </c>
      <c r="AO2138">
        <f t="shared" si="202"/>
        <v>0.13531549429600009</v>
      </c>
      <c r="AP2138">
        <f>Y2138-AH2138</f>
        <v>2.7005397561999267E-2</v>
      </c>
      <c r="AQ2138">
        <f t="shared" si="203"/>
        <v>-8.55224645649999E-2</v>
      </c>
      <c r="AR2138">
        <f>AA2138-AJ2138</f>
        <v>-1.7999274636001789E-2</v>
      </c>
      <c r="AS2138" s="5">
        <f>V2138-Y2138</f>
        <v>1.2731390188999991E-2</v>
      </c>
      <c r="AT2138" s="5"/>
      <c r="AU2138" s="5">
        <f>V2138-Z2138</f>
        <v>0.82785744794165139</v>
      </c>
      <c r="AV2138" s="5"/>
      <c r="AW2138" s="5">
        <f>V2138-AA2138</f>
        <v>0.1718126446730012</v>
      </c>
      <c r="AX2138" s="5"/>
      <c r="AY2138" s="5">
        <f>V2138-AB2138</f>
        <v>1.1521271013039609</v>
      </c>
      <c r="AZ2138" s="5"/>
      <c r="BA2138" s="5">
        <f>V2138-AC2138</f>
        <v>0.588397587025</v>
      </c>
      <c r="BB2138" s="5"/>
      <c r="BC2138" s="5">
        <f>V2138-AD2138</f>
        <v>2.3760904446549995</v>
      </c>
      <c r="BD2138" s="5"/>
      <c r="BE2138" s="5">
        <f>V2138-AE2138</f>
        <v>8.320432308799991E-2</v>
      </c>
      <c r="BF2138" s="5"/>
      <c r="BG2138" s="5">
        <f>V2138-AF2138</f>
        <v>0.99207884745999997</v>
      </c>
      <c r="BM2138" s="6"/>
    </row>
    <row r="2139" spans="1:65" x14ac:dyDescent="0.15">
      <c r="A2139">
        <v>8164</v>
      </c>
      <c r="B2139">
        <v>0</v>
      </c>
      <c r="C2139">
        <v>0.76722454111266747</v>
      </c>
      <c r="D2139" t="s">
        <v>23</v>
      </c>
      <c r="E2139">
        <v>0.02</v>
      </c>
      <c r="F2139">
        <v>0.30336200000000002</v>
      </c>
      <c r="G2139">
        <v>38.910100999999997</v>
      </c>
      <c r="H2139">
        <v>1.8620049999999999</v>
      </c>
      <c r="I2139">
        <v>74.940899999999999</v>
      </c>
      <c r="J2139">
        <f t="shared" si="198"/>
        <v>-3.912023005428146</v>
      </c>
      <c r="K2139">
        <f t="shared" si="199"/>
        <v>-1.1928284671102083</v>
      </c>
      <c r="L2139">
        <f t="shared" si="200"/>
        <v>3.6612538827268377</v>
      </c>
      <c r="M2139">
        <f t="shared" si="201"/>
        <v>0.62165386413591006</v>
      </c>
      <c r="N2139" s="1">
        <v>-0.51803882099999998</v>
      </c>
      <c r="O2139" s="1">
        <v>1.590062358</v>
      </c>
      <c r="P2139" s="1">
        <v>0.26998084300000003</v>
      </c>
      <c r="Q2139" s="1">
        <v>-1.698970004</v>
      </c>
      <c r="R2139" s="1">
        <v>6.5927835000000004E-2</v>
      </c>
      <c r="S2139" s="1">
        <v>4.3464790000000003E-3</v>
      </c>
      <c r="T2139" s="1">
        <v>2.8655400000000001E-4</v>
      </c>
      <c r="U2139" s="1">
        <v>1.8891900000000001E-5</v>
      </c>
      <c r="V2139" s="1">
        <v>1.8747189040000001</v>
      </c>
      <c r="W2139" s="1">
        <v>-2.9619570000000001E-2</v>
      </c>
      <c r="X2139" s="1">
        <v>-1.180931183</v>
      </c>
      <c r="Y2139">
        <f>-1.119-0.531*Q2139-2.166*R2139+1.488*O2139</f>
        <v>2.006366170218</v>
      </c>
      <c r="Z2139">
        <f>LOG(EXP(-2.885-0.575*J2139+1.475*L2139-6.802*R2139))</f>
        <v>1.8745546406108136</v>
      </c>
      <c r="AA2139">
        <f>-0.302-6.498*R2139+10.739*S2139-12.971*T2139+5.848*U2139+1.273*O2139-1.16*N2139+0.531*P2139</f>
        <v>2.0811055957751998</v>
      </c>
      <c r="AB2139">
        <f>LOG10(EXP(-0.74-4.93*R2139-19.91*S2139+43.75*T2139-30.12*U2139-1.3*K2139+1.04*L2139+0.68*M2139))</f>
        <v>2.0157825120322723</v>
      </c>
      <c r="AC2139">
        <f>0.469+0.997*W2139-1.231*X2139</f>
        <v>1.8931955749830001</v>
      </c>
      <c r="AD2139">
        <f>-0.215+2.341*W2139-1.438*X2139</f>
        <v>1.4138396277839997</v>
      </c>
      <c r="AE2139">
        <f>-2.338+1.473*W2139-0.983*Q2139+1.657*O2139</f>
        <v>1.9231912145279997</v>
      </c>
      <c r="AF2139">
        <f>2.471*W2139-0.917*Q2139+1.48*O2139-2.027</f>
        <v>1.8110578260379997</v>
      </c>
      <c r="AG2139">
        <f>-0.192+0.397*W2139-1.615*X2139</f>
        <v>1.703444891255</v>
      </c>
      <c r="AH2139">
        <f>-1.166-0.597*Q2139-2.065*R2139+1.443*O2139</f>
        <v>2.0066040957070004</v>
      </c>
      <c r="AI2139">
        <f>-2.371+1.433*W2139-0.996*Q2139+1.696*O2139</f>
        <v>1.9754750393420002</v>
      </c>
      <c r="AJ2139">
        <f>-0.19-4.841*R2139+3.333*S2139-1.523*T2139+0.147*U2139+1.173*O2139-1.142*N2139+0.553*P2139</f>
        <v>2.1109394063342997</v>
      </c>
      <c r="AK2139" s="6">
        <f>V2139-AG2139</f>
        <v>0.17127401274500009</v>
      </c>
      <c r="AL2139" s="6">
        <f>V2139-AH2139</f>
        <v>-0.1318851917070003</v>
      </c>
      <c r="AM2139" s="6">
        <f>V2139-AI2139</f>
        <v>-0.10075613534200012</v>
      </c>
      <c r="AN2139" s="6">
        <f>V2139-AJ2139</f>
        <v>-0.23622050233429959</v>
      </c>
      <c r="AO2139">
        <f t="shared" si="202"/>
        <v>0.18975068372800008</v>
      </c>
      <c r="AP2139">
        <f>Y2139-AH2139</f>
        <v>-2.3792548900036792E-4</v>
      </c>
      <c r="AQ2139">
        <f t="shared" si="203"/>
        <v>-5.2283824814000512E-2</v>
      </c>
      <c r="AR2139">
        <f>AA2139-AJ2139</f>
        <v>-2.9833810559099838E-2</v>
      </c>
      <c r="AS2139" s="5">
        <f>V2139-Y2139</f>
        <v>-0.13164726621799994</v>
      </c>
      <c r="AT2139" s="5"/>
      <c r="AU2139" s="5">
        <f>V2139-Z2139</f>
        <v>1.6426338918651417E-4</v>
      </c>
      <c r="AV2139" s="5"/>
      <c r="AW2139" s="5">
        <f>V2139-AA2139</f>
        <v>-0.20638669177519975</v>
      </c>
      <c r="AX2139" s="5"/>
      <c r="AY2139" s="5">
        <f>V2139-AB2139</f>
        <v>-0.14106360803227225</v>
      </c>
      <c r="AZ2139" s="5"/>
      <c r="BA2139" s="5">
        <f>V2139-AC2139</f>
        <v>-1.8476670982999988E-2</v>
      </c>
      <c r="BB2139" s="5"/>
      <c r="BC2139" s="5">
        <f>V2139-AD2139</f>
        <v>0.46087927621600033</v>
      </c>
      <c r="BD2139" s="5"/>
      <c r="BE2139" s="5">
        <f>V2139-AE2139</f>
        <v>-4.8472310527999607E-2</v>
      </c>
      <c r="BF2139" s="5"/>
      <c r="BG2139" s="5">
        <f>V2139-AF2139</f>
        <v>6.3661077962000379E-2</v>
      </c>
      <c r="BM2139" s="6"/>
    </row>
    <row r="2140" spans="1:65" x14ac:dyDescent="0.15">
      <c r="A2140">
        <v>8164</v>
      </c>
      <c r="B2140">
        <v>0</v>
      </c>
      <c r="C2140">
        <v>0.76722454111266747</v>
      </c>
      <c r="D2140" t="s">
        <v>23</v>
      </c>
      <c r="E2140">
        <v>0.15</v>
      </c>
      <c r="F2140">
        <v>0.30336200000000002</v>
      </c>
      <c r="G2140">
        <v>38.910100999999997</v>
      </c>
      <c r="H2140">
        <v>1.8620049999999999</v>
      </c>
      <c r="I2140">
        <v>2.6779000000000002</v>
      </c>
      <c r="J2140">
        <f t="shared" si="198"/>
        <v>-1.8971199848858813</v>
      </c>
      <c r="K2140">
        <f t="shared" si="199"/>
        <v>-1.1928284671102083</v>
      </c>
      <c r="L2140">
        <f t="shared" si="200"/>
        <v>3.6612538827268377</v>
      </c>
      <c r="M2140">
        <f t="shared" si="201"/>
        <v>0.62165386413591006</v>
      </c>
      <c r="N2140" s="1">
        <v>-0.51803882099999998</v>
      </c>
      <c r="O2140" s="1">
        <v>1.590062358</v>
      </c>
      <c r="P2140" s="1">
        <v>0.26998084300000003</v>
      </c>
      <c r="Q2140" s="1">
        <v>-0.823908741</v>
      </c>
      <c r="R2140" s="1">
        <v>0.49445876500000002</v>
      </c>
      <c r="S2140" s="1">
        <v>0.24448947100000001</v>
      </c>
      <c r="T2140" s="1">
        <v>0.120889962</v>
      </c>
      <c r="U2140" s="1">
        <v>5.9775100999999997E-2</v>
      </c>
      <c r="V2140" s="1">
        <v>0.42779435500000002</v>
      </c>
      <c r="W2140" s="1">
        <v>-0.29624341500000001</v>
      </c>
      <c r="X2140" s="1">
        <v>-0.30586992000000002</v>
      </c>
      <c r="Y2140">
        <f>-1.119-0.531*Q2140-2.166*R2140+1.488*O2140</f>
        <v>0.61351064518499987</v>
      </c>
      <c r="Z2140">
        <f>LOG(EXP(-2.885-0.575*J2140+1.475*L2140-6.802*R2140))</f>
        <v>0.10548359300183147</v>
      </c>
      <c r="AA2140">
        <f>-0.302-6.498*R2140+10.739*S2140-12.971*T2140+5.848*U2140+1.273*O2140-1.16*N2140+0.531*P2140</f>
        <v>0.66051470937199996</v>
      </c>
      <c r="AB2140">
        <f>LOG10(EXP(-0.74-4.93*R2140-19.91*S2140+43.75*T2140-30.12*U2140-1.3*K2140+1.04*L2140+0.68*M2140))</f>
        <v>0.5316408904653529</v>
      </c>
      <c r="AC2140">
        <f>0.469+0.997*W2140-1.231*X2140</f>
        <v>0.5501711867650001</v>
      </c>
      <c r="AD2140">
        <f>-0.215+2.341*W2140-1.438*X2140</f>
        <v>-0.46866488955499996</v>
      </c>
      <c r="AE2140">
        <f>-2.338+1.473*W2140-0.983*Q2140+1.657*O2140</f>
        <v>0.67026906931399943</v>
      </c>
      <c r="AF2140">
        <f>2.471*W2140-0.917*Q2140+1.48*O2140-2.027</f>
        <v>0.34979912687199954</v>
      </c>
      <c r="AG2140">
        <f>-0.192+0.397*W2140-1.615*X2140</f>
        <v>0.184371285045</v>
      </c>
      <c r="AH2140">
        <f>-1.166-0.597*Q2140-2.065*R2140+1.443*O2140</f>
        <v>0.59927615124600031</v>
      </c>
      <c r="AI2140">
        <f>-2.371+1.433*W2140-0.996*Q2140+1.696*O2140</f>
        <v>0.72184205150900005</v>
      </c>
      <c r="AJ2140">
        <f>-0.19-4.841*R2140+3.333*S2140-1.523*T2140+0.147*U2140+1.173*O2140-1.142*N2140+0.553*P2140</f>
        <v>0.66192293889399978</v>
      </c>
      <c r="AK2140" s="6">
        <f>V2140-AG2140</f>
        <v>0.24342306995500002</v>
      </c>
      <c r="AL2140" s="6">
        <f>V2140-AH2140</f>
        <v>-0.1714817962460003</v>
      </c>
      <c r="AM2140" s="6">
        <f>V2140-AI2140</f>
        <v>-0.29404769650900003</v>
      </c>
      <c r="AN2140" s="6">
        <f>V2140-AJ2140</f>
        <v>-0.23412858389399976</v>
      </c>
      <c r="AO2140">
        <f t="shared" si="202"/>
        <v>0.3657999017200001</v>
      </c>
      <c r="AP2140">
        <f>Y2140-AH2140</f>
        <v>1.423449393899956E-2</v>
      </c>
      <c r="AQ2140">
        <f t="shared" si="203"/>
        <v>-5.1572982195000616E-2</v>
      </c>
      <c r="AR2140">
        <f>AA2140-AJ2140</f>
        <v>-1.4082295219998153E-3</v>
      </c>
      <c r="AS2140" s="5">
        <f>V2140-Y2140</f>
        <v>-0.18571629018499985</v>
      </c>
      <c r="AT2140" s="5"/>
      <c r="AU2140" s="5">
        <f>V2140-Z2140</f>
        <v>0.32231076199816855</v>
      </c>
      <c r="AV2140" s="5"/>
      <c r="AW2140" s="5">
        <f>V2140-AA2140</f>
        <v>-0.23272035437199995</v>
      </c>
      <c r="AX2140" s="5"/>
      <c r="AY2140" s="5">
        <f>V2140-AB2140</f>
        <v>-0.10384653546535288</v>
      </c>
      <c r="AZ2140" s="5"/>
      <c r="BA2140" s="5">
        <f>V2140-AC2140</f>
        <v>-0.12237683176500008</v>
      </c>
      <c r="BB2140" s="5"/>
      <c r="BC2140" s="5">
        <f>V2140-AD2140</f>
        <v>0.89645924455499992</v>
      </c>
      <c r="BD2140" s="5"/>
      <c r="BE2140" s="5">
        <f>V2140-AE2140</f>
        <v>-0.24247471431399942</v>
      </c>
      <c r="BF2140" s="5"/>
      <c r="BG2140" s="5">
        <f>V2140-AF2140</f>
        <v>7.7995228128000471E-2</v>
      </c>
      <c r="BM2140" s="6"/>
    </row>
    <row r="2141" spans="1:65" x14ac:dyDescent="0.15">
      <c r="A2141">
        <v>8164</v>
      </c>
      <c r="B2141">
        <v>0</v>
      </c>
      <c r="C2141">
        <v>0.76722454111266747</v>
      </c>
      <c r="D2141" t="s">
        <v>23</v>
      </c>
      <c r="E2141">
        <v>0.1</v>
      </c>
      <c r="F2141">
        <v>0.30336200000000002</v>
      </c>
      <c r="G2141">
        <v>38.910100999999997</v>
      </c>
      <c r="H2141">
        <v>1.8620049999999999</v>
      </c>
      <c r="I2141">
        <v>8.9431999999999992</v>
      </c>
      <c r="J2141">
        <f t="shared" si="198"/>
        <v>-2.3025850929940455</v>
      </c>
      <c r="K2141">
        <f t="shared" si="199"/>
        <v>-1.1928284671102083</v>
      </c>
      <c r="L2141">
        <f t="shared" si="200"/>
        <v>3.6612538827268377</v>
      </c>
      <c r="M2141">
        <f t="shared" si="201"/>
        <v>0.62165386413591006</v>
      </c>
      <c r="N2141" s="1">
        <v>-0.51803882099999998</v>
      </c>
      <c r="O2141" s="1">
        <v>1.590062358</v>
      </c>
      <c r="P2141" s="1">
        <v>0.26998084300000003</v>
      </c>
      <c r="Q2141" s="1">
        <v>-1</v>
      </c>
      <c r="R2141" s="1">
        <v>0.32963917700000001</v>
      </c>
      <c r="S2141" s="1">
        <v>0.108661987</v>
      </c>
      <c r="T2141" s="1">
        <v>3.5819247999999998E-2</v>
      </c>
      <c r="U2141" s="1">
        <v>1.1807427000000001E-2</v>
      </c>
      <c r="V2141" s="1">
        <v>0.95149294299999998</v>
      </c>
      <c r="W2141" s="1">
        <v>-0.17369137400000001</v>
      </c>
      <c r="X2141" s="1">
        <v>-0.48196117900000002</v>
      </c>
      <c r="Y2141">
        <f>-1.119-0.531*Q2141-2.166*R2141+1.488*O2141</f>
        <v>1.0640143313219999</v>
      </c>
      <c r="Z2141">
        <f>LOG(EXP(-2.885-0.575*J2141+1.475*L2141-6.802*R2141))</f>
        <v>0.69362484296418259</v>
      </c>
      <c r="AA2141">
        <f>-0.302-6.498*R2141+10.739*S2141-12.971*T2141+5.848*U2141+1.273*O2141-1.16*N2141+0.531*P2141</f>
        <v>1.0957983152620001</v>
      </c>
      <c r="AB2141">
        <f>LOG10(EXP(-0.74-4.93*R2141-19.91*S2141+43.75*T2141-30.12*U2141-1.3*K2141+1.04*L2141+0.68*M2141))</f>
        <v>1.0700915138244464</v>
      </c>
      <c r="AC2141">
        <f>0.469+0.997*W2141-1.231*X2141</f>
        <v>0.88912391147100001</v>
      </c>
      <c r="AD2141">
        <f>-0.215+2.341*W2141-1.438*X2141</f>
        <v>7.1448668867999943E-2</v>
      </c>
      <c r="AE2141">
        <f>-2.338+1.473*W2141-0.983*Q2141+1.657*O2141</f>
        <v>1.0238859333039998</v>
      </c>
      <c r="AF2141">
        <f>2.471*W2141-0.917*Q2141+1.48*O2141-2.027</f>
        <v>0.81410090468599972</v>
      </c>
      <c r="AG2141">
        <f>-0.192+0.397*W2141-1.615*X2141</f>
        <v>0.51741182860699997</v>
      </c>
      <c r="AH2141">
        <f>-1.166-0.597*Q2141-2.065*R2141+1.443*O2141</f>
        <v>1.0447550820890004</v>
      </c>
      <c r="AI2141">
        <f>-2.371+1.433*W2141-0.996*Q2141+1.696*O2141</f>
        <v>1.0728460202259997</v>
      </c>
      <c r="AJ2141">
        <f>-0.19-4.841*R2141+3.333*S2141-1.523*T2141+0.147*U2141+1.173*O2141-1.142*N2141+0.553*P2141</f>
        <v>1.129613009574</v>
      </c>
      <c r="AK2141" s="6">
        <f>V2141-AG2141</f>
        <v>0.43408111439300001</v>
      </c>
      <c r="AL2141" s="6">
        <f>V2141-AH2141</f>
        <v>-9.3262139089000384E-2</v>
      </c>
      <c r="AM2141" s="6">
        <f>V2141-AI2141</f>
        <v>-0.12135307722599975</v>
      </c>
      <c r="AN2141" s="6">
        <f>V2141-AJ2141</f>
        <v>-0.17812006657400004</v>
      </c>
      <c r="AO2141">
        <f t="shared" si="202"/>
        <v>0.37171208286400004</v>
      </c>
      <c r="AP2141">
        <f>Y2141-AH2141</f>
        <v>1.9259249232999487E-2</v>
      </c>
      <c r="AQ2141">
        <f t="shared" si="203"/>
        <v>-4.8960086921999935E-2</v>
      </c>
      <c r="AR2141">
        <f>AA2141-AJ2141</f>
        <v>-3.3814694311999904E-2</v>
      </c>
      <c r="AS2141" s="5">
        <f>V2141-Y2141</f>
        <v>-0.11252138832199987</v>
      </c>
      <c r="AT2141" s="5"/>
      <c r="AU2141" s="5">
        <f>V2141-Z2141</f>
        <v>0.25786810003581739</v>
      </c>
      <c r="AV2141" s="5"/>
      <c r="AW2141" s="5">
        <f>V2141-AA2141</f>
        <v>-0.14430537226200013</v>
      </c>
      <c r="AX2141" s="5"/>
      <c r="AY2141" s="5">
        <f>V2141-AB2141</f>
        <v>-0.11859857082444647</v>
      </c>
      <c r="AZ2141" s="5"/>
      <c r="BA2141" s="5">
        <f>V2141-AC2141</f>
        <v>6.2369031528999974E-2</v>
      </c>
      <c r="BB2141" s="5"/>
      <c r="BC2141" s="5">
        <f>V2141-AD2141</f>
        <v>0.88004427413200004</v>
      </c>
      <c r="BD2141" s="5"/>
      <c r="BE2141" s="5">
        <f>V2141-AE2141</f>
        <v>-7.2392990303999816E-2</v>
      </c>
      <c r="BF2141" s="5"/>
      <c r="BG2141" s="5">
        <f>V2141-AF2141</f>
        <v>0.13739203831400026</v>
      </c>
      <c r="BM2141" s="6"/>
    </row>
    <row r="2142" spans="1:65" x14ac:dyDescent="0.15">
      <c r="A2142">
        <v>8164</v>
      </c>
      <c r="B2142">
        <v>0</v>
      </c>
      <c r="C2142">
        <v>0.76722454111266747</v>
      </c>
      <c r="D2142" t="s">
        <v>23</v>
      </c>
      <c r="E2142">
        <v>0.2</v>
      </c>
      <c r="F2142">
        <v>0.30336200000000002</v>
      </c>
      <c r="G2142">
        <v>38.910100999999997</v>
      </c>
      <c r="H2142">
        <v>1.8620049999999999</v>
      </c>
      <c r="I2142">
        <v>0.76529999999999998</v>
      </c>
      <c r="J2142">
        <f t="shared" si="198"/>
        <v>-1.6094379124341003</v>
      </c>
      <c r="K2142">
        <f t="shared" si="199"/>
        <v>-1.1928284671102083</v>
      </c>
      <c r="L2142">
        <f t="shared" si="200"/>
        <v>3.6612538827268377</v>
      </c>
      <c r="M2142">
        <f t="shared" si="201"/>
        <v>0.62165386413591006</v>
      </c>
      <c r="N2142" s="1">
        <v>-0.51803882099999998</v>
      </c>
      <c r="O2142" s="1">
        <v>1.590062358</v>
      </c>
      <c r="P2142" s="1">
        <v>0.26998084300000003</v>
      </c>
      <c r="Q2142" s="1">
        <v>-0.69897000399999998</v>
      </c>
      <c r="R2142" s="1">
        <v>0.65927835400000001</v>
      </c>
      <c r="S2142" s="1">
        <v>0.43464794800000001</v>
      </c>
      <c r="T2142" s="1">
        <v>0.28655398399999998</v>
      </c>
      <c r="U2142" s="1">
        <v>0.18891883900000001</v>
      </c>
      <c r="V2142" s="1">
        <v>-0.116168287</v>
      </c>
      <c r="W2142" s="1">
        <v>-0.46760027500000001</v>
      </c>
      <c r="X2142" s="1">
        <v>-0.180931183</v>
      </c>
      <c r="Y2142">
        <f>-1.119-0.531*Q2142-2.166*R2142+1.488*O2142</f>
        <v>0.19016894606399992</v>
      </c>
      <c r="Z2142">
        <f>LOG(EXP(-2.885-0.575*J2142+1.475*L2142-6.802*R2142))</f>
        <v>-0.45324495950734628</v>
      </c>
      <c r="AA2142">
        <f>-0.302-6.498*R2142+10.739*S2142-12.971*T2142+5.848*U2142+1.273*O2142-1.16*N2142+0.531*P2142</f>
        <v>0.23803345501500103</v>
      </c>
      <c r="AB2142">
        <f>LOG10(EXP(-0.74-4.93*R2142-19.91*S2142+43.75*T2142-30.12*U2142-1.3*K2142+1.04*L2142+0.68*M2142))</f>
        <v>-7.1553871075304594E-3</v>
      </c>
      <c r="AC2142">
        <f>0.469+0.997*W2142-1.231*X2142</f>
        <v>0.22552881209799996</v>
      </c>
      <c r="AD2142">
        <f>-0.215+2.341*W2142-1.438*X2142</f>
        <v>-1.0494732026210003</v>
      </c>
      <c r="AE2142">
        <f>-2.338+1.473*W2142-0.983*Q2142+1.657*O2142</f>
        <v>0.29504563606299961</v>
      </c>
      <c r="AF2142">
        <f>2.471*W2142-0.917*Q2142+1.48*O2142-2.027</f>
        <v>-0.1881924960170005</v>
      </c>
      <c r="AG2142">
        <f>-0.192+0.397*W2142-1.615*X2142</f>
        <v>-8.5433448630000075E-2</v>
      </c>
      <c r="AH2142">
        <f>-1.166-0.597*Q2142-2.065*R2142+1.443*O2142</f>
        <v>0.18433527397200011</v>
      </c>
      <c r="AI2142">
        <f>-2.371+1.433*W2142-0.996*Q2142+1.696*O2142</f>
        <v>0.35184868907699984</v>
      </c>
      <c r="AJ2142">
        <f>-0.19-4.841*R2142+3.333*S2142-1.523*T2142+0.147*U2142+1.173*O2142-1.142*N2142+0.553*P2142</f>
        <v>0.26450733636600043</v>
      </c>
      <c r="AK2142" s="6">
        <f>V2142-AG2142</f>
        <v>-3.073483836999992E-2</v>
      </c>
      <c r="AL2142" s="6">
        <f>V2142-AH2142</f>
        <v>-0.30050356097200009</v>
      </c>
      <c r="AM2142" s="6">
        <f>V2142-AI2142</f>
        <v>-0.46801697607699982</v>
      </c>
      <c r="AN2142" s="6">
        <f>V2142-AJ2142</f>
        <v>-0.38067562336600042</v>
      </c>
      <c r="AO2142">
        <f t="shared" si="202"/>
        <v>0.31096226072800004</v>
      </c>
      <c r="AP2142">
        <f>Y2142-AH2142</f>
        <v>5.8336720919998086E-3</v>
      </c>
      <c r="AQ2142">
        <f t="shared" si="203"/>
        <v>-5.6803053014000238E-2</v>
      </c>
      <c r="AR2142">
        <f>AA2142-AJ2142</f>
        <v>-2.6473881350999401E-2</v>
      </c>
      <c r="AS2142" s="5">
        <f>V2142-Y2142</f>
        <v>-0.3063372330639999</v>
      </c>
      <c r="AT2142" s="5"/>
      <c r="AU2142" s="5">
        <f>V2142-Z2142</f>
        <v>0.3370766725073463</v>
      </c>
      <c r="AV2142" s="5"/>
      <c r="AW2142" s="5">
        <f>V2142-AA2142</f>
        <v>-0.35420174201500104</v>
      </c>
      <c r="AX2142" s="5"/>
      <c r="AY2142" s="5">
        <f>V2142-AB2142</f>
        <v>-0.10901289989246954</v>
      </c>
      <c r="AZ2142" s="5"/>
      <c r="BA2142" s="5">
        <f>V2142-AC2142</f>
        <v>-0.34169709909799995</v>
      </c>
      <c r="BB2142" s="5"/>
      <c r="BC2142" s="5">
        <f>V2142-AD2142</f>
        <v>0.93330491562100026</v>
      </c>
      <c r="BD2142" s="5"/>
      <c r="BE2142" s="5">
        <f>V2142-AE2142</f>
        <v>-0.41121392306299959</v>
      </c>
      <c r="BF2142" s="5"/>
      <c r="BG2142" s="5">
        <f>V2142-AF2142</f>
        <v>7.2024209017000504E-2</v>
      </c>
      <c r="BM2142" s="6"/>
    </row>
    <row r="2143" spans="1:65" x14ac:dyDescent="0.15">
      <c r="A2143">
        <v>8164</v>
      </c>
      <c r="B2143">
        <v>0</v>
      </c>
      <c r="C2143">
        <v>0.76722454111266747</v>
      </c>
      <c r="D2143" t="s">
        <v>24</v>
      </c>
      <c r="E2143">
        <v>0.02</v>
      </c>
      <c r="F2143">
        <v>0.22947699999999999</v>
      </c>
      <c r="G2143">
        <v>14.718386000000001</v>
      </c>
      <c r="H2143">
        <v>0.57726200000000005</v>
      </c>
      <c r="I2143">
        <v>12.4071</v>
      </c>
      <c r="J2143">
        <f t="shared" si="198"/>
        <v>-3.912023005428146</v>
      </c>
      <c r="K2143">
        <f t="shared" si="199"/>
        <v>-1.4719524723686068</v>
      </c>
      <c r="L2143">
        <f t="shared" si="200"/>
        <v>2.6890974605499567</v>
      </c>
      <c r="M2143">
        <f t="shared" si="201"/>
        <v>-0.54945904274359558</v>
      </c>
      <c r="N2143" s="1">
        <v>-0.63926083600000005</v>
      </c>
      <c r="O2143" s="1">
        <v>1.1678601879999999</v>
      </c>
      <c r="P2143" s="1">
        <v>-0.23862702999999999</v>
      </c>
      <c r="Q2143" s="1">
        <v>-1.698970004</v>
      </c>
      <c r="R2143" s="1">
        <v>8.7154704E-2</v>
      </c>
      <c r="S2143" s="1">
        <v>7.5959419999999996E-3</v>
      </c>
      <c r="T2143" s="1">
        <v>6.6202199999999996E-4</v>
      </c>
      <c r="U2143" s="1">
        <v>5.7698300000000003E-5</v>
      </c>
      <c r="V2143" s="1">
        <v>1.093670283</v>
      </c>
      <c r="W2143" s="1">
        <v>-3.9602817999999998E-2</v>
      </c>
      <c r="X2143" s="1">
        <v>-1.0597091679999999</v>
      </c>
      <c r="Y2143">
        <f>-1.119-0.531*Q2143-2.166*R2143+1.488*O2143</f>
        <v>1.3321519430039999</v>
      </c>
      <c r="Z2143">
        <f>LOG(EXP(-2.885-0.575*J2143+1.475*L2143-6.802*R2143))</f>
        <v>1.1891007607732527</v>
      </c>
      <c r="AA2143">
        <f>-0.302-6.498*R2143+10.739*S2143-12.971*T2143+5.848*U2143+1.273*O2143-1.16*N2143+0.531*P2143</f>
        <v>1.3065095229963997</v>
      </c>
      <c r="AB2143">
        <f>LOG10(EXP(-0.74-4.93*R2143-19.91*S2143+43.75*T2143-30.12*U2143-1.3*K2143+1.04*L2143+0.68*M2143))</f>
        <v>1.3215082157041342</v>
      </c>
      <c r="AC2143">
        <f>0.469+0.997*W2143-1.231*X2143</f>
        <v>1.734017976262</v>
      </c>
      <c r="AD2143">
        <f>-0.215+2.341*W2143-1.438*X2143</f>
        <v>1.2161515866459998</v>
      </c>
      <c r="AE2143">
        <f>-2.338+1.473*W2143-0.983*Q2143+1.657*O2143</f>
        <v>1.208896894534</v>
      </c>
      <c r="AF2143">
        <f>2.471*W2143-0.917*Q2143+1.48*O2143-2.027</f>
        <v>1.1615300086299998</v>
      </c>
      <c r="AG2143">
        <f>-0.192+0.397*W2143-1.615*X2143</f>
        <v>1.5037079875739998</v>
      </c>
      <c r="AH2143">
        <f>-1.166-0.597*Q2143-2.065*R2143+1.443*O2143</f>
        <v>1.3535328799120001</v>
      </c>
      <c r="AI2143">
        <f>-2.371+1.433*W2143-0.996*Q2143+1.696*O2143</f>
        <v>1.2451141646379997</v>
      </c>
      <c r="AJ2143">
        <f>-0.19-4.841*R2143+3.333*S2143-1.523*T2143+0.147*U2143+1.173*O2143-1.142*N2143+0.553*P2143</f>
        <v>1.3803767024120999</v>
      </c>
      <c r="AK2143" s="6">
        <f>V2143-AG2143</f>
        <v>-0.41003770457399979</v>
      </c>
      <c r="AL2143" s="6">
        <f>V2143-AH2143</f>
        <v>-0.25986259691200009</v>
      </c>
      <c r="AM2143" s="6">
        <f>V2143-AI2143</f>
        <v>-0.15144388163799971</v>
      </c>
      <c r="AN2143" s="6">
        <f>V2143-AJ2143</f>
        <v>-0.28670641941209984</v>
      </c>
      <c r="AO2143">
        <f t="shared" si="202"/>
        <v>0.23030998868800023</v>
      </c>
      <c r="AP2143">
        <f>Y2143-AH2143</f>
        <v>-2.1380936908000248E-2</v>
      </c>
      <c r="AQ2143">
        <f t="shared" si="203"/>
        <v>-3.6217270103999777E-2</v>
      </c>
      <c r="AR2143">
        <f>AA2143-AJ2143</f>
        <v>-7.3867179415700202E-2</v>
      </c>
      <c r="AS2143" s="5">
        <f>V2143-Y2143</f>
        <v>-0.23848166000399984</v>
      </c>
      <c r="AT2143" s="5"/>
      <c r="AU2143" s="5">
        <f>V2143-Z2143</f>
        <v>-9.5430477773252642E-2</v>
      </c>
      <c r="AV2143" s="5"/>
      <c r="AW2143" s="5">
        <f>V2143-AA2143</f>
        <v>-0.21283923999639964</v>
      </c>
      <c r="AX2143" s="5"/>
      <c r="AY2143" s="5">
        <f>V2143-AB2143</f>
        <v>-0.22783793270413422</v>
      </c>
      <c r="AZ2143" s="5"/>
      <c r="BA2143" s="5">
        <f>V2143-AC2143</f>
        <v>-0.64034769326200003</v>
      </c>
      <c r="BB2143" s="5"/>
      <c r="BC2143" s="5">
        <f>V2143-AD2143</f>
        <v>-0.12248130364599974</v>
      </c>
      <c r="BD2143" s="5"/>
      <c r="BE2143" s="5">
        <f>V2143-AE2143</f>
        <v>-0.11522661153399993</v>
      </c>
      <c r="BF2143" s="5"/>
      <c r="BG2143" s="5">
        <f>V2143-AF2143</f>
        <v>-6.7859725629999756E-2</v>
      </c>
      <c r="BM2143" s="6"/>
    </row>
    <row r="2144" spans="1:65" x14ac:dyDescent="0.15">
      <c r="A2144">
        <v>8164</v>
      </c>
      <c r="B2144">
        <v>0</v>
      </c>
      <c r="C2144">
        <v>0.76722454111266747</v>
      </c>
      <c r="D2144" t="s">
        <v>24</v>
      </c>
      <c r="E2144">
        <v>0.15</v>
      </c>
      <c r="F2144">
        <v>0.22947699999999999</v>
      </c>
      <c r="G2144">
        <v>14.718386000000001</v>
      </c>
      <c r="H2144">
        <v>0.57726200000000005</v>
      </c>
      <c r="I2144">
        <v>0.13250000000000001</v>
      </c>
      <c r="J2144">
        <f t="shared" si="198"/>
        <v>-1.8971199848858813</v>
      </c>
      <c r="K2144">
        <f t="shared" si="199"/>
        <v>-1.4719524723686068</v>
      </c>
      <c r="L2144">
        <f t="shared" si="200"/>
        <v>2.6890974605499567</v>
      </c>
      <c r="M2144">
        <f t="shared" si="201"/>
        <v>-0.54945904274359558</v>
      </c>
      <c r="N2144" s="1">
        <v>-0.63926083600000005</v>
      </c>
      <c r="O2144" s="1">
        <v>1.1678601879999999</v>
      </c>
      <c r="P2144" s="1">
        <v>-0.23862702999999999</v>
      </c>
      <c r="Q2144" s="1">
        <v>-0.823908741</v>
      </c>
      <c r="R2144" s="1">
        <v>0.65366027999999998</v>
      </c>
      <c r="S2144" s="1">
        <v>0.42727176100000003</v>
      </c>
      <c r="T2144" s="1">
        <v>0.27929057899999998</v>
      </c>
      <c r="U2144" s="1">
        <v>0.182561158</v>
      </c>
      <c r="V2144" s="1">
        <v>-0.877784122</v>
      </c>
      <c r="W2144" s="1">
        <v>-0.46049769800000001</v>
      </c>
      <c r="X2144" s="1">
        <v>-0.184647905</v>
      </c>
      <c r="Y2144">
        <f>-1.119-0.531*Q2144-2.166*R2144+1.488*O2144</f>
        <v>-0.35955666526499996</v>
      </c>
      <c r="Z2144">
        <f>LOG(EXP(-2.885-0.575*J2144+1.475*L2144-6.802*R2144))</f>
        <v>-0.98755719641294126</v>
      </c>
      <c r="AA2144">
        <f>-0.302-6.498*R2144+10.739*S2144-12.971*T2144+5.848*U2144+1.273*O2144-1.16*N2144+0.531*P2144</f>
        <v>-0.41455587013199924</v>
      </c>
      <c r="AB2144">
        <f>LOG10(EXP(-0.74-4.93*R2144-19.91*S2144+43.75*T2144-30.12*U2144-1.3*K2144+1.04*L2144+0.68*M2144))</f>
        <v>-0.6135442159913933</v>
      </c>
      <c r="AC2144">
        <f>0.469+0.997*W2144-1.231*X2144</f>
        <v>0.23718536614899996</v>
      </c>
      <c r="AD2144">
        <f>-0.215+2.341*W2144-1.438*X2144</f>
        <v>-1.0275014236280002</v>
      </c>
      <c r="AE2144">
        <f>-2.338+1.473*W2144-0.983*Q2144+1.657*O2144</f>
        <v>-0.27126648523500019</v>
      </c>
      <c r="AF2144">
        <f>2.471*W2144-0.917*Q2144+1.48*O2144-2.027</f>
        <v>-0.68093241802100035</v>
      </c>
      <c r="AG2144">
        <f>-0.192+0.397*W2144-1.615*X2144</f>
        <v>-7.661121953100003E-2</v>
      </c>
      <c r="AH2144">
        <f>-1.166-0.597*Q2144-2.065*R2144+1.443*O2144</f>
        <v>-0.33871270853899982</v>
      </c>
      <c r="AI2144">
        <f>-2.371+1.433*W2144-0.996*Q2144+1.696*O2144</f>
        <v>-0.22958921634999996</v>
      </c>
      <c r="AJ2144">
        <f>-0.19-4.841*R2144+3.333*S2144-1.523*T2144+0.147*U2144+1.173*O2144-1.142*N2144+0.553*P2144</f>
        <v>-0.36082057001199985</v>
      </c>
      <c r="AK2144" s="6">
        <f>V2144-AG2144</f>
        <v>-0.80117290246899997</v>
      </c>
      <c r="AL2144" s="6">
        <f>V2144-AH2144</f>
        <v>-0.53907141346100018</v>
      </c>
      <c r="AM2144" s="6">
        <f>V2144-AI2144</f>
        <v>-0.64819490565000004</v>
      </c>
      <c r="AN2144" s="6">
        <f>V2144-AJ2144</f>
        <v>-0.51696355198800015</v>
      </c>
      <c r="AO2144">
        <f t="shared" si="202"/>
        <v>0.31379658568000002</v>
      </c>
      <c r="AP2144">
        <f>Y2144-AH2144</f>
        <v>-2.0843956726000146E-2</v>
      </c>
      <c r="AQ2144">
        <f t="shared" si="203"/>
        <v>-4.1677268885000229E-2</v>
      </c>
      <c r="AR2144">
        <f>AA2144-AJ2144</f>
        <v>-5.3735300119999385E-2</v>
      </c>
      <c r="AS2144" s="5">
        <f>V2144-Y2144</f>
        <v>-0.51822745673500004</v>
      </c>
      <c r="AT2144" s="5"/>
      <c r="AU2144" s="5">
        <f>V2144-Z2144</f>
        <v>0.10977307441294126</v>
      </c>
      <c r="AV2144" s="5"/>
      <c r="AW2144" s="5">
        <f>V2144-AA2144</f>
        <v>-0.46322825186800076</v>
      </c>
      <c r="AX2144" s="5"/>
      <c r="AY2144" s="5">
        <f>V2144-AB2144</f>
        <v>-0.2642399060086067</v>
      </c>
      <c r="AZ2144" s="5"/>
      <c r="BA2144" s="5">
        <f>V2144-AC2144</f>
        <v>-1.114969488149</v>
      </c>
      <c r="BB2144" s="5"/>
      <c r="BC2144" s="5">
        <f>V2144-AD2144</f>
        <v>0.14971730162800023</v>
      </c>
      <c r="BD2144" s="5"/>
      <c r="BE2144" s="5">
        <f>V2144-AE2144</f>
        <v>-0.60651763676499981</v>
      </c>
      <c r="BF2144" s="5"/>
      <c r="BG2144" s="5">
        <f>V2144-AF2144</f>
        <v>-0.19685170397899965</v>
      </c>
      <c r="BM2144" s="6"/>
    </row>
    <row r="2145" spans="1:65" x14ac:dyDescent="0.15">
      <c r="A2145">
        <v>8164</v>
      </c>
      <c r="B2145">
        <v>0</v>
      </c>
      <c r="C2145">
        <v>0.76722454111266747</v>
      </c>
      <c r="D2145" t="s">
        <v>24</v>
      </c>
      <c r="E2145">
        <v>0.1</v>
      </c>
      <c r="F2145">
        <v>0.22947699999999999</v>
      </c>
      <c r="G2145">
        <v>14.718386000000001</v>
      </c>
      <c r="H2145">
        <v>0.57726200000000005</v>
      </c>
      <c r="I2145">
        <v>0.47819999999999996</v>
      </c>
      <c r="J2145">
        <f t="shared" si="198"/>
        <v>-2.3025850929940455</v>
      </c>
      <c r="K2145">
        <f t="shared" si="199"/>
        <v>-1.4719524723686068</v>
      </c>
      <c r="L2145">
        <f t="shared" si="200"/>
        <v>2.6890974605499567</v>
      </c>
      <c r="M2145">
        <f t="shared" si="201"/>
        <v>-0.54945904274359558</v>
      </c>
      <c r="N2145" s="1">
        <v>-0.63926083600000005</v>
      </c>
      <c r="O2145" s="1">
        <v>1.1678601879999999</v>
      </c>
      <c r="P2145" s="1">
        <v>-0.23862702999999999</v>
      </c>
      <c r="Q2145" s="1">
        <v>-1</v>
      </c>
      <c r="R2145" s="1">
        <v>0.43577352000000003</v>
      </c>
      <c r="S2145" s="1">
        <v>0.18989856099999999</v>
      </c>
      <c r="T2145" s="1">
        <v>8.2752764000000006E-2</v>
      </c>
      <c r="U2145" s="1">
        <v>3.6061463000000002E-2</v>
      </c>
      <c r="V2145" s="1">
        <v>-0.320390428</v>
      </c>
      <c r="W2145" s="1">
        <v>-0.24854653500000001</v>
      </c>
      <c r="X2145" s="1">
        <v>-0.360739164</v>
      </c>
      <c r="Y2145">
        <f>-1.119-0.531*Q2145-2.166*R2145+1.488*O2145</f>
        <v>0.20589051542400005</v>
      </c>
      <c r="Z2145">
        <f>LOG(EXP(-2.885-0.575*J2145+1.475*L2145-6.802*R2145))</f>
        <v>-0.24265174909593765</v>
      </c>
      <c r="AA2145">
        <f>-0.302-6.498*R2145+10.739*S2145-12.971*T2145+5.848*U2145+1.273*O2145-1.16*N2145+0.531*P2145</f>
        <v>0.14468328355299953</v>
      </c>
      <c r="AB2145">
        <f>LOG10(EXP(-0.74-4.93*R2145-19.91*S2145+43.75*T2145-30.12*U2145-1.3*K2145+1.04*L2145+0.68*M2145))</f>
        <v>8.7547592021182882E-2</v>
      </c>
      <c r="AC2145">
        <f>0.469+0.997*W2145-1.231*X2145</f>
        <v>0.66526901548899997</v>
      </c>
      <c r="AD2145">
        <f>-0.215+2.341*W2145-1.438*X2145</f>
        <v>-0.27810452060300006</v>
      </c>
      <c r="AE2145">
        <f>-2.338+1.473*W2145-0.983*Q2145+1.657*O2145</f>
        <v>0.21403528546099992</v>
      </c>
      <c r="AF2145">
        <f>2.471*W2145-0.917*Q2145+1.48*O2145-2.027</f>
        <v>4.2745902549996551E-3</v>
      </c>
      <c r="AG2145">
        <f>-0.192+0.397*W2145-1.615*X2145</f>
        <v>0.291920775465</v>
      </c>
      <c r="AH2145">
        <f>-1.166-0.597*Q2145-2.065*R2145+1.443*O2145</f>
        <v>0.21634993248400014</v>
      </c>
      <c r="AI2145">
        <f>-2.371+1.433*W2145-0.996*Q2145+1.696*O2145</f>
        <v>0.24952369419299991</v>
      </c>
      <c r="AJ2145">
        <f>-0.19-4.841*R2145+3.333*S2145-1.523*T2145+0.147*U2145+1.173*O2145-1.142*N2145+0.553*P2145</f>
        <v>0.18059599662799983</v>
      </c>
      <c r="AK2145" s="6">
        <f>V2145-AG2145</f>
        <v>-0.61231120346500001</v>
      </c>
      <c r="AL2145" s="6">
        <f>V2145-AH2145</f>
        <v>-0.5367403604840002</v>
      </c>
      <c r="AM2145" s="6">
        <f>V2145-AI2145</f>
        <v>-0.56991412219299997</v>
      </c>
      <c r="AN2145" s="6">
        <f>V2145-AJ2145</f>
        <v>-0.5009864246279998</v>
      </c>
      <c r="AO2145">
        <f t="shared" si="202"/>
        <v>0.37334824002399997</v>
      </c>
      <c r="AP2145">
        <f>Y2145-AH2145</f>
        <v>-1.0459417060000087E-2</v>
      </c>
      <c r="AQ2145">
        <f t="shared" si="203"/>
        <v>-3.5488408731999987E-2</v>
      </c>
      <c r="AR2145">
        <f>AA2145-AJ2145</f>
        <v>-3.5912713075000297E-2</v>
      </c>
      <c r="AS2145" s="5">
        <f>V2145-Y2145</f>
        <v>-0.52628094342400011</v>
      </c>
      <c r="AT2145" s="5"/>
      <c r="AU2145" s="5">
        <f>V2145-Z2145</f>
        <v>-7.7738678904062358E-2</v>
      </c>
      <c r="AV2145" s="5"/>
      <c r="AW2145" s="5">
        <f>V2145-AA2145</f>
        <v>-0.46507371155299954</v>
      </c>
      <c r="AX2145" s="5"/>
      <c r="AY2145" s="5">
        <f>V2145-AB2145</f>
        <v>-0.4079380200211829</v>
      </c>
      <c r="AZ2145" s="5"/>
      <c r="BA2145" s="5">
        <f>V2145-AC2145</f>
        <v>-0.98565944348900003</v>
      </c>
      <c r="BB2145" s="5"/>
      <c r="BC2145" s="5">
        <f>V2145-AD2145</f>
        <v>-4.2285907396999944E-2</v>
      </c>
      <c r="BD2145" s="5"/>
      <c r="BE2145" s="5">
        <f>V2145-AE2145</f>
        <v>-0.53442571346099998</v>
      </c>
      <c r="BF2145" s="5"/>
      <c r="BG2145" s="5">
        <f>V2145-AF2145</f>
        <v>-0.32466501825499966</v>
      </c>
      <c r="BM2145" s="6"/>
    </row>
    <row r="2146" spans="1:65" x14ac:dyDescent="0.15">
      <c r="A2146">
        <v>1106</v>
      </c>
      <c r="B2146">
        <v>1</v>
      </c>
      <c r="C2146">
        <v>0.77844980030294064</v>
      </c>
      <c r="D2146" t="s">
        <v>23</v>
      </c>
      <c r="E2146">
        <v>0.02</v>
      </c>
      <c r="F2146">
        <v>0.834229</v>
      </c>
      <c r="G2146">
        <v>91.578051000000002</v>
      </c>
      <c r="H2146">
        <v>8.4094420000000003</v>
      </c>
      <c r="I2146">
        <v>429.77710000000002</v>
      </c>
      <c r="J2146">
        <f t="shared" si="198"/>
        <v>-3.912023005428146</v>
      </c>
      <c r="K2146">
        <f t="shared" si="199"/>
        <v>-0.18124733397794007</v>
      </c>
      <c r="L2146">
        <f t="shared" si="200"/>
        <v>4.517191625063198</v>
      </c>
      <c r="M2146">
        <f t="shared" si="201"/>
        <v>2.1293551221997968</v>
      </c>
      <c r="N2146" s="1">
        <v>-7.8714717000000003E-2</v>
      </c>
      <c r="O2146" s="1">
        <v>1.961791396</v>
      </c>
      <c r="P2146" s="1">
        <v>0.92476718000000002</v>
      </c>
      <c r="Q2146" s="1">
        <v>-1.698970004</v>
      </c>
      <c r="R2146" s="1">
        <v>2.3974232000000002E-2</v>
      </c>
      <c r="S2146" s="1">
        <v>5.7476399999999996E-4</v>
      </c>
      <c r="T2146" s="1">
        <v>1.3779500000000001E-5</v>
      </c>
      <c r="U2146" s="1">
        <v>3.3035300000000002E-7</v>
      </c>
      <c r="V2146" s="1">
        <v>2.633243271</v>
      </c>
      <c r="W2146" s="1">
        <v>-1.0538717E-2</v>
      </c>
      <c r="X2146" s="1">
        <v>-1.620255287</v>
      </c>
      <c r="Y2146">
        <f>-1.119-0.531*Q2146-2.166*R2146+1.488*O2146</f>
        <v>2.6503704828600001</v>
      </c>
      <c r="Z2146">
        <f>LOG(EXP(-2.885-0.575*J2146+1.475*L2146-6.802*R2146))</f>
        <v>2.5467888969089953</v>
      </c>
      <c r="AA2146">
        <f>-0.302-6.498*R2146+10.739*S2146-12.971*T2146+5.848*U2146+1.273*O2146-1.16*N2146+0.531*P2146</f>
        <v>2.627931920477844</v>
      </c>
      <c r="AB2146">
        <f>LOG10(EXP(-0.74-4.93*R2146-19.91*S2146+43.75*T2146-30.12*U2146-1.3*K2146+1.04*L2146+0.68*M2146))</f>
        <v>2.3940130212767801</v>
      </c>
      <c r="AC2146">
        <f>0.469+0.997*W2146-1.231*X2146</f>
        <v>2.453027157448</v>
      </c>
      <c r="AD2146">
        <f>-0.215+2.341*W2146-1.438*X2146</f>
        <v>2.0902559662089999</v>
      </c>
      <c r="AE2146">
        <f>-2.338+1.473*W2146-0.983*Q2146+1.657*O2146</f>
        <v>2.5672523269629997</v>
      </c>
      <c r="AF2146">
        <f>2.471*W2146-0.917*Q2146+1.48*O2146-2.027</f>
        <v>2.4083655900409999</v>
      </c>
      <c r="AG2146">
        <f>-0.192+0.397*W2146-1.615*X2146</f>
        <v>2.420528417856</v>
      </c>
      <c r="AH2146">
        <f>-1.166-0.597*Q2146-2.065*R2146+1.443*O2146</f>
        <v>2.6296432877360001</v>
      </c>
      <c r="AI2146">
        <f>-2.371+1.433*W2146-0.996*Q2146+1.696*O2146</f>
        <v>2.633270350139</v>
      </c>
      <c r="AJ2146">
        <f>-0.19-4.841*R2146+3.333*S2146-1.523*T2146+0.147*U2146+1.173*O2146-1.142*N2146+0.553*P2146</f>
        <v>2.5983052585453912</v>
      </c>
      <c r="AK2146" s="6">
        <f>V2146-AG2146</f>
        <v>0.21271485314399996</v>
      </c>
      <c r="AL2146" s="6">
        <f>V2146-AH2146</f>
        <v>3.5999832639999063E-3</v>
      </c>
      <c r="AM2146" s="6">
        <f>V2146-AI2146</f>
        <v>-2.7079139000019126E-5</v>
      </c>
      <c r="AN2146" s="6">
        <f>V2146-AJ2146</f>
        <v>3.4938012454608813E-2</v>
      </c>
      <c r="AO2146">
        <f t="shared" si="202"/>
        <v>3.2498739592000003E-2</v>
      </c>
      <c r="AP2146">
        <f>Y2146-AH2146</f>
        <v>2.0727195124000009E-2</v>
      </c>
      <c r="AQ2146">
        <f t="shared" si="203"/>
        <v>-6.6018023176000362E-2</v>
      </c>
      <c r="AR2146">
        <f>AA2146-AJ2146</f>
        <v>2.962666193245278E-2</v>
      </c>
      <c r="AS2146" s="5">
        <f>V2146-Y2146</f>
        <v>-1.7127211860000102E-2</v>
      </c>
      <c r="AT2146" s="5"/>
      <c r="AU2146" s="5">
        <f>V2146-Z2146</f>
        <v>8.6454374091004649E-2</v>
      </c>
      <c r="AV2146" s="5"/>
      <c r="AW2146" s="5">
        <f>V2146-AA2146</f>
        <v>5.3113505221560331E-3</v>
      </c>
      <c r="AX2146" s="5"/>
      <c r="AY2146" s="5">
        <f>V2146-AB2146</f>
        <v>0.23923024972321993</v>
      </c>
      <c r="AZ2146" s="5"/>
      <c r="BA2146" s="5">
        <f>V2146-AC2146</f>
        <v>0.18021611355199996</v>
      </c>
      <c r="BB2146" s="5"/>
      <c r="BC2146" s="5">
        <f>V2146-AD2146</f>
        <v>0.5429873047910001</v>
      </c>
      <c r="BD2146" s="5"/>
      <c r="BE2146" s="5">
        <f>V2146-AE2146</f>
        <v>6.5990944037000343E-2</v>
      </c>
      <c r="BF2146" s="5"/>
      <c r="BG2146" s="5">
        <f>V2146-AF2146</f>
        <v>0.22487768095900007</v>
      </c>
      <c r="BM2146" s="6"/>
    </row>
    <row r="2147" spans="1:65" x14ac:dyDescent="0.15">
      <c r="A2147">
        <v>1106</v>
      </c>
      <c r="B2147">
        <v>1</v>
      </c>
      <c r="C2147">
        <v>0.77844980030294064</v>
      </c>
      <c r="D2147" t="s">
        <v>23</v>
      </c>
      <c r="E2147">
        <v>0.15</v>
      </c>
      <c r="F2147">
        <v>0.834229</v>
      </c>
      <c r="G2147">
        <v>91.578051000000002</v>
      </c>
      <c r="H2147">
        <v>8.4094420000000003</v>
      </c>
      <c r="I2147">
        <v>141.13669999999999</v>
      </c>
      <c r="J2147">
        <f t="shared" si="198"/>
        <v>-1.8971199848858813</v>
      </c>
      <c r="K2147">
        <f t="shared" si="199"/>
        <v>-0.18124733397794007</v>
      </c>
      <c r="L2147">
        <f t="shared" si="200"/>
        <v>4.517191625063198</v>
      </c>
      <c r="M2147">
        <f t="shared" si="201"/>
        <v>2.1293551221997968</v>
      </c>
      <c r="N2147" s="1">
        <v>-7.8714717000000003E-2</v>
      </c>
      <c r="O2147" s="1">
        <v>1.961791396</v>
      </c>
      <c r="P2147" s="1">
        <v>0.92476718000000002</v>
      </c>
      <c r="Q2147" s="1">
        <v>-0.823908741</v>
      </c>
      <c r="R2147" s="1">
        <v>0.17980674399999999</v>
      </c>
      <c r="S2147" s="1">
        <v>3.2330465000000003E-2</v>
      </c>
      <c r="T2147" s="1">
        <v>5.8132360000000003E-3</v>
      </c>
      <c r="U2147" s="1">
        <v>1.045259E-3</v>
      </c>
      <c r="V2147" s="1">
        <v>2.1496399589999999</v>
      </c>
      <c r="W2147" s="1">
        <v>-8.6083805999999999E-2</v>
      </c>
      <c r="X2147" s="1">
        <v>-0.74519402400000001</v>
      </c>
      <c r="Y2147">
        <f>-1.119-0.531*Q2147-2.166*R2147+1.488*O2147</f>
        <v>1.8481797312149999</v>
      </c>
      <c r="Z2147">
        <f>LOG(EXP(-2.885-0.575*J2147+1.475*L2147-6.802*R2147))</f>
        <v>1.5832883556321309</v>
      </c>
      <c r="AA2147">
        <f>-0.302-6.498*R2147+10.739*S2147-12.971*T2147+5.848*U2147+1.273*O2147-1.16*N2147+0.531*P2147</f>
        <v>1.8872427230069999</v>
      </c>
      <c r="AB2147">
        <f>LOG10(EXP(-0.74-4.93*R2147-19.91*S2147+43.75*T2147-30.12*U2147-1.3*K2147+1.04*L2147+0.68*M2147))</f>
        <v>1.8823023689201479</v>
      </c>
      <c r="AC2147">
        <f>0.469+0.997*W2147-1.231*X2147</f>
        <v>1.3005082889619999</v>
      </c>
      <c r="AD2147">
        <f>-0.215+2.341*W2147-1.438*X2147</f>
        <v>0.65506681666599997</v>
      </c>
      <c r="AE2147">
        <f>-2.338+1.473*W2147-0.983*Q2147+1.657*O2147</f>
        <v>1.595789189337</v>
      </c>
      <c r="AF2147">
        <f>2.471*W2147-0.917*Q2147+1.48*O2147-2.027</f>
        <v>1.4192624969509997</v>
      </c>
      <c r="AG2147">
        <f>-0.192+0.397*W2147-1.615*X2147</f>
        <v>0.97731307777800014</v>
      </c>
      <c r="AH2147">
        <f>-1.166-0.597*Q2147-2.065*R2147+1.443*O2147</f>
        <v>1.7854375764450001</v>
      </c>
      <c r="AI2147">
        <f>-2.371+1.433*W2147-0.996*Q2147+1.696*O2147</f>
        <v>1.6534532196539999</v>
      </c>
      <c r="AJ2147">
        <f>-0.19-4.841*R2147+3.333*S2147-1.523*T2147+0.147*U2147+1.173*O2147-1.142*N2147+0.553*P2147</f>
        <v>1.9410828516480001</v>
      </c>
      <c r="AK2147" s="6">
        <f>V2147-AG2147</f>
        <v>1.1723268812219998</v>
      </c>
      <c r="AL2147" s="6">
        <f>V2147-AH2147</f>
        <v>0.36420238255499982</v>
      </c>
      <c r="AM2147" s="6">
        <f>V2147-AI2147</f>
        <v>0.49618673934599999</v>
      </c>
      <c r="AN2147" s="6">
        <f>V2147-AJ2147</f>
        <v>0.20855710735199984</v>
      </c>
      <c r="AO2147">
        <f t="shared" si="202"/>
        <v>0.32319521118399974</v>
      </c>
      <c r="AP2147">
        <f>Y2147-AH2147</f>
        <v>6.2742154769999781E-2</v>
      </c>
      <c r="AQ2147">
        <f t="shared" si="203"/>
        <v>-5.7664030316999959E-2</v>
      </c>
      <c r="AR2147">
        <f>AA2147-AJ2147</f>
        <v>-5.3840128641000184E-2</v>
      </c>
      <c r="AS2147" s="5">
        <f>V2147-Y2147</f>
        <v>0.30146022778500003</v>
      </c>
      <c r="AT2147" s="5"/>
      <c r="AU2147" s="5">
        <f>V2147-Z2147</f>
        <v>0.56635160336786905</v>
      </c>
      <c r="AV2147" s="5"/>
      <c r="AW2147" s="5">
        <f>V2147-AA2147</f>
        <v>0.26239723599300002</v>
      </c>
      <c r="AX2147" s="5"/>
      <c r="AY2147" s="5">
        <f>V2147-AB2147</f>
        <v>0.26733759007985203</v>
      </c>
      <c r="AZ2147" s="5"/>
      <c r="BA2147" s="5">
        <f>V2147-AC2147</f>
        <v>0.84913167003800005</v>
      </c>
      <c r="BB2147" s="5"/>
      <c r="BC2147" s="5">
        <f>V2147-AD2147</f>
        <v>1.4945731423340001</v>
      </c>
      <c r="BD2147" s="5"/>
      <c r="BE2147" s="5">
        <f>V2147-AE2147</f>
        <v>0.55385076966299995</v>
      </c>
      <c r="BF2147" s="5"/>
      <c r="BG2147" s="5">
        <f>V2147-AF2147</f>
        <v>0.73037746204900023</v>
      </c>
      <c r="BM2147" s="6"/>
    </row>
    <row r="2148" spans="1:65" x14ac:dyDescent="0.15">
      <c r="A2148">
        <v>1106</v>
      </c>
      <c r="B2148">
        <v>1</v>
      </c>
      <c r="C2148">
        <v>0.77844980030294064</v>
      </c>
      <c r="D2148" t="s">
        <v>23</v>
      </c>
      <c r="E2148">
        <v>0.1</v>
      </c>
      <c r="F2148">
        <v>0.834229</v>
      </c>
      <c r="G2148">
        <v>91.578051000000002</v>
      </c>
      <c r="H2148">
        <v>8.4094420000000003</v>
      </c>
      <c r="I2148">
        <v>207.31510000000003</v>
      </c>
      <c r="J2148">
        <f t="shared" si="198"/>
        <v>-2.3025850929940455</v>
      </c>
      <c r="K2148">
        <f t="shared" si="199"/>
        <v>-0.18124733397794007</v>
      </c>
      <c r="L2148">
        <f t="shared" si="200"/>
        <v>4.517191625063198</v>
      </c>
      <c r="M2148">
        <f t="shared" si="201"/>
        <v>2.1293551221997968</v>
      </c>
      <c r="N2148" s="1">
        <v>-7.8714717000000003E-2</v>
      </c>
      <c r="O2148" s="1">
        <v>1.961791396</v>
      </c>
      <c r="P2148" s="1">
        <v>0.92476718000000002</v>
      </c>
      <c r="Q2148" s="1">
        <v>-1</v>
      </c>
      <c r="R2148" s="1">
        <v>0.119871162</v>
      </c>
      <c r="S2148" s="1">
        <v>1.4369096E-2</v>
      </c>
      <c r="T2148" s="1">
        <v>1.72244E-3</v>
      </c>
      <c r="U2148" s="1">
        <v>2.0647100000000001E-4</v>
      </c>
      <c r="V2148" s="1">
        <v>2.3166309360000001</v>
      </c>
      <c r="W2148" s="1">
        <v>-5.5453748999999997E-2</v>
      </c>
      <c r="X2148" s="1">
        <v>-0.92128528300000001</v>
      </c>
      <c r="Y2148">
        <f>-1.119-0.531*Q2148-2.166*R2148+1.488*O2148</f>
        <v>2.0715046603560001</v>
      </c>
      <c r="Z2148">
        <f>LOG(EXP(-2.885-0.575*J2148+1.475*L2148-6.802*R2148))</f>
        <v>1.861594798193579</v>
      </c>
      <c r="AA2148">
        <f>-0.302-6.498*R2148+10.739*S2148-12.971*T2148+5.848*U2148+1.273*O2148-1.16*N2148+0.531*P2148</f>
        <v>2.1319734758439997</v>
      </c>
      <c r="AB2148">
        <f>LOG10(EXP(-0.74-4.93*R2148-19.91*S2148+43.75*T2148-30.12*U2148-1.3*K2148+1.04*L2148+0.68*M2148))</f>
        <v>2.0991826254324706</v>
      </c>
      <c r="AC2148">
        <f>0.469+0.997*W2148-1.231*X2148</f>
        <v>1.5478147956199999</v>
      </c>
      <c r="AD2148">
        <f>-0.215+2.341*W2148-1.438*X2148</f>
        <v>0.97999101054499993</v>
      </c>
      <c r="AE2148">
        <f>-2.338+1.473*W2148-0.983*Q2148+1.657*O2148</f>
        <v>1.8140049708950001</v>
      </c>
      <c r="AF2148">
        <f>2.471*W2148-0.917*Q2148+1.48*O2148-2.027</f>
        <v>1.6564250523009996</v>
      </c>
      <c r="AG2148">
        <f>-0.192+0.397*W2148-1.615*X2148</f>
        <v>1.273860593692</v>
      </c>
      <c r="AH2148">
        <f>-1.166-0.597*Q2148-2.065*R2148+1.443*O2148</f>
        <v>2.0143310348980004</v>
      </c>
      <c r="AI2148">
        <f>-2.371+1.433*W2148-0.996*Q2148+1.696*O2148</f>
        <v>1.8727329852990002</v>
      </c>
      <c r="AJ2148">
        <f>-0.19-4.841*R2148+3.333*S2148-1.523*T2148+0.147*U2148+1.173*O2148-1.142*N2148+0.553*P2148</f>
        <v>2.1774727417050004</v>
      </c>
      <c r="AK2148" s="6">
        <f>V2148-AG2148</f>
        <v>1.0427703423080001</v>
      </c>
      <c r="AL2148" s="6">
        <f>V2148-AH2148</f>
        <v>0.30229990110199978</v>
      </c>
      <c r="AM2148" s="6">
        <f>V2148-AI2148</f>
        <v>0.44389795070099991</v>
      </c>
      <c r="AN2148" s="6">
        <f>V2148-AJ2148</f>
        <v>0.13915819429499976</v>
      </c>
      <c r="AO2148">
        <f t="shared" si="202"/>
        <v>0.27395420192799991</v>
      </c>
      <c r="AP2148">
        <f>Y2148-AH2148</f>
        <v>5.7173625457999755E-2</v>
      </c>
      <c r="AQ2148">
        <f t="shared" si="203"/>
        <v>-5.8728014404000106E-2</v>
      </c>
      <c r="AR2148">
        <f>AA2148-AJ2148</f>
        <v>-4.5499265861000726E-2</v>
      </c>
      <c r="AS2148" s="5">
        <f>V2148-Y2148</f>
        <v>0.24512627564400002</v>
      </c>
      <c r="AT2148" s="5"/>
      <c r="AU2148" s="5">
        <f>V2148-Z2148</f>
        <v>0.45503613780642116</v>
      </c>
      <c r="AV2148" s="5"/>
      <c r="AW2148" s="5">
        <f>V2148-AA2148</f>
        <v>0.18465746015600049</v>
      </c>
      <c r="AX2148" s="5"/>
      <c r="AY2148" s="5">
        <f>V2148-AB2148</f>
        <v>0.21744831056752956</v>
      </c>
      <c r="AZ2148" s="5"/>
      <c r="BA2148" s="5">
        <f>V2148-AC2148</f>
        <v>0.76881614038000023</v>
      </c>
      <c r="BB2148" s="5"/>
      <c r="BC2148" s="5">
        <f>V2148-AD2148</f>
        <v>1.3366399254550001</v>
      </c>
      <c r="BD2148" s="5"/>
      <c r="BE2148" s="5">
        <f>V2148-AE2148</f>
        <v>0.50262596510500002</v>
      </c>
      <c r="BF2148" s="5"/>
      <c r="BG2148" s="5">
        <f>V2148-AF2148</f>
        <v>0.66020588369900057</v>
      </c>
      <c r="BM2148" s="6"/>
    </row>
    <row r="2149" spans="1:65" x14ac:dyDescent="0.15">
      <c r="A2149">
        <v>1106</v>
      </c>
      <c r="B2149">
        <v>1</v>
      </c>
      <c r="C2149">
        <v>0.77844980030294064</v>
      </c>
      <c r="D2149" t="s">
        <v>23</v>
      </c>
      <c r="E2149">
        <v>0.2</v>
      </c>
      <c r="F2149">
        <v>0.834229</v>
      </c>
      <c r="G2149">
        <v>91.578051000000002</v>
      </c>
      <c r="H2149">
        <v>8.4094420000000003</v>
      </c>
      <c r="I2149">
        <v>96.9315</v>
      </c>
      <c r="J2149">
        <f t="shared" si="198"/>
        <v>-1.6094379124341003</v>
      </c>
      <c r="K2149">
        <f t="shared" si="199"/>
        <v>-0.18124733397794007</v>
      </c>
      <c r="L2149">
        <f t="shared" si="200"/>
        <v>4.517191625063198</v>
      </c>
      <c r="M2149">
        <f t="shared" si="201"/>
        <v>2.1293551221997968</v>
      </c>
      <c r="N2149" s="1">
        <v>-7.8714717000000003E-2</v>
      </c>
      <c r="O2149" s="1">
        <v>1.961791396</v>
      </c>
      <c r="P2149" s="1">
        <v>0.92476718000000002</v>
      </c>
      <c r="Q2149" s="1">
        <v>-0.69897000399999998</v>
      </c>
      <c r="R2149" s="1">
        <v>0.23974232500000001</v>
      </c>
      <c r="S2149" s="1">
        <v>5.7476381999999999E-2</v>
      </c>
      <c r="T2149" s="1">
        <v>1.3779522000000001E-2</v>
      </c>
      <c r="U2149" s="1">
        <v>3.3035349999999998E-3</v>
      </c>
      <c r="V2149" s="1">
        <v>1.9864649329999999</v>
      </c>
      <c r="W2149" s="1">
        <v>-0.119039187</v>
      </c>
      <c r="X2149" s="1">
        <v>-0.62025528699999999</v>
      </c>
      <c r="Y2149">
        <f>-1.119-0.531*Q2149-2.166*R2149+1.488*O2149</f>
        <v>1.6520167934219998</v>
      </c>
      <c r="Z2149">
        <f>LOG(EXP(-2.885-0.575*J2149+1.475*L2149-6.802*R2149))</f>
        <v>1.3343946164319977</v>
      </c>
      <c r="AA2149">
        <f>-0.302-6.498*R2149+10.739*S2149-12.971*T2149+5.848*U2149+1.273*O2149-1.16*N2149+0.531*P2149</f>
        <v>1.6776990226740003</v>
      </c>
      <c r="AB2149">
        <f>LOG10(EXP(-0.74-4.93*R2149-19.91*S2149+43.75*T2149-30.12*U2149-1.3*K2149+1.04*L2149+0.68*M2149))</f>
        <v>1.6583662876917551</v>
      </c>
      <c r="AC2149">
        <f>0.469+0.997*W2149-1.231*X2149</f>
        <v>1.113852188858</v>
      </c>
      <c r="AD2149">
        <f>-0.215+2.341*W2149-1.438*X2149</f>
        <v>0.39825636593899993</v>
      </c>
      <c r="AE2149">
        <f>-2.338+1.473*W2149-0.983*Q2149+1.657*O2149</f>
        <v>1.4244311346530001</v>
      </c>
      <c r="AF2149">
        <f>2.471*W2149-0.917*Q2149+1.48*O2149-2.027</f>
        <v>1.2232609286709994</v>
      </c>
      <c r="AG2149">
        <f>-0.192+0.397*W2149-1.615*X2149</f>
        <v>0.76245373126600002</v>
      </c>
      <c r="AH2149">
        <f>-1.166-0.597*Q2149-2.065*R2149+1.443*O2149</f>
        <v>1.5870821756910001</v>
      </c>
      <c r="AI2149">
        <f>-2.371+1.433*W2149-0.996*Q2149+1.696*O2149</f>
        <v>1.4817891766289999</v>
      </c>
      <c r="AJ2149">
        <f>-0.19-4.841*R2149+3.333*S2149-1.523*T2149+0.147*U2149+1.173*O2149-1.142*N2149+0.553*P2149</f>
        <v>1.7229453583820002</v>
      </c>
      <c r="AK2149" s="6">
        <f>V2149-AG2149</f>
        <v>1.2240112017339999</v>
      </c>
      <c r="AL2149" s="6">
        <f>V2149-AH2149</f>
        <v>0.39938275730899986</v>
      </c>
      <c r="AM2149" s="6">
        <f>V2149-AI2149</f>
        <v>0.50467575637100004</v>
      </c>
      <c r="AN2149" s="6">
        <f>V2149-AJ2149</f>
        <v>0.26351957461799969</v>
      </c>
      <c r="AO2149">
        <f t="shared" si="202"/>
        <v>0.35139845759199995</v>
      </c>
      <c r="AP2149">
        <f>Y2149-AH2149</f>
        <v>6.4934617730999733E-2</v>
      </c>
      <c r="AQ2149">
        <f t="shared" si="203"/>
        <v>-5.7358041975999807E-2</v>
      </c>
      <c r="AR2149">
        <f>AA2149-AJ2149</f>
        <v>-4.5246335707999963E-2</v>
      </c>
      <c r="AS2149" s="5">
        <f>V2149-Y2149</f>
        <v>0.33444813957800013</v>
      </c>
      <c r="AT2149" s="5"/>
      <c r="AU2149" s="5">
        <f>V2149-Z2149</f>
        <v>0.65207031656800218</v>
      </c>
      <c r="AV2149" s="5"/>
      <c r="AW2149" s="5">
        <f>V2149-AA2149</f>
        <v>0.30876591032599965</v>
      </c>
      <c r="AX2149" s="5"/>
      <c r="AY2149" s="5">
        <f>V2149-AB2149</f>
        <v>0.32809864530824484</v>
      </c>
      <c r="AZ2149" s="5"/>
      <c r="BA2149" s="5">
        <f>V2149-AC2149</f>
        <v>0.87261274414199996</v>
      </c>
      <c r="BB2149" s="5"/>
      <c r="BC2149" s="5">
        <f>V2149-AD2149</f>
        <v>1.588208567061</v>
      </c>
      <c r="BD2149" s="5"/>
      <c r="BE2149" s="5">
        <f>V2149-AE2149</f>
        <v>0.56203379834699985</v>
      </c>
      <c r="BF2149" s="5"/>
      <c r="BG2149" s="5">
        <f>V2149-AF2149</f>
        <v>0.76320400432900048</v>
      </c>
      <c r="BM2149" s="6"/>
    </row>
    <row r="2150" spans="1:65" x14ac:dyDescent="0.15">
      <c r="A2150">
        <v>1106</v>
      </c>
      <c r="B2150">
        <v>1</v>
      </c>
      <c r="C2150">
        <v>0.77844980030294064</v>
      </c>
      <c r="D2150" t="s">
        <v>23</v>
      </c>
      <c r="E2150">
        <v>0.3</v>
      </c>
      <c r="F2150">
        <v>0.834229</v>
      </c>
      <c r="G2150">
        <v>91.578051000000002</v>
      </c>
      <c r="H2150">
        <v>8.4094420000000003</v>
      </c>
      <c r="I2150">
        <v>55.917099999999998</v>
      </c>
      <c r="J2150">
        <f t="shared" si="198"/>
        <v>-1.2039728043259361</v>
      </c>
      <c r="K2150">
        <f t="shared" si="199"/>
        <v>-0.18124733397794007</v>
      </c>
      <c r="L2150">
        <f t="shared" si="200"/>
        <v>4.517191625063198</v>
      </c>
      <c r="M2150">
        <f t="shared" si="201"/>
        <v>2.1293551221997968</v>
      </c>
      <c r="N2150" s="1">
        <v>-7.8714717000000003E-2</v>
      </c>
      <c r="O2150" s="1">
        <v>1.961791396</v>
      </c>
      <c r="P2150" s="1">
        <v>0.92476718000000002</v>
      </c>
      <c r="Q2150" s="1">
        <v>-0.52287874499999998</v>
      </c>
      <c r="R2150" s="1">
        <v>0.35961348700000001</v>
      </c>
      <c r="S2150" s="1">
        <v>0.12932186000000001</v>
      </c>
      <c r="T2150" s="1">
        <v>4.6505884999999997E-2</v>
      </c>
      <c r="U2150" s="1">
        <v>1.6724144E-2</v>
      </c>
      <c r="V2150" s="1">
        <v>1.7475446400000001</v>
      </c>
      <c r="W2150" s="1">
        <v>-0.19355782299999999</v>
      </c>
      <c r="X2150" s="1">
        <v>-0.44416402799999999</v>
      </c>
      <c r="Y2150">
        <f>-1.119-0.531*Q2150-2.166*R2150+1.488*O2150</f>
        <v>1.2988713980009998</v>
      </c>
      <c r="Z2150">
        <f>LOG(EXP(-2.885-0.575*J2150+1.475*L2150-6.802*R2150))</f>
        <v>0.87903421117426006</v>
      </c>
      <c r="AA2150">
        <f>-0.302-6.498*R2150+10.739*S2150-12.971*T2150+5.848*U2150+1.273*O2150-1.16*N2150+0.531*P2150</f>
        <v>1.3243148671990002</v>
      </c>
      <c r="AB2150">
        <f>LOG10(EXP(-0.74-4.93*R2150-19.91*S2150+43.75*T2150-30.12*U2150-1.3*K2150+1.04*L2150+0.68*M2150))</f>
        <v>1.2267389569607603</v>
      </c>
      <c r="AC2150">
        <f>0.469+0.997*W2150-1.231*X2150</f>
        <v>0.82278876893700004</v>
      </c>
      <c r="AD2150">
        <f>-0.215+2.341*W2150-1.438*X2150</f>
        <v>-2.9410991379000051E-2</v>
      </c>
      <c r="AE2150">
        <f>-2.338+1.473*W2150-0.983*Q2150+1.657*O2150</f>
        <v>1.1415674762279999</v>
      </c>
      <c r="AF2150">
        <f>2.471*W2150-0.917*Q2150+1.48*O2150-2.027</f>
        <v>0.87764969461199982</v>
      </c>
      <c r="AG2150">
        <f>-0.192+0.397*W2150-1.615*X2150</f>
        <v>0.44848244948900001</v>
      </c>
      <c r="AH2150">
        <f>-1.166-0.597*Q2150-2.065*R2150+1.443*O2150</f>
        <v>1.2344217445380001</v>
      </c>
      <c r="AI2150">
        <f>-2.371+1.433*W2150-0.996*Q2150+1.696*O2150</f>
        <v>1.1996170772769998</v>
      </c>
      <c r="AJ2150">
        <f>-0.19-4.841*R2150+3.333*S2150-1.523*T2150+0.147*U2150+1.173*O2150-1.142*N2150+0.553*P2150</f>
        <v>1.3342406199880001</v>
      </c>
      <c r="AK2150" s="6">
        <f>V2150-AG2150</f>
        <v>1.299062190511</v>
      </c>
      <c r="AL2150" s="6">
        <f>V2150-AH2150</f>
        <v>0.51312289546199996</v>
      </c>
      <c r="AM2150" s="6">
        <f>V2150-AI2150</f>
        <v>0.54792756272300025</v>
      </c>
      <c r="AN2150" s="6">
        <f>V2150-AJ2150</f>
        <v>0.41330402001199995</v>
      </c>
      <c r="AO2150">
        <f t="shared" si="202"/>
        <v>0.37430631944800002</v>
      </c>
      <c r="AP2150">
        <f>Y2150-AH2150</f>
        <v>6.444965346299969E-2</v>
      </c>
      <c r="AQ2150">
        <f t="shared" si="203"/>
        <v>-5.8049601048999921E-2</v>
      </c>
      <c r="AR2150">
        <f>AA2150-AJ2150</f>
        <v>-9.9257527889999864E-3</v>
      </c>
      <c r="AS2150" s="5">
        <f>V2150-Y2150</f>
        <v>0.44867324199900027</v>
      </c>
      <c r="AT2150" s="5"/>
      <c r="AU2150" s="5">
        <f>V2150-Z2150</f>
        <v>0.86851042882574003</v>
      </c>
      <c r="AV2150" s="5"/>
      <c r="AW2150" s="5">
        <f>V2150-AA2150</f>
        <v>0.42322977280099994</v>
      </c>
      <c r="AX2150" s="5"/>
      <c r="AY2150" s="5">
        <f>V2150-AB2150</f>
        <v>0.5208056830392398</v>
      </c>
      <c r="AZ2150" s="5"/>
      <c r="BA2150" s="5">
        <f>V2150-AC2150</f>
        <v>0.92475587106300006</v>
      </c>
      <c r="BB2150" s="5"/>
      <c r="BC2150" s="5">
        <f>V2150-AD2150</f>
        <v>1.7769556313790003</v>
      </c>
      <c r="BD2150" s="5"/>
      <c r="BE2150" s="5">
        <f>V2150-AE2150</f>
        <v>0.60597716377200017</v>
      </c>
      <c r="BF2150" s="5"/>
      <c r="BG2150" s="5">
        <f>V2150-AF2150</f>
        <v>0.86989494538800027</v>
      </c>
      <c r="BM2150" s="6"/>
    </row>
    <row r="2151" spans="1:65" x14ac:dyDescent="0.15">
      <c r="A2151">
        <v>1106</v>
      </c>
      <c r="B2151">
        <v>1</v>
      </c>
      <c r="C2151">
        <v>0.77844980030294064</v>
      </c>
      <c r="D2151" t="s">
        <v>23</v>
      </c>
      <c r="E2151">
        <v>0.4</v>
      </c>
      <c r="F2151">
        <v>0.834229</v>
      </c>
      <c r="G2151">
        <v>91.578051000000002</v>
      </c>
      <c r="H2151">
        <v>8.4094420000000003</v>
      </c>
      <c r="I2151">
        <v>36.088900000000002</v>
      </c>
      <c r="J2151">
        <f t="shared" si="198"/>
        <v>-0.916290731874155</v>
      </c>
      <c r="K2151">
        <f t="shared" si="199"/>
        <v>-0.18124733397794007</v>
      </c>
      <c r="L2151">
        <f t="shared" si="200"/>
        <v>4.517191625063198</v>
      </c>
      <c r="M2151">
        <f t="shared" si="201"/>
        <v>2.1293551221997968</v>
      </c>
      <c r="N2151" s="1">
        <v>-7.8714717000000003E-2</v>
      </c>
      <c r="O2151" s="1">
        <v>1.961791396</v>
      </c>
      <c r="P2151" s="1">
        <v>0.92476718000000002</v>
      </c>
      <c r="Q2151" s="1">
        <v>-0.39794000899999998</v>
      </c>
      <c r="R2151" s="1">
        <v>0.47948465000000001</v>
      </c>
      <c r="S2151" s="1">
        <v>0.229905529</v>
      </c>
      <c r="T2151" s="1">
        <v>0.11023617199999999</v>
      </c>
      <c r="U2151" s="1">
        <v>5.2856552000000001E-2</v>
      </c>
      <c r="V2151" s="1">
        <v>1.557373645</v>
      </c>
      <c r="W2151" s="1">
        <v>-0.28356645899999999</v>
      </c>
      <c r="X2151" s="1">
        <v>-0.31922529199999999</v>
      </c>
      <c r="Y2151">
        <f>-1.119-0.531*Q2151-2.166*R2151+1.488*O2151</f>
        <v>0.972887990127</v>
      </c>
      <c r="Z2151">
        <f>LOG(EXP(-2.885-0.575*J2151+1.475*L2151-6.802*R2151))</f>
        <v>0.45308650336969536</v>
      </c>
      <c r="AA2151">
        <f>-0.302-6.498*R2151+10.739*S2151-12.971*T2151+5.848*U2151+1.273*O2151-1.16*N2151+0.531*P2151</f>
        <v>1.0102168407230001</v>
      </c>
      <c r="AB2151">
        <f>LOG10(EXP(-0.74-4.93*R2151-19.91*S2151+43.75*T2151-30.12*U2151-1.3*K2151+1.04*L2151+0.68*M2151))</f>
        <v>0.8386126901794827</v>
      </c>
      <c r="AC2151">
        <f>0.469+0.997*W2151-1.231*X2151</f>
        <v>0.579250574829</v>
      </c>
      <c r="AD2151">
        <f>-0.215+2.341*W2151-1.438*X2151</f>
        <v>-0.419783110623</v>
      </c>
      <c r="AE2151">
        <f>-2.338+1.473*W2151-0.983*Q2151+1.657*O2151</f>
        <v>0.88616997791199958</v>
      </c>
      <c r="AF2151">
        <f>2.471*W2151-0.917*Q2151+1.48*O2151-2.027</f>
        <v>0.54066953414399954</v>
      </c>
      <c r="AG2151">
        <f>-0.192+0.397*W2151-1.615*X2151</f>
        <v>0.21097296235699997</v>
      </c>
      <c r="AH2151">
        <f>-1.166-0.597*Q2151-2.065*R2151+1.443*O2151</f>
        <v>0.91229936755100027</v>
      </c>
      <c r="AI2151">
        <f>-2.371+1.433*W2151-0.996*Q2151+1.696*O2151</f>
        <v>0.94619572083299985</v>
      </c>
      <c r="AJ2151">
        <f>-0.19-4.841*R2151+3.333*S2151-1.523*T2151+0.147*U2151+1.173*O2151-1.142*N2151+0.553*P2151</f>
        <v>0.99743992555700012</v>
      </c>
      <c r="AK2151" s="6">
        <f>V2151-AG2151</f>
        <v>1.3464006826429999</v>
      </c>
      <c r="AL2151" s="6">
        <f>V2151-AH2151</f>
        <v>0.6450742774489997</v>
      </c>
      <c r="AM2151" s="6">
        <f>V2151-AI2151</f>
        <v>0.61117792416700012</v>
      </c>
      <c r="AN2151" s="6">
        <f>V2151-AJ2151</f>
        <v>0.55993371944299986</v>
      </c>
      <c r="AO2151">
        <f t="shared" si="202"/>
        <v>0.36827761247200003</v>
      </c>
      <c r="AP2151">
        <f>Y2151-AH2151</f>
        <v>6.0588622575999729E-2</v>
      </c>
      <c r="AQ2151">
        <f t="shared" si="203"/>
        <v>-6.0025742921000269E-2</v>
      </c>
      <c r="AR2151">
        <f>AA2151-AJ2151</f>
        <v>1.2776915165999991E-2</v>
      </c>
      <c r="AS2151" s="5">
        <f>V2151-Y2151</f>
        <v>0.58448565487299997</v>
      </c>
      <c r="AT2151" s="5"/>
      <c r="AU2151" s="5">
        <f>V2151-Z2151</f>
        <v>1.1042871416303046</v>
      </c>
      <c r="AV2151" s="5"/>
      <c r="AW2151" s="5">
        <f>V2151-AA2151</f>
        <v>0.54715680427699986</v>
      </c>
      <c r="AX2151" s="5"/>
      <c r="AY2151" s="5">
        <f>V2151-AB2151</f>
        <v>0.71876095482051727</v>
      </c>
      <c r="AZ2151" s="5"/>
      <c r="BA2151" s="5">
        <f>V2151-AC2151</f>
        <v>0.97812307017099998</v>
      </c>
      <c r="BB2151" s="5"/>
      <c r="BC2151" s="5">
        <f>V2151-AD2151</f>
        <v>1.9771567556230001</v>
      </c>
      <c r="BD2151" s="5"/>
      <c r="BE2151" s="5">
        <f>V2151-AE2151</f>
        <v>0.67120366708800039</v>
      </c>
      <c r="BF2151" s="5"/>
      <c r="BG2151" s="5">
        <f>V2151-AF2151</f>
        <v>1.0167041108560004</v>
      </c>
      <c r="BM2151" s="6"/>
    </row>
    <row r="2152" spans="1:65" x14ac:dyDescent="0.15">
      <c r="A2152">
        <v>1106</v>
      </c>
      <c r="B2152">
        <v>1</v>
      </c>
      <c r="C2152">
        <v>0.77844980030294064</v>
      </c>
      <c r="D2152" t="s">
        <v>24</v>
      </c>
      <c r="E2152">
        <v>0.02</v>
      </c>
      <c r="F2152">
        <v>0.62965599999999999</v>
      </c>
      <c r="G2152">
        <v>76.063467000000003</v>
      </c>
      <c r="H2152">
        <v>5.4533950000000004</v>
      </c>
      <c r="I2152">
        <v>276.2491</v>
      </c>
      <c r="J2152">
        <f t="shared" si="198"/>
        <v>-3.912023005428146</v>
      </c>
      <c r="K2152">
        <f t="shared" si="199"/>
        <v>-0.46258164047221306</v>
      </c>
      <c r="L2152">
        <f t="shared" si="200"/>
        <v>4.3315680838961859</v>
      </c>
      <c r="M2152">
        <f t="shared" si="201"/>
        <v>1.6962383505110152</v>
      </c>
      <c r="N2152" s="1">
        <v>-0.20089665400000001</v>
      </c>
      <c r="O2152" s="1">
        <v>1.8811761170000001</v>
      </c>
      <c r="P2152" s="1">
        <v>0.73666695599999998</v>
      </c>
      <c r="Q2152" s="1">
        <v>-1.698970004</v>
      </c>
      <c r="R2152" s="1">
        <v>3.1763376000000003E-2</v>
      </c>
      <c r="S2152" s="1">
        <v>1.008912E-3</v>
      </c>
      <c r="T2152" s="1">
        <v>3.2046499999999999E-5</v>
      </c>
      <c r="U2152" s="1">
        <v>1.0179E-6</v>
      </c>
      <c r="V2152" s="1">
        <v>2.4413008719999998</v>
      </c>
      <c r="W2152" s="1">
        <v>-1.4018493999999999E-2</v>
      </c>
      <c r="X2152" s="1">
        <v>-1.4980733500000001</v>
      </c>
      <c r="Y2152">
        <f>-1.119-0.531*Q2152-2.166*R2152+1.488*O2152</f>
        <v>2.5135436618040004</v>
      </c>
      <c r="Z2152">
        <f>LOG(EXP(-2.885-0.575*J2152+1.475*L2152-6.802*R2152))</f>
        <v>2.4048716745211629</v>
      </c>
      <c r="AA2152">
        <f>-0.302-6.498*R2152+10.739*S2152-12.971*T2152+5.848*U2152+1.273*O2152-1.16*N2152+0.531*P2152</f>
        <v>2.5209740354647003</v>
      </c>
      <c r="AB2152">
        <f>LOG10(EXP(-0.74-4.93*R2152-19.91*S2152+43.75*T2152-30.12*U2152-1.3*K2152+1.04*L2152+0.68*M2152))</f>
        <v>2.3210084735201666</v>
      </c>
      <c r="AC2152">
        <f>0.469+0.997*W2152-1.231*X2152</f>
        <v>2.2991518553320001</v>
      </c>
      <c r="AD2152">
        <f>-0.215+2.341*W2152-1.438*X2152</f>
        <v>1.9064121828459999</v>
      </c>
      <c r="AE2152">
        <f>-2.338+1.473*W2152-0.983*Q2152+1.657*O2152</f>
        <v>2.428547098139</v>
      </c>
      <c r="AF2152">
        <f>2.471*W2152-0.917*Q2152+1.48*O2152-2.027</f>
        <v>2.2804564481540002</v>
      </c>
      <c r="AG2152">
        <f>-0.192+0.397*W2152-1.615*X2152</f>
        <v>2.2218231181319998</v>
      </c>
      <c r="AH2152">
        <f>-1.166-0.597*Q2152-2.065*R2152+1.443*O2152</f>
        <v>2.4972308577790003</v>
      </c>
      <c r="AI2152">
        <f>-2.371+1.433*W2152-0.996*Q2152+1.696*O2152</f>
        <v>2.4915603165140001</v>
      </c>
      <c r="AJ2152">
        <f>-0.19-4.841*R2152+3.333*S2152-1.523*T2152+0.147*U2152+1.173*O2152-1.142*N2152+0.553*P2152</f>
        <v>2.5029679340688</v>
      </c>
      <c r="AK2152" s="6">
        <f>V2152-AG2152</f>
        <v>0.21947775386799995</v>
      </c>
      <c r="AL2152" s="6">
        <f>V2152-AH2152</f>
        <v>-5.5929985779000546E-2</v>
      </c>
      <c r="AM2152" s="6">
        <f>V2152-AI2152</f>
        <v>-5.0259444514000329E-2</v>
      </c>
      <c r="AN2152" s="6">
        <f>V2152-AJ2152</f>
        <v>-6.1667062068800238E-2</v>
      </c>
      <c r="AO2152">
        <f t="shared" si="202"/>
        <v>7.7328737200000219E-2</v>
      </c>
      <c r="AP2152">
        <f>Y2152-AH2152</f>
        <v>1.6312804025000016E-2</v>
      </c>
      <c r="AQ2152">
        <f t="shared" si="203"/>
        <v>-6.3013218375000069E-2</v>
      </c>
      <c r="AR2152">
        <f>AA2152-AJ2152</f>
        <v>1.8006101395900309E-2</v>
      </c>
      <c r="AS2152" s="5">
        <f>V2152-Y2152</f>
        <v>-7.2242789804000562E-2</v>
      </c>
      <c r="AT2152" s="5"/>
      <c r="AU2152" s="5">
        <f>V2152-Z2152</f>
        <v>3.6429197478836883E-2</v>
      </c>
      <c r="AV2152" s="5"/>
      <c r="AW2152" s="5">
        <f>V2152-AA2152</f>
        <v>-7.9673163464700547E-2</v>
      </c>
      <c r="AX2152" s="5"/>
      <c r="AY2152" s="5">
        <f>V2152-AB2152</f>
        <v>0.1202923984798332</v>
      </c>
      <c r="AZ2152" s="5"/>
      <c r="BA2152" s="5">
        <f>V2152-AC2152</f>
        <v>0.14214901666799973</v>
      </c>
      <c r="BB2152" s="5"/>
      <c r="BC2152" s="5">
        <f>V2152-AD2152</f>
        <v>0.5348886891539999</v>
      </c>
      <c r="BD2152" s="5"/>
      <c r="BE2152" s="5">
        <f>V2152-AE2152</f>
        <v>1.275377386099974E-2</v>
      </c>
      <c r="BF2152" s="5"/>
      <c r="BG2152" s="5">
        <f>V2152-AF2152</f>
        <v>0.16084442384599962</v>
      </c>
      <c r="BM2152" s="6"/>
    </row>
    <row r="2153" spans="1:65" x14ac:dyDescent="0.15">
      <c r="A2153">
        <v>1106</v>
      </c>
      <c r="B2153">
        <v>1</v>
      </c>
      <c r="C2153">
        <v>0.77844980030294064</v>
      </c>
      <c r="D2153" t="s">
        <v>24</v>
      </c>
      <c r="E2153">
        <v>0.15</v>
      </c>
      <c r="F2153">
        <v>0.62965599999999999</v>
      </c>
      <c r="G2153">
        <v>76.063467000000003</v>
      </c>
      <c r="H2153">
        <v>5.4533950000000004</v>
      </c>
      <c r="I2153">
        <v>48.008800000000001</v>
      </c>
      <c r="J2153">
        <f t="shared" si="198"/>
        <v>-1.8971199848858813</v>
      </c>
      <c r="K2153">
        <f t="shared" si="199"/>
        <v>-0.46258164047221306</v>
      </c>
      <c r="L2153">
        <f t="shared" si="200"/>
        <v>4.3315680838961859</v>
      </c>
      <c r="M2153">
        <f t="shared" si="201"/>
        <v>1.6962383505110152</v>
      </c>
      <c r="N2153" s="1">
        <v>-0.20089665400000001</v>
      </c>
      <c r="O2153" s="1">
        <v>1.8811761170000001</v>
      </c>
      <c r="P2153" s="1">
        <v>0.73666695599999998</v>
      </c>
      <c r="Q2153" s="1">
        <v>-0.823908741</v>
      </c>
      <c r="R2153" s="1">
        <v>0.23822531699999999</v>
      </c>
      <c r="S2153" s="1">
        <v>5.6751302000000003E-2</v>
      </c>
      <c r="T2153" s="1">
        <v>1.3519597E-2</v>
      </c>
      <c r="U2153" s="1">
        <v>3.2207099999999999E-3</v>
      </c>
      <c r="V2153" s="1">
        <v>1.6813208509999999</v>
      </c>
      <c r="W2153" s="1">
        <v>-0.11817346500000001</v>
      </c>
      <c r="X2153" s="1">
        <v>-0.62301208699999999</v>
      </c>
      <c r="Y2153">
        <f>-1.119-0.531*Q2153-2.166*R2153+1.488*O2153</f>
        <v>1.6016895669450002</v>
      </c>
      <c r="Z2153">
        <f>LOG(EXP(-2.885-0.575*J2153+1.475*L2153-6.802*R2153))</f>
        <v>1.2918082019520605</v>
      </c>
      <c r="AA2153">
        <f>-0.302-6.498*R2153+10.739*S2153-12.971*T2153+5.848*U2153+1.273*O2153-1.16*N2153+0.531*P2153</f>
        <v>1.6218836109220001</v>
      </c>
      <c r="AB2153">
        <f>LOG10(EXP(-0.74-4.93*R2153-19.91*S2153+43.75*T2153-30.12*U2153-1.3*K2153+1.04*L2153+0.68*M2153))</f>
        <v>1.6111171645385933</v>
      </c>
      <c r="AC2153">
        <f>0.469+0.997*W2153-1.231*X2153</f>
        <v>1.1181089344920001</v>
      </c>
      <c r="AD2153">
        <f>-0.215+2.341*W2153-1.438*X2153</f>
        <v>0.40424729954099992</v>
      </c>
      <c r="AE2153">
        <f>-2.338+1.473*W2153-0.983*Q2153+1.657*O2153</f>
        <v>1.414941604327</v>
      </c>
      <c r="AF2153">
        <f>2.471*W2153-0.917*Q2153+1.48*O2153-2.027</f>
        <v>1.2206583366419999</v>
      </c>
      <c r="AG2153">
        <f>-0.192+0.397*W2153-1.615*X2153</f>
        <v>0.76724965490000008</v>
      </c>
      <c r="AH2153">
        <f>-1.166-0.597*Q2153-2.065*R2153+1.443*O2153</f>
        <v>1.5484753756030003</v>
      </c>
      <c r="AI2153">
        <f>-2.371+1.433*W2153-0.996*Q2153+1.696*O2153</f>
        <v>1.470745225123</v>
      </c>
      <c r="AJ2153">
        <f>-0.19-4.841*R2153+3.333*S2153-1.523*T2153+0.147*U2153+1.173*O2153-1.142*N2153+0.553*P2153</f>
        <v>1.669206818885</v>
      </c>
      <c r="AK2153" s="6">
        <f>V2153-AG2153</f>
        <v>0.91407119609999987</v>
      </c>
      <c r="AL2153" s="6">
        <f>V2153-AH2153</f>
        <v>0.13284547539699965</v>
      </c>
      <c r="AM2153" s="6">
        <f>V2153-AI2153</f>
        <v>0.21057562587699996</v>
      </c>
      <c r="AN2153" s="6">
        <f>V2153-AJ2153</f>
        <v>1.2114032114999951E-2</v>
      </c>
      <c r="AO2153">
        <f t="shared" si="202"/>
        <v>0.35085927959200003</v>
      </c>
      <c r="AP2153">
        <f>Y2153-AH2153</f>
        <v>5.3214191341999895E-2</v>
      </c>
      <c r="AQ2153">
        <f t="shared" si="203"/>
        <v>-5.5803620795999986E-2</v>
      </c>
      <c r="AR2153">
        <f>AA2153-AJ2153</f>
        <v>-4.7323207962999936E-2</v>
      </c>
      <c r="AS2153" s="5">
        <f>V2153-Y2153</f>
        <v>7.9631284054999751E-2</v>
      </c>
      <c r="AT2153" s="5"/>
      <c r="AU2153" s="5">
        <f>V2153-Z2153</f>
        <v>0.38951264904793947</v>
      </c>
      <c r="AV2153" s="5"/>
      <c r="AW2153" s="5">
        <f>V2153-AA2153</f>
        <v>5.9437240077999887E-2</v>
      </c>
      <c r="AX2153" s="5"/>
      <c r="AY2153" s="5">
        <f>V2153-AB2153</f>
        <v>7.0203686461406622E-2</v>
      </c>
      <c r="AZ2153" s="5"/>
      <c r="BA2153" s="5">
        <f>V2153-AC2153</f>
        <v>0.56321191650799984</v>
      </c>
      <c r="BB2153" s="5"/>
      <c r="BC2153" s="5">
        <f>V2153-AD2153</f>
        <v>1.2770735514589999</v>
      </c>
      <c r="BD2153" s="5"/>
      <c r="BE2153" s="5">
        <f>V2153-AE2153</f>
        <v>0.26637924667299995</v>
      </c>
      <c r="BF2153" s="5"/>
      <c r="BG2153" s="5">
        <f>V2153-AF2153</f>
        <v>0.4606625143580001</v>
      </c>
      <c r="BM2153" s="6"/>
    </row>
    <row r="2154" spans="1:65" x14ac:dyDescent="0.15">
      <c r="A2154">
        <v>1106</v>
      </c>
      <c r="B2154">
        <v>1</v>
      </c>
      <c r="C2154">
        <v>0.77844980030294064</v>
      </c>
      <c r="D2154" t="s">
        <v>24</v>
      </c>
      <c r="E2154">
        <v>0.1</v>
      </c>
      <c r="F2154">
        <v>0.62965599999999999</v>
      </c>
      <c r="G2154">
        <v>76.063467000000003</v>
      </c>
      <c r="H2154">
        <v>5.4533950000000004</v>
      </c>
      <c r="I2154">
        <v>76.421599999999998</v>
      </c>
      <c r="J2154">
        <f t="shared" si="198"/>
        <v>-2.3025850929940455</v>
      </c>
      <c r="K2154">
        <f t="shared" si="199"/>
        <v>-0.46258164047221306</v>
      </c>
      <c r="L2154">
        <f t="shared" si="200"/>
        <v>4.3315680838961859</v>
      </c>
      <c r="M2154">
        <f t="shared" si="201"/>
        <v>1.6962383505110152</v>
      </c>
      <c r="N2154" s="1">
        <v>-0.20089665400000001</v>
      </c>
      <c r="O2154" s="1">
        <v>1.8811761170000001</v>
      </c>
      <c r="P2154" s="1">
        <v>0.73666695599999998</v>
      </c>
      <c r="Q2154" s="1">
        <v>-1</v>
      </c>
      <c r="R2154" s="1">
        <v>0.15881687799999999</v>
      </c>
      <c r="S2154" s="1">
        <v>2.5222801E-2</v>
      </c>
      <c r="T2154" s="1">
        <v>4.0058059999999998E-3</v>
      </c>
      <c r="U2154" s="1">
        <v>6.3619000000000002E-4</v>
      </c>
      <c r="V2154" s="1">
        <v>1.883216126</v>
      </c>
      <c r="W2154" s="1">
        <v>-7.5109449999999994E-2</v>
      </c>
      <c r="X2154" s="1">
        <v>-0.79910334599999999</v>
      </c>
      <c r="Y2154">
        <f>-1.119-0.531*Q2154-2.166*R2154+1.488*O2154</f>
        <v>1.8671927043480001</v>
      </c>
      <c r="Z2154">
        <f>LOG(EXP(-2.885-0.575*J2154+1.475*L2154-6.802*R2154))</f>
        <v>1.6276388479477324</v>
      </c>
      <c r="AA2154">
        <f>-0.302-6.498*R2154+10.739*S2154-12.971*T2154+5.848*U2154+1.273*O2154-1.16*N2154+0.531*P2154</f>
        <v>1.9075841854060001</v>
      </c>
      <c r="AB2154">
        <f>LOG10(EXP(-0.74-4.93*R2154-19.91*S2154+43.75*T2154-30.12*U2154-1.3*K2154+1.04*L2154+0.68*M2154))</f>
        <v>1.9067993729405917</v>
      </c>
      <c r="AC2154">
        <f>0.469+0.997*W2154-1.231*X2154</f>
        <v>1.3778120972760002</v>
      </c>
      <c r="AD2154">
        <f>-0.215+2.341*W2154-1.438*X2154</f>
        <v>0.75827938909799986</v>
      </c>
      <c r="AE2154">
        <f>-2.338+1.473*W2154-0.983*Q2154+1.657*O2154</f>
        <v>1.6514726060190004</v>
      </c>
      <c r="AF2154">
        <f>2.471*W2154-0.917*Q2154+1.48*O2154-2.027</f>
        <v>1.4885452022100001</v>
      </c>
      <c r="AG2154">
        <f>-0.192+0.397*W2154-1.615*X2154</f>
        <v>1.06873345214</v>
      </c>
      <c r="AH2154">
        <f>-1.166-0.597*Q2154-2.065*R2154+1.443*O2154</f>
        <v>1.8175802837610004</v>
      </c>
      <c r="AI2154">
        <f>-2.371+1.433*W2154-0.996*Q2154+1.696*O2154</f>
        <v>1.707842852582</v>
      </c>
      <c r="AJ2154">
        <f>-0.19-4.841*R2154+3.333*S2154-1.523*T2154+0.147*U2154+1.173*O2154-1.142*N2154+0.553*P2154</f>
        <v>1.9626481575039998</v>
      </c>
      <c r="AK2154" s="6">
        <f>V2154-AG2154</f>
        <v>0.81448267385999995</v>
      </c>
      <c r="AL2154" s="6">
        <f>V2154-AH2154</f>
        <v>6.5635842238999542E-2</v>
      </c>
      <c r="AM2154" s="6">
        <f>V2154-AI2154</f>
        <v>0.17537327341800002</v>
      </c>
      <c r="AN2154" s="6">
        <f>V2154-AJ2154</f>
        <v>-7.94320315039998E-2</v>
      </c>
      <c r="AO2154">
        <f t="shared" si="202"/>
        <v>0.30907864513600014</v>
      </c>
      <c r="AP2154">
        <f>Y2154-AH2154</f>
        <v>4.9612420586999662E-2</v>
      </c>
      <c r="AQ2154">
        <f t="shared" si="203"/>
        <v>-5.6370246562999604E-2</v>
      </c>
      <c r="AR2154">
        <f>AA2154-AJ2154</f>
        <v>-5.5063972097999736E-2</v>
      </c>
      <c r="AS2154" s="5">
        <f>V2154-Y2154</f>
        <v>1.6023421651999881E-2</v>
      </c>
      <c r="AT2154" s="5"/>
      <c r="AU2154" s="5">
        <f>V2154-Z2154</f>
        <v>0.2555772780522676</v>
      </c>
      <c r="AV2154" s="5"/>
      <c r="AW2154" s="5">
        <f>V2154-AA2154</f>
        <v>-2.4368059406000064E-2</v>
      </c>
      <c r="AX2154" s="5"/>
      <c r="AY2154" s="5">
        <f>V2154-AB2154</f>
        <v>-2.3583246940591662E-2</v>
      </c>
      <c r="AZ2154" s="5"/>
      <c r="BA2154" s="5">
        <f>V2154-AC2154</f>
        <v>0.50540402872399981</v>
      </c>
      <c r="BB2154" s="5"/>
      <c r="BC2154" s="5">
        <f>V2154-AD2154</f>
        <v>1.1249367369020002</v>
      </c>
      <c r="BD2154" s="5"/>
      <c r="BE2154" s="5">
        <f>V2154-AE2154</f>
        <v>0.23174351998099962</v>
      </c>
      <c r="BF2154" s="5"/>
      <c r="BG2154" s="5">
        <f>V2154-AF2154</f>
        <v>0.39467092378999991</v>
      </c>
      <c r="BM2154" s="6"/>
    </row>
    <row r="2155" spans="1:65" x14ac:dyDescent="0.15">
      <c r="A2155">
        <v>1106</v>
      </c>
      <c r="B2155">
        <v>1</v>
      </c>
      <c r="C2155">
        <v>0.77844980030294064</v>
      </c>
      <c r="D2155" t="s">
        <v>24</v>
      </c>
      <c r="E2155">
        <v>0.2</v>
      </c>
      <c r="F2155">
        <v>0.62965599999999999</v>
      </c>
      <c r="G2155">
        <v>76.063467000000003</v>
      </c>
      <c r="H2155">
        <v>5.4533950000000004</v>
      </c>
      <c r="I2155">
        <v>30.930800000000001</v>
      </c>
      <c r="J2155">
        <f t="shared" si="198"/>
        <v>-1.6094379124341003</v>
      </c>
      <c r="K2155">
        <f t="shared" si="199"/>
        <v>-0.46258164047221306</v>
      </c>
      <c r="L2155">
        <f t="shared" si="200"/>
        <v>4.3315680838961859</v>
      </c>
      <c r="M2155">
        <f t="shared" si="201"/>
        <v>1.6962383505110152</v>
      </c>
      <c r="N2155" s="1">
        <v>-0.20089665400000001</v>
      </c>
      <c r="O2155" s="1">
        <v>1.8811761170000001</v>
      </c>
      <c r="P2155" s="1">
        <v>0.73666695599999998</v>
      </c>
      <c r="Q2155" s="1">
        <v>-0.69897000399999998</v>
      </c>
      <c r="R2155" s="1">
        <v>0.31763375599999999</v>
      </c>
      <c r="S2155" s="1">
        <v>0.100891203</v>
      </c>
      <c r="T2155" s="1">
        <v>3.2046452000000003E-2</v>
      </c>
      <c r="U2155" s="1">
        <v>1.0179034999999999E-2</v>
      </c>
      <c r="V2155" s="1">
        <v>1.490391153</v>
      </c>
      <c r="W2155" s="1">
        <v>-0.165982465</v>
      </c>
      <c r="X2155" s="1">
        <v>-0.49807335000000003</v>
      </c>
      <c r="Y2155">
        <f>-1.119-0.531*Q2155-2.166*R2155+1.488*O2155</f>
        <v>1.3633484187240001</v>
      </c>
      <c r="Z2155">
        <f>LOG(EXP(-2.885-0.575*J2155+1.475*L2155-6.802*R2155))</f>
        <v>0.9853902563636332</v>
      </c>
      <c r="AA2155">
        <f>-0.302-6.498*R2155+10.739*S2155-12.971*T2155+5.848*U2155+1.273*O2155-1.16*N2155+0.531*P2155</f>
        <v>1.3802864195339999</v>
      </c>
      <c r="AB2155">
        <f>LOG10(EXP(-0.74-4.93*R2155-19.91*S2155+43.75*T2155-30.12*U2155-1.3*K2155+1.04*L2155+0.68*M2155))</f>
        <v>1.3204248127264602</v>
      </c>
      <c r="AC2155">
        <f>0.469+0.997*W2155-1.231*X2155</f>
        <v>0.91664377624500015</v>
      </c>
      <c r="AD2155">
        <f>-0.215+2.341*W2155-1.438*X2155</f>
        <v>0.11266452673499994</v>
      </c>
      <c r="AE2155">
        <f>-2.338+1.473*W2155-0.983*Q2155+1.657*O2155</f>
        <v>1.2217041688560002</v>
      </c>
      <c r="AF2155">
        <f>2.471*W2155-0.917*Q2155+1.48*O2155-2.027</f>
        <v>0.98795347581299975</v>
      </c>
      <c r="AG2155">
        <f>-0.192+0.397*W2155-1.615*X2155</f>
        <v>0.54649342164499992</v>
      </c>
      <c r="AH2155">
        <f>-1.166-0.597*Q2155-2.065*R2155+1.443*O2155</f>
        <v>1.3099085230790004</v>
      </c>
      <c r="AI2155">
        <f>-2.371+1.433*W2155-0.996*Q2155+1.696*O2155</f>
        <v>1.277795946071</v>
      </c>
      <c r="AJ2155">
        <f>-0.19-4.841*R2155+3.333*S2155-1.523*T2155+0.147*U2155+1.173*O2155-1.142*N2155+0.553*P2155</f>
        <v>1.404715329329</v>
      </c>
      <c r="AK2155" s="6">
        <f>V2155-AG2155</f>
        <v>0.9438977313550001</v>
      </c>
      <c r="AL2155" s="6">
        <f>V2155-AH2155</f>
        <v>0.18048262992099962</v>
      </c>
      <c r="AM2155" s="6">
        <f>V2155-AI2155</f>
        <v>0.21259520692900002</v>
      </c>
      <c r="AN2155" s="6">
        <f>V2155-AJ2155</f>
        <v>8.5675823671000018E-2</v>
      </c>
      <c r="AO2155">
        <f t="shared" si="202"/>
        <v>0.37015035460000023</v>
      </c>
      <c r="AP2155">
        <f>Y2155-AH2155</f>
        <v>5.3439895644999735E-2</v>
      </c>
      <c r="AQ2155">
        <f t="shared" si="203"/>
        <v>-5.6091777214999805E-2</v>
      </c>
      <c r="AR2155">
        <f>AA2155-AJ2155</f>
        <v>-2.442890979500012E-2</v>
      </c>
      <c r="AS2155" s="5">
        <f>V2155-Y2155</f>
        <v>0.12704273427599988</v>
      </c>
      <c r="AT2155" s="5"/>
      <c r="AU2155" s="5">
        <f>V2155-Z2155</f>
        <v>0.50500089663636683</v>
      </c>
      <c r="AV2155" s="5"/>
      <c r="AW2155" s="5">
        <f>V2155-AA2155</f>
        <v>0.11010473346600014</v>
      </c>
      <c r="AX2155" s="5"/>
      <c r="AY2155" s="5">
        <f>V2155-AB2155</f>
        <v>0.16996634027353985</v>
      </c>
      <c r="AZ2155" s="5"/>
      <c r="BA2155" s="5">
        <f>V2155-AC2155</f>
        <v>0.57374737675499987</v>
      </c>
      <c r="BB2155" s="5"/>
      <c r="BC2155" s="5">
        <f>V2155-AD2155</f>
        <v>1.3777266262650001</v>
      </c>
      <c r="BD2155" s="5"/>
      <c r="BE2155" s="5">
        <f>V2155-AE2155</f>
        <v>0.26868698414399983</v>
      </c>
      <c r="BF2155" s="5"/>
      <c r="BG2155" s="5">
        <f>V2155-AF2155</f>
        <v>0.50243767718700028</v>
      </c>
      <c r="BM2155" s="6"/>
    </row>
    <row r="2156" spans="1:65" x14ac:dyDescent="0.15">
      <c r="A2156">
        <v>1106</v>
      </c>
      <c r="B2156">
        <v>1</v>
      </c>
      <c r="C2156">
        <v>0.77844980030294064</v>
      </c>
      <c r="D2156" t="s">
        <v>24</v>
      </c>
      <c r="E2156">
        <v>0.3</v>
      </c>
      <c r="F2156">
        <v>0.62965599999999999</v>
      </c>
      <c r="G2156">
        <v>76.063467000000003</v>
      </c>
      <c r="H2156">
        <v>5.4533950000000004</v>
      </c>
      <c r="I2156">
        <v>13.589399999999999</v>
      </c>
      <c r="J2156">
        <f t="shared" si="198"/>
        <v>-1.2039728043259361</v>
      </c>
      <c r="K2156">
        <f t="shared" si="199"/>
        <v>-0.46258164047221306</v>
      </c>
      <c r="L2156">
        <f t="shared" si="200"/>
        <v>4.3315680838961859</v>
      </c>
      <c r="M2156">
        <f t="shared" si="201"/>
        <v>1.6962383505110152</v>
      </c>
      <c r="N2156" s="1">
        <v>-0.20089665400000001</v>
      </c>
      <c r="O2156" s="1">
        <v>1.8811761170000001</v>
      </c>
      <c r="P2156" s="1">
        <v>0.73666695599999998</v>
      </c>
      <c r="Q2156" s="1">
        <v>-0.52287874499999998</v>
      </c>
      <c r="R2156" s="1">
        <v>0.47645063300000001</v>
      </c>
      <c r="S2156" s="1">
        <v>0.22700520599999999</v>
      </c>
      <c r="T2156" s="1">
        <v>0.108156774</v>
      </c>
      <c r="U2156" s="1">
        <v>5.1531364000000003E-2</v>
      </c>
      <c r="V2156" s="1">
        <v>1.133200282</v>
      </c>
      <c r="W2156" s="1">
        <v>-0.28104236100000002</v>
      </c>
      <c r="X2156" s="1">
        <v>-0.32198209100000003</v>
      </c>
      <c r="Y2156">
        <f>-1.119-0.531*Q2156-2.166*R2156+1.488*O2156</f>
        <v>0.92584660461300028</v>
      </c>
      <c r="Z2156">
        <f>LOG(EXP(-2.885-0.575*J2156+1.475*L2156-6.802*R2156))</f>
        <v>0.41498144128337716</v>
      </c>
      <c r="AA2156">
        <f>-0.302-6.498*R2156+10.739*S2156-12.971*T2156+5.848*U2156+1.273*O2156-1.16*N2156+0.531*P2156</f>
        <v>0.95723406433499991</v>
      </c>
      <c r="AB2156">
        <f>LOG10(EXP(-0.74-4.93*R2156-19.91*S2156+43.75*T2156-30.12*U2156-1.3*K2156+1.04*L2156+0.68*M2156))</f>
        <v>0.7951010933119661</v>
      </c>
      <c r="AC2156">
        <f>0.469+0.997*W2156-1.231*X2156</f>
        <v>0.585160720104</v>
      </c>
      <c r="AD2156">
        <f>-0.215+2.341*W2156-1.438*X2156</f>
        <v>-0.40990992024300005</v>
      </c>
      <c r="AE2156">
        <f>-2.338+1.473*W2156-0.983*Q2156+1.657*O2156</f>
        <v>0.87912323445100027</v>
      </c>
      <c r="AF2156">
        <f>2.471*W2156-0.917*Q2156+1.48*O2156-2.027</f>
        <v>0.54216478829399994</v>
      </c>
      <c r="AG2156">
        <f>-0.192+0.397*W2156-1.615*X2156</f>
        <v>0.21642725964800008</v>
      </c>
      <c r="AH2156">
        <f>-1.166-0.597*Q2156-2.065*R2156+1.443*O2156</f>
        <v>0.87682519045100027</v>
      </c>
      <c r="AI2156">
        <f>-2.371+1.433*W2156-0.996*Q2156+1.696*O2156</f>
        <v>0.93752822113899992</v>
      </c>
      <c r="AJ2156">
        <f>-0.19-4.841*R2156+3.333*S2156-1.523*T2156+0.147*U2156+1.173*O2156-1.142*N2156+0.553*P2156</f>
        <v>0.94638357172800003</v>
      </c>
      <c r="AK2156" s="6">
        <f>V2156-AG2156</f>
        <v>0.91677302235199987</v>
      </c>
      <c r="AL2156" s="6">
        <f>V2156-AH2156</f>
        <v>0.25637509154899973</v>
      </c>
      <c r="AM2156" s="6">
        <f>V2156-AI2156</f>
        <v>0.19567206086100009</v>
      </c>
      <c r="AN2156" s="6">
        <f>V2156-AJ2156</f>
        <v>0.18681671027199998</v>
      </c>
      <c r="AO2156">
        <f t="shared" si="202"/>
        <v>0.36873346045599992</v>
      </c>
      <c r="AP2156">
        <f>Y2156-AH2156</f>
        <v>4.902141416200001E-2</v>
      </c>
      <c r="AQ2156">
        <f t="shared" si="203"/>
        <v>-5.8404986687999649E-2</v>
      </c>
      <c r="AR2156">
        <f>AA2156-AJ2156</f>
        <v>1.0850492606999884E-2</v>
      </c>
      <c r="AS2156" s="5">
        <f>V2156-Y2156</f>
        <v>0.20735367738699972</v>
      </c>
      <c r="AT2156" s="5"/>
      <c r="AU2156" s="5">
        <f>V2156-Z2156</f>
        <v>0.71821884071662279</v>
      </c>
      <c r="AV2156" s="5"/>
      <c r="AW2156" s="5">
        <f>V2156-AA2156</f>
        <v>0.17596621766500009</v>
      </c>
      <c r="AX2156" s="5"/>
      <c r="AY2156" s="5">
        <f>V2156-AB2156</f>
        <v>0.3380991886880339</v>
      </c>
      <c r="AZ2156" s="5"/>
      <c r="BA2156" s="5">
        <f>V2156-AC2156</f>
        <v>0.548039561896</v>
      </c>
      <c r="BB2156" s="5"/>
      <c r="BC2156" s="5">
        <f>V2156-AD2156</f>
        <v>1.5431102022430001</v>
      </c>
      <c r="BD2156" s="5"/>
      <c r="BE2156" s="5">
        <f>V2156-AE2156</f>
        <v>0.25407704754899973</v>
      </c>
      <c r="BF2156" s="5"/>
      <c r="BG2156" s="5">
        <f>V2156-AF2156</f>
        <v>0.59103549370600006</v>
      </c>
      <c r="BM2156" s="6"/>
    </row>
    <row r="2157" spans="1:65" x14ac:dyDescent="0.15">
      <c r="A2157">
        <v>1106</v>
      </c>
      <c r="B2157">
        <v>1</v>
      </c>
      <c r="C2157">
        <v>0.77844980030294064</v>
      </c>
      <c r="D2157" t="s">
        <v>24</v>
      </c>
      <c r="E2157">
        <v>0.4</v>
      </c>
      <c r="F2157">
        <v>0.62965599999999999</v>
      </c>
      <c r="G2157">
        <v>76.063467000000003</v>
      </c>
      <c r="H2157">
        <v>5.4533950000000004</v>
      </c>
      <c r="I2157">
        <v>5.1305000000000005</v>
      </c>
      <c r="J2157">
        <f t="shared" si="198"/>
        <v>-0.916290731874155</v>
      </c>
      <c r="K2157">
        <f t="shared" si="199"/>
        <v>-0.46258164047221306</v>
      </c>
      <c r="L2157">
        <f t="shared" si="200"/>
        <v>4.3315680838961859</v>
      </c>
      <c r="M2157">
        <f t="shared" si="201"/>
        <v>1.6962383505110152</v>
      </c>
      <c r="N2157" s="1">
        <v>-0.20089665400000001</v>
      </c>
      <c r="O2157" s="1">
        <v>1.8811761170000001</v>
      </c>
      <c r="P2157" s="1">
        <v>0.73666695599999998</v>
      </c>
      <c r="Q2157" s="1">
        <v>-0.39794000899999998</v>
      </c>
      <c r="R2157" s="1">
        <v>0.63526751100000001</v>
      </c>
      <c r="S2157" s="1">
        <v>0.40356481100000002</v>
      </c>
      <c r="T2157" s="1">
        <v>0.256371613</v>
      </c>
      <c r="U2157" s="1">
        <v>0.16286455599999999</v>
      </c>
      <c r="V2157" s="1">
        <v>0.71015969199999995</v>
      </c>
      <c r="W2157" s="1">
        <v>-0.43802554999999999</v>
      </c>
      <c r="X2157" s="1">
        <v>-0.197043355</v>
      </c>
      <c r="Y2157">
        <f>-1.119-0.531*Q2157-2.166*R2157+1.488*O2157</f>
        <v>0.51550677804900014</v>
      </c>
      <c r="Z2157">
        <f>LOG(EXP(-2.885-0.575*J2157+1.475*L2157-6.802*R2157))</f>
        <v>-0.12601467634370545</v>
      </c>
      <c r="AA2157">
        <f>-0.302-6.498*R2157+10.739*S2157-12.971*T2157+5.848*U2157+1.273*O2157-1.16*N2157+0.531*P2157</f>
        <v>0.54989741933300074</v>
      </c>
      <c r="AB2157">
        <f>LOG10(EXP(-0.74-4.93*R2157-19.91*S2157+43.75*T2157-30.12*U2157-1.3*K2157+1.04*L2157+0.68*M2157))</f>
        <v>0.28818150782891255</v>
      </c>
      <c r="AC2157">
        <f>0.469+0.997*W2157-1.231*X2157</f>
        <v>0.27484889665500001</v>
      </c>
      <c r="AD2157">
        <f>-0.215+2.341*W2157-1.438*X2157</f>
        <v>-0.95706946806000004</v>
      </c>
      <c r="AE2157">
        <f>-2.338+1.473*W2157-0.983*Q2157+1.657*O2157</f>
        <v>0.52507221956600025</v>
      </c>
      <c r="AF2157">
        <f>2.471*W2157-0.917*Q2157+1.48*O2157-2.027</f>
        <v>3.9690507362999838E-2</v>
      </c>
      <c r="AG2157">
        <f>-0.192+0.397*W2157-1.615*X2157</f>
        <v>-4.7671125024999983E-2</v>
      </c>
      <c r="AH2157">
        <f>-1.166-0.597*Q2157-2.065*R2157+1.443*O2157</f>
        <v>0.47427991198900044</v>
      </c>
      <c r="AI2157">
        <f>-2.371+1.433*W2157-0.996*Q2157+1.696*O2157</f>
        <v>0.5881323302460002</v>
      </c>
      <c r="AJ2157">
        <f>-0.19-4.841*R2157+3.333*S2157-1.523*T2157+0.147*U2157+1.173*O2157-1.142*N2157+0.553*P2157</f>
        <v>0.55665900822199998</v>
      </c>
      <c r="AK2157" s="6">
        <f>V2157-AG2157</f>
        <v>0.75783081702499988</v>
      </c>
      <c r="AL2157" s="6">
        <f>V2157-AH2157</f>
        <v>0.23587978001099952</v>
      </c>
      <c r="AM2157" s="6">
        <f>V2157-AI2157</f>
        <v>0.12202736175399975</v>
      </c>
      <c r="AN2157" s="6">
        <f>V2157-AJ2157</f>
        <v>0.15350068377799997</v>
      </c>
      <c r="AO2157">
        <f t="shared" si="202"/>
        <v>0.32252002167999999</v>
      </c>
      <c r="AP2157">
        <f>Y2157-AH2157</f>
        <v>4.1226866059999701E-2</v>
      </c>
      <c r="AQ2157">
        <f t="shared" si="203"/>
        <v>-6.3060110679999948E-2</v>
      </c>
      <c r="AR2157">
        <f>AA2157-AJ2157</f>
        <v>-6.7615888889992481E-3</v>
      </c>
      <c r="AS2157" s="5">
        <f>V2157-Y2157</f>
        <v>0.19465291395099982</v>
      </c>
      <c r="AT2157" s="5"/>
      <c r="AU2157" s="5">
        <f>V2157-Z2157</f>
        <v>0.8361743683437054</v>
      </c>
      <c r="AV2157" s="5"/>
      <c r="AW2157" s="5">
        <f>V2157-AA2157</f>
        <v>0.16026227266699922</v>
      </c>
      <c r="AX2157" s="5"/>
      <c r="AY2157" s="5">
        <f>V2157-AB2157</f>
        <v>0.4219781841710874</v>
      </c>
      <c r="AZ2157" s="5"/>
      <c r="BA2157" s="5">
        <f>V2157-AC2157</f>
        <v>0.43531079534499995</v>
      </c>
      <c r="BB2157" s="5"/>
      <c r="BC2157" s="5">
        <f>V2157-AD2157</f>
        <v>1.66722916006</v>
      </c>
      <c r="BD2157" s="5"/>
      <c r="BE2157" s="5">
        <f>V2157-AE2157</f>
        <v>0.1850874724339997</v>
      </c>
      <c r="BF2157" s="5"/>
      <c r="BG2157" s="5">
        <f>V2157-AF2157</f>
        <v>0.67046918463700012</v>
      </c>
      <c r="BM2157" s="6"/>
    </row>
    <row r="2158" spans="1:65" x14ac:dyDescent="0.15">
      <c r="A2158">
        <v>1108</v>
      </c>
      <c r="B2158">
        <v>0</v>
      </c>
      <c r="C2158">
        <v>0.79984625849614333</v>
      </c>
      <c r="D2158" t="s">
        <v>23</v>
      </c>
      <c r="E2158">
        <v>0.02</v>
      </c>
      <c r="F2158">
        <v>0.27576600000000001</v>
      </c>
      <c r="G2158">
        <v>55.487444000000004</v>
      </c>
      <c r="H2158">
        <v>1.242639</v>
      </c>
      <c r="I2158">
        <v>119.2205</v>
      </c>
      <c r="J2158">
        <f t="shared" si="198"/>
        <v>-3.912023005428146</v>
      </c>
      <c r="K2158">
        <f t="shared" si="199"/>
        <v>-1.2882025989597514</v>
      </c>
      <c r="L2158">
        <f t="shared" si="200"/>
        <v>4.0161567609233302</v>
      </c>
      <c r="M2158">
        <f t="shared" si="201"/>
        <v>0.21723734395889185</v>
      </c>
      <c r="N2158" s="1">
        <v>-0.55945928</v>
      </c>
      <c r="O2158" s="1">
        <v>1.7441947200000001</v>
      </c>
      <c r="P2158" s="1">
        <v>9.4344979999999995E-2</v>
      </c>
      <c r="Q2158" s="1">
        <v>-1.698970004</v>
      </c>
      <c r="R2158" s="1">
        <v>7.2525256999999996E-2</v>
      </c>
      <c r="S2158" s="1">
        <v>5.2599129999999997E-3</v>
      </c>
      <c r="T2158" s="1">
        <v>3.8147700000000002E-4</v>
      </c>
      <c r="U2158" s="1">
        <v>2.7666700000000001E-5</v>
      </c>
      <c r="V2158" s="1">
        <v>2.0763509390000001</v>
      </c>
      <c r="W2158" s="1">
        <v>-3.2697907999999998E-2</v>
      </c>
      <c r="X2158" s="1">
        <v>-1.139510724</v>
      </c>
      <c r="Y2158">
        <f>-1.119-0.531*Q2158-2.166*R2158+1.488*O2158</f>
        <v>2.2214251088220003</v>
      </c>
      <c r="Z2158">
        <f>LOG(EXP(-2.885-0.575*J2158+1.475*L2158-6.802*R2158))</f>
        <v>2.0824106205492123</v>
      </c>
      <c r="AA2158">
        <f>-0.302-6.498*R2158+10.739*S2158-12.971*T2158+5.848*U2158+1.273*O2158-1.16*N2158+0.531*P2158</f>
        <v>2.1978605701556</v>
      </c>
      <c r="AB2158">
        <f>LOG10(EXP(-0.74-4.93*R2158-19.91*S2158+43.75*T2158-30.12*U2158-1.3*K2158+1.04*L2158+0.68*M2158))</f>
        <v>2.0901593306799162</v>
      </c>
      <c r="AC2158">
        <f>0.469+0.997*W2158-1.231*X2158</f>
        <v>1.839137886968</v>
      </c>
      <c r="AD2158">
        <f>-0.215+2.341*W2158-1.438*X2158</f>
        <v>1.347070618484</v>
      </c>
      <c r="AE2158">
        <f>-2.338+1.473*W2158-0.983*Q2158+1.657*O2158</f>
        <v>2.1740541464880003</v>
      </c>
      <c r="AF2158">
        <f>2.471*W2158-0.917*Q2158+1.48*O2158-2.027</f>
        <v>2.0315671485999998</v>
      </c>
      <c r="AG2158">
        <f>-0.192+0.397*W2158-1.615*X2158</f>
        <v>1.6353287497840001</v>
      </c>
      <c r="AH2158">
        <f>-1.166-0.597*Q2158-2.065*R2158+1.443*O2158</f>
        <v>2.2153934176430004</v>
      </c>
      <c r="AI2158">
        <f>-2.371+1.433*W2158-0.996*Q2158+1.696*O2158</f>
        <v>2.2324722669400003</v>
      </c>
      <c r="AJ2158">
        <f>-0.19-4.841*R2158+3.333*S2158-1.523*T2158+0.147*U2158+1.173*O2158-1.142*N2158+0.553*P2158</f>
        <v>2.2128752766858999</v>
      </c>
      <c r="AK2158" s="6">
        <f>V2158-AG2158</f>
        <v>0.441022189216</v>
      </c>
      <c r="AL2158" s="6">
        <f>V2158-AH2158</f>
        <v>-0.13904247864300023</v>
      </c>
      <c r="AM2158" s="6">
        <f>V2158-AI2158</f>
        <v>-0.15612132794000022</v>
      </c>
      <c r="AN2158" s="6">
        <f>V2158-AJ2158</f>
        <v>-0.13652433768589978</v>
      </c>
      <c r="AO2158">
        <f t="shared" si="202"/>
        <v>0.20380913718399984</v>
      </c>
      <c r="AP2158">
        <f>Y2158-AH2158</f>
        <v>6.0316911789999317E-3</v>
      </c>
      <c r="AQ2158">
        <f t="shared" si="203"/>
        <v>-5.8418120452000011E-2</v>
      </c>
      <c r="AR2158">
        <f>AA2158-AJ2158</f>
        <v>-1.5014706530299904E-2</v>
      </c>
      <c r="AS2158" s="5">
        <f>V2158-Y2158</f>
        <v>-0.14507416982200017</v>
      </c>
      <c r="AT2158" s="5"/>
      <c r="AU2158" s="5">
        <f>V2158-Z2158</f>
        <v>-6.0596815492122147E-3</v>
      </c>
      <c r="AV2158" s="5"/>
      <c r="AW2158" s="5">
        <f>V2158-AA2158</f>
        <v>-0.12150963115559987</v>
      </c>
      <c r="AX2158" s="5"/>
      <c r="AY2158" s="5">
        <f>V2158-AB2158</f>
        <v>-1.3808391679916099E-2</v>
      </c>
      <c r="AZ2158" s="5"/>
      <c r="BA2158" s="5">
        <f>V2158-AC2158</f>
        <v>0.23721305203200016</v>
      </c>
      <c r="BB2158" s="5"/>
      <c r="BC2158" s="5">
        <f>V2158-AD2158</f>
        <v>0.72928032051600011</v>
      </c>
      <c r="BD2158" s="5"/>
      <c r="BE2158" s="5">
        <f>V2158-AE2158</f>
        <v>-9.770320748800021E-2</v>
      </c>
      <c r="BF2158" s="5"/>
      <c r="BG2158" s="5">
        <f>V2158-AF2158</f>
        <v>4.4783790400000356E-2</v>
      </c>
      <c r="BM2158" s="6"/>
    </row>
    <row r="2159" spans="1:65" x14ac:dyDescent="0.15">
      <c r="A2159">
        <v>1108</v>
      </c>
      <c r="B2159">
        <v>0</v>
      </c>
      <c r="C2159">
        <v>0.79984625849614333</v>
      </c>
      <c r="D2159" t="s">
        <v>23</v>
      </c>
      <c r="E2159">
        <v>0.15</v>
      </c>
      <c r="F2159">
        <v>0.27576600000000001</v>
      </c>
      <c r="G2159">
        <v>55.487444000000004</v>
      </c>
      <c r="H2159">
        <v>1.242639</v>
      </c>
      <c r="I2159">
        <v>13.652900000000001</v>
      </c>
      <c r="J2159">
        <f t="shared" si="198"/>
        <v>-1.8971199848858813</v>
      </c>
      <c r="K2159">
        <f t="shared" si="199"/>
        <v>-1.2882025989597514</v>
      </c>
      <c r="L2159">
        <f t="shared" si="200"/>
        <v>4.0161567609233302</v>
      </c>
      <c r="M2159">
        <f t="shared" si="201"/>
        <v>0.21723734395889185</v>
      </c>
      <c r="N2159" s="1">
        <v>-0.55945928</v>
      </c>
      <c r="O2159" s="1">
        <v>1.7441947200000001</v>
      </c>
      <c r="P2159" s="1">
        <v>9.4344979999999995E-2</v>
      </c>
      <c r="Q2159" s="1">
        <v>-0.823908741</v>
      </c>
      <c r="R2159" s="1">
        <v>0.54393942699999998</v>
      </c>
      <c r="S2159" s="1">
        <v>0.29587010000000002</v>
      </c>
      <c r="T2159" s="1">
        <v>0.160935413</v>
      </c>
      <c r="U2159" s="1">
        <v>8.7539116E-2</v>
      </c>
      <c r="V2159" s="1">
        <v>1.1352249089999999</v>
      </c>
      <c r="W2159" s="1">
        <v>-0.34097747099999998</v>
      </c>
      <c r="X2159" s="1">
        <v>-0.264449461</v>
      </c>
      <c r="Y2159">
        <f>-1.119-0.531*Q2159-2.166*R2159+1.488*O2159</f>
        <v>0.73568448594900038</v>
      </c>
      <c r="Z2159">
        <f>LOG(EXP(-2.885-0.575*J2159+1.475*L2159-6.802*R2159))</f>
        <v>0.18665943444393113</v>
      </c>
      <c r="AA2159">
        <f>-0.302-6.498*R2159+10.739*S2159-12.971*T2159+5.848*U2159+1.273*O2159-1.16*N2159+0.531*P2159</f>
        <v>0.68469594333900019</v>
      </c>
      <c r="AB2159">
        <f>LOG10(EXP(-0.74-4.93*R2159-19.91*S2159+43.75*T2159-30.12*U2159-1.3*K2159+1.04*L2159+0.68*M2159))</f>
        <v>0.47383216626375013</v>
      </c>
      <c r="AC2159">
        <f>0.469+0.997*W2159-1.231*X2159</f>
        <v>0.454582747904</v>
      </c>
      <c r="AD2159">
        <f>-0.215+2.341*W2159-1.438*X2159</f>
        <v>-0.63294993469300009</v>
      </c>
      <c r="AE2159">
        <f>-2.338+1.473*W2159-0.983*Q2159+1.657*O2159</f>
        <v>0.85977312866000011</v>
      </c>
      <c r="AF2159">
        <f>2.471*W2159-0.917*Q2159+1.48*O2159-2.027</f>
        <v>0.4673771702559999</v>
      </c>
      <c r="AG2159">
        <f>-0.192+0.397*W2159-1.615*X2159</f>
        <v>9.971782352799996E-2</v>
      </c>
      <c r="AH2159">
        <f>-1.166-0.597*Q2159-2.065*R2159+1.443*O2159</f>
        <v>0.71951158258200021</v>
      </c>
      <c r="AI2159">
        <f>-2.371+1.433*W2159-0.996*Q2159+1.696*O2159</f>
        <v>0.919146635213</v>
      </c>
      <c r="AJ2159">
        <f>-0.19-4.841*R2159+3.333*S2159-1.523*T2159+0.147*U2159+1.173*O2159-1.142*N2159+0.553*P2159</f>
        <v>0.66770357150600024</v>
      </c>
      <c r="AK2159" s="6">
        <f>V2159-AG2159</f>
        <v>1.0355070854720001</v>
      </c>
      <c r="AL2159" s="6">
        <f>V2159-AH2159</f>
        <v>0.41571332641799974</v>
      </c>
      <c r="AM2159" s="6">
        <f>V2159-AI2159</f>
        <v>0.21607827378699995</v>
      </c>
      <c r="AN2159" s="6">
        <f>V2159-AJ2159</f>
        <v>0.46752133749399971</v>
      </c>
      <c r="AO2159">
        <f t="shared" si="202"/>
        <v>0.35486492437600003</v>
      </c>
      <c r="AP2159">
        <f>Y2159-AH2159</f>
        <v>1.6172903367000169E-2</v>
      </c>
      <c r="AQ2159">
        <f t="shared" si="203"/>
        <v>-5.9373506552999888E-2</v>
      </c>
      <c r="AR2159">
        <f>AA2159-AJ2159</f>
        <v>1.6992371832999953E-2</v>
      </c>
      <c r="AS2159" s="5">
        <f>V2159-Y2159</f>
        <v>0.39954042305099957</v>
      </c>
      <c r="AT2159" s="5"/>
      <c r="AU2159" s="5">
        <f>V2159-Z2159</f>
        <v>0.94856547455606877</v>
      </c>
      <c r="AV2159" s="5"/>
      <c r="AW2159" s="5">
        <f>V2159-AA2159</f>
        <v>0.45052896566099976</v>
      </c>
      <c r="AX2159" s="5"/>
      <c r="AY2159" s="5">
        <f>V2159-AB2159</f>
        <v>0.66139274273624982</v>
      </c>
      <c r="AZ2159" s="5"/>
      <c r="BA2159" s="5">
        <f>V2159-AC2159</f>
        <v>0.68064216109599995</v>
      </c>
      <c r="BB2159" s="5"/>
      <c r="BC2159" s="5">
        <f>V2159-AD2159</f>
        <v>1.768174843693</v>
      </c>
      <c r="BD2159" s="5"/>
      <c r="BE2159" s="5">
        <f>V2159-AE2159</f>
        <v>0.27545178033999984</v>
      </c>
      <c r="BF2159" s="5"/>
      <c r="BG2159" s="5">
        <f>V2159-AF2159</f>
        <v>0.66784773874400005</v>
      </c>
      <c r="BM2159" s="6"/>
    </row>
    <row r="2160" spans="1:65" x14ac:dyDescent="0.15">
      <c r="A2160">
        <v>1108</v>
      </c>
      <c r="B2160">
        <v>0</v>
      </c>
      <c r="C2160">
        <v>0.79984625849614333</v>
      </c>
      <c r="D2160" t="s">
        <v>23</v>
      </c>
      <c r="E2160">
        <v>0.1</v>
      </c>
      <c r="F2160">
        <v>0.27576600000000001</v>
      </c>
      <c r="G2160">
        <v>55.487444000000004</v>
      </c>
      <c r="H2160">
        <v>1.242639</v>
      </c>
      <c r="I2160">
        <v>29.338900000000002</v>
      </c>
      <c r="J2160">
        <f t="shared" si="198"/>
        <v>-2.3025850929940455</v>
      </c>
      <c r="K2160">
        <f t="shared" si="199"/>
        <v>-1.2882025989597514</v>
      </c>
      <c r="L2160">
        <f t="shared" si="200"/>
        <v>4.0161567609233302</v>
      </c>
      <c r="M2160">
        <f t="shared" si="201"/>
        <v>0.21723734395889185</v>
      </c>
      <c r="N2160" s="1">
        <v>-0.55945928</v>
      </c>
      <c r="O2160" s="1">
        <v>1.7441947200000001</v>
      </c>
      <c r="P2160" s="1">
        <v>9.4344979999999995E-2</v>
      </c>
      <c r="Q2160" s="1">
        <v>-1</v>
      </c>
      <c r="R2160" s="1">
        <v>0.36262628499999999</v>
      </c>
      <c r="S2160" s="1">
        <v>0.13149782199999999</v>
      </c>
      <c r="T2160" s="1">
        <v>4.7684566999999997E-2</v>
      </c>
      <c r="U2160" s="1">
        <v>1.7291676999999998E-2</v>
      </c>
      <c r="V2160" s="1">
        <v>1.4674438270000001</v>
      </c>
      <c r="W2160" s="1">
        <v>-0.19560585</v>
      </c>
      <c r="X2160" s="1">
        <v>-0.44054072</v>
      </c>
      <c r="Y2160">
        <f>-1.119-0.531*Q2160-2.166*R2160+1.488*O2160</f>
        <v>1.2219132100500003</v>
      </c>
      <c r="Z2160">
        <f>LOG(EXP(-2.885-0.575*J2160+1.475*L2160-6.802*R2160))</f>
        <v>0.82352381505163896</v>
      </c>
      <c r="AA2160">
        <f>-0.302-6.498*R2160+10.739*S2160-12.971*T2160+5.848*U2160+1.273*O2160-1.16*N2160+0.531*P2160</f>
        <v>1.155844546807</v>
      </c>
      <c r="AB2160">
        <f>LOG10(EXP(-0.74-4.93*R2160-19.91*S2160+43.75*T2160-30.12*U2160-1.3*K2160+1.04*L2160+0.68*M2160))</f>
        <v>1.050425057123499</v>
      </c>
      <c r="AC2160">
        <f>0.469+0.997*W2160-1.231*X2160</f>
        <v>0.81628659387000002</v>
      </c>
      <c r="AD2160">
        <f>-0.215+2.341*W2160-1.438*X2160</f>
        <v>-3.9415739490000101E-2</v>
      </c>
      <c r="AE2160">
        <f>-2.338+1.473*W2160-0.983*Q2160+1.657*O2160</f>
        <v>1.2470032339900001</v>
      </c>
      <c r="AF2160">
        <f>2.471*W2160-0.917*Q2160+1.48*O2160-2.027</f>
        <v>0.98806613025000001</v>
      </c>
      <c r="AG2160">
        <f>-0.192+0.397*W2160-1.615*X2160</f>
        <v>0.44181774034999999</v>
      </c>
      <c r="AH2160">
        <f>-1.166-0.597*Q2160-2.065*R2160+1.443*O2160</f>
        <v>1.1990497024350002</v>
      </c>
      <c r="AI2160">
        <f>-2.371+1.433*W2160-0.996*Q2160+1.696*O2160</f>
        <v>1.3028510620700002</v>
      </c>
      <c r="AJ2160">
        <f>-0.19-4.841*R2160+3.333*S2160-1.523*T2160+0.147*U2160+1.173*O2160-1.142*N2160+0.553*P2160</f>
        <v>1.1597423542790002</v>
      </c>
      <c r="AK2160" s="6">
        <f>V2160-AG2160</f>
        <v>1.02562608665</v>
      </c>
      <c r="AL2160" s="6">
        <f>V2160-AH2160</f>
        <v>0.26839412456499989</v>
      </c>
      <c r="AM2160" s="6">
        <f>V2160-AI2160</f>
        <v>0.16459276492999986</v>
      </c>
      <c r="AN2160" s="6">
        <f>V2160-AJ2160</f>
        <v>0.3077014727209999</v>
      </c>
      <c r="AO2160">
        <f t="shared" si="202"/>
        <v>0.37446885352000003</v>
      </c>
      <c r="AP2160">
        <f>Y2160-AH2160</f>
        <v>2.2863507615000112E-2</v>
      </c>
      <c r="AQ2160">
        <f t="shared" si="203"/>
        <v>-5.5847828080000106E-2</v>
      </c>
      <c r="AR2160">
        <f>AA2160-AJ2160</f>
        <v>-3.8978074720001921E-3</v>
      </c>
      <c r="AS2160" s="5">
        <f>V2160-Y2160</f>
        <v>0.24553061694999978</v>
      </c>
      <c r="AT2160" s="5"/>
      <c r="AU2160" s="5">
        <f>V2160-Z2160</f>
        <v>0.64392001194836113</v>
      </c>
      <c r="AV2160" s="5"/>
      <c r="AW2160" s="5">
        <f>V2160-AA2160</f>
        <v>0.31159928019300009</v>
      </c>
      <c r="AX2160" s="5"/>
      <c r="AY2160" s="5">
        <f>V2160-AB2160</f>
        <v>0.41701876987650111</v>
      </c>
      <c r="AZ2160" s="5"/>
      <c r="BA2160" s="5">
        <f>V2160-AC2160</f>
        <v>0.65115723313000007</v>
      </c>
      <c r="BB2160" s="5"/>
      <c r="BC2160" s="5">
        <f>V2160-AD2160</f>
        <v>1.5068595664900002</v>
      </c>
      <c r="BD2160" s="5"/>
      <c r="BE2160" s="5">
        <f>V2160-AE2160</f>
        <v>0.22044059300999996</v>
      </c>
      <c r="BF2160" s="5"/>
      <c r="BG2160" s="5">
        <f>V2160-AF2160</f>
        <v>0.47937769675000008</v>
      </c>
      <c r="BM2160" s="6"/>
    </row>
    <row r="2161" spans="1:65" x14ac:dyDescent="0.15">
      <c r="A2161">
        <v>1108</v>
      </c>
      <c r="B2161">
        <v>0</v>
      </c>
      <c r="C2161">
        <v>0.79984625849614333</v>
      </c>
      <c r="D2161" t="s">
        <v>23</v>
      </c>
      <c r="E2161">
        <v>0.2</v>
      </c>
      <c r="F2161">
        <v>0.27576600000000001</v>
      </c>
      <c r="G2161">
        <v>55.487444000000004</v>
      </c>
      <c r="H2161">
        <v>1.242639</v>
      </c>
      <c r="I2161">
        <v>5.6820000000000004</v>
      </c>
      <c r="J2161">
        <f t="shared" si="198"/>
        <v>-1.6094379124341003</v>
      </c>
      <c r="K2161">
        <f t="shared" si="199"/>
        <v>-1.2882025989597514</v>
      </c>
      <c r="L2161">
        <f t="shared" si="200"/>
        <v>4.0161567609233302</v>
      </c>
      <c r="M2161">
        <f t="shared" si="201"/>
        <v>0.21723734395889185</v>
      </c>
      <c r="N2161" s="1">
        <v>-0.55945928</v>
      </c>
      <c r="O2161" s="1">
        <v>1.7441947200000001</v>
      </c>
      <c r="P2161" s="1">
        <v>9.4344979999999995E-2</v>
      </c>
      <c r="Q2161" s="1">
        <v>-0.69897000399999998</v>
      </c>
      <c r="R2161" s="1">
        <v>0.72525256900000001</v>
      </c>
      <c r="S2161" s="1">
        <v>0.52599128900000003</v>
      </c>
      <c r="T2161" s="1">
        <v>0.38147653399999998</v>
      </c>
      <c r="U2161" s="1">
        <v>0.27666683600000003</v>
      </c>
      <c r="V2161" s="1">
        <v>0.75450122900000005</v>
      </c>
      <c r="W2161" s="1">
        <v>-0.56106635999999999</v>
      </c>
      <c r="X2161" s="1">
        <v>-0.139510724</v>
      </c>
      <c r="Y2161">
        <f>-1.119-0.531*Q2161-2.166*R2161+1.488*O2161</f>
        <v>0.2766177510300003</v>
      </c>
      <c r="Z2161">
        <f>LOG(EXP(-2.885-0.575*J2161+1.475*L2161-6.802*R2161))</f>
        <v>-0.42079224575653268</v>
      </c>
      <c r="AA2161">
        <f>-0.302-6.498*R2161+10.739*S2161-12.971*T2161+5.848*U2161+1.273*O2161-1.16*N2161+0.531*P2161</f>
        <v>0.22317462136300026</v>
      </c>
      <c r="AB2161">
        <f>LOG10(EXP(-0.74-4.93*R2161-19.91*S2161+43.75*T2161-30.12*U2161-1.3*K2161+1.04*L2161+0.68*M2161))</f>
        <v>-0.18778922194695785</v>
      </c>
      <c r="AC2161">
        <f>0.469+0.997*W2161-1.231*X2161</f>
        <v>8.1354540324000024E-2</v>
      </c>
      <c r="AD2161">
        <f>-0.215+2.341*W2161-1.438*X2161</f>
        <v>-1.3278399276480002</v>
      </c>
      <c r="AE2161">
        <f>-2.338+1.473*W2161-0.983*Q2161+1.657*O2161</f>
        <v>0.41276741669200012</v>
      </c>
      <c r="AF2161">
        <f>2.471*W2161-0.917*Q2161+1.48*O2161-2.027</f>
        <v>-0.19103129629200022</v>
      </c>
      <c r="AG2161">
        <f>-0.192+0.397*W2161-1.615*X2161</f>
        <v>-0.18943352565999996</v>
      </c>
      <c r="AH2161">
        <f>-1.166-0.597*Q2161-2.065*R2161+1.443*O2161</f>
        <v>0.27051151836300003</v>
      </c>
      <c r="AI2161">
        <f>-2.371+1.433*W2161-0.996*Q2161+1.696*O2161</f>
        <v>0.47932027522400045</v>
      </c>
      <c r="AJ2161">
        <f>-0.19-4.841*R2161+3.333*S2161-1.523*T2161+0.147*U2161+1.173*O2161-1.142*N2161+0.553*P2161</f>
        <v>0.24887822157800035</v>
      </c>
      <c r="AK2161" s="6">
        <f>V2161-AG2161</f>
        <v>0.94393475465999999</v>
      </c>
      <c r="AL2161" s="6">
        <f>V2161-AH2161</f>
        <v>0.48398971063700003</v>
      </c>
      <c r="AM2161" s="6">
        <f>V2161-AI2161</f>
        <v>0.2751809537759996</v>
      </c>
      <c r="AN2161" s="6">
        <f>V2161-AJ2161</f>
        <v>0.50562300742199973</v>
      </c>
      <c r="AO2161">
        <f t="shared" si="202"/>
        <v>0.27078806598399996</v>
      </c>
      <c r="AP2161">
        <f>Y2161-AH2161</f>
        <v>6.1062326670002776E-3</v>
      </c>
      <c r="AQ2161">
        <f t="shared" si="203"/>
        <v>-6.6552858532000325E-2</v>
      </c>
      <c r="AR2161">
        <f>AA2161-AJ2161</f>
        <v>-2.5703600215000094E-2</v>
      </c>
      <c r="AS2161" s="5">
        <f>V2161-Y2161</f>
        <v>0.47788347796999975</v>
      </c>
      <c r="AT2161" s="5"/>
      <c r="AU2161" s="5">
        <f>V2161-Z2161</f>
        <v>1.1752934747565327</v>
      </c>
      <c r="AV2161" s="5"/>
      <c r="AW2161" s="5">
        <f>V2161-AA2161</f>
        <v>0.53132660763699979</v>
      </c>
      <c r="AX2161" s="5"/>
      <c r="AY2161" s="5">
        <f>V2161-AB2161</f>
        <v>0.94229045094695785</v>
      </c>
      <c r="AZ2161" s="5"/>
      <c r="BA2161" s="5">
        <f>V2161-AC2161</f>
        <v>0.67314668867600003</v>
      </c>
      <c r="BB2161" s="5"/>
      <c r="BC2161" s="5">
        <f>V2161-AD2161</f>
        <v>2.0823411566480003</v>
      </c>
      <c r="BD2161" s="5"/>
      <c r="BE2161" s="5">
        <f>V2161-AE2161</f>
        <v>0.34173381230799993</v>
      </c>
      <c r="BF2161" s="5"/>
      <c r="BG2161" s="5">
        <f>V2161-AF2161</f>
        <v>0.94553252529200027</v>
      </c>
      <c r="BM2161" s="6"/>
    </row>
    <row r="2162" spans="1:65" x14ac:dyDescent="0.15">
      <c r="A2162">
        <v>1108</v>
      </c>
      <c r="B2162">
        <v>0</v>
      </c>
      <c r="C2162">
        <v>0.79984625849614333</v>
      </c>
      <c r="D2162" t="s">
        <v>24</v>
      </c>
      <c r="E2162">
        <v>0.02</v>
      </c>
      <c r="F2162">
        <v>0.31179600000000002</v>
      </c>
      <c r="G2162">
        <v>30.375845999999999</v>
      </c>
      <c r="H2162">
        <v>0.83861200000000002</v>
      </c>
      <c r="I2162">
        <v>73.339299999999994</v>
      </c>
      <c r="J2162">
        <f t="shared" si="198"/>
        <v>-3.912023005428146</v>
      </c>
      <c r="K2162">
        <f t="shared" si="199"/>
        <v>-1.1654061511771192</v>
      </c>
      <c r="L2162">
        <f t="shared" si="200"/>
        <v>3.4136477531247089</v>
      </c>
      <c r="M2162">
        <f t="shared" si="201"/>
        <v>-0.17600713478429725</v>
      </c>
      <c r="N2162" s="1">
        <v>-0.506129461</v>
      </c>
      <c r="O2162" s="1">
        <v>1.4825283819999999</v>
      </c>
      <c r="P2162" s="1">
        <v>-7.6438927000000004E-2</v>
      </c>
      <c r="Q2162" s="1">
        <v>-1.698970004</v>
      </c>
      <c r="R2162" s="1">
        <v>6.4144505000000004E-2</v>
      </c>
      <c r="S2162" s="1">
        <v>4.1145169999999998E-3</v>
      </c>
      <c r="T2162" s="1">
        <v>2.6392400000000002E-4</v>
      </c>
      <c r="U2162" s="1">
        <v>1.6929300000000001E-5</v>
      </c>
      <c r="V2162" s="1">
        <v>1.8653367599999999</v>
      </c>
      <c r="W2162" s="1">
        <v>-2.8791205E-2</v>
      </c>
      <c r="X2162" s="1">
        <v>-1.1928405440000001</v>
      </c>
      <c r="Y2162">
        <f>-1.119-0.531*Q2162-2.166*R2162+1.488*O2162</f>
        <v>1.85021830671</v>
      </c>
      <c r="Z2162">
        <f>LOG(EXP(-2.885-0.575*J2162+1.475*L2162-6.802*R2162))</f>
        <v>1.7212101099016273</v>
      </c>
      <c r="AA2162">
        <f>-0.302-6.498*R2162+10.739*S2162-12.971*T2162+5.848*U2162+1.273*O2162-1.16*N2162+0.531*P2162</f>
        <v>1.7558301837243997</v>
      </c>
      <c r="AB2162">
        <f>LOG10(EXP(-0.74-4.93*R2162-19.91*S2162+43.75*T2162-30.12*U2162-1.3*K2162+1.04*L2162+0.68*M2162))</f>
        <v>1.658319226120563</v>
      </c>
      <c r="AC2162">
        <f>0.469+0.997*W2162-1.231*X2162</f>
        <v>1.9086818782790003</v>
      </c>
      <c r="AD2162">
        <f>-0.215+2.341*W2162-1.438*X2162</f>
        <v>1.4329044913670002</v>
      </c>
      <c r="AE2162">
        <f>-2.338+1.473*W2162-0.983*Q2162+1.657*O2162</f>
        <v>1.7462275979409998</v>
      </c>
      <c r="AF2162">
        <f>2.471*W2162-0.917*Q2162+1.48*O2162-2.027</f>
        <v>1.6539544314729997</v>
      </c>
      <c r="AG2162">
        <f>-0.192+0.397*W2162-1.615*X2162</f>
        <v>1.7230073701749999</v>
      </c>
      <c r="AH2162">
        <f>-1.166-0.597*Q2162-2.065*R2162+1.443*O2162</f>
        <v>1.8551151447890002</v>
      </c>
      <c r="AI2162">
        <f>-2.371+1.433*W2162-0.996*Q2162+1.696*O2162</f>
        <v>1.7942844630909995</v>
      </c>
      <c r="AJ2162">
        <f>-0.19-4.841*R2162+3.333*S2162-1.523*T2162+0.147*U2162+1.173*O2162-1.142*N2162+0.553*P2162</f>
        <v>1.7875255787280997</v>
      </c>
      <c r="AK2162" s="6">
        <f>V2162-AG2162</f>
        <v>0.14232938982499999</v>
      </c>
      <c r="AL2162" s="6">
        <f>V2162-AH2162</f>
        <v>1.0221615210999735E-2</v>
      </c>
      <c r="AM2162" s="6">
        <f>V2162-AI2162</f>
        <v>7.105229690900039E-2</v>
      </c>
      <c r="AN2162" s="6">
        <f>V2162-AJ2162</f>
        <v>7.7811181271900232E-2</v>
      </c>
      <c r="AO2162">
        <f t="shared" si="202"/>
        <v>0.18567450810400032</v>
      </c>
      <c r="AP2162">
        <f>Y2162-AH2162</f>
        <v>-4.8968380790002097E-3</v>
      </c>
      <c r="AQ2162">
        <f t="shared" si="203"/>
        <v>-4.8056865149999739E-2</v>
      </c>
      <c r="AR2162">
        <f>AA2162-AJ2162</f>
        <v>-3.16953950037E-2</v>
      </c>
      <c r="AS2162" s="5">
        <f>V2162-Y2162</f>
        <v>1.5118453289999945E-2</v>
      </c>
      <c r="AT2162" s="5"/>
      <c r="AU2162" s="5">
        <f>V2162-Z2162</f>
        <v>0.14412665009837267</v>
      </c>
      <c r="AV2162" s="5"/>
      <c r="AW2162" s="5">
        <f>V2162-AA2162</f>
        <v>0.10950657627560023</v>
      </c>
      <c r="AX2162" s="5"/>
      <c r="AY2162" s="5">
        <f>V2162-AB2162</f>
        <v>0.20701753387943689</v>
      </c>
      <c r="AZ2162" s="5"/>
      <c r="BA2162" s="5">
        <f>V2162-AC2162</f>
        <v>-4.3345118279000339E-2</v>
      </c>
      <c r="BB2162" s="5"/>
      <c r="BC2162" s="5">
        <f>V2162-AD2162</f>
        <v>0.43243226863299977</v>
      </c>
      <c r="BD2162" s="5"/>
      <c r="BE2162" s="5">
        <f>V2162-AE2162</f>
        <v>0.11910916205900013</v>
      </c>
      <c r="BF2162" s="5"/>
      <c r="BG2162" s="5">
        <f>V2162-AF2162</f>
        <v>0.21138232852700023</v>
      </c>
      <c r="BM2162" s="6"/>
    </row>
    <row r="2163" spans="1:65" x14ac:dyDescent="0.15">
      <c r="A2163">
        <v>1108</v>
      </c>
      <c r="B2163">
        <v>0</v>
      </c>
      <c r="C2163">
        <v>0.79984625849614333</v>
      </c>
      <c r="D2163" t="s">
        <v>24</v>
      </c>
      <c r="E2163">
        <v>0.15</v>
      </c>
      <c r="F2163">
        <v>0.31179600000000002</v>
      </c>
      <c r="G2163">
        <v>30.375845999999999</v>
      </c>
      <c r="H2163">
        <v>0.83861200000000002</v>
      </c>
      <c r="I2163">
        <v>1.2756000000000001</v>
      </c>
      <c r="J2163">
        <f t="shared" si="198"/>
        <v>-1.8971199848858813</v>
      </c>
      <c r="K2163">
        <f t="shared" si="199"/>
        <v>-1.1654061511771192</v>
      </c>
      <c r="L2163">
        <f t="shared" si="200"/>
        <v>3.4136477531247089</v>
      </c>
      <c r="M2163">
        <f t="shared" si="201"/>
        <v>-0.17600713478429725</v>
      </c>
      <c r="N2163" s="1">
        <v>-0.506129461</v>
      </c>
      <c r="O2163" s="1">
        <v>1.4825283819999999</v>
      </c>
      <c r="P2163" s="1">
        <v>-7.6438927000000004E-2</v>
      </c>
      <c r="Q2163" s="1">
        <v>-0.823908741</v>
      </c>
      <c r="R2163" s="1">
        <v>0.48108378600000001</v>
      </c>
      <c r="S2163" s="1">
        <v>0.23144160899999999</v>
      </c>
      <c r="T2163" s="1">
        <v>0.111342805</v>
      </c>
      <c r="U2163" s="1">
        <v>5.3565217999999998E-2</v>
      </c>
      <c r="V2163" s="1">
        <v>0.105714511</v>
      </c>
      <c r="W2163" s="1">
        <v>-0.28490275900000001</v>
      </c>
      <c r="X2163" s="1">
        <v>-0.31777928</v>
      </c>
      <c r="Y2163">
        <f>-1.119-0.531*Q2163-2.166*R2163+1.488*O2163</f>
        <v>0.48247029341100012</v>
      </c>
      <c r="Z2163">
        <f>LOG(EXP(-2.885-0.575*J2163+1.475*L2163-6.802*R2163))</f>
        <v>-1.3618382790317714E-2</v>
      </c>
      <c r="AA2163">
        <f>-0.302-6.498*R2163+10.739*S2163-12.971*T2163+5.848*U2163+1.273*O2163-1.16*N2163+0.531*P2163</f>
        <v>0.36017060364099984</v>
      </c>
      <c r="AB2163">
        <f>LOG10(EXP(-0.74-4.93*R2163-19.91*S2163+43.75*T2163-30.12*U2163-1.3*K2163+1.04*L2163+0.68*M2163))</f>
        <v>0.21004855022219243</v>
      </c>
      <c r="AC2163">
        <f>0.469+0.997*W2163-1.231*X2163</f>
        <v>0.576138242957</v>
      </c>
      <c r="AD2163">
        <f>-0.215+2.341*W2163-1.438*X2163</f>
        <v>-0.42499075417900006</v>
      </c>
      <c r="AE2163">
        <f>-2.338+1.473*W2163-0.983*Q2163+1.657*O2163</f>
        <v>0.50879005736999994</v>
      </c>
      <c r="AF2163">
        <f>2.471*W2163-0.917*Q2163+1.48*O2163-2.027</f>
        <v>0.21867160336799962</v>
      </c>
      <c r="AG2163">
        <f>-0.192+0.397*W2163-1.615*X2163</f>
        <v>0.20810714187699997</v>
      </c>
      <c r="AH2163">
        <f>-1.166-0.597*Q2163-2.065*R2163+1.443*O2163</f>
        <v>0.47172395551300017</v>
      </c>
      <c r="AI2163">
        <f>-2.371+1.433*W2163-0.996*Q2163+1.696*O2163</f>
        <v>0.55571558826099943</v>
      </c>
      <c r="AJ2163">
        <f>-0.19-4.841*R2163+3.333*S2163-1.523*T2163+0.147*U2163+1.173*O2163-1.142*N2163+0.553*P2163</f>
        <v>0.3655021797189994</v>
      </c>
      <c r="AK2163" s="6">
        <f>V2163-AG2163</f>
        <v>-0.10239263087699997</v>
      </c>
      <c r="AL2163" s="6">
        <f>V2163-AH2163</f>
        <v>-0.36600944451300016</v>
      </c>
      <c r="AM2163" s="6">
        <f>V2163-AI2163</f>
        <v>-0.45000107726099942</v>
      </c>
      <c r="AN2163" s="6">
        <f>V2163-AJ2163</f>
        <v>-0.25978766871899939</v>
      </c>
      <c r="AO2163">
        <f t="shared" si="202"/>
        <v>0.36803110108000003</v>
      </c>
      <c r="AP2163">
        <f>Y2163-AH2163</f>
        <v>1.0746337897999947E-2</v>
      </c>
      <c r="AQ2163">
        <f t="shared" si="203"/>
        <v>-4.6925530890999489E-2</v>
      </c>
      <c r="AR2163">
        <f>AA2163-AJ2163</f>
        <v>-5.3315760779995558E-3</v>
      </c>
      <c r="AS2163" s="5">
        <f>V2163-Y2163</f>
        <v>-0.37675578241100011</v>
      </c>
      <c r="AT2163" s="5"/>
      <c r="AU2163" s="5">
        <f>V2163-Z2163</f>
        <v>0.11933289379031771</v>
      </c>
      <c r="AV2163" s="5"/>
      <c r="AW2163" s="5">
        <f>V2163-AA2163</f>
        <v>-0.25445609264099983</v>
      </c>
      <c r="AX2163" s="5"/>
      <c r="AY2163" s="5">
        <f>V2163-AB2163</f>
        <v>-0.10433403922219243</v>
      </c>
      <c r="AZ2163" s="5"/>
      <c r="BA2163" s="5">
        <f>V2163-AC2163</f>
        <v>-0.47042373195699999</v>
      </c>
      <c r="BB2163" s="5"/>
      <c r="BC2163" s="5">
        <f>V2163-AD2163</f>
        <v>0.53070526517900007</v>
      </c>
      <c r="BD2163" s="5"/>
      <c r="BE2163" s="5">
        <f>V2163-AE2163</f>
        <v>-0.40307554636999993</v>
      </c>
      <c r="BF2163" s="5"/>
      <c r="BG2163" s="5">
        <f>V2163-AF2163</f>
        <v>-0.11295709236799963</v>
      </c>
      <c r="BM2163" s="6"/>
    </row>
    <row r="2164" spans="1:65" x14ac:dyDescent="0.15">
      <c r="A2164">
        <v>1108</v>
      </c>
      <c r="B2164">
        <v>0</v>
      </c>
      <c r="C2164">
        <v>0.79984625849614333</v>
      </c>
      <c r="D2164" t="s">
        <v>24</v>
      </c>
      <c r="E2164">
        <v>0.1</v>
      </c>
      <c r="F2164">
        <v>0.31179600000000002</v>
      </c>
      <c r="G2164">
        <v>30.375845999999999</v>
      </c>
      <c r="H2164">
        <v>0.83861200000000002</v>
      </c>
      <c r="I2164">
        <v>6.2616000000000005</v>
      </c>
      <c r="J2164">
        <f t="shared" si="198"/>
        <v>-2.3025850929940455</v>
      </c>
      <c r="K2164">
        <f t="shared" si="199"/>
        <v>-1.1654061511771192</v>
      </c>
      <c r="L2164">
        <f t="shared" si="200"/>
        <v>3.4136477531247089</v>
      </c>
      <c r="M2164">
        <f t="shared" si="201"/>
        <v>-0.17600713478429725</v>
      </c>
      <c r="N2164" s="1">
        <v>-0.506129461</v>
      </c>
      <c r="O2164" s="1">
        <v>1.4825283819999999</v>
      </c>
      <c r="P2164" s="1">
        <v>-7.6438927000000004E-2</v>
      </c>
      <c r="Q2164" s="1">
        <v>-1</v>
      </c>
      <c r="R2164" s="1">
        <v>0.32072252400000001</v>
      </c>
      <c r="S2164" s="1">
        <v>0.102862937</v>
      </c>
      <c r="T2164" s="1">
        <v>3.2990460999999999E-2</v>
      </c>
      <c r="U2164" s="1">
        <v>1.0580783999999999E-2</v>
      </c>
      <c r="V2164" s="1">
        <v>0.796685321</v>
      </c>
      <c r="W2164" s="1">
        <v>-0.16795278599999999</v>
      </c>
      <c r="X2164" s="1">
        <v>-0.493870539</v>
      </c>
      <c r="Y2164">
        <f>-1.119-0.531*Q2164-2.166*R2164+1.488*O2164</f>
        <v>0.923317245432</v>
      </c>
      <c r="Z2164">
        <f>LOG(EXP(-2.885-0.575*J2164+1.475*L2164-6.802*R2164))</f>
        <v>0.56135265533305745</v>
      </c>
      <c r="AA2164">
        <f>-0.302-6.498*R2164+10.739*S2164-12.971*T2164+5.848*U2164+1.273*O2164-1.16*N2164+0.531*P2164</f>
        <v>0.78632700950099965</v>
      </c>
      <c r="AB2164">
        <f>LOG10(EXP(-0.74-4.93*R2164-19.91*S2164+43.75*T2164-30.12*U2164-1.3*K2164+1.04*L2164+0.68*M2164))</f>
        <v>0.73874062200012192</v>
      </c>
      <c r="AC2164">
        <f>0.469+0.997*W2164-1.231*X2164</f>
        <v>0.90950570586699997</v>
      </c>
      <c r="AD2164">
        <f>-0.215+2.341*W2164-1.438*X2164</f>
        <v>0.10200836305599992</v>
      </c>
      <c r="AE2164">
        <f>-2.338+1.473*W2164-0.983*Q2164+1.657*O2164</f>
        <v>0.85415507519600009</v>
      </c>
      <c r="AF2164">
        <f>2.471*W2164-0.917*Q2164+1.48*O2164-2.027</f>
        <v>0.66913067115399993</v>
      </c>
      <c r="AG2164">
        <f>-0.192+0.397*W2164-1.615*X2164</f>
        <v>0.53892366444299999</v>
      </c>
      <c r="AH2164">
        <f>-1.166-0.597*Q2164-2.065*R2164+1.443*O2164</f>
        <v>0.90799644316600014</v>
      </c>
      <c r="AI2164">
        <f>-2.371+1.433*W2164-0.996*Q2164+1.696*O2164</f>
        <v>0.89869179353399975</v>
      </c>
      <c r="AJ2164">
        <f>-0.19-4.841*R2164+3.333*S2164-1.523*T2164+0.147*U2164+1.173*O2164-1.142*N2164+0.553*P2164</f>
        <v>0.8262702433989999</v>
      </c>
      <c r="AK2164" s="6">
        <f>V2164-AG2164</f>
        <v>0.25776165655700001</v>
      </c>
      <c r="AL2164" s="6">
        <f>V2164-AH2164</f>
        <v>-0.11131112216600014</v>
      </c>
      <c r="AM2164" s="6">
        <f>V2164-AI2164</f>
        <v>-0.10200647253399975</v>
      </c>
      <c r="AN2164" s="6">
        <f>V2164-AJ2164</f>
        <v>-2.9584922398999902E-2</v>
      </c>
      <c r="AO2164">
        <f t="shared" si="202"/>
        <v>0.37058204142399997</v>
      </c>
      <c r="AP2164">
        <f>Y2164-AH2164</f>
        <v>1.5320802265999856E-2</v>
      </c>
      <c r="AQ2164">
        <f t="shared" si="203"/>
        <v>-4.4536718337999659E-2</v>
      </c>
      <c r="AR2164">
        <f>AA2164-AJ2164</f>
        <v>-3.9943233898000252E-2</v>
      </c>
      <c r="AS2164" s="5">
        <f>V2164-Y2164</f>
        <v>-0.126631924432</v>
      </c>
      <c r="AT2164" s="5"/>
      <c r="AU2164" s="5">
        <f>V2164-Z2164</f>
        <v>0.23533266566694255</v>
      </c>
      <c r="AV2164" s="5"/>
      <c r="AW2164" s="5">
        <f>V2164-AA2164</f>
        <v>1.035831149900035E-2</v>
      </c>
      <c r="AX2164" s="5"/>
      <c r="AY2164" s="5">
        <f>V2164-AB2164</f>
        <v>5.7944698999878086E-2</v>
      </c>
      <c r="AZ2164" s="5"/>
      <c r="BA2164" s="5">
        <f>V2164-AC2164</f>
        <v>-0.11282038486699997</v>
      </c>
      <c r="BB2164" s="5"/>
      <c r="BC2164" s="5">
        <f>V2164-AD2164</f>
        <v>0.69467695794400008</v>
      </c>
      <c r="BD2164" s="5"/>
      <c r="BE2164" s="5">
        <f>V2164-AE2164</f>
        <v>-5.7469754196000089E-2</v>
      </c>
      <c r="BF2164" s="5"/>
      <c r="BG2164" s="5">
        <f>V2164-AF2164</f>
        <v>0.12755464984600007</v>
      </c>
      <c r="BM2164" s="6"/>
    </row>
    <row r="2165" spans="1:65" x14ac:dyDescent="0.15">
      <c r="A2165">
        <v>1108</v>
      </c>
      <c r="B2165">
        <v>0</v>
      </c>
      <c r="C2165">
        <v>0.79984625849614333</v>
      </c>
      <c r="D2165" t="s">
        <v>24</v>
      </c>
      <c r="E2165">
        <v>0.2</v>
      </c>
      <c r="F2165">
        <v>0.31179600000000002</v>
      </c>
      <c r="G2165">
        <v>30.375845999999999</v>
      </c>
      <c r="H2165">
        <v>0.83861200000000002</v>
      </c>
      <c r="I2165">
        <v>0.1656</v>
      </c>
      <c r="J2165">
        <f t="shared" si="198"/>
        <v>-1.6094379124341003</v>
      </c>
      <c r="K2165">
        <f t="shared" si="199"/>
        <v>-1.1654061511771192</v>
      </c>
      <c r="L2165">
        <f t="shared" si="200"/>
        <v>3.4136477531247089</v>
      </c>
      <c r="M2165">
        <f t="shared" si="201"/>
        <v>-0.17600713478429725</v>
      </c>
      <c r="N2165" s="1">
        <v>-0.506129461</v>
      </c>
      <c r="O2165" s="1">
        <v>1.4825283819999999</v>
      </c>
      <c r="P2165" s="1">
        <v>-7.6438927000000004E-2</v>
      </c>
      <c r="Q2165" s="1">
        <v>-0.69897000399999998</v>
      </c>
      <c r="R2165" s="1">
        <v>0.64144504700000005</v>
      </c>
      <c r="S2165" s="1">
        <v>0.41145174899999998</v>
      </c>
      <c r="T2165" s="1">
        <v>0.26392368700000002</v>
      </c>
      <c r="U2165" s="1">
        <v>0.16929254199999999</v>
      </c>
      <c r="V2165" s="1">
        <v>-0.78093966800000003</v>
      </c>
      <c r="W2165" s="1">
        <v>-0.44544427399999997</v>
      </c>
      <c r="X2165" s="1">
        <v>-0.192840544</v>
      </c>
      <c r="Y2165">
        <f>-1.119-0.531*Q2165-2.166*R2165+1.488*O2165</f>
        <v>6.8785332737999916E-2</v>
      </c>
      <c r="Z2165">
        <f>LOG(EXP(-2.885-0.575*J2165+1.475*L2165-6.802*R2165))</f>
        <v>-0.5591767175523773</v>
      </c>
      <c r="AA2165">
        <f>-0.302-6.498*R2165+10.739*S2165-12.971*T2165+5.848*U2165+1.273*O2165-1.16*N2165+0.531*P2165</f>
        <v>-5.1081206547000012E-2</v>
      </c>
      <c r="AB2165">
        <f>LOG10(EXP(-0.74-4.93*R2165-19.91*S2165+43.75*T2165-30.12*U2165-1.3*K2165+1.04*L2165+0.68*M2165))</f>
        <v>-0.3045366953416565</v>
      </c>
      <c r="AC2165">
        <f>0.469+0.997*W2165-1.231*X2165</f>
        <v>0.26227876848600007</v>
      </c>
      <c r="AD2165">
        <f>-0.215+2.341*W2165-1.438*X2165</f>
        <v>-0.98048034316200006</v>
      </c>
      <c r="AE2165">
        <f>-2.338+1.473*W2165-0.983*Q2165+1.657*O2165</f>
        <v>0.14949762730400007</v>
      </c>
      <c r="AF2165">
        <f>2.471*W2165-0.917*Q2165+1.48*O2165-2.027</f>
        <v>-0.29259530202600037</v>
      </c>
      <c r="AG2165">
        <f>-0.192+0.397*W2165-1.615*X2165</f>
        <v>-5.7403898218000016E-2</v>
      </c>
      <c r="AH2165">
        <f>-1.166-0.597*Q2165-2.065*R2165+1.443*O2165</f>
        <v>6.5989525559000395E-2</v>
      </c>
      <c r="AI2165">
        <f>-2.371+1.433*W2165-0.996*Q2165+1.696*O2165</f>
        <v>0.20122061521399948</v>
      </c>
      <c r="AJ2165">
        <f>-0.19-4.841*R2165+3.333*S2165-1.523*T2165+0.147*U2165+1.173*O2165-1.142*N2165+0.553*P2165</f>
        <v>-2.6201654819999969E-2</v>
      </c>
      <c r="AK2165" s="6">
        <f>V2165-AG2165</f>
        <v>-0.72353576978199996</v>
      </c>
      <c r="AL2165" s="6">
        <f>V2165-AH2165</f>
        <v>-0.84692919355900043</v>
      </c>
      <c r="AM2165" s="6">
        <f>V2165-AI2165</f>
        <v>-0.98216028321399951</v>
      </c>
      <c r="AN2165" s="6">
        <f>V2165-AJ2165</f>
        <v>-0.75473801318000011</v>
      </c>
      <c r="AO2165">
        <f t="shared" si="202"/>
        <v>0.31968266670400008</v>
      </c>
      <c r="AP2165">
        <f>Y2165-AH2165</f>
        <v>2.7958071789995209E-3</v>
      </c>
      <c r="AQ2165">
        <f t="shared" si="203"/>
        <v>-5.1722987909999407E-2</v>
      </c>
      <c r="AR2165">
        <f>AA2165-AJ2165</f>
        <v>-2.4879551727000043E-2</v>
      </c>
      <c r="AS2165" s="5">
        <f>V2165-Y2165</f>
        <v>-0.84972500073799995</v>
      </c>
      <c r="AT2165" s="5"/>
      <c r="AU2165" s="5">
        <f>V2165-Z2165</f>
        <v>-0.22176295044762273</v>
      </c>
      <c r="AV2165" s="5"/>
      <c r="AW2165" s="5">
        <f>V2165-AA2165</f>
        <v>-0.72985846145300004</v>
      </c>
      <c r="AX2165" s="5"/>
      <c r="AY2165" s="5">
        <f>V2165-AB2165</f>
        <v>-0.47640297265834353</v>
      </c>
      <c r="AZ2165" s="5"/>
      <c r="BA2165" s="5">
        <f>V2165-AC2165</f>
        <v>-1.0432184364860002</v>
      </c>
      <c r="BB2165" s="5"/>
      <c r="BC2165" s="5">
        <f>V2165-AD2165</f>
        <v>0.19954067516200003</v>
      </c>
      <c r="BD2165" s="5"/>
      <c r="BE2165" s="5">
        <f>V2165-AE2165</f>
        <v>-0.9304372953040001</v>
      </c>
      <c r="BF2165" s="5"/>
      <c r="BG2165" s="5">
        <f>V2165-AF2165</f>
        <v>-0.48834436597399966</v>
      </c>
      <c r="BM2165" s="6"/>
    </row>
    <row r="2166" spans="1:65" x14ac:dyDescent="0.15">
      <c r="A2166">
        <v>6962</v>
      </c>
      <c r="B2166">
        <v>0</v>
      </c>
      <c r="C2166">
        <v>0.8004392352867794</v>
      </c>
      <c r="D2166" t="s">
        <v>23</v>
      </c>
      <c r="E2166">
        <v>0.02</v>
      </c>
      <c r="F2166">
        <v>0.32450499999999999</v>
      </c>
      <c r="G2166">
        <v>56.960611999999998</v>
      </c>
      <c r="H2166">
        <v>1.46841</v>
      </c>
      <c r="I2166">
        <v>210.08110000000002</v>
      </c>
      <c r="J2166">
        <f t="shared" si="198"/>
        <v>-3.912023005428146</v>
      </c>
      <c r="K2166">
        <f t="shared" si="199"/>
        <v>-1.1254543346362063</v>
      </c>
      <c r="L2166">
        <f t="shared" si="200"/>
        <v>4.0423600114280225</v>
      </c>
      <c r="M2166">
        <f t="shared" si="201"/>
        <v>0.38418018275083193</v>
      </c>
      <c r="N2166" s="1">
        <v>-0.48877860699999998</v>
      </c>
      <c r="O2166" s="1">
        <v>1.755574647</v>
      </c>
      <c r="P2166" s="1">
        <v>0.16684733299999999</v>
      </c>
      <c r="Q2166" s="1">
        <v>-1.698970004</v>
      </c>
      <c r="R2166" s="1">
        <v>6.1632331999999998E-2</v>
      </c>
      <c r="S2166" s="1">
        <v>3.7985440000000001E-3</v>
      </c>
      <c r="T2166" s="1">
        <v>2.3411300000000001E-4</v>
      </c>
      <c r="U2166" s="1">
        <v>1.44289E-5</v>
      </c>
      <c r="V2166" s="1">
        <v>2.3223869829999999</v>
      </c>
      <c r="W2166" s="1">
        <v>-2.7626965E-2</v>
      </c>
      <c r="X2166" s="1">
        <v>-1.210191397</v>
      </c>
      <c r="Y2166">
        <f>-1.119-0.531*Q2166-2.166*R2166+1.488*O2166</f>
        <v>2.2619525157480003</v>
      </c>
      <c r="Z2166">
        <f>LOG(EXP(-2.885-0.575*J2166+1.475*L2166-6.802*R2166))</f>
        <v>2.1313744875904175</v>
      </c>
      <c r="AA2166">
        <f>-0.302-6.498*R2166+10.739*S2166-12.971*T2166+5.848*U2166+1.273*O2166-1.16*N2166+0.531*P2166</f>
        <v>2.2257790147381993</v>
      </c>
      <c r="AB2166">
        <f>LOG10(EXP(-0.74-4.93*R2166-19.91*S2166+43.75*T2166-30.12*U2166-1.3*K2166+1.04*L2166+0.68*M2166))</f>
        <v>2.092743075305421</v>
      </c>
      <c r="AC2166">
        <f>0.469+0.997*W2166-1.231*X2166</f>
        <v>1.9312015256020001</v>
      </c>
      <c r="AD2166">
        <f>-0.215+2.341*W2166-1.438*X2166</f>
        <v>1.460580503821</v>
      </c>
      <c r="AE2166">
        <f>-2.338+1.473*W2166-0.983*Q2166+1.657*O2166</f>
        <v>2.2003801845659998</v>
      </c>
      <c r="AF2166">
        <f>2.471*W2166-0.917*Q2166+1.48*O2166-2.027</f>
        <v>2.0609397407130006</v>
      </c>
      <c r="AG2166">
        <f>-0.192+0.397*W2166-1.615*X2166</f>
        <v>1.7514912010500001</v>
      </c>
      <c r="AH2166">
        <f>-1.166-0.597*Q2166-2.065*R2166+1.443*O2166</f>
        <v>2.2543085424289999</v>
      </c>
      <c r="AI2166">
        <f>-2.371+1.433*W2166-0.996*Q2166+1.696*O2166</f>
        <v>2.2590392844510001</v>
      </c>
      <c r="AJ2166">
        <f>-0.19-4.841*R2166+3.333*S2166-1.523*T2166+0.147*U2166+1.173*O2166-1.142*N2166+0.553*P2166</f>
        <v>2.2336848001632998</v>
      </c>
      <c r="AK2166" s="6">
        <f>V2166-AG2166</f>
        <v>0.57089578194999979</v>
      </c>
      <c r="AL2166" s="6">
        <f>V2166-AH2166</f>
        <v>6.8078440570999987E-2</v>
      </c>
      <c r="AM2166" s="6">
        <f>V2166-AI2166</f>
        <v>6.3347698548999798E-2</v>
      </c>
      <c r="AN2166" s="6">
        <f>V2166-AJ2166</f>
        <v>8.8702182836700061E-2</v>
      </c>
      <c r="AO2166">
        <f t="shared" si="202"/>
        <v>0.17971032455199998</v>
      </c>
      <c r="AP2166">
        <f>Y2166-AH2166</f>
        <v>7.6439733190003523E-3</v>
      </c>
      <c r="AQ2166">
        <f t="shared" si="203"/>
        <v>-5.8659099885000288E-2</v>
      </c>
      <c r="AR2166">
        <f>AA2166-AJ2166</f>
        <v>-7.9057854251005644E-3</v>
      </c>
      <c r="AS2166" s="5">
        <f>V2166-Y2166</f>
        <v>6.0434467251999635E-2</v>
      </c>
      <c r="AT2166" s="5"/>
      <c r="AU2166" s="5">
        <f>V2166-Z2166</f>
        <v>0.19101249540958243</v>
      </c>
      <c r="AV2166" s="5"/>
      <c r="AW2166" s="5">
        <f>V2166-AA2166</f>
        <v>9.6607968261800625E-2</v>
      </c>
      <c r="AX2166" s="5"/>
      <c r="AY2166" s="5">
        <f>V2166-AB2166</f>
        <v>0.22964390769457887</v>
      </c>
      <c r="AZ2166" s="5"/>
      <c r="BA2166" s="5">
        <f>V2166-AC2166</f>
        <v>0.39118545739799981</v>
      </c>
      <c r="BB2166" s="5"/>
      <c r="BC2166" s="5">
        <f>V2166-AD2166</f>
        <v>0.86180647917899988</v>
      </c>
      <c r="BD2166" s="5"/>
      <c r="BE2166" s="5">
        <f>V2166-AE2166</f>
        <v>0.12200679843400009</v>
      </c>
      <c r="BF2166" s="5"/>
      <c r="BG2166" s="5">
        <f>V2166-AF2166</f>
        <v>0.26144724228699934</v>
      </c>
      <c r="BM2166" s="6"/>
    </row>
    <row r="2167" spans="1:65" x14ac:dyDescent="0.15">
      <c r="A2167">
        <v>6962</v>
      </c>
      <c r="B2167">
        <v>0</v>
      </c>
      <c r="C2167">
        <v>0.8004392352867794</v>
      </c>
      <c r="D2167" t="s">
        <v>23</v>
      </c>
      <c r="E2167">
        <v>0.15</v>
      </c>
      <c r="F2167">
        <v>0.32450499999999999</v>
      </c>
      <c r="G2167">
        <v>56.960611999999998</v>
      </c>
      <c r="H2167">
        <v>1.46841</v>
      </c>
      <c r="I2167">
        <v>2.2572999999999999</v>
      </c>
      <c r="J2167">
        <f t="shared" si="198"/>
        <v>-1.8971199848858813</v>
      </c>
      <c r="K2167">
        <f t="shared" si="199"/>
        <v>-1.1254543346362063</v>
      </c>
      <c r="L2167">
        <f t="shared" si="200"/>
        <v>4.0423600114280225</v>
      </c>
      <c r="M2167">
        <f t="shared" si="201"/>
        <v>0.38418018275083193</v>
      </c>
      <c r="N2167" s="1">
        <v>-0.48877860699999998</v>
      </c>
      <c r="O2167" s="1">
        <v>1.755574647</v>
      </c>
      <c r="P2167" s="1">
        <v>0.16684733299999999</v>
      </c>
      <c r="Q2167" s="1">
        <v>-0.823908741</v>
      </c>
      <c r="R2167" s="1">
        <v>0.462242492</v>
      </c>
      <c r="S2167" s="1">
        <v>0.21366812199999999</v>
      </c>
      <c r="T2167" s="1">
        <v>9.8766485000000001E-2</v>
      </c>
      <c r="U2167" s="1">
        <v>4.5654066E-2</v>
      </c>
      <c r="V2167" s="1">
        <v>0.353589282</v>
      </c>
      <c r="W2167" s="1">
        <v>-0.26941351800000002</v>
      </c>
      <c r="X2167" s="1">
        <v>-0.33513013400000002</v>
      </c>
      <c r="Y2167">
        <f>-1.119-0.531*Q2167-2.166*R2167+1.488*O2167</f>
        <v>0.92957337853500022</v>
      </c>
      <c r="Z2167">
        <f>LOG(EXP(-2.885-0.575*J2167+1.475*L2167-6.802*R2167))</f>
        <v>0.44478337877624918</v>
      </c>
      <c r="AA2167">
        <f>-0.302-6.498*R2167+10.739*S2167-12.971*T2167+5.848*U2167+1.273*O2167-1.16*N2167+0.531*P2167</f>
        <v>0.8652407937489992</v>
      </c>
      <c r="AB2167">
        <f>LOG10(EXP(-0.74-4.93*R2167-19.91*S2167+43.75*T2167-30.12*U2167-1.3*K2167+1.04*L2167+0.68*M2167))</f>
        <v>0.69545009750348419</v>
      </c>
      <c r="AC2167">
        <f>0.469+0.997*W2167-1.231*X2167</f>
        <v>0.61293991750800003</v>
      </c>
      <c r="AD2167">
        <f>-0.215+2.341*W2167-1.438*X2167</f>
        <v>-0.36377991294600004</v>
      </c>
      <c r="AE2167">
        <f>-2.338+1.473*W2167-0.983*Q2167+1.657*O2167</f>
        <v>0.98404337046799983</v>
      </c>
      <c r="AF2167">
        <f>2.471*W2167-0.917*Q2167+1.48*O2167-2.027</f>
        <v>0.66105399007900001</v>
      </c>
      <c r="AG2167">
        <f>-0.192+0.397*W2167-1.615*X2167</f>
        <v>0.242277999764</v>
      </c>
      <c r="AH2167">
        <f>-1.166-0.597*Q2167-2.065*R2167+1.443*O2167</f>
        <v>0.90463698801799985</v>
      </c>
      <c r="AI2167">
        <f>-2.371+1.433*W2167-0.996*Q2167+1.696*O2167</f>
        <v>1.0409981360539999</v>
      </c>
      <c r="AJ2167">
        <f>-0.19-4.841*R2167+3.333*S2167-1.523*T2167+0.147*U2167+1.173*O2167-1.142*N2167+0.553*P2167</f>
        <v>0.85047054317500015</v>
      </c>
      <c r="AK2167" s="6">
        <f>V2167-AG2167</f>
        <v>0.11131128223600001</v>
      </c>
      <c r="AL2167" s="6">
        <f>V2167-AH2167</f>
        <v>-0.55104770601799991</v>
      </c>
      <c r="AM2167" s="6">
        <f>V2167-AI2167</f>
        <v>-0.68740885405399998</v>
      </c>
      <c r="AN2167" s="6">
        <f>V2167-AJ2167</f>
        <v>-0.49688126117500014</v>
      </c>
      <c r="AO2167">
        <f t="shared" si="202"/>
        <v>0.37066191774400004</v>
      </c>
      <c r="AP2167">
        <f>Y2167-AH2167</f>
        <v>2.4936390517000362E-2</v>
      </c>
      <c r="AQ2167">
        <f t="shared" si="203"/>
        <v>-5.69547655860001E-2</v>
      </c>
      <c r="AR2167">
        <f>AA2167-AJ2167</f>
        <v>1.4770250573999055E-2</v>
      </c>
      <c r="AS2167" s="5">
        <f>V2167-Y2167</f>
        <v>-0.57598409653500027</v>
      </c>
      <c r="AT2167" s="5"/>
      <c r="AU2167" s="5">
        <f>V2167-Z2167</f>
        <v>-9.1194096776249178E-2</v>
      </c>
      <c r="AV2167" s="5"/>
      <c r="AW2167" s="5">
        <f>V2167-AA2167</f>
        <v>-0.51165151174899925</v>
      </c>
      <c r="AX2167" s="5"/>
      <c r="AY2167" s="5">
        <f>V2167-AB2167</f>
        <v>-0.34186081550348418</v>
      </c>
      <c r="AZ2167" s="5"/>
      <c r="BA2167" s="5">
        <f>V2167-AC2167</f>
        <v>-0.25935063550800003</v>
      </c>
      <c r="BB2167" s="5"/>
      <c r="BC2167" s="5">
        <f>V2167-AD2167</f>
        <v>0.71736919494600004</v>
      </c>
      <c r="BD2167" s="5"/>
      <c r="BE2167" s="5">
        <f>V2167-AE2167</f>
        <v>-0.63045408846799988</v>
      </c>
      <c r="BF2167" s="5"/>
      <c r="BG2167" s="5">
        <f>V2167-AF2167</f>
        <v>-0.307464708079</v>
      </c>
      <c r="BM2167" s="6"/>
    </row>
    <row r="2168" spans="1:65" x14ac:dyDescent="0.15">
      <c r="A2168">
        <v>6962</v>
      </c>
      <c r="B2168">
        <v>0</v>
      </c>
      <c r="C2168">
        <v>0.8004392352867794</v>
      </c>
      <c r="D2168" t="s">
        <v>23</v>
      </c>
      <c r="E2168">
        <v>0.1</v>
      </c>
      <c r="F2168">
        <v>0.32450499999999999</v>
      </c>
      <c r="G2168">
        <v>56.960611999999998</v>
      </c>
      <c r="H2168">
        <v>1.46841</v>
      </c>
      <c r="I2168">
        <v>11.540799999999999</v>
      </c>
      <c r="J2168">
        <f t="shared" si="198"/>
        <v>-2.3025850929940455</v>
      </c>
      <c r="K2168">
        <f t="shared" si="199"/>
        <v>-1.1254543346362063</v>
      </c>
      <c r="L2168">
        <f t="shared" si="200"/>
        <v>4.0423600114280225</v>
      </c>
      <c r="M2168">
        <f t="shared" si="201"/>
        <v>0.38418018275083193</v>
      </c>
      <c r="N2168" s="1">
        <v>-0.48877860699999998</v>
      </c>
      <c r="O2168" s="1">
        <v>1.755574647</v>
      </c>
      <c r="P2168" s="1">
        <v>0.16684733299999999</v>
      </c>
      <c r="Q2168" s="1">
        <v>-1</v>
      </c>
      <c r="R2168" s="1">
        <v>0.308161662</v>
      </c>
      <c r="S2168" s="1">
        <v>9.4963610000000004E-2</v>
      </c>
      <c r="T2168" s="1">
        <v>2.9264143999999999E-2</v>
      </c>
      <c r="U2168" s="1">
        <v>9.0180869999999993E-3</v>
      </c>
      <c r="V2168" s="1">
        <v>1.062235915</v>
      </c>
      <c r="W2168" s="1">
        <v>-0.159995375</v>
      </c>
      <c r="X2168" s="1">
        <v>-0.51122139300000002</v>
      </c>
      <c r="Y2168">
        <f>-1.119-0.531*Q2168-2.166*R2168+1.488*O2168</f>
        <v>1.3568169148440001</v>
      </c>
      <c r="Z2168">
        <f>LOG(EXP(-2.885-0.575*J2168+1.475*L2168-6.802*R2168))</f>
        <v>1.0012015744470346</v>
      </c>
      <c r="AA2168">
        <f>-0.302-6.498*R2168+10.739*S2168-12.971*T2168+5.848*U2168+1.273*O2168-1.16*N2168+0.531*P2168</f>
        <v>1.2789579326399994</v>
      </c>
      <c r="AB2168">
        <f>LOG10(EXP(-0.74-4.93*R2168-19.91*S2168+43.75*T2168-30.12*U2168-1.3*K2168+1.04*L2168+0.68*M2168))</f>
        <v>1.2104250264031329</v>
      </c>
      <c r="AC2168">
        <f>0.469+0.997*W2168-1.231*X2168</f>
        <v>0.93879814590800015</v>
      </c>
      <c r="AD2168">
        <f>-0.215+2.341*W2168-1.438*X2168</f>
        <v>0.14558719025900002</v>
      </c>
      <c r="AE2168">
        <f>-2.338+1.473*W2168-0.983*Q2168+1.657*O2168</f>
        <v>1.3183140027039997</v>
      </c>
      <c r="AF2168">
        <f>2.471*W2168-0.917*Q2168+1.48*O2168-2.027</f>
        <v>1.0929019059350003</v>
      </c>
      <c r="AG2168">
        <f>-0.192+0.397*W2168-1.615*X2168</f>
        <v>0.57010438582</v>
      </c>
      <c r="AH2168">
        <f>-1.166-0.597*Q2168-2.065*R2168+1.443*O2168</f>
        <v>1.327940383591</v>
      </c>
      <c r="AI2168">
        <f>-2.371+1.433*W2168-0.996*Q2168+1.696*O2168</f>
        <v>1.3731812289370002</v>
      </c>
      <c r="AJ2168">
        <f>-0.19-4.841*R2168+3.333*S2168-1.523*T2168+0.147*U2168+1.173*O2168-1.142*N2168+0.553*P2168</f>
        <v>1.301200279139</v>
      </c>
      <c r="AK2168" s="6">
        <f>V2168-AG2168</f>
        <v>0.49213152918000003</v>
      </c>
      <c r="AL2168" s="6">
        <f>V2168-AH2168</f>
        <v>-0.26570446859099994</v>
      </c>
      <c r="AM2168" s="6">
        <f>V2168-AI2168</f>
        <v>-0.3109453139370002</v>
      </c>
      <c r="AN2168" s="6">
        <f>V2168-AJ2168</f>
        <v>-0.23896436413900002</v>
      </c>
      <c r="AO2168">
        <f t="shared" si="202"/>
        <v>0.36869376008800014</v>
      </c>
      <c r="AP2168">
        <f>Y2168-AH2168</f>
        <v>2.8876531253000159E-2</v>
      </c>
      <c r="AQ2168">
        <f t="shared" si="203"/>
        <v>-5.4867226233000554E-2</v>
      </c>
      <c r="AR2168">
        <f>AA2168-AJ2168</f>
        <v>-2.2242346499000698E-2</v>
      </c>
      <c r="AS2168" s="5">
        <f>V2168-Y2168</f>
        <v>-0.2945809998440001</v>
      </c>
      <c r="AT2168" s="5"/>
      <c r="AU2168" s="5">
        <f>V2168-Z2168</f>
        <v>6.1034340552965416E-2</v>
      </c>
      <c r="AV2168" s="5"/>
      <c r="AW2168" s="5">
        <f>V2168-AA2168</f>
        <v>-0.21672201763999932</v>
      </c>
      <c r="AX2168" s="5"/>
      <c r="AY2168" s="5">
        <f>V2168-AB2168</f>
        <v>-0.14818911140313284</v>
      </c>
      <c r="AZ2168" s="5"/>
      <c r="BA2168" s="5">
        <f>V2168-AC2168</f>
        <v>0.12343776909199988</v>
      </c>
      <c r="BB2168" s="5"/>
      <c r="BC2168" s="5">
        <f>V2168-AD2168</f>
        <v>0.91664872474100001</v>
      </c>
      <c r="BD2168" s="5"/>
      <c r="BE2168" s="5">
        <f>V2168-AE2168</f>
        <v>-0.25607808770399965</v>
      </c>
      <c r="BF2168" s="5"/>
      <c r="BG2168" s="5">
        <f>V2168-AF2168</f>
        <v>-3.066599093500022E-2</v>
      </c>
      <c r="BM2168" s="6"/>
    </row>
    <row r="2169" spans="1:65" x14ac:dyDescent="0.15">
      <c r="A2169">
        <v>6962</v>
      </c>
      <c r="B2169">
        <v>0</v>
      </c>
      <c r="C2169">
        <v>0.8004392352867794</v>
      </c>
      <c r="D2169" t="s">
        <v>23</v>
      </c>
      <c r="E2169">
        <v>0.2</v>
      </c>
      <c r="F2169">
        <v>0.32450499999999999</v>
      </c>
      <c r="G2169">
        <v>56.960611999999998</v>
      </c>
      <c r="H2169">
        <v>1.46841</v>
      </c>
      <c r="I2169">
        <v>0.91739999999999999</v>
      </c>
      <c r="J2169">
        <f t="shared" si="198"/>
        <v>-1.6094379124341003</v>
      </c>
      <c r="K2169">
        <f t="shared" si="199"/>
        <v>-1.1254543346362063</v>
      </c>
      <c r="L2169">
        <f t="shared" si="200"/>
        <v>4.0423600114280225</v>
      </c>
      <c r="M2169">
        <f t="shared" si="201"/>
        <v>0.38418018275083193</v>
      </c>
      <c r="N2169" s="1">
        <v>-0.48877860699999998</v>
      </c>
      <c r="O2169" s="1">
        <v>1.755574647</v>
      </c>
      <c r="P2169" s="1">
        <v>0.16684733299999999</v>
      </c>
      <c r="Q2169" s="1">
        <v>-0.69897000399999998</v>
      </c>
      <c r="R2169" s="1">
        <v>0.61632332300000003</v>
      </c>
      <c r="S2169" s="1">
        <v>0.37985443899999999</v>
      </c>
      <c r="T2169" s="1">
        <v>0.23411314999999999</v>
      </c>
      <c r="U2169" s="1">
        <v>0.14428939499999999</v>
      </c>
      <c r="V2169" s="1">
        <v>-3.7441264000000002E-2</v>
      </c>
      <c r="W2169" s="1">
        <v>-0.41603459999999998</v>
      </c>
      <c r="X2169" s="1">
        <v>-0.210191397</v>
      </c>
      <c r="Y2169">
        <f>-1.119-0.531*Q2169-2.166*R2169+1.488*O2169</f>
        <v>0.52949182924200011</v>
      </c>
      <c r="Z2169">
        <f>LOG(EXP(-2.885-0.575*J2169+1.475*L2169-6.802*R2169))</f>
        <v>-8.222211944136297E-2</v>
      </c>
      <c r="AA2169">
        <f>-0.302-6.498*R2169+10.739*S2169-12.971*T2169+5.848*U2169+1.273*O2169-1.16*N2169+0.531*P2169</f>
        <v>0.46993622445100036</v>
      </c>
      <c r="AB2169">
        <f>LOG10(EXP(-0.74-4.93*R2169-19.91*S2169+43.75*T2169-30.12*U2169-1.3*K2169+1.04*L2169+0.68*M2169))</f>
        <v>0.20996637426073544</v>
      </c>
      <c r="AC2169">
        <f>0.469+0.997*W2169-1.231*X2169</f>
        <v>0.31295911350700001</v>
      </c>
      <c r="AD2169">
        <f>-0.215+2.341*W2169-1.438*X2169</f>
        <v>-0.88668176971400003</v>
      </c>
      <c r="AE2169">
        <f>-2.338+1.473*W2169-0.983*Q2169+1.657*O2169</f>
        <v>0.64525573821100002</v>
      </c>
      <c r="AF2169">
        <f>2.471*W2169-0.917*Q2169+1.48*O2169-2.027</f>
        <v>0.18418447462800014</v>
      </c>
      <c r="AG2169">
        <f>-0.192+0.397*W2169-1.615*X2169</f>
        <v>-1.7706630045000005E-2</v>
      </c>
      <c r="AH2169">
        <f>-1.166-0.597*Q2169-2.065*R2169+1.443*O2169</f>
        <v>0.51187164601399981</v>
      </c>
      <c r="AI2169">
        <f>-2.371+1.433*W2169-0.996*Q2169+1.696*O2169</f>
        <v>0.70645114349599991</v>
      </c>
      <c r="AJ2169">
        <f>-0.19-4.841*R2169+3.333*S2169-1.523*T2169+0.147*U2169+1.173*O2169-1.142*N2169+0.553*P2169</f>
        <v>0.4668306574329994</v>
      </c>
      <c r="AK2169" s="6">
        <f>V2169-AG2169</f>
        <v>-1.9734633954999997E-2</v>
      </c>
      <c r="AL2169" s="6">
        <f>V2169-AH2169</f>
        <v>-0.54931291001399984</v>
      </c>
      <c r="AM2169" s="6">
        <f>V2169-AI2169</f>
        <v>-0.74389240749599994</v>
      </c>
      <c r="AN2169" s="6">
        <f>V2169-AJ2169</f>
        <v>-0.50427192143299937</v>
      </c>
      <c r="AO2169">
        <f t="shared" si="202"/>
        <v>0.33066574355200001</v>
      </c>
      <c r="AP2169">
        <f>Y2169-AH2169</f>
        <v>1.7620183228000297E-2</v>
      </c>
      <c r="AQ2169">
        <f t="shared" si="203"/>
        <v>-6.1195405284999893E-2</v>
      </c>
      <c r="AR2169">
        <f>AA2169-AJ2169</f>
        <v>3.1055670180009654E-3</v>
      </c>
      <c r="AS2169" s="5">
        <f>V2169-Y2169</f>
        <v>-0.56693309324200014</v>
      </c>
      <c r="AT2169" s="5"/>
      <c r="AU2169" s="5">
        <f>V2169-Z2169</f>
        <v>4.4780855441362968E-2</v>
      </c>
      <c r="AV2169" s="5"/>
      <c r="AW2169" s="5">
        <f>V2169-AA2169</f>
        <v>-0.50737748845100039</v>
      </c>
      <c r="AX2169" s="5"/>
      <c r="AY2169" s="5">
        <f>V2169-AB2169</f>
        <v>-0.24740763826073545</v>
      </c>
      <c r="AZ2169" s="5"/>
      <c r="BA2169" s="5">
        <f>V2169-AC2169</f>
        <v>-0.35040037750700004</v>
      </c>
      <c r="BB2169" s="5"/>
      <c r="BC2169" s="5">
        <f>V2169-AD2169</f>
        <v>0.849240505714</v>
      </c>
      <c r="BD2169" s="5"/>
      <c r="BE2169" s="5">
        <f>V2169-AE2169</f>
        <v>-0.68269700221100005</v>
      </c>
      <c r="BF2169" s="5"/>
      <c r="BG2169" s="5">
        <f>V2169-AF2169</f>
        <v>-0.22162573862800014</v>
      </c>
      <c r="BM2169" s="6"/>
    </row>
    <row r="2170" spans="1:65" x14ac:dyDescent="0.15">
      <c r="A2170">
        <v>6962</v>
      </c>
      <c r="B2170">
        <v>0</v>
      </c>
      <c r="C2170">
        <v>0.8004392352867794</v>
      </c>
      <c r="D2170" t="s">
        <v>23</v>
      </c>
      <c r="E2170">
        <v>0.3</v>
      </c>
      <c r="F2170">
        <v>0.32450499999999999</v>
      </c>
      <c r="G2170">
        <v>56.960611999999998</v>
      </c>
      <c r="H2170">
        <v>1.46841</v>
      </c>
      <c r="I2170">
        <v>0.12639999999999998</v>
      </c>
      <c r="J2170">
        <f t="shared" si="198"/>
        <v>-1.2039728043259361</v>
      </c>
      <c r="K2170">
        <f t="shared" si="199"/>
        <v>-1.1254543346362063</v>
      </c>
      <c r="L2170">
        <f t="shared" si="200"/>
        <v>4.0423600114280225</v>
      </c>
      <c r="M2170">
        <f t="shared" si="201"/>
        <v>0.38418018275083193</v>
      </c>
      <c r="N2170" s="1">
        <v>-0.48877860699999998</v>
      </c>
      <c r="O2170" s="1">
        <v>1.755574647</v>
      </c>
      <c r="P2170" s="1">
        <v>0.16684733299999999</v>
      </c>
      <c r="Q2170" s="1">
        <v>-0.52287874499999998</v>
      </c>
      <c r="R2170" s="1">
        <v>0.92448498499999998</v>
      </c>
      <c r="S2170" s="1">
        <v>0.85467248699999998</v>
      </c>
      <c r="T2170" s="1">
        <v>0.79013188099999998</v>
      </c>
      <c r="U2170" s="1">
        <v>0.73046506</v>
      </c>
      <c r="V2170" s="1">
        <v>-0.89825292599999995</v>
      </c>
      <c r="W2170" s="1">
        <v>-1.1219666859999999</v>
      </c>
      <c r="X2170" s="1">
        <v>-3.4100138000000002E-2</v>
      </c>
      <c r="Y2170">
        <f>-1.119-0.531*Q2170-2.166*R2170+1.488*O2170</f>
        <v>-0.2314907891789999</v>
      </c>
      <c r="Z2170">
        <f>LOG(EXP(-2.885-0.575*J2170+1.475*L2170-6.802*R2170))</f>
        <v>-1.093806042734059</v>
      </c>
      <c r="AA2170">
        <f>-0.302-6.498*R2170+10.739*S2170-12.971*T2170+5.848*U2170+1.273*O2170-1.16*N2170+0.531*P2170</f>
        <v>-0.21759090863399799</v>
      </c>
      <c r="AB2170">
        <f>LOG10(EXP(-0.74-4.93*R2170-19.91*S2170+43.75*T2170-30.12*U2170-1.3*K2170+1.04*L2170+0.68*M2170))</f>
        <v>-1.6586533310354834</v>
      </c>
      <c r="AC2170">
        <f>0.469+0.997*W2170-1.231*X2170</f>
        <v>-0.607623516064</v>
      </c>
      <c r="AD2170">
        <f>-0.215+2.341*W2170-1.438*X2170</f>
        <v>-2.792488013482</v>
      </c>
      <c r="AE2170">
        <f>-2.338+1.473*W2170-0.983*Q2170+1.657*O2170</f>
        <v>-0.5676799320639998</v>
      </c>
      <c r="AF2170">
        <f>2.471*W2170-0.917*Q2170+1.48*O2170-2.027</f>
        <v>-1.7216493943810001</v>
      </c>
      <c r="AG2170">
        <f>-0.192+0.397*W2170-1.615*X2170</f>
        <v>-0.582349051472</v>
      </c>
      <c r="AH2170">
        <f>-1.166-0.597*Q2170-2.065*R2170+1.443*O2170</f>
        <v>-0.2296086676389999</v>
      </c>
      <c r="AI2170">
        <f>-2.371+1.433*W2170-0.996*Q2170+1.696*O2170</f>
        <v>-0.48053642970600041</v>
      </c>
      <c r="AJ2170">
        <f>-0.19-4.841*R2170+3.333*S2170-1.523*T2170+0.147*U2170+1.173*O2170-1.142*N2170+0.553*P2170</f>
        <v>-0.20306009888299986</v>
      </c>
      <c r="AK2170" s="6">
        <f>V2170-AG2170</f>
        <v>-0.31590387452799995</v>
      </c>
      <c r="AL2170" s="6">
        <f>V2170-AH2170</f>
        <v>-0.66864425836100005</v>
      </c>
      <c r="AM2170" s="6">
        <f>V2170-AI2170</f>
        <v>-0.41771649629399954</v>
      </c>
      <c r="AN2170" s="6">
        <f>V2170-AJ2170</f>
        <v>-0.69519282711700003</v>
      </c>
      <c r="AO2170">
        <f t="shared" si="202"/>
        <v>-2.5274464592000001E-2</v>
      </c>
      <c r="AP2170">
        <f>Y2170-AH2170</f>
        <v>-1.8821215400000035E-3</v>
      </c>
      <c r="AQ2170">
        <f t="shared" si="203"/>
        <v>-8.7143502357999392E-2</v>
      </c>
      <c r="AR2170">
        <f>AA2170-AJ2170</f>
        <v>-1.453080975099813E-2</v>
      </c>
      <c r="AS2170" s="5">
        <f>V2170-Y2170</f>
        <v>-0.66676213682100005</v>
      </c>
      <c r="AT2170" s="5"/>
      <c r="AU2170" s="5">
        <f>V2170-Z2170</f>
        <v>0.19555311673405906</v>
      </c>
      <c r="AV2170" s="5"/>
      <c r="AW2170" s="5">
        <f>V2170-AA2170</f>
        <v>-0.68066201736600196</v>
      </c>
      <c r="AX2170" s="5"/>
      <c r="AY2170" s="5">
        <f>V2170-AB2170</f>
        <v>0.76040040503548345</v>
      </c>
      <c r="AZ2170" s="5"/>
      <c r="BA2170" s="5">
        <f>V2170-AC2170</f>
        <v>-0.29062940993599995</v>
      </c>
      <c r="BB2170" s="5"/>
      <c r="BC2170" s="5">
        <f>V2170-AD2170</f>
        <v>1.894235087482</v>
      </c>
      <c r="BD2170" s="5"/>
      <c r="BE2170" s="5">
        <f>V2170-AE2170</f>
        <v>-0.33057299393600015</v>
      </c>
      <c r="BF2170" s="5"/>
      <c r="BG2170" s="5">
        <f>V2170-AF2170</f>
        <v>0.82339646838100011</v>
      </c>
      <c r="BM2170" s="6"/>
    </row>
    <row r="2171" spans="1:65" x14ac:dyDescent="0.15">
      <c r="A2171">
        <v>6962</v>
      </c>
      <c r="B2171">
        <v>0</v>
      </c>
      <c r="C2171">
        <v>0.8004392352867794</v>
      </c>
      <c r="D2171" t="s">
        <v>24</v>
      </c>
      <c r="E2171">
        <v>0.02</v>
      </c>
      <c r="F2171">
        <v>0.71041500000000002</v>
      </c>
      <c r="G2171">
        <v>28.895796000000001</v>
      </c>
      <c r="H2171">
        <v>3.0499109999999998</v>
      </c>
      <c r="I2171">
        <v>83.099199999999996</v>
      </c>
      <c r="J2171">
        <f t="shared" si="198"/>
        <v>-3.912023005428146</v>
      </c>
      <c r="K2171">
        <f t="shared" si="199"/>
        <v>-0.3419059726622275</v>
      </c>
      <c r="L2171">
        <f t="shared" si="200"/>
        <v>3.3636961174089901</v>
      </c>
      <c r="M2171">
        <f t="shared" si="201"/>
        <v>1.1151124098656973</v>
      </c>
      <c r="N2171" s="1">
        <v>-0.14848787699999999</v>
      </c>
      <c r="O2171" s="1">
        <v>1.460834663</v>
      </c>
      <c r="P2171" s="1">
        <v>0.48428716599999999</v>
      </c>
      <c r="Q2171" s="1">
        <v>-1.698970004</v>
      </c>
      <c r="R2171" s="1">
        <v>2.8152559000000001E-2</v>
      </c>
      <c r="S2171" s="1">
        <v>7.9256699999999999E-4</v>
      </c>
      <c r="T2171" s="1">
        <v>2.2312800000000001E-5</v>
      </c>
      <c r="U2171" s="1">
        <v>6.2816199999999998E-7</v>
      </c>
      <c r="V2171" s="1">
        <v>1.9195968430000001</v>
      </c>
      <c r="W2171" s="1">
        <v>-1.2401904E-2</v>
      </c>
      <c r="X2171" s="1">
        <v>-1.550482127</v>
      </c>
      <c r="Y2171">
        <f>-1.119-0.531*Q2171-2.166*R2171+1.488*O2171</f>
        <v>1.8958966078740001</v>
      </c>
      <c r="Z2171">
        <f>LOG(EXP(-2.885-0.575*J2171+1.475*L2171-6.802*R2171))</f>
        <v>1.7955346395496428</v>
      </c>
      <c r="AA2171">
        <f>-0.302-6.498*R2171+10.739*S2171-12.971*T2171+5.848*U2171+1.273*O2171-1.16*N2171+0.531*P2171</f>
        <v>1.8123352512585758</v>
      </c>
      <c r="AB2171">
        <f>LOG10(EXP(-0.74-4.93*R2171-19.91*S2171+43.75*T2171-30.12*U2171-1.3*K2171+1.04*L2171+0.68*M2171))</f>
        <v>1.6535255599369616</v>
      </c>
      <c r="AC2171">
        <f>0.469+0.997*W2171-1.231*X2171</f>
        <v>2.3652788000490004</v>
      </c>
      <c r="AD2171">
        <f>-0.215+2.341*W2171-1.438*X2171</f>
        <v>1.9855604413619998</v>
      </c>
      <c r="AE2171">
        <f>-2.338+1.473*W2171-0.983*Q2171+1.657*O2171</f>
        <v>1.7344225459309996</v>
      </c>
      <c r="AF2171">
        <f>2.471*W2171-0.917*Q2171+1.48*O2171-2.027</f>
        <v>1.6623456901239999</v>
      </c>
      <c r="AG2171">
        <f>-0.192+0.397*W2171-1.615*X2171</f>
        <v>2.307105079217</v>
      </c>
      <c r="AH2171">
        <f>-1.166-0.597*Q2171-2.065*R2171+1.443*O2171</f>
        <v>1.8981344767620001</v>
      </c>
      <c r="AI2171">
        <f>-2.371+1.433*W2171-0.996*Q2171+1.696*O2171</f>
        <v>1.7809777840000001</v>
      </c>
      <c r="AJ2171">
        <f>-0.19-4.841*R2171+3.333*S2171-1.523*T2171+0.147*U2171+1.173*O2171-1.142*N2171+0.553*P2171</f>
        <v>1.8272642156684142</v>
      </c>
      <c r="AK2171" s="6">
        <f>V2171-AG2171</f>
        <v>-0.38750823621699992</v>
      </c>
      <c r="AL2171" s="6">
        <f>V2171-AH2171</f>
        <v>2.1462366238000019E-2</v>
      </c>
      <c r="AM2171" s="6">
        <f>V2171-AI2171</f>
        <v>0.13861905900000004</v>
      </c>
      <c r="AN2171" s="6">
        <f>V2171-AJ2171</f>
        <v>9.233262733158587E-2</v>
      </c>
      <c r="AO2171">
        <f t="shared" si="202"/>
        <v>5.8173720832000342E-2</v>
      </c>
      <c r="AP2171">
        <f>Y2171-AH2171</f>
        <v>-2.2378688880000386E-3</v>
      </c>
      <c r="AQ2171">
        <f t="shared" si="203"/>
        <v>-4.6555238069000415E-2</v>
      </c>
      <c r="AR2171">
        <f>AA2171-AJ2171</f>
        <v>-1.4928964409838485E-2</v>
      </c>
      <c r="AS2171" s="5">
        <f>V2171-Y2171</f>
        <v>2.3700235126000058E-2</v>
      </c>
      <c r="AT2171" s="5"/>
      <c r="AU2171" s="5">
        <f>V2171-Z2171</f>
        <v>0.12406220345035734</v>
      </c>
      <c r="AV2171" s="5"/>
      <c r="AW2171" s="5">
        <f>V2171-AA2171</f>
        <v>0.10726159174142436</v>
      </c>
      <c r="AX2171" s="5"/>
      <c r="AY2171" s="5">
        <f>V2171-AB2171</f>
        <v>0.26607128306303851</v>
      </c>
      <c r="AZ2171" s="5"/>
      <c r="BA2171" s="5">
        <f>V2171-AC2171</f>
        <v>-0.44568195704900027</v>
      </c>
      <c r="BB2171" s="5"/>
      <c r="BC2171" s="5">
        <f>V2171-AD2171</f>
        <v>-6.596359836199972E-2</v>
      </c>
      <c r="BD2171" s="5"/>
      <c r="BE2171" s="5">
        <f>V2171-AE2171</f>
        <v>0.18517429706900046</v>
      </c>
      <c r="BF2171" s="5"/>
      <c r="BG2171" s="5">
        <f>V2171-AF2171</f>
        <v>0.2572511528760002</v>
      </c>
      <c r="BM2171" s="6"/>
    </row>
    <row r="2172" spans="1:65" x14ac:dyDescent="0.15">
      <c r="A2172">
        <v>6962</v>
      </c>
      <c r="B2172">
        <v>0</v>
      </c>
      <c r="C2172">
        <v>0.8004392352867794</v>
      </c>
      <c r="D2172" t="s">
        <v>24</v>
      </c>
      <c r="E2172">
        <v>0.15</v>
      </c>
      <c r="F2172">
        <v>0.71041500000000002</v>
      </c>
      <c r="G2172">
        <v>28.895796000000001</v>
      </c>
      <c r="H2172">
        <v>3.0499109999999998</v>
      </c>
      <c r="I2172">
        <v>4.7591999999999999</v>
      </c>
      <c r="J2172">
        <f t="shared" si="198"/>
        <v>-1.8971199848858813</v>
      </c>
      <c r="K2172">
        <f t="shared" si="199"/>
        <v>-0.3419059726622275</v>
      </c>
      <c r="L2172">
        <f t="shared" si="200"/>
        <v>3.3636961174089901</v>
      </c>
      <c r="M2172">
        <f t="shared" si="201"/>
        <v>1.1151124098656973</v>
      </c>
      <c r="N2172" s="1">
        <v>-0.14848787699999999</v>
      </c>
      <c r="O2172" s="1">
        <v>1.460834663</v>
      </c>
      <c r="P2172" s="1">
        <v>0.48428716599999999</v>
      </c>
      <c r="Q2172" s="1">
        <v>-0.823908741</v>
      </c>
      <c r="R2172" s="1">
        <v>0.21114419000000001</v>
      </c>
      <c r="S2172" s="1">
        <v>4.4581869000000003E-2</v>
      </c>
      <c r="T2172" s="1">
        <v>9.4132030000000002E-3</v>
      </c>
      <c r="U2172" s="1">
        <v>1.987543E-3</v>
      </c>
      <c r="V2172" s="1">
        <v>0.67753395599999999</v>
      </c>
      <c r="W2172" s="1">
        <v>-0.10300237199999999</v>
      </c>
      <c r="X2172" s="1">
        <v>-0.67542086400000001</v>
      </c>
      <c r="Y2172">
        <f>-1.119-0.531*Q2172-2.166*R2172+1.488*O2172</f>
        <v>1.0348792044750001</v>
      </c>
      <c r="Z2172">
        <f>LOG(EXP(-2.885-0.575*J2172+1.475*L2172-6.802*R2172))</f>
        <v>0.75180413065938267</v>
      </c>
      <c r="AA2172">
        <f>-0.302-6.498*R2172+10.739*S2172-12.971*T2172+5.848*U2172+1.273*O2172-1.16*N2172+0.531*P2172</f>
        <v>0.98331918838700005</v>
      </c>
      <c r="AB2172">
        <f>LOG10(EXP(-0.74-4.93*R2172-19.91*S2172+43.75*T2172-30.12*U2172-1.3*K2172+1.04*L2172+0.68*M2172))</f>
        <v>1.0355296488845485</v>
      </c>
      <c r="AC2172">
        <f>0.469+0.997*W2172-1.231*X2172</f>
        <v>1.1977497187000001</v>
      </c>
      <c r="AD2172">
        <f>-0.215+2.341*W2172-1.438*X2172</f>
        <v>0.51512664957999998</v>
      </c>
      <c r="AE2172">
        <f>-2.338+1.473*W2172-0.983*Q2172+1.657*O2172</f>
        <v>0.74078283503799969</v>
      </c>
      <c r="AF2172">
        <f>2.471*W2172-0.917*Q2172+1.48*O2172-2.027</f>
        <v>0.63604075552499983</v>
      </c>
      <c r="AG2172">
        <f>-0.192+0.397*W2172-1.615*X2172</f>
        <v>0.85791275367599984</v>
      </c>
      <c r="AH2172">
        <f>-1.166-0.597*Q2172-2.065*R2172+1.443*O2172</f>
        <v>0.99784518473600015</v>
      </c>
      <c r="AI2172">
        <f>-2.371+1.433*W2172-0.996*Q2172+1.696*O2172</f>
        <v>0.77958629540800017</v>
      </c>
      <c r="AJ2172">
        <f>-0.19-4.841*R2172+3.333*S2172-1.523*T2172+0.147*U2172+1.173*O2172-1.142*N2172+0.553*P2172</f>
        <v>1.07334122427</v>
      </c>
      <c r="AK2172" s="6">
        <f>V2172-AG2172</f>
        <v>-0.18037879767599985</v>
      </c>
      <c r="AL2172" s="6">
        <f>V2172-AH2172</f>
        <v>-0.32031122873600015</v>
      </c>
      <c r="AM2172" s="6">
        <f>V2172-AI2172</f>
        <v>-0.10205233940800018</v>
      </c>
      <c r="AN2172" s="6">
        <f>V2172-AJ2172</f>
        <v>-0.39580726827000001</v>
      </c>
      <c r="AO2172">
        <f t="shared" si="202"/>
        <v>0.33983696502400029</v>
      </c>
      <c r="AP2172">
        <f>Y2172-AH2172</f>
        <v>3.7034019739000001E-2</v>
      </c>
      <c r="AQ2172">
        <f t="shared" si="203"/>
        <v>-3.8803460370000487E-2</v>
      </c>
      <c r="AR2172">
        <f>AA2172-AJ2172</f>
        <v>-9.0022035882999951E-2</v>
      </c>
      <c r="AS2172" s="5">
        <f>V2172-Y2172</f>
        <v>-0.35734524847500015</v>
      </c>
      <c r="AT2172" s="5"/>
      <c r="AU2172" s="5">
        <f>V2172-Z2172</f>
        <v>-7.4270174659382682E-2</v>
      </c>
      <c r="AV2172" s="5"/>
      <c r="AW2172" s="5">
        <f>V2172-AA2172</f>
        <v>-0.30578523238700006</v>
      </c>
      <c r="AX2172" s="5"/>
      <c r="AY2172" s="5">
        <f>V2172-AB2172</f>
        <v>-0.35799569288454847</v>
      </c>
      <c r="AZ2172" s="5"/>
      <c r="BA2172" s="5">
        <f>V2172-AC2172</f>
        <v>-0.52021576270000014</v>
      </c>
      <c r="BB2172" s="5"/>
      <c r="BC2172" s="5">
        <f>V2172-AD2172</f>
        <v>0.16240730642000001</v>
      </c>
      <c r="BD2172" s="5"/>
      <c r="BE2172" s="5">
        <f>V2172-AE2172</f>
        <v>-6.3248879037999695E-2</v>
      </c>
      <c r="BF2172" s="5"/>
      <c r="BG2172" s="5">
        <f>V2172-AF2172</f>
        <v>4.1493200475000158E-2</v>
      </c>
      <c r="BM2172" s="6"/>
    </row>
    <row r="2173" spans="1:65" x14ac:dyDescent="0.15">
      <c r="A2173">
        <v>6962</v>
      </c>
      <c r="B2173">
        <v>0</v>
      </c>
      <c r="C2173">
        <v>0.8004392352867794</v>
      </c>
      <c r="D2173" t="s">
        <v>24</v>
      </c>
      <c r="E2173">
        <v>0.1</v>
      </c>
      <c r="F2173">
        <v>0.71041500000000002</v>
      </c>
      <c r="G2173">
        <v>28.895796000000001</v>
      </c>
      <c r="H2173">
        <v>3.0499109999999998</v>
      </c>
      <c r="I2173">
        <v>10.1471</v>
      </c>
      <c r="J2173">
        <f t="shared" si="198"/>
        <v>-2.3025850929940455</v>
      </c>
      <c r="K2173">
        <f t="shared" si="199"/>
        <v>-0.3419059726622275</v>
      </c>
      <c r="L2173">
        <f t="shared" si="200"/>
        <v>3.3636961174089901</v>
      </c>
      <c r="M2173">
        <f t="shared" si="201"/>
        <v>1.1151124098656973</v>
      </c>
      <c r="N2173" s="1">
        <v>-0.14848787699999999</v>
      </c>
      <c r="O2173" s="1">
        <v>1.460834663</v>
      </c>
      <c r="P2173" s="1">
        <v>0.48428716599999999</v>
      </c>
      <c r="Q2173" s="1">
        <v>-1</v>
      </c>
      <c r="R2173" s="1">
        <v>0.140762794</v>
      </c>
      <c r="S2173" s="1">
        <v>1.9814163999999999E-2</v>
      </c>
      <c r="T2173" s="1">
        <v>2.7890969999999999E-3</v>
      </c>
      <c r="U2173" s="1">
        <v>3.9260100000000002E-4</v>
      </c>
      <c r="V2173" s="1">
        <v>1.00634194</v>
      </c>
      <c r="W2173" s="1">
        <v>-6.5886925999999998E-2</v>
      </c>
      <c r="X2173" s="1">
        <v>-0.85151212300000001</v>
      </c>
      <c r="Y2173">
        <f>-1.119-0.531*Q2173-2.166*R2173+1.488*O2173</f>
        <v>1.2808297667400002</v>
      </c>
      <c r="Z2173">
        <f>LOG(EXP(-2.885-0.575*J2173+1.475*L2173-6.802*R2173))</f>
        <v>1.0609682501180657</v>
      </c>
      <c r="AA2173">
        <f>-0.302-6.498*R2173+10.739*S2173-12.971*T2173+5.848*U2173+1.273*O2173-1.16*N2173+0.531*P2173</f>
        <v>1.25127117371</v>
      </c>
      <c r="AB2173">
        <f>LOG10(EXP(-0.74-4.93*R2173-19.91*S2173+43.75*T2173-30.12*U2173-1.3*K2173+1.04*L2173+0.68*M2173))</f>
        <v>1.295385541372752</v>
      </c>
      <c r="AC2173">
        <f>0.469+0.997*W2173-1.231*X2173</f>
        <v>1.4515221581910001</v>
      </c>
      <c r="AD2173">
        <f>-0.215+2.341*W2173-1.438*X2173</f>
        <v>0.85523313910800003</v>
      </c>
      <c r="AE2173">
        <f>-2.338+1.473*W2173-0.983*Q2173+1.657*O2173</f>
        <v>0.96855159459299989</v>
      </c>
      <c r="AF2173">
        <f>2.471*W2173-0.917*Q2173+1.48*O2173-2.027</f>
        <v>0.88922870709399993</v>
      </c>
      <c r="AG2173">
        <f>-0.192+0.397*W2173-1.615*X2173</f>
        <v>1.157034969023</v>
      </c>
      <c r="AH2173">
        <f>-1.166-0.597*Q2173-2.065*R2173+1.443*O2173</f>
        <v>1.248309249099</v>
      </c>
      <c r="AI2173">
        <f>-2.371+1.433*W2173-0.996*Q2173+1.696*O2173</f>
        <v>1.0081596234900001</v>
      </c>
      <c r="AJ2173">
        <f>-0.19-4.841*R2173+3.333*S2173-1.523*T2173+0.147*U2173+1.173*O2173-1.142*N2173+0.553*P2173</f>
        <v>1.3413608585049999</v>
      </c>
      <c r="AK2173" s="6">
        <f>V2173-AG2173</f>
        <v>-0.15069302902299997</v>
      </c>
      <c r="AL2173" s="6">
        <f>V2173-AH2173</f>
        <v>-0.24196730909899999</v>
      </c>
      <c r="AM2173" s="6">
        <f>V2173-AI2173</f>
        <v>-1.8176834900001104E-3</v>
      </c>
      <c r="AN2173" s="6">
        <f>V2173-AJ2173</f>
        <v>-0.33501891850499987</v>
      </c>
      <c r="AO2173">
        <f t="shared" si="202"/>
        <v>0.2944871891680001</v>
      </c>
      <c r="AP2173">
        <f>Y2173-AH2173</f>
        <v>3.2520517641000168E-2</v>
      </c>
      <c r="AQ2173">
        <f t="shared" si="203"/>
        <v>-3.9608028897000214E-2</v>
      </c>
      <c r="AR2173">
        <f>AA2173-AJ2173</f>
        <v>-9.0089684794999902E-2</v>
      </c>
      <c r="AS2173" s="5">
        <f>V2173-Y2173</f>
        <v>-0.27448782674000016</v>
      </c>
      <c r="AT2173" s="5"/>
      <c r="AU2173" s="5">
        <f>V2173-Z2173</f>
        <v>-5.4626310118065735E-2</v>
      </c>
      <c r="AV2173" s="5"/>
      <c r="AW2173" s="5">
        <f>V2173-AA2173</f>
        <v>-0.24492923370999997</v>
      </c>
      <c r="AX2173" s="5"/>
      <c r="AY2173" s="5">
        <f>V2173-AB2173</f>
        <v>-0.28904360137275198</v>
      </c>
      <c r="AZ2173" s="5"/>
      <c r="BA2173" s="5">
        <f>V2173-AC2173</f>
        <v>-0.44518021819100007</v>
      </c>
      <c r="BB2173" s="5"/>
      <c r="BC2173" s="5">
        <f>V2173-AD2173</f>
        <v>0.15110880089199996</v>
      </c>
      <c r="BD2173" s="5"/>
      <c r="BE2173" s="5">
        <f>V2173-AE2173</f>
        <v>3.7790345407000103E-2</v>
      </c>
      <c r="BF2173" s="5"/>
      <c r="BG2173" s="5">
        <f>V2173-AF2173</f>
        <v>0.11711323290600006</v>
      </c>
      <c r="BM2173" s="6"/>
    </row>
    <row r="2174" spans="1:65" x14ac:dyDescent="0.15">
      <c r="A2174">
        <v>6962</v>
      </c>
      <c r="B2174">
        <v>0</v>
      </c>
      <c r="C2174">
        <v>0.8004392352867794</v>
      </c>
      <c r="D2174" t="s">
        <v>24</v>
      </c>
      <c r="E2174">
        <v>0.2</v>
      </c>
      <c r="F2174">
        <v>0.71041500000000002</v>
      </c>
      <c r="G2174">
        <v>28.895796000000001</v>
      </c>
      <c r="H2174">
        <v>3.0499109999999998</v>
      </c>
      <c r="I2174">
        <v>2.5090999999999997</v>
      </c>
      <c r="J2174">
        <f t="shared" si="198"/>
        <v>-1.6094379124341003</v>
      </c>
      <c r="K2174">
        <f t="shared" si="199"/>
        <v>-0.3419059726622275</v>
      </c>
      <c r="L2174">
        <f t="shared" si="200"/>
        <v>3.3636961174089901</v>
      </c>
      <c r="M2174">
        <f t="shared" si="201"/>
        <v>1.1151124098656973</v>
      </c>
      <c r="N2174" s="1">
        <v>-0.14848787699999999</v>
      </c>
      <c r="O2174" s="1">
        <v>1.460834663</v>
      </c>
      <c r="P2174" s="1">
        <v>0.48428716599999999</v>
      </c>
      <c r="Q2174" s="1">
        <v>-0.69897000399999998</v>
      </c>
      <c r="R2174" s="1">
        <v>0.28152558700000002</v>
      </c>
      <c r="S2174" s="1">
        <v>7.9256655999999995E-2</v>
      </c>
      <c r="T2174" s="1">
        <v>2.2312776999999999E-2</v>
      </c>
      <c r="U2174" s="1">
        <v>6.2816180000000001E-3</v>
      </c>
      <c r="V2174" s="1">
        <v>0.39951797</v>
      </c>
      <c r="W2174" s="1">
        <v>-0.14358869399999999</v>
      </c>
      <c r="X2174" s="1">
        <v>-0.55048212699999999</v>
      </c>
      <c r="Y2174">
        <f>-1.119-0.531*Q2174-2.166*R2174+1.488*O2174</f>
        <v>0.81609062922599995</v>
      </c>
      <c r="Z2174">
        <f>LOG(EXP(-2.885-0.575*J2174+1.475*L2174-6.802*R2174))</f>
        <v>0.47205270865387255</v>
      </c>
      <c r="AA2174">
        <f>-0.302-6.498*R2174+10.739*S2174-12.971*T2174+5.848*U2174+1.273*O2174-1.16*N2174+0.531*P2174</f>
        <v>0.75614478452</v>
      </c>
      <c r="AB2174">
        <f>LOG10(EXP(-0.74-4.93*R2174-19.91*S2174+43.75*T2174-30.12*U2174-1.3*K2174+1.04*L2174+0.68*M2174))</f>
        <v>0.77393824246369702</v>
      </c>
      <c r="AC2174">
        <f>0.469+0.997*W2174-1.231*X2174</f>
        <v>1.003485570419</v>
      </c>
      <c r="AD2174">
        <f>-0.215+2.341*W2174-1.438*X2174</f>
        <v>0.24045216597199992</v>
      </c>
      <c r="AE2174">
        <f>-2.338+1.473*W2174-0.983*Q2174+1.657*O2174</f>
        <v>0.55818440426100002</v>
      </c>
      <c r="AF2174">
        <f>2.471*W2174-0.917*Q2174+1.48*O2174-2.027</f>
        <v>0.42118313203399982</v>
      </c>
      <c r="AG2174">
        <f>-0.192+0.397*W2174-1.615*X2174</f>
        <v>0.640023923587</v>
      </c>
      <c r="AH2174">
        <f>-1.166-0.597*Q2174-2.065*R2174+1.443*O2174</f>
        <v>0.77791917394200016</v>
      </c>
      <c r="AI2174">
        <f>-2.371+1.433*W2174-0.996*Q2174+1.696*O2174</f>
        <v>0.59698711393000004</v>
      </c>
      <c r="AJ2174">
        <f>-0.19-4.841*R2174+3.333*S2174-1.523*T2174+0.147*U2174+1.173*O2174-1.142*N2174+0.553*P2174</f>
        <v>0.82918112428699997</v>
      </c>
      <c r="AK2174" s="6">
        <f>V2174-AG2174</f>
        <v>-0.240505953587</v>
      </c>
      <c r="AL2174" s="6">
        <f>V2174-AH2174</f>
        <v>-0.37840120394200016</v>
      </c>
      <c r="AM2174" s="6">
        <f>V2174-AI2174</f>
        <v>-0.19746914393000004</v>
      </c>
      <c r="AN2174" s="6">
        <f>V2174-AJ2174</f>
        <v>-0.42966315428699997</v>
      </c>
      <c r="AO2174">
        <f t="shared" si="202"/>
        <v>0.363461646832</v>
      </c>
      <c r="AP2174">
        <f>Y2174-AH2174</f>
        <v>3.8171455283999789E-2</v>
      </c>
      <c r="AQ2174">
        <f t="shared" si="203"/>
        <v>-3.8802709669000013E-2</v>
      </c>
      <c r="AR2174">
        <f>AA2174-AJ2174</f>
        <v>-7.3036339766999969E-2</v>
      </c>
      <c r="AS2174" s="5">
        <f>V2174-Y2174</f>
        <v>-0.41657265922599995</v>
      </c>
      <c r="AT2174" s="5"/>
      <c r="AU2174" s="5">
        <f>V2174-Z2174</f>
        <v>-7.2534738653872555E-2</v>
      </c>
      <c r="AV2174" s="5"/>
      <c r="AW2174" s="5">
        <f>V2174-AA2174</f>
        <v>-0.35662681452</v>
      </c>
      <c r="AX2174" s="5"/>
      <c r="AY2174" s="5">
        <f>V2174-AB2174</f>
        <v>-0.37442027246369702</v>
      </c>
      <c r="AZ2174" s="5"/>
      <c r="BA2174" s="5">
        <f>V2174-AC2174</f>
        <v>-0.60396760041899999</v>
      </c>
      <c r="BB2174" s="5"/>
      <c r="BC2174" s="5">
        <f>V2174-AD2174</f>
        <v>0.15906580402800008</v>
      </c>
      <c r="BD2174" s="5"/>
      <c r="BE2174" s="5">
        <f>V2174-AE2174</f>
        <v>-0.15866643426100002</v>
      </c>
      <c r="BF2174" s="5"/>
      <c r="BG2174" s="5">
        <f>V2174-AF2174</f>
        <v>-2.1665162033999819E-2</v>
      </c>
      <c r="BM2174" s="6"/>
    </row>
    <row r="2175" spans="1:65" x14ac:dyDescent="0.15">
      <c r="A2175">
        <v>6962</v>
      </c>
      <c r="B2175">
        <v>0</v>
      </c>
      <c r="C2175">
        <v>0.8004392352867794</v>
      </c>
      <c r="D2175" t="s">
        <v>24</v>
      </c>
      <c r="E2175">
        <v>0.3</v>
      </c>
      <c r="F2175">
        <v>0.71041500000000002</v>
      </c>
      <c r="G2175">
        <v>28.895796000000001</v>
      </c>
      <c r="H2175">
        <v>3.0499109999999998</v>
      </c>
      <c r="I2175">
        <v>0.76480000000000004</v>
      </c>
      <c r="J2175">
        <f t="shared" si="198"/>
        <v>-1.2039728043259361</v>
      </c>
      <c r="K2175">
        <f t="shared" si="199"/>
        <v>-0.3419059726622275</v>
      </c>
      <c r="L2175">
        <f t="shared" si="200"/>
        <v>3.3636961174089901</v>
      </c>
      <c r="M2175">
        <f t="shared" si="201"/>
        <v>1.1151124098656973</v>
      </c>
      <c r="N2175" s="1">
        <v>-0.14848787699999999</v>
      </c>
      <c r="O2175" s="1">
        <v>1.460834663</v>
      </c>
      <c r="P2175" s="1">
        <v>0.48428716599999999</v>
      </c>
      <c r="Q2175" s="1">
        <v>-0.52287874499999998</v>
      </c>
      <c r="R2175" s="1">
        <v>0.42228838099999999</v>
      </c>
      <c r="S2175" s="1">
        <v>0.17832747700000001</v>
      </c>
      <c r="T2175" s="1">
        <v>7.5305621000000003E-2</v>
      </c>
      <c r="U2175" s="1">
        <v>3.1800689E-2</v>
      </c>
      <c r="V2175" s="1">
        <v>-0.11645212100000001</v>
      </c>
      <c r="W2175" s="1">
        <v>-0.238288898</v>
      </c>
      <c r="X2175" s="1">
        <v>-0.37439086799999999</v>
      </c>
      <c r="Y2175">
        <f>-1.119-0.531*Q2175-2.166*R2175+1.488*O2175</f>
        <v>0.41769395889300021</v>
      </c>
      <c r="Z2175">
        <f>LOG(EXP(-2.885-0.575*J2175+1.475*L2175-6.802*R2175))</f>
        <v>-4.5023062214619256E-2</v>
      </c>
      <c r="AA2175">
        <f>-0.302-6.498*R2175+10.739*S2175-12.971*T2175+5.848*U2175+1.273*O2175-1.16*N2175+0.531*P2175</f>
        <v>0.36725504351100025</v>
      </c>
      <c r="AB2175">
        <f>LOG10(EXP(-0.74-4.93*R2175-19.91*S2175+43.75*T2175-30.12*U2175-1.3*K2175+1.04*L2175+0.68*M2175))</f>
        <v>0.28897978535929014</v>
      </c>
      <c r="AC2175">
        <f>0.469+0.997*W2175-1.231*X2175</f>
        <v>0.69230112720199999</v>
      </c>
      <c r="AD2175">
        <f>-0.215+2.341*W2175-1.438*X2175</f>
        <v>-0.23446024203400007</v>
      </c>
      <c r="AE2175">
        <f>-2.338+1.473*W2175-0.983*Q2175+1.657*O2175</f>
        <v>0.24559329617199976</v>
      </c>
      <c r="AF2175">
        <f>2.471*W2175-0.917*Q2175+1.48*O2175-2.027</f>
        <v>2.5703243446999924E-2</v>
      </c>
      <c r="AG2175">
        <f>-0.192+0.397*W2175-1.615*X2175</f>
        <v>0.31804055931399994</v>
      </c>
      <c r="AH2175">
        <f>-1.166-0.597*Q2175-2.065*R2175+1.443*O2175</f>
        <v>0.38211752270900012</v>
      </c>
      <c r="AI2175">
        <f>-2.371+1.433*W2175-0.996*Q2175+1.696*O2175</f>
        <v>0.28589482763399987</v>
      </c>
      <c r="AJ2175">
        <f>-0.19-4.841*R2175+3.333*S2175-1.523*T2175+0.147*U2175+1.173*O2175-1.142*N2175+0.553*P2175</f>
        <v>0.40099468695100032</v>
      </c>
      <c r="AK2175" s="6">
        <f>V2175-AG2175</f>
        <v>-0.43449268031399996</v>
      </c>
      <c r="AL2175" s="6">
        <f>V2175-AH2175</f>
        <v>-0.49856964370900014</v>
      </c>
      <c r="AM2175" s="6">
        <f>V2175-AI2175</f>
        <v>-0.40234694863399989</v>
      </c>
      <c r="AN2175" s="6">
        <f>V2175-AJ2175</f>
        <v>-0.51744680795100029</v>
      </c>
      <c r="AO2175">
        <f t="shared" si="202"/>
        <v>0.37426056788800005</v>
      </c>
      <c r="AP2175">
        <f>Y2175-AH2175</f>
        <v>3.5576436184000082E-2</v>
      </c>
      <c r="AQ2175">
        <f t="shared" si="203"/>
        <v>-4.0301531462000106E-2</v>
      </c>
      <c r="AR2175">
        <f>AA2175-AJ2175</f>
        <v>-3.3739643440000078E-2</v>
      </c>
      <c r="AS2175" s="5">
        <f>V2175-Y2175</f>
        <v>-0.53414607989300023</v>
      </c>
      <c r="AT2175" s="5"/>
      <c r="AU2175" s="5">
        <f>V2175-Z2175</f>
        <v>-7.142905878538075E-2</v>
      </c>
      <c r="AV2175" s="5"/>
      <c r="AW2175" s="5">
        <f>V2175-AA2175</f>
        <v>-0.48370716451100026</v>
      </c>
      <c r="AX2175" s="5"/>
      <c r="AY2175" s="5">
        <f>V2175-AB2175</f>
        <v>-0.40543190635929016</v>
      </c>
      <c r="AZ2175" s="5"/>
      <c r="BA2175" s="5">
        <f>V2175-AC2175</f>
        <v>-0.80875324820200001</v>
      </c>
      <c r="BB2175" s="5"/>
      <c r="BC2175" s="5">
        <f>V2175-AD2175</f>
        <v>0.11800812103400006</v>
      </c>
      <c r="BD2175" s="5"/>
      <c r="BE2175" s="5">
        <f>V2175-AE2175</f>
        <v>-0.36204541717199978</v>
      </c>
      <c r="BF2175" s="5"/>
      <c r="BG2175" s="5">
        <f>V2175-AF2175</f>
        <v>-0.14215536444699994</v>
      </c>
      <c r="BM2175" s="6"/>
    </row>
    <row r="2176" spans="1:65" x14ac:dyDescent="0.15">
      <c r="A2176">
        <v>6962</v>
      </c>
      <c r="B2176">
        <v>0</v>
      </c>
      <c r="C2176">
        <v>0.8004392352867794</v>
      </c>
      <c r="D2176" t="s">
        <v>24</v>
      </c>
      <c r="E2176">
        <v>0.4</v>
      </c>
      <c r="F2176">
        <v>0.71041500000000002</v>
      </c>
      <c r="G2176">
        <v>28.895796000000001</v>
      </c>
      <c r="H2176">
        <v>3.0499109999999998</v>
      </c>
      <c r="I2176">
        <v>0.23149999999999998</v>
      </c>
      <c r="J2176">
        <f t="shared" si="198"/>
        <v>-0.916290731874155</v>
      </c>
      <c r="K2176">
        <f t="shared" si="199"/>
        <v>-0.3419059726622275</v>
      </c>
      <c r="L2176">
        <f t="shared" si="200"/>
        <v>3.3636961174089901</v>
      </c>
      <c r="M2176">
        <f t="shared" si="201"/>
        <v>1.1151124098656973</v>
      </c>
      <c r="N2176" s="1">
        <v>-0.14848787699999999</v>
      </c>
      <c r="O2176" s="1">
        <v>1.460834663</v>
      </c>
      <c r="P2176" s="1">
        <v>0.48428716599999999</v>
      </c>
      <c r="Q2176" s="1">
        <v>-0.39794000899999998</v>
      </c>
      <c r="R2176" s="1">
        <v>0.56305117400000004</v>
      </c>
      <c r="S2176" s="1">
        <v>0.31702662500000001</v>
      </c>
      <c r="T2176" s="1">
        <v>0.17850221299999999</v>
      </c>
      <c r="U2176" s="1">
        <v>0.10050588100000001</v>
      </c>
      <c r="V2176" s="1">
        <v>-0.63544900500000001</v>
      </c>
      <c r="W2176" s="1">
        <v>-0.359569423</v>
      </c>
      <c r="X2176" s="1">
        <v>-0.24945213099999999</v>
      </c>
      <c r="Y2176">
        <f>-1.119-0.531*Q2176-2.166*R2176+1.488*O2176</f>
        <v>4.645928043900005E-2</v>
      </c>
      <c r="Z2176">
        <f>LOG(EXP(-2.885-0.575*J2176+1.475*L2176-6.802*R2176))</f>
        <v>-0.53268612972179608</v>
      </c>
      <c r="AA2176">
        <f>-0.302-6.498*R2176+10.739*S2176-12.971*T2176+5.848*U2176+1.273*O2176-1.16*N2176+0.531*P2176</f>
        <v>5.2935329530003905E-3</v>
      </c>
      <c r="AB2176">
        <f>LOG10(EXP(-0.74-4.93*R2176-19.91*S2176+43.75*T2176-30.12*U2176-1.3*K2176+1.04*L2176+0.68*M2176))</f>
        <v>-0.14966202305122442</v>
      </c>
      <c r="AC2176">
        <f>0.469+0.997*W2176-1.231*X2176</f>
        <v>0.41758485852999999</v>
      </c>
      <c r="AD2176">
        <f>-0.215+2.341*W2176-1.438*X2176</f>
        <v>-0.69803985486499998</v>
      </c>
      <c r="AE2176">
        <f>-2.338+1.473*W2176-0.983*Q2176+1.657*O2176</f>
        <v>-5.5867694641000387E-2</v>
      </c>
      <c r="AF2176">
        <f>2.471*W2176-0.917*Q2176+1.48*O2176-2.027</f>
        <v>-0.38854975474000009</v>
      </c>
      <c r="AG2176">
        <f>-0.192+0.397*W2176-1.615*X2176</f>
        <v>6.8116130634000016E-2</v>
      </c>
      <c r="AH2176">
        <f>-1.166-0.597*Q2176-2.065*R2176+1.443*O2176</f>
        <v>1.6853929772000065E-2</v>
      </c>
      <c r="AI2176">
        <f>-2.371+1.433*W2176-0.996*Q2176+1.696*O2176</f>
        <v>-1.233914574699968E-2</v>
      </c>
      <c r="AJ2176">
        <f>-0.19-4.841*R2176+3.333*S2176-1.523*T2176+0.147*U2176+1.173*O2176-1.142*N2176+0.553*P2176</f>
        <v>3.4777519929999945E-2</v>
      </c>
      <c r="AK2176" s="6">
        <f>V2176-AG2176</f>
        <v>-0.70356513563400003</v>
      </c>
      <c r="AL2176" s="6">
        <f>V2176-AH2176</f>
        <v>-0.65230293477200008</v>
      </c>
      <c r="AM2176" s="6">
        <f>V2176-AI2176</f>
        <v>-0.62310985925300033</v>
      </c>
      <c r="AN2176" s="6">
        <f>V2176-AJ2176</f>
        <v>-0.6702265249299999</v>
      </c>
      <c r="AO2176">
        <f t="shared" si="202"/>
        <v>0.34946872789599998</v>
      </c>
      <c r="AP2176">
        <f>Y2176-AH2176</f>
        <v>2.9605350666999986E-2</v>
      </c>
      <c r="AQ2176">
        <f t="shared" si="203"/>
        <v>-4.3528548894000707E-2</v>
      </c>
      <c r="AR2176">
        <f>AA2176-AJ2176</f>
        <v>-2.9483986976999554E-2</v>
      </c>
      <c r="AS2176" s="5">
        <f>V2176-Y2176</f>
        <v>-0.68190828543900006</v>
      </c>
      <c r="AT2176" s="5"/>
      <c r="AU2176" s="5">
        <f>V2176-Z2176</f>
        <v>-0.10276287527820394</v>
      </c>
      <c r="AV2176" s="5"/>
      <c r="AW2176" s="5">
        <f>V2176-AA2176</f>
        <v>-0.6407425379530004</v>
      </c>
      <c r="AX2176" s="5"/>
      <c r="AY2176" s="5">
        <f>V2176-AB2176</f>
        <v>-0.48578698194877556</v>
      </c>
      <c r="AZ2176" s="5"/>
      <c r="BA2176" s="5">
        <f>V2176-AC2176</f>
        <v>-1.0530338635300001</v>
      </c>
      <c r="BB2176" s="5"/>
      <c r="BC2176" s="5">
        <f>V2176-AD2176</f>
        <v>6.2590849864999965E-2</v>
      </c>
      <c r="BD2176" s="5"/>
      <c r="BE2176" s="5">
        <f>V2176-AE2176</f>
        <v>-0.57958131035899962</v>
      </c>
      <c r="BF2176" s="5"/>
      <c r="BG2176" s="5">
        <f>V2176-AF2176</f>
        <v>-0.24689925025999993</v>
      </c>
      <c r="BM2176" s="6"/>
    </row>
    <row r="2177" spans="1:65" x14ac:dyDescent="0.15">
      <c r="A2177">
        <v>1119</v>
      </c>
      <c r="B2177">
        <v>1</v>
      </c>
      <c r="C2177">
        <v>0.84599157662931157</v>
      </c>
      <c r="D2177" t="s">
        <v>23</v>
      </c>
      <c r="E2177">
        <v>0.02</v>
      </c>
      <c r="F2177">
        <v>0.69734799999999997</v>
      </c>
      <c r="G2177">
        <v>68.468541999999999</v>
      </c>
      <c r="H2177">
        <v>3.1212970000000002</v>
      </c>
      <c r="I2177">
        <v>229.12439999999998</v>
      </c>
      <c r="J2177">
        <f t="shared" si="198"/>
        <v>-3.912023005428146</v>
      </c>
      <c r="K2177">
        <f t="shared" si="199"/>
        <v>-0.36047071018183319</v>
      </c>
      <c r="L2177">
        <f t="shared" si="200"/>
        <v>4.22637439890888</v>
      </c>
      <c r="M2177">
        <f t="shared" si="201"/>
        <v>1.1382486205681581</v>
      </c>
      <c r="N2177" s="1">
        <v>-0.15655044000000001</v>
      </c>
      <c r="O2177" s="1">
        <v>1.8354910799999999</v>
      </c>
      <c r="P2177" s="1">
        <v>0.494335095</v>
      </c>
      <c r="Q2177" s="1">
        <v>-1.698970004</v>
      </c>
      <c r="R2177" s="1">
        <v>2.8680085000000001E-2</v>
      </c>
      <c r="S2177" s="1">
        <v>8.2254699999999997E-4</v>
      </c>
      <c r="T2177" s="1">
        <v>2.3590700000000001E-5</v>
      </c>
      <c r="U2177" s="1">
        <v>6.7658399999999999E-7</v>
      </c>
      <c r="V2177" s="1">
        <v>2.3600713409999998</v>
      </c>
      <c r="W2177" s="1">
        <v>-1.2637707E-2</v>
      </c>
      <c r="X2177" s="1">
        <v>-1.542419564</v>
      </c>
      <c r="Y2177">
        <f>-1.119-0.531*Q2177-2.166*R2177+1.488*O2177</f>
        <v>2.4522427350539999</v>
      </c>
      <c r="Z2177">
        <f>LOG(EXP(-2.885-0.575*J2177+1.475*L2177-6.802*R2177))</f>
        <v>2.3465945057934734</v>
      </c>
      <c r="AA2177">
        <f>-0.302-6.498*R2177+10.739*S2177-12.971*T2177+5.848*U2177+1.273*O2177-1.16*N2177+0.531*P2177</f>
        <v>2.3008386922815318</v>
      </c>
      <c r="AB2177">
        <f>LOG10(EXP(-0.74-4.93*R2177-19.91*S2177+43.75*T2177-30.12*U2177-1.3*K2177+1.04*L2177+0.68*M2177))</f>
        <v>2.0591171023859083</v>
      </c>
      <c r="AC2177">
        <f>0.469+0.997*W2177-1.231*X2177</f>
        <v>2.3551186894050002</v>
      </c>
      <c r="AD2177">
        <f>-0.215+2.341*W2177-1.438*X2177</f>
        <v>1.9734144609449999</v>
      </c>
      <c r="AE2177">
        <f>-2.338+1.473*W2177-0.983*Q2177+1.657*O2177</f>
        <v>2.3548808910809997</v>
      </c>
      <c r="AF2177">
        <f>2.471*W2177-0.917*Q2177+1.48*O2177-2.027</f>
        <v>2.2162545180709996</v>
      </c>
      <c r="AG2177">
        <f>-0.192+0.397*W2177-1.615*X2177</f>
        <v>2.2939904261810002</v>
      </c>
      <c r="AH2177">
        <f>-1.166-0.597*Q2177-2.065*R2177+1.443*O2177</f>
        <v>2.4376743453030003</v>
      </c>
      <c r="AI2177">
        <f>-2.371+1.433*W2177-0.996*Q2177+1.696*O2177</f>
        <v>2.4160571615329998</v>
      </c>
      <c r="AJ2177">
        <f>-0.19-4.841*R2177+3.333*S2177-1.523*T2177+0.147*U2177+1.173*O2177-1.142*N2177+0.553*P2177</f>
        <v>2.2790443753427478</v>
      </c>
      <c r="AK2177" s="6">
        <f>V2177-AG2177</f>
        <v>6.6080914818999581E-2</v>
      </c>
      <c r="AL2177" s="6">
        <f>V2177-AH2177</f>
        <v>-7.7603004303000489E-2</v>
      </c>
      <c r="AM2177" s="6">
        <f>V2177-AI2177</f>
        <v>-5.5985820532999941E-2</v>
      </c>
      <c r="AN2177" s="6">
        <f>V2177-AJ2177</f>
        <v>8.1026965657251981E-2</v>
      </c>
      <c r="AO2177">
        <f t="shared" si="202"/>
        <v>6.1128263224000001E-2</v>
      </c>
      <c r="AP2177">
        <f>Y2177-AH2177</f>
        <v>1.4568389750999611E-2</v>
      </c>
      <c r="AQ2177">
        <f t="shared" si="203"/>
        <v>-6.1176270452000026E-2</v>
      </c>
      <c r="AR2177">
        <f>AA2177-AJ2177</f>
        <v>2.1794316938783975E-2</v>
      </c>
      <c r="AS2177" s="5">
        <f>V2177-Y2177</f>
        <v>-9.21713940540001E-2</v>
      </c>
      <c r="AT2177" s="5"/>
      <c r="AU2177" s="5">
        <f>V2177-Z2177</f>
        <v>1.3476835206526427E-2</v>
      </c>
      <c r="AV2177" s="5"/>
      <c r="AW2177" s="5">
        <f>V2177-AA2177</f>
        <v>5.9232648718468006E-2</v>
      </c>
      <c r="AX2177" s="5"/>
      <c r="AY2177" s="5">
        <f>V2177-AB2177</f>
        <v>0.30095423861409154</v>
      </c>
      <c r="AZ2177" s="5"/>
      <c r="BA2177" s="5">
        <f>V2177-AC2177</f>
        <v>4.9526515949995797E-3</v>
      </c>
      <c r="BB2177" s="5"/>
      <c r="BC2177" s="5">
        <f>V2177-AD2177</f>
        <v>0.38665688005499987</v>
      </c>
      <c r="BD2177" s="5"/>
      <c r="BE2177" s="5">
        <f>V2177-AE2177</f>
        <v>5.1904499190000841E-3</v>
      </c>
      <c r="BF2177" s="5"/>
      <c r="BG2177" s="5">
        <f>V2177-AF2177</f>
        <v>0.14381682292900022</v>
      </c>
      <c r="BM2177" s="6"/>
    </row>
    <row r="2178" spans="1:65" x14ac:dyDescent="0.15">
      <c r="A2178">
        <v>1119</v>
      </c>
      <c r="B2178">
        <v>1</v>
      </c>
      <c r="C2178">
        <v>0.84599157662931157</v>
      </c>
      <c r="D2178" t="s">
        <v>23</v>
      </c>
      <c r="E2178">
        <v>0.15</v>
      </c>
      <c r="F2178">
        <v>0.69734799999999997</v>
      </c>
      <c r="G2178">
        <v>68.468541999999999</v>
      </c>
      <c r="H2178">
        <v>3.1212970000000002</v>
      </c>
      <c r="I2178">
        <v>44.566600000000001</v>
      </c>
      <c r="J2178">
        <f t="shared" ref="J2178:J2207" si="204">LN(E2178)</f>
        <v>-1.8971199848858813</v>
      </c>
      <c r="K2178">
        <f t="shared" ref="K2178:K2207" si="205">LN(F2178)</f>
        <v>-0.36047071018183319</v>
      </c>
      <c r="L2178">
        <f t="shared" ref="L2178:L2207" si="206">LN(G2178)</f>
        <v>4.22637439890888</v>
      </c>
      <c r="M2178">
        <f t="shared" ref="M2178:M2207" si="207">LN(H2178)</f>
        <v>1.1382486205681581</v>
      </c>
      <c r="N2178" s="1">
        <v>-0.15655044000000001</v>
      </c>
      <c r="O2178" s="1">
        <v>1.8354910799999999</v>
      </c>
      <c r="P2178" s="1">
        <v>0.494335095</v>
      </c>
      <c r="Q2178" s="1">
        <v>-0.823908741</v>
      </c>
      <c r="R2178" s="1">
        <v>0.21510063800000001</v>
      </c>
      <c r="S2178" s="1">
        <v>4.6268284999999999E-2</v>
      </c>
      <c r="T2178" s="1">
        <v>9.9523379999999998E-3</v>
      </c>
      <c r="U2178" s="1">
        <v>2.1407539999999999E-3</v>
      </c>
      <c r="V2178" s="1">
        <v>1.649009503</v>
      </c>
      <c r="W2178" s="1">
        <v>-0.105186024</v>
      </c>
      <c r="X2178" s="1">
        <v>-0.66735830100000004</v>
      </c>
      <c r="Y2178">
        <f>-1.119-0.531*Q2178-2.166*R2178+1.488*O2178</f>
        <v>1.5837982866029998</v>
      </c>
      <c r="Z2178">
        <f>LOG(EXP(-2.885-0.575*J2178+1.475*L2178-6.802*R2178))</f>
        <v>1.2927347176357655</v>
      </c>
      <c r="AA2178">
        <f>-0.302-6.498*R2178+10.739*S2178-12.971*T2178+5.848*U2178+1.273*O2178-1.16*N2178+0.531*P2178</f>
        <v>1.4612491107699994</v>
      </c>
      <c r="AB2178">
        <f>LOG10(EXP(-0.74-4.93*R2178-19.91*S2178+43.75*T2178-30.12*U2178-1.3*K2178+1.04*L2178+0.68*M2178))</f>
        <v>1.4276727263718403</v>
      </c>
      <c r="AC2178">
        <f>0.469+0.997*W2178-1.231*X2178</f>
        <v>1.1856476026030001</v>
      </c>
      <c r="AD2178">
        <f>-0.215+2.341*W2178-1.438*X2178</f>
        <v>0.49842075465399993</v>
      </c>
      <c r="AE2178">
        <f>-2.338+1.473*W2178-0.983*Q2178+1.657*O2178</f>
        <v>1.3583719986109999</v>
      </c>
      <c r="AF2178">
        <f>2.471*W2178-0.917*Q2178+1.48*O2178-2.027</f>
        <v>1.1851364485929996</v>
      </c>
      <c r="AG2178">
        <f>-0.192+0.397*W2178-1.615*X2178</f>
        <v>0.84402480458700002</v>
      </c>
      <c r="AH2178">
        <f>-1.166-0.597*Q2178-2.065*R2178+1.443*O2178</f>
        <v>1.5303043293470002</v>
      </c>
      <c r="AI2178">
        <f>-2.371+1.433*W2178-0.996*Q2178+1.696*O2178</f>
        <v>1.411874405324</v>
      </c>
      <c r="AJ2178">
        <f>-0.19-4.841*R2178+3.333*S2178-1.523*T2178+0.147*U2178+1.173*O2178-1.142*N2178+0.553*P2178</f>
        <v>1.5132462322660001</v>
      </c>
      <c r="AK2178" s="6">
        <f>V2178-AG2178</f>
        <v>0.80498469841300002</v>
      </c>
      <c r="AL2178" s="6">
        <f>V2178-AH2178</f>
        <v>0.11870517365299982</v>
      </c>
      <c r="AM2178" s="6">
        <f>V2178-AI2178</f>
        <v>0.23713509767600005</v>
      </c>
      <c r="AN2178" s="6">
        <f>V2178-AJ2178</f>
        <v>0.13576327073399996</v>
      </c>
      <c r="AO2178">
        <f t="shared" si="202"/>
        <v>0.34162279801600004</v>
      </c>
      <c r="AP2178">
        <f>Y2178-AH2178</f>
        <v>5.3493957255999591E-2</v>
      </c>
      <c r="AQ2178">
        <f t="shared" si="203"/>
        <v>-5.3502406713000106E-2</v>
      </c>
      <c r="AR2178">
        <f>AA2178-AJ2178</f>
        <v>-5.1997121496000664E-2</v>
      </c>
      <c r="AS2178" s="5">
        <f>V2178-Y2178</f>
        <v>6.5211216397000227E-2</v>
      </c>
      <c r="AT2178" s="5"/>
      <c r="AU2178" s="5">
        <f>V2178-Z2178</f>
        <v>0.35627478536423451</v>
      </c>
      <c r="AV2178" s="5"/>
      <c r="AW2178" s="5">
        <f>V2178-AA2178</f>
        <v>0.18776039223000063</v>
      </c>
      <c r="AX2178" s="5"/>
      <c r="AY2178" s="5">
        <f>V2178-AB2178</f>
        <v>0.22133677662815976</v>
      </c>
      <c r="AZ2178" s="5"/>
      <c r="BA2178" s="5">
        <f>V2178-AC2178</f>
        <v>0.46336190039699998</v>
      </c>
      <c r="BB2178" s="5"/>
      <c r="BC2178" s="5">
        <f>V2178-AD2178</f>
        <v>1.1505887483460002</v>
      </c>
      <c r="BD2178" s="5"/>
      <c r="BE2178" s="5">
        <f>V2178-AE2178</f>
        <v>0.29063750438900016</v>
      </c>
      <c r="BF2178" s="5"/>
      <c r="BG2178" s="5">
        <f>V2178-AF2178</f>
        <v>0.46387305440700044</v>
      </c>
      <c r="BM2178" s="6"/>
    </row>
    <row r="2179" spans="1:65" x14ac:dyDescent="0.15">
      <c r="A2179">
        <v>1119</v>
      </c>
      <c r="B2179">
        <v>1</v>
      </c>
      <c r="C2179">
        <v>0.84599157662931157</v>
      </c>
      <c r="D2179" t="s">
        <v>23</v>
      </c>
      <c r="E2179">
        <v>0.1</v>
      </c>
      <c r="F2179">
        <v>0.69734799999999997</v>
      </c>
      <c r="G2179">
        <v>68.468541999999999</v>
      </c>
      <c r="H2179">
        <v>3.1212970000000002</v>
      </c>
      <c r="I2179">
        <v>64.408500000000004</v>
      </c>
      <c r="J2179">
        <f t="shared" si="204"/>
        <v>-2.3025850929940455</v>
      </c>
      <c r="K2179">
        <f t="shared" si="205"/>
        <v>-0.36047071018183319</v>
      </c>
      <c r="L2179">
        <f t="shared" si="206"/>
        <v>4.22637439890888</v>
      </c>
      <c r="M2179">
        <f t="shared" si="207"/>
        <v>1.1382486205681581</v>
      </c>
      <c r="N2179" s="1">
        <v>-0.15655044000000001</v>
      </c>
      <c r="O2179" s="1">
        <v>1.8354910799999999</v>
      </c>
      <c r="P2179" s="1">
        <v>0.494335095</v>
      </c>
      <c r="Q2179" s="1">
        <v>-1</v>
      </c>
      <c r="R2179" s="1">
        <v>0.143400426</v>
      </c>
      <c r="S2179" s="1">
        <v>2.0563682E-2</v>
      </c>
      <c r="T2179" s="1">
        <v>2.9488409999999998E-3</v>
      </c>
      <c r="U2179" s="1">
        <v>4.2286500000000002E-4</v>
      </c>
      <c r="V2179" s="1">
        <v>1.808943185</v>
      </c>
      <c r="W2179" s="1">
        <v>-6.7222145999999997E-2</v>
      </c>
      <c r="X2179" s="1">
        <v>-0.84344956000000004</v>
      </c>
      <c r="Y2179">
        <f>-1.119-0.531*Q2179-2.166*R2179+1.488*O2179</f>
        <v>1.8326054043239997</v>
      </c>
      <c r="Z2179">
        <f>LOG(EXP(-2.885-0.575*J2179+1.475*L2179-6.802*R2179))</f>
        <v>1.6057947132813024</v>
      </c>
      <c r="AA2179">
        <f>-0.302-6.498*R2179+10.739*S2179-12.971*T2179+5.848*U2179+1.273*O2179-1.16*N2179+0.531*P2179</f>
        <v>1.7319115014439996</v>
      </c>
      <c r="AB2179">
        <f>LOG10(EXP(-0.74-4.93*R2179-19.91*S2179+43.75*T2179-30.12*U2179-1.3*K2179+1.04*L2179+0.68*M2179))</f>
        <v>1.6928531601711565</v>
      </c>
      <c r="AC2179">
        <f>0.469+0.997*W2179-1.231*X2179</f>
        <v>1.440265928798</v>
      </c>
      <c r="AD2179">
        <f>-0.215+2.341*W2179-1.438*X2179</f>
        <v>0.84051342349399993</v>
      </c>
      <c r="AE2179">
        <f>-2.338+1.473*W2179-0.983*Q2179+1.657*O2179</f>
        <v>1.5873904985020002</v>
      </c>
      <c r="AF2179">
        <f>2.471*W2179-0.917*Q2179+1.48*O2179-2.027</f>
        <v>1.4404208756339996</v>
      </c>
      <c r="AG2179">
        <f>-0.192+0.397*W2179-1.615*X2179</f>
        <v>1.1434838474380002</v>
      </c>
      <c r="AH2179">
        <f>-1.166-0.597*Q2179-2.065*R2179+1.443*O2179</f>
        <v>1.7834917487500002</v>
      </c>
      <c r="AI2179">
        <f>-2.371+1.433*W2179-0.996*Q2179+1.696*O2179</f>
        <v>1.641663536462</v>
      </c>
      <c r="AJ2179">
        <f>-0.19-4.841*R2179+3.333*S2179-1.523*T2179+0.147*U2179+1.173*O2179-1.142*N2179+0.553*P2179</f>
        <v>1.785087313007</v>
      </c>
      <c r="AK2179" s="6">
        <f>V2179-AG2179</f>
        <v>0.66545933756199971</v>
      </c>
      <c r="AL2179" s="6">
        <f>V2179-AH2179</f>
        <v>2.5451436249999793E-2</v>
      </c>
      <c r="AM2179" s="6">
        <f>V2179-AI2179</f>
        <v>0.16727964853799993</v>
      </c>
      <c r="AN2179" s="6">
        <f>V2179-AJ2179</f>
        <v>2.3855871992999989E-2</v>
      </c>
      <c r="AO2179">
        <f t="shared" ref="AO2179:AO2207" si="208">AC2179-AG2179</f>
        <v>0.29678208135999973</v>
      </c>
      <c r="AP2179">
        <f>Y2179-AH2179</f>
        <v>4.9113655573999493E-2</v>
      </c>
      <c r="AQ2179">
        <f t="shared" ref="AQ2179:AQ2207" si="209">AE2179-AI2179</f>
        <v>-5.4273037959999826E-2</v>
      </c>
      <c r="AR2179">
        <f>AA2179-AJ2179</f>
        <v>-5.317581156300033E-2</v>
      </c>
      <c r="AS2179" s="5">
        <f>V2179-Y2179</f>
        <v>-2.36622193239997E-2</v>
      </c>
      <c r="AT2179" s="5"/>
      <c r="AU2179" s="5">
        <f>V2179-Z2179</f>
        <v>0.20314847171869754</v>
      </c>
      <c r="AV2179" s="5"/>
      <c r="AW2179" s="5">
        <f>V2179-AA2179</f>
        <v>7.7031683556000319E-2</v>
      </c>
      <c r="AX2179" s="5"/>
      <c r="AY2179" s="5">
        <f>V2179-AB2179</f>
        <v>0.11609002482884345</v>
      </c>
      <c r="AZ2179" s="5"/>
      <c r="BA2179" s="5">
        <f>V2179-AC2179</f>
        <v>0.36867725620199998</v>
      </c>
      <c r="BB2179" s="5"/>
      <c r="BC2179" s="5">
        <f>V2179-AD2179</f>
        <v>0.96842976150600002</v>
      </c>
      <c r="BD2179" s="5"/>
      <c r="BE2179" s="5">
        <f>V2179-AE2179</f>
        <v>0.22155268649799975</v>
      </c>
      <c r="BF2179" s="5"/>
      <c r="BG2179" s="5">
        <f>V2179-AF2179</f>
        <v>0.36852230936600039</v>
      </c>
      <c r="BM2179" s="6"/>
    </row>
    <row r="2180" spans="1:65" x14ac:dyDescent="0.15">
      <c r="A2180">
        <v>1119</v>
      </c>
      <c r="B2180">
        <v>1</v>
      </c>
      <c r="C2180">
        <v>0.84599157662931157</v>
      </c>
      <c r="D2180" t="s">
        <v>23</v>
      </c>
      <c r="E2180">
        <v>0.2</v>
      </c>
      <c r="F2180">
        <v>0.69734799999999997</v>
      </c>
      <c r="G2180">
        <v>68.468541999999999</v>
      </c>
      <c r="H2180">
        <v>3.1212970000000002</v>
      </c>
      <c r="I2180">
        <v>33.362000000000002</v>
      </c>
      <c r="J2180">
        <f t="shared" si="204"/>
        <v>-1.6094379124341003</v>
      </c>
      <c r="K2180">
        <f t="shared" si="205"/>
        <v>-0.36047071018183319</v>
      </c>
      <c r="L2180">
        <f t="shared" si="206"/>
        <v>4.22637439890888</v>
      </c>
      <c r="M2180">
        <f t="shared" si="207"/>
        <v>1.1382486205681581</v>
      </c>
      <c r="N2180" s="1">
        <v>-0.15655044000000001</v>
      </c>
      <c r="O2180" s="1">
        <v>1.8354910799999999</v>
      </c>
      <c r="P2180" s="1">
        <v>0.494335095</v>
      </c>
      <c r="Q2180" s="1">
        <v>-0.69897000399999998</v>
      </c>
      <c r="R2180" s="1">
        <v>0.28680085100000002</v>
      </c>
      <c r="S2180" s="1">
        <v>8.2254727999999999E-2</v>
      </c>
      <c r="T2180" s="1">
        <v>2.3590725999999999E-2</v>
      </c>
      <c r="U2180" s="1">
        <v>6.7658400000000004E-3</v>
      </c>
      <c r="V2180" s="1">
        <v>1.5232520780000001</v>
      </c>
      <c r="W2180" s="1">
        <v>-0.14678918399999999</v>
      </c>
      <c r="X2180" s="1">
        <v>-0.54241956400000002</v>
      </c>
      <c r="Y2180">
        <f>-1.119-0.531*Q2180-2.166*R2180+1.488*O2180</f>
        <v>1.3621531558979996</v>
      </c>
      <c r="Z2180">
        <f>LOG(EXP(-2.885-0.575*J2180+1.475*L2180-6.802*R2180))</f>
        <v>1.0090874194434016</v>
      </c>
      <c r="AA2180">
        <f>-0.302-6.498*R2180+10.739*S2180-12.971*T2180+5.848*U2180+1.273*O2180-1.16*N2180+0.531*P2180</f>
        <v>1.2319435102529992</v>
      </c>
      <c r="AB2180">
        <f>LOG10(EXP(-0.74-4.93*R2180-19.91*S2180+43.75*T2180-30.12*U2180-1.3*K2180+1.04*L2180+0.68*M2180))</f>
        <v>1.161623820121241</v>
      </c>
      <c r="AC2180">
        <f>0.469+0.997*W2180-1.231*X2180</f>
        <v>0.99036966683600003</v>
      </c>
      <c r="AD2180">
        <f>-0.215+2.341*W2180-1.438*X2180</f>
        <v>0.22136585328799996</v>
      </c>
      <c r="AE2180">
        <f>-2.338+1.473*W2180-0.983*Q2180+1.657*O2180</f>
        <v>1.17427576546</v>
      </c>
      <c r="AF2180">
        <f>2.471*W2180-0.917*Q2180+1.48*O2180-2.027</f>
        <v>0.9677662184039999</v>
      </c>
      <c r="AG2180">
        <f>-0.192+0.397*W2180-1.615*X2180</f>
        <v>0.62573228981199991</v>
      </c>
      <c r="AH2180">
        <f>-1.166-0.597*Q2180-2.065*R2180+1.443*O2180</f>
        <v>1.3076549635130004</v>
      </c>
      <c r="AI2180">
        <f>-2.371+1.433*W2180-0.996*Q2180+1.696*O2180</f>
        <v>1.2278180949920001</v>
      </c>
      <c r="AJ2180">
        <f>-0.19-4.841*R2180+3.333*S2180-1.523*T2180+0.147*U2180+1.173*O2180-1.142*N2180+0.553*P2180</f>
        <v>1.26599693837</v>
      </c>
      <c r="AK2180" s="6">
        <f>V2180-AG2180</f>
        <v>0.89751978818800016</v>
      </c>
      <c r="AL2180" s="6">
        <f>V2180-AH2180</f>
        <v>0.2155971144869997</v>
      </c>
      <c r="AM2180" s="6">
        <f>V2180-AI2180</f>
        <v>0.29543398300799995</v>
      </c>
      <c r="AN2180" s="6">
        <f>V2180-AJ2180</f>
        <v>0.25725513963000002</v>
      </c>
      <c r="AO2180">
        <f t="shared" si="208"/>
        <v>0.36463737702400012</v>
      </c>
      <c r="AP2180">
        <f>Y2180-AH2180</f>
        <v>5.44981923849992E-2</v>
      </c>
      <c r="AQ2180">
        <f t="shared" si="209"/>
        <v>-5.354232953200011E-2</v>
      </c>
      <c r="AR2180">
        <f>AA2180-AJ2180</f>
        <v>-3.405342811700085E-2</v>
      </c>
      <c r="AS2180" s="5">
        <f>V2180-Y2180</f>
        <v>0.1610989221020005</v>
      </c>
      <c r="AT2180" s="5"/>
      <c r="AU2180" s="5">
        <f>V2180-Z2180</f>
        <v>0.51416465855659843</v>
      </c>
      <c r="AV2180" s="5"/>
      <c r="AW2180" s="5">
        <f>V2180-AA2180</f>
        <v>0.29130856774700087</v>
      </c>
      <c r="AX2180" s="5"/>
      <c r="AY2180" s="5">
        <f>V2180-AB2180</f>
        <v>0.36162825787875907</v>
      </c>
      <c r="AZ2180" s="5"/>
      <c r="BA2180" s="5">
        <f>V2180-AC2180</f>
        <v>0.53288241116400004</v>
      </c>
      <c r="BB2180" s="5"/>
      <c r="BC2180" s="5">
        <f>V2180-AD2180</f>
        <v>1.3018862247120002</v>
      </c>
      <c r="BD2180" s="5"/>
      <c r="BE2180" s="5">
        <f>V2180-AE2180</f>
        <v>0.34897631254000006</v>
      </c>
      <c r="BF2180" s="5"/>
      <c r="BG2180" s="5">
        <f>V2180-AF2180</f>
        <v>0.55548585959600016</v>
      </c>
      <c r="BM2180" s="6"/>
    </row>
    <row r="2181" spans="1:65" x14ac:dyDescent="0.15">
      <c r="A2181">
        <v>1119</v>
      </c>
      <c r="B2181">
        <v>1</v>
      </c>
      <c r="C2181">
        <v>0.84599157662931157</v>
      </c>
      <c r="D2181" t="s">
        <v>23</v>
      </c>
      <c r="E2181">
        <v>0.3</v>
      </c>
      <c r="F2181">
        <v>0.69734799999999997</v>
      </c>
      <c r="G2181">
        <v>68.468541999999999</v>
      </c>
      <c r="H2181">
        <v>3.1212970000000002</v>
      </c>
      <c r="I2181">
        <v>20.084199999999999</v>
      </c>
      <c r="J2181">
        <f t="shared" si="204"/>
        <v>-1.2039728043259361</v>
      </c>
      <c r="K2181">
        <f t="shared" si="205"/>
        <v>-0.36047071018183319</v>
      </c>
      <c r="L2181">
        <f t="shared" si="206"/>
        <v>4.22637439890888</v>
      </c>
      <c r="M2181">
        <f t="shared" si="207"/>
        <v>1.1382486205681581</v>
      </c>
      <c r="N2181" s="1">
        <v>-0.15655044000000001</v>
      </c>
      <c r="O2181" s="1">
        <v>1.8354910799999999</v>
      </c>
      <c r="P2181" s="1">
        <v>0.494335095</v>
      </c>
      <c r="Q2181" s="1">
        <v>-0.52287874499999998</v>
      </c>
      <c r="R2181" s="1">
        <v>0.43020127699999999</v>
      </c>
      <c r="S2181" s="1">
        <v>0.185073139</v>
      </c>
      <c r="T2181" s="1">
        <v>7.9618701E-2</v>
      </c>
      <c r="U2181" s="1">
        <v>3.4252066999999997E-2</v>
      </c>
      <c r="V2181" s="1">
        <v>1.302854537</v>
      </c>
      <c r="W2181" s="1">
        <v>-0.24427852799999999</v>
      </c>
      <c r="X2181" s="1">
        <v>-0.36632830500000002</v>
      </c>
      <c r="Y2181">
        <f>-1.119-0.531*Q2181-2.166*R2181+1.488*O2181</f>
        <v>0.95804337465299971</v>
      </c>
      <c r="Z2181">
        <f>LOG(EXP(-2.885-0.575*J2181+1.475*L2181-6.802*R2181))</f>
        <v>0.48421989620120215</v>
      </c>
      <c r="AA2181">
        <f>-0.302-6.498*R2181+10.739*S2181-12.971*T2181+5.848*U2181+1.273*O2181-1.16*N2181+0.531*P2181</f>
        <v>0.83829504960499968</v>
      </c>
      <c r="AB2181">
        <f>LOG10(EXP(-0.74-4.93*R2181-19.91*S2181+43.75*T2181-30.12*U2181-1.3*K2181+1.04*L2181+0.68*M2181))</f>
        <v>0.67054971492511051</v>
      </c>
      <c r="AC2181">
        <f>0.469+0.997*W2181-1.231*X2181</f>
        <v>0.67640445103900004</v>
      </c>
      <c r="AD2181">
        <f>-0.215+2.341*W2181-1.438*X2181</f>
        <v>-0.26007593145800001</v>
      </c>
      <c r="AE2181">
        <f>-2.338+1.473*W2181-0.983*Q2181+1.657*O2181</f>
        <v>0.85757625415100014</v>
      </c>
      <c r="AF2181">
        <f>2.471*W2181-0.917*Q2181+1.48*O2181-2.027</f>
        <v>0.56539436487699968</v>
      </c>
      <c r="AG2181">
        <f>-0.192+0.397*W2181-1.615*X2181</f>
        <v>0.30264163695900009</v>
      </c>
      <c r="AH2181">
        <f>-1.166-0.597*Q2181-2.065*R2181+1.443*O2181</f>
        <v>0.90640660220000013</v>
      </c>
      <c r="AI2181">
        <f>-2.371+1.433*W2181-0.996*Q2181+1.696*O2181</f>
        <v>0.9127289710759996</v>
      </c>
      <c r="AJ2181">
        <f>-0.19-4.841*R2181+3.333*S2181-1.523*T2181+0.147*U2181+1.173*O2181-1.142*N2181+0.553*P2181</f>
        <v>0.83319910941100006</v>
      </c>
      <c r="AK2181" s="6">
        <f>V2181-AG2181</f>
        <v>1.0002129000409998</v>
      </c>
      <c r="AL2181" s="6">
        <f>V2181-AH2181</f>
        <v>0.39644793479999985</v>
      </c>
      <c r="AM2181" s="6">
        <f>V2181-AI2181</f>
        <v>0.39012556592400038</v>
      </c>
      <c r="AN2181" s="6">
        <f>V2181-AJ2181</f>
        <v>0.46965542758899992</v>
      </c>
      <c r="AO2181">
        <f t="shared" si="208"/>
        <v>0.37376281407999995</v>
      </c>
      <c r="AP2181">
        <f>Y2181-AH2181</f>
        <v>5.163677245299958E-2</v>
      </c>
      <c r="AQ2181">
        <f t="shared" si="209"/>
        <v>-5.5152716924999456E-2</v>
      </c>
      <c r="AR2181">
        <f>AA2181-AJ2181</f>
        <v>5.0959401939996152E-3</v>
      </c>
      <c r="AS2181" s="5">
        <f>V2181-Y2181</f>
        <v>0.34481116234700027</v>
      </c>
      <c r="AT2181" s="5"/>
      <c r="AU2181" s="5">
        <f>V2181-Z2181</f>
        <v>0.81863464079879789</v>
      </c>
      <c r="AV2181" s="5"/>
      <c r="AW2181" s="5">
        <f>V2181-AA2181</f>
        <v>0.4645594873950003</v>
      </c>
      <c r="AX2181" s="5"/>
      <c r="AY2181" s="5">
        <f>V2181-AB2181</f>
        <v>0.63230482207488947</v>
      </c>
      <c r="AZ2181" s="5"/>
      <c r="BA2181" s="5">
        <f>V2181-AC2181</f>
        <v>0.62645008596099994</v>
      </c>
      <c r="BB2181" s="5"/>
      <c r="BC2181" s="5">
        <f>V2181-AD2181</f>
        <v>1.5629304684580001</v>
      </c>
      <c r="BD2181" s="5"/>
      <c r="BE2181" s="5">
        <f>V2181-AE2181</f>
        <v>0.44527828284899984</v>
      </c>
      <c r="BF2181" s="5"/>
      <c r="BG2181" s="5">
        <f>V2181-AF2181</f>
        <v>0.7374601721230003</v>
      </c>
      <c r="BM2181" s="6"/>
    </row>
    <row r="2182" spans="1:65" x14ac:dyDescent="0.15">
      <c r="A2182">
        <v>1119</v>
      </c>
      <c r="B2182">
        <v>1</v>
      </c>
      <c r="C2182">
        <v>0.84599157662931157</v>
      </c>
      <c r="D2182" t="s">
        <v>23</v>
      </c>
      <c r="E2182">
        <v>0.4</v>
      </c>
      <c r="F2182">
        <v>0.69734799999999997</v>
      </c>
      <c r="G2182">
        <v>68.468541999999999</v>
      </c>
      <c r="H2182">
        <v>3.1212970000000002</v>
      </c>
      <c r="I2182">
        <v>12.001299999999999</v>
      </c>
      <c r="J2182">
        <f t="shared" si="204"/>
        <v>-0.916290731874155</v>
      </c>
      <c r="K2182">
        <f t="shared" si="205"/>
        <v>-0.36047071018183319</v>
      </c>
      <c r="L2182">
        <f t="shared" si="206"/>
        <v>4.22637439890888</v>
      </c>
      <c r="M2182">
        <f t="shared" si="207"/>
        <v>1.1382486205681581</v>
      </c>
      <c r="N2182" s="1">
        <v>-0.15655044000000001</v>
      </c>
      <c r="O2182" s="1">
        <v>1.8354910799999999</v>
      </c>
      <c r="P2182" s="1">
        <v>0.494335095</v>
      </c>
      <c r="Q2182" s="1">
        <v>-0.39794000899999998</v>
      </c>
      <c r="R2182" s="1">
        <v>0.57360170200000005</v>
      </c>
      <c r="S2182" s="1">
        <v>0.32901891300000002</v>
      </c>
      <c r="T2182" s="1">
        <v>0.18872580899999999</v>
      </c>
      <c r="U2182" s="1">
        <v>0.108253445</v>
      </c>
      <c r="V2182" s="1">
        <v>1.079228292</v>
      </c>
      <c r="W2182" s="1">
        <v>-0.37018453800000001</v>
      </c>
      <c r="X2182" s="1">
        <v>-0.241389568</v>
      </c>
      <c r="Y2182">
        <f>-1.119-0.531*Q2182-2.166*R2182+1.488*O2182</f>
        <v>0.58109558528699967</v>
      </c>
      <c r="Z2182">
        <f>LOG(EXP(-2.885-0.575*J2182+1.475*L2182-6.802*R2182))</f>
        <v>-1.1234923679682157E-2</v>
      </c>
      <c r="AA2182">
        <f>-0.302-6.498*R2182+10.739*S2182-12.971*T2182+5.848*U2182+1.273*O2182-1.16*N2182+0.531*P2182</f>
        <v>0.46984451561700025</v>
      </c>
      <c r="AB2182">
        <f>LOG10(EXP(-0.74-4.93*R2182-19.91*S2182+43.75*T2182-30.12*U2182-1.3*K2182+1.04*L2182+0.68*M2182))</f>
        <v>0.22391693289282472</v>
      </c>
      <c r="AC2182">
        <f>0.469+0.997*W2182-1.231*X2182</f>
        <v>0.39707657382199996</v>
      </c>
      <c r="AD2182">
        <f>-0.215+2.341*W2182-1.438*X2182</f>
        <v>-0.7344838046740001</v>
      </c>
      <c r="AE2182">
        <f>-2.338+1.473*W2182-0.983*Q2182+1.657*O2182</f>
        <v>0.5493019239329997</v>
      </c>
      <c r="AF2182">
        <f>2.471*W2182-0.917*Q2182+1.48*O2182-2.027</f>
        <v>0.13971179325499961</v>
      </c>
      <c r="AG2182">
        <f>-0.192+0.397*W2182-1.615*X2182</f>
        <v>5.0880890733999984E-2</v>
      </c>
      <c r="AH2182">
        <f>-1.166-0.597*Q2182-2.065*R2182+1.443*O2182</f>
        <v>0.53569629918300032</v>
      </c>
      <c r="AI2182">
        <f>-2.371+1.433*W2182-0.996*Q2182+1.696*O2182</f>
        <v>0.60786667769000013</v>
      </c>
      <c r="AJ2182">
        <f>-0.19-4.841*R2182+3.333*S2182-1.523*T2182+0.147*U2182+1.173*O2182-1.142*N2182+0.553*P2182</f>
        <v>0.46347699381000024</v>
      </c>
      <c r="AK2182" s="6">
        <f>V2182-AG2182</f>
        <v>1.0283474012660001</v>
      </c>
      <c r="AL2182" s="6">
        <f>V2182-AH2182</f>
        <v>0.54353199281699971</v>
      </c>
      <c r="AM2182" s="6">
        <f>V2182-AI2182</f>
        <v>0.4713616143099999</v>
      </c>
      <c r="AN2182" s="6">
        <f>V2182-AJ2182</f>
        <v>0.61575129818999974</v>
      </c>
      <c r="AO2182">
        <f t="shared" si="208"/>
        <v>0.34619568308799997</v>
      </c>
      <c r="AP2182">
        <f>Y2182-AH2182</f>
        <v>4.5399286103999348E-2</v>
      </c>
      <c r="AQ2182">
        <f t="shared" si="209"/>
        <v>-5.8564753757000432E-2</v>
      </c>
      <c r="AR2182">
        <f>AA2182-AJ2182</f>
        <v>6.3675218070000095E-3</v>
      </c>
      <c r="AS2182" s="5">
        <f>V2182-Y2182</f>
        <v>0.49813270671300036</v>
      </c>
      <c r="AT2182" s="5"/>
      <c r="AU2182" s="5">
        <f>V2182-Z2182</f>
        <v>1.0904632156796823</v>
      </c>
      <c r="AV2182" s="5"/>
      <c r="AW2182" s="5">
        <f>V2182-AA2182</f>
        <v>0.60938377638299979</v>
      </c>
      <c r="AX2182" s="5"/>
      <c r="AY2182" s="5">
        <f>V2182-AB2182</f>
        <v>0.85531135910717526</v>
      </c>
      <c r="AZ2182" s="5"/>
      <c r="BA2182" s="5">
        <f>V2182-AC2182</f>
        <v>0.68215171817800013</v>
      </c>
      <c r="BB2182" s="5"/>
      <c r="BC2182" s="5">
        <f>V2182-AD2182</f>
        <v>1.8137120966740001</v>
      </c>
      <c r="BD2182" s="5"/>
      <c r="BE2182" s="5">
        <f>V2182-AE2182</f>
        <v>0.52992636806700033</v>
      </c>
      <c r="BF2182" s="5"/>
      <c r="BG2182" s="5">
        <f>V2182-AF2182</f>
        <v>0.93951649874500043</v>
      </c>
      <c r="BM2182" s="6"/>
    </row>
    <row r="2183" spans="1:65" x14ac:dyDescent="0.15">
      <c r="A2183">
        <v>1119</v>
      </c>
      <c r="B2183">
        <v>1</v>
      </c>
      <c r="C2183">
        <v>0.84599157662931157</v>
      </c>
      <c r="D2183" t="s">
        <v>24</v>
      </c>
      <c r="E2183">
        <v>0.02</v>
      </c>
      <c r="F2183">
        <v>0.61386300000000005</v>
      </c>
      <c r="G2183">
        <v>86.253055000000003</v>
      </c>
      <c r="H2183">
        <v>4.0020360000000004</v>
      </c>
      <c r="I2183">
        <v>242.86070000000001</v>
      </c>
      <c r="J2183">
        <f t="shared" si="204"/>
        <v>-3.912023005428146</v>
      </c>
      <c r="K2183">
        <f t="shared" si="205"/>
        <v>-0.48798350276736563</v>
      </c>
      <c r="L2183">
        <f t="shared" si="206"/>
        <v>4.4572854755740403</v>
      </c>
      <c r="M2183">
        <f t="shared" si="207"/>
        <v>1.3868032316233314</v>
      </c>
      <c r="N2183" s="1">
        <v>-0.211928543</v>
      </c>
      <c r="O2183" s="1">
        <v>1.9357744859999999</v>
      </c>
      <c r="P2183" s="1">
        <v>0.60228099099999999</v>
      </c>
      <c r="Q2183" s="1">
        <v>-1.698970004</v>
      </c>
      <c r="R2183" s="1">
        <v>3.2580560000000001E-2</v>
      </c>
      <c r="S2183" s="1">
        <v>1.0614929999999999E-3</v>
      </c>
      <c r="T2183" s="1">
        <v>3.4584E-5</v>
      </c>
      <c r="U2183" s="1">
        <v>1.12677E-6</v>
      </c>
      <c r="V2183" s="1">
        <v>2.385357242</v>
      </c>
      <c r="W2183" s="1">
        <v>-1.4385190000000001E-2</v>
      </c>
      <c r="X2183" s="1">
        <v>-1.4870414620000001</v>
      </c>
      <c r="Y2183">
        <f>-1.119-0.531*Q2183-2.166*R2183+1.488*O2183</f>
        <v>2.593016014332</v>
      </c>
      <c r="Z2183">
        <f>LOG(EXP(-2.885-0.575*J2183+1.475*L2183-6.802*R2183))</f>
        <v>2.4829902499015608</v>
      </c>
      <c r="AA2183">
        <f>-0.302-6.498*R2183+10.739*S2183-12.971*T2183+5.848*U2183+1.273*O2183-1.16*N2183+0.531*P2183</f>
        <v>2.5271381315129595</v>
      </c>
      <c r="AB2183">
        <f>LOG10(EXP(-0.74-4.93*R2183-19.91*S2183+43.75*T2183-30.12*U2183-1.3*K2183+1.04*L2183+0.68*M2183))</f>
        <v>2.2985922592219827</v>
      </c>
      <c r="AC2183">
        <f>0.469+0.997*W2183-1.231*X2183</f>
        <v>2.2852060052920002</v>
      </c>
      <c r="AD2183">
        <f>-0.215+2.341*W2183-1.438*X2183</f>
        <v>1.889689892566</v>
      </c>
      <c r="AE2183">
        <f>-2.338+1.473*W2183-0.983*Q2183+1.657*O2183</f>
        <v>2.5184764523640002</v>
      </c>
      <c r="AF2183">
        <f>2.471*W2183-0.917*Q2183+1.48*O2183-2.027</f>
        <v>2.3603559284579996</v>
      </c>
      <c r="AG2183">
        <f>-0.192+0.397*W2183-1.615*X2183</f>
        <v>2.2038610407000001</v>
      </c>
      <c r="AH2183">
        <f>-1.166-0.597*Q2183-2.065*R2183+1.443*O2183</f>
        <v>2.5743288192859999</v>
      </c>
      <c r="AI2183">
        <f>-2.371+1.433*W2183-0.996*Q2183+1.696*O2183</f>
        <v>2.5836336749699997</v>
      </c>
      <c r="AJ2183">
        <f>-0.19-4.841*R2183+3.333*S2183-1.523*T2183+0.147*U2183+1.173*O2183-1.142*N2183+0.553*P2183</f>
        <v>2.5015102156191897</v>
      </c>
      <c r="AK2183" s="6">
        <f>V2183-AG2183</f>
        <v>0.18149620129999988</v>
      </c>
      <c r="AL2183" s="6">
        <f>V2183-AH2183</f>
        <v>-0.18897157728599989</v>
      </c>
      <c r="AM2183" s="6">
        <f>V2183-AI2183</f>
        <v>-0.19827643296999975</v>
      </c>
      <c r="AN2183" s="6">
        <f>V2183-AJ2183</f>
        <v>-0.11615297361918975</v>
      </c>
      <c r="AO2183">
        <f t="shared" si="208"/>
        <v>8.1344964592000135E-2</v>
      </c>
      <c r="AP2183">
        <f>Y2183-AH2183</f>
        <v>1.8687195046000138E-2</v>
      </c>
      <c r="AQ2183">
        <f t="shared" si="209"/>
        <v>-6.5157222605999543E-2</v>
      </c>
      <c r="AR2183">
        <f>AA2183-AJ2183</f>
        <v>2.5627915893769782E-2</v>
      </c>
      <c r="AS2183" s="5">
        <f>V2183-Y2183</f>
        <v>-0.20765877233200003</v>
      </c>
      <c r="AT2183" s="5"/>
      <c r="AU2183" s="5">
        <f>V2183-Z2183</f>
        <v>-9.763300790156082E-2</v>
      </c>
      <c r="AV2183" s="5"/>
      <c r="AW2183" s="5">
        <f>V2183-AA2183</f>
        <v>-0.14178088951295953</v>
      </c>
      <c r="AX2183" s="5"/>
      <c r="AY2183" s="5">
        <f>V2183-AB2183</f>
        <v>8.6764982778017252E-2</v>
      </c>
      <c r="AZ2183" s="5"/>
      <c r="BA2183" s="5">
        <f>V2183-AC2183</f>
        <v>0.10015123670799975</v>
      </c>
      <c r="BB2183" s="5"/>
      <c r="BC2183" s="5">
        <f>V2183-AD2183</f>
        <v>0.49566734943400004</v>
      </c>
      <c r="BD2183" s="5"/>
      <c r="BE2183" s="5">
        <f>V2183-AE2183</f>
        <v>-0.13311921036400021</v>
      </c>
      <c r="BF2183" s="5"/>
      <c r="BG2183" s="5">
        <f>V2183-AF2183</f>
        <v>2.5001313542000414E-2</v>
      </c>
      <c r="BM2183" s="6"/>
    </row>
    <row r="2184" spans="1:65" x14ac:dyDescent="0.15">
      <c r="A2184">
        <v>1119</v>
      </c>
      <c r="B2184">
        <v>1</v>
      </c>
      <c r="C2184">
        <v>0.84599157662931157</v>
      </c>
      <c r="D2184" t="s">
        <v>24</v>
      </c>
      <c r="E2184">
        <v>0.15</v>
      </c>
      <c r="F2184">
        <v>0.61386300000000005</v>
      </c>
      <c r="G2184">
        <v>86.253055000000003</v>
      </c>
      <c r="H2184">
        <v>4.0020360000000004</v>
      </c>
      <c r="I2184">
        <v>44.2348</v>
      </c>
      <c r="J2184">
        <f t="shared" si="204"/>
        <v>-1.8971199848858813</v>
      </c>
      <c r="K2184">
        <f t="shared" si="205"/>
        <v>-0.48798350276736563</v>
      </c>
      <c r="L2184">
        <f t="shared" si="206"/>
        <v>4.4572854755740403</v>
      </c>
      <c r="M2184">
        <f t="shared" si="207"/>
        <v>1.3868032316233314</v>
      </c>
      <c r="N2184" s="1">
        <v>-0.211928543</v>
      </c>
      <c r="O2184" s="1">
        <v>1.9357744859999999</v>
      </c>
      <c r="P2184" s="1">
        <v>0.60228099099999999</v>
      </c>
      <c r="Q2184" s="1">
        <v>-0.823908741</v>
      </c>
      <c r="R2184" s="1">
        <v>0.244354196</v>
      </c>
      <c r="S2184" s="1">
        <v>5.9708972999999999E-2</v>
      </c>
      <c r="T2184" s="1">
        <v>1.4590138000000001E-2</v>
      </c>
      <c r="U2184" s="1">
        <v>3.5651609999999999E-3</v>
      </c>
      <c r="V2184" s="1">
        <v>1.6457640680000001</v>
      </c>
      <c r="W2184" s="1">
        <v>-0.121681725</v>
      </c>
      <c r="X2184" s="1">
        <v>-0.61198019800000003</v>
      </c>
      <c r="Y2184">
        <f>-1.119-0.531*Q2184-2.166*R2184+1.488*O2184</f>
        <v>1.6696567881029998</v>
      </c>
      <c r="Z2184">
        <f>LOG(EXP(-2.885-0.575*J2184+1.475*L2184-6.802*R2184))</f>
        <v>1.3542356528220412</v>
      </c>
      <c r="AA2184">
        <f>-0.302-6.498*R2184+10.739*S2184-12.971*T2184+5.848*U2184+1.273*O2184-1.16*N2184+0.531*P2184</f>
        <v>1.6128907137479995</v>
      </c>
      <c r="AB2184">
        <f>LOG10(EXP(-0.74-4.93*R2184-19.91*S2184+43.75*T2184-30.12*U2184-1.3*K2184+1.04*L2184+0.68*M2184))</f>
        <v>1.567996642623005</v>
      </c>
      <c r="AC2184">
        <f>0.469+0.997*W2184-1.231*X2184</f>
        <v>1.1010309439130002</v>
      </c>
      <c r="AD2184">
        <f>-0.215+2.341*W2184-1.438*X2184</f>
        <v>0.38017060649900003</v>
      </c>
      <c r="AE2184">
        <f>-2.338+1.473*W2184-0.983*Q2184+1.657*O2184</f>
        <v>1.50024343478</v>
      </c>
      <c r="AF2184">
        <f>2.471*W2184-0.917*Q2184+1.48*O2184-2.027</f>
        <v>1.2927950123019998</v>
      </c>
      <c r="AG2184">
        <f>-0.192+0.397*W2184-1.615*X2184</f>
        <v>0.74804037494500009</v>
      </c>
      <c r="AH2184">
        <f>-1.166-0.597*Q2184-2.065*R2184+1.443*O2184</f>
        <v>1.6146046869349999</v>
      </c>
      <c r="AI2184">
        <f>-2.371+1.433*W2184-0.996*Q2184+1.696*O2184</f>
        <v>1.5583167223669998</v>
      </c>
      <c r="AJ2184">
        <f>-0.19-4.841*R2184+3.333*S2184-1.523*T2184+0.147*U2184+1.173*O2184-1.142*N2184+0.553*P2184</f>
        <v>1.6501418988730001</v>
      </c>
      <c r="AK2184" s="6">
        <f>V2184-AG2184</f>
        <v>0.89772369305499999</v>
      </c>
      <c r="AL2184" s="6">
        <f>V2184-AH2184</f>
        <v>3.1159381065000158E-2</v>
      </c>
      <c r="AM2184" s="6">
        <f>V2184-AI2184</f>
        <v>8.7447345633000273E-2</v>
      </c>
      <c r="AN2184" s="6">
        <f>V2184-AJ2184</f>
        <v>-4.3778308730000326E-3</v>
      </c>
      <c r="AO2184">
        <f t="shared" si="208"/>
        <v>0.35299056896800007</v>
      </c>
      <c r="AP2184">
        <f>Y2184-AH2184</f>
        <v>5.5052101167999856E-2</v>
      </c>
      <c r="AQ2184">
        <f t="shared" si="209"/>
        <v>-5.8073287586999811E-2</v>
      </c>
      <c r="AR2184">
        <f>AA2184-AJ2184</f>
        <v>-3.7251185125000585E-2</v>
      </c>
      <c r="AS2184" s="5">
        <f>V2184-Y2184</f>
        <v>-2.3892720102999698E-2</v>
      </c>
      <c r="AT2184" s="5"/>
      <c r="AU2184" s="5">
        <f>V2184-Z2184</f>
        <v>0.29152841517795891</v>
      </c>
      <c r="AV2184" s="5"/>
      <c r="AW2184" s="5">
        <f>V2184-AA2184</f>
        <v>3.2873354252000553E-2</v>
      </c>
      <c r="AX2184" s="5"/>
      <c r="AY2184" s="5">
        <f>V2184-AB2184</f>
        <v>7.7767425376995103E-2</v>
      </c>
      <c r="AZ2184" s="5"/>
      <c r="BA2184" s="5">
        <f>V2184-AC2184</f>
        <v>0.54473312408699992</v>
      </c>
      <c r="BB2184" s="5"/>
      <c r="BC2184" s="5">
        <f>V2184-AD2184</f>
        <v>1.265593461501</v>
      </c>
      <c r="BD2184" s="5"/>
      <c r="BE2184" s="5">
        <f>V2184-AE2184</f>
        <v>0.14552063322000008</v>
      </c>
      <c r="BF2184" s="5"/>
      <c r="BG2184" s="5">
        <f>V2184-AF2184</f>
        <v>0.3529690556980003</v>
      </c>
      <c r="BM2184" s="6"/>
    </row>
    <row r="2185" spans="1:65" x14ac:dyDescent="0.15">
      <c r="A2185">
        <v>1119</v>
      </c>
      <c r="B2185">
        <v>1</v>
      </c>
      <c r="C2185">
        <v>0.84599157662931157</v>
      </c>
      <c r="D2185" t="s">
        <v>24</v>
      </c>
      <c r="E2185">
        <v>0.1</v>
      </c>
      <c r="F2185">
        <v>0.61386300000000005</v>
      </c>
      <c r="G2185">
        <v>86.253055000000003</v>
      </c>
      <c r="H2185">
        <v>4.0020360000000004</v>
      </c>
      <c r="I2185">
        <v>68.134600000000006</v>
      </c>
      <c r="J2185">
        <f t="shared" si="204"/>
        <v>-2.3025850929940455</v>
      </c>
      <c r="K2185">
        <f t="shared" si="205"/>
        <v>-0.48798350276736563</v>
      </c>
      <c r="L2185">
        <f t="shared" si="206"/>
        <v>4.4572854755740403</v>
      </c>
      <c r="M2185">
        <f t="shared" si="207"/>
        <v>1.3868032316233314</v>
      </c>
      <c r="N2185" s="1">
        <v>-0.211928543</v>
      </c>
      <c r="O2185" s="1">
        <v>1.9357744859999999</v>
      </c>
      <c r="P2185" s="1">
        <v>0.60228099099999999</v>
      </c>
      <c r="Q2185" s="1">
        <v>-1</v>
      </c>
      <c r="R2185" s="1">
        <v>0.16290279799999999</v>
      </c>
      <c r="S2185" s="1">
        <v>2.6537320999999999E-2</v>
      </c>
      <c r="T2185" s="1">
        <v>4.3230040000000001E-3</v>
      </c>
      <c r="U2185" s="1">
        <v>7.0422900000000001E-4</v>
      </c>
      <c r="V2185" s="1">
        <v>1.833367711</v>
      </c>
      <c r="W2185" s="1">
        <v>-7.7224108999999999E-2</v>
      </c>
      <c r="X2185" s="1">
        <v>-0.78807145700000003</v>
      </c>
      <c r="Y2185">
        <f>-1.119-0.531*Q2185-2.166*R2185+1.488*O2185</f>
        <v>1.9395849746999998</v>
      </c>
      <c r="Z2185">
        <f>LOG(EXP(-2.885-0.575*J2185+1.475*L2185-6.802*R2185))</f>
        <v>1.696101344888445</v>
      </c>
      <c r="AA2185">
        <f>-0.302-6.498*R2185+10.739*S2185-12.971*T2185+5.848*U2185+1.273*O2185-1.16*N2185+0.531*P2185</f>
        <v>1.9023757919019997</v>
      </c>
      <c r="AB2185">
        <f>LOG10(EXP(-0.74-4.93*R2185-19.91*S2185+43.75*T2185-30.12*U2185-1.3*K2185+1.04*L2185+0.68*M2185))</f>
        <v>1.8715629016623647</v>
      </c>
      <c r="AC2185">
        <f>0.469+0.997*W2185-1.231*X2185</f>
        <v>1.3621235268940002</v>
      </c>
      <c r="AD2185">
        <f>-0.215+2.341*W2185-1.438*X2185</f>
        <v>0.73746511599699993</v>
      </c>
      <c r="AE2185">
        <f>-2.338+1.473*W2185-0.983*Q2185+1.657*O2185</f>
        <v>1.7388272107450002</v>
      </c>
      <c r="AF2185">
        <f>2.471*W2185-0.917*Q2185+1.48*O2185-2.027</f>
        <v>1.5641254659410002</v>
      </c>
      <c r="AG2185">
        <f>-0.192+0.397*W2185-1.615*X2185</f>
        <v>1.0500774317820001</v>
      </c>
      <c r="AH2185">
        <f>-1.166-0.597*Q2185-2.065*R2185+1.443*O2185</f>
        <v>1.8879283054280001</v>
      </c>
      <c r="AI2185">
        <f>-2.371+1.433*W2185-0.996*Q2185+1.696*O2185</f>
        <v>1.7974113800589997</v>
      </c>
      <c r="AJ2185">
        <f>-0.19-4.841*R2185+3.333*S2185-1.523*T2185+0.147*U2185+1.173*O2185-1.142*N2185+0.553*P2185</f>
        <v>1.949103288553</v>
      </c>
      <c r="AK2185" s="6">
        <f>V2185-AG2185</f>
        <v>0.78329027921799987</v>
      </c>
      <c r="AL2185" s="6">
        <f>V2185-AH2185</f>
        <v>-5.4560594428000098E-2</v>
      </c>
      <c r="AM2185" s="6">
        <f>V2185-AI2185</f>
        <v>3.5956330941000259E-2</v>
      </c>
      <c r="AN2185" s="6">
        <f>V2185-AJ2185</f>
        <v>-0.11573557755300001</v>
      </c>
      <c r="AO2185">
        <f t="shared" si="208"/>
        <v>0.3120460951120001</v>
      </c>
      <c r="AP2185">
        <f>Y2185-AH2185</f>
        <v>5.1656669271999744E-2</v>
      </c>
      <c r="AQ2185">
        <f t="shared" si="209"/>
        <v>-5.8584169313999457E-2</v>
      </c>
      <c r="AR2185">
        <f>AA2185-AJ2185</f>
        <v>-4.6727496651000289E-2</v>
      </c>
      <c r="AS2185" s="5">
        <f>V2185-Y2185</f>
        <v>-0.10621726369999984</v>
      </c>
      <c r="AT2185" s="5"/>
      <c r="AU2185" s="5">
        <f>V2185-Z2185</f>
        <v>0.13726636611155496</v>
      </c>
      <c r="AV2185" s="5"/>
      <c r="AW2185" s="5">
        <f>V2185-AA2185</f>
        <v>-6.9008080901999724E-2</v>
      </c>
      <c r="AX2185" s="5"/>
      <c r="AY2185" s="5">
        <f>V2185-AB2185</f>
        <v>-3.8195190662364764E-2</v>
      </c>
      <c r="AZ2185" s="5"/>
      <c r="BA2185" s="5">
        <f>V2185-AC2185</f>
        <v>0.47124418410599977</v>
      </c>
      <c r="BB2185" s="5"/>
      <c r="BC2185" s="5">
        <f>V2185-AD2185</f>
        <v>1.0959025950029999</v>
      </c>
      <c r="BD2185" s="5"/>
      <c r="BE2185" s="5">
        <f>V2185-AE2185</f>
        <v>9.4540500254999715E-2</v>
      </c>
      <c r="BF2185" s="5"/>
      <c r="BG2185" s="5">
        <f>V2185-AF2185</f>
        <v>0.26924224505899974</v>
      </c>
      <c r="BM2185" s="6"/>
    </row>
    <row r="2186" spans="1:65" x14ac:dyDescent="0.15">
      <c r="A2186">
        <v>1119</v>
      </c>
      <c r="B2186">
        <v>1</v>
      </c>
      <c r="C2186">
        <v>0.84599157662931157</v>
      </c>
      <c r="D2186" t="s">
        <v>24</v>
      </c>
      <c r="E2186">
        <v>0.2</v>
      </c>
      <c r="F2186">
        <v>0.61386300000000005</v>
      </c>
      <c r="G2186">
        <v>86.253055000000003</v>
      </c>
      <c r="H2186">
        <v>4.0020360000000004</v>
      </c>
      <c r="I2186">
        <v>27.764199999999999</v>
      </c>
      <c r="J2186">
        <f t="shared" si="204"/>
        <v>-1.6094379124341003</v>
      </c>
      <c r="K2186">
        <f t="shared" si="205"/>
        <v>-0.48798350276736563</v>
      </c>
      <c r="L2186">
        <f t="shared" si="206"/>
        <v>4.4572854755740403</v>
      </c>
      <c r="M2186">
        <f t="shared" si="207"/>
        <v>1.3868032316233314</v>
      </c>
      <c r="N2186" s="1">
        <v>-0.211928543</v>
      </c>
      <c r="O2186" s="1">
        <v>1.9357744859999999</v>
      </c>
      <c r="P2186" s="1">
        <v>0.60228099099999999</v>
      </c>
      <c r="Q2186" s="1">
        <v>-0.69897000399999998</v>
      </c>
      <c r="R2186" s="1">
        <v>0.325805595</v>
      </c>
      <c r="S2186" s="1">
        <v>0.106149286</v>
      </c>
      <c r="T2186" s="1">
        <v>3.4584031000000001E-2</v>
      </c>
      <c r="U2186" s="1">
        <v>1.1267671E-2</v>
      </c>
      <c r="V2186" s="1">
        <v>1.4434851639999999</v>
      </c>
      <c r="W2186" s="1">
        <v>-0.171214856</v>
      </c>
      <c r="X2186" s="1">
        <v>-0.48704146199999998</v>
      </c>
      <c r="Y2186">
        <f>-1.119-0.531*Q2186-2.166*R2186+1.488*O2186</f>
        <v>1.4268905885219998</v>
      </c>
      <c r="Z2186">
        <f>LOG(EXP(-2.885-0.575*J2186+1.475*L2186-6.802*R2186))</f>
        <v>1.0417826582088106</v>
      </c>
      <c r="AA2186">
        <f>-0.302-6.498*R2186+10.739*S2186-12.971*T2186+5.848*U2186+1.273*O2186-1.16*N2186+0.531*P2186</f>
        <v>1.3680455367299995</v>
      </c>
      <c r="AB2186">
        <f>LOG10(EXP(-0.74-4.93*R2186-19.91*S2186+43.75*T2186-30.12*U2186-1.3*K2186+1.04*L2186+0.68*M2186))</f>
        <v>1.2711785951903631</v>
      </c>
      <c r="AC2186">
        <f>0.469+0.997*W2186-1.231*X2186</f>
        <v>0.89784682828999995</v>
      </c>
      <c r="AD2186">
        <f>-0.215+2.341*W2186-1.438*X2186</f>
        <v>8.4551644459999964E-2</v>
      </c>
      <c r="AE2186">
        <f>-2.338+1.473*W2186-0.983*Q2186+1.657*O2186</f>
        <v>1.3044663543460002</v>
      </c>
      <c r="AF2186">
        <f>2.471*W2186-0.917*Q2186+1.48*O2186-2.027</f>
        <v>1.0558298237720001</v>
      </c>
      <c r="AG2186">
        <f>-0.192+0.397*W2186-1.615*X2186</f>
        <v>0.5265996632979999</v>
      </c>
      <c r="AH2186">
        <f>-1.166-0.597*Q2186-2.065*R2186+1.443*O2186</f>
        <v>1.3718191220110001</v>
      </c>
      <c r="AI2186">
        <f>-2.371+1.433*W2186-0.996*Q2186+1.696*O2186</f>
        <v>1.362896763592</v>
      </c>
      <c r="AJ2186">
        <f>-0.19-4.841*R2186+3.333*S2186-1.523*T2186+0.147*U2186+1.173*O2186-1.142*N2186+0.553*P2186</f>
        <v>1.3813028094739999</v>
      </c>
      <c r="AK2186" s="6">
        <f>V2186-AG2186</f>
        <v>0.91688550070200003</v>
      </c>
      <c r="AL2186" s="6">
        <f>V2186-AH2186</f>
        <v>7.166604198899984E-2</v>
      </c>
      <c r="AM2186" s="6">
        <f>V2186-AI2186</f>
        <v>8.0588400407999972E-2</v>
      </c>
      <c r="AN2186" s="6">
        <f>V2186-AJ2186</f>
        <v>6.2182354526000072E-2</v>
      </c>
      <c r="AO2186">
        <f t="shared" si="208"/>
        <v>0.37124716499200006</v>
      </c>
      <c r="AP2186">
        <f>Y2186-AH2186</f>
        <v>5.50714665109997E-2</v>
      </c>
      <c r="AQ2186">
        <f t="shared" si="209"/>
        <v>-5.8430409245999737E-2</v>
      </c>
      <c r="AR2186">
        <f>AA2186-AJ2186</f>
        <v>-1.3257272744000348E-2</v>
      </c>
      <c r="AS2186" s="5">
        <f>V2186-Y2186</f>
        <v>1.659457547800014E-2</v>
      </c>
      <c r="AT2186" s="5"/>
      <c r="AU2186" s="5">
        <f>V2186-Z2186</f>
        <v>0.40170250579118938</v>
      </c>
      <c r="AV2186" s="5"/>
      <c r="AW2186" s="5">
        <f>V2186-AA2186</f>
        <v>7.543962727000042E-2</v>
      </c>
      <c r="AX2186" s="5"/>
      <c r="AY2186" s="5">
        <f>V2186-AB2186</f>
        <v>0.1723065688096368</v>
      </c>
      <c r="AZ2186" s="5"/>
      <c r="BA2186" s="5">
        <f>V2186-AC2186</f>
        <v>0.54563833570999998</v>
      </c>
      <c r="BB2186" s="5"/>
      <c r="BC2186" s="5">
        <f>V2186-AD2186</f>
        <v>1.3589335195399999</v>
      </c>
      <c r="BD2186" s="5"/>
      <c r="BE2186" s="5">
        <f>V2186-AE2186</f>
        <v>0.13901880965399971</v>
      </c>
      <c r="BF2186" s="5"/>
      <c r="BG2186" s="5">
        <f>V2186-AF2186</f>
        <v>0.38765534022799986</v>
      </c>
      <c r="BM2186" s="6"/>
    </row>
    <row r="2187" spans="1:65" x14ac:dyDescent="0.15">
      <c r="A2187">
        <v>1119</v>
      </c>
      <c r="B2187">
        <v>1</v>
      </c>
      <c r="C2187">
        <v>0.84599157662931157</v>
      </c>
      <c r="D2187" t="s">
        <v>24</v>
      </c>
      <c r="E2187">
        <v>0.3</v>
      </c>
      <c r="F2187">
        <v>0.61386300000000005</v>
      </c>
      <c r="G2187">
        <v>86.253055000000003</v>
      </c>
      <c r="H2187">
        <v>4.0020360000000004</v>
      </c>
      <c r="I2187">
        <v>12.1418</v>
      </c>
      <c r="J2187">
        <f t="shared" si="204"/>
        <v>-1.2039728043259361</v>
      </c>
      <c r="K2187">
        <f t="shared" si="205"/>
        <v>-0.48798350276736563</v>
      </c>
      <c r="L2187">
        <f t="shared" si="206"/>
        <v>4.4572854755740403</v>
      </c>
      <c r="M2187">
        <f t="shared" si="207"/>
        <v>1.3868032316233314</v>
      </c>
      <c r="N2187" s="1">
        <v>-0.211928543</v>
      </c>
      <c r="O2187" s="1">
        <v>1.9357744859999999</v>
      </c>
      <c r="P2187" s="1">
        <v>0.60228099099999999</v>
      </c>
      <c r="Q2187" s="1">
        <v>-0.52287874499999998</v>
      </c>
      <c r="R2187" s="1">
        <v>0.48870839300000002</v>
      </c>
      <c r="S2187" s="1">
        <v>0.23883589299999999</v>
      </c>
      <c r="T2187" s="1">
        <v>0.11672110500000001</v>
      </c>
      <c r="U2187" s="1">
        <v>5.7042584E-2</v>
      </c>
      <c r="V2187" s="1">
        <v>1.0842830750000001</v>
      </c>
      <c r="W2187" s="1">
        <v>-0.291331336</v>
      </c>
      <c r="X2187" s="1">
        <v>-0.31095020299999998</v>
      </c>
      <c r="Y2187">
        <f>-1.119-0.531*Q2187-2.166*R2187+1.488*O2187</f>
        <v>0.9805386695249998</v>
      </c>
      <c r="Z2187">
        <f>LOG(EXP(-2.885-0.575*J2187+1.475*L2187-6.802*R2187))</f>
        <v>0.45930374212487707</v>
      </c>
      <c r="AA2187">
        <f>-0.302-6.498*R2187+10.739*S2187-12.971*T2187+5.848*U2187+1.273*O2187-1.16*N2187+0.531*P2187</f>
        <v>0.93671633226899997</v>
      </c>
      <c r="AB2187">
        <f>LOG10(EXP(-0.74-4.93*R2187-19.91*S2187+43.75*T2187-30.12*U2187-1.3*K2187+1.04*L2187+0.68*M2187))</f>
        <v>0.73693361318605211</v>
      </c>
      <c r="AC2187">
        <f>0.469+0.997*W2187-1.231*X2187</f>
        <v>0.56132235790099994</v>
      </c>
      <c r="AD2187">
        <f>-0.215+2.341*W2187-1.438*X2187</f>
        <v>-0.4498602656620001</v>
      </c>
      <c r="AE2187">
        <f>-2.338+1.473*W2187-0.983*Q2187+1.657*O2187</f>
        <v>0.95443707170900005</v>
      </c>
      <c r="AF2187">
        <f>2.471*W2187-0.917*Q2187+1.48*O2187-2.027</f>
        <v>0.59754631718899986</v>
      </c>
      <c r="AG2187">
        <f>-0.192+0.397*W2187-1.615*X2187</f>
        <v>0.1945260374529999</v>
      </c>
      <c r="AH2187">
        <f>-1.166-0.597*Q2187-2.065*R2187+1.443*O2187</f>
        <v>0.93029836251800013</v>
      </c>
      <c r="AI2187">
        <f>-2.371+1.433*W2187-0.996*Q2187+1.696*O2187</f>
        <v>1.0153829537879995</v>
      </c>
      <c r="AJ2187">
        <f>-0.19-4.841*R2187+3.333*S2187-1.523*T2187+0.147*U2187+1.173*O2187-1.142*N2187+0.553*P2187</f>
        <v>0.91656897399600012</v>
      </c>
      <c r="AK2187" s="6">
        <f>V2187-AG2187</f>
        <v>0.8897570375470002</v>
      </c>
      <c r="AL2187" s="6">
        <f>V2187-AH2187</f>
        <v>0.15398471248199996</v>
      </c>
      <c r="AM2187" s="6">
        <f>V2187-AI2187</f>
        <v>6.890012121200062E-2</v>
      </c>
      <c r="AN2187" s="6">
        <f>V2187-AJ2187</f>
        <v>0.16771410100399997</v>
      </c>
      <c r="AO2187">
        <f t="shared" si="208"/>
        <v>0.36679632044800003</v>
      </c>
      <c r="AP2187">
        <f>Y2187-AH2187</f>
        <v>5.0240307006999663E-2</v>
      </c>
      <c r="AQ2187">
        <f t="shared" si="209"/>
        <v>-6.0945882078999425E-2</v>
      </c>
      <c r="AR2187">
        <f>AA2187-AJ2187</f>
        <v>2.0147358272999849E-2</v>
      </c>
      <c r="AS2187" s="5">
        <f>V2187-Y2187</f>
        <v>0.1037444054750003</v>
      </c>
      <c r="AT2187" s="5"/>
      <c r="AU2187" s="5">
        <f>V2187-Z2187</f>
        <v>0.62497933287512297</v>
      </c>
      <c r="AV2187" s="5"/>
      <c r="AW2187" s="5">
        <f>V2187-AA2187</f>
        <v>0.14756674273100012</v>
      </c>
      <c r="AX2187" s="5"/>
      <c r="AY2187" s="5">
        <f>V2187-AB2187</f>
        <v>0.34734946181394799</v>
      </c>
      <c r="AZ2187" s="5"/>
      <c r="BA2187" s="5">
        <f>V2187-AC2187</f>
        <v>0.52296071709900016</v>
      </c>
      <c r="BB2187" s="5"/>
      <c r="BC2187" s="5">
        <f>V2187-AD2187</f>
        <v>1.5341433406620002</v>
      </c>
      <c r="BD2187" s="5"/>
      <c r="BE2187" s="5">
        <f>V2187-AE2187</f>
        <v>0.12984600329100005</v>
      </c>
      <c r="BF2187" s="5"/>
      <c r="BG2187" s="5">
        <f>V2187-AF2187</f>
        <v>0.48673675781100023</v>
      </c>
      <c r="BM2187" s="6"/>
    </row>
    <row r="2188" spans="1:65" x14ac:dyDescent="0.15">
      <c r="A2188">
        <v>1119</v>
      </c>
      <c r="B2188">
        <v>1</v>
      </c>
      <c r="C2188">
        <v>0.84599157662931157</v>
      </c>
      <c r="D2188" t="s">
        <v>24</v>
      </c>
      <c r="E2188">
        <v>0.4</v>
      </c>
      <c r="F2188">
        <v>0.61386300000000005</v>
      </c>
      <c r="G2188">
        <v>86.253055000000003</v>
      </c>
      <c r="H2188">
        <v>4.0020360000000004</v>
      </c>
      <c r="I2188">
        <v>5.3978000000000002</v>
      </c>
      <c r="J2188">
        <f t="shared" si="204"/>
        <v>-0.916290731874155</v>
      </c>
      <c r="K2188">
        <f t="shared" si="205"/>
        <v>-0.48798350276736563</v>
      </c>
      <c r="L2188">
        <f t="shared" si="206"/>
        <v>4.4572854755740403</v>
      </c>
      <c r="M2188">
        <f t="shared" si="207"/>
        <v>1.3868032316233314</v>
      </c>
      <c r="N2188" s="1">
        <v>-0.211928543</v>
      </c>
      <c r="O2188" s="1">
        <v>1.9357744859999999</v>
      </c>
      <c r="P2188" s="1">
        <v>0.60228099099999999</v>
      </c>
      <c r="Q2188" s="1">
        <v>-0.39794000899999998</v>
      </c>
      <c r="R2188" s="1">
        <v>0.65161119000000001</v>
      </c>
      <c r="S2188" s="1">
        <v>0.42459714300000001</v>
      </c>
      <c r="T2188" s="1">
        <v>0.27667225000000001</v>
      </c>
      <c r="U2188" s="1">
        <v>0.180282734</v>
      </c>
      <c r="V2188" s="1">
        <v>0.73221678899999998</v>
      </c>
      <c r="W2188" s="1">
        <v>-0.45793580299999997</v>
      </c>
      <c r="X2188" s="1">
        <v>-0.18601146599999999</v>
      </c>
      <c r="Y2188">
        <f>-1.119-0.531*Q2188-2.166*R2188+1.488*O2188</f>
        <v>0.56134874240699961</v>
      </c>
      <c r="Z2188">
        <f>LOG(EXP(-2.885-0.575*J2188+1.475*L2188-6.802*R2188))</f>
        <v>-9.3762470597740719E-2</v>
      </c>
      <c r="AA2188">
        <f>-0.302-6.498*R2188+10.739*S2188-12.971*T2188+5.848*U2188+1.273*O2188-1.16*N2188+0.531*P2188</f>
        <v>0.51904611651800048</v>
      </c>
      <c r="AB2188">
        <f>LOG10(EXP(-0.74-4.93*R2188-19.91*S2188+43.75*T2188-30.12*U2188-1.3*K2188+1.04*L2188+0.68*M2188))</f>
        <v>0.20894096498421444</v>
      </c>
      <c r="AC2188">
        <f>0.469+0.997*W2188-1.231*X2188</f>
        <v>0.24141811905499999</v>
      </c>
      <c r="AD2188">
        <f>-0.215+2.341*W2188-1.438*X2188</f>
        <v>-1.0195432267150002</v>
      </c>
      <c r="AE2188">
        <f>-2.338+1.473*W2188-0.983*Q2188+1.657*O2188</f>
        <v>0.58621391433000003</v>
      </c>
      <c r="AF2188">
        <f>2.471*W2188-0.917*Q2188+1.48*O2188-2.027</f>
        <v>7.1297858319999907E-2</v>
      </c>
      <c r="AG2188">
        <f>-0.192+0.397*W2188-1.615*X2188</f>
        <v>-7.3391996201000009E-2</v>
      </c>
      <c r="AH2188">
        <f>-1.166-0.597*Q2188-2.065*R2188+1.443*O2188</f>
        <v>0.51931566132099993</v>
      </c>
      <c r="AI2188">
        <f>-2.371+1.433*W2188-0.996*Q2188+1.696*O2188</f>
        <v>0.65219977152099951</v>
      </c>
      <c r="AJ2188">
        <f>-0.19-4.841*R2188+3.333*S2188-1.523*T2188+0.147*U2188+1.173*O2188-1.142*N2188+0.553*P2188</f>
        <v>0.52160948818399988</v>
      </c>
      <c r="AK2188" s="6">
        <f>V2188-AG2188</f>
        <v>0.80560878520099999</v>
      </c>
      <c r="AL2188" s="6">
        <f>V2188-AH2188</f>
        <v>0.21290112767900005</v>
      </c>
      <c r="AM2188" s="6">
        <f>V2188-AI2188</f>
        <v>8.0017017479000474E-2</v>
      </c>
      <c r="AN2188" s="6">
        <f>V2188-AJ2188</f>
        <v>0.2106073008160001</v>
      </c>
      <c r="AO2188">
        <f t="shared" si="208"/>
        <v>0.314810115256</v>
      </c>
      <c r="AP2188">
        <f>Y2188-AH2188</f>
        <v>4.203308108599968E-2</v>
      </c>
      <c r="AQ2188">
        <f t="shared" si="209"/>
        <v>-6.5985857190999475E-2</v>
      </c>
      <c r="AR2188">
        <f>AA2188-AJ2188</f>
        <v>-2.5633716659994032E-3</v>
      </c>
      <c r="AS2188" s="5">
        <f>V2188-Y2188</f>
        <v>0.17086804659300037</v>
      </c>
      <c r="AT2188" s="5"/>
      <c r="AU2188" s="5">
        <f>V2188-Z2188</f>
        <v>0.82597925959774066</v>
      </c>
      <c r="AV2188" s="5"/>
      <c r="AW2188" s="5">
        <f>V2188-AA2188</f>
        <v>0.2131706724819995</v>
      </c>
      <c r="AX2188" s="5"/>
      <c r="AY2188" s="5">
        <f>V2188-AB2188</f>
        <v>0.52327582401578554</v>
      </c>
      <c r="AZ2188" s="5"/>
      <c r="BA2188" s="5">
        <f>V2188-AC2188</f>
        <v>0.49079866994499999</v>
      </c>
      <c r="BB2188" s="5"/>
      <c r="BC2188" s="5">
        <f>V2188-AD2188</f>
        <v>1.7517600157150002</v>
      </c>
      <c r="BD2188" s="5"/>
      <c r="BE2188" s="5">
        <f>V2188-AE2188</f>
        <v>0.14600287466999995</v>
      </c>
      <c r="BF2188" s="5"/>
      <c r="BG2188" s="5">
        <f>V2188-AF2188</f>
        <v>0.66091893068000007</v>
      </c>
      <c r="BM2188" s="6"/>
    </row>
    <row r="2189" spans="1:65" x14ac:dyDescent="0.15">
      <c r="A2189">
        <v>879</v>
      </c>
      <c r="B2189">
        <v>1</v>
      </c>
      <c r="C2189">
        <v>0.86082562567910659</v>
      </c>
      <c r="D2189" t="s">
        <v>23</v>
      </c>
      <c r="E2189">
        <v>0.02</v>
      </c>
      <c r="F2189">
        <v>0.72516499999999995</v>
      </c>
      <c r="G2189">
        <v>133.470372</v>
      </c>
      <c r="H2189">
        <v>6.9699749999999998</v>
      </c>
      <c r="I2189">
        <v>715.71389999999997</v>
      </c>
      <c r="J2189">
        <f t="shared" si="204"/>
        <v>-3.912023005428146</v>
      </c>
      <c r="K2189">
        <f t="shared" si="205"/>
        <v>-0.32135606381437792</v>
      </c>
      <c r="L2189">
        <f t="shared" si="206"/>
        <v>4.8938795206253545</v>
      </c>
      <c r="M2189">
        <f t="shared" si="207"/>
        <v>1.941611637965426</v>
      </c>
      <c r="N2189" s="1">
        <v>-0.13956316499999999</v>
      </c>
      <c r="O2189" s="1">
        <v>2.1253848710000001</v>
      </c>
      <c r="P2189" s="1">
        <v>0.84323121999999995</v>
      </c>
      <c r="Q2189" s="1">
        <v>-1.698970004</v>
      </c>
      <c r="R2189" s="1">
        <v>2.7579929999999999E-2</v>
      </c>
      <c r="S2189" s="1">
        <v>7.6065300000000002E-4</v>
      </c>
      <c r="T2189" s="1">
        <v>2.09787E-5</v>
      </c>
      <c r="U2189" s="1">
        <v>5.7859200000000005E-7</v>
      </c>
      <c r="V2189" s="1">
        <v>2.854739452</v>
      </c>
      <c r="W2189" s="1">
        <v>-1.2146086E-2</v>
      </c>
      <c r="X2189" s="1">
        <v>-1.559406839</v>
      </c>
      <c r="Y2189">
        <f>-1.119-0.531*Q2189-2.166*R2189+1.488*O2189</f>
        <v>2.8859876317920006</v>
      </c>
      <c r="Z2189">
        <f>LOG(EXP(-2.885-0.575*J2189+1.475*L2189-6.802*R2189))</f>
        <v>2.7774377835773301</v>
      </c>
      <c r="AA2189">
        <f>-0.302-6.498*R2189+10.739*S2189-12.971*T2189+5.848*U2189+1.273*O2189-1.16*N2189+0.531*P2189</f>
        <v>2.8419495263183157</v>
      </c>
      <c r="AB2189">
        <f>LOG10(EXP(-0.74-4.93*R2189-19.91*S2189+43.75*T2189-30.12*U2189-1.3*K2189+1.04*L2189+0.68*M2189))</f>
        <v>2.5786149016143503</v>
      </c>
      <c r="AC2189">
        <f>0.469+0.997*W2189-1.231*X2189</f>
        <v>2.3765201710670003</v>
      </c>
      <c r="AD2189">
        <f>-0.215+2.341*W2189-1.438*X2189</f>
        <v>1.998993047156</v>
      </c>
      <c r="AE2189">
        <f>-2.338+1.473*W2189-0.983*Q2189+1.657*O2189</f>
        <v>2.8359590605009997</v>
      </c>
      <c r="AF2189">
        <f>2.471*W2189-0.917*Q2189+1.48*O2189-2.027</f>
        <v>2.6465121242420002</v>
      </c>
      <c r="AG2189">
        <f>-0.192+0.397*W2189-1.615*X2189</f>
        <v>2.3216200488430001</v>
      </c>
      <c r="AH2189">
        <f>-1.166-0.597*Q2189-2.065*R2189+1.443*O2189</f>
        <v>2.8582629057910003</v>
      </c>
      <c r="AI2189">
        <f>-2.371+1.433*W2189-0.996*Q2189+1.696*O2189</f>
        <v>2.9084215239619997</v>
      </c>
      <c r="AJ2189">
        <f>-0.19-4.841*R2189+3.333*S2189-1.523*T2189+0.147*U2189+1.173*O2189-1.142*N2189+0.553*P2189</f>
        <v>2.7977534025849242</v>
      </c>
      <c r="AK2189" s="6">
        <f>V2189-AG2189</f>
        <v>0.5331194031569999</v>
      </c>
      <c r="AL2189" s="6">
        <f>V2189-AH2189</f>
        <v>-3.523453791000275E-3</v>
      </c>
      <c r="AM2189" s="6">
        <f>V2189-AI2189</f>
        <v>-5.36820719619997E-2</v>
      </c>
      <c r="AN2189" s="6">
        <f>V2189-AJ2189</f>
        <v>5.698604941507579E-2</v>
      </c>
      <c r="AO2189">
        <f t="shared" si="208"/>
        <v>5.4900122224000203E-2</v>
      </c>
      <c r="AP2189">
        <f>Y2189-AH2189</f>
        <v>2.7724726001000288E-2</v>
      </c>
      <c r="AQ2189">
        <f t="shared" si="209"/>
        <v>-7.2462463461000048E-2</v>
      </c>
      <c r="AR2189">
        <f>AA2189-AJ2189</f>
        <v>4.4196123733391435E-2</v>
      </c>
      <c r="AS2189" s="5">
        <f>V2189-Y2189</f>
        <v>-3.1248179792000563E-2</v>
      </c>
      <c r="AT2189" s="5"/>
      <c r="AU2189" s="5">
        <f>V2189-Z2189</f>
        <v>7.7301668422669945E-2</v>
      </c>
      <c r="AV2189" s="5"/>
      <c r="AW2189" s="5">
        <f>V2189-AA2189</f>
        <v>1.2789925681684355E-2</v>
      </c>
      <c r="AX2189" s="5"/>
      <c r="AY2189" s="5">
        <f>V2189-AB2189</f>
        <v>0.27612455038564976</v>
      </c>
      <c r="AZ2189" s="5"/>
      <c r="BA2189" s="5">
        <f>V2189-AC2189</f>
        <v>0.4782192809329997</v>
      </c>
      <c r="BB2189" s="5"/>
      <c r="BC2189" s="5">
        <f>V2189-AD2189</f>
        <v>0.855746404844</v>
      </c>
      <c r="BD2189" s="5"/>
      <c r="BE2189" s="5">
        <f>V2189-AE2189</f>
        <v>1.8780391499000348E-2</v>
      </c>
      <c r="BF2189" s="5"/>
      <c r="BG2189" s="5">
        <f>V2189-AF2189</f>
        <v>0.20822732775799979</v>
      </c>
      <c r="BM2189" s="6"/>
    </row>
    <row r="2190" spans="1:65" x14ac:dyDescent="0.15">
      <c r="A2190">
        <v>879</v>
      </c>
      <c r="B2190">
        <v>1</v>
      </c>
      <c r="C2190">
        <v>0.86082562567910659</v>
      </c>
      <c r="D2190" t="s">
        <v>23</v>
      </c>
      <c r="E2190">
        <v>0.15</v>
      </c>
      <c r="F2190">
        <v>0.72516499999999995</v>
      </c>
      <c r="G2190">
        <v>133.470372</v>
      </c>
      <c r="H2190">
        <v>6.9699749999999998</v>
      </c>
      <c r="I2190">
        <v>57.886600000000001</v>
      </c>
      <c r="J2190">
        <f t="shared" si="204"/>
        <v>-1.8971199848858813</v>
      </c>
      <c r="K2190">
        <f t="shared" si="205"/>
        <v>-0.32135606381437792</v>
      </c>
      <c r="L2190">
        <f t="shared" si="206"/>
        <v>4.8938795206253545</v>
      </c>
      <c r="M2190">
        <f t="shared" si="207"/>
        <v>1.941611637965426</v>
      </c>
      <c r="N2190" s="1">
        <v>-0.13956316499999999</v>
      </c>
      <c r="O2190" s="1">
        <v>2.1253848710000001</v>
      </c>
      <c r="P2190" s="1">
        <v>0.84323121999999995</v>
      </c>
      <c r="Q2190" s="1">
        <v>-0.823908741</v>
      </c>
      <c r="R2190" s="1">
        <v>0.206849476</v>
      </c>
      <c r="S2190" s="1">
        <v>4.2786706000000001E-2</v>
      </c>
      <c r="T2190" s="1">
        <v>8.8504080000000006E-3</v>
      </c>
      <c r="U2190" s="1">
        <v>1.830702E-3</v>
      </c>
      <c r="V2190" s="1">
        <v>1.7625780419999999</v>
      </c>
      <c r="W2190" s="1">
        <v>-0.100644384</v>
      </c>
      <c r="X2190" s="1">
        <v>-0.68434557600000001</v>
      </c>
      <c r="Y2190">
        <f>-1.119-0.531*Q2190-2.166*R2190+1.488*O2190</f>
        <v>2.0330322645030003</v>
      </c>
      <c r="Z2190">
        <f>LOG(EXP(-2.885-0.575*J2190+1.475*L2190-6.802*R2190))</f>
        <v>1.7447025782904122</v>
      </c>
      <c r="AA2190">
        <f>-0.302-6.498*R2190+10.739*S2190-12.971*T2190+5.848*U2190+1.273*O2190-1.16*N2190+0.531*P2190</f>
        <v>2.0245498338169994</v>
      </c>
      <c r="AB2190">
        <f>LOG10(EXP(-0.74-4.93*R2190-19.91*S2190+43.75*T2190-30.12*U2190-1.3*K2190+1.04*L2190+0.68*M2190))</f>
        <v>1.975217717114488</v>
      </c>
      <c r="AC2190">
        <f>0.469+0.997*W2190-1.231*X2190</f>
        <v>1.211086953208</v>
      </c>
      <c r="AD2190">
        <f>-0.215+2.341*W2190-1.438*X2190</f>
        <v>0.53348043534399991</v>
      </c>
      <c r="AE2190">
        <f>-2.338+1.473*W2190-0.983*Q2190+1.657*O2190</f>
        <v>1.8454158460179999</v>
      </c>
      <c r="AF2190">
        <f>2.471*W2190-0.917*Q2190+1.48*O2190-2.027</f>
        <v>1.6254016517130001</v>
      </c>
      <c r="AG2190">
        <f>-0.192+0.397*W2190-1.615*X2190</f>
        <v>0.87326228479200008</v>
      </c>
      <c r="AH2190">
        <f>-1.166-0.597*Q2190-2.065*R2190+1.443*O2190</f>
        <v>1.9656597192900005</v>
      </c>
      <c r="AI2190">
        <f>-2.371+1.433*W2190-0.996*Q2190+1.696*O2190</f>
        <v>1.91004244498</v>
      </c>
      <c r="AJ2190">
        <f>-0.19-4.841*R2190+3.333*S2190-1.523*T2190+0.147*U2190+1.173*O2190-1.142*N2190+0.553*P2190</f>
        <v>2.0568041723650006</v>
      </c>
      <c r="AK2190" s="6">
        <f>V2190-AG2190</f>
        <v>0.88931575720799982</v>
      </c>
      <c r="AL2190" s="6">
        <f>V2190-AH2190</f>
        <v>-0.2030816772900006</v>
      </c>
      <c r="AM2190" s="6">
        <f>V2190-AI2190</f>
        <v>-0.14746440298000008</v>
      </c>
      <c r="AN2190" s="6">
        <f>V2190-AJ2190</f>
        <v>-0.29422613036500067</v>
      </c>
      <c r="AO2190">
        <f t="shared" si="208"/>
        <v>0.3378246684159999</v>
      </c>
      <c r="AP2190">
        <f>Y2190-AH2190</f>
        <v>6.7372545212999846E-2</v>
      </c>
      <c r="AQ2190">
        <f t="shared" si="209"/>
        <v>-6.462659896200007E-2</v>
      </c>
      <c r="AR2190">
        <f>AA2190-AJ2190</f>
        <v>-3.2254338548001193E-2</v>
      </c>
      <c r="AS2190" s="5">
        <f>V2190-Y2190</f>
        <v>-0.27045422250300044</v>
      </c>
      <c r="AT2190" s="5"/>
      <c r="AU2190" s="5">
        <f>V2190-Z2190</f>
        <v>1.7875463709587702E-2</v>
      </c>
      <c r="AV2190" s="5"/>
      <c r="AW2190" s="5">
        <f>V2190-AA2190</f>
        <v>-0.26197179181699948</v>
      </c>
      <c r="AX2190" s="5"/>
      <c r="AY2190" s="5">
        <f>V2190-AB2190</f>
        <v>-0.21263967511448811</v>
      </c>
      <c r="AZ2190" s="5"/>
      <c r="BA2190" s="5">
        <f>V2190-AC2190</f>
        <v>0.55149108879199993</v>
      </c>
      <c r="BB2190" s="5"/>
      <c r="BC2190" s="5">
        <f>V2190-AD2190</f>
        <v>1.229097606656</v>
      </c>
      <c r="BD2190" s="5"/>
      <c r="BE2190" s="5">
        <f>V2190-AE2190</f>
        <v>-8.2837804018000005E-2</v>
      </c>
      <c r="BF2190" s="5"/>
      <c r="BG2190" s="5">
        <f>V2190-AF2190</f>
        <v>0.13717639028699979</v>
      </c>
      <c r="BM2190" s="6"/>
    </row>
    <row r="2191" spans="1:65" x14ac:dyDescent="0.15">
      <c r="A2191">
        <v>879</v>
      </c>
      <c r="B2191">
        <v>1</v>
      </c>
      <c r="C2191">
        <v>0.86082562567910659</v>
      </c>
      <c r="D2191" t="s">
        <v>23</v>
      </c>
      <c r="E2191">
        <v>0.1</v>
      </c>
      <c r="F2191">
        <v>0.72516499999999995</v>
      </c>
      <c r="G2191">
        <v>133.470372</v>
      </c>
      <c r="H2191">
        <v>6.9699749999999998</v>
      </c>
      <c r="I2191">
        <v>142.46129999999999</v>
      </c>
      <c r="J2191">
        <f t="shared" si="204"/>
        <v>-2.3025850929940455</v>
      </c>
      <c r="K2191">
        <f t="shared" si="205"/>
        <v>-0.32135606381437792</v>
      </c>
      <c r="L2191">
        <f t="shared" si="206"/>
        <v>4.8938795206253545</v>
      </c>
      <c r="M2191">
        <f t="shared" si="207"/>
        <v>1.941611637965426</v>
      </c>
      <c r="N2191" s="1">
        <v>-0.13956316499999999</v>
      </c>
      <c r="O2191" s="1">
        <v>2.1253848710000001</v>
      </c>
      <c r="P2191" s="1">
        <v>0.84323121999999995</v>
      </c>
      <c r="Q2191" s="1">
        <v>-1</v>
      </c>
      <c r="R2191" s="1">
        <v>0.13789965000000001</v>
      </c>
      <c r="S2191" s="1">
        <v>1.9016313999999999E-2</v>
      </c>
      <c r="T2191" s="1">
        <v>2.6223430000000001E-3</v>
      </c>
      <c r="U2191" s="1">
        <v>3.6162E-4</v>
      </c>
      <c r="V2191" s="1">
        <v>2.1536969030000002</v>
      </c>
      <c r="W2191" s="1">
        <v>-6.4442179000000002E-2</v>
      </c>
      <c r="X2191" s="1">
        <v>-0.86043683500000001</v>
      </c>
      <c r="Y2191">
        <f>-1.119-0.531*Q2191-2.166*R2191+1.488*O2191</f>
        <v>2.2758820461480003</v>
      </c>
      <c r="Z2191">
        <f>LOG(EXP(-2.885-0.575*J2191+1.475*L2191-6.802*R2191))</f>
        <v>2.0496377382332769</v>
      </c>
      <c r="AA2191">
        <f>-0.302-6.498*R2191+10.739*S2191-12.971*T2191+5.848*U2191+1.273*O2191-1.16*N2191+0.531*P2191</f>
        <v>2.2895086030559995</v>
      </c>
      <c r="AB2191">
        <f>LOG10(EXP(-0.74-4.93*R2191-19.91*S2191+43.75*T2191-30.12*U2191-1.3*K2191+1.04*L2191+0.68*M2191))</f>
        <v>2.2292635088508428</v>
      </c>
      <c r="AC2191">
        <f>0.469+0.997*W2191-1.231*X2191</f>
        <v>1.463948891422</v>
      </c>
      <c r="AD2191">
        <f>-0.215+2.341*W2191-1.438*X2191</f>
        <v>0.87144902769100008</v>
      </c>
      <c r="AE2191">
        <f>-2.338+1.473*W2191-0.983*Q2191+1.657*O2191</f>
        <v>2.0718394015800001</v>
      </c>
      <c r="AF2191">
        <f>2.471*W2191-0.917*Q2191+1.48*O2191-2.027</f>
        <v>1.8763329847710004</v>
      </c>
      <c r="AG2191">
        <f>-0.192+0.397*W2191-1.615*X2191</f>
        <v>1.1720219434620001</v>
      </c>
      <c r="AH2191">
        <f>-1.166-0.597*Q2191-2.065*R2191+1.443*O2191</f>
        <v>2.2131675916030003</v>
      </c>
      <c r="AI2191">
        <f>-2.371+1.433*W2191-0.996*Q2191+1.696*O2191</f>
        <v>2.1373070987089999</v>
      </c>
      <c r="AJ2191">
        <f>-0.19-4.841*R2191+3.333*S2191-1.523*T2191+0.147*U2191+1.173*O2191-1.142*N2191+0.553*P2191</f>
        <v>2.3206329514360005</v>
      </c>
      <c r="AK2191" s="6">
        <f>V2191-AG2191</f>
        <v>0.9816749595380001</v>
      </c>
      <c r="AL2191" s="6">
        <f>V2191-AH2191</f>
        <v>-5.9470688603000088E-2</v>
      </c>
      <c r="AM2191" s="6">
        <f>V2191-AI2191</f>
        <v>1.6389804291000232E-2</v>
      </c>
      <c r="AN2191" s="6">
        <f>V2191-AJ2191</f>
        <v>-0.16693604843600029</v>
      </c>
      <c r="AO2191">
        <f t="shared" si="208"/>
        <v>0.29192694795999996</v>
      </c>
      <c r="AP2191">
        <f>Y2191-AH2191</f>
        <v>6.271445454500002E-2</v>
      </c>
      <c r="AQ2191">
        <f t="shared" si="209"/>
        <v>-6.5467697128999802E-2</v>
      </c>
      <c r="AR2191">
        <f>AA2191-AJ2191</f>
        <v>-3.1124348380000999E-2</v>
      </c>
      <c r="AS2191" s="5">
        <f>V2191-Y2191</f>
        <v>-0.12218514314800011</v>
      </c>
      <c r="AT2191" s="5"/>
      <c r="AU2191" s="5">
        <f>V2191-Z2191</f>
        <v>0.10405916476672328</v>
      </c>
      <c r="AV2191" s="5"/>
      <c r="AW2191" s="5">
        <f>V2191-AA2191</f>
        <v>-0.1358117000559993</v>
      </c>
      <c r="AX2191" s="5"/>
      <c r="AY2191" s="5">
        <f>V2191-AB2191</f>
        <v>-7.5566605850842627E-2</v>
      </c>
      <c r="AZ2191" s="5"/>
      <c r="BA2191" s="5">
        <f>V2191-AC2191</f>
        <v>0.68974801157800014</v>
      </c>
      <c r="BB2191" s="5"/>
      <c r="BC2191" s="5">
        <f>V2191-AD2191</f>
        <v>1.2822478753090001</v>
      </c>
      <c r="BD2191" s="5"/>
      <c r="BE2191" s="5">
        <f>V2191-AE2191</f>
        <v>8.1857501420000034E-2</v>
      </c>
      <c r="BF2191" s="5"/>
      <c r="BG2191" s="5">
        <f>V2191-AF2191</f>
        <v>0.27736391822899975</v>
      </c>
      <c r="BM2191" s="6"/>
    </row>
    <row r="2192" spans="1:65" x14ac:dyDescent="0.15">
      <c r="A2192">
        <v>879</v>
      </c>
      <c r="B2192">
        <v>1</v>
      </c>
      <c r="C2192">
        <v>0.86082562567910659</v>
      </c>
      <c r="D2192" t="s">
        <v>23</v>
      </c>
      <c r="E2192">
        <v>0.2</v>
      </c>
      <c r="F2192">
        <v>0.72516499999999995</v>
      </c>
      <c r="G2192">
        <v>133.470372</v>
      </c>
      <c r="H2192">
        <v>6.9699749999999998</v>
      </c>
      <c r="I2192">
        <v>26.058300000000003</v>
      </c>
      <c r="J2192">
        <f t="shared" si="204"/>
        <v>-1.6094379124341003</v>
      </c>
      <c r="K2192">
        <f t="shared" si="205"/>
        <v>-0.32135606381437792</v>
      </c>
      <c r="L2192">
        <f t="shared" si="206"/>
        <v>4.8938795206253545</v>
      </c>
      <c r="M2192">
        <f t="shared" si="207"/>
        <v>1.941611637965426</v>
      </c>
      <c r="N2192" s="1">
        <v>-0.13956316499999999</v>
      </c>
      <c r="O2192" s="1">
        <v>2.1253848710000001</v>
      </c>
      <c r="P2192" s="1">
        <v>0.84323121999999995</v>
      </c>
      <c r="Q2192" s="1">
        <v>-0.69897000399999998</v>
      </c>
      <c r="R2192" s="1">
        <v>0.275799301</v>
      </c>
      <c r="S2192" s="1">
        <v>7.6065253999999999E-2</v>
      </c>
      <c r="T2192" s="1">
        <v>2.0978744000000001E-2</v>
      </c>
      <c r="U2192" s="1">
        <v>5.7859230000000001E-3</v>
      </c>
      <c r="V2192" s="1">
        <v>1.4159460800000001</v>
      </c>
      <c r="W2192" s="1">
        <v>-0.14014106000000001</v>
      </c>
      <c r="X2192" s="1">
        <v>-0.55940683899999999</v>
      </c>
      <c r="Y2192">
        <f>-1.119-0.531*Q2192-2.166*R2192+1.488*O2192</f>
        <v>1.8173444742060003</v>
      </c>
      <c r="Z2192">
        <f>LOG(EXP(-2.885-0.575*J2192+1.475*L2192-6.802*R2192))</f>
        <v>1.4691801217088634</v>
      </c>
      <c r="AA2192">
        <f>-0.302-6.498*R2192+10.739*S2192-12.971*T2192+5.848*U2192+1.273*O2192-1.16*N2192+0.531*P2192</f>
        <v>1.7997056840909993</v>
      </c>
      <c r="AB2192">
        <f>LOG10(EXP(-0.74-4.93*R2192-19.91*S2192+43.75*T2192-30.12*U2192-1.3*K2192+1.04*L2192+0.68*M2192))</f>
        <v>1.7185431272162688</v>
      </c>
      <c r="AC2192">
        <f>0.469+0.997*W2192-1.231*X2192</f>
        <v>1.017909181989</v>
      </c>
      <c r="AD2192">
        <f>-0.215+2.341*W2192-1.438*X2192</f>
        <v>0.26135681302199987</v>
      </c>
      <c r="AE2192">
        <f>-2.338+1.473*W2192-0.983*Q2192+1.657*O2192</f>
        <v>1.6644224637990002</v>
      </c>
      <c r="AF2192">
        <f>2.471*W2192-0.917*Q2192+1.48*O2192-2.027</f>
        <v>1.4132365434879999</v>
      </c>
      <c r="AG2192">
        <f>-0.192+0.397*W2192-1.615*X2192</f>
        <v>0.65580604416499999</v>
      </c>
      <c r="AH2192">
        <f>-1.166-0.597*Q2192-2.065*R2192+1.443*O2192</f>
        <v>1.7486899046760005</v>
      </c>
      <c r="AI2192">
        <f>-2.371+1.433*W2192-0.996*Q2192+1.696*O2192</f>
        <v>1.7290047262199999</v>
      </c>
      <c r="AJ2192">
        <f>-0.19-4.841*R2192+3.333*S2192-1.523*T2192+0.147*U2192+1.173*O2192-1.142*N2192+0.553*P2192</f>
        <v>1.8160454317830004</v>
      </c>
      <c r="AK2192" s="6">
        <f>V2192-AG2192</f>
        <v>0.76014003583500012</v>
      </c>
      <c r="AL2192" s="6">
        <f>V2192-AH2192</f>
        <v>-0.33274382467600039</v>
      </c>
      <c r="AM2192" s="6">
        <f>V2192-AI2192</f>
        <v>-0.31305864621999979</v>
      </c>
      <c r="AN2192" s="6">
        <f>V2192-AJ2192</f>
        <v>-0.40009935178300027</v>
      </c>
      <c r="AO2192">
        <f t="shared" si="208"/>
        <v>0.36210313782400005</v>
      </c>
      <c r="AP2192">
        <f>Y2192-AH2192</f>
        <v>6.865456952999982E-2</v>
      </c>
      <c r="AQ2192">
        <f t="shared" si="209"/>
        <v>-6.4582262420999736E-2</v>
      </c>
      <c r="AR2192">
        <f>AA2192-AJ2192</f>
        <v>-1.6339747692001083E-2</v>
      </c>
      <c r="AS2192" s="5">
        <f>V2192-Y2192</f>
        <v>-0.40139839420600021</v>
      </c>
      <c r="AT2192" s="5"/>
      <c r="AU2192" s="5">
        <f>V2192-Z2192</f>
        <v>-5.3234041708863256E-2</v>
      </c>
      <c r="AV2192" s="5"/>
      <c r="AW2192" s="5">
        <f>V2192-AA2192</f>
        <v>-0.38375960409099918</v>
      </c>
      <c r="AX2192" s="5"/>
      <c r="AY2192" s="5">
        <f>V2192-AB2192</f>
        <v>-0.30259704721626868</v>
      </c>
      <c r="AZ2192" s="5"/>
      <c r="BA2192" s="5">
        <f>V2192-AC2192</f>
        <v>0.39803689801100006</v>
      </c>
      <c r="BB2192" s="5"/>
      <c r="BC2192" s="5">
        <f>V2192-AD2192</f>
        <v>1.1545892669780002</v>
      </c>
      <c r="BD2192" s="5"/>
      <c r="BE2192" s="5">
        <f>V2192-AE2192</f>
        <v>-0.24847638379900006</v>
      </c>
      <c r="BF2192" s="5"/>
      <c r="BG2192" s="5">
        <f>V2192-AF2192</f>
        <v>2.7095365120002324E-3</v>
      </c>
      <c r="BM2192" s="6"/>
    </row>
    <row r="2193" spans="1:65" x14ac:dyDescent="0.15">
      <c r="A2193">
        <v>879</v>
      </c>
      <c r="B2193">
        <v>1</v>
      </c>
      <c r="C2193">
        <v>0.86082562567910659</v>
      </c>
      <c r="D2193" t="s">
        <v>23</v>
      </c>
      <c r="E2193">
        <v>0.3</v>
      </c>
      <c r="F2193">
        <v>0.72516499999999995</v>
      </c>
      <c r="G2193">
        <v>133.470372</v>
      </c>
      <c r="H2193">
        <v>6.9699749999999998</v>
      </c>
      <c r="I2193">
        <v>6.4403000000000006</v>
      </c>
      <c r="J2193">
        <f t="shared" si="204"/>
        <v>-1.2039728043259361</v>
      </c>
      <c r="K2193">
        <f t="shared" si="205"/>
        <v>-0.32135606381437792</v>
      </c>
      <c r="L2193">
        <f t="shared" si="206"/>
        <v>4.8938795206253545</v>
      </c>
      <c r="M2193">
        <f t="shared" si="207"/>
        <v>1.941611637965426</v>
      </c>
      <c r="N2193" s="1">
        <v>-0.13956316499999999</v>
      </c>
      <c r="O2193" s="1">
        <v>2.1253848710000001</v>
      </c>
      <c r="P2193" s="1">
        <v>0.84323121999999995</v>
      </c>
      <c r="Q2193" s="1">
        <v>-0.52287874499999998</v>
      </c>
      <c r="R2193" s="1">
        <v>0.41369895099999998</v>
      </c>
      <c r="S2193" s="1">
        <v>0.171146822</v>
      </c>
      <c r="T2193" s="1">
        <v>7.0803261000000006E-2</v>
      </c>
      <c r="U2193" s="1">
        <v>2.9291234999999999E-2</v>
      </c>
      <c r="V2193" s="1">
        <v>0.80890609800000002</v>
      </c>
      <c r="W2193" s="1">
        <v>-0.231879329</v>
      </c>
      <c r="X2193" s="1">
        <v>-0.38331557999999999</v>
      </c>
      <c r="Y2193">
        <f>-1.119-0.531*Q2193-2.166*R2193+1.488*O2193</f>
        <v>1.4251493737770002</v>
      </c>
      <c r="Z2193">
        <f>LOG(EXP(-2.885-0.575*J2193+1.475*L2193-6.802*R2193))</f>
        <v>0.96056228168829361</v>
      </c>
      <c r="AA2193">
        <f>-0.302-6.498*R2193+10.739*S2193-12.971*T2193+5.848*U2193+1.273*O2193-1.16*N2193+0.531*P2193</f>
        <v>1.4158999717119995</v>
      </c>
      <c r="AB2193">
        <f>LOG10(EXP(-0.74-4.93*R2193-19.91*S2193+43.75*T2193-30.12*U2193-1.3*K2193+1.04*L2193+0.68*M2193))</f>
        <v>1.2403516043838716</v>
      </c>
      <c r="AC2193">
        <f>0.469+0.997*W2193-1.231*X2193</f>
        <v>0.70967778796699998</v>
      </c>
      <c r="AD2193">
        <f>-0.215+2.341*W2193-1.438*X2193</f>
        <v>-0.20662170514900013</v>
      </c>
      <c r="AE2193">
        <f>-2.338+1.473*W2193-0.983*Q2193+1.657*O2193</f>
        <v>1.356194285965</v>
      </c>
      <c r="AF2193">
        <f>2.471*W2193-0.917*Q2193+1.48*O2193-2.027</f>
        <v>1.0250755962860003</v>
      </c>
      <c r="AG2193">
        <f>-0.192+0.397*W2193-1.615*X2193</f>
        <v>0.33499856808700001</v>
      </c>
      <c r="AH2193">
        <f>-1.166-0.597*Q2193-2.065*R2193+1.443*O2193</f>
        <v>1.3588006458030004</v>
      </c>
      <c r="AI2193">
        <f>-2.371+1.433*W2193-0.996*Q2193+1.696*O2193</f>
        <v>1.4221568927789998</v>
      </c>
      <c r="AJ2193">
        <f>-0.19-4.841*R2193+3.333*S2193-1.523*T2193+0.147*U2193+1.173*O2193-1.142*N2193+0.553*P2193</f>
        <v>1.3929526337500007</v>
      </c>
      <c r="AK2193" s="6">
        <f>V2193-AG2193</f>
        <v>0.473907529913</v>
      </c>
      <c r="AL2193" s="6">
        <f>V2193-AH2193</f>
        <v>-0.5498945478030004</v>
      </c>
      <c r="AM2193" s="6">
        <f>V2193-AI2193</f>
        <v>-0.6132507947789998</v>
      </c>
      <c r="AN2193" s="6">
        <f>V2193-AJ2193</f>
        <v>-0.58404653575000065</v>
      </c>
      <c r="AO2193">
        <f t="shared" si="208"/>
        <v>0.37467921987999997</v>
      </c>
      <c r="AP2193">
        <f>Y2193-AH2193</f>
        <v>6.6348727973999821E-2</v>
      </c>
      <c r="AQ2193">
        <f t="shared" si="209"/>
        <v>-6.5962606813999791E-2</v>
      </c>
      <c r="AR2193">
        <f>AA2193-AJ2193</f>
        <v>2.2947337961998882E-2</v>
      </c>
      <c r="AS2193" s="5">
        <f>V2193-Y2193</f>
        <v>-0.61624327577700022</v>
      </c>
      <c r="AT2193" s="5"/>
      <c r="AU2193" s="5">
        <f>V2193-Z2193</f>
        <v>-0.15165618368829359</v>
      </c>
      <c r="AV2193" s="5"/>
      <c r="AW2193" s="5">
        <f>V2193-AA2193</f>
        <v>-0.60699387371199953</v>
      </c>
      <c r="AX2193" s="5"/>
      <c r="AY2193" s="5">
        <f>V2193-AB2193</f>
        <v>-0.43144550638387158</v>
      </c>
      <c r="AZ2193" s="5"/>
      <c r="BA2193" s="5">
        <f>V2193-AC2193</f>
        <v>9.9228310033000033E-2</v>
      </c>
      <c r="BB2193" s="5"/>
      <c r="BC2193" s="5">
        <f>V2193-AD2193</f>
        <v>1.0155278031490003</v>
      </c>
      <c r="BD2193" s="5"/>
      <c r="BE2193" s="5">
        <f>V2193-AE2193</f>
        <v>-0.54728818796500001</v>
      </c>
      <c r="BF2193" s="5"/>
      <c r="BG2193" s="5">
        <f>V2193-AF2193</f>
        <v>-0.21616949828600029</v>
      </c>
      <c r="BM2193" s="6"/>
    </row>
    <row r="2194" spans="1:65" x14ac:dyDescent="0.15">
      <c r="A2194">
        <v>879</v>
      </c>
      <c r="B2194">
        <v>1</v>
      </c>
      <c r="C2194">
        <v>0.86082562567910659</v>
      </c>
      <c r="D2194" t="s">
        <v>23</v>
      </c>
      <c r="E2194">
        <v>0.4</v>
      </c>
      <c r="F2194">
        <v>0.72516499999999995</v>
      </c>
      <c r="G2194">
        <v>133.470372</v>
      </c>
      <c r="H2194">
        <v>6.9699749999999998</v>
      </c>
      <c r="I2194">
        <v>2.7021000000000002</v>
      </c>
      <c r="J2194">
        <f t="shared" si="204"/>
        <v>-0.916290731874155</v>
      </c>
      <c r="K2194">
        <f t="shared" si="205"/>
        <v>-0.32135606381437792</v>
      </c>
      <c r="L2194">
        <f t="shared" si="206"/>
        <v>4.8938795206253545</v>
      </c>
      <c r="M2194">
        <f t="shared" si="207"/>
        <v>1.941611637965426</v>
      </c>
      <c r="N2194" s="1">
        <v>-0.13956316499999999</v>
      </c>
      <c r="O2194" s="1">
        <v>2.1253848710000001</v>
      </c>
      <c r="P2194" s="1">
        <v>0.84323121999999995</v>
      </c>
      <c r="Q2194" s="1">
        <v>-0.39794000899999998</v>
      </c>
      <c r="R2194" s="1">
        <v>0.55159860199999999</v>
      </c>
      <c r="S2194" s="1">
        <v>0.30426101700000002</v>
      </c>
      <c r="T2194" s="1">
        <v>0.167829952</v>
      </c>
      <c r="U2194" s="1">
        <v>9.2574767000000002E-2</v>
      </c>
      <c r="V2194" s="1">
        <v>0.43170141699999998</v>
      </c>
      <c r="W2194" s="1">
        <v>-0.34833304199999998</v>
      </c>
      <c r="X2194" s="1">
        <v>-0.25837684300000002</v>
      </c>
      <c r="Y2194">
        <f>-1.119-0.531*Q2194-2.166*R2194+1.488*O2194</f>
        <v>1.0601162608950006</v>
      </c>
      <c r="Z2194">
        <f>LOG(EXP(-2.885-0.575*J2194+1.475*L2194-6.802*R2194))</f>
        <v>0.48135713912089695</v>
      </c>
      <c r="AA2194">
        <f>-0.302-6.498*R2194+10.739*S2194-12.971*T2194+5.848*U2194+1.273*O2194-1.16*N2194+0.531*P2194</f>
        <v>1.060890265794</v>
      </c>
      <c r="AB2194">
        <f>LOG10(EXP(-0.74-4.93*R2194-19.91*S2194+43.75*T2194-30.12*U2194-1.3*K2194+1.04*L2194+0.68*M2194))</f>
        <v>0.80982195425877013</v>
      </c>
      <c r="AC2194">
        <f>0.469+0.997*W2194-1.231*X2194</f>
        <v>0.439773850859</v>
      </c>
      <c r="AD2194">
        <f>-0.215+2.341*W2194-1.438*X2194</f>
        <v>-0.65890175108799998</v>
      </c>
      <c r="AE2194">
        <f>-2.338+1.473*W2194-0.983*Q2194+1.657*O2194</f>
        <v>1.061843189228</v>
      </c>
      <c r="AF2194">
        <f>2.471*W2194-0.917*Q2194+1.48*O2194-2.027</f>
        <v>0.62274965055099996</v>
      </c>
      <c r="AG2194">
        <f>-0.192+0.397*W2194-1.615*X2194</f>
        <v>8.6990383771000046E-2</v>
      </c>
      <c r="AH2194">
        <f>-1.166-0.597*Q2194-2.065*R2194+1.443*O2194</f>
        <v>0.99944944109600042</v>
      </c>
      <c r="AI2194">
        <f>-2.371+1.433*W2194-0.996*Q2194+1.696*O2194</f>
        <v>1.1308397409939999</v>
      </c>
      <c r="AJ2194">
        <f>-0.19-4.841*R2194+3.333*S2194-1.523*T2194+0.147*U2194+1.173*O2194-1.142*N2194+0.553*P2194</f>
        <v>1.0305810640050004</v>
      </c>
      <c r="AK2194" s="6">
        <f>V2194-AG2194</f>
        <v>0.34471103322899993</v>
      </c>
      <c r="AL2194" s="6">
        <f>V2194-AH2194</f>
        <v>-0.56774802409600045</v>
      </c>
      <c r="AM2194" s="6">
        <f>V2194-AI2194</f>
        <v>-0.69913832399399989</v>
      </c>
      <c r="AN2194" s="6">
        <f>V2194-AJ2194</f>
        <v>-0.5988796470050004</v>
      </c>
      <c r="AO2194">
        <f t="shared" si="208"/>
        <v>0.35278346708799996</v>
      </c>
      <c r="AP2194">
        <f>Y2194-AH2194</f>
        <v>6.0666819799000127E-2</v>
      </c>
      <c r="AQ2194">
        <f t="shared" si="209"/>
        <v>-6.8996551765999836E-2</v>
      </c>
      <c r="AR2194">
        <f>AA2194-AJ2194</f>
        <v>3.0309201788999651E-2</v>
      </c>
      <c r="AS2194" s="5">
        <f>V2194-Y2194</f>
        <v>-0.62841484389500057</v>
      </c>
      <c r="AT2194" s="5"/>
      <c r="AU2194" s="5">
        <f>V2194-Z2194</f>
        <v>-4.9655722120896972E-2</v>
      </c>
      <c r="AV2194" s="5"/>
      <c r="AW2194" s="5">
        <f>V2194-AA2194</f>
        <v>-0.62918884879400006</v>
      </c>
      <c r="AX2194" s="5"/>
      <c r="AY2194" s="5">
        <f>V2194-AB2194</f>
        <v>-0.37812053725877015</v>
      </c>
      <c r="AZ2194" s="5"/>
      <c r="BA2194" s="5">
        <f>V2194-AC2194</f>
        <v>-8.0724338590000277E-3</v>
      </c>
      <c r="BB2194" s="5"/>
      <c r="BC2194" s="5">
        <f>V2194-AD2194</f>
        <v>1.090603168088</v>
      </c>
      <c r="BD2194" s="5"/>
      <c r="BE2194" s="5">
        <f>V2194-AE2194</f>
        <v>-0.63014177222800005</v>
      </c>
      <c r="BF2194" s="5"/>
      <c r="BG2194" s="5">
        <f>V2194-AF2194</f>
        <v>-0.19104823355099998</v>
      </c>
      <c r="BM2194" s="6"/>
    </row>
    <row r="2195" spans="1:65" x14ac:dyDescent="0.15">
      <c r="A2195">
        <v>879</v>
      </c>
      <c r="B2195">
        <v>1</v>
      </c>
      <c r="C2195">
        <v>0.86082562567910659</v>
      </c>
      <c r="D2195" t="s">
        <v>24</v>
      </c>
      <c r="E2195">
        <v>0.02</v>
      </c>
      <c r="F2195">
        <v>0.78876000000000002</v>
      </c>
      <c r="G2195">
        <v>28.219947999999999</v>
      </c>
      <c r="H2195">
        <v>6.5789390000000001</v>
      </c>
      <c r="I2195">
        <v>102.11619999999999</v>
      </c>
      <c r="J2195">
        <f t="shared" si="204"/>
        <v>-3.912023005428146</v>
      </c>
      <c r="K2195">
        <f t="shared" si="205"/>
        <v>-0.23729318691865187</v>
      </c>
      <c r="L2195">
        <f t="shared" si="206"/>
        <v>3.3400291037581935</v>
      </c>
      <c r="M2195">
        <f t="shared" si="207"/>
        <v>1.8838734861350517</v>
      </c>
      <c r="N2195" s="1">
        <v>-0.103055122</v>
      </c>
      <c r="O2195" s="1">
        <v>1.4505562089999999</v>
      </c>
      <c r="P2195" s="1">
        <v>0.81815585999999996</v>
      </c>
      <c r="Q2195" s="1">
        <v>-1.698970004</v>
      </c>
      <c r="R2195" s="1">
        <v>2.5356255000000001E-2</v>
      </c>
      <c r="S2195" s="1">
        <v>6.4294000000000005E-4</v>
      </c>
      <c r="T2195" s="1">
        <v>1.6302499999999998E-5</v>
      </c>
      <c r="U2195" s="1">
        <v>4.1337099999999998E-7</v>
      </c>
      <c r="V2195" s="1">
        <v>2.0090946449999998</v>
      </c>
      <c r="W2195" s="1">
        <v>-1.11541E-2</v>
      </c>
      <c r="X2195" s="1">
        <v>-1.5959148830000001</v>
      </c>
      <c r="Y2195">
        <f>-1.119-0.531*Q2195-2.166*R2195+1.488*O2195</f>
        <v>1.8866590627859998</v>
      </c>
      <c r="Z2195">
        <f>LOG(EXP(-2.885-0.575*J2195+1.475*L2195-6.802*R2195))</f>
        <v>1.7886344014758069</v>
      </c>
      <c r="AA2195">
        <f>-0.302-6.498*R2195+10.739*S2195-12.971*T2195+5.848*U2195+1.273*O2195-1.16*N2195+0.531*P2195</f>
        <v>1.9404733025731078</v>
      </c>
      <c r="AB2195">
        <f>LOG10(EXP(-0.74-4.93*R2195-19.91*S2195+43.75*T2195-30.12*U2195-1.3*K2195+1.04*L2195+0.68*M2195))</f>
        <v>1.8179735920734152</v>
      </c>
      <c r="AC2195">
        <f>0.469+0.997*W2195-1.231*X2195</f>
        <v>2.4224505832730001</v>
      </c>
      <c r="AD2195">
        <f>-0.215+2.341*W2195-1.438*X2195</f>
        <v>2.0538138536540003</v>
      </c>
      <c r="AE2195">
        <f>-2.338+1.473*W2195-0.983*Q2195+1.657*O2195</f>
        <v>1.7192291629449998</v>
      </c>
      <c r="AF2195">
        <f>2.471*W2195-0.917*Q2195+1.48*O2195-2.027</f>
        <v>1.6502169018880002</v>
      </c>
      <c r="AG2195">
        <f>-0.192+0.397*W2195-1.615*X2195</f>
        <v>2.380974358345</v>
      </c>
      <c r="AH2195">
        <f>-1.166-0.597*Q2195-2.065*R2195+1.443*O2195</f>
        <v>1.8890770353999999</v>
      </c>
      <c r="AI2195">
        <f>-2.371+1.433*W2195-0.996*Q2195+1.696*O2195</f>
        <v>1.7653336291479995</v>
      </c>
      <c r="AJ2195">
        <f>-0.19-4.841*R2195+3.333*S2195-1.523*T2195+0.147*U2195+1.173*O2195-1.142*N2195+0.553*P2195</f>
        <v>1.9610000936840368</v>
      </c>
      <c r="AK2195" s="6">
        <f>V2195-AG2195</f>
        <v>-0.37187971334500025</v>
      </c>
      <c r="AL2195" s="6">
        <f>V2195-AH2195</f>
        <v>0.12001760959999985</v>
      </c>
      <c r="AM2195" s="6">
        <f>V2195-AI2195</f>
        <v>0.24376101585200027</v>
      </c>
      <c r="AN2195" s="6">
        <f>V2195-AJ2195</f>
        <v>4.8094551315962963E-2</v>
      </c>
      <c r="AO2195">
        <f t="shared" si="208"/>
        <v>4.1476224928000072E-2</v>
      </c>
      <c r="AP2195">
        <f>Y2195-AH2195</f>
        <v>-2.417972614000119E-3</v>
      </c>
      <c r="AQ2195">
        <f t="shared" si="209"/>
        <v>-4.6104466202999683E-2</v>
      </c>
      <c r="AR2195">
        <f>AA2195-AJ2195</f>
        <v>-2.0526791110929032E-2</v>
      </c>
      <c r="AS2195" s="5">
        <f>V2195-Y2195</f>
        <v>0.12243558221399997</v>
      </c>
      <c r="AT2195" s="5"/>
      <c r="AU2195" s="5">
        <f>V2195-Z2195</f>
        <v>0.22046024352419291</v>
      </c>
      <c r="AV2195" s="5"/>
      <c r="AW2195" s="5">
        <f>V2195-AA2195</f>
        <v>6.8621342426891996E-2</v>
      </c>
      <c r="AX2195" s="5"/>
      <c r="AY2195" s="5">
        <f>V2195-AB2195</f>
        <v>0.19112105292658454</v>
      </c>
      <c r="AZ2195" s="5"/>
      <c r="BA2195" s="5">
        <f>V2195-AC2195</f>
        <v>-0.41335593827300032</v>
      </c>
      <c r="BB2195" s="5"/>
      <c r="BC2195" s="5">
        <f>V2195-AD2195</f>
        <v>-4.4719208654000475E-2</v>
      </c>
      <c r="BD2195" s="5"/>
      <c r="BE2195" s="5">
        <f>V2195-AE2195</f>
        <v>0.28986548205499996</v>
      </c>
      <c r="BF2195" s="5"/>
      <c r="BG2195" s="5">
        <f>V2195-AF2195</f>
        <v>0.3588777431119996</v>
      </c>
      <c r="BM2195" s="6"/>
    </row>
    <row r="2196" spans="1:65" x14ac:dyDescent="0.15">
      <c r="A2196">
        <v>879</v>
      </c>
      <c r="B2196">
        <v>1</v>
      </c>
      <c r="C2196">
        <v>0.86082562567910659</v>
      </c>
      <c r="D2196" t="s">
        <v>24</v>
      </c>
      <c r="E2196">
        <v>0.15</v>
      </c>
      <c r="F2196">
        <v>0.78876000000000002</v>
      </c>
      <c r="G2196">
        <v>28.219947999999999</v>
      </c>
      <c r="H2196">
        <v>6.5789390000000001</v>
      </c>
      <c r="I2196">
        <v>12.2836</v>
      </c>
      <c r="J2196">
        <f t="shared" si="204"/>
        <v>-1.8971199848858813</v>
      </c>
      <c r="K2196">
        <f t="shared" si="205"/>
        <v>-0.23729318691865187</v>
      </c>
      <c r="L2196">
        <f t="shared" si="206"/>
        <v>3.3400291037581935</v>
      </c>
      <c r="M2196">
        <f t="shared" si="207"/>
        <v>1.8838734861350517</v>
      </c>
      <c r="N2196" s="1">
        <v>-0.103055122</v>
      </c>
      <c r="O2196" s="1">
        <v>1.4505562089999999</v>
      </c>
      <c r="P2196" s="1">
        <v>0.81815585999999996</v>
      </c>
      <c r="Q2196" s="1">
        <v>-0.823908741</v>
      </c>
      <c r="R2196" s="1">
        <v>0.190171915</v>
      </c>
      <c r="S2196" s="1">
        <v>3.6165357000000002E-2</v>
      </c>
      <c r="T2196" s="1">
        <v>6.877635E-3</v>
      </c>
      <c r="U2196" s="1">
        <v>1.3079330000000001E-3</v>
      </c>
      <c r="V2196" s="1">
        <v>1.0893256659999999</v>
      </c>
      <c r="W2196" s="1">
        <v>-9.1607166000000004E-2</v>
      </c>
      <c r="X2196" s="1">
        <v>-0.720853619</v>
      </c>
      <c r="Y2196">
        <f>-1.119-0.531*Q2196-2.166*R2196+1.488*O2196</f>
        <v>1.065010812573</v>
      </c>
      <c r="Z2196">
        <f>LOG(EXP(-2.885-0.575*J2196+1.475*L2196-6.802*R2196))</f>
        <v>0.79859700261139188</v>
      </c>
      <c r="AA2196">
        <f>-0.302-6.498*R2196+10.739*S2196-12.971*T2196+5.848*U2196+1.273*O2196-1.16*N2196+0.531*P2196</f>
        <v>1.1696244109889997</v>
      </c>
      <c r="AB2196">
        <f>LOG10(EXP(-0.74-4.93*R2196-19.91*S2196+43.75*T2196-30.12*U2196-1.3*K2196+1.04*L2196+0.68*M2196))</f>
        <v>1.2712004350460604</v>
      </c>
      <c r="AC2196">
        <f>0.469+0.997*W2196-1.231*X2196</f>
        <v>1.2650384604870002</v>
      </c>
      <c r="AD2196">
        <f>-0.215+2.341*W2196-1.438*X2196</f>
        <v>0.60713512851600004</v>
      </c>
      <c r="AE2196">
        <f>-2.338+1.473*W2196-0.983*Q2196+1.657*O2196</f>
        <v>0.7405365751980002</v>
      </c>
      <c r="AF2196">
        <f>2.471*W2196-0.917*Q2196+1.48*O2196-2.027</f>
        <v>0.64898619763099985</v>
      </c>
      <c r="AG2196">
        <f>-0.192+0.397*W2196-1.615*X2196</f>
        <v>0.93581054978300005</v>
      </c>
      <c r="AH2196">
        <f>-1.166-0.597*Q2196-2.065*R2196+1.443*O2196</f>
        <v>1.026321123489</v>
      </c>
      <c r="AI2196">
        <f>-2.371+1.433*W2196-0.996*Q2196+1.696*O2196</f>
        <v>0.77848336762199977</v>
      </c>
      <c r="AJ2196">
        <f>-0.19-4.841*R2196+3.333*S2196-1.523*T2196+0.147*U2196+1.173*O2196-1.142*N2196+0.553*P2196</f>
        <v>1.2712660954730002</v>
      </c>
      <c r="AK2196" s="6">
        <f>V2196-AG2196</f>
        <v>0.15351511621699987</v>
      </c>
      <c r="AL2196" s="6">
        <f>V2196-AH2196</f>
        <v>6.3004542510999961E-2</v>
      </c>
      <c r="AM2196" s="6">
        <f>V2196-AI2196</f>
        <v>0.31084229837800015</v>
      </c>
      <c r="AN2196" s="6">
        <f>V2196-AJ2196</f>
        <v>-0.18194042947300026</v>
      </c>
      <c r="AO2196">
        <f t="shared" si="208"/>
        <v>0.32922791070400015</v>
      </c>
      <c r="AP2196">
        <f>Y2196-AH2196</f>
        <v>3.8689689084000056E-2</v>
      </c>
      <c r="AQ2196">
        <f t="shared" si="209"/>
        <v>-3.7946792423999565E-2</v>
      </c>
      <c r="AR2196">
        <f>AA2196-AJ2196</f>
        <v>-0.10164168448400046</v>
      </c>
      <c r="AS2196" s="5">
        <f>V2196-Y2196</f>
        <v>2.4314853426999905E-2</v>
      </c>
      <c r="AT2196" s="5"/>
      <c r="AU2196" s="5">
        <f>V2196-Z2196</f>
        <v>0.29072866338860803</v>
      </c>
      <c r="AV2196" s="5"/>
      <c r="AW2196" s="5">
        <f>V2196-AA2196</f>
        <v>-8.0298744988999804E-2</v>
      </c>
      <c r="AX2196" s="5"/>
      <c r="AY2196" s="5">
        <f>V2196-AB2196</f>
        <v>-0.18187476904606048</v>
      </c>
      <c r="AZ2196" s="5"/>
      <c r="BA2196" s="5">
        <f>V2196-AC2196</f>
        <v>-0.17571279448700028</v>
      </c>
      <c r="BB2196" s="5"/>
      <c r="BC2196" s="5">
        <f>V2196-AD2196</f>
        <v>0.48219053748399987</v>
      </c>
      <c r="BD2196" s="5"/>
      <c r="BE2196" s="5">
        <f>V2196-AE2196</f>
        <v>0.34878909080199971</v>
      </c>
      <c r="BF2196" s="5"/>
      <c r="BG2196" s="5">
        <f>V2196-AF2196</f>
        <v>0.44033946836900006</v>
      </c>
      <c r="BM2196" s="6"/>
    </row>
    <row r="2197" spans="1:65" x14ac:dyDescent="0.15">
      <c r="A2197">
        <v>879</v>
      </c>
      <c r="B2197">
        <v>1</v>
      </c>
      <c r="C2197">
        <v>0.86082562567910659</v>
      </c>
      <c r="D2197" t="s">
        <v>24</v>
      </c>
      <c r="E2197">
        <v>0.1</v>
      </c>
      <c r="F2197">
        <v>0.78876000000000002</v>
      </c>
      <c r="G2197">
        <v>28.219947999999999</v>
      </c>
      <c r="H2197">
        <v>6.5789390000000001</v>
      </c>
      <c r="I2197">
        <v>21.4682</v>
      </c>
      <c r="J2197">
        <f t="shared" si="204"/>
        <v>-2.3025850929940455</v>
      </c>
      <c r="K2197">
        <f t="shared" si="205"/>
        <v>-0.23729318691865187</v>
      </c>
      <c r="L2197">
        <f t="shared" si="206"/>
        <v>3.3400291037581935</v>
      </c>
      <c r="M2197">
        <f t="shared" si="207"/>
        <v>1.8838734861350517</v>
      </c>
      <c r="N2197" s="1">
        <v>-0.103055122</v>
      </c>
      <c r="O2197" s="1">
        <v>1.4505562089999999</v>
      </c>
      <c r="P2197" s="1">
        <v>0.81815585999999996</v>
      </c>
      <c r="Q2197" s="1">
        <v>-1</v>
      </c>
      <c r="R2197" s="1">
        <v>0.126781277</v>
      </c>
      <c r="S2197" s="1">
        <v>1.6073492000000002E-2</v>
      </c>
      <c r="T2197" s="1">
        <v>2.0378179999999998E-3</v>
      </c>
      <c r="U2197" s="1">
        <v>2.5835700000000002E-4</v>
      </c>
      <c r="V2197" s="1">
        <v>1.331795633</v>
      </c>
      <c r="W2197" s="1">
        <v>-5.8876960999999998E-2</v>
      </c>
      <c r="X2197" s="1">
        <v>-0.896944878</v>
      </c>
      <c r="Y2197">
        <f>-1.119-0.531*Q2197-2.166*R2197+1.488*O2197</f>
        <v>1.2958193930099999</v>
      </c>
      <c r="Z2197">
        <f>LOG(EXP(-2.885-0.575*J2197+1.475*L2197-6.802*R2197))</f>
        <v>1.0871099261335249</v>
      </c>
      <c r="AA2197">
        <f>-0.302-6.498*R2197+10.739*S2197-12.971*T2197+5.848*U2197+1.273*O2197-1.16*N2197+0.531*P2197</f>
        <v>1.4224095843369997</v>
      </c>
      <c r="AB2197">
        <f>LOG10(EXP(-0.74-4.93*R2197-19.91*S2197+43.75*T2197-30.12*U2197-1.3*K2197+1.04*L2197+0.68*M2197))</f>
        <v>1.5024258149375374</v>
      </c>
      <c r="AC2197">
        <f>0.469+0.997*W2197-1.231*X2197</f>
        <v>1.5144388147009999</v>
      </c>
      <c r="AD2197">
        <f>-0.215+2.341*W2197-1.438*X2197</f>
        <v>0.93697576886299982</v>
      </c>
      <c r="AE2197">
        <f>-2.338+1.473*W2197-0.983*Q2197+1.657*O2197</f>
        <v>0.96184587476000027</v>
      </c>
      <c r="AF2197">
        <f>2.471*W2197-0.917*Q2197+1.48*O2197-2.027</f>
        <v>0.89133821868899998</v>
      </c>
      <c r="AG2197">
        <f>-0.192+0.397*W2197-1.615*X2197</f>
        <v>1.233191824453</v>
      </c>
      <c r="AH2197">
        <f>-1.166-0.597*Q2197-2.065*R2197+1.443*O2197</f>
        <v>1.262349272582</v>
      </c>
      <c r="AI2197">
        <f>-2.371+1.433*W2197-0.996*Q2197+1.696*O2197</f>
        <v>1.0007726453509997</v>
      </c>
      <c r="AJ2197">
        <f>-0.19-4.841*R2197+3.333*S2197-1.523*T2197+0.147*U2197+1.173*O2197-1.142*N2197+0.553*P2197</f>
        <v>1.518390741605</v>
      </c>
      <c r="AK2197" s="6">
        <f>V2197-AG2197</f>
        <v>9.8603808547000016E-2</v>
      </c>
      <c r="AL2197" s="6">
        <f>V2197-AH2197</f>
        <v>6.9446360418000008E-2</v>
      </c>
      <c r="AM2197" s="6">
        <f>V2197-AI2197</f>
        <v>0.33102298764900029</v>
      </c>
      <c r="AN2197" s="6">
        <f>V2197-AJ2197</f>
        <v>-0.18659510860499995</v>
      </c>
      <c r="AO2197">
        <f t="shared" si="208"/>
        <v>0.28124699024799993</v>
      </c>
      <c r="AP2197">
        <f>Y2197-AH2197</f>
        <v>3.3470120427999905E-2</v>
      </c>
      <c r="AQ2197">
        <f t="shared" si="209"/>
        <v>-3.8926770590999471E-2</v>
      </c>
      <c r="AR2197">
        <f>AA2197-AJ2197</f>
        <v>-9.5981157268000272E-2</v>
      </c>
      <c r="AS2197" s="5">
        <f>V2197-Y2197</f>
        <v>3.5976239990000103E-2</v>
      </c>
      <c r="AT2197" s="5"/>
      <c r="AU2197" s="5">
        <f>V2197-Z2197</f>
        <v>0.24468570686647517</v>
      </c>
      <c r="AV2197" s="5"/>
      <c r="AW2197" s="5">
        <f>V2197-AA2197</f>
        <v>-9.0613951336999676E-2</v>
      </c>
      <c r="AX2197" s="5"/>
      <c r="AY2197" s="5">
        <f>V2197-AB2197</f>
        <v>-0.17063018193753732</v>
      </c>
      <c r="AZ2197" s="5"/>
      <c r="BA2197" s="5">
        <f>V2197-AC2197</f>
        <v>-0.18264318170099991</v>
      </c>
      <c r="BB2197" s="5"/>
      <c r="BC2197" s="5">
        <f>V2197-AD2197</f>
        <v>0.39481986413700021</v>
      </c>
      <c r="BD2197" s="5"/>
      <c r="BE2197" s="5">
        <f>V2197-AE2197</f>
        <v>0.36994975823999976</v>
      </c>
      <c r="BF2197" s="5"/>
      <c r="BG2197" s="5">
        <f>V2197-AF2197</f>
        <v>0.44045741431100005</v>
      </c>
      <c r="BM2197" s="6"/>
    </row>
    <row r="2198" spans="1:65" x14ac:dyDescent="0.15">
      <c r="A2198">
        <v>879</v>
      </c>
      <c r="B2198">
        <v>1</v>
      </c>
      <c r="C2198">
        <v>0.86082562567910659</v>
      </c>
      <c r="D2198" t="s">
        <v>24</v>
      </c>
      <c r="E2198">
        <v>0.2</v>
      </c>
      <c r="F2198">
        <v>0.78876000000000002</v>
      </c>
      <c r="G2198">
        <v>28.219947999999999</v>
      </c>
      <c r="H2198">
        <v>6.5789390000000001</v>
      </c>
      <c r="I2198">
        <v>7.2563000000000004</v>
      </c>
      <c r="J2198">
        <f t="shared" si="204"/>
        <v>-1.6094379124341003</v>
      </c>
      <c r="K2198">
        <f t="shared" si="205"/>
        <v>-0.23729318691865187</v>
      </c>
      <c r="L2198">
        <f t="shared" si="206"/>
        <v>3.3400291037581935</v>
      </c>
      <c r="M2198">
        <f t="shared" si="207"/>
        <v>1.8838734861350517</v>
      </c>
      <c r="N2198" s="1">
        <v>-0.103055122</v>
      </c>
      <c r="O2198" s="1">
        <v>1.4505562089999999</v>
      </c>
      <c r="P2198" s="1">
        <v>0.81815585999999996</v>
      </c>
      <c r="Q2198" s="1">
        <v>-0.69897000399999998</v>
      </c>
      <c r="R2198" s="1">
        <v>0.253562554</v>
      </c>
      <c r="S2198" s="1">
        <v>6.4293969000000006E-2</v>
      </c>
      <c r="T2198" s="1">
        <v>1.6302542999999999E-2</v>
      </c>
      <c r="U2198" s="1">
        <v>4.1337140000000001E-3</v>
      </c>
      <c r="V2198" s="1">
        <v>0.86071523000000005</v>
      </c>
      <c r="W2198" s="1">
        <v>-0.12700658200000001</v>
      </c>
      <c r="X2198" s="1">
        <v>-0.59591488299999995</v>
      </c>
      <c r="Y2198">
        <f>-1.119-0.531*Q2198-2.166*R2198+1.488*O2198</f>
        <v>0.86136421915199968</v>
      </c>
      <c r="Z2198">
        <f>LOG(EXP(-2.885-0.575*J2198+1.475*L2198-6.802*R2198))</f>
        <v>0.53949677654243211</v>
      </c>
      <c r="AA2198">
        <f>-0.302-6.498*R2198+10.739*S2198-12.971*T2198+5.848*U2198+1.273*O2198-1.16*N2198+0.531*P2198</f>
        <v>0.9540598886549998</v>
      </c>
      <c r="AB2198">
        <f>LOG10(EXP(-0.74-4.93*R2198-19.91*S2198+43.75*T2198-30.12*U2198-1.3*K2198+1.04*L2198+0.68*M2198))</f>
        <v>1.0343669231948611</v>
      </c>
      <c r="AC2198">
        <f>0.469+0.997*W2198-1.231*X2198</f>
        <v>1.0759456587189999</v>
      </c>
      <c r="AD2198">
        <f>-0.215+2.341*W2198-1.438*X2198</f>
        <v>0.34460319329199984</v>
      </c>
      <c r="AE2198">
        <f>-2.338+1.473*W2198-0.983*Q2198+1.657*O2198</f>
        <v>0.56557845695899989</v>
      </c>
      <c r="AF2198">
        <f>2.471*W2198-0.917*Q2198+1.48*O2198-2.027</f>
        <v>0.44694541886600003</v>
      </c>
      <c r="AG2198">
        <f>-0.192+0.397*W2198-1.615*X2198</f>
        <v>0.71998092299099992</v>
      </c>
      <c r="AH2198">
        <f>-1.166-0.597*Q2198-2.065*R2198+1.443*O2198</f>
        <v>0.82083102796500018</v>
      </c>
      <c r="AI2198">
        <f>-2.371+1.433*W2198-0.996*Q2198+1.696*O2198</f>
        <v>0.60331702244199992</v>
      </c>
      <c r="AJ2198">
        <f>-0.19-4.841*R2198+3.333*S2198-1.523*T2198+0.147*U2198+1.173*O2198-1.142*N2198+0.553*P2198</f>
        <v>1.0442059307930001</v>
      </c>
      <c r="AK2198" s="6">
        <f>V2198-AG2198</f>
        <v>0.14073430700900014</v>
      </c>
      <c r="AL2198" s="6">
        <f>V2198-AH2198</f>
        <v>3.9884202034999872E-2</v>
      </c>
      <c r="AM2198" s="6">
        <f>V2198-AI2198</f>
        <v>0.25739820755800014</v>
      </c>
      <c r="AN2198" s="6">
        <f>V2198-AJ2198</f>
        <v>-0.18349070079300001</v>
      </c>
      <c r="AO2198">
        <f t="shared" si="208"/>
        <v>0.35596473572800003</v>
      </c>
      <c r="AP2198">
        <f>Y2198-AH2198</f>
        <v>4.0533191186999495E-2</v>
      </c>
      <c r="AQ2198">
        <f t="shared" si="209"/>
        <v>-3.7738565483000031E-2</v>
      </c>
      <c r="AR2198">
        <f>AA2198-AJ2198</f>
        <v>-9.014604213800026E-2</v>
      </c>
      <c r="AS2198" s="5">
        <f>V2198-Y2198</f>
        <v>-6.4898915199962381E-4</v>
      </c>
      <c r="AT2198" s="5"/>
      <c r="AU2198" s="5">
        <f>V2198-Z2198</f>
        <v>0.32121845345756794</v>
      </c>
      <c r="AV2198" s="5"/>
      <c r="AW2198" s="5">
        <f>V2198-AA2198</f>
        <v>-9.3344658654999746E-2</v>
      </c>
      <c r="AX2198" s="5"/>
      <c r="AY2198" s="5">
        <f>V2198-AB2198</f>
        <v>-0.17365169319486107</v>
      </c>
      <c r="AZ2198" s="5"/>
      <c r="BA2198" s="5">
        <f>V2198-AC2198</f>
        <v>-0.21523042871899989</v>
      </c>
      <c r="BB2198" s="5"/>
      <c r="BC2198" s="5">
        <f>V2198-AD2198</f>
        <v>0.51611203670800021</v>
      </c>
      <c r="BD2198" s="5"/>
      <c r="BE2198" s="5">
        <f>V2198-AE2198</f>
        <v>0.29513677304100017</v>
      </c>
      <c r="BF2198" s="5"/>
      <c r="BG2198" s="5">
        <f>V2198-AF2198</f>
        <v>0.41376981113400002</v>
      </c>
      <c r="BM2198" s="6"/>
    </row>
    <row r="2199" spans="1:65" x14ac:dyDescent="0.15">
      <c r="A2199">
        <v>879</v>
      </c>
      <c r="B2199">
        <v>1</v>
      </c>
      <c r="C2199">
        <v>0.86082562567910659</v>
      </c>
      <c r="D2199" t="s">
        <v>24</v>
      </c>
      <c r="E2199">
        <v>0.3</v>
      </c>
      <c r="F2199">
        <v>0.78876000000000002</v>
      </c>
      <c r="G2199">
        <v>28.219947999999999</v>
      </c>
      <c r="H2199">
        <v>6.5789390000000001</v>
      </c>
      <c r="I2199">
        <v>2.7866999999999997</v>
      </c>
      <c r="J2199">
        <f t="shared" si="204"/>
        <v>-1.2039728043259361</v>
      </c>
      <c r="K2199">
        <f t="shared" si="205"/>
        <v>-0.23729318691865187</v>
      </c>
      <c r="L2199">
        <f t="shared" si="206"/>
        <v>3.3400291037581935</v>
      </c>
      <c r="M2199">
        <f t="shared" si="207"/>
        <v>1.8838734861350517</v>
      </c>
      <c r="N2199" s="1">
        <v>-0.103055122</v>
      </c>
      <c r="O2199" s="1">
        <v>1.4505562089999999</v>
      </c>
      <c r="P2199" s="1">
        <v>0.81815585999999996</v>
      </c>
      <c r="Q2199" s="1">
        <v>-0.52287874499999998</v>
      </c>
      <c r="R2199" s="1">
        <v>0.38034383100000002</v>
      </c>
      <c r="S2199" s="1">
        <v>0.14466143000000001</v>
      </c>
      <c r="T2199" s="1">
        <v>5.5021081999999999E-2</v>
      </c>
      <c r="U2199" s="1">
        <v>2.0926929E-2</v>
      </c>
      <c r="V2199" s="1">
        <v>0.44509021799999998</v>
      </c>
      <c r="W2199" s="1">
        <v>-0.207849222</v>
      </c>
      <c r="X2199" s="1">
        <v>-0.41982362400000001</v>
      </c>
      <c r="Y2199">
        <f>-1.119-0.531*Q2199-2.166*R2199+1.488*O2199</f>
        <v>0.49325151464099992</v>
      </c>
      <c r="Z2199">
        <f>LOG(EXP(-2.885-0.575*J2199+1.475*L2199-6.802*R2199))</f>
        <v>6.3723400501111832E-2</v>
      </c>
      <c r="AA2199">
        <f>-0.302-6.498*R2199+10.739*S2199-12.971*T2199+5.848*U2199+1.273*O2199-1.16*N2199+0.531*P2199</f>
        <v>0.5892898663389996</v>
      </c>
      <c r="AB2199">
        <f>LOG10(EXP(-0.74-4.93*R2199-19.91*S2199+43.75*T2199-30.12*U2199-1.3*K2199+1.04*L2199+0.68*M2199))</f>
        <v>0.58399338354792385</v>
      </c>
      <c r="AC2199">
        <f>0.469+0.997*W2199-1.231*X2199</f>
        <v>0.77857720681000009</v>
      </c>
      <c r="AD2199">
        <f>-0.215+2.341*W2199-1.438*X2199</f>
        <v>-9.7868657390000058E-2</v>
      </c>
      <c r="AE2199">
        <f>-2.338+1.473*W2199-0.983*Q2199+1.657*O2199</f>
        <v>0.27339954064200001</v>
      </c>
      <c r="AF2199">
        <f>2.471*W2199-0.917*Q2199+1.48*O2199-2.027</f>
        <v>8.5707570922999743E-2</v>
      </c>
      <c r="AG2199">
        <f>-0.192+0.397*W2199-1.615*X2199</f>
        <v>0.40349901162599999</v>
      </c>
      <c r="AH2199">
        <f>-1.166-0.597*Q2199-2.065*R2199+1.443*O2199</f>
        <v>0.45390120933699984</v>
      </c>
      <c r="AI2199">
        <f>-2.371+1.433*W2199-0.996*Q2199+1.696*O2199</f>
        <v>0.31208262535799935</v>
      </c>
      <c r="AJ2199">
        <f>-0.19-4.841*R2199+3.333*S2199-1.523*T2199+0.147*U2199+1.173*O2199-1.142*N2199+0.553*P2199</f>
        <v>0.64182278405699966</v>
      </c>
      <c r="AK2199" s="6">
        <f>V2199-AG2199</f>
        <v>4.1591206373999989E-2</v>
      </c>
      <c r="AL2199" s="6">
        <f>V2199-AH2199</f>
        <v>-8.8109913369998627E-3</v>
      </c>
      <c r="AM2199" s="6">
        <f>V2199-AI2199</f>
        <v>0.13300759264200063</v>
      </c>
      <c r="AN2199" s="6">
        <f>V2199-AJ2199</f>
        <v>-0.19673256605699968</v>
      </c>
      <c r="AO2199">
        <f t="shared" si="208"/>
        <v>0.3750781951840001</v>
      </c>
      <c r="AP2199">
        <f>Y2199-AH2199</f>
        <v>3.9350305304000077E-2</v>
      </c>
      <c r="AQ2199">
        <f t="shared" si="209"/>
        <v>-3.868308471599935E-2</v>
      </c>
      <c r="AR2199">
        <f>AA2199-AJ2199</f>
        <v>-5.2532917718000061E-2</v>
      </c>
      <c r="AS2199" s="5">
        <f>V2199-Y2199</f>
        <v>-4.816129664099994E-2</v>
      </c>
      <c r="AT2199" s="5"/>
      <c r="AU2199" s="5">
        <f>V2199-Z2199</f>
        <v>0.38136681749888812</v>
      </c>
      <c r="AV2199" s="5"/>
      <c r="AW2199" s="5">
        <f>V2199-AA2199</f>
        <v>-0.14419964833899962</v>
      </c>
      <c r="AX2199" s="5"/>
      <c r="AY2199" s="5">
        <f>V2199-AB2199</f>
        <v>-0.13890316554792387</v>
      </c>
      <c r="AZ2199" s="5"/>
      <c r="BA2199" s="5">
        <f>V2199-AC2199</f>
        <v>-0.33348698881000011</v>
      </c>
      <c r="BB2199" s="5"/>
      <c r="BC2199" s="5">
        <f>V2199-AD2199</f>
        <v>0.5429588753900001</v>
      </c>
      <c r="BD2199" s="5"/>
      <c r="BE2199" s="5">
        <f>V2199-AE2199</f>
        <v>0.17169067735799998</v>
      </c>
      <c r="BF2199" s="5"/>
      <c r="BG2199" s="5">
        <f>V2199-AF2199</f>
        <v>0.35938264707700024</v>
      </c>
      <c r="BM2199" s="6"/>
    </row>
    <row r="2200" spans="1:65" x14ac:dyDescent="0.15">
      <c r="A2200">
        <v>879</v>
      </c>
      <c r="B2200">
        <v>1</v>
      </c>
      <c r="C2200">
        <v>0.86082562567910659</v>
      </c>
      <c r="D2200" t="s">
        <v>24</v>
      </c>
      <c r="E2200">
        <v>0.4</v>
      </c>
      <c r="F2200">
        <v>0.78876000000000002</v>
      </c>
      <c r="G2200">
        <v>28.219947999999999</v>
      </c>
      <c r="H2200">
        <v>6.5789390000000001</v>
      </c>
      <c r="I2200">
        <v>1.1638999999999999</v>
      </c>
      <c r="J2200">
        <f t="shared" si="204"/>
        <v>-0.916290731874155</v>
      </c>
      <c r="K2200">
        <f t="shared" si="205"/>
        <v>-0.23729318691865187</v>
      </c>
      <c r="L2200">
        <f t="shared" si="206"/>
        <v>3.3400291037581935</v>
      </c>
      <c r="M2200">
        <f t="shared" si="207"/>
        <v>1.8838734861350517</v>
      </c>
      <c r="N2200" s="1">
        <v>-0.103055122</v>
      </c>
      <c r="O2200" s="1">
        <v>1.4505562089999999</v>
      </c>
      <c r="P2200" s="1">
        <v>0.81815585999999996</v>
      </c>
      <c r="Q2200" s="1">
        <v>-0.39794000899999998</v>
      </c>
      <c r="R2200" s="1">
        <v>0.50712510799999999</v>
      </c>
      <c r="S2200" s="1">
        <v>0.257175875</v>
      </c>
      <c r="T2200" s="1">
        <v>0.13042034299999999</v>
      </c>
      <c r="U2200" s="1">
        <v>6.6139430999999999E-2</v>
      </c>
      <c r="V2200" s="1">
        <v>6.5915667999999997E-2</v>
      </c>
      <c r="W2200" s="1">
        <v>-0.30726330499999999</v>
      </c>
      <c r="X2200" s="1">
        <v>-0.29488488699999998</v>
      </c>
      <c r="Y2200">
        <f>-1.119-0.531*Q2200-2.166*R2200+1.488*O2200</f>
        <v>0.15230079984299971</v>
      </c>
      <c r="Z2200">
        <f>LOG(EXP(-2.885-0.575*J2200+1.475*L2200-6.802*R2200))</f>
        <v>-0.38263727513296403</v>
      </c>
      <c r="AA2200">
        <f>-0.302-6.498*R2200+10.739*S2200-12.971*T2200+5.848*U2200+1.273*O2200-1.16*N2200+0.531*P2200</f>
        <v>0.26015665051299991</v>
      </c>
      <c r="AB2200">
        <f>LOG10(EXP(-0.74-4.93*R2200-19.91*S2200+43.75*T2200-30.12*U2200-1.3*K2200+1.04*L2200+0.68*M2200))</f>
        <v>0.18084772353543635</v>
      </c>
      <c r="AC2200">
        <f>0.469+0.997*W2200-1.231*X2200</f>
        <v>0.5256617808120001</v>
      </c>
      <c r="AD2200">
        <f>-0.215+2.341*W2200-1.438*X2200</f>
        <v>-0.51025892949900009</v>
      </c>
      <c r="AE2200">
        <f>-2.338+1.473*W2200-0.983*Q2200+1.657*O2200</f>
        <v>4.1478188949999328E-3</v>
      </c>
      <c r="AF2200">
        <f>2.471*W2200-0.917*Q2200+1.48*O2200-2.027</f>
        <v>-0.27451344908200004</v>
      </c>
      <c r="AG2200">
        <f>-0.192+0.397*W2200-1.615*X2200</f>
        <v>0.16225556041999994</v>
      </c>
      <c r="AH2200">
        <f>-1.166-0.597*Q2200-2.065*R2200+1.443*O2200</f>
        <v>0.11750944694000021</v>
      </c>
      <c r="AI2200">
        <f>-2.371+1.433*W2200-0.996*Q2200+1.696*O2200</f>
        <v>4.5183263362999604E-2</v>
      </c>
      <c r="AJ2200">
        <f>-0.19-4.841*R2200+3.333*S2200-1.523*T2200+0.147*U2200+1.173*O2200-1.142*N2200+0.553*P2200</f>
        <v>0.29489843057600001</v>
      </c>
      <c r="AK2200" s="6">
        <f>V2200-AG2200</f>
        <v>-9.6339892419999948E-2</v>
      </c>
      <c r="AL2200" s="6">
        <f>V2200-AH2200</f>
        <v>-5.1593778940000209E-2</v>
      </c>
      <c r="AM2200" s="6">
        <f>V2200-AI2200</f>
        <v>2.0732404637000393E-2</v>
      </c>
      <c r="AN2200" s="6">
        <f>V2200-AJ2200</f>
        <v>-0.22898276257600003</v>
      </c>
      <c r="AO2200">
        <f t="shared" si="208"/>
        <v>0.36340622039200016</v>
      </c>
      <c r="AP2200">
        <f>Y2200-AH2200</f>
        <v>3.4791352902999506E-2</v>
      </c>
      <c r="AQ2200">
        <f t="shared" si="209"/>
        <v>-4.1035444467999671E-2</v>
      </c>
      <c r="AR2200">
        <f>AA2200-AJ2200</f>
        <v>-3.4741780063000105E-2</v>
      </c>
      <c r="AS2200" s="5">
        <f>V2200-Y2200</f>
        <v>-8.6385131842999716E-2</v>
      </c>
      <c r="AT2200" s="5"/>
      <c r="AU2200" s="5">
        <f>V2200-Z2200</f>
        <v>0.44855294313296401</v>
      </c>
      <c r="AV2200" s="5"/>
      <c r="AW2200" s="5">
        <f>V2200-AA2200</f>
        <v>-0.19424098251299993</v>
      </c>
      <c r="AX2200" s="5"/>
      <c r="AY2200" s="5">
        <f>V2200-AB2200</f>
        <v>-0.11493205553543635</v>
      </c>
      <c r="AZ2200" s="5"/>
      <c r="BA2200" s="5">
        <f>V2200-AC2200</f>
        <v>-0.45974611281200012</v>
      </c>
      <c r="BB2200" s="5"/>
      <c r="BC2200" s="5">
        <f>V2200-AD2200</f>
        <v>0.57617459749900013</v>
      </c>
      <c r="BD2200" s="5"/>
      <c r="BE2200" s="5">
        <f>V2200-AE2200</f>
        <v>6.1767849105000064E-2</v>
      </c>
      <c r="BF2200" s="5"/>
      <c r="BG2200" s="5">
        <f>V2200-AF2200</f>
        <v>0.34042911708200002</v>
      </c>
      <c r="BM2200" s="6"/>
    </row>
    <row r="2201" spans="1:65" x14ac:dyDescent="0.15">
      <c r="A2201">
        <v>2114</v>
      </c>
      <c r="B2201">
        <v>1</v>
      </c>
      <c r="C2201">
        <v>0.94943558357752</v>
      </c>
      <c r="D2201" t="s">
        <v>23</v>
      </c>
      <c r="E2201">
        <v>0.02</v>
      </c>
      <c r="F2201">
        <v>0.29740899999999998</v>
      </c>
      <c r="G2201">
        <v>65.897566999999995</v>
      </c>
      <c r="H2201">
        <v>1.063598</v>
      </c>
      <c r="I2201">
        <v>172.77940000000001</v>
      </c>
      <c r="J2201">
        <f t="shared" si="204"/>
        <v>-3.912023005428146</v>
      </c>
      <c r="K2201">
        <f t="shared" si="205"/>
        <v>-1.2126469831409428</v>
      </c>
      <c r="L2201">
        <f t="shared" si="206"/>
        <v>4.1881015212518031</v>
      </c>
      <c r="M2201">
        <f t="shared" si="207"/>
        <v>6.1657499978792038E-2</v>
      </c>
      <c r="N2201" s="1">
        <v>-0.52664589299999998</v>
      </c>
      <c r="O2201" s="1">
        <v>1.81886938</v>
      </c>
      <c r="P2201" s="1">
        <v>2.6777512E-2</v>
      </c>
      <c r="Q2201" s="1">
        <v>-1.698970004</v>
      </c>
      <c r="R2201" s="1">
        <v>6.7247460999999994E-2</v>
      </c>
      <c r="S2201" s="1">
        <v>4.5222209999999999E-3</v>
      </c>
      <c r="T2201" s="1">
        <v>3.0410799999999998E-4</v>
      </c>
      <c r="U2201" s="1">
        <v>2.04505E-5</v>
      </c>
      <c r="V2201" s="1">
        <v>2.237491962</v>
      </c>
      <c r="W2201" s="1">
        <v>-3.023356E-2</v>
      </c>
      <c r="X2201" s="1">
        <v>-1.172324111</v>
      </c>
      <c r="Y2201">
        <f>-1.119-0.531*Q2201-2.166*R2201+1.488*O2201</f>
        <v>2.3439727090379998</v>
      </c>
      <c r="Z2201">
        <f>LOG(EXP(-2.885-0.575*J2201+1.475*L2201-6.802*R2201))</f>
        <v>2.2081467293937447</v>
      </c>
      <c r="AA2201">
        <f>-0.302-6.498*R2201+10.739*S2201-12.971*T2201+5.848*U2201+1.273*O2201-1.16*N2201+0.531*P2201</f>
        <v>2.2463139548889997</v>
      </c>
      <c r="AB2201">
        <f>LOG10(EXP(-0.74-4.93*R2201-19.91*S2201+43.75*T2201-30.12*U2201-1.3*K2201+1.04*L2201+0.68*M2201))</f>
        <v>2.0955208682414397</v>
      </c>
      <c r="AC2201">
        <f>0.469+0.997*W2201-1.231*X2201</f>
        <v>1.8819881213210001</v>
      </c>
      <c r="AD2201">
        <f>-0.215+2.341*W2201-1.438*X2201</f>
        <v>1.400025307658</v>
      </c>
      <c r="AE2201">
        <f>-2.338+1.473*W2201-0.983*Q2201+1.657*O2201</f>
        <v>2.3014200427119995</v>
      </c>
      <c r="AF2201">
        <f>2.471*W2201-0.917*Q2201+1.48*O2201-2.027</f>
        <v>2.1481750493080005</v>
      </c>
      <c r="AG2201">
        <f>-0.192+0.397*W2201-1.615*X2201</f>
        <v>1.689300715945</v>
      </c>
      <c r="AH2201">
        <f>-1.166-0.597*Q2201-2.065*R2201+1.443*O2201</f>
        <v>2.3340476007630002</v>
      </c>
      <c r="AI2201">
        <f>-2.371+1.433*W2201-0.996*Q2201+1.696*O2201</f>
        <v>2.3626519009839999</v>
      </c>
      <c r="AJ2201">
        <f>-0.19-4.841*R2201+3.333*S2201-1.523*T2201+0.147*U2201+1.173*O2201-1.142*N2201+0.553*P2201</f>
        <v>2.2488388103135004</v>
      </c>
      <c r="AK2201" s="6">
        <f>V2201-AG2201</f>
        <v>0.54819124605500003</v>
      </c>
      <c r="AL2201" s="6">
        <f>V2201-AH2201</f>
        <v>-9.6555638763000218E-2</v>
      </c>
      <c r="AM2201" s="6">
        <f>V2201-AI2201</f>
        <v>-0.12515993898399991</v>
      </c>
      <c r="AN2201" s="6">
        <f>V2201-AJ2201</f>
        <v>-1.1346848313500413E-2</v>
      </c>
      <c r="AO2201">
        <f t="shared" si="208"/>
        <v>0.19268740537600015</v>
      </c>
      <c r="AP2201">
        <f>Y2201-AH2201</f>
        <v>9.9251082749995945E-3</v>
      </c>
      <c r="AQ2201">
        <f t="shared" si="209"/>
        <v>-6.1231858272000395E-2</v>
      </c>
      <c r="AR2201">
        <f>AA2201-AJ2201</f>
        <v>-2.5248554245007604E-3</v>
      </c>
      <c r="AS2201" s="5">
        <f>V2201-Y2201</f>
        <v>-0.10648074703799981</v>
      </c>
      <c r="AT2201" s="5"/>
      <c r="AU2201" s="5">
        <f>V2201-Z2201</f>
        <v>2.9345232606255323E-2</v>
      </c>
      <c r="AV2201" s="5"/>
      <c r="AW2201" s="5">
        <f>V2201-AA2201</f>
        <v>-8.8219928889996524E-3</v>
      </c>
      <c r="AX2201" s="5"/>
      <c r="AY2201" s="5">
        <f>V2201-AB2201</f>
        <v>0.14197109375856032</v>
      </c>
      <c r="AZ2201" s="5"/>
      <c r="BA2201" s="5">
        <f>V2201-AC2201</f>
        <v>0.35550384067899987</v>
      </c>
      <c r="BB2201" s="5"/>
      <c r="BC2201" s="5">
        <f>V2201-AD2201</f>
        <v>0.83746665434199996</v>
      </c>
      <c r="BD2201" s="5"/>
      <c r="BE2201" s="5">
        <f>V2201-AE2201</f>
        <v>-6.3928080711999513E-2</v>
      </c>
      <c r="BF2201" s="5"/>
      <c r="BG2201" s="5">
        <f>V2201-AF2201</f>
        <v>8.9316912691999484E-2</v>
      </c>
      <c r="BM2201" s="6"/>
    </row>
    <row r="2202" spans="1:65" x14ac:dyDescent="0.15">
      <c r="A2202">
        <v>2114</v>
      </c>
      <c r="B2202">
        <v>1</v>
      </c>
      <c r="C2202">
        <v>0.94943558357752</v>
      </c>
      <c r="D2202" t="s">
        <v>23</v>
      </c>
      <c r="E2202">
        <v>0.15</v>
      </c>
      <c r="F2202">
        <v>0.29740899999999998</v>
      </c>
      <c r="G2202">
        <v>65.897566999999995</v>
      </c>
      <c r="H2202">
        <v>1.063598</v>
      </c>
      <c r="I2202">
        <v>2.9520999999999997</v>
      </c>
      <c r="J2202">
        <f t="shared" si="204"/>
        <v>-1.8971199848858813</v>
      </c>
      <c r="K2202">
        <f t="shared" si="205"/>
        <v>-1.2126469831409428</v>
      </c>
      <c r="L2202">
        <f t="shared" si="206"/>
        <v>4.1881015212518031</v>
      </c>
      <c r="M2202">
        <f t="shared" si="207"/>
        <v>6.1657499978792038E-2</v>
      </c>
      <c r="N2202" s="1">
        <v>-0.52664589299999998</v>
      </c>
      <c r="O2202" s="1">
        <v>1.81886938</v>
      </c>
      <c r="P2202" s="1">
        <v>2.6777512E-2</v>
      </c>
      <c r="Q2202" s="1">
        <v>-0.823908741</v>
      </c>
      <c r="R2202" s="1">
        <v>0.504355954</v>
      </c>
      <c r="S2202" s="1">
        <v>0.25437492900000003</v>
      </c>
      <c r="T2202" s="1">
        <v>0.12829551</v>
      </c>
      <c r="U2202" s="1">
        <v>6.4706604000000001E-2</v>
      </c>
      <c r="V2202" s="1">
        <v>0.47013106500000001</v>
      </c>
      <c r="W2202" s="1">
        <v>-0.30483010700000002</v>
      </c>
      <c r="X2202" s="1">
        <v>-0.29726284800000002</v>
      </c>
      <c r="Y2202">
        <f>-1.119-0.531*Q2202-2.166*R2202+1.488*O2202</f>
        <v>0.93253818254700005</v>
      </c>
      <c r="Z2202">
        <f>LOG(EXP(-2.885-0.575*J2202+1.475*L2202-6.802*R2202))</f>
        <v>0.41373695111047754</v>
      </c>
      <c r="AA2202">
        <f>-0.302-6.498*R2202+10.739*S2202-12.971*T2202+5.848*U2202+1.273*O2202-1.16*N2202+0.531*P2202</f>
        <v>0.80725934891299933</v>
      </c>
      <c r="AB2202">
        <f>LOG10(EXP(-0.74-4.93*R2202-19.91*S2202+43.75*T2202-30.12*U2202-1.3*K2202+1.04*L2202+0.68*M2202))</f>
        <v>0.58494243043558247</v>
      </c>
      <c r="AC2202">
        <f>0.469+0.997*W2202-1.231*X2202</f>
        <v>0.53101494920899994</v>
      </c>
      <c r="AD2202">
        <f>-0.215+2.341*W2202-1.438*X2202</f>
        <v>-0.50114330506300009</v>
      </c>
      <c r="AE2202">
        <f>-2.338+1.473*W2202-0.983*Q2202+1.657*O2202</f>
        <v>1.0367541074519997</v>
      </c>
      <c r="AF2202">
        <f>2.471*W2202-0.917*Q2202+1.48*O2202-2.027</f>
        <v>0.66721580349999998</v>
      </c>
      <c r="AG2202">
        <f>-0.192+0.397*W2202-1.615*X2202</f>
        <v>0.16706194704100008</v>
      </c>
      <c r="AH2202">
        <f>-1.166-0.597*Q2202-2.065*R2202+1.443*O2202</f>
        <v>0.90900698870700003</v>
      </c>
      <c r="AI2202">
        <f>-2.371+1.433*W2202-0.996*Q2202+1.696*O2202</f>
        <v>1.0975940311850001</v>
      </c>
      <c r="AJ2202">
        <f>-0.19-4.841*R2202+3.333*S2202-1.523*T2202+0.147*U2202+1.173*O2202-1.142*N2202+0.553*P2202</f>
        <v>0.78013363078300013</v>
      </c>
      <c r="AK2202" s="6">
        <f>V2202-AG2202</f>
        <v>0.30306911795899993</v>
      </c>
      <c r="AL2202" s="6">
        <f>V2202-AH2202</f>
        <v>-0.43887592370700002</v>
      </c>
      <c r="AM2202" s="6">
        <f>V2202-AI2202</f>
        <v>-0.62746296618500008</v>
      </c>
      <c r="AN2202" s="6">
        <f>V2202-AJ2202</f>
        <v>-0.31000256578300012</v>
      </c>
      <c r="AO2202">
        <f t="shared" si="208"/>
        <v>0.36395300216799986</v>
      </c>
      <c r="AP2202">
        <f>Y2202-AH2202</f>
        <v>2.353119384000002E-2</v>
      </c>
      <c r="AQ2202">
        <f t="shared" si="209"/>
        <v>-6.0839923733000401E-2</v>
      </c>
      <c r="AR2202">
        <f>AA2202-AJ2202</f>
        <v>2.7125718129999199E-2</v>
      </c>
      <c r="AS2202" s="5">
        <f>V2202-Y2202</f>
        <v>-0.46240711754700003</v>
      </c>
      <c r="AT2202" s="5"/>
      <c r="AU2202" s="5">
        <f>V2202-Z2202</f>
        <v>5.6394113889522479E-2</v>
      </c>
      <c r="AV2202" s="5"/>
      <c r="AW2202" s="5">
        <f>V2202-AA2202</f>
        <v>-0.33712828391299932</v>
      </c>
      <c r="AX2202" s="5"/>
      <c r="AY2202" s="5">
        <f>V2202-AB2202</f>
        <v>-0.11481136543558246</v>
      </c>
      <c r="AZ2202" s="5"/>
      <c r="BA2202" s="5">
        <f>V2202-AC2202</f>
        <v>-6.0883884208999928E-2</v>
      </c>
      <c r="BB2202" s="5"/>
      <c r="BC2202" s="5">
        <f>V2202-AD2202</f>
        <v>0.9712743700630001</v>
      </c>
      <c r="BD2202" s="5"/>
      <c r="BE2202" s="5">
        <f>V2202-AE2202</f>
        <v>-0.56662304245199968</v>
      </c>
      <c r="BF2202" s="5"/>
      <c r="BG2202" s="5">
        <f>V2202-AF2202</f>
        <v>-0.19708473849999997</v>
      </c>
      <c r="BM2202" s="6"/>
    </row>
    <row r="2203" spans="1:65" x14ac:dyDescent="0.15">
      <c r="A2203">
        <v>2114</v>
      </c>
      <c r="B2203">
        <v>1</v>
      </c>
      <c r="C2203">
        <v>0.94943558357752</v>
      </c>
      <c r="D2203" t="s">
        <v>23</v>
      </c>
      <c r="E2203">
        <v>0.1</v>
      </c>
      <c r="F2203">
        <v>0.29740899999999998</v>
      </c>
      <c r="G2203">
        <v>65.897566999999995</v>
      </c>
      <c r="H2203">
        <v>1.063598</v>
      </c>
      <c r="I2203">
        <v>8.0991</v>
      </c>
      <c r="J2203">
        <f t="shared" si="204"/>
        <v>-2.3025850929940455</v>
      </c>
      <c r="K2203">
        <f t="shared" si="205"/>
        <v>-1.2126469831409428</v>
      </c>
      <c r="L2203">
        <f t="shared" si="206"/>
        <v>4.1881015212518031</v>
      </c>
      <c r="M2203">
        <f t="shared" si="207"/>
        <v>6.1657499978792038E-2</v>
      </c>
      <c r="N2203" s="1">
        <v>-0.52664589299999998</v>
      </c>
      <c r="O2203" s="1">
        <v>1.81886938</v>
      </c>
      <c r="P2203" s="1">
        <v>2.6777512E-2</v>
      </c>
      <c r="Q2203" s="1">
        <v>-1</v>
      </c>
      <c r="R2203" s="1">
        <v>0.33623730299999999</v>
      </c>
      <c r="S2203" s="1">
        <v>0.113055524</v>
      </c>
      <c r="T2203" s="1">
        <v>3.8013484E-2</v>
      </c>
      <c r="U2203" s="1">
        <v>1.2781551E-2</v>
      </c>
      <c r="V2203" s="1">
        <v>0.90843676100000004</v>
      </c>
      <c r="W2203" s="1">
        <v>-0.17798715800000001</v>
      </c>
      <c r="X2203" s="1">
        <v>-0.47335410700000002</v>
      </c>
      <c r="Y2203">
        <f>-1.119-0.531*Q2203-2.166*R2203+1.488*O2203</f>
        <v>1.3901876391420001</v>
      </c>
      <c r="Z2203">
        <f>LOG(EXP(-2.885-0.575*J2203+1.475*L2203-6.802*R2203))</f>
        <v>1.0116238676257294</v>
      </c>
      <c r="AA2203">
        <f>-0.302-6.498*R2203+10.739*S2203-12.971*T2203+5.848*U2203+1.273*O2203-1.16*N2203+0.531*P2203</f>
        <v>1.2494557021179997</v>
      </c>
      <c r="AB2203">
        <f>LOG10(EXP(-0.74-4.93*R2203-19.91*S2203+43.75*T2203-30.12*U2203-1.3*K2203+1.04*L2203+0.68*M2203))</f>
        <v>1.1306934933011885</v>
      </c>
      <c r="AC2203">
        <f>0.469+0.997*W2203-1.231*X2203</f>
        <v>0.87424570919100009</v>
      </c>
      <c r="AD2203">
        <f>-0.215+2.341*W2203-1.438*X2203</f>
        <v>4.9015268988000016E-2</v>
      </c>
      <c r="AE2203">
        <f>-2.338+1.473*W2203-0.983*Q2203+1.657*O2203</f>
        <v>1.3966914789259999</v>
      </c>
      <c r="AF2203">
        <f>2.471*W2203-0.917*Q2203+1.48*O2203-2.027</f>
        <v>1.1421204149820001</v>
      </c>
      <c r="AG2203">
        <f>-0.192+0.397*W2203-1.615*X2203</f>
        <v>0.5018059810790001</v>
      </c>
      <c r="AH2203">
        <f>-1.166-0.597*Q2203-2.065*R2203+1.443*O2203</f>
        <v>1.361298484645</v>
      </c>
      <c r="AI2203">
        <f>-2.371+1.433*W2203-0.996*Q2203+1.696*O2203</f>
        <v>1.4547468710659999</v>
      </c>
      <c r="AJ2203">
        <f>-0.19-4.841*R2203+3.333*S2203-1.523*T2203+0.147*U2203+1.173*O2203-1.142*N2203+0.553*P2203</f>
        <v>1.252844986216</v>
      </c>
      <c r="AK2203" s="6">
        <f>V2203-AG2203</f>
        <v>0.40663077992099994</v>
      </c>
      <c r="AL2203" s="6">
        <f>V2203-AH2203</f>
        <v>-0.45286172364499999</v>
      </c>
      <c r="AM2203" s="6">
        <f>V2203-AI2203</f>
        <v>-0.54631011006599983</v>
      </c>
      <c r="AN2203" s="6">
        <f>V2203-AJ2203</f>
        <v>-0.34440822521600001</v>
      </c>
      <c r="AO2203">
        <f t="shared" si="208"/>
        <v>0.37243972811199999</v>
      </c>
      <c r="AP2203">
        <f>Y2203-AH2203</f>
        <v>2.8889154497000025E-2</v>
      </c>
      <c r="AQ2203">
        <f t="shared" si="209"/>
        <v>-5.8055392139999995E-2</v>
      </c>
      <c r="AR2203">
        <f>AA2203-AJ2203</f>
        <v>-3.3892840980003225E-3</v>
      </c>
      <c r="AS2203" s="5">
        <f>V2203-Y2203</f>
        <v>-0.48175087814200002</v>
      </c>
      <c r="AT2203" s="5"/>
      <c r="AU2203" s="5">
        <f>V2203-Z2203</f>
        <v>-0.10318710662572939</v>
      </c>
      <c r="AV2203" s="5"/>
      <c r="AW2203" s="5">
        <f>V2203-AA2203</f>
        <v>-0.34101894111799969</v>
      </c>
      <c r="AX2203" s="5"/>
      <c r="AY2203" s="5">
        <f>V2203-AB2203</f>
        <v>-0.22225673230118848</v>
      </c>
      <c r="AZ2203" s="5"/>
      <c r="BA2203" s="5">
        <f>V2203-AC2203</f>
        <v>3.419105180899995E-2</v>
      </c>
      <c r="BB2203" s="5"/>
      <c r="BC2203" s="5">
        <f>V2203-AD2203</f>
        <v>0.85942149201200002</v>
      </c>
      <c r="BD2203" s="5"/>
      <c r="BE2203" s="5">
        <f>V2203-AE2203</f>
        <v>-0.48825471792599984</v>
      </c>
      <c r="BF2203" s="5"/>
      <c r="BG2203" s="5">
        <f>V2203-AF2203</f>
        <v>-0.23368365398200008</v>
      </c>
      <c r="BM2203" s="6"/>
    </row>
    <row r="2204" spans="1:65" x14ac:dyDescent="0.15">
      <c r="A2204">
        <v>2114</v>
      </c>
      <c r="B2204">
        <v>1</v>
      </c>
      <c r="C2204">
        <v>0.94943558357752</v>
      </c>
      <c r="D2204" t="s">
        <v>23</v>
      </c>
      <c r="E2204">
        <v>0.2</v>
      </c>
      <c r="F2204">
        <v>0.29740899999999998</v>
      </c>
      <c r="G2204">
        <v>65.897566999999995</v>
      </c>
      <c r="H2204">
        <v>1.063598</v>
      </c>
      <c r="I2204">
        <v>1.0543</v>
      </c>
      <c r="J2204">
        <f t="shared" si="204"/>
        <v>-1.6094379124341003</v>
      </c>
      <c r="K2204">
        <f t="shared" si="205"/>
        <v>-1.2126469831409428</v>
      </c>
      <c r="L2204">
        <f t="shared" si="206"/>
        <v>4.1881015212518031</v>
      </c>
      <c r="M2204">
        <f t="shared" si="207"/>
        <v>6.1657499978792038E-2</v>
      </c>
      <c r="N2204" s="1">
        <v>-0.52664589299999998</v>
      </c>
      <c r="O2204" s="1">
        <v>1.81886938</v>
      </c>
      <c r="P2204" s="1">
        <v>2.6777512E-2</v>
      </c>
      <c r="Q2204" s="1">
        <v>-0.69897000399999998</v>
      </c>
      <c r="R2204" s="1">
        <v>0.67247460599999997</v>
      </c>
      <c r="S2204" s="1">
        <v>0.45222209499999999</v>
      </c>
      <c r="T2204" s="1">
        <v>0.30410787500000003</v>
      </c>
      <c r="U2204" s="1">
        <v>0.204504823</v>
      </c>
      <c r="V2204" s="1">
        <v>2.2964207E-2</v>
      </c>
      <c r="W2204" s="1">
        <v>-0.48475502199999998</v>
      </c>
      <c r="X2204" s="1">
        <v>-0.172324111</v>
      </c>
      <c r="Y2204">
        <f>-1.119-0.531*Q2204-2.166*R2204+1.488*O2204</f>
        <v>0.50205071296799986</v>
      </c>
      <c r="Z2204">
        <f>LOG(EXP(-2.885-0.575*J2204+1.475*L2204-6.802*R2204))</f>
        <v>-0.15473726795160103</v>
      </c>
      <c r="AA2204">
        <f>-0.302-6.498*R2204+10.739*S2204-12.971*T2204+5.848*U2204+1.273*O2204-1.16*N2204+0.531*P2204</f>
        <v>0.37658286218799986</v>
      </c>
      <c r="AB2204">
        <f>LOG10(EXP(-0.74-4.93*R2204-19.91*S2204+43.75*T2204-30.12*U2204-1.3*K2204+1.04*L2204+0.68*M2204))</f>
        <v>2.6051720656577858E-2</v>
      </c>
      <c r="AC2204">
        <f>0.469+0.997*W2204-1.231*X2204</f>
        <v>0.19783022370700001</v>
      </c>
      <c r="AD2204">
        <f>-0.215+2.341*W2204-1.438*X2204</f>
        <v>-1.1020094348840002</v>
      </c>
      <c r="AE2204">
        <f>-2.338+1.473*W2204-0.983*Q2204+1.657*O2204</f>
        <v>0.64890992918600032</v>
      </c>
      <c r="AF2204">
        <f>2.471*W2204-0.917*Q2204+1.48*O2204-2.027</f>
        <v>0.10805251670600002</v>
      </c>
      <c r="AG2204">
        <f>-0.192+0.397*W2204-1.615*X2204</f>
        <v>-0.10614430446900003</v>
      </c>
      <c r="AH2204">
        <f>-1.166-0.597*Q2204-2.065*R2204+1.443*O2204</f>
        <v>0.48725354633800011</v>
      </c>
      <c r="AI2204">
        <f>-2.371+1.433*W2204-0.996*Q2204+1.696*O2204</f>
        <v>0.71532264593799999</v>
      </c>
      <c r="AJ2204">
        <f>-0.19-4.841*R2204+3.333*S2204-1.523*T2204+0.147*U2204+1.173*O2204-1.142*N2204+0.553*P2204</f>
        <v>0.37848394702700033</v>
      </c>
      <c r="AK2204" s="6">
        <f>V2204-AG2204</f>
        <v>0.12910851146900004</v>
      </c>
      <c r="AL2204" s="6">
        <f>V2204-AH2204</f>
        <v>-0.4642893393380001</v>
      </c>
      <c r="AM2204" s="6">
        <f>V2204-AI2204</f>
        <v>-0.69235843893799998</v>
      </c>
      <c r="AN2204" s="6">
        <f>V2204-AJ2204</f>
        <v>-0.35551974002700032</v>
      </c>
      <c r="AO2204">
        <f t="shared" si="208"/>
        <v>0.30397452817600001</v>
      </c>
      <c r="AP2204">
        <f>Y2204-AH2204</f>
        <v>1.4797166629999747E-2</v>
      </c>
      <c r="AQ2204">
        <f t="shared" si="209"/>
        <v>-6.6412716751999668E-2</v>
      </c>
      <c r="AR2204">
        <f>AA2204-AJ2204</f>
        <v>-1.9010848390004775E-3</v>
      </c>
      <c r="AS2204" s="5">
        <f>V2204-Y2204</f>
        <v>-0.47908650596799984</v>
      </c>
      <c r="AT2204" s="5"/>
      <c r="AU2204" s="5">
        <f>V2204-Z2204</f>
        <v>0.17770147495160105</v>
      </c>
      <c r="AV2204" s="5"/>
      <c r="AW2204" s="5">
        <f>V2204-AA2204</f>
        <v>-0.35361865518799984</v>
      </c>
      <c r="AX2204" s="5"/>
      <c r="AY2204" s="5">
        <f>V2204-AB2204</f>
        <v>-3.0875136565778581E-3</v>
      </c>
      <c r="AZ2204" s="5"/>
      <c r="BA2204" s="5">
        <f>V2204-AC2204</f>
        <v>-0.17486601670700003</v>
      </c>
      <c r="BB2204" s="5"/>
      <c r="BC2204" s="5">
        <f>V2204-AD2204</f>
        <v>1.1249736418840002</v>
      </c>
      <c r="BD2204" s="5"/>
      <c r="BE2204" s="5">
        <f>V2204-AE2204</f>
        <v>-0.62594572218600031</v>
      </c>
      <c r="BF2204" s="5"/>
      <c r="BG2204" s="5">
        <f>V2204-AF2204</f>
        <v>-8.5088309706000023E-2</v>
      </c>
      <c r="BM2204" s="6"/>
    </row>
    <row r="2205" spans="1:65" x14ac:dyDescent="0.15">
      <c r="A2205">
        <v>2114</v>
      </c>
      <c r="B2205">
        <v>1</v>
      </c>
      <c r="C2205">
        <v>0.94943558357752</v>
      </c>
      <c r="D2205" t="s">
        <v>24</v>
      </c>
      <c r="E2205">
        <v>0.02</v>
      </c>
      <c r="F2205">
        <v>0.238259</v>
      </c>
      <c r="G2205">
        <v>51.080325000000002</v>
      </c>
      <c r="H2205">
        <v>0.73308399999999996</v>
      </c>
      <c r="I2205">
        <v>74.708300000000008</v>
      </c>
      <c r="J2205">
        <f t="shared" si="204"/>
        <v>-3.912023005428146</v>
      </c>
      <c r="K2205">
        <f t="shared" si="205"/>
        <v>-1.4343969617153396</v>
      </c>
      <c r="L2205">
        <f t="shared" si="206"/>
        <v>3.9333993937126177</v>
      </c>
      <c r="M2205">
        <f t="shared" si="207"/>
        <v>-0.31049498611694426</v>
      </c>
      <c r="N2205" s="1">
        <v>-0.62295068499999995</v>
      </c>
      <c r="O2205" s="1">
        <v>1.708253652</v>
      </c>
      <c r="P2205" s="1">
        <v>-0.134846259</v>
      </c>
      <c r="Q2205" s="1">
        <v>-1.698970004</v>
      </c>
      <c r="R2205" s="1">
        <v>8.3942265000000002E-2</v>
      </c>
      <c r="S2205" s="1">
        <v>7.0463039999999998E-3</v>
      </c>
      <c r="T2205" s="1">
        <v>5.9148299999999996E-4</v>
      </c>
      <c r="U2205" s="1">
        <v>4.9650400000000002E-5</v>
      </c>
      <c r="V2205" s="1">
        <v>1.873368854</v>
      </c>
      <c r="W2205" s="1">
        <v>-3.8077154000000002E-2</v>
      </c>
      <c r="X2205" s="1">
        <v>-1.076019319</v>
      </c>
      <c r="Y2205">
        <f>-1.119-0.531*Q2205-2.166*R2205+1.488*O2205</f>
        <v>2.1432155603100003</v>
      </c>
      <c r="Z2205">
        <f>LOG(EXP(-2.885-0.575*J2205+1.475*L2205-6.802*R2205))</f>
        <v>1.9956708923804269</v>
      </c>
      <c r="AA2205">
        <f>-0.302-6.498*R2205+10.739*S2205-12.971*T2205+5.848*U2205+1.273*O2205-1.16*N2205+0.531*P2205</f>
        <v>2.0464579802991998</v>
      </c>
      <c r="AB2205">
        <f>LOG10(EXP(-0.74-4.93*R2205-19.91*S2205+43.75*T2205-30.12*U2205-1.3*K2205+1.04*L2205+0.68*M2205))</f>
        <v>1.9432808259108767</v>
      </c>
      <c r="AC2205">
        <f>0.469+0.997*W2205-1.231*X2205</f>
        <v>1.7556168591510002</v>
      </c>
      <c r="AD2205">
        <f>-0.215+2.341*W2205-1.438*X2205</f>
        <v>1.243177163208</v>
      </c>
      <c r="AE2205">
        <f>-2.338+1.473*W2205-0.983*Q2205+1.657*O2205</f>
        <v>2.1065761674540004</v>
      </c>
      <c r="AF2205">
        <f>2.471*W2205-0.917*Q2205+1.48*O2205-2.027</f>
        <v>1.965082251094</v>
      </c>
      <c r="AG2205">
        <f>-0.192+0.397*W2205-1.615*X2205</f>
        <v>1.530654570047</v>
      </c>
      <c r="AH2205">
        <f>-1.166-0.597*Q2205-2.065*R2205+1.443*O2205</f>
        <v>2.1399543349990005</v>
      </c>
      <c r="AI2205">
        <f>-2.371+1.433*W2205-0.996*Q2205+1.696*O2205</f>
        <v>2.1638077560939997</v>
      </c>
      <c r="AJ2205">
        <f>-0.19-4.841*R2205+3.333*S2205-1.523*T2205+0.147*U2205+1.173*O2205-1.142*N2205+0.553*P2205</f>
        <v>2.0668485312057996</v>
      </c>
      <c r="AK2205" s="6">
        <f>V2205-AG2205</f>
        <v>0.34271428395299997</v>
      </c>
      <c r="AL2205" s="6">
        <f>V2205-AH2205</f>
        <v>-0.26658548099900048</v>
      </c>
      <c r="AM2205" s="6">
        <f>V2205-AI2205</f>
        <v>-0.2904389020939997</v>
      </c>
      <c r="AN2205" s="6">
        <f>V2205-AJ2205</f>
        <v>-0.19347967720579962</v>
      </c>
      <c r="AO2205">
        <f t="shared" si="208"/>
        <v>0.22496228910400018</v>
      </c>
      <c r="AP2205">
        <f>Y2205-AH2205</f>
        <v>3.2612253109998157E-3</v>
      </c>
      <c r="AQ2205">
        <f t="shared" si="209"/>
        <v>-5.723158863999922E-2</v>
      </c>
      <c r="AR2205">
        <f>AA2205-AJ2205</f>
        <v>-2.0390550906599803E-2</v>
      </c>
      <c r="AS2205" s="5">
        <f>V2205-Y2205</f>
        <v>-0.26984670631000029</v>
      </c>
      <c r="AT2205" s="5"/>
      <c r="AU2205" s="5">
        <f>V2205-Z2205</f>
        <v>-0.12230203838042697</v>
      </c>
      <c r="AV2205" s="5"/>
      <c r="AW2205" s="5">
        <f>V2205-AA2205</f>
        <v>-0.17308912629919981</v>
      </c>
      <c r="AX2205" s="5"/>
      <c r="AY2205" s="5">
        <f>V2205-AB2205</f>
        <v>-6.9911971910876725E-2</v>
      </c>
      <c r="AZ2205" s="5"/>
      <c r="BA2205" s="5">
        <f>V2205-AC2205</f>
        <v>0.11775199484899979</v>
      </c>
      <c r="BB2205" s="5"/>
      <c r="BC2205" s="5">
        <f>V2205-AD2205</f>
        <v>0.63019169079199999</v>
      </c>
      <c r="BD2205" s="5"/>
      <c r="BE2205" s="5">
        <f>V2205-AE2205</f>
        <v>-0.23320731345400048</v>
      </c>
      <c r="BF2205" s="5"/>
      <c r="BG2205" s="5">
        <f>V2205-AF2205</f>
        <v>-9.171339709400006E-2</v>
      </c>
      <c r="BM2205" s="6"/>
    </row>
    <row r="2206" spans="1:65" x14ac:dyDescent="0.15">
      <c r="A2206">
        <v>2114</v>
      </c>
      <c r="B2206">
        <v>1</v>
      </c>
      <c r="C2206">
        <v>0.94943558357752</v>
      </c>
      <c r="D2206" t="s">
        <v>24</v>
      </c>
      <c r="E2206">
        <v>0.15</v>
      </c>
      <c r="F2206">
        <v>0.238259</v>
      </c>
      <c r="G2206">
        <v>51.080325000000002</v>
      </c>
      <c r="H2206">
        <v>0.73308399999999996</v>
      </c>
      <c r="I2206">
        <v>0.98729999999999996</v>
      </c>
      <c r="J2206">
        <f t="shared" si="204"/>
        <v>-1.8971199848858813</v>
      </c>
      <c r="K2206">
        <f t="shared" si="205"/>
        <v>-1.4343969617153396</v>
      </c>
      <c r="L2206">
        <f t="shared" si="206"/>
        <v>3.9333993937126177</v>
      </c>
      <c r="M2206">
        <f t="shared" si="207"/>
        <v>-0.31049498611694426</v>
      </c>
      <c r="N2206" s="1">
        <v>-0.62295068499999995</v>
      </c>
      <c r="O2206" s="1">
        <v>1.708253652</v>
      </c>
      <c r="P2206" s="1">
        <v>-0.134846259</v>
      </c>
      <c r="Q2206" s="1">
        <v>-0.823908741</v>
      </c>
      <c r="R2206" s="1">
        <v>0.629566984</v>
      </c>
      <c r="S2206" s="1">
        <v>0.39635458699999998</v>
      </c>
      <c r="T2206" s="1">
        <v>0.24953176199999999</v>
      </c>
      <c r="U2206" s="1">
        <v>0.15709695900000001</v>
      </c>
      <c r="V2206" s="1">
        <v>-5.5508629999999996E-3</v>
      </c>
      <c r="W2206" s="1">
        <v>-0.43129031200000001</v>
      </c>
      <c r="X2206" s="1">
        <v>-0.200958056</v>
      </c>
      <c r="Y2206">
        <f>-1.119-0.531*Q2206-2.166*R2206+1.488*O2206</f>
        <v>0.49673488830300006</v>
      </c>
      <c r="Z2206">
        <f>LOG(EXP(-2.885-0.575*J2206+1.475*L2206-6.802*R2206))</f>
        <v>-0.11930352931074767</v>
      </c>
      <c r="AA2206">
        <f>-0.302-6.498*R2206+10.739*S2206-12.971*T2206+5.848*U2206+1.273*O2206-1.16*N2206+0.531*P2206</f>
        <v>0.3711785091580001</v>
      </c>
      <c r="AB2206">
        <f>LOG10(EXP(-0.74-4.93*R2206-19.91*S2206+43.75*T2206-30.12*U2206-1.3*K2206+1.04*L2206+0.68*M2206))</f>
        <v>8.4419878272026766E-2</v>
      </c>
      <c r="AC2206">
        <f>0.469+0.997*W2206-1.231*X2206</f>
        <v>0.28638292587199998</v>
      </c>
      <c r="AD2206">
        <f>-0.215+2.341*W2206-1.438*X2206</f>
        <v>-0.93567293586400024</v>
      </c>
      <c r="AE2206">
        <f>-2.338+1.473*W2206-0.983*Q2206+1.657*O2206</f>
        <v>0.66718796419100013</v>
      </c>
      <c r="AF2206">
        <f>2.471*W2206-0.917*Q2206+1.48*O2206-2.027</f>
        <v>0.1910213595050001</v>
      </c>
      <c r="AG2206">
        <f>-0.192+0.397*W2206-1.615*X2206</f>
        <v>-3.8674993423999993E-2</v>
      </c>
      <c r="AH2206">
        <f>-1.166-0.597*Q2206-2.065*R2206+1.443*O2206</f>
        <v>0.49082771625300037</v>
      </c>
      <c r="AI2206">
        <f>-2.371+1.433*W2206-0.996*Q2206+1.696*O2206</f>
        <v>0.72877228273199979</v>
      </c>
      <c r="AJ2206">
        <f>-0.19-4.841*R2206+3.333*S2206-1.523*T2206+0.147*U2206+1.173*O2206-1.142*N2206+0.553*P2206</f>
        <v>0.36699368321299997</v>
      </c>
      <c r="AK2206" s="6">
        <f>V2206-AG2206</f>
        <v>3.312413042399999E-2</v>
      </c>
      <c r="AL2206" s="6">
        <f>V2206-AH2206</f>
        <v>-0.49637857925300038</v>
      </c>
      <c r="AM2206" s="6">
        <f>V2206-AI2206</f>
        <v>-0.73432314573199975</v>
      </c>
      <c r="AN2206" s="6">
        <f>V2206-AJ2206</f>
        <v>-0.37254454621299998</v>
      </c>
      <c r="AO2206">
        <f t="shared" si="208"/>
        <v>0.32505791929599998</v>
      </c>
      <c r="AP2206">
        <f>Y2206-AH2206</f>
        <v>5.9071720499996871E-3</v>
      </c>
      <c r="AQ2206">
        <f t="shared" si="209"/>
        <v>-6.1584318540999661E-2</v>
      </c>
      <c r="AR2206">
        <f>AA2206-AJ2206</f>
        <v>4.1848259450001368E-3</v>
      </c>
      <c r="AS2206" s="5">
        <f>V2206-Y2206</f>
        <v>-0.50228575130300002</v>
      </c>
      <c r="AT2206" s="5"/>
      <c r="AU2206" s="5">
        <f>V2206-Z2206</f>
        <v>0.11375266631074767</v>
      </c>
      <c r="AV2206" s="5"/>
      <c r="AW2206" s="5">
        <f>V2206-AA2206</f>
        <v>-0.37672937215800012</v>
      </c>
      <c r="AX2206" s="5"/>
      <c r="AY2206" s="5">
        <f>V2206-AB2206</f>
        <v>-8.9970741272026769E-2</v>
      </c>
      <c r="AZ2206" s="5"/>
      <c r="BA2206" s="5">
        <f>V2206-AC2206</f>
        <v>-0.291933788872</v>
      </c>
      <c r="BB2206" s="5"/>
      <c r="BC2206" s="5">
        <f>V2206-AD2206</f>
        <v>0.93012207286400028</v>
      </c>
      <c r="BD2206" s="5"/>
      <c r="BE2206" s="5">
        <f>V2206-AE2206</f>
        <v>-0.67273882719100009</v>
      </c>
      <c r="BF2206" s="5"/>
      <c r="BG2206" s="5">
        <f>V2206-AF2206</f>
        <v>-0.19657222250500009</v>
      </c>
      <c r="BM2206" s="6"/>
    </row>
    <row r="2207" spans="1:65" x14ac:dyDescent="0.15">
      <c r="A2207">
        <v>2114</v>
      </c>
      <c r="B2207">
        <v>1</v>
      </c>
      <c r="C2207">
        <v>0.94943558357752</v>
      </c>
      <c r="D2207" t="s">
        <v>24</v>
      </c>
      <c r="E2207">
        <v>0.1</v>
      </c>
      <c r="F2207">
        <v>0.238259</v>
      </c>
      <c r="G2207">
        <v>51.080325000000002</v>
      </c>
      <c r="H2207">
        <v>0.73308399999999996</v>
      </c>
      <c r="I2207">
        <v>5.0257999999999994</v>
      </c>
      <c r="J2207">
        <f t="shared" si="204"/>
        <v>-2.3025850929940455</v>
      </c>
      <c r="K2207">
        <f t="shared" si="205"/>
        <v>-1.4343969617153396</v>
      </c>
      <c r="L2207">
        <f t="shared" si="206"/>
        <v>3.9333993937126177</v>
      </c>
      <c r="M2207">
        <f t="shared" si="207"/>
        <v>-0.31049498611694426</v>
      </c>
      <c r="N2207" s="1">
        <v>-0.62295068499999995</v>
      </c>
      <c r="O2207" s="1">
        <v>1.708253652</v>
      </c>
      <c r="P2207" s="1">
        <v>-0.134846259</v>
      </c>
      <c r="Q2207" s="1">
        <v>-1</v>
      </c>
      <c r="R2207" s="1">
        <v>0.41971132300000003</v>
      </c>
      <c r="S2207" s="1">
        <v>0.176157594</v>
      </c>
      <c r="T2207" s="1">
        <v>7.3935337000000004E-2</v>
      </c>
      <c r="U2207" s="1">
        <v>3.1031498000000001E-2</v>
      </c>
      <c r="V2207" s="1">
        <v>0.70120520200000003</v>
      </c>
      <c r="W2207" s="1">
        <v>-0.23635590300000001</v>
      </c>
      <c r="X2207" s="1">
        <v>-0.377049315</v>
      </c>
      <c r="Y2207">
        <f>-1.119-0.531*Q2207-2.166*R2207+1.488*O2207</f>
        <v>1.044786708558</v>
      </c>
      <c r="Z2207">
        <f>LOG(EXP(-2.885-0.575*J2207+1.475*L2207-6.802*R2207))</f>
        <v>0.60187748082292991</v>
      </c>
      <c r="AA2207">
        <f>-0.302-6.498*R2207+10.739*S2207-12.971*T2207+5.848*U2207+1.273*O2207-1.16*N2207+0.531*P2207</f>
        <v>0.9105554992559991</v>
      </c>
      <c r="AB2207">
        <f>LOG10(EXP(-0.74-4.93*R2207-19.91*S2207+43.75*T2207-30.12*U2207-1.3*K2207+1.04*L2207+0.68*M2207))</f>
        <v>0.75039249991184109</v>
      </c>
      <c r="AC2207">
        <f>0.469+0.997*W2207-1.231*X2207</f>
        <v>0.69750087147400008</v>
      </c>
      <c r="AD2207">
        <f>-0.215+2.341*W2207-1.438*X2207</f>
        <v>-0.22611225395300005</v>
      </c>
      <c r="AE2207">
        <f>-2.338+1.473*W2207-0.983*Q2207+1.657*O2207</f>
        <v>1.1274240562450002</v>
      </c>
      <c r="AF2207">
        <f>2.471*W2207-0.917*Q2207+1.48*O2207-2.027</f>
        <v>0.83417996864699973</v>
      </c>
      <c r="AG2207">
        <f>-0.192+0.397*W2207-1.615*X2207</f>
        <v>0.32310135023399994</v>
      </c>
      <c r="AH2207">
        <f>-1.166-0.597*Q2207-2.065*R2207+1.443*O2207</f>
        <v>1.0293061378410004</v>
      </c>
      <c r="AI2207">
        <f>-2.371+1.433*W2207-0.996*Q2207+1.696*O2207</f>
        <v>1.1835001847929996</v>
      </c>
      <c r="AJ2207">
        <f>-0.19-4.841*R2207+3.333*S2207-1.523*T2207+0.147*U2207+1.173*O2207-1.142*N2207+0.553*P2207</f>
        <v>0.89789009295299993</v>
      </c>
      <c r="AK2207" s="6">
        <f>V2207-AG2207</f>
        <v>0.37810385176600009</v>
      </c>
      <c r="AL2207" s="6">
        <f>V2207-AH2207</f>
        <v>-0.32810093584100042</v>
      </c>
      <c r="AM2207" s="6">
        <f>V2207-AI2207</f>
        <v>-0.48229498279299954</v>
      </c>
      <c r="AN2207" s="6">
        <f>V2207-AJ2207</f>
        <v>-0.1966848909529999</v>
      </c>
      <c r="AO2207">
        <f t="shared" si="208"/>
        <v>0.37439952124000014</v>
      </c>
      <c r="AP2207">
        <f>Y2207-AH2207</f>
        <v>1.5480570716999598E-2</v>
      </c>
      <c r="AQ2207">
        <f t="shared" si="209"/>
        <v>-5.6076128547999371E-2</v>
      </c>
      <c r="AR2207">
        <f>AA2207-AJ2207</f>
        <v>1.2665406302999171E-2</v>
      </c>
      <c r="AS2207" s="5">
        <f>V2207-Y2207</f>
        <v>-0.34358150655800002</v>
      </c>
      <c r="AT2207" s="5"/>
      <c r="AU2207" s="5">
        <f>V2207-Z2207</f>
        <v>9.9327721177070116E-2</v>
      </c>
      <c r="AV2207" s="5"/>
      <c r="AW2207" s="5">
        <f>V2207-AA2207</f>
        <v>-0.20935029725599907</v>
      </c>
      <c r="AX2207" s="5"/>
      <c r="AY2207" s="5">
        <f>V2207-AB2207</f>
        <v>-4.9187297911841066E-2</v>
      </c>
      <c r="AZ2207" s="5"/>
      <c r="BA2207" s="5">
        <f>V2207-AC2207</f>
        <v>3.7043305259999437E-3</v>
      </c>
      <c r="BB2207" s="5"/>
      <c r="BC2207" s="5">
        <f>V2207-AD2207</f>
        <v>0.92731745595300008</v>
      </c>
      <c r="BD2207" s="5"/>
      <c r="BE2207" s="5">
        <f>V2207-AE2207</f>
        <v>-0.42621885424500017</v>
      </c>
      <c r="BF2207" s="5"/>
      <c r="BG2207" s="5">
        <f>V2207-AF2207</f>
        <v>-0.1329747666469997</v>
      </c>
    </row>
  </sheetData>
  <sortState xmlns:xlrd2="http://schemas.microsoft.com/office/spreadsheetml/2017/richdata2" ref="A2:BC2207">
    <sortCondition ref="C2:C2207"/>
  </sortState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DATA(SS)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Administrator</cp:lastModifiedBy>
  <dcterms:created xsi:type="dcterms:W3CDTF">2011-08-01T14:22:18Z</dcterms:created>
  <dcterms:modified xsi:type="dcterms:W3CDTF">2022-10-12T13:41:16Z</dcterms:modified>
</cp:coreProperties>
</file>